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updateLinks="never" codeName="ThisWorkbook" defaultThemeVersion="124226"/>
  <mc:AlternateContent xmlns:mc="http://schemas.openxmlformats.org/markup-compatibility/2006">
    <mc:Choice Requires="x15">
      <x15ac:absPath xmlns:x15ac="http://schemas.microsoft.com/office/spreadsheetml/2010/11/ac" url="C:\Users\206689254\OneDrive - NBCUniversal\Active Projects\SPA-Albert\Vendor Subcommittee\"/>
    </mc:Choice>
  </mc:AlternateContent>
  <xr:revisionPtr revIDLastSave="0" documentId="8_{38ECAFD0-23EA-BF46-8648-0539A4F332AB}" xr6:coauthVersionLast="45" xr6:coauthVersionMax="47" xr10:uidLastSave="{00000000-0000-0000-0000-000000000000}"/>
  <bookViews>
    <workbookView xWindow="2295" yWindow="2295" windowWidth="38700" windowHeight="15375" tabRatio="811" activeTab="1" xr2:uid="{00000000-000D-0000-FFFF-FFFF00000000}"/>
  </bookViews>
  <sheets>
    <sheet name="1. Instructions" sheetId="22" r:id="rId1"/>
    <sheet name="2. PEACHecklist+" sheetId="7" r:id="rId2"/>
    <sheet name="3. Dashboard." sheetId="25" r:id="rId3"/>
    <sheet name="4. EMA Green Seal (OPTIONAL)" sheetId="14" r:id="rId4"/>
  </sheets>
  <externalReferences>
    <externalReference r:id="rId5"/>
    <externalReference r:id="rId6"/>
    <externalReference r:id="rId7"/>
    <externalReference r:id="rId8"/>
    <externalReference r:id="rId9"/>
  </externalReferences>
  <definedNames>
    <definedName name="ACCOUNTING">'2. PEACHecklist+'!$A$96</definedName>
    <definedName name="ART">'2. PEACHecklist+'!$A$111</definedName>
    <definedName name="ASSISTANT_DIRECTORS">'2. PEACHecklist+'!$A$127</definedName>
    <definedName name="BLANKYESNO" localSheetId="0">'[1]Best Practices'!$AA$1:$AA$3</definedName>
    <definedName name="BLANKYESNO">'2. PEACHecklist+'!$AD$3:$AD$4</definedName>
    <definedName name="CAMERA">'2. PEACHecklist+'!$A$144</definedName>
    <definedName name="CATERING">'2. PEACHecklist+'!$A$163</definedName>
    <definedName name="CONSTRUCTION">'2. PEACHecklist+'!$A$190</definedName>
    <definedName name="COSTUME_WARDROBE">'2. PEACHecklist+'!$A$214</definedName>
    <definedName name="CRAFT_SERVICE">'2. PEACHecklist+'!$A$233</definedName>
    <definedName name="ELECTRIC">'2. PEACHecklist+'!$A$261</definedName>
    <definedName name="EMA">#REF!</definedName>
    <definedName name="GREENS">'2. PEACHecklist+'!$A$282</definedName>
    <definedName name="GRIP">'2. PEACHecklist+'!$A$301</definedName>
    <definedName name="HAIR">'2. PEACHecklist+'!$A$315</definedName>
    <definedName name="JohnBob">'4. EMA Green Seal (OPTIONAL)'!$I$24:$I$25</definedName>
    <definedName name="LOCATION">#REF!</definedName>
    <definedName name="LOCATIONS">'2. PEACHecklist+'!$A$332</definedName>
    <definedName name="MAKE_UP">'2. PEACHecklist+'!$A$362</definedName>
    <definedName name="oldyesno">'[2]2. PEACHecklist+'!$AA$1:$AA$4</definedName>
    <definedName name="PRODUCTION">'2. PEACHecklist+'!$A$18</definedName>
    <definedName name="PROPS">'2. PEACHecklist+'!$A$380</definedName>
    <definedName name="SET_DECORATION">'2. PEACHecklist+'!$A$397</definedName>
    <definedName name="SOUND">'2. PEACHecklist+'!$A$435</definedName>
    <definedName name="SPECIAL_EFFECTS">'2. PEACHecklist+'!$A$414</definedName>
    <definedName name="TRANSPORTATION">'2. PEACHecklist+'!$A$451</definedName>
    <definedName name="YesNo" localSheetId="1">[3]Sheet1!$A$1:$A$2</definedName>
    <definedName name="YesNo" localSheetId="3">[4]Sheet1!$A$1:$A$2</definedName>
    <definedName name="YESNO">#REF!</definedName>
    <definedName name="YesNo1">[5]Sheet1!$A$1:$A$2</definedName>
  </definedNames>
  <calcPr calcId="191029"/>
  <webPublishing codePage="6500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9" i="14" l="1"/>
  <c r="C69" i="25"/>
  <c r="E69" i="25"/>
  <c r="E88" i="25" l="1"/>
  <c r="C88" i="25"/>
  <c r="E87" i="25"/>
  <c r="C87" i="25"/>
  <c r="E86" i="25"/>
  <c r="C86" i="25"/>
  <c r="E85" i="25"/>
  <c r="C85" i="25"/>
  <c r="E84" i="25"/>
  <c r="C84" i="25"/>
  <c r="E83" i="25"/>
  <c r="C83" i="25"/>
  <c r="E82" i="25"/>
  <c r="C82" i="25"/>
  <c r="E81" i="25"/>
  <c r="C81" i="25"/>
  <c r="E80" i="25"/>
  <c r="C80" i="25"/>
  <c r="E79" i="25"/>
  <c r="C79" i="25"/>
  <c r="E78" i="25"/>
  <c r="C78" i="25"/>
  <c r="E77" i="25"/>
  <c r="C77" i="25"/>
  <c r="E76" i="25"/>
  <c r="C76" i="25"/>
  <c r="E75" i="25"/>
  <c r="C75" i="25"/>
  <c r="E74" i="25"/>
  <c r="C74" i="25"/>
  <c r="E73" i="25"/>
  <c r="C73" i="25"/>
  <c r="E72" i="25"/>
  <c r="C72" i="25"/>
  <c r="E71" i="25"/>
  <c r="C71" i="25"/>
  <c r="E70" i="25"/>
  <c r="C70" i="25"/>
  <c r="F31" i="25"/>
  <c r="D31" i="25"/>
  <c r="F30" i="25"/>
  <c r="D30" i="25"/>
  <c r="F29" i="25"/>
  <c r="D29" i="25"/>
  <c r="F28" i="25"/>
  <c r="D28" i="25"/>
  <c r="F27" i="25"/>
  <c r="D27" i="25"/>
  <c r="F21" i="25"/>
  <c r="I21" i="25" s="1"/>
  <c r="E21" i="25"/>
  <c r="H21" i="25" s="1"/>
  <c r="D21" i="25"/>
  <c r="F20" i="25"/>
  <c r="E20" i="25"/>
  <c r="H20" i="25" s="1"/>
  <c r="D20" i="25"/>
  <c r="F19" i="25"/>
  <c r="E19" i="25"/>
  <c r="D19" i="25"/>
  <c r="F18" i="25"/>
  <c r="E18" i="25"/>
  <c r="D18" i="25"/>
  <c r="F17" i="25"/>
  <c r="E17" i="25"/>
  <c r="D17" i="25"/>
  <c r="F16" i="25"/>
  <c r="E16" i="25"/>
  <c r="D16" i="25"/>
  <c r="F15" i="25"/>
  <c r="E15" i="25"/>
  <c r="D15" i="25"/>
  <c r="F14" i="25"/>
  <c r="E14" i="25"/>
  <c r="D14" i="25"/>
  <c r="F13" i="25"/>
  <c r="E13" i="25"/>
  <c r="D13" i="25"/>
  <c r="F12" i="25"/>
  <c r="I12" i="25" s="1"/>
  <c r="E12" i="25"/>
  <c r="H12" i="25" s="1"/>
  <c r="D12" i="25"/>
  <c r="F11" i="25"/>
  <c r="I11" i="25" s="1"/>
  <c r="E11" i="25"/>
  <c r="H11" i="25" s="1"/>
  <c r="D11" i="25"/>
  <c r="F10" i="25"/>
  <c r="E10" i="25"/>
  <c r="D10" i="25"/>
  <c r="F9" i="25"/>
  <c r="E9" i="25"/>
  <c r="D9" i="25"/>
  <c r="F8" i="25"/>
  <c r="I8" i="25" s="1"/>
  <c r="E8" i="25"/>
  <c r="D8" i="25"/>
  <c r="F7" i="25"/>
  <c r="E7" i="25"/>
  <c r="D7" i="25"/>
  <c r="F6" i="25"/>
  <c r="E6" i="25"/>
  <c r="D6" i="25"/>
  <c r="F5" i="25"/>
  <c r="E5" i="25"/>
  <c r="D5" i="25"/>
  <c r="F4" i="25"/>
  <c r="I4" i="25" s="1"/>
  <c r="E4" i="25"/>
  <c r="H4" i="25" s="1"/>
  <c r="D4" i="25"/>
  <c r="F3" i="25"/>
  <c r="E3" i="25"/>
  <c r="D3" i="25"/>
  <c r="F2" i="25"/>
  <c r="E2" i="25"/>
  <c r="D2" i="25"/>
  <c r="I16" i="25" l="1"/>
  <c r="I20" i="25"/>
  <c r="H19" i="25"/>
  <c r="H3" i="25"/>
  <c r="I17" i="25"/>
  <c r="H5" i="25"/>
  <c r="H13" i="25"/>
  <c r="G15" i="25"/>
  <c r="J15" i="25" s="1"/>
  <c r="G14" i="25"/>
  <c r="J14" i="25" s="1"/>
  <c r="G7" i="25"/>
  <c r="J7" i="25" s="1"/>
  <c r="G6" i="25"/>
  <c r="J6" i="25" s="1"/>
  <c r="H8" i="25"/>
  <c r="H16" i="25"/>
  <c r="H9" i="25"/>
  <c r="H17" i="25"/>
  <c r="I9" i="25"/>
  <c r="G10" i="25"/>
  <c r="J10" i="25" s="1"/>
  <c r="G5" i="25"/>
  <c r="J5" i="25" s="1"/>
  <c r="G13" i="25"/>
  <c r="J13" i="25" s="1"/>
  <c r="G3" i="25"/>
  <c r="J3" i="25" s="1"/>
  <c r="I5" i="25"/>
  <c r="G11" i="25"/>
  <c r="J11" i="25" s="1"/>
  <c r="I13" i="25"/>
  <c r="G19" i="25"/>
  <c r="J19" i="25" s="1"/>
  <c r="I3" i="25"/>
  <c r="H6" i="25"/>
  <c r="G9" i="25"/>
  <c r="J9" i="25" s="1"/>
  <c r="H14" i="25"/>
  <c r="G17" i="25"/>
  <c r="J17" i="25" s="1"/>
  <c r="I19" i="25"/>
  <c r="G4" i="25"/>
  <c r="J4" i="25" s="1"/>
  <c r="I6" i="25"/>
  <c r="G12" i="25"/>
  <c r="J12" i="25" s="1"/>
  <c r="I14" i="25"/>
  <c r="H7" i="25"/>
  <c r="H15" i="25"/>
  <c r="I18" i="25"/>
  <c r="D22" i="25"/>
  <c r="I7" i="25"/>
  <c r="H10" i="25"/>
  <c r="I15" i="25"/>
  <c r="H18" i="25"/>
  <c r="G21" i="25"/>
  <c r="J21" i="25" s="1"/>
  <c r="G8" i="25"/>
  <c r="J8" i="25" s="1"/>
  <c r="I10" i="25"/>
  <c r="F22" i="25"/>
  <c r="E22" i="25"/>
  <c r="G2" i="25"/>
  <c r="J2" i="25" s="1"/>
  <c r="G16" i="25"/>
  <c r="J16" i="25" s="1"/>
  <c r="G18" i="25"/>
  <c r="J18" i="25" s="1"/>
  <c r="G20" i="25"/>
  <c r="J20" i="25" s="1"/>
  <c r="H2" i="25"/>
  <c r="I2" i="25"/>
  <c r="D219" i="14"/>
  <c r="F218" i="14"/>
  <c r="C218" i="14"/>
  <c r="F217" i="14"/>
  <c r="C217" i="14"/>
  <c r="E217" i="14" s="1"/>
  <c r="F216" i="14"/>
  <c r="C216" i="14"/>
  <c r="E216" i="14" s="1"/>
  <c r="F215" i="14"/>
  <c r="C215" i="14"/>
  <c r="E215" i="14" s="1"/>
  <c r="F214" i="14"/>
  <c r="C214" i="14"/>
  <c r="E214" i="14" s="1"/>
  <c r="F213" i="14"/>
  <c r="C213" i="14"/>
  <c r="E213" i="14" s="1"/>
  <c r="F212" i="14"/>
  <c r="C212" i="14"/>
  <c r="E212" i="14" s="1"/>
  <c r="F211" i="14"/>
  <c r="C211" i="14"/>
  <c r="E211" i="14" s="1"/>
  <c r="F210" i="14"/>
  <c r="C210" i="14"/>
  <c r="E210" i="14" s="1"/>
  <c r="F209" i="14"/>
  <c r="C209" i="14"/>
  <c r="E209" i="14" s="1"/>
  <c r="C208" i="14"/>
  <c r="D205" i="14"/>
  <c r="F204" i="14"/>
  <c r="C204" i="14"/>
  <c r="F203" i="14"/>
  <c r="C203" i="14"/>
  <c r="E203" i="14" s="1"/>
  <c r="F202" i="14"/>
  <c r="C202" i="14"/>
  <c r="E202" i="14" s="1"/>
  <c r="F201" i="14"/>
  <c r="C201" i="14"/>
  <c r="E201" i="14" s="1"/>
  <c r="C200" i="14"/>
  <c r="D197" i="14"/>
  <c r="F196" i="14"/>
  <c r="C196" i="14"/>
  <c r="F195" i="14"/>
  <c r="C195" i="14"/>
  <c r="E195" i="14" s="1"/>
  <c r="F194" i="14"/>
  <c r="C194" i="14"/>
  <c r="E194" i="14" s="1"/>
  <c r="F193" i="14"/>
  <c r="C193" i="14"/>
  <c r="E193" i="14" s="1"/>
  <c r="F192" i="14"/>
  <c r="C192" i="14"/>
  <c r="E192" i="14" s="1"/>
  <c r="C191" i="14"/>
  <c r="D188" i="14"/>
  <c r="F187" i="14"/>
  <c r="C187" i="14"/>
  <c r="F186" i="14"/>
  <c r="C186" i="14"/>
  <c r="E186" i="14" s="1"/>
  <c r="F185" i="14"/>
  <c r="C185" i="14"/>
  <c r="E185" i="14" s="1"/>
  <c r="F184" i="14"/>
  <c r="C184" i="14"/>
  <c r="E184" i="14" s="1"/>
  <c r="C183" i="14"/>
  <c r="D180" i="14"/>
  <c r="F179" i="14"/>
  <c r="C179" i="14"/>
  <c r="F178" i="14"/>
  <c r="C178" i="14"/>
  <c r="E178" i="14" s="1"/>
  <c r="F177" i="14"/>
  <c r="C177" i="14"/>
  <c r="E177" i="14" s="1"/>
  <c r="F176" i="14"/>
  <c r="C176" i="14"/>
  <c r="E176" i="14" s="1"/>
  <c r="C175" i="14"/>
  <c r="D172" i="14"/>
  <c r="F171" i="14"/>
  <c r="C171" i="14"/>
  <c r="F170" i="14"/>
  <c r="C170" i="14"/>
  <c r="E170" i="14" s="1"/>
  <c r="F169" i="14"/>
  <c r="C169" i="14"/>
  <c r="E169" i="14" s="1"/>
  <c r="F168" i="14"/>
  <c r="C168" i="14"/>
  <c r="E168" i="14" s="1"/>
  <c r="C167" i="14"/>
  <c r="D164" i="14"/>
  <c r="F163" i="14"/>
  <c r="C163" i="14"/>
  <c r="F162" i="14"/>
  <c r="C162" i="14"/>
  <c r="E162" i="14" s="1"/>
  <c r="F161" i="14"/>
  <c r="C161" i="14"/>
  <c r="E161" i="14" s="1"/>
  <c r="F160" i="14"/>
  <c r="C160" i="14"/>
  <c r="E160" i="14" s="1"/>
  <c r="F159" i="14"/>
  <c r="C159" i="14"/>
  <c r="E159" i="14" s="1"/>
  <c r="F158" i="14"/>
  <c r="C158" i="14"/>
  <c r="E158" i="14" s="1"/>
  <c r="C157" i="14"/>
  <c r="D154" i="14"/>
  <c r="F153" i="14"/>
  <c r="C153" i="14"/>
  <c r="F152" i="14"/>
  <c r="C152" i="14"/>
  <c r="E152" i="14" s="1"/>
  <c r="F151" i="14"/>
  <c r="C151" i="14"/>
  <c r="E151" i="14" s="1"/>
  <c r="C150" i="14"/>
  <c r="D147" i="14"/>
  <c r="F146" i="14"/>
  <c r="C146" i="14"/>
  <c r="F145" i="14"/>
  <c r="C145" i="14"/>
  <c r="E145" i="14" s="1"/>
  <c r="F144" i="14"/>
  <c r="C144" i="14"/>
  <c r="E144" i="14" s="1"/>
  <c r="C143" i="14"/>
  <c r="D140" i="14"/>
  <c r="F139" i="14"/>
  <c r="C139" i="14"/>
  <c r="F138" i="14"/>
  <c r="E138" i="14"/>
  <c r="C138" i="14"/>
  <c r="F137" i="14"/>
  <c r="C137" i="14"/>
  <c r="E137" i="14" s="1"/>
  <c r="F136" i="14"/>
  <c r="C136" i="14"/>
  <c r="E136" i="14" s="1"/>
  <c r="C135" i="14"/>
  <c r="D132" i="14"/>
  <c r="F131" i="14"/>
  <c r="C131" i="14"/>
  <c r="F130" i="14"/>
  <c r="C130" i="14"/>
  <c r="E130" i="14" s="1"/>
  <c r="F129" i="14"/>
  <c r="C129" i="14"/>
  <c r="E129" i="14" s="1"/>
  <c r="F128" i="14"/>
  <c r="C128" i="14"/>
  <c r="E128" i="14" s="1"/>
  <c r="F127" i="14"/>
  <c r="C127" i="14"/>
  <c r="E127" i="14" s="1"/>
  <c r="C126" i="14"/>
  <c r="D123" i="14"/>
  <c r="F122" i="14"/>
  <c r="C122" i="14"/>
  <c r="F121" i="14"/>
  <c r="C121" i="14"/>
  <c r="E121" i="14" s="1"/>
  <c r="F120" i="14"/>
  <c r="C120" i="14"/>
  <c r="E120" i="14" s="1"/>
  <c r="F119" i="14"/>
  <c r="C119" i="14"/>
  <c r="E119" i="14" s="1"/>
  <c r="F118" i="14"/>
  <c r="C118" i="14"/>
  <c r="E118" i="14" s="1"/>
  <c r="F117" i="14"/>
  <c r="C117" i="14"/>
  <c r="E117" i="14" s="1"/>
  <c r="F116" i="14"/>
  <c r="C116" i="14"/>
  <c r="E116" i="14" s="1"/>
  <c r="F115" i="14"/>
  <c r="C115" i="14"/>
  <c r="E115" i="14" s="1"/>
  <c r="C114" i="14"/>
  <c r="D111" i="14"/>
  <c r="F110" i="14"/>
  <c r="C110" i="14"/>
  <c r="F109" i="14"/>
  <c r="C109" i="14"/>
  <c r="E109" i="14" s="1"/>
  <c r="F108" i="14"/>
  <c r="C108" i="14"/>
  <c r="E108" i="14" s="1"/>
  <c r="F107" i="14"/>
  <c r="C107" i="14"/>
  <c r="E107" i="14" s="1"/>
  <c r="F106" i="14"/>
  <c r="C106" i="14"/>
  <c r="E106" i="14" s="1"/>
  <c r="C105" i="14"/>
  <c r="D95" i="14"/>
  <c r="F94" i="14"/>
  <c r="C94" i="14"/>
  <c r="F93" i="14"/>
  <c r="C93" i="14"/>
  <c r="E93" i="14" s="1"/>
  <c r="F92" i="14"/>
  <c r="C92" i="14"/>
  <c r="E92" i="14" s="1"/>
  <c r="F91" i="14"/>
  <c r="C91" i="14"/>
  <c r="E91" i="14" s="1"/>
  <c r="F90" i="14"/>
  <c r="C90" i="14"/>
  <c r="E90" i="14" s="1"/>
  <c r="F89" i="14"/>
  <c r="C89" i="14"/>
  <c r="E89" i="14" s="1"/>
  <c r="F88" i="14"/>
  <c r="C88" i="14"/>
  <c r="E88" i="14" s="1"/>
  <c r="F87" i="14"/>
  <c r="C87" i="14"/>
  <c r="E87" i="14" s="1"/>
  <c r="C86" i="14"/>
  <c r="D83" i="14"/>
  <c r="F82" i="14"/>
  <c r="C82" i="14"/>
  <c r="F81" i="14"/>
  <c r="C81" i="14"/>
  <c r="E81" i="14" s="1"/>
  <c r="F80" i="14"/>
  <c r="C80" i="14"/>
  <c r="E80" i="14" s="1"/>
  <c r="F79" i="14"/>
  <c r="C79" i="14"/>
  <c r="E79" i="14" s="1"/>
  <c r="F78" i="14"/>
  <c r="C78" i="14"/>
  <c r="E78" i="14" s="1"/>
  <c r="F77" i="14"/>
  <c r="C77" i="14"/>
  <c r="E77" i="14" s="1"/>
  <c r="F76" i="14"/>
  <c r="C76" i="14"/>
  <c r="E76" i="14" s="1"/>
  <c r="F75" i="14"/>
  <c r="C75" i="14"/>
  <c r="E75" i="14" s="1"/>
  <c r="C74" i="14"/>
  <c r="D71" i="14"/>
  <c r="F70" i="14"/>
  <c r="C70" i="14"/>
  <c r="F69" i="14"/>
  <c r="C69" i="14"/>
  <c r="E69" i="14" s="1"/>
  <c r="F68" i="14"/>
  <c r="C68" i="14"/>
  <c r="E68" i="14" s="1"/>
  <c r="F67" i="14"/>
  <c r="C67" i="14"/>
  <c r="E67" i="14" s="1"/>
  <c r="C66" i="14"/>
  <c r="D63" i="14"/>
  <c r="F62" i="14"/>
  <c r="C62" i="14"/>
  <c r="F61" i="14"/>
  <c r="C61" i="14"/>
  <c r="E61" i="14" s="1"/>
  <c r="F60" i="14"/>
  <c r="C60" i="14"/>
  <c r="E60" i="14" s="1"/>
  <c r="F59" i="14"/>
  <c r="C59" i="14"/>
  <c r="E59" i="14" s="1"/>
  <c r="F58" i="14"/>
  <c r="C58" i="14"/>
  <c r="E58" i="14" s="1"/>
  <c r="C57" i="14"/>
  <c r="D54" i="14"/>
  <c r="F53" i="14"/>
  <c r="C53" i="14"/>
  <c r="F52" i="14"/>
  <c r="C52" i="14"/>
  <c r="E52" i="14" s="1"/>
  <c r="F51" i="14"/>
  <c r="C51" i="14"/>
  <c r="E51" i="14" s="1"/>
  <c r="C50" i="14"/>
  <c r="D47" i="14"/>
  <c r="F46" i="14"/>
  <c r="C46" i="14"/>
  <c r="F45" i="14"/>
  <c r="C45" i="14"/>
  <c r="E45" i="14" s="1"/>
  <c r="F44" i="14"/>
  <c r="C44" i="14"/>
  <c r="E44" i="14" s="1"/>
  <c r="F43" i="14"/>
  <c r="C43" i="14"/>
  <c r="E43" i="14" s="1"/>
  <c r="C42" i="14"/>
  <c r="D39" i="14"/>
  <c r="F38" i="14"/>
  <c r="C38" i="14"/>
  <c r="E38" i="14" s="1"/>
  <c r="F37" i="14"/>
  <c r="C37" i="14"/>
  <c r="E37" i="14" s="1"/>
  <c r="F36" i="14"/>
  <c r="C36" i="14"/>
  <c r="E36" i="14" s="1"/>
  <c r="F35" i="14"/>
  <c r="C35" i="14"/>
  <c r="E35" i="14" s="1"/>
  <c r="F34" i="14"/>
  <c r="C34" i="14"/>
  <c r="E34" i="14" s="1"/>
  <c r="F33" i="14"/>
  <c r="C33" i="14"/>
  <c r="E33" i="14" s="1"/>
  <c r="F32" i="14"/>
  <c r="C32" i="14"/>
  <c r="E32" i="14" s="1"/>
  <c r="F31" i="14"/>
  <c r="C31" i="14"/>
  <c r="E31" i="14" s="1"/>
  <c r="F30" i="14"/>
  <c r="C30" i="14"/>
  <c r="E30" i="14" s="1"/>
  <c r="F29" i="14"/>
  <c r="C29" i="14"/>
  <c r="E29" i="14" s="1"/>
  <c r="F28" i="14"/>
  <c r="C28" i="14"/>
  <c r="E28" i="14" s="1"/>
  <c r="F27" i="14"/>
  <c r="C27" i="14"/>
  <c r="E27" i="14" s="1"/>
  <c r="F26" i="14"/>
  <c r="C26" i="14"/>
  <c r="E26" i="14" s="1"/>
  <c r="F25" i="14"/>
  <c r="C25" i="14"/>
  <c r="E25" i="14" s="1"/>
  <c r="F24" i="14"/>
  <c r="C24" i="14"/>
  <c r="E24" i="14" s="1"/>
  <c r="C23" i="14"/>
  <c r="F20" i="14"/>
  <c r="C20" i="14"/>
  <c r="F19" i="14"/>
  <c r="C19" i="14"/>
  <c r="F18" i="14"/>
  <c r="C18" i="14"/>
  <c r="F17" i="14"/>
  <c r="C17" i="14"/>
  <c r="F16" i="14"/>
  <c r="C16" i="14"/>
  <c r="K476" i="7"/>
  <c r="C476" i="7"/>
  <c r="G475" i="7"/>
  <c r="E475" i="7"/>
  <c r="G474" i="7"/>
  <c r="E474" i="7"/>
  <c r="G473" i="7"/>
  <c r="E473" i="7"/>
  <c r="G472" i="7"/>
  <c r="E472" i="7"/>
  <c r="G471" i="7"/>
  <c r="E471" i="7"/>
  <c r="G470" i="7"/>
  <c r="E470" i="7"/>
  <c r="P469" i="7"/>
  <c r="G469" i="7"/>
  <c r="E469" i="7"/>
  <c r="P468" i="7"/>
  <c r="G468" i="7"/>
  <c r="E468" i="7"/>
  <c r="P467" i="7"/>
  <c r="G467" i="7"/>
  <c r="E467" i="7"/>
  <c r="P466" i="7"/>
  <c r="G466" i="7"/>
  <c r="E466" i="7"/>
  <c r="P465" i="7"/>
  <c r="G465" i="7"/>
  <c r="E465" i="7"/>
  <c r="P464" i="7"/>
  <c r="G464" i="7"/>
  <c r="E464" i="7"/>
  <c r="P463" i="7"/>
  <c r="G463" i="7"/>
  <c r="E463" i="7"/>
  <c r="P462" i="7"/>
  <c r="G462" i="7"/>
  <c r="E462" i="7"/>
  <c r="P461" i="7"/>
  <c r="G461" i="7"/>
  <c r="E461" i="7"/>
  <c r="P460" i="7"/>
  <c r="G460" i="7"/>
  <c r="E460" i="7"/>
  <c r="P459" i="7"/>
  <c r="G459" i="7"/>
  <c r="E459" i="7"/>
  <c r="P458" i="7"/>
  <c r="G458" i="7"/>
  <c r="E458" i="7"/>
  <c r="P457" i="7"/>
  <c r="G457" i="7"/>
  <c r="E457" i="7"/>
  <c r="P456" i="7"/>
  <c r="G456" i="7"/>
  <c r="E456" i="7"/>
  <c r="P455" i="7"/>
  <c r="G455" i="7"/>
  <c r="E455" i="7"/>
  <c r="P454" i="7"/>
  <c r="P453" i="7"/>
  <c r="P450" i="7"/>
  <c r="C447" i="7"/>
  <c r="G446" i="7"/>
  <c r="E446" i="7"/>
  <c r="P445" i="7"/>
  <c r="G445" i="7"/>
  <c r="E445" i="7"/>
  <c r="P444" i="7"/>
  <c r="G444" i="7"/>
  <c r="E444" i="7"/>
  <c r="P443" i="7"/>
  <c r="G443" i="7"/>
  <c r="E443" i="7"/>
  <c r="P442" i="7"/>
  <c r="G442" i="7"/>
  <c r="E442" i="7"/>
  <c r="P441" i="7"/>
  <c r="G441" i="7"/>
  <c r="E441" i="7"/>
  <c r="P440" i="7"/>
  <c r="G440" i="7"/>
  <c r="E440" i="7"/>
  <c r="P439" i="7"/>
  <c r="G439" i="7"/>
  <c r="E439" i="7"/>
  <c r="P438" i="7"/>
  <c r="P437" i="7"/>
  <c r="P434" i="7"/>
  <c r="C431" i="7"/>
  <c r="G430" i="7"/>
  <c r="E430" i="7"/>
  <c r="P429" i="7"/>
  <c r="G429" i="7"/>
  <c r="E429" i="7"/>
  <c r="P428" i="7"/>
  <c r="G428" i="7"/>
  <c r="E428" i="7"/>
  <c r="P427" i="7"/>
  <c r="G427" i="7"/>
  <c r="E427" i="7"/>
  <c r="P426" i="7"/>
  <c r="G426" i="7"/>
  <c r="E426" i="7"/>
  <c r="P425" i="7"/>
  <c r="G425" i="7"/>
  <c r="E425" i="7"/>
  <c r="P424" i="7"/>
  <c r="G424" i="7"/>
  <c r="E424" i="7"/>
  <c r="P423" i="7"/>
  <c r="G423" i="7"/>
  <c r="E423" i="7"/>
  <c r="P422" i="7"/>
  <c r="G422" i="7"/>
  <c r="E422" i="7"/>
  <c r="P421" i="7"/>
  <c r="G421" i="7"/>
  <c r="E421" i="7"/>
  <c r="P420" i="7"/>
  <c r="G420" i="7"/>
  <c r="E420" i="7"/>
  <c r="P419" i="7"/>
  <c r="G419" i="7"/>
  <c r="E419" i="7"/>
  <c r="P418" i="7"/>
  <c r="G418" i="7"/>
  <c r="E418" i="7"/>
  <c r="P417" i="7"/>
  <c r="P416" i="7"/>
  <c r="P413" i="7"/>
  <c r="C410" i="7"/>
  <c r="G409" i="7"/>
  <c r="E409" i="7"/>
  <c r="P408" i="7"/>
  <c r="G408" i="7"/>
  <c r="E408" i="7"/>
  <c r="P407" i="7"/>
  <c r="G407" i="7"/>
  <c r="E407" i="7"/>
  <c r="P406" i="7"/>
  <c r="G406" i="7"/>
  <c r="E406" i="7"/>
  <c r="P405" i="7"/>
  <c r="G405" i="7"/>
  <c r="E405" i="7"/>
  <c r="P404" i="7"/>
  <c r="G404" i="7"/>
  <c r="E404" i="7"/>
  <c r="P403" i="7"/>
  <c r="G403" i="7"/>
  <c r="E403" i="7"/>
  <c r="P402" i="7"/>
  <c r="G402" i="7"/>
  <c r="E402" i="7"/>
  <c r="P401" i="7"/>
  <c r="G401" i="7"/>
  <c r="E401" i="7"/>
  <c r="P400" i="7"/>
  <c r="P399" i="7"/>
  <c r="P396" i="7"/>
  <c r="C393" i="7"/>
  <c r="G392" i="7"/>
  <c r="E392" i="7"/>
  <c r="P391" i="7"/>
  <c r="G391" i="7"/>
  <c r="E391" i="7"/>
  <c r="P390" i="7"/>
  <c r="G390" i="7"/>
  <c r="E390" i="7"/>
  <c r="P389" i="7"/>
  <c r="G389" i="7"/>
  <c r="E389" i="7"/>
  <c r="P388" i="7"/>
  <c r="G388" i="7"/>
  <c r="E388" i="7"/>
  <c r="P387" i="7"/>
  <c r="G387" i="7"/>
  <c r="E387" i="7"/>
  <c r="P386" i="7"/>
  <c r="G386" i="7"/>
  <c r="E386" i="7"/>
  <c r="P385" i="7"/>
  <c r="G385" i="7"/>
  <c r="E385" i="7"/>
  <c r="P384" i="7"/>
  <c r="G384" i="7"/>
  <c r="E384" i="7"/>
  <c r="P383" i="7"/>
  <c r="P382" i="7"/>
  <c r="P379" i="7"/>
  <c r="C376" i="7"/>
  <c r="G375" i="7"/>
  <c r="E375" i="7"/>
  <c r="G374" i="7"/>
  <c r="E374" i="7"/>
  <c r="P373" i="7"/>
  <c r="G373" i="7"/>
  <c r="E373" i="7"/>
  <c r="P372" i="7"/>
  <c r="G372" i="7"/>
  <c r="E372" i="7"/>
  <c r="P371" i="7"/>
  <c r="G371" i="7"/>
  <c r="E371" i="7"/>
  <c r="P370" i="7"/>
  <c r="G370" i="7"/>
  <c r="E370" i="7"/>
  <c r="P369" i="7"/>
  <c r="G369" i="7"/>
  <c r="E369" i="7"/>
  <c r="P368" i="7"/>
  <c r="G368" i="7"/>
  <c r="E368" i="7"/>
  <c r="P367" i="7"/>
  <c r="G367" i="7"/>
  <c r="E367" i="7"/>
  <c r="P366" i="7"/>
  <c r="G366" i="7"/>
  <c r="E366" i="7"/>
  <c r="P365" i="7"/>
  <c r="P364" i="7"/>
  <c r="C358" i="7"/>
  <c r="G357" i="7"/>
  <c r="E357" i="7"/>
  <c r="G356" i="7"/>
  <c r="E356" i="7"/>
  <c r="P355" i="7"/>
  <c r="G355" i="7"/>
  <c r="E355" i="7"/>
  <c r="G354" i="7"/>
  <c r="E354" i="7"/>
  <c r="G353" i="7"/>
  <c r="E353" i="7"/>
  <c r="P352" i="7"/>
  <c r="G352" i="7"/>
  <c r="E352" i="7"/>
  <c r="P351" i="7"/>
  <c r="G351" i="7"/>
  <c r="E351" i="7"/>
  <c r="P350" i="7"/>
  <c r="G350" i="7"/>
  <c r="E350" i="7"/>
  <c r="P349" i="7"/>
  <c r="G349" i="7"/>
  <c r="E349" i="7"/>
  <c r="G348" i="7"/>
  <c r="E348" i="7"/>
  <c r="G347" i="7"/>
  <c r="E347" i="7"/>
  <c r="G346" i="7"/>
  <c r="E346" i="7"/>
  <c r="G345" i="7"/>
  <c r="E345" i="7"/>
  <c r="P344" i="7"/>
  <c r="G344" i="7"/>
  <c r="E344" i="7"/>
  <c r="P343" i="7"/>
  <c r="G343" i="7"/>
  <c r="E343" i="7"/>
  <c r="P342" i="7"/>
  <c r="G342" i="7"/>
  <c r="E342" i="7"/>
  <c r="P341" i="7"/>
  <c r="G341" i="7"/>
  <c r="E341" i="7"/>
  <c r="P340" i="7"/>
  <c r="G340" i="7"/>
  <c r="E340" i="7"/>
  <c r="P339" i="7"/>
  <c r="G339" i="7"/>
  <c r="E339" i="7"/>
  <c r="P338" i="7"/>
  <c r="G338" i="7"/>
  <c r="E338" i="7"/>
  <c r="P337" i="7"/>
  <c r="G337" i="7"/>
  <c r="E337" i="7"/>
  <c r="P336" i="7"/>
  <c r="G336" i="7"/>
  <c r="E336" i="7"/>
  <c r="E358" i="7" s="1"/>
  <c r="P335" i="7"/>
  <c r="P334" i="7"/>
  <c r="P331" i="7"/>
  <c r="C328" i="7"/>
  <c r="G327" i="7"/>
  <c r="E327" i="7"/>
  <c r="P326" i="7"/>
  <c r="G326" i="7"/>
  <c r="E326" i="7"/>
  <c r="P325" i="7"/>
  <c r="G325" i="7"/>
  <c r="E325" i="7"/>
  <c r="P324" i="7"/>
  <c r="G324" i="7"/>
  <c r="E324" i="7"/>
  <c r="P323" i="7"/>
  <c r="G323" i="7"/>
  <c r="E323" i="7"/>
  <c r="P322" i="7"/>
  <c r="G322" i="7"/>
  <c r="E322" i="7"/>
  <c r="P321" i="7"/>
  <c r="G321" i="7"/>
  <c r="E321" i="7"/>
  <c r="P320" i="7"/>
  <c r="G320" i="7"/>
  <c r="E320" i="7"/>
  <c r="P319" i="7"/>
  <c r="G319" i="7"/>
  <c r="E319" i="7"/>
  <c r="P318" i="7"/>
  <c r="P317" i="7"/>
  <c r="C311" i="7"/>
  <c r="G310" i="7"/>
  <c r="E310" i="7"/>
  <c r="P309" i="7"/>
  <c r="G309" i="7"/>
  <c r="E309" i="7"/>
  <c r="P308" i="7"/>
  <c r="G308" i="7"/>
  <c r="E308" i="7"/>
  <c r="P307" i="7"/>
  <c r="G307" i="7"/>
  <c r="E307" i="7"/>
  <c r="P306" i="7"/>
  <c r="G306" i="7"/>
  <c r="E306" i="7"/>
  <c r="P305" i="7"/>
  <c r="G305" i="7"/>
  <c r="E305" i="7"/>
  <c r="P304" i="7"/>
  <c r="P303" i="7"/>
  <c r="P300" i="7"/>
  <c r="C297" i="7"/>
  <c r="G296" i="7"/>
  <c r="E296" i="7"/>
  <c r="P295" i="7"/>
  <c r="G295" i="7"/>
  <c r="E295" i="7"/>
  <c r="P294" i="7"/>
  <c r="G294" i="7"/>
  <c r="E294" i="7"/>
  <c r="P293" i="7"/>
  <c r="G293" i="7"/>
  <c r="E293" i="7"/>
  <c r="P292" i="7"/>
  <c r="G292" i="7"/>
  <c r="E292" i="7"/>
  <c r="P291" i="7"/>
  <c r="G291" i="7"/>
  <c r="E291" i="7"/>
  <c r="P290" i="7"/>
  <c r="G290" i="7"/>
  <c r="E290" i="7"/>
  <c r="P289" i="7"/>
  <c r="G289" i="7"/>
  <c r="E289" i="7"/>
  <c r="P288" i="7"/>
  <c r="G288" i="7"/>
  <c r="E288" i="7"/>
  <c r="P287" i="7"/>
  <c r="G287" i="7"/>
  <c r="E287" i="7"/>
  <c r="P286" i="7"/>
  <c r="G286" i="7"/>
  <c r="E286" i="7"/>
  <c r="P285" i="7"/>
  <c r="P284" i="7"/>
  <c r="C278" i="7"/>
  <c r="G277" i="7"/>
  <c r="E277" i="7"/>
  <c r="P276" i="7"/>
  <c r="G276" i="7"/>
  <c r="E276" i="7"/>
  <c r="P275" i="7"/>
  <c r="G275" i="7"/>
  <c r="E275" i="7"/>
  <c r="P274" i="7"/>
  <c r="G274" i="7"/>
  <c r="E274" i="7"/>
  <c r="P273" i="7"/>
  <c r="G273" i="7"/>
  <c r="E273" i="7"/>
  <c r="P272" i="7"/>
  <c r="G272" i="7"/>
  <c r="E272" i="7"/>
  <c r="P271" i="7"/>
  <c r="G271" i="7"/>
  <c r="E271" i="7"/>
  <c r="P270" i="7"/>
  <c r="G270" i="7"/>
  <c r="E270" i="7"/>
  <c r="P269" i="7"/>
  <c r="G269" i="7"/>
  <c r="E269" i="7"/>
  <c r="P268" i="7"/>
  <c r="G268" i="7"/>
  <c r="E268" i="7"/>
  <c r="P267" i="7"/>
  <c r="G267" i="7"/>
  <c r="E267" i="7"/>
  <c r="P266" i="7"/>
  <c r="G266" i="7"/>
  <c r="E266" i="7"/>
  <c r="P265" i="7"/>
  <c r="G265" i="7"/>
  <c r="E265" i="7"/>
  <c r="P264" i="7"/>
  <c r="P263" i="7"/>
  <c r="P260" i="7"/>
  <c r="C257" i="7"/>
  <c r="G256" i="7"/>
  <c r="E256" i="7"/>
  <c r="P255" i="7"/>
  <c r="G255" i="7"/>
  <c r="E255" i="7"/>
  <c r="G254" i="7"/>
  <c r="E254" i="7"/>
  <c r="P253" i="7"/>
  <c r="G253" i="7"/>
  <c r="E253" i="7"/>
  <c r="P252" i="7"/>
  <c r="G252" i="7"/>
  <c r="E252" i="7"/>
  <c r="P251" i="7"/>
  <c r="G251" i="7"/>
  <c r="E251" i="7"/>
  <c r="P250" i="7"/>
  <c r="G250" i="7"/>
  <c r="E250" i="7"/>
  <c r="P249" i="7"/>
  <c r="G249" i="7"/>
  <c r="E249" i="7"/>
  <c r="P248" i="7"/>
  <c r="G248" i="7"/>
  <c r="E248" i="7"/>
  <c r="P247" i="7"/>
  <c r="G247" i="7"/>
  <c r="E247" i="7"/>
  <c r="P246" i="7"/>
  <c r="G246" i="7"/>
  <c r="E246" i="7"/>
  <c r="P245" i="7"/>
  <c r="G245" i="7"/>
  <c r="E245" i="7"/>
  <c r="P244" i="7"/>
  <c r="G244" i="7"/>
  <c r="E244" i="7"/>
  <c r="P243" i="7"/>
  <c r="G243" i="7"/>
  <c r="E243" i="7"/>
  <c r="P242" i="7"/>
  <c r="G242" i="7"/>
  <c r="E242" i="7"/>
  <c r="P241" i="7"/>
  <c r="G241" i="7"/>
  <c r="E241" i="7"/>
  <c r="P240" i="7"/>
  <c r="G240" i="7"/>
  <c r="E240" i="7"/>
  <c r="P239" i="7"/>
  <c r="G239" i="7"/>
  <c r="E239" i="7"/>
  <c r="P238" i="7"/>
  <c r="G238" i="7"/>
  <c r="E238" i="7"/>
  <c r="P237" i="7"/>
  <c r="G237" i="7"/>
  <c r="E237" i="7"/>
  <c r="P236" i="7"/>
  <c r="P235" i="7"/>
  <c r="C229" i="7"/>
  <c r="G228" i="7"/>
  <c r="E228" i="7"/>
  <c r="P227" i="7"/>
  <c r="G227" i="7"/>
  <c r="E227" i="7"/>
  <c r="P226" i="7"/>
  <c r="G226" i="7"/>
  <c r="E226" i="7"/>
  <c r="P225" i="7"/>
  <c r="G225" i="7"/>
  <c r="E225" i="7"/>
  <c r="G224" i="7"/>
  <c r="E224" i="7"/>
  <c r="P223" i="7"/>
  <c r="G223" i="7"/>
  <c r="E223" i="7"/>
  <c r="P222" i="7"/>
  <c r="G222" i="7"/>
  <c r="E222" i="7"/>
  <c r="P221" i="7"/>
  <c r="G221" i="7"/>
  <c r="E221" i="7"/>
  <c r="P220" i="7"/>
  <c r="G220" i="7"/>
  <c r="E220" i="7"/>
  <c r="P219" i="7"/>
  <c r="G219" i="7"/>
  <c r="E219" i="7"/>
  <c r="P218" i="7"/>
  <c r="G218" i="7"/>
  <c r="E218" i="7"/>
  <c r="P217" i="7"/>
  <c r="P216" i="7"/>
  <c r="C210" i="7"/>
  <c r="G209" i="7"/>
  <c r="E209" i="7"/>
  <c r="P208" i="7"/>
  <c r="G208" i="7"/>
  <c r="E208" i="7"/>
  <c r="P207" i="7"/>
  <c r="G207" i="7"/>
  <c r="E207" i="7"/>
  <c r="P206" i="7"/>
  <c r="G206" i="7"/>
  <c r="E206" i="7"/>
  <c r="P205" i="7"/>
  <c r="G205" i="7"/>
  <c r="E205" i="7"/>
  <c r="P204" i="7"/>
  <c r="G204" i="7"/>
  <c r="E204" i="7"/>
  <c r="P203" i="7"/>
  <c r="G203" i="7"/>
  <c r="E203" i="7"/>
  <c r="P202" i="7"/>
  <c r="G202" i="7"/>
  <c r="E202" i="7"/>
  <c r="P201" i="7"/>
  <c r="G201" i="7"/>
  <c r="E201" i="7"/>
  <c r="P200" i="7"/>
  <c r="G200" i="7"/>
  <c r="E200" i="7"/>
  <c r="P199" i="7"/>
  <c r="G199" i="7"/>
  <c r="E199" i="7"/>
  <c r="P198" i="7"/>
  <c r="G198" i="7"/>
  <c r="E198" i="7"/>
  <c r="P197" i="7"/>
  <c r="G197" i="7"/>
  <c r="E197" i="7"/>
  <c r="P196" i="7"/>
  <c r="G196" i="7"/>
  <c r="E196" i="7"/>
  <c r="P195" i="7"/>
  <c r="G195" i="7"/>
  <c r="E195" i="7"/>
  <c r="P194" i="7"/>
  <c r="G194" i="7"/>
  <c r="E194" i="7"/>
  <c r="P193" i="7"/>
  <c r="P192" i="7"/>
  <c r="P189" i="7"/>
  <c r="C186" i="7"/>
  <c r="G185" i="7"/>
  <c r="E185" i="7"/>
  <c r="P184" i="7"/>
  <c r="G184" i="7"/>
  <c r="E184" i="7"/>
  <c r="P183" i="7"/>
  <c r="G183" i="7"/>
  <c r="E183" i="7"/>
  <c r="P182" i="7"/>
  <c r="G182" i="7"/>
  <c r="E182" i="7"/>
  <c r="P181" i="7"/>
  <c r="G181" i="7"/>
  <c r="E181" i="7"/>
  <c r="P180" i="7"/>
  <c r="G180" i="7"/>
  <c r="E180" i="7"/>
  <c r="P179" i="7"/>
  <c r="G179" i="7"/>
  <c r="E179" i="7"/>
  <c r="P178" i="7"/>
  <c r="G178" i="7"/>
  <c r="E178" i="7"/>
  <c r="P177" i="7"/>
  <c r="G177" i="7"/>
  <c r="E177" i="7"/>
  <c r="P176" i="7"/>
  <c r="G176" i="7"/>
  <c r="E176" i="7"/>
  <c r="P175" i="7"/>
  <c r="G175" i="7"/>
  <c r="E175" i="7"/>
  <c r="P174" i="7"/>
  <c r="G174" i="7"/>
  <c r="E174" i="7"/>
  <c r="P173" i="7"/>
  <c r="G173" i="7"/>
  <c r="E173" i="7"/>
  <c r="P172" i="7"/>
  <c r="G172" i="7"/>
  <c r="E172" i="7"/>
  <c r="P171" i="7"/>
  <c r="G171" i="7"/>
  <c r="E171" i="7"/>
  <c r="P170" i="7"/>
  <c r="G170" i="7"/>
  <c r="E170" i="7"/>
  <c r="P169" i="7"/>
  <c r="G169" i="7"/>
  <c r="E169" i="7"/>
  <c r="P168" i="7"/>
  <c r="G168" i="7"/>
  <c r="E168" i="7"/>
  <c r="P167" i="7"/>
  <c r="G167" i="7"/>
  <c r="E167" i="7"/>
  <c r="P166" i="7"/>
  <c r="P165" i="7"/>
  <c r="P162" i="7"/>
  <c r="C159" i="7"/>
  <c r="G158" i="7"/>
  <c r="E158" i="7"/>
  <c r="P157" i="7"/>
  <c r="G157" i="7"/>
  <c r="E157" i="7"/>
  <c r="P156" i="7"/>
  <c r="G156" i="7"/>
  <c r="E156" i="7"/>
  <c r="P155" i="7"/>
  <c r="G155" i="7"/>
  <c r="E155" i="7"/>
  <c r="P154" i="7"/>
  <c r="G154" i="7"/>
  <c r="E154" i="7"/>
  <c r="P153" i="7"/>
  <c r="G153" i="7"/>
  <c r="E153" i="7"/>
  <c r="P152" i="7"/>
  <c r="G152" i="7"/>
  <c r="E152" i="7"/>
  <c r="P151" i="7"/>
  <c r="G151" i="7"/>
  <c r="E151" i="7"/>
  <c r="P150" i="7"/>
  <c r="G150" i="7"/>
  <c r="E150" i="7"/>
  <c r="P149" i="7"/>
  <c r="G149" i="7"/>
  <c r="E149" i="7"/>
  <c r="P148" i="7"/>
  <c r="G148" i="7"/>
  <c r="E148" i="7"/>
  <c r="P147" i="7"/>
  <c r="P146" i="7"/>
  <c r="P143" i="7"/>
  <c r="C140" i="7"/>
  <c r="G139" i="7"/>
  <c r="E139" i="7"/>
  <c r="P138" i="7"/>
  <c r="G138" i="7"/>
  <c r="E138" i="7"/>
  <c r="P137" i="7"/>
  <c r="G137" i="7"/>
  <c r="E137" i="7"/>
  <c r="P136" i="7"/>
  <c r="G136" i="7"/>
  <c r="E136" i="7"/>
  <c r="P135" i="7"/>
  <c r="G135" i="7"/>
  <c r="E135" i="7"/>
  <c r="P134" i="7"/>
  <c r="G134" i="7"/>
  <c r="E134" i="7"/>
  <c r="P133" i="7"/>
  <c r="G133" i="7"/>
  <c r="E133" i="7"/>
  <c r="P132" i="7"/>
  <c r="G132" i="7"/>
  <c r="E132" i="7"/>
  <c r="P131" i="7"/>
  <c r="G131" i="7"/>
  <c r="E131" i="7"/>
  <c r="P130" i="7"/>
  <c r="P129" i="7"/>
  <c r="P126" i="7"/>
  <c r="C123" i="7"/>
  <c r="G122" i="7"/>
  <c r="E122" i="7"/>
  <c r="P121" i="7"/>
  <c r="G121" i="7"/>
  <c r="E121" i="7"/>
  <c r="G120" i="7"/>
  <c r="E120" i="7"/>
  <c r="P119" i="7"/>
  <c r="G119" i="7"/>
  <c r="E119" i="7"/>
  <c r="P118" i="7"/>
  <c r="G118" i="7"/>
  <c r="E118" i="7"/>
  <c r="P117" i="7"/>
  <c r="G117" i="7"/>
  <c r="E117" i="7"/>
  <c r="P116" i="7"/>
  <c r="G116" i="7"/>
  <c r="E116" i="7"/>
  <c r="P115" i="7"/>
  <c r="G115" i="7"/>
  <c r="E115" i="7"/>
  <c r="P114" i="7"/>
  <c r="P113" i="7"/>
  <c r="P110" i="7"/>
  <c r="C107" i="7"/>
  <c r="G106" i="7"/>
  <c r="E106" i="7"/>
  <c r="P105" i="7"/>
  <c r="G105" i="7"/>
  <c r="E105" i="7"/>
  <c r="P104" i="7"/>
  <c r="G104" i="7"/>
  <c r="E104" i="7"/>
  <c r="P103" i="7"/>
  <c r="G103" i="7"/>
  <c r="E103" i="7"/>
  <c r="P102" i="7"/>
  <c r="G102" i="7"/>
  <c r="E102" i="7"/>
  <c r="P101" i="7"/>
  <c r="G101" i="7"/>
  <c r="E101" i="7"/>
  <c r="P100" i="7"/>
  <c r="G100" i="7"/>
  <c r="E100" i="7"/>
  <c r="P99" i="7"/>
  <c r="P98" i="7"/>
  <c r="C91" i="7"/>
  <c r="N90" i="7"/>
  <c r="M90" i="7"/>
  <c r="G90" i="7"/>
  <c r="E90" i="7"/>
  <c r="P89" i="7"/>
  <c r="G89" i="7"/>
  <c r="E89" i="7"/>
  <c r="P88" i="7"/>
  <c r="G88" i="7"/>
  <c r="E88" i="7"/>
  <c r="P87" i="7"/>
  <c r="G87" i="7"/>
  <c r="E87" i="7"/>
  <c r="P86" i="7"/>
  <c r="G86" i="7"/>
  <c r="E86" i="7"/>
  <c r="P85" i="7"/>
  <c r="G85" i="7"/>
  <c r="E85" i="7"/>
  <c r="P84" i="7"/>
  <c r="G84" i="7"/>
  <c r="E84" i="7"/>
  <c r="P83" i="7"/>
  <c r="G83" i="7"/>
  <c r="E83" i="7"/>
  <c r="P82" i="7"/>
  <c r="G82" i="7"/>
  <c r="E82" i="7"/>
  <c r="P81" i="7"/>
  <c r="G81" i="7"/>
  <c r="E81" i="7"/>
  <c r="P80" i="7"/>
  <c r="G80" i="7"/>
  <c r="E80" i="7"/>
  <c r="P79" i="7"/>
  <c r="G79" i="7"/>
  <c r="E79" i="7"/>
  <c r="P78" i="7"/>
  <c r="P77" i="7"/>
  <c r="P76" i="7"/>
  <c r="G76" i="7"/>
  <c r="E76" i="7"/>
  <c r="P75" i="7"/>
  <c r="G75" i="7"/>
  <c r="E75" i="7"/>
  <c r="P74" i="7"/>
  <c r="G74" i="7"/>
  <c r="E74" i="7"/>
  <c r="P73" i="7"/>
  <c r="G73" i="7"/>
  <c r="E73" i="7"/>
  <c r="P72" i="7"/>
  <c r="G72" i="7"/>
  <c r="E72" i="7"/>
  <c r="P71" i="7"/>
  <c r="G71" i="7"/>
  <c r="E71" i="7"/>
  <c r="P70" i="7"/>
  <c r="G70" i="7"/>
  <c r="E70" i="7"/>
  <c r="P69" i="7"/>
  <c r="G69" i="7"/>
  <c r="E69" i="7"/>
  <c r="P68" i="7"/>
  <c r="G68" i="7"/>
  <c r="E68" i="7"/>
  <c r="P67" i="7"/>
  <c r="G67" i="7"/>
  <c r="E67" i="7"/>
  <c r="P66" i="7"/>
  <c r="G66" i="7"/>
  <c r="E66" i="7"/>
  <c r="P65" i="7"/>
  <c r="G65" i="7"/>
  <c r="E65" i="7"/>
  <c r="P64" i="7"/>
  <c r="G64" i="7"/>
  <c r="E64" i="7"/>
  <c r="P63" i="7"/>
  <c r="G63" i="7"/>
  <c r="E63" i="7"/>
  <c r="P62" i="7"/>
  <c r="G62" i="7"/>
  <c r="E62" i="7"/>
  <c r="P61" i="7"/>
  <c r="G61" i="7"/>
  <c r="E61" i="7"/>
  <c r="P60" i="7"/>
  <c r="P59" i="7"/>
  <c r="G59" i="7"/>
  <c r="E59" i="7"/>
  <c r="G58" i="7"/>
  <c r="E58" i="7"/>
  <c r="G57" i="7"/>
  <c r="E57" i="7"/>
  <c r="P56" i="7"/>
  <c r="G56" i="7"/>
  <c r="E56" i="7"/>
  <c r="P55" i="7"/>
  <c r="G55" i="7"/>
  <c r="E55" i="7"/>
  <c r="P54" i="7"/>
  <c r="G54" i="7"/>
  <c r="E54" i="7"/>
  <c r="P53" i="7"/>
  <c r="G53" i="7"/>
  <c r="E53" i="7"/>
  <c r="P52" i="7"/>
  <c r="P51" i="7"/>
  <c r="G50" i="7"/>
  <c r="E50" i="7"/>
  <c r="G49" i="7"/>
  <c r="E49" i="7"/>
  <c r="P48" i="7"/>
  <c r="G48" i="7"/>
  <c r="E48" i="7"/>
  <c r="G47" i="7"/>
  <c r="E47" i="7"/>
  <c r="G46" i="7"/>
  <c r="E46" i="7"/>
  <c r="P45" i="7"/>
  <c r="G45" i="7"/>
  <c r="E45" i="7"/>
  <c r="P44" i="7"/>
  <c r="G44" i="7"/>
  <c r="E44" i="7"/>
  <c r="P43" i="7"/>
  <c r="G43" i="7"/>
  <c r="E43" i="7"/>
  <c r="P42" i="7"/>
  <c r="G42" i="7"/>
  <c r="E42" i="7"/>
  <c r="P41" i="7"/>
  <c r="G41" i="7"/>
  <c r="E41" i="7"/>
  <c r="P40" i="7"/>
  <c r="G40" i="7"/>
  <c r="E40" i="7"/>
  <c r="P39" i="7"/>
  <c r="G39" i="7"/>
  <c r="E39" i="7"/>
  <c r="P38" i="7"/>
  <c r="G38" i="7"/>
  <c r="E38" i="7"/>
  <c r="P37" i="7"/>
  <c r="G37" i="7"/>
  <c r="E37" i="7"/>
  <c r="P36" i="7"/>
  <c r="G36" i="7"/>
  <c r="E36" i="7"/>
  <c r="P35" i="7"/>
  <c r="G35" i="7"/>
  <c r="E35" i="7"/>
  <c r="P34" i="7"/>
  <c r="P33" i="7"/>
  <c r="P32" i="7"/>
  <c r="G32" i="7"/>
  <c r="E32" i="7"/>
  <c r="P31" i="7"/>
  <c r="G31" i="7"/>
  <c r="E31" i="7"/>
  <c r="P30" i="7"/>
  <c r="G30" i="7"/>
  <c r="E30" i="7"/>
  <c r="P29" i="7"/>
  <c r="G29" i="7"/>
  <c r="E29" i="7"/>
  <c r="P28" i="7"/>
  <c r="G28" i="7"/>
  <c r="E28" i="7"/>
  <c r="P27" i="7"/>
  <c r="G27" i="7"/>
  <c r="E27" i="7"/>
  <c r="P26" i="7"/>
  <c r="G26" i="7"/>
  <c r="E26" i="7"/>
  <c r="P25" i="7"/>
  <c r="G25" i="7"/>
  <c r="E25" i="7"/>
  <c r="G24" i="7"/>
  <c r="E24" i="7"/>
  <c r="N23" i="7"/>
  <c r="M23" i="7"/>
  <c r="G23" i="7"/>
  <c r="E23" i="7"/>
  <c r="T5" i="7"/>
  <c r="F39" i="25" s="1"/>
  <c r="T4" i="7"/>
  <c r="F36" i="25" s="1"/>
  <c r="E229" i="7" l="1"/>
  <c r="E159" i="7"/>
  <c r="C221" i="14"/>
  <c r="E410" i="7"/>
  <c r="I22" i="25"/>
  <c r="E393" i="7"/>
  <c r="E431" i="7"/>
  <c r="E186" i="7"/>
  <c r="E476" i="7"/>
  <c r="E140" i="7"/>
  <c r="E123" i="7"/>
  <c r="E328" i="7"/>
  <c r="E447" i="7"/>
  <c r="E376" i="7"/>
  <c r="E257" i="7"/>
  <c r="E210" i="7"/>
  <c r="E107" i="7"/>
  <c r="E297" i="7"/>
  <c r="E278" i="7"/>
  <c r="E311" i="7"/>
  <c r="E54" i="14"/>
  <c r="G123" i="7"/>
  <c r="G476" i="7"/>
  <c r="E219" i="14"/>
  <c r="G447" i="7"/>
  <c r="E205" i="14"/>
  <c r="G431" i="7"/>
  <c r="E197" i="14"/>
  <c r="G410" i="7"/>
  <c r="E188" i="14"/>
  <c r="G393" i="7"/>
  <c r="E180" i="14"/>
  <c r="G376" i="7"/>
  <c r="E172" i="14"/>
  <c r="G358" i="7"/>
  <c r="E164" i="14"/>
  <c r="G328" i="7"/>
  <c r="E154" i="14"/>
  <c r="G311" i="7"/>
  <c r="E147" i="14"/>
  <c r="G297" i="7"/>
  <c r="E140" i="14"/>
  <c r="G278" i="7"/>
  <c r="E132" i="14"/>
  <c r="E123" i="14"/>
  <c r="G257" i="7"/>
  <c r="E111" i="14"/>
  <c r="G229" i="7"/>
  <c r="G210" i="7"/>
  <c r="E95" i="14"/>
  <c r="G186" i="7"/>
  <c r="E83" i="14"/>
  <c r="E71" i="14"/>
  <c r="G159" i="7"/>
  <c r="G140" i="7"/>
  <c r="E63" i="14"/>
  <c r="G107" i="7"/>
  <c r="E47" i="14"/>
  <c r="D95" i="25"/>
  <c r="D96" i="25" s="1"/>
  <c r="G91" i="7"/>
  <c r="E91" i="7"/>
  <c r="H22" i="25"/>
  <c r="B38" i="25" s="1"/>
  <c r="G22" i="25"/>
  <c r="J22" i="25" s="1"/>
  <c r="F38" i="25" l="1"/>
  <c r="F41" i="25"/>
  <c r="C222" i="14"/>
  <c r="F223" i="14" s="1"/>
  <c r="C223" i="14" l="1"/>
  <c r="D97" i="25"/>
  <c r="D98" i="25" s="1"/>
</calcChain>
</file>

<file path=xl/sharedStrings.xml><?xml version="1.0" encoding="utf-8"?>
<sst xmlns="http://schemas.openxmlformats.org/spreadsheetml/2006/main" count="5839" uniqueCount="436">
  <si>
    <t>Yes</t>
  </si>
  <si>
    <t>No</t>
  </si>
  <si>
    <t>UPM:</t>
  </si>
  <si>
    <t>POC:</t>
  </si>
  <si>
    <t xml:space="preserve">Production Name: </t>
  </si>
  <si>
    <t xml:space="preserve">Production Location(s): </t>
  </si>
  <si>
    <t>Points Available</t>
  </si>
  <si>
    <t xml:space="preserve">Points Available </t>
  </si>
  <si>
    <t>Best Practices for a Sustainable Production</t>
  </si>
  <si>
    <t xml:space="preserve">PRODUCTION </t>
  </si>
  <si>
    <t>SUSTAINABLE PRACTICES</t>
  </si>
  <si>
    <t>Identify the senior person accountable for sustainability (Line Producer, UPM or Production Supervisor) and who is responsible for implementing agreed upon sustainability goals (POC, APOC, or Environmental Representative).</t>
  </si>
  <si>
    <t>Work with department heads to incorporate sustainable behaviors and messaging on screen.</t>
  </si>
  <si>
    <t>Purchase carbon offsets.</t>
  </si>
  <si>
    <t>Ask your production office facility contact if there are any environmental policies or practices in place.</t>
  </si>
  <si>
    <t>Place visual reminders around offices and workspaces to remind staff and crew to reduce, re-use and recycle.</t>
  </si>
  <si>
    <t>Use bicycle couriers.</t>
  </si>
  <si>
    <t>Ask cast, crew and suppliers for feedback on sustainable production initiatives.</t>
  </si>
  <si>
    <t>Search for new green vendors at GreenProductionGuide.com.</t>
  </si>
  <si>
    <t>Contact your suppliers and ask if they have an environmental policy, and if they provide green products or services.</t>
  </si>
  <si>
    <t>Incorporate Catering best practices into Catering contract.</t>
  </si>
  <si>
    <t>Use non-toxic cleaning products, e.g. Green Seal or EPA's Design for the Environment certified and use paper products (including paper towels, toilet paper, and tissues) that are bleach free and made with recycled content paper.</t>
  </si>
  <si>
    <t>Purchase office and food supplies in bulk to reduce packaging.</t>
  </si>
  <si>
    <t>Use coffee from environmentally preferable sources (Fair trade/shade grown). Avoid "pod" single use coffee and use reusable filters.</t>
  </si>
  <si>
    <t>Reuse lanyards and visitor badges, purchase materials made from recycled content.</t>
  </si>
  <si>
    <t>Purchase from local businesses to support the community and cut down on emissions from delivery.</t>
  </si>
  <si>
    <t>Use reusable crates for delivery and reusable bags for shopping and ask suppliers to take back packaging for larger items such as computers and furniture.</t>
  </si>
  <si>
    <t>PRODUCTS &amp; SUPPLIERS</t>
  </si>
  <si>
    <t>ENERGY</t>
  </si>
  <si>
    <t>l</t>
  </si>
  <si>
    <t>Do not use space heaters.</t>
  </si>
  <si>
    <t>Use Energy Star compliant (or equivalent) electronics, aim for at least 50%.</t>
  </si>
  <si>
    <t>Turn off power strips and unplug chargers when not in use.</t>
  </si>
  <si>
    <t>Sign up for a renewable energy program through your local utility.</t>
  </si>
  <si>
    <t>Use paperless software solutions for digital distribution, start packets and accounting documents.</t>
  </si>
  <si>
    <t>If printing is required, print only the updated sheets required and print double sided. Set all printers to default to double sided printing.</t>
  </si>
  <si>
    <t>Choose a font that saves printer ink, such as Century Gothic, Garamond, Courier and Times New Roman.</t>
  </si>
  <si>
    <t>Coordinate with Locations, Craft Service and Catering to create a responsible waste management plan that includes on set recycling and, where applicable, composting.</t>
  </si>
  <si>
    <t>Use common area recycling/compost and landfill bins.  Reduce or eliminate individual trash cans at workstations to reduce plastic liner use.</t>
  </si>
  <si>
    <t>Donate items that are no longer needed to a vetted local organization or another production.</t>
  </si>
  <si>
    <t>Purchase reusable water bottles for all cast and crew.</t>
  </si>
  <si>
    <t>Order lunches family style to reduce individual packaging waste.</t>
  </si>
  <si>
    <t>Donate all edible leftover food to local food banks and charities.</t>
  </si>
  <si>
    <t>Encourage staff and crew to use public transportation or carpool by providing information on options and offering incentives.</t>
  </si>
  <si>
    <t>Make bicycles available for short trips.</t>
  </si>
  <si>
    <t>Plan office run routes efficiently to reduce emissions.</t>
  </si>
  <si>
    <t>Enforce mandatory no idling rules for all vehicles and adhere to local ordinances regarding idling rules.</t>
  </si>
  <si>
    <t>Hire local crew to avoid travel and accommodations.</t>
  </si>
  <si>
    <t>Work with your travel agent or airline to purchase carbon offsets for air travel.</t>
  </si>
  <si>
    <t>Choose hotels with a clearly stated and implemented environmental programs, and remind crew and cast to take advantage of programs.</t>
  </si>
  <si>
    <t>For long term hotel stays, ask that rooms be serviced less frequently.</t>
  </si>
  <si>
    <t>Track accommodations and air/rail travel for carbon reporting.</t>
  </si>
  <si>
    <t>Use stock or archive footage to limit location, establishing, or aerial shoots.</t>
  </si>
  <si>
    <t>Track the production's environmental impact using an accepted methodology (i.e., PEAR or albert).</t>
  </si>
  <si>
    <t>Reduce printing by only printing when necessary and by printing double sided.  Set all printers to default to double sided printing.</t>
  </si>
  <si>
    <t>Recycle Paper and Toner Cartridges.</t>
  </si>
  <si>
    <t>Design to allow for reuse after strike, keeping end of life in mind.</t>
  </si>
  <si>
    <t>Use standard sizes for doors and windows.</t>
  </si>
  <si>
    <t>Choose construction and design materials that are made from recycled or environmentally preferred content and are recyclable (i.e., avoid Foam, choose cardboard wall skins).</t>
  </si>
  <si>
    <t>Follow green practices -- reduce, reuse, recycle and shut down (e.g., reduce paper, refill water bottles, shut down equipment).</t>
  </si>
  <si>
    <t>For one-line schedules, save ink by choosing white instead of black day break strips and banners.  Avoid printing in color.</t>
  </si>
  <si>
    <t>Ensure background holding has been provided water coolers and recycling bins.</t>
  </si>
  <si>
    <t>If shooting on film, consider 3-perf over 4-perf.</t>
  </si>
  <si>
    <t>Donate short ends and other expendables.</t>
  </si>
  <si>
    <t>Stream dailies instead of burning DVDs.</t>
  </si>
  <si>
    <t>Use rechargeable batteries.</t>
  </si>
  <si>
    <t>Send all bags, cores and cans to lab with exposed film for reuse.</t>
  </si>
  <si>
    <t>Follow green practices; reduce, reuse, recycle and shut down (e.g., reduce paper, refill water bottles, shut down equipment).</t>
  </si>
  <si>
    <t>Use reusable dishes, cups, mugs, silverware, and table cloths when possible.</t>
  </si>
  <si>
    <t>Replace individual bottles of water with water jugs and refillable bottles.</t>
  </si>
  <si>
    <t>Obtain as accurate headcount as possible so as not to over prepare food.</t>
  </si>
  <si>
    <t>Serve local, seasonal, organic and/or sustainably grown food.</t>
  </si>
  <si>
    <t>Do not purchase any “Red List” seafood. For guidance in North America, visit SeafoodWatch.org or in the United Kingdom visit www.GoodFishGuide.org.</t>
  </si>
  <si>
    <t>Provide recycling bins with lids and clear signs and coordinate with Production/Locations to ensure proper waste management and disposal.</t>
  </si>
  <si>
    <t>Flatten and recycle all cardboard.</t>
  </si>
  <si>
    <t>Use energy efficient practices such as unplugging small appliances and choosing propane over charcoal/wood grills.</t>
  </si>
  <si>
    <t>Prevent grease, oil, or other chemicals from entering drains and waterways.</t>
  </si>
  <si>
    <t>Use environmentally friendly cleaning products (biodegradable, non-toxic, plant-based, Green Seal certified).</t>
  </si>
  <si>
    <t>Create a plan with Production for strike, allowing for the maximum recovery of materials.  e.g., Build to allow for reuse after strike, engage recyclers/salvage companies, and identify incoming productions that could reuse.</t>
  </si>
  <si>
    <t>Use building materials that are non-toxic and made from recycled content or renewable resources.</t>
  </si>
  <si>
    <t>Use leftover paint as a primer.</t>
  </si>
  <si>
    <t>Follow hazardous waste guidelines for handling paint, brushes, and rags – these cannot be disposed of in regular waste bins or down drains.</t>
  </si>
  <si>
    <t>Turn off power, HVAC, catwalk and house lights when not in use and before leaving. Close elephant doors when the air conditioning is on.</t>
  </si>
  <si>
    <t>Use a hybrid, electric, or fuel-efficient vehicle as much as possible.</t>
  </si>
  <si>
    <t>Use nontoxic, environmentally friendly detergents.</t>
  </si>
  <si>
    <t>When aging and dyeing, choose the least harmful/natural products. Reference the "Making of Making Powered by Nike" app for guidance.</t>
  </si>
  <si>
    <t>Follow green practices; reduce, reuse, recycle and shut down (e.g., reduce paper, refill water bottles, shut down equipment and lights).</t>
  </si>
  <si>
    <t>Provide adequate and convenient water stations using large dispensers. Place near craft tables, camera, work carts, background holding, and base camp. Tip: place dispensers on a cart or strap to dolly for easy mobility.</t>
  </si>
  <si>
    <t>Offer vegetarian (no meat) or vegan (no animal products) options.</t>
  </si>
  <si>
    <t>Use energy efficient work lights, e.g., CFL, LED or induction lighting.</t>
  </si>
  <si>
    <t>Save the lights by dimming down in between takes and shut off when not in use. When prelight is complete, power down.</t>
  </si>
  <si>
    <t>Recycle plastic lighting gels with mixed plastics.</t>
  </si>
  <si>
    <t>Use low VOC adhesives.</t>
  </si>
  <si>
    <t>Recycle used batteries following safe handling procedures. Store temporarily in one gallon plastic pails with a lid.</t>
  </si>
  <si>
    <t>Reuse and donate expendables.</t>
  </si>
  <si>
    <t>Preserve the local environment -- do not disturb existing flora or fauna or introduce a foreign plant species into a new area.</t>
  </si>
  <si>
    <t>Rent greens before purchasing live plants.</t>
  </si>
  <si>
    <t>Obtain live material from existing tree trimming or removal projects.</t>
  </si>
  <si>
    <t>If purchasing plants, utilize those grown organically and pesticide-free. Use organic mulch and soils.</t>
  </si>
  <si>
    <t>Use adhesives made from natural, nontoxic materials (no petroleum based products).</t>
  </si>
  <si>
    <t>Use refills to avoid disposing of non-recyclable make-up containers.</t>
  </si>
  <si>
    <t>Avoid ozone-depleting aerosols and petroleum based synthetic chemicals (mineral oil, sulfates, etc.).</t>
  </si>
  <si>
    <t>Purchase products that can be refilled and look for products with recyclable or biodegradable packaging.</t>
  </si>
  <si>
    <t>Take aerosol cans to the hazardous waste disposal area (usually at Paint station in Construction).</t>
  </si>
  <si>
    <t>Place clean, recyclable packaging and product containers in plastic/bottles recycling bin.</t>
  </si>
  <si>
    <t>Protect and preserve all locations. If shooting in a park or sensitive location, see Guidelines for Sensitive Locations document.</t>
  </si>
  <si>
    <t>Rent solar powered portable restrooms.</t>
  </si>
  <si>
    <t>Include public transit information on location maps.</t>
  </si>
  <si>
    <t>Use energy efficient HVAC units.</t>
  </si>
  <si>
    <t>Turn off light towers and their generators once sun has come up or you no longer need them.</t>
  </si>
  <si>
    <t>Logistically support environmental efforts. (e.g., Movement or set up of recycling or compost bins/ water refilling stations).</t>
  </si>
  <si>
    <t>Make a clean sweep of the area to ensure that nothing is left behind including equipment, garbage, resident letters, parking signs and directional signs.</t>
  </si>
  <si>
    <t>Use refills to avoid disposing of non-recyclables make-up containers.</t>
  </si>
  <si>
    <t>Use low or no-VOC adhesives and sprays and dispose of hazardous and regulated materials properly.</t>
  </si>
  <si>
    <t>Use non-toxic, biodegradable cleaners.</t>
  </si>
  <si>
    <t>Always protect the environment before an effect and clean up afterwards. Firefighting equipment, clean up equipment and a spill kit must be on hand.</t>
  </si>
  <si>
    <t>Avoid burning toxic materials such as plastic, rubber, diesel fuel, etc.</t>
  </si>
  <si>
    <t>Avoid using dust effects that contain known carcinogens.</t>
  </si>
  <si>
    <t>Care should be taken when utilizing wind and rain effects, so as not to damage any sensitive or pristine environment.</t>
  </si>
  <si>
    <t>Limit the amount of hazardous materials purchased, used, and stored on location.</t>
  </si>
  <si>
    <t>Use a battery voltage tester to reduce disposing of batteries that have not been fully drained. Use partial batteries for other non-critical uses before disposing.</t>
  </si>
  <si>
    <t>Identify a shaded or sheltered area for drivers to wait outside of their vehicles.</t>
  </si>
  <si>
    <t>Turn off generators when not in use and power down trailers at wrap.</t>
  </si>
  <si>
    <t>Turn off air conditioning in unoccupied trailers.</t>
  </si>
  <si>
    <t>Use trailers that are optimized for energy efficiency and built with sustainable materials.</t>
  </si>
  <si>
    <t>Use re-refined motor oil and dispose of properly.</t>
  </si>
  <si>
    <t>Logistically support environmental efforts. (e.g.. movement of recycling or compost bins/ water refilling stations.)</t>
  </si>
  <si>
    <t>Ask other departments to coordinate orders with the goal of reducing truck trips.</t>
  </si>
  <si>
    <t>Use non-toxic cleaning products in trailers. e.g. Green Seal or EPA's Design for the Environment certified.</t>
  </si>
  <si>
    <t xml:space="preserve">If purchasing swag for crew, choose environmentally friendly gifts, e.g. certified organic apparel and water bottles to have on set. </t>
  </si>
  <si>
    <t>WASTE &amp; RECYCLING</t>
  </si>
  <si>
    <t xml:space="preserve">TRANSPORTATION &amp; TRAVEL </t>
  </si>
  <si>
    <t xml:space="preserve">ACCOUNTING </t>
  </si>
  <si>
    <t xml:space="preserve">SUSTAINABLE PRACTICES </t>
  </si>
  <si>
    <t>ART</t>
  </si>
  <si>
    <t>ASSISTANT DIRECTORS</t>
  </si>
  <si>
    <t>CAMERA</t>
  </si>
  <si>
    <t>CATERING</t>
  </si>
  <si>
    <t>CONSTRUCTION</t>
  </si>
  <si>
    <t>COSTUME/WARDROBE</t>
  </si>
  <si>
    <t>CRAFT SERVICE</t>
  </si>
  <si>
    <t>ELECTRIC</t>
  </si>
  <si>
    <t>GRIP</t>
  </si>
  <si>
    <t>HAIR</t>
  </si>
  <si>
    <t>LOCATION</t>
  </si>
  <si>
    <t>PROPS</t>
  </si>
  <si>
    <t>SET DECORATION</t>
  </si>
  <si>
    <t>SPECIAL EFFECTS</t>
  </si>
  <si>
    <t>SOUND</t>
  </si>
  <si>
    <t xml:space="preserve">Point 
Value </t>
  </si>
  <si>
    <t>Points Earned</t>
  </si>
  <si>
    <t>Have writers incorporated dialogue or action that portrays or advocates for environmental responsibility?</t>
  </si>
  <si>
    <t>Did you participate in a community give back project? (e.g. tree planting, food drive)</t>
  </si>
  <si>
    <t>Did most (at least 90%) colored copy paper contain a minimum of 30% post-consumer recycled content?</t>
  </si>
  <si>
    <t>Was the majority (at least 90%) of white copy paper made from 100% recycled content?</t>
  </si>
  <si>
    <t xml:space="preserve">Was there a person appointed to ensure that lights are shut off, equipment is powered down at the end of each day, and thermostats are set at appropriate temperatures? </t>
  </si>
  <si>
    <t>Was all paperwork defaulted to digital distribution and did you implement an opt-in policy for hard copies?</t>
  </si>
  <si>
    <t>Have you implemented a comprehensive office recycling program for common items and harder to recycle items such as media and ink cartridges?</t>
  </si>
  <si>
    <t>Did you track waste and request diversion/recycling reports from facility managers and waste haulers for all work areas (e.g., the production office, set and construction) and locations?</t>
  </si>
  <si>
    <t>Was food waste generated in the office collected for composting?</t>
  </si>
  <si>
    <t>Did you use washable dishes and cutlery to reduce waste and, when disposables were used, were they paper and not plastic foam (i.e., Styrofoam)?</t>
  </si>
  <si>
    <t>Were single use plastic water bottles eliminated in offices and replaced with a water filter or dispenser?</t>
  </si>
  <si>
    <t>Was staff and crew encouraged to use public transportation or carpool?</t>
  </si>
  <si>
    <t>Have you reduced air travel by using alternative means such as trains, buses, video conferencing or by eliminating distant locations?</t>
  </si>
  <si>
    <t>Did you incorporate existing sets or materials?</t>
  </si>
  <si>
    <t xml:space="preserve">Were construction and design materials made from recycled or environmentally preferred content and are they recyclable?  (e.g. wall skins, carpet, countertops) </t>
  </si>
  <si>
    <t>Were your production's on-set sustainability initiatives announced at the first safety meeting and were ongoing announcements made throughout production?</t>
  </si>
  <si>
    <t>Did you include green tips on call sheets and add reminders for people to bring reusable water bottles and other green on set tips?</t>
  </si>
  <si>
    <t>Were extras casting and day players told to bring refillable water bottles and to mind the production's sustainability initiatives?</t>
  </si>
  <si>
    <t>Did you shoot digitally instead of on film?</t>
  </si>
  <si>
    <t>Was at least 20% of your lighting package energy efficient set lighting such as LEDs, fluorescent and plasma?</t>
  </si>
  <si>
    <t>Did you properly recycle dead batteries, film waste, and/or media materials?</t>
  </si>
  <si>
    <t>Were reusable dishes, cups, mugs, silverware, and table cloths used when possible?</t>
  </si>
  <si>
    <t>Did you avoid using plastic foam (i.e., Styrofoam or #6 polystyrene plastic)?</t>
  </si>
  <si>
    <t>Did you offer vegetarian (no meat) or vegan (no animal products) entree options?</t>
  </si>
  <si>
    <t>Did you reduce the amount of red meat served, limiting  it to no more than 25% of meals, or participate in a completely vegetarian day (e.g. Meatless Mondays) regularly?</t>
  </si>
  <si>
    <t>Was “Red List” seafood avoided?  For guidance in North America, visit seafoodwatch.org or in the United Kingdom visit www.GoodFishGuide.org.</t>
  </si>
  <si>
    <r>
      <t xml:space="preserve">Was </t>
    </r>
    <r>
      <rPr>
        <sz val="11"/>
        <color rgb="FF000000"/>
        <rFont val="Calibri"/>
        <family val="2"/>
      </rPr>
      <t>edible leftover food donated to local food banks and charities?</t>
    </r>
  </si>
  <si>
    <t>Was food that cannot be donated composted?</t>
  </si>
  <si>
    <r>
      <t>l</t>
    </r>
    <r>
      <rPr>
        <b/>
        <sz val="8"/>
        <color rgb="FFC55A11"/>
        <rFont val="Wingdings"/>
        <charset val="2"/>
      </rPr>
      <t xml:space="preserve"> l</t>
    </r>
  </si>
  <si>
    <t>Did you use FSC Certified lauan/meranti or a vetted sustainable alternative (e.g., RevolutionPly)?</t>
  </si>
  <si>
    <t>Did you use alternatives to wood for structural support, such as steel scaffolding or shipping containers?</t>
  </si>
  <si>
    <t>Did you use paints, stains, and finishes that are low or no-VOC?</t>
  </si>
  <si>
    <t>Were the majority of sets built with reused or repurposed set materials rather than new raw material, or was minimal set construction done?</t>
  </si>
  <si>
    <t>Were sets and set materials given to another production or vetted non-profits for reuse?</t>
  </si>
  <si>
    <t>Was all construction debris recycled?</t>
  </si>
  <si>
    <t>Was specialized waste such as polystyrene blocks and carpet recycled?</t>
  </si>
  <si>
    <t xml:space="preserve">Did you purchase or rent wardrobe from environmentally preferable sources (e.g., certified organic materials, second-hand clothing and accessories, waterless dye, etc.)? </t>
  </si>
  <si>
    <t>Were reusable shopping bags and garment bags used and were clothing hangers returned for reuse?</t>
  </si>
  <si>
    <t xml:space="preserve">Did you avoid dry cleaning when possible and, when required, was a PERC-free, environmentally preferable dry-cleaner used? </t>
  </si>
  <si>
    <t>Were wardrobe articles and materials donated to local charities at the end of production?</t>
  </si>
  <si>
    <t>Were single use plastic water bottles eliminated on stages and replaced with a water filter or dispenser?</t>
  </si>
  <si>
    <t>Did you significantly reduce individual bottles of water on location by supplying water jugs?</t>
  </si>
  <si>
    <t>Was no plastic foam (i.e., Styrofoam or #6 polystyrene plastic) used?</t>
  </si>
  <si>
    <t>Did you reduce the amount of meat served, eliminating it on at least one day a week?</t>
  </si>
  <si>
    <t>Was coffee from environmentally preferable sources used (Fair trade/shade grown) and did you avoid the use of "pod" single use coffee?</t>
  </si>
  <si>
    <t xml:space="preserve">Were recycling bins with lids and clear signs provided? </t>
  </si>
  <si>
    <t>Did you utilize house power or tie into the grid instead of using generators?</t>
  </si>
  <si>
    <t>Did you "right size" generators? (Not use generators larger than your actual power needs.)</t>
  </si>
  <si>
    <t>Did you keep elephant doors closed when air conditioning is on and turn off power, HVAC, catwalk and house lights when not in use and before leaving?</t>
  </si>
  <si>
    <t>GREENS</t>
  </si>
  <si>
    <t>Were live plants donated to local organizations?</t>
  </si>
  <si>
    <t>Was green waste separated and send for composting?</t>
  </si>
  <si>
    <t xml:space="preserve">Was a climate compatible landscape design chosen for the scripted location (e.g., drought resistant species in Southern California)? </t>
  </si>
  <si>
    <t>Were expendables donated or repurposed? (Gels can be donated to film schools or back to the expendable house. Black wrap can be recycled and duvetine cannot.)</t>
  </si>
  <si>
    <t>Were cruelty-free, non-toxic hair and personal care products selected? Reference EWG's Skin Deep guide or the Campaign for Safe Cosmetics.</t>
  </si>
  <si>
    <t>Did you avoid the use of ozone-depleting aerosols and petroleum based synthetic chemicals (mineral oil, sulfates, etc.)?</t>
  </si>
  <si>
    <t>Did you ensure recyclables were collected at each location?</t>
  </si>
  <si>
    <t>Was there organics/compost collection for food waste generated on location?</t>
  </si>
  <si>
    <t>Did you use hybrids or fuel efficient vehicles for scouting (at least 36 mpg or above, combined city/hwy)?</t>
  </si>
  <si>
    <t>Did you use non-toxic cleaning supplies for all location clean up?</t>
  </si>
  <si>
    <t>Were clean or alternative fuels used for heaters (e.g., propane / biodiesel)?</t>
  </si>
  <si>
    <t>Were cruelty-free, non-toxic make-up and personal care products selected? Reference EWG's Skin Deep guide or the Campaign for Safe Cosmetics.</t>
  </si>
  <si>
    <t>Did you recycle cosmetic packaging and product containers?</t>
  </si>
  <si>
    <t>Did you select cruelty-free, non-toxic prosthetic products and adhesives?</t>
  </si>
  <si>
    <t>Did you incorporate sustainable behaviors on-screen? e.g., characters using refillable drink containers and reusable shopping bags.</t>
  </si>
  <si>
    <t>Did you rent or purchase used items as much as possible and, for new items, choose environmentally responsible brands or products?</t>
  </si>
  <si>
    <t xml:space="preserve">Were props, materials and properly stored food donated to local charities at the end of production?  </t>
  </si>
  <si>
    <t>Did you incorporate sustainable behaviors on-screen?  e.g., include recycling bins on set, incorporate environmentally themed messaging in background.</t>
  </si>
  <si>
    <t xml:space="preserve">Were materials and properly stored food donated to local charities at the end of production?  </t>
  </si>
  <si>
    <t>Was propane used instead of liquid fuel for fire effects where available?</t>
  </si>
  <si>
    <t>Did you only use water based smoke fluids?</t>
  </si>
  <si>
    <t>Did you use biodegradable artificial snow products?</t>
  </si>
  <si>
    <t>Did you minimize special effects or use digital special effects instead of practical?</t>
  </si>
  <si>
    <t>Were rechargeable batteries used in headsets and comteks?</t>
  </si>
  <si>
    <t>Were rechargeable batteries used in microphone transmitters?</t>
  </si>
  <si>
    <t>Were low-carbon fuels such as biodiesel (B20 or greater) or renewable diesel used in generators and trucks?</t>
  </si>
  <si>
    <t>Did you rent hybrid, electric or alternative fuel vehicles and equipment?</t>
  </si>
  <si>
    <t>Did generators have catalyzed particulate filters or were they Tier 3 generators?</t>
  </si>
  <si>
    <t>Did you combine trailers, and limit or right size equipment?</t>
  </si>
  <si>
    <t>Did you use trailers that can run off-grid, i.e. with solar and batteries?</t>
  </si>
  <si>
    <t>Was a shuttle service provided to condense drives or make public transportation feasible?</t>
  </si>
  <si>
    <t>Were electric/hybrid or alternative fuel picture cars used?</t>
  </si>
  <si>
    <t>GREEN</t>
  </si>
  <si>
    <t>MAKE UP</t>
  </si>
  <si>
    <t>PROP</t>
  </si>
  <si>
    <t>TRANSPORTATION</t>
  </si>
  <si>
    <t>Total</t>
  </si>
  <si>
    <t>Comments</t>
  </si>
  <si>
    <t>Points Possible</t>
  </si>
  <si>
    <t>Completed?</t>
  </si>
  <si>
    <t>YES</t>
  </si>
  <si>
    <t>NO</t>
  </si>
  <si>
    <t>Choose One</t>
  </si>
  <si>
    <t># of YES</t>
  </si>
  <si>
    <t># of NO</t>
  </si>
  <si>
    <t>TOTAL</t>
  </si>
  <si>
    <t>% YES</t>
  </si>
  <si>
    <t>% NO</t>
  </si>
  <si>
    <t xml:space="preserve">OVERALL </t>
  </si>
  <si>
    <t>POC</t>
  </si>
  <si>
    <t>Date</t>
  </si>
  <si>
    <t>Contact Information</t>
  </si>
  <si>
    <t>Production Name</t>
  </si>
  <si>
    <t>Production Location</t>
  </si>
  <si>
    <t>UPM</t>
  </si>
  <si>
    <t># of UNANSWERED</t>
  </si>
  <si>
    <t>% UNANSWERED</t>
  </si>
  <si>
    <t>Turn on power saving settings for all electronics</t>
  </si>
  <si>
    <t>Use trash bags and liners made with recycled or biodegradable materials</t>
  </si>
  <si>
    <t>Reduce air travel by using alternative means such as trains, buses and video conferencing</t>
  </si>
  <si>
    <t>Incorporate salvaged materials into design where possible</t>
  </si>
  <si>
    <t>Recycle scrap fabrics through local textile recycling initiatives</t>
  </si>
  <si>
    <t>Ensure that sufficient waste and recycling bins are placed in the Staging area close to camera, Craft service tables, Base camp, Catering area, Shop and construction spaces, and Extras holding areas.</t>
  </si>
  <si>
    <t xml:space="preserve">Did you implement unique green initiatives used on your production not already listed on the Best Practices Checklist? </t>
  </si>
  <si>
    <t>PRODUCTION</t>
  </si>
  <si>
    <t>LOCATIONS</t>
  </si>
  <si>
    <t>COSTUME &amp; WARDROBE</t>
  </si>
  <si>
    <t>MAKE-UP</t>
  </si>
  <si>
    <t xml:space="preserve">EMA Green Seal Application </t>
  </si>
  <si>
    <t>Date:</t>
  </si>
  <si>
    <t>Production Type</t>
  </si>
  <si>
    <t xml:space="preserve">Date: </t>
  </si>
  <si>
    <t xml:space="preserve">UPM: </t>
  </si>
  <si>
    <t xml:space="preserve">POC: </t>
  </si>
  <si>
    <t xml:space="preserve">How to send this form </t>
  </si>
  <si>
    <t xml:space="preserve">Production Type:  </t>
  </si>
  <si>
    <t xml:space="preserve">Production Type: </t>
  </si>
  <si>
    <t>Film</t>
  </si>
  <si>
    <t>Television</t>
  </si>
  <si>
    <t>Season</t>
  </si>
  <si>
    <t xml:space="preserve">Season: </t>
  </si>
  <si>
    <t>Use locations protection material made from recycled material and/or reusable mats and protectors</t>
  </si>
  <si>
    <t>Evaluate options for base camp and crew parking.  Select those locations that are closest in order to reduce fuel use from shuttles and those that may have adequate power so generators are not needed.</t>
  </si>
  <si>
    <t>Use only elastic bands or string to hang signs on trees—never staples, thumbtacks or tape, all of which can severely damage trees.</t>
  </si>
  <si>
    <t>Make all signage out of recycled or recyclable materials.</t>
  </si>
  <si>
    <t>Movie of the Week</t>
  </si>
  <si>
    <t>1/2 Hour</t>
  </si>
  <si>
    <t>Production Sub-Type</t>
  </si>
  <si>
    <t xml:space="preserve">Production Sub-Type: </t>
  </si>
  <si>
    <t xml:space="preserve">Sustainable Production Representative (SPR) </t>
  </si>
  <si>
    <t>Order recycled-content office supplies whenever possible or obtain used office supplies.</t>
  </si>
  <si>
    <t>Use fans and open windows to minimize AC use.  When AC is on be sure to keep doors and windows closed.</t>
  </si>
  <si>
    <t>Hire Caterers who offer local and USDA organic produce, humanely raised meat and dairy, and vegan/vegetarian options and incorporate Catering best practices into Catering contract.</t>
  </si>
  <si>
    <t>If greens must be purchased, make a preference for live plants unless synthetics will be reused multiple times.</t>
  </si>
  <si>
    <t>PEACH+ DASHBOARD</t>
  </si>
  <si>
    <t>Did you track the production's environmental impact using an accepted methodology (i.e., PEAR, Albert)?</t>
  </si>
  <si>
    <t>Ask for a diversion report for all recycled, composted and landfill material.</t>
  </si>
  <si>
    <t>Did you tie into the electric grid to power base camp and eliminate generator use?</t>
  </si>
  <si>
    <t>Practice responsible refuelling; refuel in contained or bunded areas, use drip trays or ground sheets.</t>
  </si>
  <si>
    <r>
      <t>P</t>
    </r>
    <r>
      <rPr>
        <b/>
        <sz val="18"/>
        <color rgb="FF404040"/>
        <rFont val="Arial Black"/>
        <family val="2"/>
      </rPr>
      <t xml:space="preserve">roduction </t>
    </r>
    <r>
      <rPr>
        <b/>
        <sz val="18"/>
        <color rgb="FF008000"/>
        <rFont val="Arial Black"/>
        <family val="2"/>
      </rPr>
      <t>E</t>
    </r>
    <r>
      <rPr>
        <b/>
        <sz val="18"/>
        <color rgb="FF404040"/>
        <rFont val="Arial Black"/>
        <family val="2"/>
      </rPr>
      <t xml:space="preserve">nvironmental </t>
    </r>
    <r>
      <rPr>
        <b/>
        <sz val="18"/>
        <color rgb="FF008000"/>
        <rFont val="Arial Black"/>
        <family val="2"/>
      </rPr>
      <t>A</t>
    </r>
    <r>
      <rPr>
        <b/>
        <sz val="18"/>
        <color rgb="FF404040"/>
        <rFont val="Arial Black"/>
        <family val="2"/>
      </rPr>
      <t xml:space="preserve">ctions </t>
    </r>
    <r>
      <rPr>
        <b/>
        <sz val="18"/>
        <color rgb="FF008000"/>
        <rFont val="Arial Black"/>
        <family val="2"/>
      </rPr>
      <t>CH</t>
    </r>
    <r>
      <rPr>
        <b/>
        <sz val="18"/>
        <color theme="1" tint="0.249977111117893"/>
        <rFont val="Arial Black"/>
        <family val="2"/>
      </rPr>
      <t>ecklist</t>
    </r>
    <r>
      <rPr>
        <b/>
        <sz val="18"/>
        <color rgb="FF008000"/>
        <rFont val="Arial Black"/>
        <family val="2"/>
      </rPr>
      <t xml:space="preserve"> PLUS</t>
    </r>
  </si>
  <si>
    <t xml:space="preserve">      PEACH+</t>
  </si>
  <si>
    <t xml:space="preserve">LOCATIONS </t>
  </si>
  <si>
    <t>Track the origin and certification of all plywood purchases using the Production Lumber Material (PLUM) worksheet at GreenProductionGuide.com</t>
  </si>
  <si>
    <t>Insert Additional Comments, Notes, or Suggestions in this section</t>
  </si>
  <si>
    <t>Additional comments</t>
  </si>
  <si>
    <t>Completed at Wrap</t>
  </si>
  <si>
    <t>Considered at Prep</t>
  </si>
  <si>
    <t xml:space="preserve">    PEACH+</t>
  </si>
  <si>
    <t>Sustainable Production Representative (SPR)</t>
  </si>
  <si>
    <t>What green initiatives were used on your productionthat were not already listed?</t>
  </si>
  <si>
    <t>Feature</t>
  </si>
  <si>
    <t>1 hour</t>
  </si>
  <si>
    <t>Other</t>
  </si>
  <si>
    <t>Completed at Wrap?</t>
  </si>
  <si>
    <t>.</t>
  </si>
  <si>
    <r>
      <rPr>
        <b/>
        <sz val="12"/>
        <color theme="1" tint="0.249977111117893"/>
        <rFont val="Calibri"/>
        <family val="2"/>
      </rPr>
      <t xml:space="preserve">1.   Sending this form is an OPTIONAL and additional step after completing PEACH+ worksheet </t>
    </r>
  </si>
  <si>
    <t>Production Sub Type:</t>
  </si>
  <si>
    <t>Number of YES PREP Column</t>
  </si>
  <si>
    <t>Number of Yes Wrap Column</t>
  </si>
  <si>
    <t>Instructions</t>
  </si>
  <si>
    <t>Studio Affiliation:</t>
  </si>
  <si>
    <t xml:space="preserve">Best Practices </t>
  </si>
  <si>
    <t>Potential Points</t>
  </si>
  <si>
    <t>Total Possible Points</t>
  </si>
  <si>
    <t>Studio Affiliation</t>
  </si>
  <si>
    <r>
      <rPr>
        <b/>
        <sz val="12"/>
        <color theme="1" tint="0.249977111117893"/>
        <rFont val="Calibri"/>
        <family val="2"/>
      </rPr>
      <t>2.  Click the EMA icon</t>
    </r>
    <r>
      <rPr>
        <sz val="12"/>
        <color rgb="FF008000"/>
        <rFont val="Calibri"/>
        <family val="2"/>
      </rPr>
      <t xml:space="preserve"> </t>
    </r>
    <r>
      <rPr>
        <sz val="12"/>
        <color theme="1" tint="0.249977111117893"/>
        <rFont val="Calibri"/>
        <family val="2"/>
      </rPr>
      <t xml:space="preserve">to read about the EMA Green Seal Award on the EMA website </t>
    </r>
  </si>
  <si>
    <r>
      <rPr>
        <b/>
        <sz val="12"/>
        <color theme="1" tint="0.249977111117893"/>
        <rFont val="Calibri"/>
        <family val="2"/>
      </rPr>
      <t>3</t>
    </r>
    <r>
      <rPr>
        <sz val="12"/>
        <color theme="1" tint="0.249977111117893"/>
        <rFont val="Calibri"/>
        <family val="2"/>
      </rPr>
      <t>.   The form below auto fills after you've completed the PEACH+. No need to enter information below.</t>
    </r>
  </si>
  <si>
    <t>Buy re-manufactured or soy based ink toner cartridges.</t>
  </si>
  <si>
    <t>nyc fg identifier</t>
  </si>
  <si>
    <t>ADDITIONAL INFORMATION</t>
  </si>
  <si>
    <t>Number of Practices Completed</t>
  </si>
  <si>
    <t xml:space="preserve">EMA Green Seal </t>
  </si>
  <si>
    <t>Percent of EMA Green Seal Completed</t>
  </si>
  <si>
    <t xml:space="preserve">Qualify for EMA Green Seal? </t>
  </si>
  <si>
    <t>EMA Points Earned</t>
  </si>
  <si>
    <r>
      <t xml:space="preserve">                                     </t>
    </r>
    <r>
      <rPr>
        <sz val="10"/>
        <color rgb="FF548135"/>
        <rFont val="Wingdings"/>
        <charset val="2"/>
      </rPr>
      <t>l</t>
    </r>
    <r>
      <rPr>
        <sz val="11"/>
        <rFont val="Calibri"/>
        <family val="2"/>
      </rPr>
      <t xml:space="preserve">= EMA Green Seal  </t>
    </r>
    <r>
      <rPr>
        <sz val="14"/>
        <rFont val="Calibri"/>
        <family val="2"/>
      </rPr>
      <t>|</t>
    </r>
    <r>
      <rPr>
        <sz val="11"/>
        <color rgb="FF548135"/>
        <rFont val="Calibri"/>
        <family val="2"/>
      </rPr>
      <t xml:space="preserve">   </t>
    </r>
    <r>
      <rPr>
        <sz val="11"/>
        <color rgb="FFC55A11"/>
        <rFont val="Wingdings"/>
        <charset val="2"/>
      </rPr>
      <t>l</t>
    </r>
    <r>
      <rPr>
        <sz val="11"/>
        <color rgb="FF548135"/>
        <rFont val="Calibri"/>
        <family val="2"/>
      </rPr>
      <t xml:space="preserve"> </t>
    </r>
    <r>
      <rPr>
        <sz val="11"/>
        <rFont val="Calibri"/>
        <family val="2"/>
      </rPr>
      <t xml:space="preserve">= Infographics  </t>
    </r>
  </si>
  <si>
    <r>
      <t>l</t>
    </r>
    <r>
      <rPr>
        <b/>
        <sz val="8"/>
        <color rgb="FFC55A11"/>
        <rFont val="Wingdings"/>
        <charset val="2"/>
      </rPr>
      <t xml:space="preserve"> l </t>
    </r>
  </si>
  <si>
    <t xml:space="preserve">l </t>
  </si>
  <si>
    <t>N/A</t>
  </si>
  <si>
    <r>
      <t>l</t>
    </r>
    <r>
      <rPr>
        <b/>
        <sz val="8"/>
        <color rgb="FF0070C0"/>
        <rFont val="Wingdings"/>
        <charset val="2"/>
      </rPr>
      <t xml:space="preserve"> </t>
    </r>
  </si>
  <si>
    <t xml:space="preserve">Only applicable if referencing or utilizing any other Green Program. Automatically filled out. </t>
  </si>
  <si>
    <t>Answered by (Name/Title):</t>
  </si>
  <si>
    <r>
      <rPr>
        <b/>
        <u/>
        <sz val="14"/>
        <color rgb="FF662672"/>
        <rFont val="Calibri"/>
        <family val="2"/>
        <scheme val="minor"/>
      </rPr>
      <t xml:space="preserve">Provide a brief explanation </t>
    </r>
    <r>
      <rPr>
        <b/>
        <sz val="14"/>
        <color rgb="FF662672"/>
        <rFont val="Calibri"/>
        <family val="2"/>
        <scheme val="minor"/>
      </rPr>
      <t xml:space="preserve">
If answered "No" describe the challenges. 
Include Vendor(s) used.</t>
    </r>
  </si>
  <si>
    <t>Did you set goals and distribute sustainability memos that communicate your sustainability objectives to cast and crew?</t>
  </si>
  <si>
    <r>
      <t>Have writers incorporated dialogue or action that portrays or advocates for environmental responsibility?</t>
    </r>
    <r>
      <rPr>
        <b/>
        <sz val="11"/>
        <color theme="1" tint="0.249977111117893"/>
        <rFont val="Calibri"/>
        <family val="2"/>
      </rPr>
      <t xml:space="preserve"> If Yes</t>
    </r>
    <r>
      <rPr>
        <sz val="11"/>
        <color theme="1" tint="0.249977111117893"/>
        <rFont val="Calibri"/>
        <family val="2"/>
      </rPr>
      <t>, briefly describe the storyline and include scene or episode number(s) if applicable.</t>
    </r>
  </si>
  <si>
    <r>
      <t>Did your colored copy paper contain at least 30% recycled content?</t>
    </r>
    <r>
      <rPr>
        <b/>
        <sz val="11"/>
        <color theme="1" tint="0.249977111117893"/>
        <rFont val="Calibri"/>
        <family val="2"/>
      </rPr>
      <t xml:space="preserve"> </t>
    </r>
  </si>
  <si>
    <r>
      <t>Did your white copy paper contain 100% recycled content?</t>
    </r>
    <r>
      <rPr>
        <b/>
        <sz val="11"/>
        <color theme="1" tint="0.249977111117893"/>
        <rFont val="Calibri"/>
        <family val="2"/>
      </rPr>
      <t xml:space="preserve"> If Yes</t>
    </r>
    <r>
      <rPr>
        <sz val="11"/>
        <color theme="1" tint="0.249977111117893"/>
        <rFont val="Calibri"/>
        <family val="2"/>
      </rPr>
      <t>, include vendor &amp; product name.</t>
    </r>
  </si>
  <si>
    <t>Did you eliminate coffee “pods” or return them through a take-back program?</t>
  </si>
  <si>
    <t xml:space="preserve">Did someone turn off lights and equipment at the end of each day? </t>
  </si>
  <si>
    <t>Was paperwork defaulted to digital distribution, and did you implement an opt-in policy for hard copies?</t>
  </si>
  <si>
    <r>
      <t xml:space="preserve">Have you implemented an office recycling program? </t>
    </r>
    <r>
      <rPr>
        <b/>
        <sz val="11"/>
        <color theme="1" tint="0.249977111117893"/>
        <rFont val="Calibri"/>
        <family val="2"/>
      </rPr>
      <t>If Yes</t>
    </r>
    <r>
      <rPr>
        <sz val="11"/>
        <color theme="1" tint="0.249977111117893"/>
        <rFont val="Calibri"/>
        <family val="2"/>
      </rPr>
      <t>, list recycling vendor used.</t>
    </r>
  </si>
  <si>
    <r>
      <t xml:space="preserve">Did you track waste and request diversion/recycling reports? </t>
    </r>
    <r>
      <rPr>
        <b/>
        <sz val="11"/>
        <color theme="1" tint="0.249977111117893"/>
        <rFont val="Calibri"/>
        <family val="2"/>
      </rPr>
      <t>If Yes</t>
    </r>
    <r>
      <rPr>
        <sz val="11"/>
        <color theme="1" tint="0.249977111117893"/>
        <rFont val="Calibri"/>
        <family val="2"/>
      </rPr>
      <t>, include reports with this checklist.</t>
    </r>
  </si>
  <si>
    <r>
      <t>Was office food waste collected for composting?</t>
    </r>
    <r>
      <rPr>
        <b/>
        <sz val="11"/>
        <color theme="1" tint="0.249977111117893"/>
        <rFont val="Calibri"/>
        <family val="2"/>
      </rPr>
      <t xml:space="preserve"> If Yes</t>
    </r>
    <r>
      <rPr>
        <sz val="11"/>
        <color theme="1" tint="0.249977111117893"/>
        <rFont val="Calibri"/>
        <family val="2"/>
      </rPr>
      <t>, list composting vendor used.</t>
    </r>
  </si>
  <si>
    <t>Did your office recycling program include harder to recycle items (e.g. media, batteries, and ink cartridges)?</t>
  </si>
  <si>
    <t>Were single use plastic water bottles eliminated in offices and replaced with a water dispenser?</t>
  </si>
  <si>
    <t xml:space="preserve"> l </t>
  </si>
  <si>
    <t>Did you implement additional green practices? If Yes, please explain.</t>
  </si>
  <si>
    <r>
      <t xml:space="preserve">Provide a brief explanation 
</t>
    </r>
    <r>
      <rPr>
        <i/>
        <sz val="12"/>
        <color theme="0"/>
        <rFont val="Calibri"/>
        <family val="2"/>
      </rPr>
      <t xml:space="preserve">If answered "No" describe the challenges. 
</t>
    </r>
    <r>
      <rPr>
        <i/>
        <u/>
        <sz val="12"/>
        <color theme="0"/>
        <rFont val="Calibri"/>
        <family val="2"/>
      </rPr>
      <t>Include Vendor(s) used</t>
    </r>
  </si>
  <si>
    <r>
      <t>Did you use digital start paperwork?</t>
    </r>
    <r>
      <rPr>
        <b/>
        <sz val="11"/>
        <color rgb="FF000000"/>
        <rFont val="Calibri"/>
        <family val="2"/>
        <scheme val="minor"/>
      </rPr>
      <t xml:space="preserve"> If Yes</t>
    </r>
    <r>
      <rPr>
        <sz val="11"/>
        <color rgb="FF000000"/>
        <rFont val="Calibri"/>
        <family val="2"/>
        <scheme val="minor"/>
      </rPr>
      <t>, provide program name.</t>
    </r>
  </si>
  <si>
    <t>Did you use existing sets or materials from another production?</t>
  </si>
  <si>
    <t>Did you use alternative materials made from recycled or reclaimed materials? (e.g. wall skins, carpet, countertops)</t>
  </si>
  <si>
    <t>Were sustainability initiatives announced at the first safety meeting and communicated throughout production?</t>
  </si>
  <si>
    <r>
      <t>Did you include green tips on call sheets and add reminders for people to bring reusable water bottles and other green on set tips?</t>
    </r>
    <r>
      <rPr>
        <b/>
        <sz val="11"/>
        <color theme="1" tint="0.249977111117893"/>
        <rFont val="Calibri"/>
        <family val="2"/>
      </rPr>
      <t xml:space="preserve"> If Yes</t>
    </r>
    <r>
      <rPr>
        <sz val="11"/>
        <color theme="1" tint="0.249977111117893"/>
        <rFont val="Calibri"/>
        <family val="2"/>
      </rPr>
      <t xml:space="preserve">, submit a sample. </t>
    </r>
  </si>
  <si>
    <t>Did you establish a paperless set (e.g. digital call sheets and sides)?</t>
  </si>
  <si>
    <r>
      <t xml:space="preserve">Was at least 30% of your lighting package energy efficient set lighting such as LEDs? </t>
    </r>
    <r>
      <rPr>
        <b/>
        <sz val="11"/>
        <color theme="1" tint="0.249977111117893"/>
        <rFont val="Calibri"/>
        <family val="2"/>
      </rPr>
      <t>If Yes</t>
    </r>
    <r>
      <rPr>
        <sz val="11"/>
        <color theme="1" tint="0.249977111117893"/>
        <rFont val="Calibri"/>
        <family val="2"/>
      </rPr>
      <t>, confirm who provided the percentage.</t>
    </r>
  </si>
  <si>
    <t>Did you properly recycle batteries, film waste, and/or media?</t>
  </si>
  <si>
    <t>Were reusable dishes, cups, mugs, silverware &amp; table cloths used? Include the name of your catering vendor.</t>
  </si>
  <si>
    <t>Did you eliminate #6 polystyrene plastic products (aka Styrofoam)?</t>
  </si>
  <si>
    <t>Did you feature vegetarian or vegan entree options?</t>
  </si>
  <si>
    <r>
      <t xml:space="preserve">Did you implement a plan to reduce red meat and/or participate regularly in a completely vegetarian day (e.g. Meatless Mondays)? </t>
    </r>
    <r>
      <rPr>
        <b/>
        <sz val="11"/>
        <color theme="1" tint="0.249977111117893"/>
        <rFont val="Calibri"/>
        <family val="2"/>
      </rPr>
      <t>If Yes</t>
    </r>
    <r>
      <rPr>
        <sz val="11"/>
        <color theme="1" tint="0.249977111117893"/>
        <rFont val="Calibri"/>
        <family val="2"/>
      </rPr>
      <t>, please explain.</t>
    </r>
  </si>
  <si>
    <t>Was “Red List” seafood avoided?  For guidance in North America, visit seafoodwatch.org or visit www.GoodFishGuide.org.</t>
  </si>
  <si>
    <r>
      <t>Was leftover food donated to local food banks and/or charities?</t>
    </r>
    <r>
      <rPr>
        <b/>
        <sz val="11"/>
        <color theme="1" tint="0.249977111117893"/>
        <rFont val="Calibri"/>
        <family val="2"/>
      </rPr>
      <t xml:space="preserve"> If Yes</t>
    </r>
    <r>
      <rPr>
        <sz val="11"/>
        <color theme="1" tint="0.249977111117893"/>
        <rFont val="Calibri"/>
        <family val="2"/>
      </rPr>
      <t>, provide names of recipients.</t>
    </r>
  </si>
  <si>
    <r>
      <t xml:space="preserve">Was food that cannot be donated composted? </t>
    </r>
    <r>
      <rPr>
        <b/>
        <sz val="11"/>
        <color theme="1" tint="0.249977111117893"/>
        <rFont val="Calibri"/>
        <family val="2"/>
      </rPr>
      <t>If Yes</t>
    </r>
    <r>
      <rPr>
        <sz val="11"/>
        <color theme="1" tint="0.249977111117893"/>
        <rFont val="Calibri"/>
        <family val="2"/>
      </rPr>
      <t>, provide name of waste vendor.</t>
    </r>
  </si>
  <si>
    <r>
      <t xml:space="preserve">Did you use FSC Certified Lauan/meranti or a vetted sustainable alternative (e.g., RevolutionPly)? </t>
    </r>
    <r>
      <rPr>
        <b/>
        <sz val="11"/>
        <color theme="1" tint="0.249977111117893"/>
        <rFont val="Calibri"/>
        <family val="2"/>
      </rPr>
      <t>If Yes</t>
    </r>
    <r>
      <rPr>
        <sz val="11"/>
        <color theme="1" tint="0.249977111117893"/>
        <rFont val="Calibri"/>
        <family val="2"/>
      </rPr>
      <t>, include supplier name</t>
    </r>
  </si>
  <si>
    <r>
      <t>Were the majority of sets built with reused or repurposed set materials or modular blocks, or was minimal set construction done?</t>
    </r>
    <r>
      <rPr>
        <b/>
        <sz val="11"/>
        <color theme="1" tint="0.249977111117893"/>
        <rFont val="Calibri"/>
        <family val="2"/>
      </rPr>
      <t xml:space="preserve"> If Yes</t>
    </r>
    <r>
      <rPr>
        <sz val="11"/>
        <color theme="1" tint="0.249977111117893"/>
        <rFont val="Calibri"/>
        <family val="2"/>
      </rPr>
      <t>, please explain.</t>
    </r>
  </si>
  <si>
    <r>
      <t>Were sets and set materials given to another production or vetted non-profits for reuse?</t>
    </r>
    <r>
      <rPr>
        <b/>
        <sz val="11"/>
        <color theme="1" tint="0.249977111117893"/>
        <rFont val="Calibri"/>
        <family val="2"/>
      </rPr>
      <t xml:space="preserve"> If Yes</t>
    </r>
    <r>
      <rPr>
        <sz val="11"/>
        <color theme="1" tint="0.249977111117893"/>
        <rFont val="Calibri"/>
        <family val="2"/>
      </rPr>
      <t>, include recipient(s) and describe donated materials.</t>
    </r>
  </si>
  <si>
    <r>
      <t>Was construction debris recycled?</t>
    </r>
    <r>
      <rPr>
        <b/>
        <sz val="11"/>
        <color theme="1" tint="0.249977111117893"/>
        <rFont val="Calibri"/>
        <family val="2"/>
      </rPr>
      <t xml:space="preserve"> If Yes</t>
    </r>
    <r>
      <rPr>
        <sz val="11"/>
        <color theme="1" tint="0.249977111117893"/>
        <rFont val="Calibri"/>
        <family val="2"/>
      </rPr>
      <t>, include waste vendor name.</t>
    </r>
  </si>
  <si>
    <r>
      <t xml:space="preserve">Was specialized waste such as polystyrene blocks and carpet recycled? </t>
    </r>
    <r>
      <rPr>
        <b/>
        <sz val="11"/>
        <color theme="1" tint="0.249977111117893"/>
        <rFont val="Calibri"/>
        <family val="2"/>
      </rPr>
      <t>If Yes</t>
    </r>
    <r>
      <rPr>
        <sz val="11"/>
        <color theme="1" tint="0.249977111117893"/>
        <rFont val="Calibri"/>
        <family val="2"/>
      </rPr>
      <t>, include vendor name.</t>
    </r>
  </si>
  <si>
    <t xml:space="preserve">Did you purchase or rent wardrobe made with certified organic materials or waterless dyes or use second-hand clothing and accessories? </t>
  </si>
  <si>
    <r>
      <t xml:space="preserve">Did you avoid dry cleaning when possible and, when required, was a PERC-free, environmentally preferable dry-cleaner used? </t>
    </r>
    <r>
      <rPr>
        <b/>
        <sz val="11"/>
        <color theme="1" tint="0.249977111117893"/>
        <rFont val="Calibri"/>
        <family val="2"/>
      </rPr>
      <t>If Yes</t>
    </r>
    <r>
      <rPr>
        <sz val="11"/>
        <color theme="1" tint="0.249977111117893"/>
        <rFont val="Calibri"/>
        <family val="2"/>
      </rPr>
      <t>, provide dry cleaner name.</t>
    </r>
  </si>
  <si>
    <r>
      <t xml:space="preserve">Were wardrobe articles and materials donated to local charities at the end of production? </t>
    </r>
    <r>
      <rPr>
        <b/>
        <sz val="11"/>
        <color theme="1" tint="0.249977111117893"/>
        <rFont val="Calibri"/>
        <family val="2"/>
      </rPr>
      <t>If Yes</t>
    </r>
    <r>
      <rPr>
        <sz val="11"/>
        <color theme="1" tint="0.249977111117893"/>
        <rFont val="Calibri"/>
        <family val="2"/>
      </rPr>
      <t>, include recipient(s) and describe donated items.</t>
    </r>
  </si>
  <si>
    <t>Did you eliminate red meat?</t>
  </si>
  <si>
    <t>Was coffee Fair Trade or shade grown?</t>
  </si>
  <si>
    <r>
      <t xml:space="preserve">Was food that cannot be donated composted? </t>
    </r>
    <r>
      <rPr>
        <b/>
        <sz val="11"/>
        <color theme="1" tint="0.249977111117893"/>
        <rFont val="Calibri"/>
        <family val="2"/>
      </rPr>
      <t>If Yes</t>
    </r>
    <r>
      <rPr>
        <sz val="11"/>
        <color theme="1" tint="0.249977111117893"/>
        <rFont val="Calibri"/>
        <family val="2"/>
      </rPr>
      <t>, include waste vendor name.</t>
    </r>
  </si>
  <si>
    <r>
      <t xml:space="preserve">On location, did you utilize house power or tie into the grid instead of using generators? </t>
    </r>
    <r>
      <rPr>
        <b/>
        <sz val="11"/>
        <color theme="1" tint="0.249977111117893"/>
        <rFont val="Calibri"/>
        <family val="2"/>
      </rPr>
      <t>If Yes</t>
    </r>
    <r>
      <rPr>
        <sz val="11"/>
        <color theme="1" tint="0.249977111117893"/>
        <rFont val="Calibri"/>
        <family val="2"/>
      </rPr>
      <t>, provide examples.</t>
    </r>
  </si>
  <si>
    <r>
      <t xml:space="preserve"> Did you use electric generators or battery packs? </t>
    </r>
    <r>
      <rPr>
        <b/>
        <sz val="11"/>
        <color theme="1" tint="0.249977111117893"/>
        <rFont val="Calibri"/>
        <family val="2"/>
      </rPr>
      <t>If Yes</t>
    </r>
    <r>
      <rPr>
        <sz val="11"/>
        <color theme="1" tint="0.249977111117893"/>
        <rFont val="Calibri"/>
        <family val="2"/>
      </rPr>
      <t>, include vendor name.</t>
    </r>
  </si>
  <si>
    <t>Did you keep elephant doors closed when AC is on and turn off power, HVAC, catwalk and house lights when not needed?</t>
  </si>
  <si>
    <r>
      <t>Were live plants donated to local organizations?</t>
    </r>
    <r>
      <rPr>
        <b/>
        <sz val="11"/>
        <color theme="1" tint="0.249977111117893"/>
        <rFont val="Calibri"/>
        <family val="2"/>
      </rPr>
      <t xml:space="preserve"> If Yes</t>
    </r>
    <r>
      <rPr>
        <sz val="11"/>
        <color theme="1" tint="0.249977111117893"/>
        <rFont val="Calibri"/>
        <family val="2"/>
      </rPr>
      <t>, include recipient(s) and plants donated.</t>
    </r>
  </si>
  <si>
    <r>
      <t xml:space="preserve">Was green waste separated and send for composting? </t>
    </r>
    <r>
      <rPr>
        <b/>
        <sz val="11"/>
        <color theme="1" tint="0.249977111117893"/>
        <rFont val="Calibri"/>
        <family val="2"/>
      </rPr>
      <t>If Yes</t>
    </r>
    <r>
      <rPr>
        <sz val="11"/>
        <color theme="1" tint="0.249977111117893"/>
        <rFont val="Calibri"/>
        <family val="2"/>
      </rPr>
      <t>, include compost vendor.</t>
    </r>
  </si>
  <si>
    <r>
      <t xml:space="preserve">Was a climate compatible landscape design chosen for the scripted location (e.g., drought resistant species in Southern California)? </t>
    </r>
    <r>
      <rPr>
        <b/>
        <sz val="11"/>
        <color theme="1" tint="0.249977111117893"/>
        <rFont val="Calibri"/>
        <family val="2"/>
      </rPr>
      <t>If Yes</t>
    </r>
    <r>
      <rPr>
        <sz val="11"/>
        <color theme="1" tint="0.249977111117893"/>
        <rFont val="Calibri"/>
        <family val="2"/>
      </rPr>
      <t>, provide example.</t>
    </r>
  </si>
  <si>
    <r>
      <t xml:space="preserve">Were expendables donated, repurposed, or returned to supplier? </t>
    </r>
    <r>
      <rPr>
        <b/>
        <sz val="11"/>
        <color theme="1" tint="0.249977111117893"/>
        <rFont val="Calibri"/>
        <family val="2"/>
      </rPr>
      <t>If Yes</t>
    </r>
    <r>
      <rPr>
        <sz val="11"/>
        <color theme="1" tint="0.249977111117893"/>
        <rFont val="Calibri"/>
        <family val="2"/>
      </rPr>
      <t xml:space="preserve">, please explain. </t>
    </r>
  </si>
  <si>
    <r>
      <t>Were cruelty-free, non-toxic and organic products selected?</t>
    </r>
    <r>
      <rPr>
        <i/>
        <sz val="11"/>
        <color theme="1" tint="0.249977111117893"/>
        <rFont val="Calibri"/>
        <family val="2"/>
      </rPr>
      <t xml:space="preserve"> </t>
    </r>
    <r>
      <rPr>
        <sz val="11"/>
        <color theme="1" tint="0.249977111117893"/>
        <rFont val="Calibri"/>
        <family val="2"/>
      </rPr>
      <t xml:space="preserve">Reference </t>
    </r>
    <r>
      <rPr>
        <i/>
        <sz val="11"/>
        <color theme="1" tint="0.249977111117893"/>
        <rFont val="Calibri"/>
        <family val="2"/>
      </rPr>
      <t>EWG's Skin Deep guide or Campaign for Safe Cosmetics</t>
    </r>
  </si>
  <si>
    <r>
      <t xml:space="preserve">Did you ensure recyclables were collected at each location? </t>
    </r>
    <r>
      <rPr>
        <b/>
        <sz val="11"/>
        <color theme="1" tint="0.249977111117893"/>
        <rFont val="Calibri"/>
        <family val="2"/>
      </rPr>
      <t>If Yes</t>
    </r>
    <r>
      <rPr>
        <sz val="11"/>
        <color theme="1" tint="0.249977111117893"/>
        <rFont val="Calibri"/>
        <family val="2"/>
      </rPr>
      <t>, include waste vendor name.</t>
    </r>
  </si>
  <si>
    <r>
      <t xml:space="preserve">Was compost collected on location? </t>
    </r>
    <r>
      <rPr>
        <b/>
        <sz val="11"/>
        <color theme="1" tint="0.249977111117893"/>
        <rFont val="Calibri"/>
        <family val="2"/>
      </rPr>
      <t>If Yes</t>
    </r>
    <r>
      <rPr>
        <sz val="11"/>
        <color theme="1" tint="0.249977111117893"/>
        <rFont val="Calibri"/>
        <family val="2"/>
      </rPr>
      <t>, include compost vendor name.</t>
    </r>
  </si>
  <si>
    <t>Did you use electric, hybrid or fuel efficient vehicles for scouting (at least 36 mpg or higher)?</t>
  </si>
  <si>
    <r>
      <t xml:space="preserve">Were clean or alternative fuels used for heaters (e.g., propane / biodiesel)? </t>
    </r>
    <r>
      <rPr>
        <b/>
        <sz val="11"/>
        <color theme="1" tint="0.249977111117893"/>
        <rFont val="Calibri"/>
        <family val="2"/>
      </rPr>
      <t>If Yes</t>
    </r>
    <r>
      <rPr>
        <sz val="11"/>
        <color theme="1" tint="0.249977111117893"/>
        <rFont val="Calibri"/>
        <family val="2"/>
      </rPr>
      <t>, include vendor and product name.</t>
    </r>
  </si>
  <si>
    <t>Were cruelty-free, non-toxic and organic products selected? Reference EWG's Skin Deep guide or Campaign for Safe Cosmetics.</t>
  </si>
  <si>
    <t>For prosthetics, did you use cruelty-free, non-toxic products and adhesives?</t>
  </si>
  <si>
    <r>
      <t xml:space="preserve">On screen, did you incorporate sustainable behaviors? e.g., reusable water bottles and shopping bags. </t>
    </r>
    <r>
      <rPr>
        <b/>
        <sz val="11"/>
        <color theme="1" tint="0.249977111117893"/>
        <rFont val="Calibri"/>
        <family val="2"/>
      </rPr>
      <t>If Yes</t>
    </r>
    <r>
      <rPr>
        <sz val="11"/>
        <color theme="1" tint="0.249977111117893"/>
        <rFont val="Calibri"/>
        <family val="2"/>
      </rPr>
      <t>, provide examples.</t>
    </r>
  </si>
  <si>
    <t>Did you rent or purchase used items and, for new items, choose environmentally responsible brands or products?</t>
  </si>
  <si>
    <r>
      <t xml:space="preserve">Were props, materials and properly stored food donated to local charities at the end of production?  </t>
    </r>
    <r>
      <rPr>
        <b/>
        <sz val="11"/>
        <color theme="1" tint="0.249977111117893"/>
        <rFont val="Calibri"/>
        <family val="2"/>
      </rPr>
      <t>If Yes</t>
    </r>
    <r>
      <rPr>
        <sz val="11"/>
        <color theme="1" tint="0.249977111117893"/>
        <rFont val="Calibri"/>
        <family val="2"/>
      </rPr>
      <t>, include recipient(s) and items donated.</t>
    </r>
  </si>
  <si>
    <r>
      <t xml:space="preserve">Did you incorporate sustainable behaviors on-screen?  e.g., recycling bins, environmental themed messaging in background. </t>
    </r>
    <r>
      <rPr>
        <b/>
        <sz val="11"/>
        <color theme="1" tint="0.249977111117893"/>
        <rFont val="Calibri"/>
        <family val="2"/>
      </rPr>
      <t>If Yes</t>
    </r>
    <r>
      <rPr>
        <sz val="11"/>
        <color theme="1" tint="0.249977111117893"/>
        <rFont val="Calibri"/>
        <family val="2"/>
      </rPr>
      <t>, provide examples.</t>
    </r>
  </si>
  <si>
    <r>
      <t xml:space="preserve">Did you rent or purchase used items and, for new items, choose environmentally responsible brands or products? </t>
    </r>
    <r>
      <rPr>
        <b/>
        <sz val="11"/>
        <color theme="1" tint="0.249977111117893"/>
        <rFont val="Calibri"/>
        <family val="2"/>
      </rPr>
      <t/>
    </r>
  </si>
  <si>
    <r>
      <t xml:space="preserve">Were materials and properly stored food donated to local charities at the end of production?  </t>
    </r>
    <r>
      <rPr>
        <b/>
        <sz val="11"/>
        <color theme="1" tint="0.249977111117893"/>
        <rFont val="Calibri"/>
        <family val="2"/>
      </rPr>
      <t>If Yes</t>
    </r>
    <r>
      <rPr>
        <sz val="11"/>
        <color theme="1" tint="0.249977111117893"/>
        <rFont val="Calibri"/>
        <family val="2"/>
      </rPr>
      <t>, include recipient(s) and items donated.</t>
    </r>
  </si>
  <si>
    <t>Was propane used instead of liquid fuel for fire effects?</t>
  </si>
  <si>
    <t>Did you use biodegradable snow products?</t>
  </si>
  <si>
    <r>
      <t xml:space="preserve">Were rechargeable batteries used in microphone transmitters? </t>
    </r>
    <r>
      <rPr>
        <b/>
        <sz val="11"/>
        <color theme="1" tint="0.249977111117893"/>
        <rFont val="Calibri"/>
        <family val="2"/>
      </rPr>
      <t>If Yes</t>
    </r>
    <r>
      <rPr>
        <sz val="11"/>
        <color theme="1" tint="0.249977111117893"/>
        <rFont val="Calibri"/>
        <family val="2"/>
      </rPr>
      <t>, provide make and model.</t>
    </r>
  </si>
  <si>
    <t>Did you properly recycle batteries?</t>
  </si>
  <si>
    <t>Did you enforce a mandatory no idling policy?</t>
  </si>
  <si>
    <r>
      <t xml:space="preserve">Were electric, hybrid or alternative fuel picture cars used? </t>
    </r>
    <r>
      <rPr>
        <b/>
        <sz val="11"/>
        <color theme="1" tint="0.249977111117893"/>
        <rFont val="Calibri"/>
        <family val="2"/>
      </rPr>
      <t>If Yes</t>
    </r>
    <r>
      <rPr>
        <sz val="11"/>
        <color theme="1" tint="0.249977111117893"/>
        <rFont val="Calibri"/>
        <family val="2"/>
      </rPr>
      <t>, please explain and provide scene/episode.</t>
    </r>
  </si>
  <si>
    <r>
      <t xml:space="preserve">Were low-carbon fuels such as biodiesel (B20 or greater) or renewable diesel used in generators and trucks? </t>
    </r>
    <r>
      <rPr>
        <b/>
        <sz val="11"/>
        <color theme="1" tint="0.249977111117893"/>
        <rFont val="Calibri"/>
        <family val="2"/>
      </rPr>
      <t>If Yes</t>
    </r>
    <r>
      <rPr>
        <sz val="11"/>
        <color theme="1" tint="0.249977111117893"/>
        <rFont val="Calibri"/>
        <family val="2"/>
      </rPr>
      <t>, include vendor and/or product name.</t>
    </r>
  </si>
  <si>
    <r>
      <t xml:space="preserve">Did you rent electric, hybrid, or alternative fuel vehicles and equipment? </t>
    </r>
    <r>
      <rPr>
        <b/>
        <sz val="11"/>
        <color theme="1" tint="0.249977111117893"/>
        <rFont val="Calibri"/>
        <family val="2"/>
      </rPr>
      <t>If Yes</t>
    </r>
    <r>
      <rPr>
        <sz val="11"/>
        <color theme="1" tint="0.249977111117893"/>
        <rFont val="Calibri"/>
        <family val="2"/>
      </rPr>
      <t>, include supplier and amount rented.</t>
    </r>
  </si>
  <si>
    <t>For base camp, did you tie into the electric grid?</t>
  </si>
  <si>
    <t>Were generators Tier 3 or have catalyzed particulate filters?</t>
  </si>
  <si>
    <r>
      <t xml:space="preserve">Did you use solar powered trailers that can run without tying in or using generators? </t>
    </r>
    <r>
      <rPr>
        <b/>
        <sz val="11"/>
        <color theme="1" tint="0.249977111117893"/>
        <rFont val="Calibri"/>
        <family val="2"/>
      </rPr>
      <t>If Yes</t>
    </r>
    <r>
      <rPr>
        <sz val="11"/>
        <color theme="1" tint="0.249977111117893"/>
        <rFont val="Calibri"/>
        <family val="2"/>
      </rPr>
      <t>, include vendor, make, and model.</t>
    </r>
  </si>
  <si>
    <t xml:space="preserve">Total </t>
  </si>
  <si>
    <r>
      <rPr>
        <b/>
        <u/>
        <sz val="14"/>
        <color rgb="FFF67D22"/>
        <rFont val="Calibri"/>
        <family val="2"/>
        <scheme val="minor"/>
      </rPr>
      <t xml:space="preserve">Provide a brief explanation </t>
    </r>
    <r>
      <rPr>
        <b/>
        <sz val="14"/>
        <color rgb="FFF67D22"/>
        <rFont val="Calibri"/>
        <family val="2"/>
        <scheme val="minor"/>
      </rPr>
      <t xml:space="preserve">
If answered "No" describe the challenges. 
Include Vendor(s) used.</t>
    </r>
  </si>
  <si>
    <r>
      <rPr>
        <b/>
        <u/>
        <sz val="14"/>
        <color rgb="FF98C552"/>
        <rFont val="Calibri"/>
        <family val="2"/>
        <scheme val="minor"/>
      </rPr>
      <t xml:space="preserve">Provide a brief explanation </t>
    </r>
    <r>
      <rPr>
        <b/>
        <sz val="14"/>
        <color rgb="FF98C552"/>
        <rFont val="Calibri"/>
        <family val="2"/>
        <scheme val="minor"/>
      </rPr>
      <t xml:space="preserve">
If answered "No" describe the challenges. 
Include Vendor(s) used.</t>
    </r>
  </si>
  <si>
    <r>
      <rPr>
        <b/>
        <u/>
        <sz val="14"/>
        <color rgb="FF00B0F0"/>
        <rFont val="Calibri"/>
        <family val="2"/>
        <scheme val="minor"/>
      </rPr>
      <t xml:space="preserve">Provide a brief explanation </t>
    </r>
    <r>
      <rPr>
        <b/>
        <sz val="14"/>
        <color rgb="FF00B0F0"/>
        <rFont val="Calibri"/>
        <family val="2"/>
        <scheme val="minor"/>
      </rPr>
      <t xml:space="preserve">
If answered "No" describe the challenges. 
Include Vendor(s) used.</t>
    </r>
  </si>
  <si>
    <t>reconciles with EMA v7</t>
  </si>
  <si>
    <t>x</t>
  </si>
  <si>
    <r>
      <rPr>
        <b/>
        <sz val="12"/>
        <color theme="1" tint="0.249977111117893"/>
        <rFont val="Calibri"/>
        <family val="2"/>
      </rPr>
      <t>4</t>
    </r>
    <r>
      <rPr>
        <sz val="12"/>
        <color theme="1" tint="0.249977111117893"/>
        <rFont val="Calibri"/>
        <family val="2"/>
      </rPr>
      <t xml:space="preserve">.   Submit this page to the EMA if you earn 75 points or more by the indicated deadline by emailing it to </t>
    </r>
    <r>
      <rPr>
        <b/>
        <sz val="12"/>
        <color rgb="FF00B050"/>
        <rFont val="Calibri"/>
        <family val="2"/>
      </rPr>
      <t>awards@ema-online.org</t>
    </r>
  </si>
  <si>
    <t>Qualify for EMA Green Seal?</t>
  </si>
  <si>
    <t>Qualify for EMA Gold Seal?</t>
  </si>
  <si>
    <t>Total Points Earned</t>
  </si>
  <si>
    <r>
      <rPr>
        <b/>
        <u/>
        <sz val="14"/>
        <color rgb="FFB34A9B"/>
        <rFont val="Calibri"/>
        <family val="2"/>
        <scheme val="minor"/>
      </rPr>
      <t xml:space="preserve">Provide a brief explanation </t>
    </r>
    <r>
      <rPr>
        <b/>
        <sz val="14"/>
        <color rgb="FFB34A9B"/>
        <rFont val="Calibri"/>
        <family val="2"/>
        <scheme val="minor"/>
      </rPr>
      <t xml:space="preserve">
If answered "No" describe the challenges. 
Include Vendor(s) used.</t>
    </r>
  </si>
  <si>
    <r>
      <t>Did you participate in a community give back project? (e.g. in person or virtual volunteerism, tree planting, food drive)</t>
    </r>
    <r>
      <rPr>
        <b/>
        <sz val="11"/>
        <color theme="1" tint="0.249977111117893"/>
        <rFont val="Calibri"/>
        <family val="2"/>
      </rPr>
      <t xml:space="preserve"> If Yes</t>
    </r>
    <r>
      <rPr>
        <sz val="11"/>
        <color theme="1" tint="0.249977111117893"/>
        <rFont val="Calibri"/>
        <family val="2"/>
      </rPr>
      <t>, please explain. Does not include catering food donations or set material donations.</t>
    </r>
  </si>
  <si>
    <t>Did you eliminate #6 polystyrene plastic products (aka Styrofoam) and use reusable dishes and cutlery (personal or provided)?</t>
  </si>
  <si>
    <r>
      <t>Did you use digital purchase orders or other digital accounting systems?</t>
    </r>
    <r>
      <rPr>
        <b/>
        <sz val="11"/>
        <color rgb="FF000000"/>
        <rFont val="Calibri"/>
        <family val="2"/>
      </rPr>
      <t xml:space="preserve"> If Yes</t>
    </r>
    <r>
      <rPr>
        <sz val="11"/>
        <color rgb="FF000000"/>
        <rFont val="Calibri"/>
        <family val="2"/>
      </rPr>
      <t>, provide program name.</t>
    </r>
  </si>
  <si>
    <t>When single-use disposables were needed, did you choose aluminum cans or fiber-based cups over plastic?</t>
  </si>
  <si>
    <t>Did you use digital SFX and VFX when possible instead of practical?</t>
  </si>
  <si>
    <r>
      <rPr>
        <b/>
        <sz val="14"/>
        <color rgb="FFFF0000"/>
        <rFont val="Calibri"/>
        <family val="2"/>
        <scheme val="minor"/>
      </rPr>
      <t xml:space="preserve">COVID-19 UPDATE (JUNE 2020) </t>
    </r>
    <r>
      <rPr>
        <b/>
        <sz val="12"/>
        <color rgb="FFFF0000"/>
        <rFont val="Calibri"/>
        <family val="2"/>
        <scheme val="minor"/>
      </rPr>
      <t xml:space="preserve">
This document is not intended to replace or supersede Health and Safety (H&amp;S) requirements.  
</t>
    </r>
    <r>
      <rPr>
        <sz val="12"/>
        <color rgb="FFFF0000"/>
        <rFont val="Calibri"/>
        <family val="2"/>
        <scheme val="minor"/>
      </rPr>
      <t xml:space="preserve"> 
While safely implementing these practices to pursue the highest sustainability standards possible, defer to current H&amp;S guidelines during this time.
See also the</t>
    </r>
    <r>
      <rPr>
        <b/>
        <sz val="12"/>
        <color rgb="FFFF0000"/>
        <rFont val="Calibri"/>
        <family val="2"/>
        <scheme val="minor"/>
      </rPr>
      <t xml:space="preserve"> </t>
    </r>
    <r>
      <rPr>
        <b/>
        <u/>
        <sz val="12"/>
        <color rgb="FFFF0000"/>
        <rFont val="Calibri"/>
        <family val="2"/>
        <scheme val="minor"/>
      </rPr>
      <t>Sustainability Return-to-Work Recommendations</t>
    </r>
    <r>
      <rPr>
        <sz val="12"/>
        <color rgb="FFFF0000"/>
        <rFont val="Calibri"/>
        <family val="2"/>
        <scheme val="minor"/>
      </rPr>
      <t xml:space="preserve"> on GreenProductionGuide.com for further guidance.</t>
    </r>
  </si>
  <si>
    <t>Did you significantly reduce individual bottles of water by supplying water jugs?</t>
  </si>
  <si>
    <t>When providing water, did you choose aluminum cans or paper cups over single-use plastics?</t>
  </si>
  <si>
    <t>Did you significantly reduce pre-packaged water by supplying water jugs?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</si>
</sst>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1">
    <font>
      <sz val="11"/>
      <color theme="1"/>
      <name val="Calibri"/>
      <family val="2"/>
      <scheme val="minor"/>
    </font>
    <font>
      <b/>
      <sz val="11"/>
      <color theme="0"/>
      <name val="Calibri"/>
      <family val="2"/>
      <scheme val="minor"/>
    </font>
    <font>
      <b/>
      <sz val="14"/>
      <color rgb="FFB34A9B"/>
      <name val="Calibri"/>
      <family val="2"/>
      <scheme val="minor"/>
    </font>
    <font>
      <sz val="11"/>
      <color theme="1" tint="0.249977111117893"/>
      <name val="Calibri"/>
      <family val="2"/>
      <scheme val="minor"/>
    </font>
    <font>
      <b/>
      <sz val="14"/>
      <color rgb="FF662672"/>
      <name val="Calibri"/>
      <family val="2"/>
      <scheme val="minor"/>
    </font>
    <font>
      <b/>
      <sz val="14"/>
      <color rgb="FF98C552"/>
      <name val="Calibri"/>
      <family val="2"/>
      <scheme val="minor"/>
    </font>
    <font>
      <b/>
      <sz val="10"/>
      <color theme="1" tint="0.249977111117893"/>
      <name val="Calibri"/>
      <family val="2"/>
      <scheme val="minor"/>
    </font>
    <font>
      <b/>
      <sz val="14"/>
      <color rgb="FF00A3CF"/>
      <name val="Calibri"/>
      <family val="2"/>
      <scheme val="minor"/>
    </font>
    <font>
      <b/>
      <sz val="22"/>
      <color theme="1" tint="0.249977111117893"/>
      <name val="Calibri"/>
      <family val="2"/>
      <scheme val="minor"/>
    </font>
    <font>
      <b/>
      <sz val="11"/>
      <color theme="1" tint="0.249977111117893"/>
      <name val="Calibri"/>
      <family val="2"/>
      <scheme val="minor"/>
    </font>
    <font>
      <b/>
      <sz val="11"/>
      <color rgb="FF00B0F0"/>
      <name val="Calibri"/>
      <family val="2"/>
      <scheme val="minor"/>
    </font>
    <font>
      <b/>
      <sz val="11"/>
      <color rgb="FF92D050"/>
      <name val="Calibri"/>
      <family val="2"/>
      <scheme val="minor"/>
    </font>
    <font>
      <b/>
      <sz val="20"/>
      <color theme="0"/>
      <name val="Calibri"/>
      <family val="2"/>
      <scheme val="minor"/>
    </font>
    <font>
      <b/>
      <sz val="11"/>
      <color rgb="FFB34A9B"/>
      <name val="Calibri"/>
      <family val="2"/>
      <scheme val="minor"/>
    </font>
    <font>
      <i/>
      <sz val="10"/>
      <color theme="1" tint="0.499984740745262"/>
      <name val="Calibri"/>
      <family val="2"/>
      <scheme val="minor"/>
    </font>
    <font>
      <sz val="11"/>
      <color rgb="FF000000"/>
      <name val="Calibri"/>
      <family val="2"/>
    </font>
    <font>
      <b/>
      <sz val="11"/>
      <color rgb="FF000000"/>
      <name val="Calibri"/>
      <family val="2"/>
    </font>
    <font>
      <b/>
      <sz val="11"/>
      <color rgb="FF000000"/>
      <name val="Calibri"/>
      <family val="2"/>
      <scheme val="minor"/>
    </font>
    <font>
      <b/>
      <sz val="14"/>
      <color theme="9"/>
      <name val="Calibri"/>
      <family val="2"/>
      <scheme val="minor"/>
    </font>
    <font>
      <sz val="11"/>
      <color theme="1" tint="0.14999847407452621"/>
      <name val="Calibri"/>
      <family val="2"/>
      <scheme val="minor"/>
    </font>
    <font>
      <b/>
      <sz val="14"/>
      <name val="Wingdings"/>
      <charset val="2"/>
    </font>
    <font>
      <sz val="11"/>
      <color theme="1" tint="0.249977111117893"/>
      <name val="Calibri"/>
      <family val="2"/>
    </font>
    <font>
      <b/>
      <sz val="10"/>
      <color rgb="FF000000"/>
      <name val="Arial"/>
      <family val="2"/>
    </font>
    <font>
      <sz val="11"/>
      <name val="Calibri"/>
      <family val="2"/>
    </font>
    <font>
      <b/>
      <sz val="8"/>
      <color rgb="FFC55A11"/>
      <name val="Wingdings"/>
      <charset val="2"/>
    </font>
    <font>
      <b/>
      <sz val="8"/>
      <color rgb="FF548135"/>
      <name val="Wingdings"/>
      <charset val="2"/>
    </font>
    <font>
      <b/>
      <sz val="14"/>
      <name val="Calibri"/>
      <family val="2"/>
    </font>
    <font>
      <sz val="11"/>
      <color theme="1"/>
      <name val="Calibri"/>
      <family val="2"/>
      <scheme val="minor"/>
    </font>
    <font>
      <sz val="10"/>
      <color rgb="FF000000"/>
      <name val="Arial"/>
      <family val="2"/>
    </font>
    <font>
      <sz val="10"/>
      <name val="Arial"/>
      <family val="2"/>
    </font>
    <font>
      <b/>
      <sz val="10"/>
      <name val="Arial"/>
      <family val="2"/>
    </font>
    <font>
      <sz val="11"/>
      <color rgb="FFFF0000"/>
      <name val="Calibri"/>
      <family val="2"/>
    </font>
    <font>
      <b/>
      <sz val="14"/>
      <color rgb="FF92D050"/>
      <name val="Calibri"/>
      <family val="2"/>
      <scheme val="minor"/>
    </font>
    <font>
      <sz val="12"/>
      <color theme="1"/>
      <name val="Calibri"/>
      <family val="2"/>
      <scheme val="minor"/>
    </font>
    <font>
      <b/>
      <sz val="10"/>
      <color theme="0"/>
      <name val="Calibri"/>
      <family val="2"/>
      <scheme val="minor"/>
    </font>
    <font>
      <sz val="10"/>
      <color theme="1"/>
      <name val="Calibri"/>
      <family val="2"/>
      <scheme val="minor"/>
    </font>
    <font>
      <b/>
      <sz val="12"/>
      <color theme="1"/>
      <name val="Calibri"/>
      <family val="2"/>
      <scheme val="minor"/>
    </font>
    <font>
      <sz val="10"/>
      <name val="Calibri"/>
      <family val="2"/>
      <scheme val="minor"/>
    </font>
    <font>
      <b/>
      <sz val="22"/>
      <color theme="0"/>
      <name val="Calibri"/>
      <family val="2"/>
      <scheme val="minor"/>
    </font>
    <font>
      <sz val="12"/>
      <color theme="1" tint="0.249977111117893"/>
      <name val="Calibri"/>
      <family val="2"/>
      <scheme val="minor"/>
    </font>
    <font>
      <b/>
      <sz val="14"/>
      <color theme="0"/>
      <name val="Calibri"/>
      <family val="2"/>
      <scheme val="minor"/>
    </font>
    <font>
      <sz val="36"/>
      <color rgb="FF00B0F0"/>
      <name val="Calibri"/>
      <family val="2"/>
      <scheme val="minor"/>
    </font>
    <font>
      <b/>
      <sz val="11"/>
      <color theme="0"/>
      <name val="Calibri"/>
      <family val="2"/>
    </font>
    <font>
      <b/>
      <sz val="16"/>
      <color theme="0"/>
      <name val="Calibri"/>
      <family val="2"/>
      <scheme val="minor"/>
    </font>
    <font>
      <b/>
      <sz val="14"/>
      <color theme="1" tint="0.249977111117893"/>
      <name val="Calibri"/>
      <family val="2"/>
      <scheme val="minor"/>
    </font>
    <font>
      <sz val="11"/>
      <color rgb="FF000000"/>
      <name val="Wingdings"/>
      <charset val="2"/>
    </font>
    <font>
      <sz val="10"/>
      <color rgb="FF548135"/>
      <name val="Wingdings"/>
      <charset val="2"/>
    </font>
    <font>
      <sz val="11"/>
      <color rgb="FF548135"/>
      <name val="Calibri"/>
      <family val="2"/>
    </font>
    <font>
      <sz val="11"/>
      <color rgb="FFC55A11"/>
      <name val="Wingdings"/>
      <charset val="2"/>
    </font>
    <font>
      <b/>
      <sz val="14"/>
      <color theme="0"/>
      <name val="Calibri"/>
      <family val="2"/>
    </font>
    <font>
      <b/>
      <sz val="16"/>
      <color theme="0"/>
      <name val="Calibri"/>
      <family val="2"/>
    </font>
    <font>
      <b/>
      <sz val="18"/>
      <color theme="0"/>
      <name val="Calibri"/>
      <family val="2"/>
    </font>
    <font>
      <b/>
      <sz val="20"/>
      <color theme="0"/>
      <name val="Calibri"/>
      <family val="2"/>
    </font>
    <font>
      <sz val="14"/>
      <color theme="0"/>
      <name val="Arial"/>
      <family val="2"/>
    </font>
    <font>
      <sz val="20"/>
      <color theme="0"/>
      <name val="Arial"/>
      <family val="2"/>
    </font>
    <font>
      <b/>
      <sz val="18"/>
      <color rgb="FF000000"/>
      <name val="Calibri"/>
      <family val="2"/>
    </font>
    <font>
      <sz val="18"/>
      <name val="Arial"/>
      <family val="2"/>
    </font>
    <font>
      <sz val="18"/>
      <color rgb="FF000000"/>
      <name val="Arial"/>
      <family val="2"/>
    </font>
    <font>
      <b/>
      <sz val="14"/>
      <color theme="1" tint="0.249977111117893"/>
      <name val="Wingdings"/>
      <charset val="2"/>
    </font>
    <font>
      <b/>
      <sz val="11"/>
      <color theme="1" tint="0.249977111117893"/>
      <name val="Calibri"/>
      <family val="2"/>
    </font>
    <font>
      <sz val="10"/>
      <color theme="1" tint="0.249977111117893"/>
      <name val="Arial"/>
      <family val="2"/>
    </font>
    <font>
      <b/>
      <sz val="10"/>
      <color theme="1" tint="0.249977111117893"/>
      <name val="Arial"/>
      <family val="2"/>
    </font>
    <font>
      <b/>
      <sz val="14"/>
      <color theme="0"/>
      <name val="Arial"/>
      <family val="2"/>
    </font>
    <font>
      <b/>
      <sz val="14"/>
      <color theme="1" tint="0.249977111117893"/>
      <name val="Calibri"/>
      <family val="2"/>
    </font>
    <font>
      <b/>
      <sz val="16"/>
      <color theme="1" tint="0.249977111117893"/>
      <name val="Calibri"/>
      <family val="2"/>
      <scheme val="minor"/>
    </font>
    <font>
      <sz val="11"/>
      <color rgb="FF000000"/>
      <name val="Arial"/>
      <family val="2"/>
    </font>
    <font>
      <b/>
      <sz val="18"/>
      <color rgb="FF00B050"/>
      <name val="Calibri"/>
      <family val="2"/>
      <scheme val="minor"/>
    </font>
    <font>
      <sz val="12"/>
      <color rgb="FF000000"/>
      <name val="Arial"/>
      <family val="2"/>
    </font>
    <font>
      <sz val="12"/>
      <name val="Arial"/>
      <family val="2"/>
    </font>
    <font>
      <b/>
      <sz val="12"/>
      <color rgb="FF000000"/>
      <name val="Calibri"/>
      <family val="2"/>
    </font>
    <font>
      <sz val="12"/>
      <color theme="1" tint="0.249977111117893"/>
      <name val="Century Gothic"/>
      <family val="2"/>
    </font>
    <font>
      <b/>
      <sz val="12"/>
      <color theme="1" tint="0.249977111117893"/>
      <name val="Century Gothic"/>
      <family val="2"/>
    </font>
    <font>
      <b/>
      <sz val="16"/>
      <color theme="1" tint="0.249977111117893"/>
      <name val="Arial Black"/>
      <family val="2"/>
    </font>
    <font>
      <b/>
      <sz val="26"/>
      <color theme="1" tint="0.249977111117893"/>
      <name val="Arial Black"/>
      <family val="2"/>
    </font>
    <font>
      <b/>
      <sz val="18"/>
      <color theme="1" tint="0.249977111117893"/>
      <name val="Arial Black"/>
      <family val="2"/>
    </font>
    <font>
      <b/>
      <sz val="18"/>
      <color rgb="FF008000"/>
      <name val="Arial Black"/>
      <family val="2"/>
    </font>
    <font>
      <b/>
      <sz val="18"/>
      <color rgb="FF404040"/>
      <name val="Arial Black"/>
      <family val="2"/>
    </font>
    <font>
      <sz val="22"/>
      <color theme="1" tint="0.249977111117893"/>
      <name val="Arial Black"/>
      <family val="2"/>
    </font>
    <font>
      <b/>
      <sz val="11"/>
      <color theme="1"/>
      <name val="Calibri"/>
      <family val="2"/>
      <scheme val="minor"/>
    </font>
    <font>
      <b/>
      <sz val="32"/>
      <color theme="1" tint="0.249977111117893"/>
      <name val="Arial Black"/>
      <family val="2"/>
    </font>
    <font>
      <sz val="12"/>
      <color theme="1" tint="0.249977111117893"/>
      <name val="Calibri"/>
      <family val="2"/>
    </font>
    <font>
      <sz val="14"/>
      <color theme="1" tint="0.249977111117893"/>
      <name val="Calibri"/>
      <family val="2"/>
    </font>
    <font>
      <b/>
      <sz val="12"/>
      <color theme="1" tint="0.249977111117893"/>
      <name val="Calibri"/>
      <family val="2"/>
    </font>
    <font>
      <sz val="12"/>
      <color rgb="FF008000"/>
      <name val="Calibri"/>
      <family val="2"/>
    </font>
    <font>
      <b/>
      <sz val="12"/>
      <color rgb="FFFFFFFF"/>
      <name val="Calibri"/>
      <family val="2"/>
      <scheme val="minor"/>
    </font>
    <font>
      <i/>
      <sz val="11"/>
      <color theme="0" tint="-0.499984740745262"/>
      <name val="Calibri"/>
      <family val="2"/>
      <scheme val="minor"/>
    </font>
    <font>
      <b/>
      <i/>
      <sz val="14"/>
      <color theme="0" tint="-0.499984740745262"/>
      <name val="Calibri"/>
      <family val="2"/>
      <scheme val="minor"/>
    </font>
    <font>
      <i/>
      <sz val="10"/>
      <color theme="0" tint="-0.499984740745262"/>
      <name val="Calibri"/>
      <family val="2"/>
      <scheme val="minor"/>
    </font>
    <font>
      <b/>
      <sz val="22"/>
      <color theme="1" tint="0.249977111117893"/>
      <name val="Arial Black"/>
      <family val="2"/>
    </font>
    <font>
      <b/>
      <sz val="18"/>
      <color theme="1" tint="0.249977111117893"/>
      <name val="Calibri"/>
      <family val="2"/>
    </font>
    <font>
      <b/>
      <sz val="12"/>
      <color rgb="FF00B050"/>
      <name val="Calibri"/>
      <family val="2"/>
    </font>
    <font>
      <sz val="10"/>
      <name val="Arial"/>
      <family val="2"/>
      <charset val="2"/>
    </font>
    <font>
      <sz val="14"/>
      <name val="Calibri"/>
      <family val="2"/>
    </font>
    <font>
      <b/>
      <sz val="8"/>
      <color rgb="FF0070C0"/>
      <name val="Wingdings"/>
      <charset val="2"/>
    </font>
    <font>
      <sz val="9"/>
      <color rgb="FF0070C0"/>
      <name val="Wingdings"/>
      <charset val="2"/>
    </font>
    <font>
      <i/>
      <sz val="12"/>
      <color theme="1"/>
      <name val="Calibri"/>
      <family val="2"/>
      <scheme val="minor"/>
    </font>
    <font>
      <b/>
      <sz val="16"/>
      <color theme="1"/>
      <name val="Calibri"/>
      <family val="2"/>
      <scheme val="minor"/>
    </font>
    <font>
      <sz val="9"/>
      <color theme="1"/>
      <name val="Calibri"/>
      <family val="2"/>
      <scheme val="minor"/>
    </font>
    <font>
      <b/>
      <sz val="26"/>
      <color theme="0"/>
      <name val="Arial Black"/>
      <family val="2"/>
    </font>
    <font>
      <b/>
      <sz val="16"/>
      <color rgb="FF7030A0"/>
      <name val="Calibri"/>
      <family val="2"/>
      <scheme val="minor"/>
    </font>
    <font>
      <b/>
      <u/>
      <sz val="14"/>
      <color rgb="FF662672"/>
      <name val="Calibri"/>
      <family val="2"/>
      <scheme val="minor"/>
    </font>
    <font>
      <b/>
      <i/>
      <sz val="14"/>
      <color theme="1" tint="0.499984740745262"/>
      <name val="Calibri"/>
      <family val="2"/>
      <scheme val="minor"/>
    </font>
    <font>
      <b/>
      <sz val="11"/>
      <color theme="0" tint="-0.499984740745262"/>
      <name val="Calibri"/>
      <family val="2"/>
      <scheme val="minor"/>
    </font>
    <font>
      <b/>
      <sz val="11"/>
      <color theme="0" tint="-0.499984740745262"/>
      <name val="Calibri"/>
      <family val="2"/>
    </font>
    <font>
      <b/>
      <sz val="14"/>
      <color theme="0" tint="-0.499984740745262"/>
      <name val="Calibri"/>
      <family val="2"/>
      <scheme val="minor"/>
    </font>
    <font>
      <sz val="11"/>
      <color rgb="FF404040"/>
      <name val="Calibri"/>
      <family val="2"/>
      <scheme val="minor"/>
    </font>
    <font>
      <i/>
      <sz val="12"/>
      <color theme="0"/>
      <name val="Calibri"/>
      <family val="2"/>
    </font>
    <font>
      <i/>
      <u/>
      <sz val="12"/>
      <color theme="0"/>
      <name val="Calibri"/>
      <family val="2"/>
    </font>
    <font>
      <sz val="14"/>
      <name val="Arial"/>
      <family val="2"/>
    </font>
    <font>
      <sz val="14"/>
      <color rgb="FF000000"/>
      <name val="Arial"/>
      <family val="2"/>
    </font>
    <font>
      <sz val="11"/>
      <color rgb="FF000000"/>
      <name val="Calibri"/>
      <family val="2"/>
      <scheme val="minor"/>
    </font>
    <font>
      <i/>
      <sz val="11"/>
      <color theme="1" tint="0.249977111117893"/>
      <name val="Calibri"/>
      <family val="2"/>
    </font>
    <font>
      <b/>
      <i/>
      <sz val="16"/>
      <color theme="0"/>
      <name val="Calibri"/>
      <family val="2"/>
    </font>
    <font>
      <b/>
      <sz val="14"/>
      <color rgb="FFF67D22"/>
      <name val="Calibri"/>
      <family val="2"/>
      <scheme val="minor"/>
    </font>
    <font>
      <b/>
      <u/>
      <sz val="14"/>
      <color rgb="FFF67D22"/>
      <name val="Calibri"/>
      <family val="2"/>
      <scheme val="minor"/>
    </font>
    <font>
      <b/>
      <u/>
      <sz val="14"/>
      <color rgb="FF98C552"/>
      <name val="Calibri"/>
      <family val="2"/>
      <scheme val="minor"/>
    </font>
    <font>
      <b/>
      <sz val="14"/>
      <color rgb="FF00B0F0"/>
      <name val="Calibri"/>
      <family val="2"/>
      <scheme val="minor"/>
    </font>
    <font>
      <b/>
      <u/>
      <sz val="14"/>
      <color rgb="FF00B0F0"/>
      <name val="Calibri"/>
      <family val="2"/>
      <scheme val="minor"/>
    </font>
    <font>
      <b/>
      <sz val="16"/>
      <color theme="9"/>
      <name val="Calibri"/>
      <family val="2"/>
      <scheme val="minor"/>
    </font>
    <font>
      <b/>
      <sz val="16"/>
      <color rgb="FF98C552"/>
      <name val="Calibri"/>
      <family val="2"/>
      <scheme val="minor"/>
    </font>
    <font>
      <b/>
      <sz val="16"/>
      <color rgb="FF00A3CF"/>
      <name val="Calibri"/>
      <family val="2"/>
      <scheme val="minor"/>
    </font>
    <font>
      <b/>
      <sz val="22"/>
      <color theme="0"/>
      <name val="Calibri"/>
      <family val="2"/>
    </font>
    <font>
      <b/>
      <sz val="26"/>
      <color rgb="FFE16DC3"/>
      <name val="Calibri"/>
      <family val="2"/>
      <scheme val="minor"/>
    </font>
    <font>
      <b/>
      <sz val="26"/>
      <color rgb="FFB34A9B"/>
      <name val="Calibri"/>
      <family val="2"/>
      <scheme val="minor"/>
    </font>
    <font>
      <b/>
      <sz val="16"/>
      <color rgb="FFB34A9B"/>
      <name val="Calibri"/>
      <family val="2"/>
      <scheme val="minor"/>
    </font>
    <font>
      <b/>
      <u/>
      <sz val="14"/>
      <color rgb="FFB34A9B"/>
      <name val="Calibri"/>
      <family val="2"/>
      <scheme val="minor"/>
    </font>
    <font>
      <b/>
      <sz val="11"/>
      <color rgb="FFFF0000"/>
      <name val="Calibri"/>
      <family val="2"/>
      <scheme val="minor"/>
    </font>
    <font>
      <b/>
      <u/>
      <sz val="12"/>
      <color rgb="FFFF0000"/>
      <name val="Calibri"/>
      <family val="2"/>
      <scheme val="minor"/>
    </font>
    <font>
      <b/>
      <sz val="12"/>
      <color rgb="FFFF0000"/>
      <name val="Calibri"/>
      <family val="2"/>
      <scheme val="minor"/>
    </font>
    <font>
      <b/>
      <sz val="14"/>
      <color rgb="FFFF0000"/>
      <name val="Calibri"/>
      <family val="2"/>
      <scheme val="minor"/>
    </font>
    <font>
      <sz val="12"/>
      <color rgb="FFFF0000"/>
      <name val="Calibri"/>
      <family val="2"/>
      <scheme val="minor"/>
    </font>
  </fonts>
  <fills count="35">
    <fill>
      <patternFill patternType="none"/>
    </fill>
    <fill>
      <patternFill patternType="gray125"/>
    </fill>
    <fill>
      <patternFill patternType="solid">
        <fgColor rgb="FFB34A9B"/>
        <bgColor indexed="64"/>
      </patternFill>
    </fill>
    <fill>
      <patternFill patternType="solid">
        <fgColor theme="0" tint="-4.9989318521683403E-2"/>
        <bgColor indexed="64"/>
      </patternFill>
    </fill>
    <fill>
      <patternFill patternType="solid">
        <fgColor rgb="FF98C552"/>
        <bgColor indexed="64"/>
      </patternFill>
    </fill>
    <fill>
      <patternFill patternType="solid">
        <fgColor rgb="FFF67D22"/>
        <bgColor indexed="64"/>
      </patternFill>
    </fill>
    <fill>
      <patternFill patternType="solid">
        <fgColor rgb="FF00B0F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1" tint="0.499984740745262"/>
        <bgColor indexed="64"/>
      </patternFill>
    </fill>
    <fill>
      <patternFill patternType="solid">
        <fgColor rgb="FFD8D8D8"/>
        <bgColor indexed="64"/>
      </patternFill>
    </fill>
    <fill>
      <patternFill patternType="solid">
        <fgColor theme="6" tint="0.79998168889431442"/>
        <bgColor indexed="64"/>
      </patternFill>
    </fill>
    <fill>
      <patternFill patternType="solid">
        <fgColor rgb="FF92D050"/>
        <bgColor indexed="64"/>
      </patternFill>
    </fill>
    <fill>
      <patternFill patternType="solid">
        <fgColor rgb="FFB34A9B"/>
        <bgColor rgb="FFCFE2F3"/>
      </patternFill>
    </fill>
    <fill>
      <patternFill patternType="solid">
        <fgColor rgb="FF00B0F0"/>
        <bgColor rgb="FFCFE2F3"/>
      </patternFill>
    </fill>
    <fill>
      <patternFill patternType="solid">
        <fgColor rgb="FF92D050"/>
        <bgColor rgb="FFCFE2F3"/>
      </patternFill>
    </fill>
    <fill>
      <patternFill patternType="solid">
        <fgColor rgb="FFF67D22"/>
        <bgColor rgb="FFCFE2F3"/>
      </patternFill>
    </fill>
    <fill>
      <patternFill patternType="solid">
        <fgColor theme="0" tint="-4.9989318521683403E-2"/>
        <bgColor rgb="FFFFFFFF"/>
      </patternFill>
    </fill>
    <fill>
      <patternFill patternType="solid">
        <fgColor theme="0" tint="-0.249977111117893"/>
        <bgColor indexed="64"/>
      </patternFill>
    </fill>
    <fill>
      <patternFill patternType="solid">
        <fgColor rgb="FFF9F9F9"/>
        <bgColor indexed="64"/>
      </patternFill>
    </fill>
    <fill>
      <patternFill patternType="solid">
        <fgColor theme="0" tint="-0.499984740745262"/>
        <bgColor rgb="FFCFE2F3"/>
      </patternFill>
    </fill>
    <fill>
      <patternFill patternType="solid">
        <fgColor theme="3" tint="0.39997558519241921"/>
        <bgColor rgb="FFCFE2F3"/>
      </patternFill>
    </fill>
    <fill>
      <patternFill patternType="solid">
        <fgColor rgb="FF98C552"/>
        <bgColor rgb="FFCFE2F3"/>
      </patternFill>
    </fill>
    <fill>
      <patternFill patternType="solid">
        <fgColor rgb="FF669B4B"/>
        <bgColor indexed="64"/>
      </patternFill>
    </fill>
    <fill>
      <patternFill patternType="solid">
        <fgColor rgb="FFE16DC3"/>
        <bgColor rgb="FFCFE2F3"/>
      </patternFill>
    </fill>
    <fill>
      <patternFill patternType="solid">
        <fgColor theme="3" tint="0.79998168889431442"/>
        <bgColor indexed="64"/>
      </patternFill>
    </fill>
    <fill>
      <patternFill patternType="solid">
        <fgColor theme="8" tint="0.39997558519241921"/>
        <bgColor rgb="FFCFE2F3"/>
      </patternFill>
    </fill>
    <fill>
      <patternFill patternType="solid">
        <fgColor rgb="FFB0DD7F"/>
        <bgColor rgb="FFCFE2F3"/>
      </patternFill>
    </fill>
    <fill>
      <patternFill patternType="solid">
        <fgColor theme="9"/>
        <bgColor rgb="FFCFE2F3"/>
      </patternFill>
    </fill>
    <fill>
      <patternFill patternType="solid">
        <fgColor rgb="FFBCE292"/>
        <bgColor rgb="FFCFE2F3"/>
      </patternFill>
    </fill>
    <fill>
      <patternFill patternType="solid">
        <fgColor rgb="FF47CFFF"/>
        <bgColor rgb="FFCFE2F3"/>
      </patternFill>
    </fill>
    <fill>
      <patternFill patternType="solid">
        <fgColor rgb="FFF79646"/>
        <bgColor rgb="FFCFE2F3"/>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theme="1" tint="0.249977111117893"/>
      </top>
      <bottom style="thin">
        <color indexed="64"/>
      </bottom>
      <diagonal/>
    </border>
    <border>
      <left/>
      <right/>
      <top style="thin">
        <color theme="1" tint="0.249977111117893"/>
      </top>
      <bottom/>
      <diagonal/>
    </border>
    <border>
      <left style="thin">
        <color theme="1" tint="0.249977111117893"/>
      </left>
      <right/>
      <top/>
      <bottom/>
      <diagonal/>
    </border>
    <border>
      <left style="thin">
        <color theme="1" tint="0.249977111117893"/>
      </left>
      <right/>
      <top style="thin">
        <color theme="1" tint="0.249977111117893"/>
      </top>
      <bottom/>
      <diagonal/>
    </border>
    <border>
      <left style="medium">
        <color theme="1" tint="0.249977111117893"/>
      </left>
      <right style="medium">
        <color theme="1" tint="0.249977111117893"/>
      </right>
      <top style="medium">
        <color theme="1" tint="0.249977111117893"/>
      </top>
      <bottom style="medium">
        <color theme="1" tint="0.249977111117893"/>
      </bottom>
      <diagonal/>
    </border>
    <border>
      <left style="medium">
        <color theme="1" tint="0.249977111117893"/>
      </left>
      <right/>
      <top style="medium">
        <color theme="1" tint="0.249977111117893"/>
      </top>
      <bottom style="medium">
        <color theme="1" tint="0.249977111117893"/>
      </bottom>
      <diagonal/>
    </border>
    <border>
      <left/>
      <right style="medium">
        <color theme="1" tint="0.249977111117893"/>
      </right>
      <top style="medium">
        <color theme="1" tint="0.249977111117893"/>
      </top>
      <bottom style="medium">
        <color theme="1" tint="0.249977111117893"/>
      </bottom>
      <diagonal/>
    </border>
    <border>
      <left/>
      <right/>
      <top style="medium">
        <color theme="1" tint="0.249977111117893"/>
      </top>
      <bottom style="medium">
        <color theme="1" tint="0.249977111117893"/>
      </bottom>
      <diagonal/>
    </border>
    <border>
      <left style="medium">
        <color theme="1" tint="0.34998626667073579"/>
      </left>
      <right/>
      <top style="medium">
        <color theme="1" tint="0.34998626667073579"/>
      </top>
      <bottom style="medium">
        <color theme="1" tint="0.34998626667073579"/>
      </bottom>
      <diagonal/>
    </border>
    <border>
      <left/>
      <right/>
      <top style="medium">
        <color theme="1" tint="0.34998626667073579"/>
      </top>
      <bottom style="medium">
        <color theme="1" tint="0.34998626667073579"/>
      </bottom>
      <diagonal/>
    </border>
    <border>
      <left/>
      <right style="medium">
        <color theme="1" tint="0.34998626667073579"/>
      </right>
      <top style="medium">
        <color theme="1" tint="0.34998626667073579"/>
      </top>
      <bottom style="medium">
        <color theme="1" tint="0.34998626667073579"/>
      </bottom>
      <diagonal/>
    </border>
    <border>
      <left/>
      <right/>
      <top style="medium">
        <color theme="1" tint="0.34998626667073579"/>
      </top>
      <bottom/>
      <diagonal/>
    </border>
    <border>
      <left style="medium">
        <color indexed="64"/>
      </left>
      <right style="medium">
        <color indexed="64"/>
      </right>
      <top style="thin">
        <color indexed="64"/>
      </top>
      <bottom/>
      <diagonal/>
    </border>
    <border>
      <left style="medium">
        <color theme="1" tint="0.34998626667073579"/>
      </left>
      <right/>
      <top/>
      <bottom style="medium">
        <color theme="1" tint="0.34998626667073579"/>
      </bottom>
      <diagonal/>
    </border>
    <border>
      <left style="medium">
        <color indexed="64"/>
      </left>
      <right style="medium">
        <color indexed="64"/>
      </right>
      <top/>
      <bottom style="thin">
        <color indexed="64"/>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indexed="64"/>
      </left>
      <right/>
      <top style="thin">
        <color theme="1" tint="0.249977111117893"/>
      </top>
      <bottom style="thin">
        <color indexed="64"/>
      </bottom>
      <diagonal/>
    </border>
    <border>
      <left/>
      <right/>
      <top style="thin">
        <color theme="4" tint="0.79998168889431442"/>
      </top>
      <bottom style="thin">
        <color theme="4" tint="0.79998168889431442"/>
      </bottom>
      <diagonal/>
    </border>
    <border>
      <left style="medium">
        <color theme="0" tint="-4.9989318521683403E-2"/>
      </left>
      <right/>
      <top/>
      <bottom/>
      <diagonal/>
    </border>
    <border>
      <left style="medium">
        <color theme="1" tint="0.34998626667073579"/>
      </left>
      <right/>
      <top style="medium">
        <color theme="1" tint="0.34998626667073579"/>
      </top>
      <bottom/>
      <diagonal/>
    </border>
    <border>
      <left style="medium">
        <color theme="1" tint="0.34998626667073579"/>
      </left>
      <right/>
      <top style="medium">
        <color theme="1" tint="0.249977111117893"/>
      </top>
      <bottom style="medium">
        <color theme="1" tint="0.249977111117893"/>
      </bottom>
      <diagonal/>
    </border>
    <border>
      <left style="medium">
        <color theme="1" tint="0.34998626667073579"/>
      </left>
      <right/>
      <top style="medium">
        <color theme="1" tint="0.34998626667073579"/>
      </top>
      <bottom style="medium">
        <color theme="1" tint="0.249977111117893"/>
      </bottom>
      <diagonal/>
    </border>
    <border>
      <left/>
      <right/>
      <top style="medium">
        <color theme="1" tint="0.34998626667073579"/>
      </top>
      <bottom style="medium">
        <color theme="1" tint="0.249977111117893"/>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bottom/>
      <diagonal/>
    </border>
    <border>
      <left style="thin">
        <color theme="0" tint="-0.249977111117893"/>
      </left>
      <right/>
      <top/>
      <bottom/>
      <diagonal/>
    </border>
    <border>
      <left style="thin">
        <color theme="0" tint="-0.14999847407452621"/>
      </left>
      <right/>
      <top/>
      <bottom/>
      <diagonal/>
    </border>
    <border>
      <left/>
      <right/>
      <top style="thin">
        <color theme="0" tint="-0.249977111117893"/>
      </top>
      <bottom/>
      <diagonal/>
    </border>
    <border>
      <left style="thin">
        <color theme="0" tint="-4.9989318521683403E-2"/>
      </left>
      <right/>
      <top style="thin">
        <color theme="0" tint="-4.9989318521683403E-2"/>
      </top>
      <bottom style="thin">
        <color theme="0" tint="-4.9989318521683403E-2"/>
      </bottom>
      <diagonal/>
    </border>
    <border>
      <left/>
      <right style="thin">
        <color theme="0"/>
      </right>
      <top/>
      <bottom/>
      <diagonal/>
    </border>
    <border>
      <left style="thin">
        <color theme="0"/>
      </left>
      <right style="thin">
        <color theme="0"/>
      </right>
      <top/>
      <bottom/>
      <diagonal/>
    </border>
    <border>
      <left/>
      <right style="thin">
        <color theme="0" tint="-0.14999847407452621"/>
      </right>
      <top/>
      <bottom/>
      <diagonal/>
    </border>
    <border>
      <left style="medium">
        <color theme="1" tint="0.34998626667073579"/>
      </left>
      <right style="medium">
        <color theme="1" tint="0.34998626667073579"/>
      </right>
      <top style="medium">
        <color theme="1" tint="0.34998626667073579"/>
      </top>
      <bottom style="medium">
        <color theme="1" tint="0.34998626667073579"/>
      </bottom>
      <diagonal/>
    </border>
    <border>
      <left/>
      <right/>
      <top/>
      <bottom style="thin">
        <color theme="0"/>
      </bottom>
      <diagonal/>
    </border>
    <border>
      <left style="thin">
        <color theme="0" tint="-0.14999847407452621"/>
      </left>
      <right style="thin">
        <color theme="0" tint="-0.14999847407452621"/>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27" fillId="0" borderId="0" applyFont="0" applyFill="0" applyBorder="0" applyAlignment="0" applyProtection="0"/>
    <xf numFmtId="0" fontId="28" fillId="0" borderId="0"/>
  </cellStyleXfs>
  <cellXfs count="704">
    <xf numFmtId="0" fontId="0" fillId="0" borderId="0" xfId="0"/>
    <xf numFmtId="0" fontId="0" fillId="0" borderId="0" xfId="0" applyAlignment="1">
      <alignment vertical="center" wrapText="1"/>
    </xf>
    <xf numFmtId="0" fontId="0" fillId="0" borderId="0" xfId="0" applyFill="1" applyAlignment="1">
      <alignment vertical="center" wrapText="1"/>
    </xf>
    <xf numFmtId="0" fontId="0" fillId="0" borderId="0" xfId="0" applyBorder="1" applyAlignment="1">
      <alignment vertical="center" wrapText="1"/>
    </xf>
    <xf numFmtId="0" fontId="3" fillId="0" borderId="0" xfId="0" applyFont="1" applyBorder="1" applyAlignment="1">
      <alignment horizontal="left" vertical="top" wrapText="1"/>
    </xf>
    <xf numFmtId="0" fontId="0" fillId="0" borderId="0" xfId="0" applyFill="1" applyBorder="1" applyAlignment="1">
      <alignment vertical="center" wrapText="1"/>
    </xf>
    <xf numFmtId="0" fontId="0" fillId="0" borderId="0" xfId="0" applyFill="1"/>
    <xf numFmtId="0" fontId="6" fillId="0" borderId="0" xfId="0" applyFont="1" applyFill="1" applyAlignment="1">
      <alignment vertical="center" wrapText="1"/>
    </xf>
    <xf numFmtId="0" fontId="0" fillId="3" borderId="0" xfId="0" applyFill="1" applyAlignment="1">
      <alignment horizontal="center" vertical="center" wrapText="1"/>
    </xf>
    <xf numFmtId="0" fontId="2" fillId="3" borderId="0" xfId="0" applyFont="1" applyFill="1" applyBorder="1" applyAlignment="1">
      <alignment vertical="center" wrapText="1"/>
    </xf>
    <xf numFmtId="0" fontId="0" fillId="0" borderId="0" xfId="0" applyAlignment="1">
      <alignment horizontal="center" vertical="center" wrapText="1"/>
    </xf>
    <xf numFmtId="0" fontId="3" fillId="3" borderId="0" xfId="0" applyFont="1" applyFill="1" applyAlignment="1">
      <alignment horizontal="center" vertical="center"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15" fillId="0" borderId="0" xfId="0" applyFont="1" applyAlignment="1">
      <alignment wrapText="1"/>
    </xf>
    <xf numFmtId="0" fontId="15" fillId="0" borderId="0" xfId="0" applyFont="1" applyBorder="1" applyAlignment="1">
      <alignment wrapText="1"/>
    </xf>
    <xf numFmtId="0" fontId="16" fillId="0" borderId="0" xfId="0" applyFont="1" applyAlignment="1">
      <alignment wrapText="1"/>
    </xf>
    <xf numFmtId="0" fontId="15" fillId="0" borderId="0" xfId="0" applyFont="1" applyFill="1" applyAlignment="1">
      <alignment wrapText="1"/>
    </xf>
    <xf numFmtId="0" fontId="15" fillId="0" borderId="0" xfId="0" applyFont="1" applyAlignment="1">
      <alignment vertical="center" wrapText="1"/>
    </xf>
    <xf numFmtId="0" fontId="22" fillId="0" borderId="2" xfId="0" applyFont="1" applyBorder="1" applyAlignment="1">
      <alignment horizontal="center" wrapText="1"/>
    </xf>
    <xf numFmtId="0" fontId="16" fillId="0" borderId="2" xfId="0" applyFont="1" applyBorder="1" applyAlignment="1">
      <alignment horizontal="center" wrapText="1"/>
    </xf>
    <xf numFmtId="0" fontId="15" fillId="0" borderId="0" xfId="0" applyFont="1" applyBorder="1" applyAlignment="1">
      <alignment horizontal="left" vertical="top" wrapText="1"/>
    </xf>
    <xf numFmtId="0" fontId="23" fillId="0" borderId="0" xfId="0" applyFont="1" applyBorder="1" applyAlignment="1">
      <alignment horizontal="left" vertical="top" wrapText="1"/>
    </xf>
    <xf numFmtId="0" fontId="15" fillId="8" borderId="4"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23" fillId="0" borderId="0" xfId="0" applyFont="1" applyAlignment="1">
      <alignment wrapText="1"/>
    </xf>
    <xf numFmtId="0" fontId="16" fillId="0" borderId="0" xfId="0" applyFont="1" applyAlignment="1">
      <alignment horizontal="right" wrapText="1"/>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0" xfId="0" applyFont="1" applyBorder="1" applyAlignment="1">
      <alignment horizontal="right" wrapText="1"/>
    </xf>
    <xf numFmtId="0" fontId="23" fillId="0" borderId="0" xfId="0" applyFont="1" applyFill="1" applyAlignment="1">
      <alignment wrapText="1"/>
    </xf>
    <xf numFmtId="0" fontId="1" fillId="0" borderId="0" xfId="0" applyFont="1" applyFill="1" applyAlignment="1">
      <alignment horizontal="left" vertical="top" wrapText="1"/>
    </xf>
    <xf numFmtId="0" fontId="28" fillId="0" borderId="0" xfId="2" applyFont="1" applyAlignment="1"/>
    <xf numFmtId="0" fontId="28" fillId="0" borderId="0" xfId="2" applyFont="1" applyFill="1" applyAlignment="1"/>
    <xf numFmtId="0" fontId="22" fillId="0" borderId="0" xfId="2" applyFont="1" applyAlignment="1"/>
    <xf numFmtId="0" fontId="29" fillId="0" borderId="0" xfId="2" applyFont="1" applyFill="1" applyAlignment="1">
      <alignment wrapText="1"/>
    </xf>
    <xf numFmtId="0" fontId="30" fillId="0" borderId="0" xfId="2" applyFont="1" applyFill="1" applyAlignment="1">
      <alignment wrapText="1"/>
    </xf>
    <xf numFmtId="0" fontId="17" fillId="0" borderId="2" xfId="0" applyFont="1" applyBorder="1" applyAlignment="1">
      <alignment horizontal="center" vertical="center" wrapText="1"/>
    </xf>
    <xf numFmtId="0" fontId="3" fillId="0" borderId="0" xfId="0" applyFont="1" applyBorder="1" applyAlignment="1">
      <alignment vertical="center" wrapText="1"/>
    </xf>
    <xf numFmtId="0" fontId="4" fillId="3" borderId="0" xfId="0" applyFont="1" applyFill="1" applyAlignment="1">
      <alignment horizontal="center" vertical="center" wrapText="1"/>
    </xf>
    <xf numFmtId="0" fontId="7" fillId="3" borderId="0" xfId="0" applyFont="1" applyFill="1" applyAlignment="1">
      <alignment horizontal="center" vertical="center" wrapText="1"/>
    </xf>
    <xf numFmtId="0" fontId="32" fillId="3" borderId="0" xfId="0" applyFont="1" applyFill="1" applyAlignment="1">
      <alignment horizontal="center" vertical="center" wrapText="1"/>
    </xf>
    <xf numFmtId="0" fontId="18" fillId="3" borderId="0" xfId="0" applyFont="1" applyFill="1" applyAlignment="1">
      <alignment horizontal="center" vertical="center" wrapText="1"/>
    </xf>
    <xf numFmtId="0" fontId="2" fillId="3" borderId="0" xfId="0" applyFont="1" applyFill="1" applyAlignment="1">
      <alignment horizontal="center" vertical="center" wrapText="1"/>
    </xf>
    <xf numFmtId="0" fontId="15" fillId="0" borderId="0" xfId="0" applyFont="1" applyFill="1" applyBorder="1" applyAlignment="1">
      <alignment wrapText="1"/>
    </xf>
    <xf numFmtId="0" fontId="3" fillId="0" borderId="0" xfId="0" applyFont="1" applyFill="1" applyBorder="1" applyAlignment="1">
      <alignment horizontal="left" vertical="top" wrapText="1"/>
    </xf>
    <xf numFmtId="0" fontId="25" fillId="0" borderId="0" xfId="0" applyFont="1" applyBorder="1" applyAlignment="1">
      <alignment horizontal="center" vertical="center"/>
    </xf>
    <xf numFmtId="0" fontId="15" fillId="0" borderId="0" xfId="0" applyFont="1" applyBorder="1" applyAlignment="1">
      <alignment vertical="center" wrapText="1"/>
    </xf>
    <xf numFmtId="0" fontId="15" fillId="3" borderId="0" xfId="0" applyFont="1" applyFill="1" applyBorder="1" applyAlignment="1">
      <alignment vertical="center" wrapText="1"/>
    </xf>
    <xf numFmtId="0" fontId="0" fillId="0" borderId="0" xfId="0"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horizontal="center" vertical="center" wrapText="1"/>
    </xf>
    <xf numFmtId="0" fontId="16" fillId="0" borderId="0" xfId="0" applyFont="1" applyFill="1" applyBorder="1" applyAlignment="1">
      <alignment horizontal="right"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16" fillId="0" borderId="0" xfId="0" applyFont="1" applyBorder="1" applyAlignment="1">
      <alignment horizontal="center" vertical="center" wrapText="1"/>
    </xf>
    <xf numFmtId="0" fontId="15" fillId="8" borderId="0" xfId="0" applyFont="1" applyFill="1" applyBorder="1" applyAlignment="1">
      <alignment horizontal="center" vertical="center" wrapText="1"/>
    </xf>
    <xf numFmtId="0" fontId="54" fillId="0" borderId="0" xfId="2" applyFont="1" applyFill="1" applyAlignment="1">
      <alignment vertical="center" wrapText="1"/>
    </xf>
    <xf numFmtId="0" fontId="54" fillId="0" borderId="0" xfId="2" applyFont="1" applyAlignment="1">
      <alignment vertical="center"/>
    </xf>
    <xf numFmtId="0" fontId="56" fillId="0" borderId="0" xfId="2" applyFont="1" applyFill="1" applyAlignment="1">
      <alignment wrapText="1"/>
    </xf>
    <xf numFmtId="0" fontId="57" fillId="0" borderId="0" xfId="2" applyFont="1" applyAlignment="1"/>
    <xf numFmtId="0" fontId="60" fillId="0" borderId="0" xfId="2" applyFont="1" applyFill="1" applyAlignment="1">
      <alignment wrapText="1"/>
    </xf>
    <xf numFmtId="0" fontId="60" fillId="0" borderId="0" xfId="2" applyFont="1" applyAlignment="1"/>
    <xf numFmtId="0" fontId="61" fillId="0" borderId="0" xfId="2" applyFont="1" applyFill="1" applyAlignment="1">
      <alignment wrapText="1"/>
    </xf>
    <xf numFmtId="0" fontId="61" fillId="0" borderId="0" xfId="2" applyFont="1" applyAlignment="1"/>
    <xf numFmtId="0" fontId="59" fillId="0" borderId="0" xfId="2" applyFont="1" applyBorder="1" applyAlignment="1">
      <alignment horizontal="center" vertical="center" wrapText="1"/>
    </xf>
    <xf numFmtId="0" fontId="29" fillId="0" borderId="0" xfId="2" applyFont="1" applyFill="1" applyBorder="1" applyAlignment="1">
      <alignment wrapText="1"/>
    </xf>
    <xf numFmtId="0" fontId="28" fillId="0" borderId="0" xfId="2" applyFont="1" applyBorder="1" applyAlignment="1"/>
    <xf numFmtId="0" fontId="16" fillId="7" borderId="0" xfId="2" applyFont="1" applyFill="1" applyBorder="1" applyAlignment="1">
      <alignment wrapText="1"/>
    </xf>
    <xf numFmtId="0" fontId="44" fillId="7" borderId="0" xfId="0" applyFont="1" applyFill="1" applyBorder="1" applyAlignment="1">
      <alignment horizontal="right" vertical="center" wrapText="1"/>
    </xf>
    <xf numFmtId="0" fontId="0" fillId="0" borderId="0" xfId="0" applyBorder="1"/>
    <xf numFmtId="0" fontId="28" fillId="7" borderId="0" xfId="2" applyFont="1" applyFill="1" applyAlignment="1"/>
    <xf numFmtId="0" fontId="21" fillId="3" borderId="0" xfId="2" applyFont="1" applyFill="1" applyBorder="1" applyAlignment="1">
      <alignment wrapText="1"/>
    </xf>
    <xf numFmtId="0" fontId="0" fillId="0" borderId="0" xfId="0" applyBorder="1" applyAlignment="1">
      <alignment vertical="center"/>
    </xf>
    <xf numFmtId="0" fontId="0" fillId="0" borderId="0" xfId="0" applyFill="1" applyAlignment="1">
      <alignment vertical="center"/>
    </xf>
    <xf numFmtId="0" fontId="0" fillId="0" borderId="0" xfId="0" applyAlignment="1">
      <alignment vertical="center"/>
    </xf>
    <xf numFmtId="0" fontId="39" fillId="7" borderId="0" xfId="2" applyFont="1" applyFill="1" applyBorder="1" applyAlignment="1">
      <alignment horizontal="left" vertical="center" wrapText="1"/>
    </xf>
    <xf numFmtId="0" fontId="53" fillId="7" borderId="0" xfId="2" applyFont="1" applyFill="1" applyBorder="1" applyAlignment="1">
      <alignment vertical="center"/>
    </xf>
    <xf numFmtId="0" fontId="28" fillId="0" borderId="0" xfId="2" applyFont="1" applyBorder="1" applyAlignment="1">
      <alignment horizontal="center" vertical="center"/>
    </xf>
    <xf numFmtId="0" fontId="39" fillId="7" borderId="0" xfId="0" applyFont="1" applyFill="1" applyBorder="1" applyAlignment="1">
      <alignment vertical="center" wrapText="1"/>
    </xf>
    <xf numFmtId="0" fontId="64" fillId="7" borderId="0" xfId="0" applyFont="1" applyFill="1" applyBorder="1" applyAlignment="1">
      <alignment vertical="center" wrapText="1"/>
    </xf>
    <xf numFmtId="0" fontId="39" fillId="7" borderId="0" xfId="0" applyFont="1" applyFill="1" applyBorder="1" applyAlignment="1">
      <alignment vertical="top" wrapText="1"/>
    </xf>
    <xf numFmtId="0" fontId="28" fillId="7" borderId="0" xfId="2" applyFont="1" applyFill="1" applyBorder="1" applyAlignment="1">
      <alignment vertical="center" wrapText="1"/>
    </xf>
    <xf numFmtId="0" fontId="17" fillId="7" borderId="0" xfId="2" applyFont="1" applyFill="1" applyBorder="1" applyAlignment="1">
      <alignment horizontal="center" vertical="center"/>
    </xf>
    <xf numFmtId="0" fontId="16" fillId="7" borderId="0" xfId="2" applyFont="1" applyFill="1" applyBorder="1" applyAlignment="1">
      <alignment horizontal="center" vertical="center" wrapText="1"/>
    </xf>
    <xf numFmtId="0" fontId="21" fillId="0" borderId="0" xfId="2" applyFont="1" applyBorder="1" applyAlignment="1">
      <alignment vertical="center" wrapText="1"/>
    </xf>
    <xf numFmtId="0" fontId="21" fillId="0" borderId="0" xfId="2" applyNumberFormat="1" applyFont="1" applyBorder="1" applyAlignment="1">
      <alignment horizontal="center" vertical="center" wrapText="1"/>
    </xf>
    <xf numFmtId="0" fontId="9" fillId="0" borderId="0" xfId="2" applyFont="1" applyBorder="1" applyAlignment="1">
      <alignment horizontal="center" vertical="center"/>
    </xf>
    <xf numFmtId="0" fontId="21" fillId="3" borderId="0" xfId="2" applyFont="1" applyFill="1" applyBorder="1" applyAlignment="1">
      <alignment vertical="center" wrapText="1"/>
    </xf>
    <xf numFmtId="0" fontId="21" fillId="3" borderId="0" xfId="2" applyFont="1" applyFill="1" applyBorder="1" applyAlignment="1">
      <alignment horizontal="center" vertical="center" wrapText="1"/>
    </xf>
    <xf numFmtId="0" fontId="59" fillId="3" borderId="0" xfId="2" applyFont="1" applyFill="1" applyBorder="1" applyAlignment="1">
      <alignment horizontal="center" vertical="center" wrapText="1"/>
    </xf>
    <xf numFmtId="0" fontId="9" fillId="3" borderId="0" xfId="2" applyFont="1" applyFill="1" applyBorder="1" applyAlignment="1">
      <alignment horizontal="center" vertical="center"/>
    </xf>
    <xf numFmtId="0" fontId="21" fillId="0" borderId="0" xfId="2" applyFont="1" applyBorder="1" applyAlignment="1">
      <alignment horizontal="center" vertical="center" wrapText="1"/>
    </xf>
    <xf numFmtId="0" fontId="59" fillId="11" borderId="0" xfId="2" applyFont="1" applyFill="1" applyBorder="1" applyAlignment="1">
      <alignment horizontal="right" vertical="center" wrapText="1"/>
    </xf>
    <xf numFmtId="0" fontId="59" fillId="11" borderId="0" xfId="2" applyFont="1" applyFill="1" applyBorder="1" applyAlignment="1">
      <alignment horizontal="center" vertical="center" wrapText="1"/>
    </xf>
    <xf numFmtId="0" fontId="9" fillId="13" borderId="0" xfId="2" applyFont="1" applyFill="1" applyBorder="1" applyAlignment="1">
      <alignment horizontal="center" vertical="center"/>
    </xf>
    <xf numFmtId="0" fontId="16" fillId="0" borderId="0" xfId="2" applyFont="1" applyFill="1" applyBorder="1" applyAlignment="1">
      <alignment horizontal="right" vertical="center" wrapText="1"/>
    </xf>
    <xf numFmtId="0" fontId="16" fillId="0" borderId="0" xfId="2" applyFont="1" applyFill="1" applyBorder="1" applyAlignment="1">
      <alignment horizontal="center" vertical="center" wrapText="1"/>
    </xf>
    <xf numFmtId="0" fontId="17" fillId="0" borderId="0" xfId="2" applyFont="1" applyFill="1" applyBorder="1" applyAlignment="1">
      <alignment horizontal="center" vertical="center"/>
    </xf>
    <xf numFmtId="0" fontId="15" fillId="0" borderId="0" xfId="2" applyFont="1" applyBorder="1" applyAlignment="1">
      <alignment vertical="center" wrapText="1"/>
    </xf>
    <xf numFmtId="0" fontId="15" fillId="0" borderId="0" xfId="2" applyFont="1" applyBorder="1" applyAlignment="1">
      <alignment horizontal="center" vertical="center" wrapText="1"/>
    </xf>
    <xf numFmtId="0" fontId="16" fillId="0" borderId="0" xfId="2" applyFont="1" applyBorder="1" applyAlignment="1">
      <alignment horizontal="center" vertical="center" wrapText="1"/>
    </xf>
    <xf numFmtId="0" fontId="17" fillId="0" borderId="0" xfId="2" applyFont="1" applyBorder="1" applyAlignment="1">
      <alignment horizontal="center" vertical="center"/>
    </xf>
    <xf numFmtId="0" fontId="15" fillId="11" borderId="0" xfId="2" applyFont="1" applyFill="1" applyBorder="1" applyAlignment="1">
      <alignment horizontal="center" vertical="center" wrapText="1"/>
    </xf>
    <xf numFmtId="0" fontId="16" fillId="11" borderId="0" xfId="2" applyFont="1" applyFill="1" applyBorder="1" applyAlignment="1">
      <alignment horizontal="center" vertical="center" wrapText="1"/>
    </xf>
    <xf numFmtId="0" fontId="15" fillId="0" borderId="0" xfId="2" applyFont="1" applyFill="1" applyBorder="1" applyAlignment="1">
      <alignment horizontal="right" vertical="center" wrapText="1"/>
    </xf>
    <xf numFmtId="0" fontId="15" fillId="0" borderId="0" xfId="2" applyFont="1" applyFill="1" applyBorder="1" applyAlignment="1">
      <alignment horizontal="center" vertical="center" wrapText="1"/>
    </xf>
    <xf numFmtId="0" fontId="59" fillId="10" borderId="0" xfId="2" applyFont="1" applyFill="1" applyBorder="1" applyAlignment="1">
      <alignment horizontal="right" vertical="center" wrapText="1"/>
    </xf>
    <xf numFmtId="0" fontId="59" fillId="10" borderId="0" xfId="2" applyFont="1" applyFill="1" applyBorder="1" applyAlignment="1">
      <alignment horizontal="center" vertical="center" wrapText="1"/>
    </xf>
    <xf numFmtId="0" fontId="21" fillId="0" borderId="0" xfId="2" applyFont="1" applyFill="1" applyBorder="1" applyAlignment="1">
      <alignment vertical="center" wrapText="1"/>
    </xf>
    <xf numFmtId="0" fontId="49" fillId="12" borderId="0" xfId="2" applyFont="1" applyFill="1" applyBorder="1" applyAlignment="1">
      <alignment horizontal="center" vertical="center" wrapText="1"/>
    </xf>
    <xf numFmtId="0" fontId="62" fillId="12" borderId="0" xfId="2" applyFont="1" applyFill="1" applyBorder="1" applyAlignment="1">
      <alignment horizontal="center" vertical="center" wrapText="1"/>
    </xf>
    <xf numFmtId="0" fontId="49" fillId="7" borderId="0" xfId="2" applyFont="1" applyFill="1" applyBorder="1" applyAlignment="1">
      <alignment vertical="center" wrapText="1"/>
    </xf>
    <xf numFmtId="0" fontId="40" fillId="7" borderId="0" xfId="2" applyFont="1" applyFill="1" applyBorder="1" applyAlignment="1">
      <alignment horizontal="center" vertical="center"/>
    </xf>
    <xf numFmtId="0" fontId="49" fillId="7" borderId="0" xfId="2" applyFont="1" applyFill="1" applyBorder="1" applyAlignment="1">
      <alignment horizontal="center" vertical="center" wrapText="1"/>
    </xf>
    <xf numFmtId="0" fontId="62" fillId="7" borderId="0" xfId="2" applyFont="1" applyFill="1" applyBorder="1" applyAlignment="1">
      <alignment horizontal="center" vertical="center" wrapText="1"/>
    </xf>
    <xf numFmtId="0" fontId="65" fillId="7" borderId="0" xfId="0" applyFont="1" applyFill="1" applyBorder="1" applyAlignment="1">
      <alignment vertical="top" wrapText="1"/>
    </xf>
    <xf numFmtId="0" fontId="30" fillId="7" borderId="0" xfId="2" applyFont="1" applyFill="1" applyBorder="1" applyAlignment="1">
      <alignment vertical="center" wrapText="1"/>
    </xf>
    <xf numFmtId="0" fontId="58" fillId="0" borderId="0" xfId="2" applyFont="1" applyBorder="1" applyAlignment="1">
      <alignment horizontal="center"/>
    </xf>
    <xf numFmtId="0" fontId="21" fillId="0" borderId="0" xfId="2" applyFont="1" applyBorder="1" applyAlignment="1">
      <alignment wrapText="1"/>
    </xf>
    <xf numFmtId="0" fontId="58" fillId="3" borderId="0" xfId="2" applyFont="1" applyFill="1" applyBorder="1" applyAlignment="1">
      <alignment horizontal="center"/>
    </xf>
    <xf numFmtId="0" fontId="59" fillId="11" borderId="0" xfId="2" applyFont="1" applyFill="1" applyBorder="1" applyAlignment="1">
      <alignment wrapText="1"/>
    </xf>
    <xf numFmtId="0" fontId="61" fillId="13" borderId="0" xfId="2" applyFont="1" applyFill="1" applyBorder="1" applyAlignment="1">
      <alignment vertical="center" wrapText="1"/>
    </xf>
    <xf numFmtId="0" fontId="16" fillId="0" borderId="0" xfId="2" applyFont="1" applyFill="1" applyBorder="1" applyAlignment="1">
      <alignment wrapText="1"/>
    </xf>
    <xf numFmtId="0" fontId="30" fillId="0" borderId="0" xfId="2" applyFont="1" applyFill="1" applyBorder="1" applyAlignment="1">
      <alignment vertical="center" wrapText="1"/>
    </xf>
    <xf numFmtId="0" fontId="20" fillId="0" borderId="0" xfId="2" applyFont="1" applyBorder="1" applyAlignment="1">
      <alignment horizontal="center"/>
    </xf>
    <xf numFmtId="0" fontId="16" fillId="11" borderId="0" xfId="2" applyFont="1" applyFill="1" applyBorder="1" applyAlignment="1">
      <alignment wrapText="1"/>
    </xf>
    <xf numFmtId="0" fontId="30" fillId="10" borderId="0" xfId="2" applyFont="1" applyFill="1" applyBorder="1" applyAlignment="1">
      <alignment vertical="center" wrapText="1"/>
    </xf>
    <xf numFmtId="0" fontId="59" fillId="10" borderId="0" xfId="2" applyFont="1" applyFill="1" applyBorder="1" applyAlignment="1">
      <alignment wrapText="1"/>
    </xf>
    <xf numFmtId="0" fontId="61" fillId="10" borderId="0" xfId="2" applyFont="1" applyFill="1" applyBorder="1" applyAlignment="1">
      <alignment vertical="center" wrapText="1"/>
    </xf>
    <xf numFmtId="0" fontId="59" fillId="20" borderId="0" xfId="2" applyFont="1" applyFill="1" applyBorder="1" applyAlignment="1">
      <alignment horizontal="center" vertical="center" wrapText="1"/>
    </xf>
    <xf numFmtId="0" fontId="42" fillId="12" borderId="0" xfId="2" applyFont="1" applyFill="1" applyBorder="1" applyAlignment="1">
      <alignment vertical="center" wrapText="1"/>
    </xf>
    <xf numFmtId="0" fontId="50" fillId="12" borderId="0" xfId="2" applyFont="1" applyFill="1" applyBorder="1" applyAlignment="1">
      <alignment horizontal="right" vertical="center" wrapText="1"/>
    </xf>
    <xf numFmtId="0" fontId="50" fillId="12" borderId="0" xfId="2" applyFont="1" applyFill="1" applyBorder="1" applyAlignment="1">
      <alignment horizontal="center" vertical="center" wrapText="1"/>
    </xf>
    <xf numFmtId="0" fontId="15" fillId="0" borderId="0" xfId="2" applyFont="1" applyBorder="1" applyAlignment="1">
      <alignment wrapText="1"/>
    </xf>
    <xf numFmtId="0" fontId="28" fillId="0" borderId="0" xfId="2" applyFont="1" applyBorder="1" applyAlignment="1">
      <alignment vertical="center" wrapText="1"/>
    </xf>
    <xf numFmtId="0" fontId="29" fillId="0" borderId="0" xfId="2" applyFont="1" applyBorder="1" applyAlignment="1">
      <alignment wrapText="1"/>
    </xf>
    <xf numFmtId="0" fontId="22" fillId="0" borderId="0" xfId="2" applyFont="1" applyBorder="1" applyAlignment="1">
      <alignment horizontal="center" vertical="center"/>
    </xf>
    <xf numFmtId="0" fontId="28" fillId="0" borderId="0" xfId="2" applyFont="1" applyFill="1" applyBorder="1" applyAlignment="1">
      <alignment vertical="center"/>
    </xf>
    <xf numFmtId="0" fontId="29" fillId="7" borderId="0" xfId="2" applyFont="1" applyFill="1" applyAlignment="1">
      <alignment wrapText="1"/>
    </xf>
    <xf numFmtId="0" fontId="29" fillId="7" borderId="0" xfId="2" applyFont="1" applyFill="1" applyBorder="1" applyAlignment="1">
      <alignment wrapText="1"/>
    </xf>
    <xf numFmtId="0" fontId="56" fillId="7" borderId="0" xfId="2" applyFont="1" applyFill="1" applyAlignment="1">
      <alignment wrapText="1"/>
    </xf>
    <xf numFmtId="0" fontId="60" fillId="7" borderId="0" xfId="2" applyFont="1" applyFill="1" applyAlignment="1">
      <alignment wrapText="1"/>
    </xf>
    <xf numFmtId="0" fontId="61" fillId="7" borderId="0" xfId="2" applyFont="1" applyFill="1" applyAlignment="1">
      <alignment wrapText="1"/>
    </xf>
    <xf numFmtId="0" fontId="30" fillId="7" borderId="0" xfId="2" applyFont="1" applyFill="1" applyAlignment="1">
      <alignment wrapText="1"/>
    </xf>
    <xf numFmtId="0" fontId="54" fillId="7" borderId="0" xfId="2" applyFont="1" applyFill="1" applyAlignment="1">
      <alignment vertical="center" wrapText="1"/>
    </xf>
    <xf numFmtId="0" fontId="8" fillId="0" borderId="0" xfId="0" applyFont="1" applyAlignment="1">
      <alignment horizontal="center" vertical="center" wrapText="1"/>
    </xf>
    <xf numFmtId="0" fontId="67" fillId="7" borderId="0" xfId="0" applyFont="1" applyFill="1" applyBorder="1" applyAlignment="1">
      <alignment vertical="top" wrapText="1"/>
    </xf>
    <xf numFmtId="0" fontId="68" fillId="7" borderId="0" xfId="2" applyFont="1" applyFill="1" applyAlignment="1">
      <alignment wrapText="1"/>
    </xf>
    <xf numFmtId="0" fontId="68" fillId="0" borderId="0" xfId="2" applyFont="1" applyFill="1" applyAlignment="1">
      <alignment wrapText="1"/>
    </xf>
    <xf numFmtId="0" fontId="67" fillId="0" borderId="0" xfId="2" applyFont="1" applyAlignment="1"/>
    <xf numFmtId="0" fontId="67" fillId="7" borderId="0" xfId="0" applyFont="1" applyFill="1" applyBorder="1" applyAlignment="1">
      <alignment vertical="top"/>
    </xf>
    <xf numFmtId="0" fontId="67" fillId="7" borderId="0" xfId="2" applyFont="1" applyFill="1" applyBorder="1" applyAlignment="1">
      <alignment vertical="center"/>
    </xf>
    <xf numFmtId="0" fontId="69" fillId="7" borderId="0" xfId="2" applyFont="1" applyFill="1" applyBorder="1" applyAlignment="1"/>
    <xf numFmtId="0" fontId="69" fillId="7" borderId="0" xfId="2" applyFont="1" applyFill="1" applyBorder="1" applyAlignment="1">
      <alignment wrapText="1"/>
    </xf>
    <xf numFmtId="0" fontId="70" fillId="3" borderId="0" xfId="0" applyFont="1" applyFill="1" applyBorder="1" applyAlignment="1">
      <alignment vertical="top" wrapText="1"/>
    </xf>
    <xf numFmtId="0" fontId="71" fillId="3" borderId="0" xfId="2" applyFont="1" applyFill="1" applyBorder="1" applyAlignment="1">
      <alignment horizontal="center" vertical="center"/>
    </xf>
    <xf numFmtId="0" fontId="70" fillId="3" borderId="0" xfId="2" applyFont="1" applyFill="1" applyBorder="1" applyAlignment="1">
      <alignment horizontal="left" vertical="center" wrapText="1"/>
    </xf>
    <xf numFmtId="0" fontId="66" fillId="0" borderId="0" xfId="0" applyFont="1" applyAlignment="1"/>
    <xf numFmtId="0" fontId="8" fillId="0" borderId="0" xfId="0" applyFont="1" applyAlignment="1">
      <alignment vertical="center" wrapText="1"/>
    </xf>
    <xf numFmtId="0" fontId="0" fillId="7" borderId="0" xfId="0" applyFill="1" applyAlignment="1">
      <alignment vertical="center" wrapText="1"/>
    </xf>
    <xf numFmtId="0" fontId="0" fillId="3" borderId="0" xfId="0" applyFill="1" applyAlignment="1">
      <alignment vertical="center" wrapText="1"/>
    </xf>
    <xf numFmtId="0" fontId="29" fillId="12" borderId="0" xfId="2" applyFont="1" applyFill="1" applyAlignment="1">
      <alignment wrapText="1"/>
    </xf>
    <xf numFmtId="0" fontId="14" fillId="0" borderId="0" xfId="0" applyFont="1" applyAlignment="1">
      <alignment horizontal="left" vertical="center" wrapText="1"/>
    </xf>
    <xf numFmtId="0" fontId="18" fillId="3" borderId="0" xfId="0" applyFont="1" applyFill="1" applyBorder="1" applyAlignment="1">
      <alignment horizontal="left" vertical="center" wrapText="1"/>
    </xf>
    <xf numFmtId="0" fontId="3" fillId="3" borderId="0" xfId="0" applyFont="1" applyFill="1" applyAlignment="1">
      <alignment vertical="center" wrapText="1"/>
    </xf>
    <xf numFmtId="0" fontId="3" fillId="0" borderId="0" xfId="0" applyFont="1" applyAlignment="1">
      <alignment vertical="center" wrapText="1"/>
    </xf>
    <xf numFmtId="0" fontId="9" fillId="0" borderId="0" xfId="0" applyFont="1" applyAlignment="1">
      <alignment horizontal="right" vertical="center" wrapText="1"/>
    </xf>
    <xf numFmtId="0" fontId="9" fillId="0" borderId="0" xfId="0" applyFont="1" applyBorder="1" applyAlignment="1">
      <alignment horizontal="right" vertical="center" wrapText="1"/>
    </xf>
    <xf numFmtId="0" fontId="9" fillId="0" borderId="0" xfId="0" applyFont="1" applyFill="1" applyBorder="1" applyAlignment="1">
      <alignment horizontal="right" vertical="center" wrapText="1"/>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3" fillId="0" borderId="0" xfId="0" applyFont="1" applyFill="1" applyAlignment="1">
      <alignment vertical="center" wrapText="1"/>
    </xf>
    <xf numFmtId="0" fontId="7" fillId="3" borderId="0" xfId="0" applyFont="1" applyFill="1" applyBorder="1" applyAlignment="1">
      <alignment horizontal="left" vertical="center" wrapText="1"/>
    </xf>
    <xf numFmtId="0" fontId="3" fillId="0" borderId="0" xfId="0" applyFont="1" applyBorder="1" applyAlignment="1">
      <alignment horizontal="left" vertical="center" wrapText="1"/>
    </xf>
    <xf numFmtId="0" fontId="0" fillId="0" borderId="0" xfId="0" applyFill="1" applyAlignment="1">
      <alignment horizontal="center" vertical="center" wrapText="1"/>
    </xf>
    <xf numFmtId="0" fontId="2" fillId="3" borderId="0" xfId="0" applyFont="1" applyFill="1" applyBorder="1" applyAlignment="1">
      <alignment horizontal="left" vertical="center" wrapText="1"/>
    </xf>
    <xf numFmtId="0" fontId="19" fillId="0" borderId="0" xfId="0" applyFont="1" applyAlignment="1">
      <alignment horizontal="left" vertical="center" wrapText="1"/>
    </xf>
    <xf numFmtId="0" fontId="19" fillId="3" borderId="0" xfId="0" applyFont="1" applyFill="1" applyAlignment="1">
      <alignment horizontal="left" vertical="center" wrapText="1"/>
    </xf>
    <xf numFmtId="0" fontId="13" fillId="3" borderId="0" xfId="0" applyFont="1" applyFill="1" applyBorder="1" applyAlignment="1">
      <alignment horizontal="center" vertical="center" wrapText="1"/>
    </xf>
    <xf numFmtId="0" fontId="3" fillId="0" borderId="0" xfId="0" applyFont="1" applyFill="1" applyAlignment="1">
      <alignment horizontal="left" vertical="center" wrapText="1"/>
    </xf>
    <xf numFmtId="0" fontId="5" fillId="3" borderId="0" xfId="0" applyFont="1" applyFill="1" applyBorder="1" applyAlignment="1">
      <alignment horizontal="left" vertical="center" wrapText="1"/>
    </xf>
    <xf numFmtId="0" fontId="19" fillId="0" borderId="0" xfId="0" applyFont="1" applyFill="1" applyAlignment="1">
      <alignment horizontal="left" vertical="center" wrapText="1"/>
    </xf>
    <xf numFmtId="0" fontId="3" fillId="7"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21" fillId="0" borderId="0" xfId="0" applyFont="1" applyAlignment="1">
      <alignment vertical="center" wrapText="1"/>
    </xf>
    <xf numFmtId="0" fontId="9" fillId="0" borderId="0" xfId="0" applyFont="1" applyFill="1" applyBorder="1" applyAlignment="1">
      <alignment horizontal="right" vertical="top" wrapText="1"/>
    </xf>
    <xf numFmtId="0" fontId="21" fillId="3" borderId="0" xfId="0" applyFont="1" applyFill="1" applyAlignment="1">
      <alignment vertical="center" wrapText="1"/>
    </xf>
    <xf numFmtId="0" fontId="29" fillId="0" borderId="0" xfId="0" applyFont="1" applyFill="1" applyBorder="1" applyAlignment="1">
      <alignment wrapText="1"/>
    </xf>
    <xf numFmtId="0" fontId="3" fillId="3" borderId="0" xfId="0" quotePrefix="1" applyFont="1" applyFill="1" applyBorder="1" applyAlignment="1">
      <alignment horizontal="left" vertical="center" wrapText="1"/>
    </xf>
    <xf numFmtId="0" fontId="3" fillId="0" borderId="0" xfId="0" applyFont="1" applyAlignment="1">
      <alignment horizontal="center" vertical="center" wrapText="1"/>
    </xf>
    <xf numFmtId="0" fontId="73" fillId="0" borderId="0" xfId="0" applyFont="1" applyAlignment="1">
      <alignment horizontal="left" vertical="center" wrapText="1"/>
    </xf>
    <xf numFmtId="0" fontId="3" fillId="7" borderId="0" xfId="0" quotePrefix="1" applyFont="1" applyFill="1" applyBorder="1" applyAlignment="1">
      <alignment horizontal="left" vertical="center" wrapText="1"/>
    </xf>
    <xf numFmtId="0" fontId="3" fillId="0" borderId="0" xfId="0" quotePrefix="1" applyFont="1" applyFill="1" applyAlignment="1">
      <alignment horizontal="left" vertical="center" wrapText="1"/>
    </xf>
    <xf numFmtId="0" fontId="0" fillId="7" borderId="0" xfId="0" applyFill="1" applyAlignment="1">
      <alignment horizontal="center" vertical="center" wrapText="1"/>
    </xf>
    <xf numFmtId="0" fontId="3" fillId="7" borderId="0" xfId="0" applyFont="1" applyFill="1" applyBorder="1" applyAlignment="1">
      <alignment horizontal="left" vertical="top" wrapText="1"/>
    </xf>
    <xf numFmtId="0" fontId="0" fillId="7" borderId="0" xfId="0" applyFill="1" applyBorder="1" applyAlignment="1">
      <alignment vertical="center" wrapText="1"/>
    </xf>
    <xf numFmtId="0" fontId="3" fillId="0" borderId="17" xfId="0" applyFont="1" applyBorder="1" applyAlignment="1">
      <alignment vertical="center" wrapText="1"/>
    </xf>
    <xf numFmtId="0" fontId="4" fillId="3" borderId="0" xfId="0" quotePrefix="1" applyFont="1" applyFill="1" applyAlignment="1">
      <alignment horizontal="center" vertical="center" wrapText="1"/>
    </xf>
    <xf numFmtId="0" fontId="7" fillId="3" borderId="0" xfId="0" quotePrefix="1" applyFont="1" applyFill="1" applyAlignment="1">
      <alignment horizontal="center" vertical="center" wrapText="1"/>
    </xf>
    <xf numFmtId="0" fontId="5" fillId="3" borderId="0" xfId="0" applyFont="1" applyFill="1" applyBorder="1" applyAlignment="1">
      <alignment horizontal="center" vertical="center" wrapText="1"/>
    </xf>
    <xf numFmtId="0" fontId="32" fillId="3" borderId="0" xfId="0" quotePrefix="1" applyFont="1" applyFill="1" applyAlignment="1">
      <alignment horizontal="center" vertical="center" wrapText="1"/>
    </xf>
    <xf numFmtId="0" fontId="18" fillId="3" borderId="0" xfId="0" quotePrefix="1" applyFont="1" applyFill="1" applyAlignment="1">
      <alignment horizontal="center" vertical="center" wrapText="1"/>
    </xf>
    <xf numFmtId="0" fontId="2" fillId="3" borderId="0" xfId="0" quotePrefix="1" applyFont="1" applyFill="1" applyAlignment="1">
      <alignment horizontal="center" vertical="center" wrapText="1"/>
    </xf>
    <xf numFmtId="0" fontId="75" fillId="0" borderId="0" xfId="0" quotePrefix="1" applyFont="1" applyAlignment="1">
      <alignment horizontal="left"/>
    </xf>
    <xf numFmtId="0" fontId="79" fillId="0" borderId="0" xfId="0" quotePrefix="1" applyFont="1" applyAlignment="1">
      <alignment horizontal="left" vertical="top" wrapText="1"/>
    </xf>
    <xf numFmtId="0" fontId="9" fillId="0" borderId="0" xfId="0" quotePrefix="1" applyFont="1" applyAlignment="1">
      <alignment horizontal="right" vertical="center" wrapText="1"/>
    </xf>
    <xf numFmtId="0" fontId="8" fillId="0" borderId="0" xfId="0" applyFont="1" applyBorder="1" applyAlignment="1">
      <alignment horizontal="center" vertical="center" wrapText="1"/>
    </xf>
    <xf numFmtId="0" fontId="15" fillId="9" borderId="18"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35" fillId="0" borderId="0" xfId="0" applyFont="1" applyFill="1" applyBorder="1" applyAlignment="1">
      <alignment horizontal="center"/>
    </xf>
    <xf numFmtId="9" fontId="35" fillId="0" borderId="0" xfId="1" applyFont="1" applyFill="1" applyBorder="1" applyAlignment="1">
      <alignment horizontal="center"/>
    </xf>
    <xf numFmtId="0" fontId="15" fillId="0" borderId="20" xfId="0" applyFont="1" applyFill="1" applyBorder="1" applyAlignment="1">
      <alignment horizontal="center" vertical="center" wrapText="1"/>
    </xf>
    <xf numFmtId="0" fontId="78" fillId="14" borderId="0" xfId="0" applyFont="1" applyFill="1" applyBorder="1" applyAlignment="1" applyProtection="1">
      <alignment horizontal="left" vertical="center"/>
    </xf>
    <xf numFmtId="0" fontId="0" fillId="7" borderId="13" xfId="0" applyFill="1" applyBorder="1" applyAlignment="1">
      <alignment vertical="top" wrapText="1"/>
    </xf>
    <xf numFmtId="0" fontId="0" fillId="7" borderId="27" xfId="0" applyFill="1" applyBorder="1" applyAlignment="1">
      <alignment vertical="top" wrapText="1"/>
    </xf>
    <xf numFmtId="0" fontId="80" fillId="3" borderId="0" xfId="0" applyFont="1" applyFill="1" applyBorder="1" applyAlignment="1">
      <alignment vertical="top" wrapText="1"/>
    </xf>
    <xf numFmtId="0" fontId="81" fillId="3" borderId="0" xfId="0" applyFont="1" applyFill="1" applyBorder="1" applyAlignment="1">
      <alignment vertical="top" wrapText="1"/>
    </xf>
    <xf numFmtId="0" fontId="80" fillId="3" borderId="0" xfId="2" quotePrefix="1" applyFont="1" applyFill="1" applyBorder="1" applyAlignment="1">
      <alignment horizontal="left" vertical="center"/>
    </xf>
    <xf numFmtId="0" fontId="63" fillId="3" borderId="0" xfId="2" applyFont="1" applyFill="1" applyBorder="1" applyAlignment="1">
      <alignment horizontal="center" vertical="center"/>
    </xf>
    <xf numFmtId="0" fontId="82" fillId="3" borderId="0" xfId="2" quotePrefix="1" applyFont="1" applyFill="1" applyBorder="1" applyAlignment="1">
      <alignment horizontal="left" vertical="center"/>
    </xf>
    <xf numFmtId="0" fontId="81" fillId="3" borderId="0" xfId="2" applyFont="1" applyFill="1" applyBorder="1" applyAlignment="1">
      <alignment horizontal="left" vertical="center" wrapText="1"/>
    </xf>
    <xf numFmtId="0" fontId="40" fillId="12" borderId="0" xfId="2" applyFont="1" applyFill="1" applyBorder="1" applyAlignment="1">
      <alignment horizontal="center" vertical="center" wrapText="1"/>
    </xf>
    <xf numFmtId="0" fontId="39" fillId="7" borderId="0" xfId="2" applyNumberFormat="1" applyFont="1" applyFill="1" applyBorder="1" applyAlignment="1">
      <alignment horizontal="left" vertical="center" wrapText="1"/>
    </xf>
    <xf numFmtId="164" fontId="9" fillId="0" borderId="10" xfId="0" applyNumberFormat="1" applyFont="1" applyFill="1" applyBorder="1" applyAlignment="1">
      <alignment horizontal="left" vertical="center" wrapText="1"/>
    </xf>
    <xf numFmtId="0" fontId="0" fillId="0" borderId="0" xfId="0" quotePrefix="1" applyAlignment="1">
      <alignment horizontal="left" vertical="center"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1" fillId="4" borderId="15"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0" fontId="1" fillId="2" borderId="29" xfId="0" applyFont="1" applyFill="1" applyBorder="1" applyAlignment="1">
      <alignment vertical="center" wrapText="1"/>
    </xf>
    <xf numFmtId="0" fontId="1" fillId="2" borderId="26" xfId="0" applyFont="1" applyFill="1" applyBorder="1" applyAlignment="1">
      <alignment vertical="center" wrapText="1"/>
    </xf>
    <xf numFmtId="0" fontId="1" fillId="6" borderId="29" xfId="0" applyFont="1" applyFill="1" applyBorder="1" applyAlignment="1">
      <alignment vertical="center" wrapText="1"/>
    </xf>
    <xf numFmtId="0" fontId="1" fillId="6" borderId="26" xfId="0" applyFont="1" applyFill="1" applyBorder="1" applyAlignment="1">
      <alignment vertical="center" wrapText="1"/>
    </xf>
    <xf numFmtId="0" fontId="1" fillId="4" borderId="29" xfId="0" applyFont="1" applyFill="1" applyBorder="1" applyAlignment="1">
      <alignment vertical="center" wrapText="1"/>
    </xf>
    <xf numFmtId="0" fontId="1" fillId="4" borderId="26"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0" fontId="0" fillId="7" borderId="17" xfId="0" applyFill="1" applyBorder="1" applyAlignment="1">
      <alignment vertical="top" wrapText="1"/>
    </xf>
    <xf numFmtId="0" fontId="0" fillId="7" borderId="19" xfId="0" applyFill="1" applyBorder="1" applyAlignment="1">
      <alignment vertical="top" wrapText="1"/>
    </xf>
    <xf numFmtId="0" fontId="77" fillId="0" borderId="0" xfId="0" applyFont="1" applyBorder="1" applyAlignment="1">
      <alignment horizontal="left"/>
    </xf>
    <xf numFmtId="0" fontId="84" fillId="0" borderId="0" xfId="0" applyFont="1"/>
    <xf numFmtId="0" fontId="4" fillId="3" borderId="0" xfId="0" quotePrefix="1" applyFont="1" applyFill="1" applyAlignment="1" applyProtection="1">
      <alignment horizontal="center" vertical="center" wrapText="1"/>
      <protection locked="0"/>
    </xf>
    <xf numFmtId="0" fontId="3" fillId="0" borderId="0" xfId="0" quotePrefix="1" applyFont="1" applyAlignment="1">
      <alignment horizontal="left" vertical="center" wrapText="1"/>
    </xf>
    <xf numFmtId="0" fontId="1" fillId="6" borderId="29" xfId="0" applyFont="1" applyFill="1" applyBorder="1" applyAlignment="1">
      <alignment horizontal="center" vertical="center" wrapText="1"/>
    </xf>
    <xf numFmtId="0" fontId="0" fillId="7" borderId="13" xfId="0" applyFill="1" applyBorder="1" applyAlignment="1" applyProtection="1">
      <alignment horizontal="center" vertical="top" wrapText="1"/>
      <protection locked="0"/>
    </xf>
    <xf numFmtId="0" fontId="1" fillId="4" borderId="29"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0" fillId="7" borderId="12" xfId="0" applyFill="1" applyBorder="1" applyAlignment="1" applyProtection="1">
      <alignment horizontal="center" vertical="top" wrapText="1"/>
      <protection locked="0"/>
    </xf>
    <xf numFmtId="0" fontId="0" fillId="7" borderId="27" xfId="0" applyFill="1" applyBorder="1" applyAlignment="1" applyProtection="1">
      <alignment horizontal="center" vertical="top" wrapText="1"/>
      <protection locked="0"/>
    </xf>
    <xf numFmtId="0" fontId="3" fillId="0" borderId="0" xfId="0" applyFont="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18" fillId="3" borderId="0"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2" fillId="2" borderId="0" xfId="0" applyFont="1" applyFill="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3"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pplyProtection="1">
      <alignment vertical="center" wrapText="1"/>
      <protection locked="0"/>
    </xf>
    <xf numFmtId="0" fontId="3" fillId="3" borderId="0" xfId="0" applyFont="1" applyFill="1" applyBorder="1" applyAlignment="1" applyProtection="1">
      <alignment vertical="center" wrapText="1"/>
      <protection locked="0"/>
    </xf>
    <xf numFmtId="0" fontId="1" fillId="4" borderId="17" xfId="0" applyFont="1" applyFill="1" applyBorder="1" applyAlignment="1" applyProtection="1">
      <alignment horizontal="center" vertical="center" wrapText="1"/>
    </xf>
    <xf numFmtId="0" fontId="1" fillId="5" borderId="17"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2" fillId="3" borderId="0" xfId="0" applyFont="1" applyFill="1" applyBorder="1" applyAlignment="1">
      <alignment horizontal="center" vertical="center" wrapText="1"/>
    </xf>
    <xf numFmtId="0" fontId="72" fillId="0" borderId="0" xfId="0" applyFont="1" applyAlignment="1">
      <alignment horizontal="left" vertical="center" wrapText="1"/>
    </xf>
    <xf numFmtId="0" fontId="0" fillId="7" borderId="15" xfId="0" applyFill="1" applyBorder="1" applyAlignment="1" applyProtection="1">
      <alignment horizontal="center" vertical="top" wrapText="1"/>
      <protection locked="0"/>
    </xf>
    <xf numFmtId="0" fontId="0" fillId="7" borderId="16" xfId="0" applyFill="1" applyBorder="1" applyAlignment="1" applyProtection="1">
      <alignment horizontal="center" vertical="top" wrapText="1"/>
      <protection locked="0"/>
    </xf>
    <xf numFmtId="0" fontId="3" fillId="0" borderId="0" xfId="0" applyFont="1" applyFill="1" applyBorder="1" applyAlignment="1" applyProtection="1">
      <alignment horizontal="left" vertical="center" wrapText="1"/>
      <protection locked="0"/>
    </xf>
    <xf numFmtId="0" fontId="21" fillId="0" borderId="0" xfId="0" applyFont="1" applyFill="1" applyAlignment="1">
      <alignment vertical="center" wrapText="1"/>
    </xf>
    <xf numFmtId="0" fontId="0" fillId="7" borderId="0" xfId="0" applyFill="1" applyBorder="1" applyAlignment="1" applyProtection="1">
      <alignment horizontal="center" vertical="top" wrapText="1"/>
      <protection locked="0"/>
    </xf>
    <xf numFmtId="0" fontId="0" fillId="7" borderId="0" xfId="0" applyFill="1" applyBorder="1" applyAlignment="1">
      <alignment vertical="top" wrapText="1"/>
    </xf>
    <xf numFmtId="0" fontId="59" fillId="0" borderId="0" xfId="2" applyFont="1" applyFill="1" applyBorder="1" applyAlignment="1">
      <alignment wrapText="1"/>
    </xf>
    <xf numFmtId="0" fontId="59" fillId="0" borderId="0" xfId="2" applyFont="1" applyFill="1" applyBorder="1" applyAlignment="1">
      <alignment horizontal="right" vertical="center" wrapText="1"/>
    </xf>
    <xf numFmtId="0" fontId="59" fillId="0" borderId="0" xfId="2" applyFont="1" applyFill="1" applyBorder="1" applyAlignment="1">
      <alignment horizontal="center" vertical="center" wrapText="1"/>
    </xf>
    <xf numFmtId="0" fontId="9" fillId="0" borderId="0" xfId="2" applyFont="1" applyFill="1" applyBorder="1" applyAlignment="1">
      <alignment horizontal="center" vertical="center"/>
    </xf>
    <xf numFmtId="0" fontId="61" fillId="0" borderId="0" xfId="2" applyFont="1" applyFill="1" applyBorder="1" applyAlignment="1">
      <alignment vertical="center" wrapText="1"/>
    </xf>
    <xf numFmtId="0" fontId="49" fillId="23" borderId="0" xfId="2" quotePrefix="1" applyFont="1" applyFill="1" applyBorder="1" applyAlignment="1" applyProtection="1">
      <alignment horizontal="center" vertical="center"/>
      <protection locked="0"/>
    </xf>
    <xf numFmtId="0" fontId="49" fillId="23" borderId="0" xfId="2" applyFont="1" applyFill="1" applyBorder="1" applyAlignment="1" applyProtection="1">
      <alignment horizontal="left" vertical="center"/>
      <protection locked="0"/>
    </xf>
    <xf numFmtId="0" fontId="49" fillId="23" borderId="0" xfId="2" applyFont="1" applyFill="1" applyBorder="1" applyAlignment="1" applyProtection="1">
      <alignment horizontal="center" vertical="center" wrapText="1"/>
      <protection locked="0"/>
    </xf>
    <xf numFmtId="0" fontId="49" fillId="24" borderId="0" xfId="2" applyFont="1" applyFill="1" applyBorder="1" applyAlignment="1" applyProtection="1">
      <alignment horizontal="center" vertical="center" wrapText="1"/>
      <protection locked="0"/>
    </xf>
    <xf numFmtId="0" fontId="49" fillId="25" borderId="0" xfId="2" applyFont="1" applyFill="1" applyBorder="1" applyAlignment="1" applyProtection="1">
      <alignment horizontal="center" vertical="center" wrapText="1"/>
      <protection locked="0"/>
    </xf>
    <xf numFmtId="0" fontId="21" fillId="0" borderId="0" xfId="0" applyFont="1" applyFill="1" applyBorder="1" applyAlignment="1">
      <alignment vertical="center" wrapText="1"/>
    </xf>
    <xf numFmtId="0" fontId="1" fillId="0" borderId="0" xfId="0" applyFont="1" applyFill="1" applyBorder="1" applyAlignment="1">
      <alignment vertical="center" wrapText="1"/>
    </xf>
    <xf numFmtId="0" fontId="0" fillId="0" borderId="0" xfId="0" applyFill="1" applyBorder="1" applyAlignment="1">
      <alignment vertical="top" wrapText="1"/>
    </xf>
    <xf numFmtId="0" fontId="0" fillId="0" borderId="0" xfId="0" applyFill="1" applyBorder="1" applyAlignment="1" applyProtection="1">
      <alignment horizontal="center" vertical="top" wrapText="1"/>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0" fontId="85" fillId="0" borderId="0" xfId="0" applyFont="1" applyAlignment="1">
      <alignment horizontal="center" wrapText="1"/>
    </xf>
    <xf numFmtId="0" fontId="85" fillId="0" borderId="0" xfId="0" applyFont="1" applyFill="1" applyAlignment="1">
      <alignment horizontal="center" wrapText="1"/>
    </xf>
    <xf numFmtId="0" fontId="85" fillId="7" borderId="0" xfId="0" applyFont="1" applyFill="1" applyBorder="1" applyAlignment="1">
      <alignment horizontal="center" wrapText="1"/>
    </xf>
    <xf numFmtId="0" fontId="86" fillId="3" borderId="0" xfId="0" applyFont="1" applyFill="1" applyBorder="1" applyAlignment="1">
      <alignment horizontal="center" wrapText="1"/>
    </xf>
    <xf numFmtId="0" fontId="87" fillId="0" borderId="0" xfId="0" applyFont="1" applyAlignment="1">
      <alignment horizontal="center" wrapText="1"/>
    </xf>
    <xf numFmtId="0" fontId="85" fillId="7" borderId="0" xfId="0" applyFont="1" applyFill="1" applyBorder="1" applyAlignment="1" applyProtection="1">
      <alignment horizontal="center" wrapText="1"/>
      <protection locked="0"/>
    </xf>
    <xf numFmtId="0" fontId="85" fillId="0" borderId="0" xfId="0" applyFont="1" applyFill="1" applyBorder="1" applyAlignment="1">
      <alignment horizontal="center" vertical="center" wrapText="1"/>
    </xf>
    <xf numFmtId="0" fontId="86" fillId="3" borderId="0" xfId="0" applyFont="1" applyFill="1" applyAlignment="1">
      <alignment horizontal="center" vertical="center" wrapText="1"/>
    </xf>
    <xf numFmtId="0" fontId="86" fillId="3" borderId="0" xfId="0" applyFont="1" applyFill="1" applyBorder="1" applyAlignment="1">
      <alignment horizontal="center" vertical="center" wrapText="1"/>
    </xf>
    <xf numFmtId="0" fontId="85" fillId="0" borderId="0" xfId="0" applyFont="1" applyFill="1" applyBorder="1" applyAlignment="1" applyProtection="1">
      <alignment horizontal="center" vertical="center" wrapText="1"/>
    </xf>
    <xf numFmtId="0" fontId="85" fillId="3" borderId="0" xfId="0" applyFont="1" applyFill="1" applyBorder="1" applyAlignment="1" applyProtection="1">
      <alignment horizontal="center" vertical="center" wrapText="1"/>
    </xf>
    <xf numFmtId="0" fontId="15" fillId="9" borderId="0" xfId="0" applyFont="1" applyFill="1" applyBorder="1" applyAlignment="1">
      <alignment horizontal="center" vertical="center" wrapText="1"/>
    </xf>
    <xf numFmtId="0" fontId="85" fillId="10" borderId="0" xfId="0" applyFont="1" applyFill="1" applyBorder="1" applyAlignment="1" applyProtection="1">
      <alignment horizontal="center" vertical="center" wrapText="1"/>
    </xf>
    <xf numFmtId="0" fontId="0" fillId="10" borderId="0" xfId="0" applyFill="1" applyAlignment="1">
      <alignment horizontal="center" vertical="center" wrapText="1"/>
    </xf>
    <xf numFmtId="0" fontId="0" fillId="10" borderId="0" xfId="0" applyFill="1" applyAlignment="1" applyProtection="1">
      <alignment horizontal="center" vertical="center" wrapText="1"/>
    </xf>
    <xf numFmtId="0" fontId="3" fillId="10" borderId="0" xfId="0" applyFont="1" applyFill="1" applyBorder="1" applyAlignment="1" applyProtection="1">
      <alignment horizontal="right" vertical="center" wrapText="1"/>
    </xf>
    <xf numFmtId="0" fontId="3" fillId="10" borderId="0" xfId="0" applyFont="1" applyFill="1" applyBorder="1" applyAlignment="1" applyProtection="1">
      <alignment horizontal="center" vertical="center" wrapText="1"/>
    </xf>
    <xf numFmtId="164" fontId="9" fillId="0" borderId="0" xfId="0" applyNumberFormat="1"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0" xfId="0" applyFont="1" applyFill="1" applyBorder="1" applyAlignment="1">
      <alignment horizontal="center" vertical="top" wrapText="1"/>
    </xf>
    <xf numFmtId="0" fontId="9" fillId="0" borderId="30" xfId="0" applyFont="1" applyBorder="1" applyAlignment="1" applyProtection="1">
      <alignment horizontal="left" vertical="center" wrapText="1"/>
      <protection locked="0"/>
    </xf>
    <xf numFmtId="0" fontId="9" fillId="0" borderId="30" xfId="0" applyFont="1" applyBorder="1" applyAlignment="1" applyProtection="1">
      <alignment vertical="center" wrapText="1"/>
      <protection locked="0"/>
    </xf>
    <xf numFmtId="0" fontId="15" fillId="7" borderId="0" xfId="0" applyFont="1" applyFill="1" applyBorder="1" applyAlignment="1">
      <alignment horizontal="center" vertical="center" wrapText="1"/>
    </xf>
    <xf numFmtId="164" fontId="9" fillId="14" borderId="0" xfId="0" applyNumberFormat="1" applyFont="1" applyFill="1" applyBorder="1" applyAlignment="1" applyProtection="1">
      <alignment horizontal="left" vertical="center"/>
    </xf>
    <xf numFmtId="0" fontId="89" fillId="3" borderId="0" xfId="2" quotePrefix="1" applyFont="1" applyFill="1" applyBorder="1" applyAlignment="1">
      <alignment horizontal="left" vertical="center" wrapText="1"/>
    </xf>
    <xf numFmtId="0" fontId="1" fillId="2" borderId="29" xfId="0" applyFont="1" applyFill="1" applyBorder="1" applyAlignment="1">
      <alignment horizontal="center" vertical="center" wrapText="1"/>
    </xf>
    <xf numFmtId="0" fontId="0" fillId="7" borderId="13" xfId="0" applyFill="1" applyBorder="1" applyAlignment="1" applyProtection="1">
      <alignment horizontal="center" vertical="top" wrapText="1"/>
      <protection locked="0"/>
    </xf>
    <xf numFmtId="0" fontId="12" fillId="2" borderId="0" xfId="0" applyFont="1" applyFill="1" applyAlignment="1">
      <alignment horizontal="center" vertical="center" wrapText="1"/>
    </xf>
    <xf numFmtId="0" fontId="1" fillId="5" borderId="29"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0" fillId="7" borderId="15" xfId="0" applyFill="1" applyBorder="1" applyAlignment="1" applyProtection="1">
      <alignment horizontal="center" vertical="top" wrapText="1"/>
      <protection locked="0"/>
    </xf>
    <xf numFmtId="0" fontId="1" fillId="6" borderId="15"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9" fillId="0" borderId="0" xfId="0" applyFont="1" applyAlignment="1">
      <alignment vertical="top" wrapText="1"/>
    </xf>
    <xf numFmtId="0" fontId="29" fillId="0" borderId="0" xfId="0" applyFont="1" applyFill="1" applyBorder="1" applyAlignment="1">
      <alignment horizontal="right" vertical="top" wrapText="1"/>
    </xf>
    <xf numFmtId="0" fontId="29" fillId="0" borderId="0" xfId="0" applyFont="1" applyFill="1" applyBorder="1" applyAlignment="1">
      <alignment horizontal="center" vertical="top" wrapText="1"/>
    </xf>
    <xf numFmtId="0" fontId="29" fillId="0" borderId="0" xfId="0" applyFont="1" applyFill="1" applyBorder="1" applyAlignment="1">
      <alignment vertical="top" wrapText="1"/>
    </xf>
    <xf numFmtId="0" fontId="0" fillId="0" borderId="0" xfId="0" applyAlignment="1">
      <alignment vertical="top" wrapText="1"/>
    </xf>
    <xf numFmtId="0" fontId="0" fillId="0" borderId="0" xfId="0" applyFill="1" applyAlignment="1">
      <alignment vertical="top" wrapText="1"/>
    </xf>
    <xf numFmtId="0" fontId="73" fillId="0" borderId="0" xfId="0" applyFont="1" applyAlignment="1">
      <alignment horizontal="center" vertical="center" wrapText="1"/>
    </xf>
    <xf numFmtId="0" fontId="66" fillId="0" borderId="0" xfId="0" applyFont="1" applyAlignment="1">
      <alignment horizontal="center"/>
    </xf>
    <xf numFmtId="0" fontId="29" fillId="0" borderId="0" xfId="0" applyFont="1" applyFill="1" applyBorder="1" applyAlignment="1">
      <alignment horizontal="center" wrapText="1"/>
    </xf>
    <xf numFmtId="0" fontId="3" fillId="0" borderId="17" xfId="0" applyFont="1" applyBorder="1" applyAlignment="1">
      <alignment horizontal="center" vertical="center" wrapText="1"/>
    </xf>
    <xf numFmtId="0" fontId="14" fillId="0" borderId="0" xfId="0" applyFont="1" applyAlignment="1">
      <alignment horizontal="center" vertical="center" wrapText="1"/>
    </xf>
    <xf numFmtId="0" fontId="60" fillId="0" borderId="0" xfId="2" quotePrefix="1" applyFont="1" applyFill="1" applyBorder="1" applyAlignment="1">
      <alignment horizontal="left" vertical="center" wrapText="1"/>
    </xf>
    <xf numFmtId="0" fontId="60" fillId="3" borderId="0" xfId="2" quotePrefix="1" applyFont="1" applyFill="1" applyBorder="1" applyAlignment="1">
      <alignment horizontal="left" vertical="center" wrapText="1"/>
    </xf>
    <xf numFmtId="0" fontId="98" fillId="0" borderId="0" xfId="0" quotePrefix="1" applyFont="1" applyAlignment="1">
      <alignment horizontal="left" vertical="center" wrapText="1"/>
    </xf>
    <xf numFmtId="0" fontId="1" fillId="2" borderId="15" xfId="0" applyFont="1" applyFill="1" applyBorder="1" applyAlignment="1">
      <alignment horizontal="center" vertical="center" wrapText="1"/>
    </xf>
    <xf numFmtId="0" fontId="0" fillId="7" borderId="15" xfId="0" applyFill="1" applyBorder="1" applyAlignment="1" applyProtection="1">
      <alignment horizontal="center" vertical="top" wrapText="1"/>
      <protection locked="0"/>
    </xf>
    <xf numFmtId="0" fontId="51" fillId="16" borderId="0" xfId="2" quotePrefix="1" applyFont="1" applyFill="1" applyBorder="1" applyAlignment="1" applyProtection="1">
      <alignment horizontal="center" vertical="center"/>
    </xf>
    <xf numFmtId="0" fontId="99" fillId="3" borderId="0" xfId="0" applyFont="1" applyFill="1" applyBorder="1" applyAlignment="1">
      <alignment horizontal="left" vertical="center" wrapText="1"/>
    </xf>
    <xf numFmtId="0" fontId="58" fillId="0" borderId="35" xfId="2" applyFont="1" applyBorder="1" applyAlignment="1">
      <alignment horizontal="center"/>
    </xf>
    <xf numFmtId="0" fontId="63" fillId="0" borderId="0" xfId="2" applyFont="1" applyBorder="1" applyAlignment="1">
      <alignment horizontal="center" vertical="center" wrapText="1"/>
    </xf>
    <xf numFmtId="0" fontId="60" fillId="0" borderId="0" xfId="2" applyFont="1" applyFill="1" applyBorder="1" applyAlignment="1" applyProtection="1">
      <alignment vertical="top"/>
      <protection locked="0"/>
    </xf>
    <xf numFmtId="0" fontId="25" fillId="0" borderId="36" xfId="0" applyFont="1" applyFill="1" applyBorder="1" applyAlignment="1">
      <alignment horizontal="center" vertical="center"/>
    </xf>
    <xf numFmtId="0" fontId="60" fillId="0" borderId="37" xfId="2" applyFont="1" applyFill="1" applyBorder="1" applyAlignment="1">
      <alignment wrapText="1"/>
    </xf>
    <xf numFmtId="0" fontId="56" fillId="0" borderId="37" xfId="2" applyFont="1" applyFill="1" applyBorder="1" applyAlignment="1">
      <alignment wrapText="1"/>
    </xf>
    <xf numFmtId="0" fontId="60" fillId="0" borderId="37" xfId="2" applyFont="1" applyBorder="1" applyAlignment="1"/>
    <xf numFmtId="0" fontId="60" fillId="7" borderId="37" xfId="2" applyFont="1" applyFill="1" applyBorder="1" applyAlignment="1"/>
    <xf numFmtId="0" fontId="94" fillId="3" borderId="36" xfId="0" applyFont="1" applyFill="1" applyBorder="1" applyAlignment="1">
      <alignment horizontal="center" vertical="center"/>
    </xf>
    <xf numFmtId="0" fontId="94" fillId="0" borderId="36" xfId="0" applyFont="1" applyBorder="1" applyAlignment="1">
      <alignment horizontal="center" vertical="center"/>
    </xf>
    <xf numFmtId="0" fontId="25" fillId="3" borderId="36" xfId="0" applyFont="1" applyFill="1" applyBorder="1" applyAlignment="1">
      <alignment horizontal="center" vertical="center"/>
    </xf>
    <xf numFmtId="0" fontId="15" fillId="3" borderId="36" xfId="0" applyFont="1" applyFill="1" applyBorder="1" applyAlignment="1">
      <alignment horizontal="center" vertical="center" wrapText="1"/>
    </xf>
    <xf numFmtId="0" fontId="9" fillId="0" borderId="0" xfId="0" applyFont="1" applyFill="1" applyBorder="1" applyAlignment="1" applyProtection="1">
      <alignment horizontal="left" vertical="center" wrapText="1"/>
      <protection locked="0"/>
    </xf>
    <xf numFmtId="0" fontId="0" fillId="3" borderId="36" xfId="0" applyFill="1" applyBorder="1" applyAlignment="1">
      <alignment horizontal="center" vertical="center" wrapText="1"/>
    </xf>
    <xf numFmtId="0" fontId="0" fillId="0" borderId="36" xfId="0" applyBorder="1" applyAlignment="1">
      <alignment horizontal="center" vertical="center" wrapText="1"/>
    </xf>
    <xf numFmtId="0" fontId="21" fillId="7" borderId="0" xfId="2" applyFont="1" applyFill="1" applyBorder="1" applyAlignment="1">
      <alignment vertical="center" wrapText="1"/>
    </xf>
    <xf numFmtId="0" fontId="25" fillId="7" borderId="36" xfId="0" applyFont="1" applyFill="1" applyBorder="1" applyAlignment="1">
      <alignment horizontal="center" vertical="center"/>
    </xf>
    <xf numFmtId="0" fontId="102" fillId="0" borderId="0" xfId="0" applyFont="1" applyFill="1" applyBorder="1" applyAlignment="1" applyProtection="1">
      <alignment horizontal="center" vertical="center" wrapText="1"/>
    </xf>
    <xf numFmtId="0" fontId="104" fillId="3" borderId="0" xfId="0" applyFont="1" applyFill="1" applyAlignment="1">
      <alignment horizontal="center" vertical="center" wrapText="1"/>
    </xf>
    <xf numFmtId="0" fontId="102" fillId="3" borderId="0" xfId="0" applyFont="1" applyFill="1" applyBorder="1" applyAlignment="1" applyProtection="1">
      <alignment horizontal="center" vertical="center" wrapText="1"/>
    </xf>
    <xf numFmtId="0" fontId="25" fillId="0" borderId="36" xfId="0" applyFont="1" applyBorder="1" applyAlignment="1">
      <alignment horizontal="center" vertical="center"/>
    </xf>
    <xf numFmtId="0" fontId="102" fillId="0" borderId="0" xfId="0" quotePrefix="1" applyFont="1" applyFill="1" applyAlignment="1">
      <alignment horizontal="center" vertical="center" wrapText="1"/>
    </xf>
    <xf numFmtId="0" fontId="9" fillId="28" borderId="0" xfId="0" applyFont="1" applyFill="1" applyBorder="1" applyAlignment="1" applyProtection="1">
      <alignment horizontal="center" vertical="center" wrapText="1"/>
      <protection locked="0"/>
    </xf>
    <xf numFmtId="0" fontId="102" fillId="14" borderId="0" xfId="0" applyFont="1" applyFill="1" applyBorder="1" applyAlignment="1" applyProtection="1">
      <alignment horizontal="center" vertical="center" wrapText="1"/>
    </xf>
    <xf numFmtId="0" fontId="0" fillId="0" borderId="36" xfId="0" applyBorder="1" applyAlignment="1">
      <alignment vertical="center" wrapText="1"/>
    </xf>
    <xf numFmtId="0" fontId="24" fillId="0" borderId="36" xfId="0" applyFont="1" applyBorder="1" applyAlignment="1">
      <alignment horizontal="center" vertical="center"/>
    </xf>
    <xf numFmtId="0" fontId="105" fillId="3" borderId="0" xfId="0" applyFont="1" applyFill="1" applyAlignment="1">
      <alignment vertical="center" wrapText="1"/>
    </xf>
    <xf numFmtId="0" fontId="24" fillId="3" borderId="36" xfId="0" applyFont="1" applyFill="1" applyBorder="1" applyAlignment="1">
      <alignment horizontal="center" vertical="center"/>
    </xf>
    <xf numFmtId="0" fontId="102" fillId="0" borderId="0" xfId="0" applyFont="1" applyAlignment="1">
      <alignment horizontal="center" vertical="center" wrapText="1"/>
    </xf>
    <xf numFmtId="0" fontId="102" fillId="0" borderId="38" xfId="0" applyFont="1" applyFill="1" applyBorder="1" applyAlignment="1">
      <alignment horizontal="center" vertical="center" wrapText="1"/>
    </xf>
    <xf numFmtId="0" fontId="9" fillId="28" borderId="39" xfId="0" applyFont="1" applyFill="1" applyBorder="1" applyAlignment="1" applyProtection="1">
      <alignment horizontal="center" vertical="center" wrapText="1"/>
      <protection locked="0"/>
    </xf>
    <xf numFmtId="0" fontId="85" fillId="28" borderId="40" xfId="0" applyFont="1" applyFill="1" applyBorder="1" applyAlignment="1" applyProtection="1">
      <alignment horizontal="center" vertical="center" wrapText="1"/>
    </xf>
    <xf numFmtId="0" fontId="9" fillId="14" borderId="40" xfId="0" applyFont="1" applyFill="1" applyBorder="1" applyAlignment="1" applyProtection="1">
      <alignment horizontal="center" vertical="center" wrapText="1"/>
      <protection locked="0"/>
    </xf>
    <xf numFmtId="0" fontId="24" fillId="0" borderId="36" xfId="0" applyFont="1" applyFill="1" applyBorder="1" applyAlignment="1">
      <alignment horizontal="center" vertical="center"/>
    </xf>
    <xf numFmtId="0" fontId="102" fillId="3" borderId="38" xfId="0" applyFont="1" applyFill="1" applyBorder="1" applyAlignment="1">
      <alignment horizontal="center" vertical="center" wrapText="1"/>
    </xf>
    <xf numFmtId="0" fontId="26" fillId="3" borderId="36" xfId="0" applyFont="1" applyFill="1" applyBorder="1" applyAlignment="1">
      <alignment horizontal="center" vertical="center"/>
    </xf>
    <xf numFmtId="0" fontId="94" fillId="0" borderId="36" xfId="0" applyFont="1" applyFill="1" applyBorder="1" applyAlignment="1">
      <alignment horizontal="center" vertical="center"/>
    </xf>
    <xf numFmtId="0" fontId="15" fillId="3" borderId="36" xfId="0" applyFont="1" applyFill="1" applyBorder="1" applyAlignment="1">
      <alignment vertical="center" wrapText="1"/>
    </xf>
    <xf numFmtId="0" fontId="15" fillId="0" borderId="36" xfId="0" applyFont="1" applyBorder="1" applyAlignment="1">
      <alignment vertical="center" wrapText="1"/>
    </xf>
    <xf numFmtId="0" fontId="102" fillId="0" borderId="0" xfId="0" applyFont="1" applyFill="1" applyBorder="1" applyAlignment="1">
      <alignment horizontal="center" vertical="center" wrapText="1"/>
    </xf>
    <xf numFmtId="0" fontId="21" fillId="3" borderId="41" xfId="2" applyFont="1" applyFill="1" applyBorder="1" applyAlignment="1">
      <alignment wrapText="1"/>
    </xf>
    <xf numFmtId="0" fontId="59" fillId="3" borderId="41" xfId="2" applyFont="1" applyFill="1" applyBorder="1" applyAlignment="1">
      <alignment vertical="center" wrapText="1"/>
    </xf>
    <xf numFmtId="0" fontId="101" fillId="28" borderId="40" xfId="2" applyFont="1" applyFill="1" applyBorder="1" applyAlignment="1">
      <alignment horizontal="center" vertical="center"/>
    </xf>
    <xf numFmtId="0" fontId="44" fillId="14" borderId="0" xfId="2" applyFont="1" applyFill="1" applyBorder="1" applyAlignment="1">
      <alignment horizontal="center" vertical="center"/>
    </xf>
    <xf numFmtId="0" fontId="3" fillId="3" borderId="0" xfId="2" applyFont="1" applyFill="1" applyBorder="1" applyAlignment="1" applyProtection="1">
      <alignment vertical="top" wrapText="1"/>
      <protection locked="0"/>
    </xf>
    <xf numFmtId="0" fontId="60" fillId="0" borderId="0" xfId="2" applyFont="1" applyFill="1" applyBorder="1" applyAlignment="1" applyProtection="1">
      <alignment vertical="top" wrapText="1"/>
      <protection locked="0"/>
    </xf>
    <xf numFmtId="0" fontId="56" fillId="0" borderId="42" xfId="2" applyFont="1" applyFill="1" applyBorder="1" applyAlignment="1">
      <alignment wrapText="1"/>
    </xf>
    <xf numFmtId="0" fontId="57" fillId="7" borderId="0" xfId="2" applyFont="1" applyFill="1" applyAlignment="1"/>
    <xf numFmtId="0" fontId="9" fillId="10" borderId="0" xfId="0" applyFont="1" applyFill="1" applyBorder="1" applyAlignment="1" applyProtection="1">
      <alignment horizontal="right" vertical="center" wrapText="1"/>
    </xf>
    <xf numFmtId="0" fontId="102" fillId="10" borderId="0" xfId="0" applyFont="1" applyFill="1" applyBorder="1" applyAlignment="1" applyProtection="1">
      <alignment horizontal="center" vertical="center" wrapText="1"/>
    </xf>
    <xf numFmtId="0" fontId="9" fillId="10" borderId="0" xfId="0" applyFont="1" applyFill="1" applyBorder="1" applyAlignment="1" applyProtection="1">
      <alignment horizontal="center" vertical="center" wrapText="1"/>
    </xf>
    <xf numFmtId="0" fontId="56" fillId="7" borderId="0" xfId="2" applyFont="1" applyFill="1" applyBorder="1" applyAlignment="1">
      <alignment wrapText="1"/>
    </xf>
    <xf numFmtId="0" fontId="28" fillId="7" borderId="0" xfId="2" applyFont="1" applyFill="1" applyBorder="1" applyAlignment="1"/>
    <xf numFmtId="0" fontId="108" fillId="0" borderId="0" xfId="2" applyFont="1" applyFill="1" applyAlignment="1">
      <alignment wrapText="1"/>
    </xf>
    <xf numFmtId="0" fontId="109" fillId="7" borderId="0" xfId="2" applyFont="1" applyFill="1" applyAlignment="1"/>
    <xf numFmtId="0" fontId="109" fillId="0" borderId="0" xfId="2" applyFont="1" applyAlignment="1"/>
    <xf numFmtId="0" fontId="56" fillId="0" borderId="0" xfId="2" applyFont="1" applyFill="1" applyBorder="1" applyAlignment="1">
      <alignment wrapText="1"/>
    </xf>
    <xf numFmtId="0" fontId="58" fillId="0" borderId="0" xfId="2" applyFont="1" applyFill="1" applyBorder="1" applyAlignment="1">
      <alignment horizontal="center"/>
    </xf>
    <xf numFmtId="0" fontId="105" fillId="0" borderId="0" xfId="0" applyFont="1" applyFill="1" applyAlignment="1">
      <alignment vertical="center" wrapText="1"/>
    </xf>
    <xf numFmtId="0" fontId="60" fillId="0" borderId="0" xfId="2" applyFont="1" applyFill="1" applyAlignment="1"/>
    <xf numFmtId="0" fontId="51" fillId="17" borderId="0" xfId="2" quotePrefix="1" applyFont="1" applyFill="1" applyBorder="1" applyAlignment="1" applyProtection="1">
      <alignment horizontal="center" vertical="center"/>
    </xf>
    <xf numFmtId="0" fontId="20" fillId="3" borderId="0" xfId="2" applyFont="1" applyFill="1" applyBorder="1" applyAlignment="1">
      <alignment horizontal="center"/>
    </xf>
    <xf numFmtId="0" fontId="110" fillId="3" borderId="0" xfId="0" applyFont="1" applyFill="1" applyAlignment="1">
      <alignment vertical="center"/>
    </xf>
    <xf numFmtId="0" fontId="82" fillId="3" borderId="0" xfId="2" applyFont="1" applyFill="1" applyBorder="1" applyAlignment="1">
      <alignment vertical="center" wrapText="1"/>
    </xf>
    <xf numFmtId="0" fontId="54" fillId="7" borderId="0" xfId="2" applyFont="1" applyFill="1" applyAlignment="1">
      <alignment vertical="center"/>
    </xf>
    <xf numFmtId="0" fontId="51" fillId="19" borderId="0" xfId="2" applyFont="1" applyFill="1" applyBorder="1" applyAlignment="1" applyProtection="1">
      <alignment vertical="center" wrapText="1"/>
    </xf>
    <xf numFmtId="0" fontId="51" fillId="18" borderId="0" xfId="2" quotePrefix="1" applyFont="1" applyFill="1" applyBorder="1" applyAlignment="1" applyProtection="1">
      <alignment horizontal="center" vertical="center"/>
    </xf>
    <xf numFmtId="0" fontId="21" fillId="0" borderId="0" xfId="2" applyFont="1" applyFill="1" applyBorder="1" applyAlignment="1">
      <alignment wrapText="1"/>
    </xf>
    <xf numFmtId="0" fontId="42" fillId="7" borderId="0" xfId="2" applyFont="1" applyFill="1" applyBorder="1" applyAlignment="1">
      <alignment vertical="center" wrapText="1"/>
    </xf>
    <xf numFmtId="0" fontId="59" fillId="7" borderId="0" xfId="2" applyFont="1" applyFill="1" applyBorder="1" applyAlignment="1">
      <alignment wrapText="1"/>
    </xf>
    <xf numFmtId="0" fontId="50" fillId="7" borderId="0" xfId="2" applyFont="1" applyFill="1" applyBorder="1" applyAlignment="1">
      <alignment horizontal="right" vertical="center" wrapText="1"/>
    </xf>
    <xf numFmtId="0" fontId="50" fillId="7" borderId="0" xfId="2" applyFont="1" applyFill="1" applyBorder="1" applyAlignment="1">
      <alignment horizontal="center" vertical="center" wrapText="1"/>
    </xf>
    <xf numFmtId="0" fontId="31" fillId="7" borderId="0" xfId="2" applyFont="1" applyFill="1" applyBorder="1" applyAlignment="1">
      <alignment vertical="center" wrapText="1"/>
    </xf>
    <xf numFmtId="0" fontId="29" fillId="7" borderId="0" xfId="2" applyFont="1" applyFill="1" applyBorder="1" applyAlignment="1">
      <alignment vertical="center" wrapText="1"/>
    </xf>
    <xf numFmtId="0" fontId="15" fillId="7" borderId="0" xfId="2" applyFont="1" applyFill="1" applyBorder="1" applyAlignment="1">
      <alignment wrapText="1"/>
    </xf>
    <xf numFmtId="0" fontId="15" fillId="7" borderId="0" xfId="2" applyFont="1" applyFill="1" applyBorder="1" applyAlignment="1">
      <alignment vertical="center" wrapText="1"/>
    </xf>
    <xf numFmtId="0" fontId="30" fillId="7" borderId="0" xfId="2" applyFont="1" applyFill="1" applyBorder="1" applyAlignment="1">
      <alignment horizontal="center" vertical="center" wrapText="1"/>
    </xf>
    <xf numFmtId="0" fontId="22" fillId="7" borderId="0" xfId="2" applyFont="1" applyFill="1" applyBorder="1" applyAlignment="1">
      <alignment horizontal="center" vertical="center"/>
    </xf>
    <xf numFmtId="0" fontId="28" fillId="7" borderId="0" xfId="2" applyFont="1" applyFill="1" applyBorder="1" applyAlignment="1">
      <alignment vertical="center"/>
    </xf>
    <xf numFmtId="0" fontId="57" fillId="0" borderId="0" xfId="2" applyFont="1" applyBorder="1" applyAlignment="1"/>
    <xf numFmtId="0" fontId="21" fillId="0" borderId="0" xfId="2" applyFont="1" applyFill="1" applyBorder="1" applyAlignment="1">
      <alignment horizontal="center" vertical="center" wrapText="1"/>
    </xf>
    <xf numFmtId="0" fontId="60" fillId="0" borderId="0" xfId="2" applyFont="1" applyFill="1" applyBorder="1" applyAlignment="1">
      <alignment vertical="center" wrapText="1"/>
    </xf>
    <xf numFmtId="0" fontId="102" fillId="0" borderId="38" xfId="0" applyFont="1" applyBorder="1" applyAlignment="1">
      <alignment horizontal="center" vertical="center" wrapText="1"/>
    </xf>
    <xf numFmtId="0" fontId="103" fillId="0" borderId="38" xfId="0" applyFont="1" applyFill="1" applyBorder="1" applyAlignment="1">
      <alignment horizontal="center" vertical="center" wrapText="1"/>
    </xf>
    <xf numFmtId="0" fontId="110" fillId="0" borderId="0" xfId="0" applyFont="1" applyFill="1" applyAlignment="1">
      <alignment vertical="center"/>
    </xf>
    <xf numFmtId="0" fontId="15" fillId="3" borderId="0" xfId="2" applyFont="1" applyFill="1" applyBorder="1" applyAlignment="1">
      <alignment horizontal="center" vertical="center" wrapText="1"/>
    </xf>
    <xf numFmtId="0" fontId="16" fillId="3" borderId="0" xfId="2" applyFont="1" applyFill="1" applyBorder="1" applyAlignment="1">
      <alignment horizontal="center" vertical="center" wrapText="1"/>
    </xf>
    <xf numFmtId="0" fontId="17" fillId="3" borderId="0" xfId="2" applyFont="1" applyFill="1" applyBorder="1" applyAlignment="1">
      <alignment horizontal="center" vertical="center"/>
    </xf>
    <xf numFmtId="0" fontId="103" fillId="3" borderId="38" xfId="0" applyFont="1" applyFill="1" applyBorder="1" applyAlignment="1">
      <alignment horizontal="center" vertical="center" wrapText="1"/>
    </xf>
    <xf numFmtId="0" fontId="102" fillId="0" borderId="38" xfId="0" quotePrefix="1" applyFont="1" applyBorder="1" applyAlignment="1">
      <alignment horizontal="center" vertical="center" wrapText="1"/>
    </xf>
    <xf numFmtId="0" fontId="59" fillId="3" borderId="0" xfId="0" applyFont="1" applyFill="1" applyAlignment="1">
      <alignment vertical="center" wrapText="1"/>
    </xf>
    <xf numFmtId="0" fontId="82" fillId="0" borderId="0" xfId="2" applyFont="1" applyFill="1" applyBorder="1" applyAlignment="1">
      <alignment vertical="center" wrapText="1"/>
    </xf>
    <xf numFmtId="0" fontId="59" fillId="0" borderId="0" xfId="0" applyFont="1" applyFill="1" applyAlignment="1">
      <alignment vertical="center" wrapText="1"/>
    </xf>
    <xf numFmtId="0" fontId="16" fillId="0" borderId="1" xfId="0" applyFont="1" applyFill="1" applyBorder="1" applyAlignment="1">
      <alignment horizontal="center" vertical="center" wrapText="1"/>
    </xf>
    <xf numFmtId="0" fontId="16" fillId="0" borderId="0" xfId="0" applyFont="1" applyFill="1" applyAlignment="1">
      <alignment horizontal="right" wrapText="1"/>
    </xf>
    <xf numFmtId="0" fontId="15" fillId="3" borderId="5" xfId="0" applyFont="1" applyFill="1" applyBorder="1" applyAlignment="1">
      <alignment horizontal="center" vertical="center" wrapText="1"/>
    </xf>
    <xf numFmtId="0" fontId="0" fillId="3" borderId="0" xfId="0" applyFill="1" applyBorder="1" applyAlignment="1">
      <alignment vertical="center" wrapText="1"/>
    </xf>
    <xf numFmtId="0" fontId="15" fillId="3" borderId="18" xfId="0" applyFont="1" applyFill="1" applyBorder="1" applyAlignment="1">
      <alignment horizontal="center" vertical="center" wrapText="1"/>
    </xf>
    <xf numFmtId="0" fontId="60" fillId="7" borderId="0" xfId="2" quotePrefix="1" applyFont="1" applyFill="1" applyBorder="1" applyAlignment="1">
      <alignment horizontal="left" vertical="center" wrapText="1"/>
    </xf>
    <xf numFmtId="0" fontId="60" fillId="7" borderId="0" xfId="2" applyFont="1" applyFill="1" applyBorder="1" applyAlignment="1">
      <alignment wrapText="1"/>
    </xf>
    <xf numFmtId="0" fontId="103" fillId="0" borderId="38" xfId="0" applyFont="1" applyBorder="1" applyAlignment="1">
      <alignment horizontal="center" vertical="center" wrapText="1"/>
    </xf>
    <xf numFmtId="0" fontId="102" fillId="7" borderId="38" xfId="0" applyFont="1" applyFill="1" applyBorder="1" applyAlignment="1">
      <alignment horizontal="center" vertical="center" wrapText="1"/>
    </xf>
    <xf numFmtId="0" fontId="102" fillId="3" borderId="38" xfId="0" quotePrefix="1" applyFont="1" applyFill="1" applyBorder="1" applyAlignment="1">
      <alignment horizontal="center" vertical="center" wrapText="1"/>
    </xf>
    <xf numFmtId="0" fontId="102" fillId="7" borderId="38" xfId="0" quotePrefix="1" applyFont="1" applyFill="1" applyBorder="1" applyAlignment="1">
      <alignment horizontal="center" vertical="center" wrapText="1"/>
    </xf>
    <xf numFmtId="0" fontId="78" fillId="0" borderId="0" xfId="0" applyFont="1" applyBorder="1" applyAlignment="1" applyProtection="1">
      <alignment vertical="center" wrapText="1"/>
      <protection locked="0"/>
    </xf>
    <xf numFmtId="0" fontId="78" fillId="0" borderId="0" xfId="0" applyFont="1" applyBorder="1" applyAlignment="1">
      <alignment vertical="center" wrapText="1"/>
    </xf>
    <xf numFmtId="0" fontId="4" fillId="3" borderId="0" xfId="0" quotePrefix="1" applyFont="1" applyFill="1" applyBorder="1" applyAlignment="1" applyProtection="1">
      <alignment horizontal="center" vertical="center" wrapText="1"/>
      <protection locked="0"/>
    </xf>
    <xf numFmtId="0" fontId="102" fillId="0" borderId="0" xfId="0" applyFont="1" applyFill="1" applyAlignment="1">
      <alignment horizontal="center" vertical="center" wrapText="1"/>
    </xf>
    <xf numFmtId="0" fontId="9" fillId="0" borderId="0" xfId="0" applyFont="1" applyFill="1" applyAlignment="1" applyProtection="1">
      <alignment horizontal="left" vertical="center" wrapText="1"/>
      <protection locked="0"/>
    </xf>
    <xf numFmtId="0" fontId="113" fillId="3" borderId="0" xfId="0" applyFont="1" applyFill="1" applyBorder="1" applyAlignment="1">
      <alignment horizontal="center" vertical="center" wrapText="1"/>
    </xf>
    <xf numFmtId="0" fontId="116" fillId="3" borderId="0" xfId="0" applyFont="1" applyFill="1" applyBorder="1" applyAlignment="1">
      <alignment horizontal="center" vertical="center" wrapText="1"/>
    </xf>
    <xf numFmtId="0" fontId="118" fillId="3" borderId="0" xfId="0" applyFont="1" applyFill="1" applyBorder="1" applyAlignment="1">
      <alignment horizontal="left" vertical="center" wrapText="1"/>
    </xf>
    <xf numFmtId="0" fontId="119" fillId="3" borderId="0" xfId="0" applyFont="1" applyFill="1" applyBorder="1" applyAlignment="1">
      <alignment horizontal="left" vertical="center" wrapText="1"/>
    </xf>
    <xf numFmtId="0" fontId="120" fillId="3" borderId="0" xfId="0" applyFont="1" applyFill="1" applyBorder="1" applyAlignment="1">
      <alignment horizontal="left" vertical="center" wrapText="1"/>
    </xf>
    <xf numFmtId="0" fontId="85" fillId="28" borderId="39" xfId="0" applyFont="1" applyFill="1" applyBorder="1" applyAlignment="1" applyProtection="1">
      <alignment horizontal="center" vertical="center" wrapText="1"/>
    </xf>
    <xf numFmtId="0" fontId="9" fillId="14" borderId="39" xfId="0" applyFont="1" applyFill="1" applyBorder="1" applyAlignment="1" applyProtection="1">
      <alignment horizontal="center" vertical="center" wrapText="1"/>
      <protection locked="0"/>
    </xf>
    <xf numFmtId="0" fontId="51" fillId="19" borderId="0" xfId="2" applyFont="1" applyFill="1" applyBorder="1" applyAlignment="1">
      <alignment horizontal="center" vertical="center" wrapText="1"/>
    </xf>
    <xf numFmtId="0" fontId="51" fillId="18" borderId="0" xfId="2" applyFont="1" applyFill="1" applyBorder="1" applyAlignment="1">
      <alignment horizontal="center" vertical="center"/>
    </xf>
    <xf numFmtId="0" fontId="51" fillId="17" borderId="0" xfId="2" applyFont="1" applyFill="1" applyBorder="1" applyAlignment="1">
      <alignment horizontal="center" vertical="center" wrapText="1"/>
    </xf>
    <xf numFmtId="0" fontId="52" fillId="17" borderId="0" xfId="2" applyFont="1" applyFill="1" applyBorder="1" applyAlignment="1">
      <alignment horizontal="center" vertical="center"/>
    </xf>
    <xf numFmtId="0" fontId="51" fillId="16" borderId="0" xfId="2" applyFont="1" applyFill="1" applyBorder="1" applyAlignment="1">
      <alignment horizontal="center" vertical="center"/>
    </xf>
    <xf numFmtId="0" fontId="51" fillId="18" borderId="0" xfId="2" applyFont="1" applyFill="1" applyBorder="1" applyAlignment="1">
      <alignment horizontal="center" vertical="center"/>
    </xf>
    <xf numFmtId="0" fontId="51" fillId="19" borderId="0" xfId="2" applyFont="1" applyFill="1" applyBorder="1" applyAlignment="1">
      <alignment horizontal="center" vertical="center" wrapText="1"/>
    </xf>
    <xf numFmtId="0" fontId="51" fillId="17" borderId="0" xfId="2" applyFont="1" applyFill="1" applyBorder="1" applyAlignment="1">
      <alignment horizontal="center" vertical="center" wrapText="1"/>
    </xf>
    <xf numFmtId="0" fontId="51" fillId="19" borderId="0" xfId="2" applyFont="1" applyFill="1" applyBorder="1" applyAlignment="1">
      <alignment horizontal="center" vertical="center"/>
    </xf>
    <xf numFmtId="0" fontId="51" fillId="16" borderId="0" xfId="2" applyFont="1" applyFill="1" applyBorder="1" applyAlignment="1">
      <alignment horizontal="center" vertical="center" wrapText="1"/>
    </xf>
    <xf numFmtId="0" fontId="51" fillId="17" borderId="0" xfId="2" applyFont="1" applyFill="1" applyBorder="1" applyAlignment="1">
      <alignment horizontal="center" vertical="center"/>
    </xf>
    <xf numFmtId="0" fontId="51" fillId="18" borderId="0" xfId="2" applyFont="1" applyFill="1" applyBorder="1" applyAlignment="1">
      <alignment horizontal="center" vertical="center" wrapText="1"/>
    </xf>
    <xf numFmtId="0" fontId="82" fillId="0" borderId="41" xfId="2" applyFont="1" applyFill="1" applyBorder="1" applyAlignment="1">
      <alignment vertical="center" wrapText="1"/>
    </xf>
    <xf numFmtId="0" fontId="82" fillId="0" borderId="44" xfId="2" applyFont="1" applyFill="1" applyBorder="1" applyAlignment="1">
      <alignment vertical="center" wrapText="1"/>
    </xf>
    <xf numFmtId="0" fontId="112" fillId="12" borderId="0" xfId="2" applyFont="1" applyFill="1" applyBorder="1" applyAlignment="1">
      <alignment horizontal="right" vertical="center" wrapText="1"/>
    </xf>
    <xf numFmtId="0" fontId="42" fillId="7" borderId="0" xfId="2" applyFont="1" applyFill="1" applyBorder="1" applyAlignment="1">
      <alignment horizontal="center" vertical="center" wrapText="1"/>
    </xf>
    <xf numFmtId="0" fontId="52" fillId="12" borderId="43" xfId="2" applyFont="1" applyFill="1" applyBorder="1" applyAlignment="1">
      <alignment horizontal="right" vertical="center" wrapText="1"/>
    </xf>
    <xf numFmtId="0" fontId="52" fillId="12" borderId="43" xfId="2" applyFont="1" applyFill="1" applyBorder="1" applyAlignment="1">
      <alignment horizontal="center" vertical="center" wrapText="1"/>
    </xf>
    <xf numFmtId="0" fontId="50" fillId="12" borderId="43" xfId="2" applyFont="1" applyFill="1" applyBorder="1" applyAlignment="1">
      <alignment horizontal="center" vertical="center" wrapText="1"/>
    </xf>
    <xf numFmtId="0" fontId="42" fillId="12" borderId="43" xfId="2" applyFont="1" applyFill="1" applyBorder="1" applyAlignment="1">
      <alignment vertical="center" wrapText="1"/>
    </xf>
    <xf numFmtId="0" fontId="31" fillId="7" borderId="0" xfId="2" applyFont="1" applyFill="1" applyBorder="1" applyAlignment="1">
      <alignment horizontal="center" vertical="center" wrapText="1"/>
    </xf>
    <xf numFmtId="0" fontId="28" fillId="7" borderId="0" xfId="2" applyFont="1" applyFill="1" applyBorder="1" applyAlignment="1">
      <alignment horizontal="center" vertical="center"/>
    </xf>
    <xf numFmtId="0" fontId="15" fillId="7" borderId="0" xfId="2" applyFont="1" applyFill="1" applyBorder="1" applyAlignment="1">
      <alignment horizontal="center" vertical="center" wrapText="1"/>
    </xf>
    <xf numFmtId="0" fontId="29" fillId="7" borderId="0" xfId="2" applyFont="1" applyFill="1" applyBorder="1" applyAlignment="1">
      <alignment horizontal="center" vertical="center" wrapText="1"/>
    </xf>
    <xf numFmtId="0" fontId="121" fillId="12" borderId="0" xfId="2" applyFont="1" applyFill="1" applyBorder="1" applyAlignment="1">
      <alignment horizontal="left" vertical="center" wrapText="1" indent="2"/>
    </xf>
    <xf numFmtId="0" fontId="121" fillId="12" borderId="0" xfId="2" applyFont="1" applyFill="1" applyBorder="1" applyAlignment="1">
      <alignment horizontal="center" vertical="center" wrapText="1"/>
    </xf>
    <xf numFmtId="0" fontId="49" fillId="34" borderId="1" xfId="2" quotePrefix="1" applyFont="1" applyFill="1" applyBorder="1" applyAlignment="1" applyProtection="1">
      <alignment horizontal="left" vertical="center" indent="35"/>
    </xf>
    <xf numFmtId="0" fontId="49" fillId="27" borderId="1" xfId="2" quotePrefix="1" applyFont="1" applyFill="1" applyBorder="1" applyAlignment="1" applyProtection="1">
      <alignment horizontal="left" vertical="center" indent="35"/>
    </xf>
    <xf numFmtId="0" fontId="49" fillId="33" borderId="1" xfId="2" quotePrefix="1" applyFont="1" applyFill="1" applyBorder="1" applyAlignment="1" applyProtection="1">
      <alignment horizontal="left" vertical="center" indent="35"/>
    </xf>
    <xf numFmtId="0" fontId="49" fillId="30" borderId="1" xfId="2" quotePrefix="1" applyFont="1" applyFill="1" applyBorder="1" applyAlignment="1" applyProtection="1">
      <alignment horizontal="left" vertical="center" indent="35"/>
    </xf>
    <xf numFmtId="0" fontId="49" fillId="32" borderId="1" xfId="2" quotePrefix="1" applyFont="1" applyFill="1" applyBorder="1" applyAlignment="1" applyProtection="1">
      <alignment horizontal="left" vertical="center" indent="35"/>
    </xf>
    <xf numFmtId="0" fontId="49" fillId="31" borderId="1" xfId="2" quotePrefix="1" applyFont="1" applyFill="1" applyBorder="1" applyAlignment="1" applyProtection="1">
      <alignment horizontal="left" vertical="center" indent="35"/>
    </xf>
    <xf numFmtId="0" fontId="3" fillId="0" borderId="36"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wrapText="1"/>
      <protection locked="0"/>
    </xf>
    <xf numFmtId="0" fontId="3" fillId="0" borderId="36" xfId="0" applyFont="1" applyFill="1" applyBorder="1" applyAlignment="1" applyProtection="1">
      <alignment horizontal="center" vertical="center" wrapText="1"/>
      <protection locked="0"/>
    </xf>
    <xf numFmtId="0" fontId="45" fillId="0" borderId="36" xfId="0" applyFont="1" applyBorder="1" applyAlignment="1">
      <alignment vertical="center" wrapText="1"/>
    </xf>
    <xf numFmtId="0" fontId="94" fillId="7" borderId="36" xfId="0" applyFont="1" applyFill="1" applyBorder="1" applyAlignment="1">
      <alignment horizontal="center" vertical="center"/>
    </xf>
    <xf numFmtId="0" fontId="45" fillId="3" borderId="36" xfId="0" applyFont="1" applyFill="1" applyBorder="1" applyAlignment="1">
      <alignment vertical="center" wrapText="1"/>
    </xf>
    <xf numFmtId="0" fontId="21" fillId="0" borderId="36" xfId="0" applyFont="1" applyFill="1" applyBorder="1" applyAlignment="1">
      <alignment vertical="center" wrapText="1"/>
    </xf>
    <xf numFmtId="0" fontId="15" fillId="0" borderId="36" xfId="0" applyFont="1" applyBorder="1" applyAlignment="1">
      <alignment horizontal="center" vertical="center" wrapText="1"/>
    </xf>
    <xf numFmtId="0" fontId="15" fillId="0" borderId="36" xfId="0" applyFont="1" applyFill="1" applyBorder="1" applyAlignment="1">
      <alignment horizontal="center" vertical="center" wrapText="1"/>
    </xf>
    <xf numFmtId="0" fontId="93" fillId="0" borderId="36" xfId="0" applyFont="1" applyFill="1" applyBorder="1" applyAlignment="1">
      <alignment horizontal="center" vertical="center"/>
    </xf>
    <xf numFmtId="0" fontId="0" fillId="0" borderId="36" xfId="0" applyFill="1" applyBorder="1" applyAlignment="1">
      <alignment horizontal="center" vertical="center" wrapText="1"/>
    </xf>
    <xf numFmtId="0" fontId="0" fillId="3" borderId="36" xfId="0" applyFill="1" applyBorder="1" applyAlignment="1">
      <alignment vertical="center" wrapText="1"/>
    </xf>
    <xf numFmtId="0" fontId="78" fillId="0" borderId="0" xfId="0" applyFont="1" applyFill="1" applyBorder="1" applyAlignment="1" applyProtection="1">
      <alignment horizontal="left" vertical="center" indent="1"/>
    </xf>
    <xf numFmtId="0" fontId="78" fillId="14" borderId="0" xfId="0" applyFont="1" applyFill="1" applyBorder="1" applyAlignment="1" applyProtection="1">
      <alignment horizontal="left" vertical="center" indent="1"/>
    </xf>
    <xf numFmtId="164" fontId="9" fillId="0" borderId="0" xfId="0" applyNumberFormat="1" applyFont="1" applyFill="1" applyBorder="1" applyAlignment="1" applyProtection="1">
      <alignment horizontal="left" vertical="center" indent="1"/>
    </xf>
    <xf numFmtId="164" fontId="9" fillId="14" borderId="0" xfId="0" applyNumberFormat="1" applyFont="1" applyFill="1" applyBorder="1" applyAlignment="1" applyProtection="1">
      <alignment horizontal="left" vertical="center" indent="1"/>
    </xf>
    <xf numFmtId="0" fontId="33" fillId="0" borderId="9" xfId="0" applyFont="1" applyBorder="1" applyProtection="1"/>
    <xf numFmtId="0" fontId="35" fillId="0" borderId="7" xfId="0" applyFont="1" applyBorder="1" applyProtection="1"/>
    <xf numFmtId="0" fontId="35" fillId="0" borderId="6" xfId="0" applyFont="1" applyBorder="1" applyAlignment="1" applyProtection="1">
      <alignment horizontal="center"/>
    </xf>
    <xf numFmtId="0" fontId="35" fillId="0" borderId="23" xfId="0" applyFont="1" applyBorder="1" applyAlignment="1" applyProtection="1">
      <alignment horizontal="center"/>
    </xf>
    <xf numFmtId="0" fontId="33" fillId="0" borderId="8" xfId="0" applyFont="1" applyBorder="1" applyProtection="1"/>
    <xf numFmtId="0" fontId="34" fillId="2" borderId="1" xfId="0" applyFont="1" applyFill="1" applyBorder="1" applyAlignment="1" applyProtection="1">
      <alignment vertical="center" wrapText="1"/>
    </xf>
    <xf numFmtId="0" fontId="37" fillId="0" borderId="1" xfId="0" applyFont="1" applyFill="1" applyBorder="1" applyAlignment="1" applyProtection="1">
      <alignment horizontal="center" vertical="center" wrapText="1"/>
    </xf>
    <xf numFmtId="0" fontId="35" fillId="0" borderId="1" xfId="0" applyFont="1" applyBorder="1" applyAlignment="1" applyProtection="1">
      <alignment horizontal="center"/>
    </xf>
    <xf numFmtId="0" fontId="35" fillId="0" borderId="3" xfId="0" applyFont="1" applyBorder="1" applyAlignment="1" applyProtection="1">
      <alignment horizontal="center"/>
    </xf>
    <xf numFmtId="0" fontId="34" fillId="6" borderId="1" xfId="0" applyFont="1" applyFill="1" applyBorder="1" applyAlignment="1" applyProtection="1">
      <alignment vertical="center" wrapText="1"/>
    </xf>
    <xf numFmtId="0" fontId="34" fillId="4" borderId="1" xfId="0" applyFont="1" applyFill="1" applyBorder="1" applyAlignment="1" applyProtection="1">
      <alignment vertical="center" wrapText="1"/>
    </xf>
    <xf numFmtId="0" fontId="34" fillId="5" borderId="1" xfId="0" applyFont="1" applyFill="1" applyBorder="1" applyAlignment="1" applyProtection="1">
      <alignment vertical="center" wrapText="1"/>
    </xf>
    <xf numFmtId="0" fontId="33" fillId="0" borderId="0" xfId="0" applyFont="1" applyProtection="1"/>
    <xf numFmtId="0" fontId="34" fillId="15" borderId="1" xfId="0" applyFont="1" applyFill="1" applyBorder="1" applyAlignment="1" applyProtection="1">
      <alignment vertical="center" wrapText="1"/>
    </xf>
    <xf numFmtId="0" fontId="33" fillId="0" borderId="0" xfId="0" applyFont="1" applyBorder="1" applyProtection="1"/>
    <xf numFmtId="0" fontId="33" fillId="0" borderId="0" xfId="0" applyFont="1" applyFill="1" applyBorder="1" applyAlignment="1" applyProtection="1">
      <alignment horizontal="center"/>
    </xf>
    <xf numFmtId="0" fontId="33" fillId="0" borderId="0" xfId="0" applyFont="1" applyFill="1" applyAlignment="1" applyProtection="1">
      <alignment horizontal="center"/>
    </xf>
    <xf numFmtId="0" fontId="33" fillId="0" borderId="0" xfId="0" applyFont="1" applyAlignment="1" applyProtection="1">
      <alignment horizontal="center"/>
    </xf>
    <xf numFmtId="0" fontId="0" fillId="0" borderId="0" xfId="0" applyProtection="1"/>
    <xf numFmtId="0" fontId="33" fillId="14" borderId="25" xfId="0" applyFont="1" applyFill="1" applyBorder="1" applyProtection="1"/>
    <xf numFmtId="0" fontId="38" fillId="14" borderId="0" xfId="0" applyFont="1" applyFill="1" applyBorder="1" applyAlignment="1" applyProtection="1">
      <alignment vertical="center" wrapText="1"/>
    </xf>
    <xf numFmtId="0" fontId="0" fillId="14" borderId="0" xfId="0" applyFill="1" applyProtection="1"/>
    <xf numFmtId="0" fontId="36" fillId="14" borderId="0" xfId="0" applyFont="1" applyFill="1" applyBorder="1" applyAlignment="1" applyProtection="1"/>
    <xf numFmtId="0" fontId="33" fillId="14" borderId="25" xfId="0" applyFont="1" applyFill="1" applyBorder="1" applyAlignment="1" applyProtection="1">
      <alignment vertical="center"/>
    </xf>
    <xf numFmtId="0" fontId="43" fillId="4" borderId="0" xfId="0" applyFont="1" applyFill="1" applyBorder="1" applyAlignment="1" applyProtection="1">
      <alignment vertical="center"/>
    </xf>
    <xf numFmtId="0" fontId="9" fillId="0" borderId="0" xfId="0" applyFont="1" applyFill="1" applyBorder="1" applyAlignment="1" applyProtection="1">
      <alignment horizontal="right" vertical="center" indent="1"/>
    </xf>
    <xf numFmtId="0" fontId="9" fillId="14" borderId="0" xfId="0" applyFont="1" applyFill="1" applyBorder="1" applyAlignment="1" applyProtection="1">
      <alignment horizontal="right" vertical="center" indent="1"/>
    </xf>
    <xf numFmtId="0" fontId="9" fillId="0" borderId="0" xfId="0" quotePrefix="1" applyFont="1" applyFill="1" applyBorder="1" applyAlignment="1" applyProtection="1">
      <alignment horizontal="right" vertical="center" wrapText="1" indent="1"/>
    </xf>
    <xf numFmtId="0" fontId="33" fillId="14" borderId="0" xfId="0" applyFont="1" applyFill="1" applyBorder="1" applyProtection="1"/>
    <xf numFmtId="0" fontId="33" fillId="14" borderId="0" xfId="0" applyFont="1" applyFill="1" applyBorder="1" applyAlignment="1" applyProtection="1">
      <alignment horizontal="center"/>
    </xf>
    <xf numFmtId="0" fontId="122" fillId="14" borderId="0" xfId="0" applyFont="1" applyFill="1" applyBorder="1" applyAlignment="1" applyProtection="1">
      <alignment horizontal="right" indent="5"/>
    </xf>
    <xf numFmtId="0" fontId="123" fillId="14" borderId="0" xfId="0" applyFont="1" applyFill="1" applyBorder="1" applyAlignment="1" applyProtection="1">
      <alignment horizontal="right" vertical="center" indent="5"/>
    </xf>
    <xf numFmtId="0" fontId="1" fillId="2" borderId="0" xfId="0" applyFont="1" applyFill="1" applyAlignment="1" applyProtection="1">
      <alignment vertical="center"/>
    </xf>
    <xf numFmtId="0" fontId="33" fillId="14" borderId="0" xfId="0" applyFont="1" applyFill="1" applyBorder="1" applyAlignment="1" applyProtection="1">
      <alignment vertical="center"/>
    </xf>
    <xf numFmtId="0" fontId="33" fillId="14" borderId="0" xfId="0" applyFont="1" applyFill="1" applyBorder="1" applyAlignment="1" applyProtection="1">
      <alignment horizontal="center" vertical="center"/>
    </xf>
    <xf numFmtId="0" fontId="0" fillId="14" borderId="0" xfId="0" applyFill="1" applyAlignment="1" applyProtection="1">
      <alignment vertical="center"/>
    </xf>
    <xf numFmtId="0" fontId="1" fillId="6" borderId="0" xfId="0" applyFont="1" applyFill="1" applyAlignment="1" applyProtection="1">
      <alignment vertical="center"/>
    </xf>
    <xf numFmtId="0" fontId="1" fillId="15" borderId="0" xfId="0" applyFont="1" applyFill="1" applyAlignment="1" applyProtection="1">
      <alignment vertical="center"/>
    </xf>
    <xf numFmtId="0" fontId="1" fillId="5" borderId="0" xfId="0" applyFont="1" applyFill="1" applyAlignment="1" applyProtection="1">
      <alignment vertical="center"/>
    </xf>
    <xf numFmtId="0" fontId="1" fillId="5" borderId="0" xfId="0" quotePrefix="1" applyFont="1" applyFill="1" applyAlignment="1" applyProtection="1">
      <alignment vertical="center"/>
    </xf>
    <xf numFmtId="0" fontId="1" fillId="15" borderId="0" xfId="0" quotePrefix="1" applyFont="1" applyFill="1" applyAlignment="1" applyProtection="1">
      <alignment vertical="center"/>
    </xf>
    <xf numFmtId="0" fontId="34" fillId="14" borderId="0" xfId="0" applyFont="1" applyFill="1" applyBorder="1" applyProtection="1"/>
    <xf numFmtId="0" fontId="1" fillId="2" borderId="0" xfId="0" applyFont="1" applyFill="1" applyAlignment="1" applyProtection="1">
      <alignment horizontal="left" vertical="center" indent="1"/>
    </xf>
    <xf numFmtId="0" fontId="1" fillId="6" borderId="0" xfId="0" applyFont="1" applyFill="1" applyAlignment="1" applyProtection="1">
      <alignment horizontal="left" vertical="center" indent="1"/>
    </xf>
    <xf numFmtId="0" fontId="1" fillId="15" borderId="0" xfId="0" applyFont="1" applyFill="1" applyAlignment="1" applyProtection="1">
      <alignment horizontal="left" vertical="center" indent="1"/>
    </xf>
    <xf numFmtId="0" fontId="1" fillId="5" borderId="0" xfId="0" applyFont="1" applyFill="1" applyAlignment="1" applyProtection="1">
      <alignment horizontal="left" vertical="center" indent="1"/>
    </xf>
    <xf numFmtId="0" fontId="1" fillId="5" borderId="0" xfId="0" quotePrefix="1" applyFont="1" applyFill="1" applyAlignment="1" applyProtection="1">
      <alignment horizontal="left" vertical="center" indent="1"/>
    </xf>
    <xf numFmtId="0" fontId="1" fillId="15" borderId="0" xfId="0" quotePrefix="1" applyFont="1" applyFill="1" applyAlignment="1" applyProtection="1">
      <alignment horizontal="left" vertical="center" indent="1"/>
    </xf>
    <xf numFmtId="0" fontId="33" fillId="14" borderId="0" xfId="0" applyFont="1" applyFill="1" applyProtection="1"/>
    <xf numFmtId="0" fontId="96" fillId="14" borderId="0" xfId="0" applyFont="1" applyFill="1" applyBorder="1" applyProtection="1"/>
    <xf numFmtId="0" fontId="0" fillId="14" borderId="0" xfId="0" applyFont="1" applyFill="1" applyBorder="1" applyAlignment="1" applyProtection="1">
      <alignment horizontal="center"/>
    </xf>
    <xf numFmtId="0" fontId="95" fillId="14" borderId="0" xfId="0" applyFont="1" applyFill="1" applyBorder="1" applyProtection="1"/>
    <xf numFmtId="0" fontId="9" fillId="14" borderId="0" xfId="0" applyFont="1" applyFill="1" applyBorder="1" applyAlignment="1" applyProtection="1">
      <alignment horizontal="left" vertical="center" wrapText="1"/>
    </xf>
    <xf numFmtId="0" fontId="9" fillId="14" borderId="0" xfId="0" applyFont="1" applyFill="1" applyBorder="1" applyAlignment="1" applyProtection="1">
      <alignment horizontal="right" vertical="center"/>
    </xf>
    <xf numFmtId="0" fontId="43" fillId="26" borderId="0" xfId="0" applyFont="1" applyFill="1" applyBorder="1" applyAlignment="1" applyProtection="1">
      <alignment vertical="center"/>
    </xf>
    <xf numFmtId="0" fontId="9" fillId="0" borderId="0" xfId="0" applyFont="1" applyFill="1" applyBorder="1" applyAlignment="1" applyProtection="1">
      <alignment horizontal="left" vertical="center" wrapText="1" indent="2"/>
    </xf>
    <xf numFmtId="0" fontId="9" fillId="14" borderId="0" xfId="0" quotePrefix="1" applyFont="1" applyFill="1" applyBorder="1" applyAlignment="1" applyProtection="1">
      <alignment horizontal="right" vertical="center" wrapText="1"/>
    </xf>
    <xf numFmtId="9" fontId="9" fillId="14" borderId="0" xfId="1" applyFont="1" applyFill="1" applyBorder="1" applyAlignment="1" applyProtection="1">
      <alignment horizontal="left" vertical="center" wrapText="1" indent="2"/>
    </xf>
    <xf numFmtId="0" fontId="9" fillId="0" borderId="0" xfId="0" quotePrefix="1" applyFont="1" applyFill="1" applyBorder="1" applyAlignment="1" applyProtection="1">
      <alignment horizontal="left" vertical="center" wrapText="1" indent="2"/>
    </xf>
    <xf numFmtId="0" fontId="33" fillId="14" borderId="0" xfId="0" applyFont="1" applyFill="1" applyAlignment="1" applyProtection="1">
      <alignment horizontal="center"/>
    </xf>
    <xf numFmtId="0" fontId="9" fillId="14" borderId="0" xfId="0" quotePrefix="1" applyFont="1" applyFill="1" applyBorder="1" applyAlignment="1" applyProtection="1">
      <alignment horizontal="left" vertical="center" wrapText="1" indent="2"/>
    </xf>
    <xf numFmtId="0" fontId="124" fillId="3" borderId="0" xfId="0" applyFont="1" applyFill="1" applyBorder="1" applyAlignment="1">
      <alignment horizontal="left" vertical="center" wrapText="1"/>
    </xf>
    <xf numFmtId="0" fontId="124" fillId="3" borderId="0" xfId="0" applyFont="1" applyFill="1" applyAlignment="1">
      <alignment horizontal="left" vertical="center" wrapText="1"/>
    </xf>
    <xf numFmtId="0" fontId="49" fillId="0" borderId="0" xfId="2" quotePrefix="1" applyFont="1" applyFill="1" applyBorder="1" applyAlignment="1" applyProtection="1">
      <alignment horizontal="center" vertical="center"/>
      <protection locked="0"/>
    </xf>
    <xf numFmtId="0" fontId="15" fillId="0" borderId="0" xfId="2" applyFont="1" applyAlignment="1">
      <alignment vertical="center" wrapText="1"/>
    </xf>
    <xf numFmtId="0" fontId="21" fillId="0" borderId="0" xfId="2" applyFont="1" applyAlignment="1">
      <alignment vertical="center" wrapText="1"/>
    </xf>
    <xf numFmtId="0" fontId="21" fillId="3" borderId="0" xfId="2" applyFont="1" applyFill="1" applyAlignment="1">
      <alignment vertical="center" wrapText="1"/>
    </xf>
    <xf numFmtId="0" fontId="21" fillId="3" borderId="0" xfId="2" applyFont="1" applyFill="1" applyBorder="1" applyAlignment="1">
      <alignment vertical="center" wrapText="1"/>
    </xf>
    <xf numFmtId="0" fontId="15" fillId="3" borderId="0" xfId="2" applyFont="1" applyFill="1" applyAlignment="1">
      <alignment vertical="center" wrapText="1"/>
    </xf>
    <xf numFmtId="0" fontId="21" fillId="7" borderId="0" xfId="2" applyFont="1" applyFill="1" applyAlignment="1">
      <alignment vertical="center" wrapText="1"/>
    </xf>
    <xf numFmtId="0" fontId="126" fillId="0" borderId="0" xfId="0" applyFont="1" applyBorder="1" applyAlignment="1">
      <alignment horizontal="center" vertical="center" wrapText="1"/>
    </xf>
    <xf numFmtId="0" fontId="51" fillId="29" borderId="1" xfId="2" quotePrefix="1" applyFont="1" applyFill="1" applyBorder="1" applyAlignment="1" applyProtection="1">
      <alignment horizontal="center" vertical="center"/>
    </xf>
    <xf numFmtId="0" fontId="51" fillId="27" borderId="1" xfId="2" quotePrefix="1" applyFont="1" applyFill="1" applyBorder="1" applyAlignment="1" applyProtection="1">
      <alignment horizontal="center" vertical="center"/>
      <protection locked="0"/>
    </xf>
    <xf numFmtId="0" fontId="51" fillId="18" borderId="0" xfId="2" quotePrefix="1" applyFont="1" applyFill="1" applyBorder="1" applyAlignment="1" applyProtection="1">
      <alignment horizontal="center" vertical="center"/>
    </xf>
    <xf numFmtId="0" fontId="51" fillId="30" borderId="1" xfId="2" quotePrefix="1" applyFont="1" applyFill="1" applyBorder="1" applyAlignment="1" applyProtection="1">
      <alignment horizontal="center" vertical="center"/>
    </xf>
    <xf numFmtId="0" fontId="51" fillId="30" borderId="1" xfId="2" quotePrefix="1" applyFont="1" applyFill="1" applyBorder="1" applyAlignment="1" applyProtection="1">
      <alignment horizontal="center" vertical="center"/>
      <protection locked="0"/>
    </xf>
    <xf numFmtId="0" fontId="51" fillId="18" borderId="0" xfId="2" applyFont="1" applyFill="1" applyBorder="1" applyAlignment="1" applyProtection="1">
      <alignment horizontal="center" vertical="center"/>
    </xf>
    <xf numFmtId="0" fontId="51" fillId="31" borderId="1" xfId="2" quotePrefix="1" applyFont="1" applyFill="1" applyBorder="1" applyAlignment="1" applyProtection="1">
      <alignment horizontal="center" vertical="center"/>
    </xf>
    <xf numFmtId="0" fontId="51" fillId="31" borderId="1" xfId="2" quotePrefix="1" applyFont="1" applyFill="1" applyBorder="1" applyAlignment="1" applyProtection="1">
      <alignment horizontal="center" vertical="center"/>
      <protection locked="0"/>
    </xf>
    <xf numFmtId="0" fontId="51" fillId="16" borderId="0" xfId="2" applyFont="1" applyFill="1" applyBorder="1" applyAlignment="1" applyProtection="1">
      <alignment horizontal="center" vertical="center"/>
    </xf>
    <xf numFmtId="0" fontId="51" fillId="27" borderId="1" xfId="2" quotePrefix="1" applyFont="1" applyFill="1" applyBorder="1" applyAlignment="1" applyProtection="1">
      <alignment horizontal="center" vertical="center"/>
    </xf>
    <xf numFmtId="0" fontId="51" fillId="29" borderId="1" xfId="2" quotePrefix="1" applyFont="1" applyFill="1" applyBorder="1" applyAlignment="1" applyProtection="1">
      <alignment horizontal="center" vertical="center"/>
      <protection locked="0"/>
    </xf>
    <xf numFmtId="0" fontId="51" fillId="19" borderId="0" xfId="2" applyFont="1" applyFill="1" applyBorder="1" applyAlignment="1" applyProtection="1">
      <alignment horizontal="center" vertical="center"/>
    </xf>
    <xf numFmtId="0" fontId="52" fillId="17" borderId="0" xfId="2" applyFont="1" applyFill="1" applyBorder="1" applyAlignment="1" applyProtection="1">
      <alignment horizontal="center" vertical="center"/>
    </xf>
    <xf numFmtId="0" fontId="1" fillId="6" borderId="28"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0" fillId="7" borderId="11" xfId="0" applyFill="1" applyBorder="1" applyAlignment="1" applyProtection="1">
      <alignment horizontal="center" vertical="top" wrapText="1"/>
      <protection locked="0"/>
    </xf>
    <xf numFmtId="0" fontId="0" fillId="7" borderId="13" xfId="0" applyFill="1" applyBorder="1" applyAlignment="1" applyProtection="1">
      <alignment horizontal="center" vertical="top" wrapText="1"/>
      <protection locked="0"/>
    </xf>
    <xf numFmtId="0" fontId="1" fillId="5" borderId="28"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51" fillId="16" borderId="0" xfId="2" applyFont="1" applyFill="1" applyBorder="1" applyAlignment="1" applyProtection="1">
      <alignment horizontal="center" vertical="center" wrapText="1"/>
    </xf>
    <xf numFmtId="0" fontId="51" fillId="17" borderId="0" xfId="2" applyFont="1" applyFill="1" applyBorder="1" applyAlignment="1" applyProtection="1">
      <alignment horizontal="center" vertical="center"/>
    </xf>
    <xf numFmtId="0" fontId="51" fillId="19" borderId="0" xfId="2" applyFont="1" applyFill="1" applyBorder="1" applyAlignment="1" applyProtection="1">
      <alignment horizontal="center" vertical="center" wrapText="1"/>
    </xf>
    <xf numFmtId="0" fontId="91" fillId="0" borderId="0" xfId="0" applyFont="1" applyFill="1" applyBorder="1" applyAlignment="1">
      <alignment horizont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2" borderId="28" xfId="0" applyFont="1" applyFill="1" applyBorder="1" applyAlignment="1" applyProtection="1">
      <alignment horizontal="center" vertical="center" wrapText="1"/>
      <protection locked="0"/>
    </xf>
    <xf numFmtId="0" fontId="1" fillId="2" borderId="29" xfId="0" applyFont="1" applyFill="1" applyBorder="1" applyAlignment="1" applyProtection="1">
      <alignment horizontal="center" vertical="center" wrapText="1"/>
      <protection locked="0"/>
    </xf>
    <xf numFmtId="0" fontId="51" fillId="17" borderId="0" xfId="2" applyFont="1" applyFill="1" applyBorder="1" applyAlignment="1" applyProtection="1">
      <alignment horizontal="center" vertical="center" wrapText="1"/>
    </xf>
    <xf numFmtId="0" fontId="51" fillId="18" borderId="0" xfId="2" applyFont="1" applyFill="1" applyBorder="1" applyAlignment="1" applyProtection="1">
      <alignment horizontal="center" vertical="center" wrapText="1"/>
    </xf>
    <xf numFmtId="0" fontId="51" fillId="29" borderId="3" xfId="2" quotePrefix="1" applyFont="1" applyFill="1" applyBorder="1" applyAlignment="1" applyProtection="1">
      <alignment horizontal="center" vertical="center"/>
    </xf>
    <xf numFmtId="0" fontId="51" fillId="29" borderId="46" xfId="2" quotePrefix="1" applyFont="1" applyFill="1" applyBorder="1" applyAlignment="1" applyProtection="1">
      <alignment horizontal="center" vertical="center"/>
    </xf>
    <xf numFmtId="0" fontId="51" fillId="29" borderId="45" xfId="2" quotePrefix="1" applyFont="1" applyFill="1" applyBorder="1" applyAlignment="1" applyProtection="1">
      <alignment horizontal="center" vertical="center"/>
    </xf>
    <xf numFmtId="0" fontId="51" fillId="29" borderId="3" xfId="2" quotePrefix="1" applyFont="1" applyFill="1" applyBorder="1" applyAlignment="1" applyProtection="1">
      <alignment horizontal="center" vertical="center"/>
      <protection locked="0"/>
    </xf>
    <xf numFmtId="0" fontId="51" fillId="29" borderId="46" xfId="2" quotePrefix="1" applyFont="1" applyFill="1" applyBorder="1" applyAlignment="1" applyProtection="1">
      <alignment horizontal="center" vertical="center"/>
      <protection locked="0"/>
    </xf>
    <xf numFmtId="0" fontId="51" fillId="29" borderId="45" xfId="2" quotePrefix="1" applyFont="1" applyFill="1" applyBorder="1" applyAlignment="1" applyProtection="1">
      <alignment horizontal="center" vertical="center"/>
      <protection locked="0"/>
    </xf>
    <xf numFmtId="0" fontId="51" fillId="34" borderId="1" xfId="2" quotePrefix="1" applyFont="1" applyFill="1" applyBorder="1" applyAlignment="1" applyProtection="1">
      <alignment horizontal="center" vertical="center"/>
    </xf>
    <xf numFmtId="0" fontId="49" fillId="23" borderId="0" xfId="2" applyFont="1" applyFill="1" applyBorder="1" applyAlignment="1" applyProtection="1">
      <alignment horizontal="center" vertical="center" wrapText="1"/>
      <protection locked="0"/>
    </xf>
    <xf numFmtId="0" fontId="49" fillId="23" borderId="0" xfId="2" applyFont="1" applyFill="1" applyBorder="1" applyAlignment="1" applyProtection="1">
      <alignment horizontal="center" vertical="center"/>
      <protection locked="0"/>
    </xf>
    <xf numFmtId="0" fontId="72" fillId="0" borderId="0" xfId="0" applyFont="1" applyAlignment="1">
      <alignment horizontal="left" vertical="center" wrapText="1"/>
    </xf>
    <xf numFmtId="0" fontId="9" fillId="0" borderId="34" xfId="0" quotePrefix="1" applyFont="1" applyFill="1" applyBorder="1" applyAlignment="1">
      <alignment horizontal="right" vertical="center" wrapText="1"/>
    </xf>
    <xf numFmtId="0" fontId="9" fillId="0" borderId="0" xfId="0" quotePrefix="1" applyFont="1" applyFill="1" applyBorder="1" applyAlignment="1">
      <alignment horizontal="right" vertical="center" wrapText="1"/>
    </xf>
    <xf numFmtId="0" fontId="9" fillId="0" borderId="31" xfId="0" applyFont="1" applyBorder="1" applyAlignment="1" applyProtection="1">
      <alignment horizontal="left" vertical="center" wrapText="1"/>
      <protection locked="0"/>
    </xf>
    <xf numFmtId="0" fontId="9" fillId="0" borderId="32" xfId="0" applyFont="1" applyBorder="1" applyAlignment="1" applyProtection="1">
      <alignment horizontal="left" vertical="center" wrapText="1"/>
      <protection locked="0"/>
    </xf>
    <xf numFmtId="0" fontId="9" fillId="0" borderId="33" xfId="0" applyFont="1" applyBorder="1" applyAlignment="1" applyProtection="1">
      <alignment horizontal="left" vertical="center" wrapText="1"/>
      <protection locked="0"/>
    </xf>
    <xf numFmtId="0" fontId="9" fillId="0" borderId="31" xfId="0" applyFont="1" applyBorder="1" applyAlignment="1" applyProtection="1">
      <alignment vertical="center" wrapText="1"/>
      <protection locked="0"/>
    </xf>
    <xf numFmtId="0" fontId="9" fillId="0" borderId="32" xfId="0" applyFont="1" applyBorder="1" applyAlignment="1" applyProtection="1">
      <alignment vertical="center" wrapText="1"/>
      <protection locked="0"/>
    </xf>
    <xf numFmtId="0" fontId="9" fillId="0" borderId="33" xfId="0" applyFont="1" applyBorder="1" applyAlignment="1" applyProtection="1">
      <alignment vertical="center" wrapText="1"/>
      <protection locked="0"/>
    </xf>
    <xf numFmtId="0" fontId="1" fillId="4" borderId="28" xfId="0" applyFont="1" applyFill="1" applyBorder="1" applyAlignment="1" applyProtection="1">
      <alignment horizontal="center" vertical="center" wrapText="1"/>
    </xf>
    <xf numFmtId="0" fontId="1" fillId="4" borderId="29" xfId="0" applyFont="1" applyFill="1" applyBorder="1" applyAlignment="1" applyProtection="1">
      <alignment horizontal="center" vertical="center" wrapText="1"/>
    </xf>
    <xf numFmtId="0" fontId="51" fillId="16" borderId="0" xfId="2" quotePrefix="1" applyFont="1" applyFill="1" applyBorder="1" applyAlignment="1" applyProtection="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0" fillId="7" borderId="14" xfId="0" applyFill="1" applyBorder="1" applyAlignment="1" applyProtection="1">
      <alignment horizontal="center" vertical="top" wrapText="1"/>
      <protection locked="0"/>
    </xf>
    <xf numFmtId="0" fontId="0" fillId="7" borderId="15" xfId="0" applyFill="1" applyBorder="1" applyAlignment="1" applyProtection="1">
      <alignment horizontal="center" vertical="top" wrapText="1"/>
      <protection locked="0"/>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97" fillId="22" borderId="21" xfId="0" applyFont="1" applyFill="1" applyBorder="1" applyAlignment="1" applyProtection="1">
      <alignment horizontal="center" vertical="center" wrapText="1"/>
    </xf>
    <xf numFmtId="0" fontId="97" fillId="22" borderId="22" xfId="0" applyFont="1" applyFill="1" applyBorder="1" applyAlignment="1" applyProtection="1">
      <alignment horizontal="center" vertical="center" wrapText="1"/>
    </xf>
    <xf numFmtId="0" fontId="97" fillId="22" borderId="24" xfId="0" applyFont="1" applyFill="1" applyBorder="1" applyAlignment="1" applyProtection="1">
      <alignment horizontal="center" vertical="center" wrapText="1"/>
    </xf>
    <xf numFmtId="0" fontId="123" fillId="14" borderId="0" xfId="0" applyFont="1" applyFill="1" applyBorder="1" applyAlignment="1" applyProtection="1">
      <alignment horizontal="right" vertical="center" indent="4"/>
    </xf>
    <xf numFmtId="0" fontId="122" fillId="14" borderId="0" xfId="0" applyFont="1" applyFill="1" applyBorder="1" applyAlignment="1" applyProtection="1">
      <alignment horizontal="right" vertical="center" indent="4"/>
    </xf>
    <xf numFmtId="0" fontId="88" fillId="14" borderId="0" xfId="0" quotePrefix="1" applyFont="1" applyFill="1" applyBorder="1" applyAlignment="1" applyProtection="1">
      <alignment horizontal="left" wrapText="1"/>
    </xf>
    <xf numFmtId="0" fontId="88" fillId="14" borderId="0" xfId="0" applyFont="1" applyFill="1" applyBorder="1" applyAlignment="1" applyProtection="1">
      <alignment horizontal="left" wrapText="1"/>
    </xf>
    <xf numFmtId="0" fontId="9" fillId="0" borderId="0" xfId="0" applyFont="1" applyFill="1" applyBorder="1" applyAlignment="1" applyProtection="1">
      <alignment horizontal="left" vertical="center" wrapText="1" indent="1"/>
    </xf>
    <xf numFmtId="0" fontId="9" fillId="14" borderId="0" xfId="0" applyFont="1" applyFill="1" applyBorder="1" applyAlignment="1" applyProtection="1">
      <alignment horizontal="left" vertical="center" wrapText="1" indent="1"/>
    </xf>
    <xf numFmtId="0" fontId="9" fillId="0" borderId="0" xfId="0" quotePrefix="1" applyFont="1" applyFill="1" applyBorder="1" applyAlignment="1" applyProtection="1">
      <alignment horizontal="left" vertical="center" wrapText="1" indent="1"/>
    </xf>
    <xf numFmtId="9" fontId="41" fillId="14" borderId="0" xfId="0" applyNumberFormat="1" applyFont="1" applyFill="1" applyBorder="1" applyAlignment="1" applyProtection="1">
      <alignment horizontal="right" vertical="center"/>
    </xf>
    <xf numFmtId="0" fontId="1" fillId="21" borderId="21" xfId="0" quotePrefix="1" applyFont="1" applyFill="1" applyBorder="1" applyAlignment="1" applyProtection="1">
      <alignment horizontal="center" vertical="center" wrapText="1"/>
    </xf>
    <xf numFmtId="0" fontId="1" fillId="21" borderId="22" xfId="0" applyFont="1" applyFill="1" applyBorder="1" applyAlignment="1" applyProtection="1">
      <alignment horizontal="center" vertical="center" wrapText="1"/>
    </xf>
    <xf numFmtId="0" fontId="1" fillId="21" borderId="21" xfId="0" applyFont="1" applyFill="1" applyBorder="1" applyAlignment="1" applyProtection="1">
      <alignment horizontal="center" vertical="center"/>
    </xf>
    <xf numFmtId="0" fontId="1" fillId="21" borderId="24"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14" borderId="0" xfId="0" applyFont="1" applyFill="1" applyBorder="1" applyAlignment="1" applyProtection="1">
      <alignment horizontal="center" vertical="center" wrapText="1"/>
    </xf>
    <xf numFmtId="0" fontId="9" fillId="0" borderId="0" xfId="0" quotePrefix="1" applyFont="1" applyFill="1" applyBorder="1" applyAlignment="1" applyProtection="1">
      <alignment horizontal="center" vertical="center" wrapText="1"/>
    </xf>
    <xf numFmtId="0" fontId="9" fillId="14" borderId="0" xfId="0" quotePrefix="1" applyFont="1" applyFill="1" applyBorder="1" applyAlignment="1" applyProtection="1">
      <alignment horizontal="center" vertical="center" wrapText="1"/>
    </xf>
    <xf numFmtId="0" fontId="51" fillId="31" borderId="3" xfId="2" quotePrefix="1" applyFont="1" applyFill="1" applyBorder="1" applyAlignment="1" applyProtection="1">
      <alignment horizontal="center" vertical="center"/>
    </xf>
    <xf numFmtId="0" fontId="51" fillId="31" borderId="46" xfId="2" quotePrefix="1" applyFont="1" applyFill="1" applyBorder="1" applyAlignment="1" applyProtection="1">
      <alignment horizontal="center" vertical="center"/>
    </xf>
    <xf numFmtId="0" fontId="51" fillId="31" borderId="45" xfId="2" quotePrefix="1" applyFont="1" applyFill="1" applyBorder="1" applyAlignment="1" applyProtection="1">
      <alignment horizontal="center" vertical="center"/>
    </xf>
    <xf numFmtId="0" fontId="49" fillId="12" borderId="0" xfId="2" applyFont="1" applyFill="1" applyBorder="1" applyAlignment="1">
      <alignment vertical="center" wrapText="1"/>
    </xf>
    <xf numFmtId="0" fontId="53" fillId="12" borderId="0" xfId="2" applyFont="1" applyFill="1" applyBorder="1" applyAlignment="1">
      <alignment vertical="center"/>
    </xf>
    <xf numFmtId="0" fontId="51" fillId="17" borderId="0" xfId="2" applyFont="1" applyFill="1" applyBorder="1" applyAlignment="1">
      <alignment horizontal="center" vertical="center"/>
    </xf>
    <xf numFmtId="0" fontId="51" fillId="18" borderId="0" xfId="2" applyFont="1" applyFill="1" applyBorder="1" applyAlignment="1">
      <alignment horizontal="center" vertical="center" wrapText="1"/>
    </xf>
    <xf numFmtId="0" fontId="51" fillId="19" borderId="0" xfId="2" applyFont="1" applyFill="1" applyBorder="1" applyAlignment="1">
      <alignment horizontal="center" vertical="center" wrapText="1"/>
    </xf>
    <xf numFmtId="0" fontId="51" fillId="16" borderId="0" xfId="2" applyFont="1" applyFill="1" applyBorder="1" applyAlignment="1">
      <alignment horizontal="center" vertical="center"/>
    </xf>
    <xf numFmtId="0" fontId="16" fillId="16" borderId="0" xfId="2" applyFont="1" applyFill="1" applyBorder="1" applyAlignment="1">
      <alignment horizontal="center"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55" fillId="16" borderId="0" xfId="2" applyFont="1" applyFill="1" applyBorder="1" applyAlignment="1">
      <alignment horizontal="center" vertical="center"/>
    </xf>
    <xf numFmtId="0" fontId="51" fillId="18" borderId="0" xfId="2" applyFont="1" applyFill="1" applyBorder="1" applyAlignment="1">
      <alignment horizontal="center" vertical="center"/>
    </xf>
    <xf numFmtId="0" fontId="51" fillId="30" borderId="3" xfId="2" quotePrefix="1" applyFont="1" applyFill="1" applyBorder="1" applyAlignment="1" applyProtection="1">
      <alignment horizontal="center" vertical="center"/>
    </xf>
    <xf numFmtId="0" fontId="51" fillId="30" borderId="46" xfId="2" quotePrefix="1" applyFont="1" applyFill="1" applyBorder="1" applyAlignment="1" applyProtection="1">
      <alignment horizontal="center" vertical="center"/>
    </xf>
    <xf numFmtId="0" fontId="51" fillId="30" borderId="45" xfId="2" quotePrefix="1" applyFont="1" applyFill="1" applyBorder="1" applyAlignment="1" applyProtection="1">
      <alignment horizontal="center" vertical="center"/>
    </xf>
    <xf numFmtId="0" fontId="51" fillId="33" borderId="3" xfId="2" quotePrefix="1" applyFont="1" applyFill="1" applyBorder="1" applyAlignment="1" applyProtection="1">
      <alignment horizontal="center" vertical="center"/>
    </xf>
    <xf numFmtId="0" fontId="51" fillId="33" borderId="46" xfId="2" quotePrefix="1" applyFont="1" applyFill="1" applyBorder="1" applyAlignment="1" applyProtection="1">
      <alignment horizontal="center" vertical="center"/>
    </xf>
    <xf numFmtId="0" fontId="51" fillId="33" borderId="45" xfId="2" quotePrefix="1" applyFont="1" applyFill="1" applyBorder="1" applyAlignment="1" applyProtection="1">
      <alignment horizontal="center" vertical="center"/>
    </xf>
    <xf numFmtId="0" fontId="51" fillId="17" borderId="0" xfId="2" applyFont="1" applyFill="1" applyBorder="1" applyAlignment="1">
      <alignment horizontal="center" vertical="center" wrapText="1"/>
    </xf>
    <xf numFmtId="0" fontId="51" fillId="19" borderId="0" xfId="2" applyFont="1" applyFill="1" applyBorder="1" applyAlignment="1">
      <alignment horizontal="center" vertical="center"/>
    </xf>
    <xf numFmtId="0" fontId="51" fillId="16" borderId="0" xfId="2" applyFont="1" applyFill="1" applyBorder="1" applyAlignment="1">
      <alignment horizontal="center" vertical="center" wrapText="1"/>
    </xf>
    <xf numFmtId="0" fontId="51" fillId="27" borderId="3" xfId="2" quotePrefix="1" applyFont="1" applyFill="1" applyBorder="1" applyAlignment="1" applyProtection="1">
      <alignment horizontal="center" vertical="center"/>
    </xf>
    <xf numFmtId="0" fontId="51" fillId="27" borderId="46" xfId="2" quotePrefix="1" applyFont="1" applyFill="1" applyBorder="1" applyAlignment="1" applyProtection="1">
      <alignment horizontal="center" vertical="center"/>
    </xf>
    <xf numFmtId="0" fontId="51" fillId="27" borderId="45" xfId="2" quotePrefix="1" applyFont="1" applyFill="1" applyBorder="1" applyAlignment="1" applyProtection="1">
      <alignment horizontal="center" vertical="center"/>
    </xf>
    <xf numFmtId="0" fontId="50" fillId="12" borderId="0" xfId="2" applyFont="1" applyFill="1" applyBorder="1" applyAlignment="1">
      <alignment horizontal="center" vertical="center" wrapText="1"/>
    </xf>
    <xf numFmtId="0" fontId="51" fillId="34" borderId="3" xfId="2" quotePrefix="1" applyFont="1" applyFill="1" applyBorder="1" applyAlignment="1" applyProtection="1">
      <alignment horizontal="center" vertical="center"/>
    </xf>
    <xf numFmtId="0" fontId="51" fillId="34" borderId="46" xfId="2" quotePrefix="1" applyFont="1" applyFill="1" applyBorder="1" applyAlignment="1" applyProtection="1">
      <alignment horizontal="center" vertical="center"/>
    </xf>
    <xf numFmtId="0" fontId="51" fillId="34" borderId="45" xfId="2" quotePrefix="1" applyFont="1" applyFill="1" applyBorder="1" applyAlignment="1" applyProtection="1">
      <alignment horizontal="center" vertical="center"/>
    </xf>
    <xf numFmtId="0" fontId="51" fillId="32" borderId="3" xfId="2" quotePrefix="1" applyFont="1" applyFill="1" applyBorder="1" applyAlignment="1" applyProtection="1">
      <alignment horizontal="center" vertical="center"/>
    </xf>
    <xf numFmtId="0" fontId="51" fillId="32" borderId="46" xfId="2" quotePrefix="1" applyFont="1" applyFill="1" applyBorder="1" applyAlignment="1" applyProtection="1">
      <alignment horizontal="center" vertical="center"/>
    </xf>
    <xf numFmtId="0" fontId="51" fillId="32" borderId="45" xfId="2" quotePrefix="1" applyFont="1" applyFill="1" applyBorder="1" applyAlignment="1" applyProtection="1">
      <alignment horizontal="center" vertical="center"/>
    </xf>
  </cellXfs>
  <cellStyles count="3">
    <cellStyle name="Normal" xfId="0" builtinId="0"/>
    <cellStyle name="Normal 2" xfId="2" xr:uid="{00000000-0005-0000-0000-000002000000}"/>
    <cellStyle name="Percent" xfId="1" builtinId="5"/>
  </cellStyles>
  <dxfs count="2">
    <dxf>
      <font>
        <b/>
        <i val="0"/>
        <color rgb="FFFFC000"/>
      </font>
    </dxf>
    <dxf>
      <font>
        <b/>
        <i val="0"/>
        <color rgb="FF92D050"/>
      </font>
    </dxf>
  </dxfs>
  <tableStyles count="0" defaultTableStyle="TableStyleMedium2" defaultPivotStyle="PivotStyleLight16"/>
  <colors>
    <mruColors>
      <color rgb="FFB34A9B"/>
      <color rgb="FFE16DC3"/>
      <color rgb="FFF67D22"/>
      <color rgb="FFF79646"/>
      <color rgb="FF47CFFF"/>
      <color rgb="FFB0DD7F"/>
      <color rgb="FFC97DB7"/>
      <color rgb="FF669B4B"/>
      <color rgb="FFBCE292"/>
      <color rgb="FF98C5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322590559888631E-2"/>
          <c:y val="0.23718723627027608"/>
          <c:w val="0.51746506537390147"/>
          <c:h val="0.50063436733590816"/>
        </c:manualLayout>
      </c:layout>
      <c:doughnutChart>
        <c:varyColors val="1"/>
        <c:ser>
          <c:idx val="0"/>
          <c:order val="0"/>
          <c:dPt>
            <c:idx val="0"/>
            <c:bubble3D val="0"/>
            <c:spPr>
              <a:solidFill>
                <a:srgbClr val="92D050"/>
              </a:solidFill>
            </c:spPr>
            <c:extLst>
              <c:ext xmlns:c16="http://schemas.microsoft.com/office/drawing/2014/chart" uri="{C3380CC4-5D6E-409C-BE32-E72D297353CC}">
                <c16:uniqueId val="{00000001-1B8E-4059-B943-5A5240A12F1B}"/>
              </c:ext>
            </c:extLst>
          </c:dPt>
          <c:dPt>
            <c:idx val="1"/>
            <c:bubble3D val="0"/>
            <c:spPr>
              <a:solidFill>
                <a:srgbClr val="FFC000"/>
              </a:solidFill>
            </c:spPr>
            <c:extLst>
              <c:ext xmlns:c16="http://schemas.microsoft.com/office/drawing/2014/chart" uri="{C3380CC4-5D6E-409C-BE32-E72D297353CC}">
                <c16:uniqueId val="{00000003-1B8E-4059-B943-5A5240A12F1B}"/>
              </c:ext>
            </c:extLst>
          </c:dPt>
          <c:dPt>
            <c:idx val="2"/>
            <c:bubble3D val="0"/>
            <c:spPr>
              <a:solidFill>
                <a:schemeClr val="bg1">
                  <a:lumMod val="85000"/>
                </a:schemeClr>
              </a:solidFill>
            </c:spPr>
            <c:extLst>
              <c:ext xmlns:c16="http://schemas.microsoft.com/office/drawing/2014/chart" uri="{C3380CC4-5D6E-409C-BE32-E72D297353CC}">
                <c16:uniqueId val="{00000005-1B8E-4059-B943-5A5240A12F1B}"/>
              </c:ext>
            </c:extLst>
          </c:dPt>
          <c:cat>
            <c:strRef>
              <c:f>'3. Dashboard.'!$E$1:$G$1</c:f>
              <c:strCache>
                <c:ptCount val="3"/>
                <c:pt idx="0">
                  <c:v># of YES</c:v>
                </c:pt>
                <c:pt idx="1">
                  <c:v># of NO</c:v>
                </c:pt>
                <c:pt idx="2">
                  <c:v># of UNANSWERED</c:v>
                </c:pt>
              </c:strCache>
            </c:strRef>
          </c:cat>
          <c:val>
            <c:numRef>
              <c:f>'3. Dashboard.'!$E$22:$G$22</c:f>
              <c:numCache>
                <c:formatCode>General</c:formatCode>
                <c:ptCount val="3"/>
                <c:pt idx="0">
                  <c:v>0</c:v>
                </c:pt>
                <c:pt idx="1">
                  <c:v>0</c:v>
                </c:pt>
                <c:pt idx="2">
                  <c:v>293</c:v>
                </c:pt>
              </c:numCache>
            </c:numRef>
          </c:val>
          <c:extLst>
            <c:ext xmlns:c16="http://schemas.microsoft.com/office/drawing/2014/chart" uri="{C3380CC4-5D6E-409C-BE32-E72D297353CC}">
              <c16:uniqueId val="{00000006-1B8E-4059-B943-5A5240A12F1B}"/>
            </c:ext>
          </c:extLst>
        </c:ser>
        <c:dLbls>
          <c:showLegendKey val="0"/>
          <c:showVal val="0"/>
          <c:showCatName val="0"/>
          <c:showSerName val="0"/>
          <c:showPercent val="0"/>
          <c:showBubbleSize val="0"/>
          <c:showLeaderLines val="1"/>
        </c:dLbls>
        <c:firstSliceAng val="0"/>
        <c:holeSize val="50"/>
      </c:doughnutChart>
    </c:plotArea>
    <c:legend>
      <c:legendPos val="t"/>
      <c:legendEntry>
        <c:idx val="0"/>
        <c:txPr>
          <a:bodyPr/>
          <a:lstStyle/>
          <a:p>
            <a:pPr rtl="0">
              <a:defRPr lang="en-US" sz="1200" b="1">
                <a:solidFill>
                  <a:schemeClr val="tx1">
                    <a:lumMod val="75000"/>
                    <a:lumOff val="25000"/>
                  </a:schemeClr>
                </a:solidFill>
              </a:defRPr>
            </a:pPr>
            <a:endParaRPr lang="en-US"/>
          </a:p>
        </c:txPr>
      </c:legendEntry>
      <c:legendEntry>
        <c:idx val="1"/>
        <c:txPr>
          <a:bodyPr/>
          <a:lstStyle/>
          <a:p>
            <a:pPr rtl="0">
              <a:defRPr lang="en-US" sz="1200" b="1">
                <a:solidFill>
                  <a:schemeClr val="tx1">
                    <a:lumMod val="75000"/>
                    <a:lumOff val="25000"/>
                  </a:schemeClr>
                </a:solidFill>
              </a:defRPr>
            </a:pPr>
            <a:endParaRPr lang="en-US"/>
          </a:p>
        </c:txPr>
      </c:legendEntry>
      <c:legendEntry>
        <c:idx val="2"/>
        <c:txPr>
          <a:bodyPr/>
          <a:lstStyle/>
          <a:p>
            <a:pPr rtl="0">
              <a:defRPr lang="en-US" sz="1200" b="1">
                <a:solidFill>
                  <a:schemeClr val="tx1">
                    <a:lumMod val="75000"/>
                    <a:lumOff val="25000"/>
                  </a:schemeClr>
                </a:solidFill>
              </a:defRPr>
            </a:pPr>
            <a:endParaRPr lang="en-US"/>
          </a:p>
        </c:txPr>
      </c:legendEntry>
      <c:layout>
        <c:manualLayout>
          <c:xMode val="edge"/>
          <c:yMode val="edge"/>
          <c:x val="0.49152250006743026"/>
          <c:y val="0.16036122526756302"/>
          <c:w val="0.34084950135765624"/>
          <c:h val="0.17285446017200834"/>
        </c:manualLayout>
      </c:layout>
      <c:overlay val="0"/>
      <c:txPr>
        <a:bodyPr/>
        <a:lstStyle/>
        <a:p>
          <a:pPr rtl="0">
            <a:defRPr lang="en-US" sz="1600" b="1">
              <a:solidFill>
                <a:schemeClr val="tx1">
                  <a:lumMod val="75000"/>
                  <a:lumOff val="25000"/>
                </a:schemeClr>
              </a:solidFill>
            </a:defRPr>
          </a:pPr>
          <a:endParaRPr lang="en-US"/>
        </a:p>
      </c:txPr>
    </c:legend>
    <c:plotVisOnly val="0"/>
    <c:dispBlanksAs val="zero"/>
    <c:showDLblsOverMax val="0"/>
  </c:chart>
  <c:spPr>
    <a:noFill/>
    <a:ln w="0">
      <a:noFill/>
    </a:ln>
  </c:spPr>
  <c:printSettings>
    <c:headerFooter/>
    <c:pageMargins b="0.75000000000000366" l="0.70000000000000062" r="0.70000000000000062" t="0.750000000000003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8866862863634251E-2"/>
          <c:y val="8.7292799438936156E-2"/>
          <c:w val="0.93371124500926728"/>
          <c:h val="0.89047174433777487"/>
        </c:manualLayout>
      </c:layout>
      <c:barChart>
        <c:barDir val="bar"/>
        <c:grouping val="percentStacked"/>
        <c:varyColors val="0"/>
        <c:ser>
          <c:idx val="0"/>
          <c:order val="0"/>
          <c:tx>
            <c:strRef>
              <c:f>'3. Dashboard.'!$H$1</c:f>
              <c:strCache>
                <c:ptCount val="1"/>
                <c:pt idx="0">
                  <c:v>% YES</c:v>
                </c:pt>
              </c:strCache>
            </c:strRef>
          </c:tx>
          <c:spPr>
            <a:solidFill>
              <a:srgbClr val="92D050"/>
            </a:solidFill>
          </c:spPr>
          <c:invertIfNegative val="0"/>
          <c:cat>
            <c:strRef>
              <c:f>'3. Dashboard.'!$B$2:$B$21</c:f>
              <c:strCache>
                <c:ptCount val="20"/>
                <c:pt idx="0">
                  <c:v>PRODUCTION </c:v>
                </c:pt>
                <c:pt idx="1">
                  <c:v>ACCOUNTING </c:v>
                </c:pt>
                <c:pt idx="2">
                  <c:v>ART</c:v>
                </c:pt>
                <c:pt idx="3">
                  <c:v>ASSISTANT DIRECTORS</c:v>
                </c:pt>
                <c:pt idx="4">
                  <c:v>CAMERA</c:v>
                </c:pt>
                <c:pt idx="5">
                  <c:v>CATERING</c:v>
                </c:pt>
                <c:pt idx="6">
                  <c:v>CONSTRUCTION</c:v>
                </c:pt>
                <c:pt idx="7">
                  <c:v>COSTUME/WARDROBE</c:v>
                </c:pt>
                <c:pt idx="8">
                  <c:v>CRAFT SERVICE</c:v>
                </c:pt>
                <c:pt idx="9">
                  <c:v>ELECTRIC</c:v>
                </c:pt>
                <c:pt idx="10">
                  <c:v>GREEN</c:v>
                </c:pt>
                <c:pt idx="11">
                  <c:v>GRIP</c:v>
                </c:pt>
                <c:pt idx="12">
                  <c:v>HAIR</c:v>
                </c:pt>
                <c:pt idx="13">
                  <c:v>LOCATION</c:v>
                </c:pt>
                <c:pt idx="14">
                  <c:v>MAKE UP</c:v>
                </c:pt>
                <c:pt idx="15">
                  <c:v>PROP</c:v>
                </c:pt>
                <c:pt idx="16">
                  <c:v>SET DECORATION</c:v>
                </c:pt>
                <c:pt idx="17">
                  <c:v>SPECIAL EFFECTS</c:v>
                </c:pt>
                <c:pt idx="18">
                  <c:v>SOUND</c:v>
                </c:pt>
                <c:pt idx="19">
                  <c:v>TRANSPORTATION</c:v>
                </c:pt>
              </c:strCache>
            </c:strRef>
          </c:cat>
          <c:val>
            <c:numRef>
              <c:f>'3. Dashboard.'!$H$2:$H$21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BE7C-4C18-853E-4F3364075C05}"/>
            </c:ext>
          </c:extLst>
        </c:ser>
        <c:ser>
          <c:idx val="1"/>
          <c:order val="1"/>
          <c:tx>
            <c:strRef>
              <c:f>'3. Dashboard.'!$I$1</c:f>
              <c:strCache>
                <c:ptCount val="1"/>
                <c:pt idx="0">
                  <c:v>% NO</c:v>
                </c:pt>
              </c:strCache>
            </c:strRef>
          </c:tx>
          <c:spPr>
            <a:solidFill>
              <a:srgbClr val="FFC000"/>
            </a:solidFill>
            <a:ln w="19050"/>
          </c:spPr>
          <c:invertIfNegative val="0"/>
          <c:cat>
            <c:strRef>
              <c:f>'3. Dashboard.'!$B$2:$B$21</c:f>
              <c:strCache>
                <c:ptCount val="20"/>
                <c:pt idx="0">
                  <c:v>PRODUCTION </c:v>
                </c:pt>
                <c:pt idx="1">
                  <c:v>ACCOUNTING </c:v>
                </c:pt>
                <c:pt idx="2">
                  <c:v>ART</c:v>
                </c:pt>
                <c:pt idx="3">
                  <c:v>ASSISTANT DIRECTORS</c:v>
                </c:pt>
                <c:pt idx="4">
                  <c:v>CAMERA</c:v>
                </c:pt>
                <c:pt idx="5">
                  <c:v>CATERING</c:v>
                </c:pt>
                <c:pt idx="6">
                  <c:v>CONSTRUCTION</c:v>
                </c:pt>
                <c:pt idx="7">
                  <c:v>COSTUME/WARDROBE</c:v>
                </c:pt>
                <c:pt idx="8">
                  <c:v>CRAFT SERVICE</c:v>
                </c:pt>
                <c:pt idx="9">
                  <c:v>ELECTRIC</c:v>
                </c:pt>
                <c:pt idx="10">
                  <c:v>GREEN</c:v>
                </c:pt>
                <c:pt idx="11">
                  <c:v>GRIP</c:v>
                </c:pt>
                <c:pt idx="12">
                  <c:v>HAIR</c:v>
                </c:pt>
                <c:pt idx="13">
                  <c:v>LOCATION</c:v>
                </c:pt>
                <c:pt idx="14">
                  <c:v>MAKE UP</c:v>
                </c:pt>
                <c:pt idx="15">
                  <c:v>PROP</c:v>
                </c:pt>
                <c:pt idx="16">
                  <c:v>SET DECORATION</c:v>
                </c:pt>
                <c:pt idx="17">
                  <c:v>SPECIAL EFFECTS</c:v>
                </c:pt>
                <c:pt idx="18">
                  <c:v>SOUND</c:v>
                </c:pt>
                <c:pt idx="19">
                  <c:v>TRANSPORTATION</c:v>
                </c:pt>
              </c:strCache>
            </c:strRef>
          </c:cat>
          <c:val>
            <c:numRef>
              <c:f>'3. Dashboard.'!$I$2:$I$21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1-BE7C-4C18-853E-4F3364075C05}"/>
            </c:ext>
          </c:extLst>
        </c:ser>
        <c:ser>
          <c:idx val="2"/>
          <c:order val="2"/>
          <c:tx>
            <c:strRef>
              <c:f>'3. Dashboard.'!$J$1</c:f>
              <c:strCache>
                <c:ptCount val="1"/>
                <c:pt idx="0">
                  <c:v>% UNANSWERED</c:v>
                </c:pt>
              </c:strCache>
            </c:strRef>
          </c:tx>
          <c:spPr>
            <a:solidFill>
              <a:schemeClr val="bg1">
                <a:lumMod val="85000"/>
              </a:schemeClr>
            </a:solidFill>
          </c:spPr>
          <c:invertIfNegative val="0"/>
          <c:cat>
            <c:strRef>
              <c:f>'3. Dashboard.'!$B$2:$B$21</c:f>
              <c:strCache>
                <c:ptCount val="20"/>
                <c:pt idx="0">
                  <c:v>PRODUCTION </c:v>
                </c:pt>
                <c:pt idx="1">
                  <c:v>ACCOUNTING </c:v>
                </c:pt>
                <c:pt idx="2">
                  <c:v>ART</c:v>
                </c:pt>
                <c:pt idx="3">
                  <c:v>ASSISTANT DIRECTORS</c:v>
                </c:pt>
                <c:pt idx="4">
                  <c:v>CAMERA</c:v>
                </c:pt>
                <c:pt idx="5">
                  <c:v>CATERING</c:v>
                </c:pt>
                <c:pt idx="6">
                  <c:v>CONSTRUCTION</c:v>
                </c:pt>
                <c:pt idx="7">
                  <c:v>COSTUME/WARDROBE</c:v>
                </c:pt>
                <c:pt idx="8">
                  <c:v>CRAFT SERVICE</c:v>
                </c:pt>
                <c:pt idx="9">
                  <c:v>ELECTRIC</c:v>
                </c:pt>
                <c:pt idx="10">
                  <c:v>GREEN</c:v>
                </c:pt>
                <c:pt idx="11">
                  <c:v>GRIP</c:v>
                </c:pt>
                <c:pt idx="12">
                  <c:v>HAIR</c:v>
                </c:pt>
                <c:pt idx="13">
                  <c:v>LOCATION</c:v>
                </c:pt>
                <c:pt idx="14">
                  <c:v>MAKE UP</c:v>
                </c:pt>
                <c:pt idx="15">
                  <c:v>PROP</c:v>
                </c:pt>
                <c:pt idx="16">
                  <c:v>SET DECORATION</c:v>
                </c:pt>
                <c:pt idx="17">
                  <c:v>SPECIAL EFFECTS</c:v>
                </c:pt>
                <c:pt idx="18">
                  <c:v>SOUND</c:v>
                </c:pt>
                <c:pt idx="19">
                  <c:v>TRANSPORTATION</c:v>
                </c:pt>
              </c:strCache>
            </c:strRef>
          </c:cat>
          <c:val>
            <c:numRef>
              <c:f>'3. Dashboard.'!$J$2:$J$21</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2-BE7C-4C18-853E-4F3364075C05}"/>
            </c:ext>
          </c:extLst>
        </c:ser>
        <c:dLbls>
          <c:showLegendKey val="0"/>
          <c:showVal val="0"/>
          <c:showCatName val="0"/>
          <c:showSerName val="0"/>
          <c:showPercent val="0"/>
          <c:showBubbleSize val="0"/>
        </c:dLbls>
        <c:gapWidth val="50"/>
        <c:overlap val="100"/>
        <c:axId val="101636736"/>
        <c:axId val="101642624"/>
      </c:barChart>
      <c:catAx>
        <c:axId val="101636736"/>
        <c:scaling>
          <c:orientation val="maxMin"/>
        </c:scaling>
        <c:delete val="1"/>
        <c:axPos val="l"/>
        <c:numFmt formatCode="General" sourceLinked="0"/>
        <c:majorTickMark val="out"/>
        <c:minorTickMark val="none"/>
        <c:tickLblPos val="nextTo"/>
        <c:crossAx val="101642624"/>
        <c:crosses val="autoZero"/>
        <c:auto val="1"/>
        <c:lblAlgn val="ctr"/>
        <c:lblOffset val="100"/>
        <c:noMultiLvlLbl val="0"/>
      </c:catAx>
      <c:valAx>
        <c:axId val="101642624"/>
        <c:scaling>
          <c:orientation val="minMax"/>
        </c:scaling>
        <c:delete val="0"/>
        <c:axPos val="t"/>
        <c:numFmt formatCode="0%" sourceLinked="1"/>
        <c:majorTickMark val="out"/>
        <c:minorTickMark val="none"/>
        <c:tickLblPos val="nextTo"/>
        <c:txPr>
          <a:bodyPr/>
          <a:lstStyle/>
          <a:p>
            <a:pPr>
              <a:defRPr lang="en-US"/>
            </a:pPr>
            <a:endParaRPr lang="en-US"/>
          </a:p>
        </c:txPr>
        <c:crossAx val="101636736"/>
        <c:crosses val="autoZero"/>
        <c:crossBetween val="between"/>
      </c:valAx>
      <c:spPr>
        <a:noFill/>
      </c:spPr>
    </c:plotArea>
    <c:plotVisOnly val="0"/>
    <c:dispBlanksAs val="gap"/>
    <c:showDLblsOverMax val="0"/>
  </c:chart>
  <c:spPr>
    <a:noFill/>
    <a:ln>
      <a:noFill/>
    </a:ln>
  </c:spPr>
  <c:printSettings>
    <c:headerFooter/>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greenproductionguide.com" TargetMode="External"/><Relationship Id="rId1" Type="http://schemas.openxmlformats.org/officeDocument/2006/relationships/image" Target="../media/image1.png"/><Relationship Id="rId4" Type="http://schemas.openxmlformats.org/officeDocument/2006/relationships/hyperlink" Target="http://www.greenproductionguide.com/tools/best-practice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ttp://www.greenproductionguide.com"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greenproductionguide.com" TargetMode="External"/><Relationship Id="rId1" Type="http://schemas.openxmlformats.org/officeDocument/2006/relationships/chart" Target="../charts/chart1.xml"/><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hyperlink" Target="http://www.greenproductionguide.com" TargetMode="External"/><Relationship Id="rId2" Type="http://schemas.openxmlformats.org/officeDocument/2006/relationships/image" Target="../media/image4.png"/><Relationship Id="rId1" Type="http://schemas.openxmlformats.org/officeDocument/2006/relationships/hyperlink" Target="http://www.green4ema.org"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238125</xdr:colOff>
      <xdr:row>16</xdr:row>
      <xdr:rowOff>0</xdr:rowOff>
    </xdr:from>
    <xdr:to>
      <xdr:col>16</xdr:col>
      <xdr:colOff>301626</xdr:colOff>
      <xdr:row>32</xdr:row>
      <xdr:rowOff>254000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512445" y="5326380"/>
          <a:ext cx="12484101" cy="455168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twoCellAnchor editAs="oneCell">
    <xdr:from>
      <xdr:col>1</xdr:col>
      <xdr:colOff>158750</xdr:colOff>
      <xdr:row>3</xdr:row>
      <xdr:rowOff>179915</xdr:rowOff>
    </xdr:from>
    <xdr:to>
      <xdr:col>2</xdr:col>
      <xdr:colOff>539751</xdr:colOff>
      <xdr:row>3</xdr:row>
      <xdr:rowOff>1133474</xdr:rowOff>
    </xdr:to>
    <xdr:pic>
      <xdr:nvPicPr>
        <xdr:cNvPr id="3" name="Picture 2" descr="peach.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425450" y="884765"/>
          <a:ext cx="962026" cy="953559"/>
        </a:xfrm>
        <a:prstGeom prst="rect">
          <a:avLst/>
        </a:prstGeom>
      </xdr:spPr>
    </xdr:pic>
    <xdr:clientData/>
  </xdr:twoCellAnchor>
  <xdr:oneCellAnchor>
    <xdr:from>
      <xdr:col>2</xdr:col>
      <xdr:colOff>571500</xdr:colOff>
      <xdr:row>3</xdr:row>
      <xdr:rowOff>120650</xdr:rowOff>
    </xdr:from>
    <xdr:ext cx="4314825" cy="1074077"/>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19225" y="825500"/>
          <a:ext cx="4314825" cy="107407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en-CA" sz="1100" b="1">
              <a:solidFill>
                <a:schemeClr val="tx1">
                  <a:lumMod val="75000"/>
                  <a:lumOff val="25000"/>
                </a:schemeClr>
              </a:solidFill>
              <a:latin typeface="Arial Black" pitchFamily="34" charset="0"/>
            </a:rPr>
            <a:t>PEACH:</a:t>
          </a:r>
          <a:r>
            <a:rPr lang="en-CA" sz="1100" b="1" baseline="0">
              <a:solidFill>
                <a:schemeClr val="tx1">
                  <a:lumMod val="75000"/>
                  <a:lumOff val="25000"/>
                </a:schemeClr>
              </a:solidFill>
              <a:latin typeface="Arial Black" pitchFamily="34" charset="0"/>
            </a:rPr>
            <a:t> </a:t>
          </a:r>
          <a:r>
            <a:rPr lang="en-CA" sz="1100" b="1" baseline="0">
              <a:solidFill>
                <a:srgbClr val="008000"/>
              </a:solidFill>
              <a:latin typeface="Arial Black" pitchFamily="34" charset="0"/>
            </a:rPr>
            <a:t>P</a:t>
          </a:r>
          <a:r>
            <a:rPr lang="en-CA" sz="1100" b="1" baseline="0">
              <a:solidFill>
                <a:schemeClr val="tx1">
                  <a:lumMod val="75000"/>
                  <a:lumOff val="25000"/>
                </a:schemeClr>
              </a:solidFill>
              <a:latin typeface="Arial Black" pitchFamily="34" charset="0"/>
            </a:rPr>
            <a:t>roduction </a:t>
          </a:r>
          <a:r>
            <a:rPr lang="en-CA" sz="1100" b="1" baseline="0">
              <a:solidFill>
                <a:srgbClr val="008000"/>
              </a:solidFill>
              <a:latin typeface="Arial Black" pitchFamily="34" charset="0"/>
            </a:rPr>
            <a:t>E</a:t>
          </a:r>
          <a:r>
            <a:rPr lang="en-CA" sz="1100" b="1" baseline="0">
              <a:solidFill>
                <a:schemeClr val="tx1">
                  <a:lumMod val="75000"/>
                  <a:lumOff val="25000"/>
                </a:schemeClr>
              </a:solidFill>
              <a:latin typeface="Arial Black" pitchFamily="34" charset="0"/>
            </a:rPr>
            <a:t>nvironmental </a:t>
          </a:r>
          <a:r>
            <a:rPr lang="en-CA" sz="1100" b="1" baseline="0">
              <a:solidFill>
                <a:srgbClr val="008000"/>
              </a:solidFill>
              <a:latin typeface="Arial Black" pitchFamily="34" charset="0"/>
            </a:rPr>
            <a:t>A</a:t>
          </a:r>
          <a:r>
            <a:rPr lang="en-CA" sz="1100" b="1" baseline="0">
              <a:solidFill>
                <a:schemeClr val="tx1">
                  <a:lumMod val="75000"/>
                  <a:lumOff val="25000"/>
                </a:schemeClr>
              </a:solidFill>
              <a:latin typeface="Arial Black" pitchFamily="34" charset="0"/>
            </a:rPr>
            <a:t>ctions </a:t>
          </a:r>
          <a:r>
            <a:rPr lang="en-CA" sz="1100" b="1" baseline="0">
              <a:solidFill>
                <a:srgbClr val="008000"/>
              </a:solidFill>
              <a:latin typeface="Arial Black" pitchFamily="34" charset="0"/>
            </a:rPr>
            <a:t>CH</a:t>
          </a:r>
          <a:r>
            <a:rPr lang="en-CA" sz="1100" b="1" baseline="0">
              <a:solidFill>
                <a:schemeClr val="tx1">
                  <a:lumMod val="75000"/>
                  <a:lumOff val="25000"/>
                </a:schemeClr>
              </a:solidFill>
              <a:latin typeface="Arial Black" pitchFamily="34" charset="0"/>
            </a:rPr>
            <a:t>ecklist</a:t>
          </a:r>
        </a:p>
        <a:p>
          <a:endParaRPr lang="en-CA" sz="600" baseline="0">
            <a:solidFill>
              <a:schemeClr val="tx1">
                <a:lumMod val="75000"/>
                <a:lumOff val="25000"/>
              </a:schemeClr>
            </a:solidFill>
          </a:endParaRPr>
        </a:p>
        <a:p>
          <a:r>
            <a:rPr lang="en-CA" sz="1100" baseline="0">
              <a:solidFill>
                <a:schemeClr val="tx1">
                  <a:lumMod val="75000"/>
                  <a:lumOff val="25000"/>
                </a:schemeClr>
              </a:solidFill>
            </a:rPr>
            <a:t>Congratulations for incorporating the Green Production Guide's PEACH into your production! Utilizing this worksheet and the other resources on the Green Production Guide's (GPG) website will help organize your production to be a </a:t>
          </a:r>
          <a:r>
            <a:rPr lang="en-CA" sz="1100" b="1" baseline="0">
              <a:solidFill>
                <a:srgbClr val="008000"/>
              </a:solidFill>
            </a:rPr>
            <a:t>sustainable production</a:t>
          </a:r>
          <a:r>
            <a:rPr lang="en-CA" sz="1100" baseline="0"/>
            <a:t>.   </a:t>
          </a:r>
          <a:endParaRPr lang="en-CA" sz="1100"/>
        </a:p>
      </xdr:txBody>
    </xdr:sp>
    <xdr:clientData/>
  </xdr:oneCellAnchor>
  <xdr:twoCellAnchor>
    <xdr:from>
      <xdr:col>1</xdr:col>
      <xdr:colOff>42332</xdr:colOff>
      <xdr:row>3</xdr:row>
      <xdr:rowOff>21166</xdr:rowOff>
    </xdr:from>
    <xdr:to>
      <xdr:col>10</xdr:col>
      <xdr:colOff>4233</xdr:colOff>
      <xdr:row>3</xdr:row>
      <xdr:rowOff>1304925</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09032" y="726016"/>
          <a:ext cx="6924676" cy="1283759"/>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twoCellAnchor editAs="oneCell">
    <xdr:from>
      <xdr:col>12</xdr:col>
      <xdr:colOff>382731</xdr:colOff>
      <xdr:row>0</xdr:row>
      <xdr:rowOff>126423</xdr:rowOff>
    </xdr:from>
    <xdr:to>
      <xdr:col>16</xdr:col>
      <xdr:colOff>20204</xdr:colOff>
      <xdr:row>1</xdr:row>
      <xdr:rowOff>446818</xdr:rowOff>
    </xdr:to>
    <xdr:pic>
      <xdr:nvPicPr>
        <xdr:cNvPr id="6" name="Picture 5" descr="gpg-logo.png">
          <a:hlinkClick xmlns:r="http://schemas.openxmlformats.org/officeDocument/2006/relationships" r:id="rId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8888556" y="126423"/>
          <a:ext cx="3504623" cy="467080"/>
        </a:xfrm>
        <a:prstGeom prst="rect">
          <a:avLst/>
        </a:prstGeom>
      </xdr:spPr>
    </xdr:pic>
    <xdr:clientData/>
  </xdr:twoCellAnchor>
  <xdr:oneCellAnchor>
    <xdr:from>
      <xdr:col>10</xdr:col>
      <xdr:colOff>104774</xdr:colOff>
      <xdr:row>3</xdr:row>
      <xdr:rowOff>15240</xdr:rowOff>
    </xdr:from>
    <xdr:ext cx="4133851" cy="1270635"/>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7334249" y="720090"/>
          <a:ext cx="4133851" cy="1270635"/>
        </a:xfrm>
        <a:prstGeom prst="rect">
          <a:avLst/>
        </a:prstGeom>
        <a:solidFill>
          <a:sysClr val="window" lastClr="FFFFFF"/>
        </a:solidFill>
        <a:ln w="28575">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wrap="square" rtlCol="0" anchor="t">
          <a:noAutofit/>
        </a:bodyPr>
        <a:lstStyle/>
        <a:p>
          <a:endParaRPr lang="en-CA" sz="400" b="1" baseline="0">
            <a:solidFill>
              <a:schemeClr val="tx1">
                <a:lumMod val="75000"/>
                <a:lumOff val="25000"/>
              </a:schemeClr>
            </a:solidFill>
            <a:latin typeface="+mn-lt"/>
            <a:ea typeface="+mn-ea"/>
            <a:cs typeface="+mn-cs"/>
          </a:endParaRPr>
        </a:p>
        <a:p>
          <a:r>
            <a:rPr lang="en-CA" sz="1400" b="1" baseline="0">
              <a:solidFill>
                <a:schemeClr val="tx1">
                  <a:lumMod val="75000"/>
                  <a:lumOff val="25000"/>
                </a:schemeClr>
              </a:solidFill>
              <a:latin typeface="+mn-lt"/>
              <a:ea typeface="+mn-ea"/>
              <a:cs typeface="+mn-cs"/>
            </a:rPr>
            <a:t>PEACH+</a:t>
          </a:r>
          <a:endParaRPr lang="en-CA" sz="600" baseline="0">
            <a:solidFill>
              <a:schemeClr val="tx1">
                <a:lumMod val="75000"/>
                <a:lumOff val="25000"/>
              </a:schemeClr>
            </a:solidFill>
            <a:latin typeface="+mn-lt"/>
            <a:ea typeface="+mn-ea"/>
            <a:cs typeface="+mn-cs"/>
          </a:endParaRPr>
        </a:p>
        <a:p>
          <a:r>
            <a:rPr lang="en-CA" sz="1100" b="1" baseline="0">
              <a:solidFill>
                <a:schemeClr val="tx1"/>
              </a:solidFill>
              <a:latin typeface="+mn-lt"/>
              <a:ea typeface="+mn-ea"/>
              <a:cs typeface="+mn-cs"/>
            </a:rPr>
            <a:t>This document that you have open is a longer and comprehensive best practices checklist to the PEACH. You can use PEACH+ to take your production </a:t>
          </a:r>
          <a:r>
            <a:rPr lang="en-CA" sz="1100" b="1" baseline="0">
              <a:solidFill>
                <a:srgbClr val="36B503"/>
              </a:solidFill>
              <a:latin typeface="+mn-lt"/>
              <a:ea typeface="+mn-ea"/>
              <a:cs typeface="+mn-cs"/>
            </a:rPr>
            <a:t>the extra mile </a:t>
          </a:r>
          <a:r>
            <a:rPr lang="en-CA" sz="1100" b="1" baseline="0">
              <a:solidFill>
                <a:schemeClr val="tx1"/>
              </a:solidFill>
              <a:latin typeface="+mn-lt"/>
              <a:ea typeface="+mn-ea"/>
              <a:cs typeface="+mn-cs"/>
            </a:rPr>
            <a:t>for sustainable practices.  Below are the instructions on how to use PEACH+. </a:t>
          </a:r>
          <a:endParaRPr lang="en-CA"/>
        </a:p>
        <a:p>
          <a:endParaRPr lang="en-CA" sz="1100" baseline="0">
            <a:solidFill>
              <a:schemeClr val="tx1">
                <a:lumMod val="75000"/>
                <a:lumOff val="25000"/>
              </a:schemeClr>
            </a:solidFill>
            <a:latin typeface="+mn-lt"/>
            <a:ea typeface="+mn-ea"/>
            <a:cs typeface="+mn-cs"/>
          </a:endParaRPr>
        </a:p>
      </xdr:txBody>
    </xdr:sp>
    <xdr:clientData/>
  </xdr:oneCellAnchor>
  <xdr:oneCellAnchor>
    <xdr:from>
      <xdr:col>1</xdr:col>
      <xdr:colOff>127000</xdr:colOff>
      <xdr:row>4</xdr:row>
      <xdr:rowOff>190500</xdr:rowOff>
    </xdr:from>
    <xdr:ext cx="1022075" cy="468013"/>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393700" y="2257425"/>
          <a:ext cx="1022075" cy="468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400" b="1">
              <a:solidFill>
                <a:schemeClr val="tx1">
                  <a:lumMod val="65000"/>
                  <a:lumOff val="35000"/>
                </a:schemeClr>
              </a:solidFill>
            </a:rPr>
            <a:t>STEP 1</a:t>
          </a:r>
        </a:p>
      </xdr:txBody>
    </xdr:sp>
    <xdr:clientData/>
  </xdr:oneCellAnchor>
  <xdr:oneCellAnchor>
    <xdr:from>
      <xdr:col>1</xdr:col>
      <xdr:colOff>222251</xdr:colOff>
      <xdr:row>4</xdr:row>
      <xdr:rowOff>587374</xdr:rowOff>
    </xdr:from>
    <xdr:ext cx="3730624" cy="1219565"/>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88951" y="2654299"/>
          <a:ext cx="3730624" cy="1219565"/>
        </a:xfrm>
        <a:prstGeom prst="rect">
          <a:avLst/>
        </a:prstGeom>
        <a:solidFill>
          <a:srgbClr val="B34A9B"/>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a:solidFill>
                <a:schemeClr val="bg1"/>
              </a:solidFill>
            </a:rPr>
            <a:t>To use this sheet, make sure everyone is on the same page and set up a meeting with the Department Heads and your production's Green Contact/Sustainability Office/Executive to develop a sustainable action plan.</a:t>
          </a:r>
        </a:p>
        <a:p>
          <a:endParaRPr lang="en-CA" sz="1200" b="1">
            <a:solidFill>
              <a:schemeClr val="bg1"/>
            </a:solidFill>
          </a:endParaRPr>
        </a:p>
      </xdr:txBody>
    </xdr:sp>
    <xdr:clientData/>
  </xdr:oneCellAnchor>
  <xdr:oneCellAnchor>
    <xdr:from>
      <xdr:col>7</xdr:col>
      <xdr:colOff>31750</xdr:colOff>
      <xdr:row>4</xdr:row>
      <xdr:rowOff>190500</xdr:rowOff>
    </xdr:from>
    <xdr:ext cx="1022075" cy="468013"/>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641850" y="2257425"/>
          <a:ext cx="1022075" cy="468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400" b="1">
              <a:solidFill>
                <a:schemeClr val="tx1">
                  <a:lumMod val="65000"/>
                  <a:lumOff val="35000"/>
                </a:schemeClr>
              </a:solidFill>
            </a:rPr>
            <a:t>STEP 2</a:t>
          </a:r>
        </a:p>
      </xdr:txBody>
    </xdr:sp>
    <xdr:clientData/>
  </xdr:oneCellAnchor>
  <xdr:oneCellAnchor>
    <xdr:from>
      <xdr:col>7</xdr:col>
      <xdr:colOff>79374</xdr:colOff>
      <xdr:row>4</xdr:row>
      <xdr:rowOff>603250</xdr:rowOff>
    </xdr:from>
    <xdr:ext cx="5270501" cy="1219565"/>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4689474" y="2670175"/>
          <a:ext cx="5270501" cy="1219565"/>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a:solidFill>
                <a:schemeClr val="bg1"/>
              </a:solidFill>
            </a:rPr>
            <a:t>Once you've defined a plan, the PEACH+ acts as a measuring tool to keep everyone on track for a sustainable production and also measures the efforts and successes of each department.  Go</a:t>
          </a:r>
          <a:r>
            <a:rPr lang="en-CA" sz="1200" b="1" baseline="0">
              <a:solidFill>
                <a:schemeClr val="bg1"/>
              </a:solidFill>
            </a:rPr>
            <a:t> to Greenproductionguide.com to download your sustainable production toolkit. </a:t>
          </a:r>
        </a:p>
        <a:p>
          <a:endParaRPr lang="en-CA" sz="1200" b="1">
            <a:solidFill>
              <a:schemeClr val="bg1"/>
            </a:solidFill>
          </a:endParaRPr>
        </a:p>
      </xdr:txBody>
    </xdr:sp>
    <xdr:clientData/>
  </xdr:oneCellAnchor>
  <xdr:oneCellAnchor>
    <xdr:from>
      <xdr:col>1</xdr:col>
      <xdr:colOff>172034</xdr:colOff>
      <xdr:row>9</xdr:row>
      <xdr:rowOff>-1</xdr:rowOff>
    </xdr:from>
    <xdr:ext cx="1022075" cy="468013"/>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38734" y="4048124"/>
          <a:ext cx="1022075" cy="468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400" b="1">
              <a:solidFill>
                <a:schemeClr val="tx1">
                  <a:lumMod val="65000"/>
                  <a:lumOff val="35000"/>
                </a:schemeClr>
              </a:solidFill>
            </a:rPr>
            <a:t>STEP 3</a:t>
          </a:r>
        </a:p>
      </xdr:txBody>
    </xdr:sp>
    <xdr:clientData/>
  </xdr:oneCellAnchor>
  <xdr:oneCellAnchor>
    <xdr:from>
      <xdr:col>1</xdr:col>
      <xdr:colOff>238124</xdr:colOff>
      <xdr:row>11</xdr:row>
      <xdr:rowOff>3175</xdr:rowOff>
    </xdr:from>
    <xdr:ext cx="6238875" cy="718530"/>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04824" y="4432300"/>
          <a:ext cx="6238875" cy="718530"/>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400" b="1">
              <a:solidFill>
                <a:schemeClr val="bg1"/>
              </a:solidFill>
            </a:rPr>
            <a:t>Filling</a:t>
          </a:r>
          <a:r>
            <a:rPr lang="en-CA" sz="1400" b="1" baseline="0">
              <a:solidFill>
                <a:schemeClr val="bg1"/>
              </a:solidFill>
            </a:rPr>
            <a:t> out the  PEACH+ is simple! Here's a breakdown on how to use the PEACH+ :</a:t>
          </a:r>
          <a:endParaRPr lang="en-CA" sz="1400" b="1">
            <a:solidFill>
              <a:schemeClr val="bg1"/>
            </a:solidFill>
          </a:endParaRPr>
        </a:p>
        <a:p>
          <a:endParaRPr lang="en-CA" sz="1400" b="1">
            <a:solidFill>
              <a:schemeClr val="bg1"/>
            </a:solidFill>
          </a:endParaRPr>
        </a:p>
      </xdr:txBody>
    </xdr:sp>
    <xdr:clientData/>
  </xdr:oneCellAnchor>
  <xdr:oneCellAnchor>
    <xdr:from>
      <xdr:col>1</xdr:col>
      <xdr:colOff>511369</xdr:colOff>
      <xdr:row>16</xdr:row>
      <xdr:rowOff>121621</xdr:rowOff>
    </xdr:from>
    <xdr:ext cx="2180725" cy="405432"/>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778069" y="5503246"/>
          <a:ext cx="2180725" cy="4054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000" b="1">
              <a:solidFill>
                <a:schemeClr val="tx1">
                  <a:lumMod val="65000"/>
                  <a:lumOff val="35000"/>
                </a:schemeClr>
              </a:solidFill>
            </a:rPr>
            <a:t>3.1 CONTACT</a:t>
          </a:r>
          <a:r>
            <a:rPr lang="en-CA" sz="2000" b="1" baseline="0">
              <a:solidFill>
                <a:schemeClr val="tx1">
                  <a:lumMod val="65000"/>
                  <a:lumOff val="35000"/>
                </a:schemeClr>
              </a:solidFill>
            </a:rPr>
            <a:t> INFO</a:t>
          </a:r>
          <a:endParaRPr lang="en-CA" sz="2000" b="1">
            <a:solidFill>
              <a:schemeClr val="tx1">
                <a:lumMod val="65000"/>
                <a:lumOff val="35000"/>
              </a:schemeClr>
            </a:solidFill>
          </a:endParaRPr>
        </a:p>
      </xdr:txBody>
    </xdr:sp>
    <xdr:clientData/>
  </xdr:oneCellAnchor>
  <xdr:oneCellAnchor>
    <xdr:from>
      <xdr:col>1</xdr:col>
      <xdr:colOff>555627</xdr:colOff>
      <xdr:row>17</xdr:row>
      <xdr:rowOff>146439</xdr:rowOff>
    </xdr:from>
    <xdr:ext cx="4115433" cy="1415661"/>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829947" y="5838579"/>
          <a:ext cx="4115433" cy="1415661"/>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endParaRPr lang="en-CA" sz="1200" b="1">
            <a:solidFill>
              <a:schemeClr val="bg1"/>
            </a:solidFill>
          </a:endParaRPr>
        </a:p>
        <a:p>
          <a:r>
            <a:rPr lang="en-CA" sz="1200" b="1">
              <a:solidFill>
                <a:schemeClr val="bg1"/>
              </a:solidFill>
            </a:rPr>
            <a:t>Start</a:t>
          </a:r>
          <a:r>
            <a:rPr lang="en-CA" sz="1200" b="1" baseline="0">
              <a:solidFill>
                <a:schemeClr val="bg1"/>
              </a:solidFill>
            </a:rPr>
            <a:t> by adding the primary contact information for the production on the PEACHecklist+ tab.  You only need to add contact information  on the PEACH+ once and it will </a:t>
          </a:r>
          <a:r>
            <a:rPr lang="en-CA" sz="1200" b="1" u="sng" baseline="0">
              <a:solidFill>
                <a:schemeClr val="bg1"/>
              </a:solidFill>
            </a:rPr>
            <a:t>auto populate </a:t>
          </a:r>
          <a:r>
            <a:rPr lang="en-CA" sz="1200" b="1" baseline="0">
              <a:solidFill>
                <a:schemeClr val="bg1"/>
              </a:solidFill>
            </a:rPr>
            <a:t>the other sheets for you.</a:t>
          </a:r>
        </a:p>
      </xdr:txBody>
    </xdr:sp>
    <xdr:clientData/>
  </xdr:oneCellAnchor>
  <xdr:oneCellAnchor>
    <xdr:from>
      <xdr:col>8</xdr:col>
      <xdr:colOff>177994</xdr:colOff>
      <xdr:row>16</xdr:row>
      <xdr:rowOff>115271</xdr:rowOff>
    </xdr:from>
    <xdr:ext cx="2045753" cy="405432"/>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5527234" y="5441651"/>
          <a:ext cx="2045753" cy="4054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000" b="1">
              <a:solidFill>
                <a:schemeClr val="tx1">
                  <a:lumMod val="65000"/>
                  <a:lumOff val="35000"/>
                </a:schemeClr>
              </a:solidFill>
            </a:rPr>
            <a:t>3.2 DURING</a:t>
          </a:r>
          <a:r>
            <a:rPr lang="en-CA" sz="2000" b="1" baseline="0">
              <a:solidFill>
                <a:schemeClr val="tx1">
                  <a:lumMod val="65000"/>
                  <a:lumOff val="35000"/>
                </a:schemeClr>
              </a:solidFill>
            </a:rPr>
            <a:t> PREP</a:t>
          </a:r>
          <a:endParaRPr lang="en-CA" sz="2000" b="1">
            <a:solidFill>
              <a:schemeClr val="tx1">
                <a:lumMod val="65000"/>
                <a:lumOff val="35000"/>
              </a:schemeClr>
            </a:solidFill>
          </a:endParaRPr>
        </a:p>
      </xdr:txBody>
    </xdr:sp>
    <xdr:clientData/>
  </xdr:oneCellAnchor>
  <xdr:oneCellAnchor>
    <xdr:from>
      <xdr:col>8</xdr:col>
      <xdr:colOff>270070</xdr:colOff>
      <xdr:row>17</xdr:row>
      <xdr:rowOff>179848</xdr:rowOff>
    </xdr:from>
    <xdr:ext cx="4896290" cy="1407437"/>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5619310" y="5871988"/>
          <a:ext cx="4896290" cy="1407437"/>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a:solidFill>
                <a:schemeClr val="bg1"/>
              </a:solidFill>
            </a:rPr>
            <a:t>On</a:t>
          </a:r>
          <a:r>
            <a:rPr lang="en-CA" sz="1200" b="1" baseline="0">
              <a:solidFill>
                <a:schemeClr val="bg1"/>
              </a:solidFill>
            </a:rPr>
            <a:t> the PEACH+ worksheet, r</a:t>
          </a:r>
          <a:r>
            <a:rPr lang="en-CA" sz="1200" b="1">
              <a:solidFill>
                <a:schemeClr val="bg1"/>
              </a:solidFill>
            </a:rPr>
            <a:t>eview the listed</a:t>
          </a:r>
          <a:r>
            <a:rPr lang="en-CA" sz="1200" b="1" baseline="0">
              <a:solidFill>
                <a:schemeClr val="bg1"/>
              </a:solidFill>
            </a:rPr>
            <a:t> best practices for your department.  During PREP, pick which best practices you will commit to and select "Yes" from the drop down menu. Add any additional comments in the comments section.  The number of best practices the production's committed to during PREP are recorded on the Dashboard. </a:t>
          </a:r>
        </a:p>
        <a:p>
          <a:endParaRPr lang="en-CA" sz="1200" b="1" baseline="0">
            <a:solidFill>
              <a:schemeClr val="bg1"/>
            </a:solidFill>
          </a:endParaRPr>
        </a:p>
      </xdr:txBody>
    </xdr:sp>
    <xdr:clientData/>
  </xdr:oneCellAnchor>
  <xdr:oneCellAnchor>
    <xdr:from>
      <xdr:col>1</xdr:col>
      <xdr:colOff>540722</xdr:colOff>
      <xdr:row>26</xdr:row>
      <xdr:rowOff>139558</xdr:rowOff>
    </xdr:from>
    <xdr:ext cx="2172005" cy="405432"/>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815042" y="7477618"/>
          <a:ext cx="2172005" cy="4054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000" b="1">
              <a:solidFill>
                <a:schemeClr val="tx1">
                  <a:lumMod val="65000"/>
                  <a:lumOff val="35000"/>
                </a:schemeClr>
              </a:solidFill>
            </a:rPr>
            <a:t>3.4 DURING</a:t>
          </a:r>
          <a:r>
            <a:rPr lang="en-CA" sz="2000" b="1" baseline="0">
              <a:solidFill>
                <a:schemeClr val="tx1">
                  <a:lumMod val="65000"/>
                  <a:lumOff val="35000"/>
                </a:schemeClr>
              </a:solidFill>
            </a:rPr>
            <a:t> WRAP</a:t>
          </a:r>
          <a:endParaRPr lang="en-CA" sz="2000" b="1">
            <a:solidFill>
              <a:schemeClr val="tx1">
                <a:lumMod val="65000"/>
                <a:lumOff val="35000"/>
              </a:schemeClr>
            </a:solidFill>
          </a:endParaRPr>
        </a:p>
      </xdr:txBody>
    </xdr:sp>
    <xdr:clientData/>
  </xdr:oneCellAnchor>
  <xdr:oneCellAnchor>
    <xdr:from>
      <xdr:col>2</xdr:col>
      <xdr:colOff>155</xdr:colOff>
      <xdr:row>27</xdr:row>
      <xdr:rowOff>155575</xdr:rowOff>
    </xdr:from>
    <xdr:ext cx="4084165" cy="1595309"/>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868835" y="7874635"/>
          <a:ext cx="4084165" cy="1595309"/>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baseline="0">
              <a:solidFill>
                <a:schemeClr val="bg1"/>
              </a:solidFill>
            </a:rPr>
            <a:t>At Wrap, review the PEACH+ to indicate which best practices you've completed throughout the production by selecting YES or NO from the dropdown.  This will tally your final green production score in terms of % of best practices completed. Make sure to add comments or suggestions in the comment  sections!</a:t>
          </a:r>
        </a:p>
        <a:p>
          <a:endParaRPr lang="en-CA" sz="1200" b="1">
            <a:solidFill>
              <a:schemeClr val="bg1"/>
            </a:solidFill>
          </a:endParaRPr>
        </a:p>
      </xdr:txBody>
    </xdr:sp>
    <xdr:clientData/>
  </xdr:oneCellAnchor>
  <xdr:oneCellAnchor>
    <xdr:from>
      <xdr:col>8</xdr:col>
      <xdr:colOff>272026</xdr:colOff>
      <xdr:row>27</xdr:row>
      <xdr:rowOff>140141</xdr:rowOff>
    </xdr:from>
    <xdr:ext cx="4901954" cy="1407437"/>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5621266" y="7859201"/>
          <a:ext cx="4901954" cy="1407437"/>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baseline="0">
              <a:solidFill>
                <a:schemeClr val="bg1"/>
              </a:solidFill>
            </a:rPr>
            <a:t>The number of completed best practices will tally in the Dashboard and give you a % of total completed best practices. The Dashboard also tracks progress by department for completed best practices and collects comments from all departments goal setting and additional comment sections.</a:t>
          </a:r>
        </a:p>
        <a:p>
          <a:endParaRPr lang="en-CA" sz="1200" b="1">
            <a:solidFill>
              <a:schemeClr val="bg1"/>
            </a:solidFill>
          </a:endParaRPr>
        </a:p>
      </xdr:txBody>
    </xdr:sp>
    <xdr:clientData/>
  </xdr:oneCellAnchor>
  <xdr:oneCellAnchor>
    <xdr:from>
      <xdr:col>8</xdr:col>
      <xdr:colOff>188207</xdr:colOff>
      <xdr:row>26</xdr:row>
      <xdr:rowOff>93785</xdr:rowOff>
    </xdr:from>
    <xdr:ext cx="1949829" cy="405432"/>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5537447" y="7431845"/>
          <a:ext cx="1949829" cy="4054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000" b="1">
              <a:solidFill>
                <a:schemeClr val="tx1">
                  <a:lumMod val="65000"/>
                  <a:lumOff val="35000"/>
                </a:schemeClr>
              </a:solidFill>
            </a:rPr>
            <a:t>3.4 DASHBOARD</a:t>
          </a:r>
        </a:p>
      </xdr:txBody>
    </xdr:sp>
    <xdr:clientData/>
  </xdr:oneCellAnchor>
  <xdr:twoCellAnchor>
    <xdr:from>
      <xdr:col>7</xdr:col>
      <xdr:colOff>351083</xdr:colOff>
      <xdr:row>20</xdr:row>
      <xdr:rowOff>60451</xdr:rowOff>
    </xdr:from>
    <xdr:to>
      <xdr:col>8</xdr:col>
      <xdr:colOff>91368</xdr:colOff>
      <xdr:row>22</xdr:row>
      <xdr:rowOff>155701</xdr:rowOff>
    </xdr:to>
    <xdr:sp macro="" textlink="">
      <xdr:nvSpPr>
        <xdr:cNvPr id="24" name="Isosceles Triangle 23">
          <a:extLst>
            <a:ext uri="{FF2B5EF4-FFF2-40B4-BE49-F238E27FC236}">
              <a16:creationId xmlns:a16="http://schemas.microsoft.com/office/drawing/2014/main" id="{00000000-0008-0000-0000-000018000000}"/>
            </a:ext>
          </a:extLst>
        </xdr:cNvPr>
        <xdr:cNvSpPr/>
      </xdr:nvSpPr>
      <xdr:spPr>
        <a:xfrm rot="5400000">
          <a:off x="5027541" y="6349173"/>
          <a:ext cx="461010" cy="365125"/>
        </a:xfrm>
        <a:prstGeom prst="triangle">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twoCellAnchor>
    <xdr:from>
      <xdr:col>7</xdr:col>
      <xdr:colOff>374280</xdr:colOff>
      <xdr:row>28</xdr:row>
      <xdr:rowOff>282380</xdr:rowOff>
    </xdr:from>
    <xdr:to>
      <xdr:col>8</xdr:col>
      <xdr:colOff>114565</xdr:colOff>
      <xdr:row>29</xdr:row>
      <xdr:rowOff>379574</xdr:rowOff>
    </xdr:to>
    <xdr:sp macro="" textlink="">
      <xdr:nvSpPr>
        <xdr:cNvPr id="26" name="Isosceles Triangle 25">
          <a:extLst>
            <a:ext uri="{FF2B5EF4-FFF2-40B4-BE49-F238E27FC236}">
              <a16:creationId xmlns:a16="http://schemas.microsoft.com/office/drawing/2014/main" id="{00000000-0008-0000-0000-00001A000000}"/>
            </a:ext>
          </a:extLst>
        </xdr:cNvPr>
        <xdr:cNvSpPr/>
      </xdr:nvSpPr>
      <xdr:spPr>
        <a:xfrm rot="5400000">
          <a:off x="5042146" y="8438974"/>
          <a:ext cx="478194" cy="365125"/>
        </a:xfrm>
        <a:prstGeom prst="triangle">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oneCellAnchor>
    <xdr:from>
      <xdr:col>1</xdr:col>
      <xdr:colOff>279400</xdr:colOff>
      <xdr:row>32</xdr:row>
      <xdr:rowOff>377825</xdr:rowOff>
    </xdr:from>
    <xdr:ext cx="2617383" cy="468013"/>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546100" y="10131425"/>
          <a:ext cx="2617383" cy="468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400" b="1">
              <a:solidFill>
                <a:schemeClr val="tx1">
                  <a:lumMod val="65000"/>
                  <a:lumOff val="35000"/>
                </a:schemeClr>
              </a:solidFill>
            </a:rPr>
            <a:t>STEP 4 (</a:t>
          </a:r>
          <a:r>
            <a:rPr lang="en-CA" sz="2400" b="1" i="1">
              <a:solidFill>
                <a:schemeClr val="tx1">
                  <a:lumMod val="65000"/>
                  <a:lumOff val="35000"/>
                </a:schemeClr>
              </a:solidFill>
            </a:rPr>
            <a:t>OPTIONAL</a:t>
          </a:r>
          <a:r>
            <a:rPr lang="en-CA" sz="2400" b="1">
              <a:solidFill>
                <a:schemeClr val="tx1">
                  <a:lumMod val="65000"/>
                  <a:lumOff val="35000"/>
                </a:schemeClr>
              </a:solidFill>
            </a:rPr>
            <a:t>)</a:t>
          </a:r>
        </a:p>
      </xdr:txBody>
    </xdr:sp>
    <xdr:clientData/>
  </xdr:oneCellAnchor>
  <xdr:oneCellAnchor>
    <xdr:from>
      <xdr:col>1</xdr:col>
      <xdr:colOff>342901</xdr:colOff>
      <xdr:row>34</xdr:row>
      <xdr:rowOff>60325</xdr:rowOff>
    </xdr:from>
    <xdr:ext cx="5403850" cy="1783180"/>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609601" y="10575925"/>
          <a:ext cx="5403850" cy="1783180"/>
        </a:xfrm>
        <a:prstGeom prst="rect">
          <a:avLst/>
        </a:prstGeom>
        <a:solidFill>
          <a:srgbClr val="F67D22"/>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200" b="1">
              <a:solidFill>
                <a:schemeClr val="bg1"/>
              </a:solidFill>
            </a:rPr>
            <a:t>When you've completed the PEACH+ you have the option to</a:t>
          </a:r>
          <a:r>
            <a:rPr lang="en-CA" sz="1200" b="1" baseline="0">
              <a:solidFill>
                <a:schemeClr val="bg1"/>
              </a:solidFill>
            </a:rPr>
            <a:t> send the EMA Green Seal worksheet on tab 4 to the Environmental Media Association for consideration for a Green Seal. This is  an optional step and not mandatory to complete when finishing the PEACH+. There's no need to fill out or add information the EMA Green Seal sheet as the PEACH+ does it for you. If you'd like to submit this worksheet for an EMA Green Seal submission instructions are found at the top of tab 4.</a:t>
          </a:r>
        </a:p>
        <a:p>
          <a:endParaRPr lang="en-CA" sz="1200" b="1" baseline="0">
            <a:solidFill>
              <a:schemeClr val="bg1"/>
            </a:solidFill>
          </a:endParaRPr>
        </a:p>
      </xdr:txBody>
    </xdr:sp>
    <xdr:clientData/>
  </xdr:oneCellAnchor>
  <xdr:oneCellAnchor>
    <xdr:from>
      <xdr:col>9</xdr:col>
      <xdr:colOff>1022350</xdr:colOff>
      <xdr:row>33</xdr:row>
      <xdr:rowOff>15875</xdr:rowOff>
    </xdr:from>
    <xdr:ext cx="1439946" cy="468013"/>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6851650" y="10150475"/>
          <a:ext cx="1439946" cy="468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2400" b="1">
              <a:solidFill>
                <a:schemeClr val="tx1">
                  <a:lumMod val="65000"/>
                  <a:lumOff val="35000"/>
                </a:schemeClr>
              </a:solidFill>
            </a:rPr>
            <a:t>PRINTING</a:t>
          </a:r>
        </a:p>
      </xdr:txBody>
    </xdr:sp>
    <xdr:clientData/>
  </xdr:oneCellAnchor>
  <xdr:oneCellAnchor>
    <xdr:from>
      <xdr:col>9</xdr:col>
      <xdr:colOff>1089026</xdr:colOff>
      <xdr:row>34</xdr:row>
      <xdr:rowOff>25400</xdr:rowOff>
    </xdr:from>
    <xdr:ext cx="5403850" cy="4163063"/>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6918326" y="10541000"/>
          <a:ext cx="5403850" cy="4163063"/>
        </a:xfrm>
        <a:prstGeom prst="rect">
          <a:avLst/>
        </a:prstGeom>
        <a:solidFill>
          <a:schemeClr val="bg1">
            <a:lumMod val="65000"/>
          </a:schemeClr>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1200" b="1">
            <a:solidFill>
              <a:schemeClr val="bg1"/>
            </a:solidFill>
          </a:endParaRPr>
        </a:p>
        <a:p>
          <a:r>
            <a:rPr lang="en-CA" sz="1100" b="1">
              <a:solidFill>
                <a:schemeClr val="bg1"/>
              </a:solidFill>
              <a:effectLst/>
              <a:latin typeface="+mn-lt"/>
              <a:ea typeface="+mn-ea"/>
              <a:cs typeface="+mn-cs"/>
            </a:rPr>
            <a:t>If you MUST print the PEACH+</a:t>
          </a:r>
          <a:r>
            <a:rPr lang="en-CA" sz="1100" b="1" baseline="0">
              <a:solidFill>
                <a:schemeClr val="bg1"/>
              </a:solidFill>
              <a:effectLst/>
              <a:latin typeface="+mn-lt"/>
              <a:ea typeface="+mn-ea"/>
              <a:cs typeface="+mn-cs"/>
            </a:rPr>
            <a:t> both the PEACH+ and Dashboard are formatted to 11"x17" Tabloid size. If you are having errors or the sizing is off try some of these troubleshooting options:</a:t>
          </a:r>
        </a:p>
        <a:p>
          <a:endParaRPr lang="en-US" sz="1200">
            <a:solidFill>
              <a:schemeClr val="bg1"/>
            </a:solidFill>
            <a:effectLst/>
          </a:endParaRPr>
        </a:p>
        <a:p>
          <a:r>
            <a:rPr lang="en-CA" sz="1100" b="1" baseline="0">
              <a:solidFill>
                <a:schemeClr val="bg1"/>
              </a:solidFill>
              <a:effectLst/>
              <a:latin typeface="+mn-lt"/>
              <a:ea typeface="+mn-ea"/>
              <a:cs typeface="+mn-cs"/>
            </a:rPr>
            <a:t>1. Some printer settings do not allow 11"x"17 sizing, try changing your printer to get correct Tabloid sizing options. If you cannot do this because you only have 1 printer option that doesn't print 11"x17" sized documents, try changing the size to 8.5"x 14"  Legal and when you go to print, click the "Fit all columns on one page" option under print settings. </a:t>
          </a:r>
        </a:p>
        <a:p>
          <a:endParaRPr lang="en-US" sz="1200">
            <a:solidFill>
              <a:schemeClr val="bg1"/>
            </a:solidFill>
            <a:effectLst/>
          </a:endParaRPr>
        </a:p>
        <a:p>
          <a:r>
            <a:rPr lang="en-CA" sz="1100" b="1" baseline="0">
              <a:solidFill>
                <a:schemeClr val="bg1"/>
              </a:solidFill>
              <a:effectLst/>
              <a:latin typeface="+mn-lt"/>
              <a:ea typeface="+mn-ea"/>
              <a:cs typeface="+mn-cs"/>
            </a:rPr>
            <a:t>2. In your print options in Excel, try selecting the option "Fit all columns on one page" under Settings. </a:t>
          </a:r>
        </a:p>
        <a:p>
          <a:endParaRPr lang="en-US" sz="1200">
            <a:solidFill>
              <a:schemeClr val="bg1"/>
            </a:solidFill>
            <a:effectLst/>
          </a:endParaRPr>
        </a:p>
        <a:p>
          <a:r>
            <a:rPr lang="en-CA" sz="1100" b="1" baseline="0">
              <a:solidFill>
                <a:schemeClr val="bg1"/>
              </a:solidFill>
              <a:effectLst/>
              <a:latin typeface="+mn-lt"/>
              <a:ea typeface="+mn-ea"/>
              <a:cs typeface="+mn-cs"/>
            </a:rPr>
            <a:t>3. If you would just like to change how you view it on your computer, you can go to view on the top header in Excel and select "Normal" vs. "Page Layout".  Note this will not work for sheets that have frozen rows.</a:t>
          </a:r>
        </a:p>
        <a:p>
          <a:endParaRPr lang="en-US" sz="1200">
            <a:solidFill>
              <a:schemeClr val="bg1"/>
            </a:solidFill>
            <a:effectLst/>
          </a:endParaRPr>
        </a:p>
        <a:p>
          <a:r>
            <a:rPr lang="en-CA" sz="1100" b="1">
              <a:solidFill>
                <a:schemeClr val="bg1"/>
              </a:solidFill>
              <a:effectLst/>
              <a:latin typeface="+mn-lt"/>
              <a:ea typeface="+mn-ea"/>
              <a:cs typeface="+mn-cs"/>
            </a:rPr>
            <a:t>However, avoid printing where possible! This document has been digitally formatted to make sustainability convenient!  </a:t>
          </a:r>
        </a:p>
        <a:p>
          <a:endParaRPr lang="en-US" sz="1200">
            <a:solidFill>
              <a:schemeClr val="bg1"/>
            </a:solidFill>
            <a:effectLst/>
          </a:endParaRPr>
        </a:p>
        <a:p>
          <a:r>
            <a:rPr lang="en-CA" sz="1100" b="1">
              <a:solidFill>
                <a:schemeClr val="bg1"/>
              </a:solidFill>
              <a:effectLst/>
              <a:latin typeface="+mn-lt"/>
              <a:ea typeface="+mn-ea"/>
              <a:cs typeface="+mn-cs"/>
            </a:rPr>
            <a:t>The</a:t>
          </a:r>
          <a:r>
            <a:rPr lang="en-CA" sz="1100" b="1" baseline="0">
              <a:solidFill>
                <a:schemeClr val="bg1"/>
              </a:solidFill>
              <a:effectLst/>
              <a:latin typeface="+mn-lt"/>
              <a:ea typeface="+mn-ea"/>
              <a:cs typeface="+mn-cs"/>
            </a:rPr>
            <a:t> Dashboard is sized to create an 11x17 digital PDF. </a:t>
          </a:r>
          <a:endParaRPr lang="en-US" sz="1200">
            <a:solidFill>
              <a:schemeClr val="bg1"/>
            </a:solidFill>
            <a:effectLst/>
          </a:endParaRPr>
        </a:p>
        <a:p>
          <a:endParaRPr lang="en-CA" sz="1200" b="1" baseline="0">
            <a:solidFill>
              <a:schemeClr val="bg1"/>
            </a:solidFill>
          </a:endParaRPr>
        </a:p>
      </xdr:txBody>
    </xdr:sp>
    <xdr:clientData/>
  </xdr:oneCellAnchor>
  <xdr:twoCellAnchor>
    <xdr:from>
      <xdr:col>1</xdr:col>
      <xdr:colOff>368203</xdr:colOff>
      <xdr:row>14</xdr:row>
      <xdr:rowOff>142874</xdr:rowOff>
    </xdr:from>
    <xdr:to>
      <xdr:col>2</xdr:col>
      <xdr:colOff>269064</xdr:colOff>
      <xdr:row>16</xdr:row>
      <xdr:rowOff>74092</xdr:rowOff>
    </xdr:to>
    <xdr:sp macro="" textlink="">
      <xdr:nvSpPr>
        <xdr:cNvPr id="31" name="Isosceles Triangle 30">
          <a:extLst>
            <a:ext uri="{FF2B5EF4-FFF2-40B4-BE49-F238E27FC236}">
              <a16:creationId xmlns:a16="http://schemas.microsoft.com/office/drawing/2014/main" id="{00000000-0008-0000-0000-00001F000000}"/>
            </a:ext>
          </a:extLst>
        </xdr:cNvPr>
        <xdr:cNvSpPr/>
      </xdr:nvSpPr>
      <xdr:spPr>
        <a:xfrm rot="10800000">
          <a:off x="634903" y="5143499"/>
          <a:ext cx="481886" cy="312218"/>
        </a:xfrm>
        <a:prstGeom prst="triangle">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twoCellAnchor>
    <xdr:from>
      <xdr:col>9</xdr:col>
      <xdr:colOff>1057275</xdr:colOff>
      <xdr:row>4</xdr:row>
      <xdr:rowOff>1213033</xdr:rowOff>
    </xdr:from>
    <xdr:to>
      <xdr:col>14</xdr:col>
      <xdr:colOff>234950</xdr:colOff>
      <xdr:row>12</xdr:row>
      <xdr:rowOff>152400</xdr:rowOff>
    </xdr:to>
    <xdr:cxnSp macro="">
      <xdr:nvCxnSpPr>
        <xdr:cNvPr id="32" name="Elbow Connector 31">
          <a:extLst>
            <a:ext uri="{FF2B5EF4-FFF2-40B4-BE49-F238E27FC236}">
              <a16:creationId xmlns:a16="http://schemas.microsoft.com/office/drawing/2014/main" id="{00000000-0008-0000-0000-000020000000}"/>
            </a:ext>
          </a:extLst>
        </xdr:cNvPr>
        <xdr:cNvCxnSpPr>
          <a:stCxn id="11" idx="3"/>
        </xdr:cNvCxnSpPr>
      </xdr:nvCxnSpPr>
      <xdr:spPr>
        <a:xfrm flipH="1">
          <a:off x="6886575" y="3279958"/>
          <a:ext cx="3073400" cy="1492067"/>
        </a:xfrm>
        <a:prstGeom prst="bentConnector3">
          <a:avLst>
            <a:gd name="adj1" fmla="val -7438"/>
          </a:avLst>
        </a:prstGeom>
        <a:ln w="5715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214313</xdr:colOff>
      <xdr:row>4</xdr:row>
      <xdr:rowOff>1197157</xdr:rowOff>
    </xdr:from>
    <xdr:to>
      <xdr:col>7</xdr:col>
      <xdr:colOff>79374</xdr:colOff>
      <xdr:row>4</xdr:row>
      <xdr:rowOff>1213033</xdr:rowOff>
    </xdr:to>
    <xdr:cxnSp macro="">
      <xdr:nvCxnSpPr>
        <xdr:cNvPr id="33" name="Straight Arrow Connector 32">
          <a:extLst>
            <a:ext uri="{FF2B5EF4-FFF2-40B4-BE49-F238E27FC236}">
              <a16:creationId xmlns:a16="http://schemas.microsoft.com/office/drawing/2014/main" id="{00000000-0008-0000-0000-000021000000}"/>
            </a:ext>
          </a:extLst>
        </xdr:cNvPr>
        <xdr:cNvCxnSpPr/>
      </xdr:nvCxnSpPr>
      <xdr:spPr>
        <a:xfrm rot="-120000">
          <a:off x="4214813" y="3264082"/>
          <a:ext cx="474661" cy="15876"/>
        </a:xfrm>
        <a:prstGeom prst="straightConnector1">
          <a:avLst/>
        </a:prstGeom>
        <a:ln w="57150">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731847</xdr:colOff>
      <xdr:row>3</xdr:row>
      <xdr:rowOff>89960</xdr:rowOff>
    </xdr:from>
    <xdr:to>
      <xdr:col>8</xdr:col>
      <xdr:colOff>373288</xdr:colOff>
      <xdr:row>4</xdr:row>
      <xdr:rowOff>225881</xdr:rowOff>
    </xdr:to>
    <xdr:pic>
      <xdr:nvPicPr>
        <xdr:cNvPr id="3" name="Picture 2" descr="gpg-logo.png">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507218" y="2833160"/>
          <a:ext cx="5062527" cy="734635"/>
        </a:xfrm>
        <a:prstGeom prst="rect">
          <a:avLst/>
        </a:prstGeom>
      </xdr:spPr>
    </xdr:pic>
    <xdr:clientData/>
  </xdr:twoCellAnchor>
  <xdr:oneCellAnchor>
    <xdr:from>
      <xdr:col>6</xdr:col>
      <xdr:colOff>711200</xdr:colOff>
      <xdr:row>6</xdr:row>
      <xdr:rowOff>126802</xdr:rowOff>
    </xdr:from>
    <xdr:ext cx="5061743" cy="2489398"/>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0490200" y="2425502"/>
          <a:ext cx="5061743" cy="2489398"/>
        </a:xfrm>
        <a:prstGeom prst="rect">
          <a:avLst/>
        </a:prstGeom>
        <a:ln>
          <a:solidFill>
            <a:srgbClr val="00AC00"/>
          </a:solidFill>
        </a:ln>
        <a:effectLst>
          <a:outerShdw blurRad="50800" dist="38100" dir="2700000" algn="tl"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wrap="square" rtlCol="0" anchor="ctr">
          <a:noAutofit/>
        </a:bodyPr>
        <a:lstStyle/>
        <a:p>
          <a:pPr algn="l"/>
          <a:endParaRPr lang="en-CA" sz="1400" baseline="0">
            <a:solidFill>
              <a:schemeClr val="tx1">
                <a:lumMod val="75000"/>
                <a:lumOff val="25000"/>
              </a:schemeClr>
            </a:solidFill>
          </a:endParaRPr>
        </a:p>
        <a:p>
          <a:pPr algn="l"/>
          <a:r>
            <a:rPr lang="en-CA" sz="1400" b="1" baseline="0">
              <a:solidFill>
                <a:schemeClr val="tx1">
                  <a:lumMod val="75000"/>
                  <a:lumOff val="25000"/>
                </a:schemeClr>
              </a:solidFill>
            </a:rPr>
            <a:t>PEACH+ </a:t>
          </a:r>
          <a:r>
            <a:rPr lang="en-CA" sz="1400" baseline="0">
              <a:solidFill>
                <a:schemeClr val="tx1">
                  <a:lumMod val="75000"/>
                  <a:lumOff val="25000"/>
                </a:schemeClr>
              </a:solidFill>
            </a:rPr>
            <a:t>is a  more in depth document to the </a:t>
          </a:r>
          <a:r>
            <a:rPr lang="en-CA" sz="1400" b="1" u="sng" baseline="0">
              <a:solidFill>
                <a:srgbClr val="008000"/>
              </a:solidFill>
            </a:rPr>
            <a:t>Green Production Guide's PEACH</a:t>
          </a:r>
          <a:r>
            <a:rPr lang="en-CA" sz="1400" baseline="0">
              <a:solidFill>
                <a:schemeClr val="tx1">
                  <a:lumMod val="75000"/>
                  <a:lumOff val="25000"/>
                </a:schemeClr>
              </a:solidFill>
            </a:rPr>
            <a:t>. </a:t>
          </a:r>
        </a:p>
        <a:p>
          <a:pPr algn="l"/>
          <a:endParaRPr lang="en-CA" sz="1400" baseline="0">
            <a:solidFill>
              <a:schemeClr val="tx1">
                <a:lumMod val="75000"/>
                <a:lumOff val="25000"/>
              </a:schemeClr>
            </a:solidFill>
          </a:endParaRPr>
        </a:p>
        <a:p>
          <a:pPr algn="l"/>
          <a:r>
            <a:rPr lang="en-CA" sz="1400" baseline="0">
              <a:solidFill>
                <a:schemeClr val="tx1">
                  <a:lumMod val="75000"/>
                  <a:lumOff val="25000"/>
                </a:schemeClr>
              </a:solidFill>
            </a:rPr>
            <a:t> As you complete this document,  it will </a:t>
          </a:r>
          <a:r>
            <a:rPr lang="en-CA" sz="1400" b="1" baseline="0">
              <a:solidFill>
                <a:srgbClr val="008000"/>
              </a:solidFill>
            </a:rPr>
            <a:t>auto-fill </a:t>
          </a:r>
          <a:r>
            <a:rPr lang="en-CA" sz="1400" b="0" baseline="0">
              <a:solidFill>
                <a:schemeClr val="tx1">
                  <a:lumMod val="75000"/>
                  <a:lumOff val="25000"/>
                </a:schemeClr>
              </a:solidFill>
            </a:rPr>
            <a:t>an</a:t>
          </a:r>
          <a:r>
            <a:rPr lang="en-CA" sz="1400" baseline="0">
              <a:solidFill>
                <a:schemeClr val="tx1">
                  <a:lumMod val="75000"/>
                  <a:lumOff val="25000"/>
                </a:schemeClr>
              </a:solidFill>
            </a:rPr>
            <a:t> EMA Green Seal Application on the next sheet. </a:t>
          </a:r>
          <a:r>
            <a:rPr lang="en-CA" sz="1400" u="sng" baseline="0">
              <a:solidFill>
                <a:schemeClr val="tx1">
                  <a:lumMod val="75000"/>
                  <a:lumOff val="25000"/>
                </a:schemeClr>
              </a:solidFill>
            </a:rPr>
            <a:t> No need to fill out EMA Green Seal sheet if you complete this page. </a:t>
          </a:r>
          <a:r>
            <a:rPr lang="en-CA" sz="1400" u="none" baseline="0">
              <a:solidFill>
                <a:schemeClr val="tx1">
                  <a:lumMod val="75000"/>
                  <a:lumOff val="25000"/>
                </a:schemeClr>
              </a:solidFill>
            </a:rPr>
            <a:t> It is OPTIONAL to submit the Green Seal Application. Submitting an application is an additional step and not required to be considered a sustainable production with the Green Production Guide. </a:t>
          </a:r>
          <a:endParaRPr lang="en-CA" sz="1400" u="sng" baseline="0">
            <a:solidFill>
              <a:schemeClr val="tx1">
                <a:lumMod val="75000"/>
                <a:lumOff val="25000"/>
              </a:schemeClr>
            </a:solidFill>
          </a:endParaRPr>
        </a:p>
        <a:p>
          <a:pPr algn="l"/>
          <a:endParaRPr lang="en-CA" sz="700" baseline="0">
            <a:solidFill>
              <a:schemeClr val="tx1">
                <a:lumMod val="75000"/>
                <a:lumOff val="25000"/>
              </a:schemeClr>
            </a:solidFill>
          </a:endParaRPr>
        </a:p>
      </xdr:txBody>
    </xdr:sp>
    <xdr:clientData/>
  </xdr:oneCellAnchor>
  <xdr:oneCellAnchor>
    <xdr:from>
      <xdr:col>1</xdr:col>
      <xdr:colOff>15323</xdr:colOff>
      <xdr:row>6</xdr:row>
      <xdr:rowOff>80799</xdr:rowOff>
    </xdr:from>
    <xdr:ext cx="9907686" cy="2582823"/>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94723" y="2379499"/>
          <a:ext cx="9907686" cy="2582823"/>
        </a:xfrm>
        <a:prstGeom prst="rect">
          <a:avLst/>
        </a:prstGeom>
        <a:solidFill>
          <a:schemeClr val="bg1">
            <a:lumMod val="95000"/>
          </a:schemeClr>
        </a:solidFill>
        <a:effectLst>
          <a:softEdge rad="31750"/>
        </a:effectLst>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CA" sz="300" b="0">
            <a:solidFill>
              <a:schemeClr val="bg1"/>
            </a:solidFill>
          </a:endParaRPr>
        </a:p>
        <a:p>
          <a:r>
            <a:rPr lang="en-CA" sz="1600" b="1">
              <a:solidFill>
                <a:schemeClr val="tx1">
                  <a:lumMod val="75000"/>
                  <a:lumOff val="25000"/>
                </a:schemeClr>
              </a:solidFill>
              <a:latin typeface="Arial" pitchFamily="34" charset="0"/>
              <a:cs typeface="Arial" pitchFamily="34" charset="0"/>
            </a:rPr>
            <a:t>How to use PEACH</a:t>
          </a:r>
          <a:r>
            <a:rPr lang="en-CA" sz="1600" b="1" baseline="0">
              <a:solidFill>
                <a:schemeClr val="tx1">
                  <a:lumMod val="75000"/>
                  <a:lumOff val="25000"/>
                </a:schemeClr>
              </a:solidFill>
              <a:latin typeface="Arial" pitchFamily="34" charset="0"/>
              <a:cs typeface="Arial" pitchFamily="34" charset="0"/>
            </a:rPr>
            <a:t>+</a:t>
          </a:r>
        </a:p>
        <a:p>
          <a:endParaRPr lang="en-CA" sz="900" baseline="0">
            <a:solidFill>
              <a:schemeClr val="tx1">
                <a:lumMod val="75000"/>
                <a:lumOff val="25000"/>
              </a:schemeClr>
            </a:solidFill>
          </a:endParaRPr>
        </a:p>
        <a:p>
          <a:r>
            <a:rPr lang="en-CA" sz="1200" b="1" baseline="0">
              <a:solidFill>
                <a:schemeClr val="tx1">
                  <a:lumMod val="75000"/>
                  <a:lumOff val="25000"/>
                </a:schemeClr>
              </a:solidFill>
            </a:rPr>
            <a:t>     1:    </a:t>
          </a:r>
          <a:r>
            <a:rPr lang="en-CA" sz="1200" baseline="0">
              <a:solidFill>
                <a:schemeClr val="tx1">
                  <a:lumMod val="75000"/>
                  <a:lumOff val="25000"/>
                </a:schemeClr>
              </a:solidFill>
            </a:rPr>
            <a:t>Fill out your contact information below and it will </a:t>
          </a:r>
          <a:r>
            <a:rPr lang="en-CA" sz="1200" b="1" baseline="0">
              <a:solidFill>
                <a:schemeClr val="tx1">
                  <a:lumMod val="75000"/>
                  <a:lumOff val="25000"/>
                </a:schemeClr>
              </a:solidFill>
            </a:rPr>
            <a:t>auto fill </a:t>
          </a:r>
          <a:r>
            <a:rPr lang="en-CA" sz="1200" b="0" baseline="0">
              <a:solidFill>
                <a:schemeClr val="tx1">
                  <a:lumMod val="75000"/>
                  <a:lumOff val="25000"/>
                </a:schemeClr>
              </a:solidFill>
            </a:rPr>
            <a:t>the other worksheets.</a:t>
          </a:r>
        </a:p>
        <a:p>
          <a:endParaRPr lang="en-CA" sz="400" baseline="0">
            <a:solidFill>
              <a:schemeClr val="tx1">
                <a:lumMod val="75000"/>
                <a:lumOff val="25000"/>
              </a:schemeClr>
            </a:solidFill>
          </a:endParaRPr>
        </a:p>
        <a:p>
          <a:r>
            <a:rPr lang="en-CA" sz="1200" b="1" baseline="0">
              <a:solidFill>
                <a:schemeClr val="tx1">
                  <a:lumMod val="75000"/>
                  <a:lumOff val="25000"/>
                </a:schemeClr>
              </a:solidFill>
            </a:rPr>
            <a:t>     2:    </a:t>
          </a:r>
          <a:r>
            <a:rPr lang="en-CA" sz="1200" baseline="0">
              <a:solidFill>
                <a:schemeClr val="tx1">
                  <a:lumMod val="75000"/>
                  <a:lumOff val="25000"/>
                </a:schemeClr>
              </a:solidFill>
            </a:rPr>
            <a:t>Navigate to your department. </a:t>
          </a:r>
        </a:p>
        <a:p>
          <a:endParaRPr lang="en-CA" sz="400" baseline="0">
            <a:solidFill>
              <a:schemeClr val="tx1">
                <a:lumMod val="75000"/>
                <a:lumOff val="25000"/>
              </a:schemeClr>
            </a:solidFill>
          </a:endParaRPr>
        </a:p>
        <a:p>
          <a:r>
            <a:rPr lang="en-CA" sz="1200" b="1" baseline="0">
              <a:solidFill>
                <a:schemeClr val="tx1">
                  <a:lumMod val="75000"/>
                  <a:lumOff val="25000"/>
                </a:schemeClr>
              </a:solidFill>
            </a:rPr>
            <a:t>     3:    </a:t>
          </a:r>
          <a:r>
            <a:rPr lang="en-CA" sz="1200" b="0" baseline="0">
              <a:solidFill>
                <a:schemeClr val="tx1">
                  <a:lumMod val="75000"/>
                  <a:lumOff val="25000"/>
                </a:schemeClr>
              </a:solidFill>
            </a:rPr>
            <a:t>Review the best practices with and/or distribute to each HOD.</a:t>
          </a:r>
        </a:p>
        <a:p>
          <a:endParaRPr lang="en-CA" sz="400" b="0" baseline="0">
            <a:solidFill>
              <a:schemeClr val="tx1">
                <a:lumMod val="75000"/>
                <a:lumOff val="25000"/>
              </a:schemeClr>
            </a:solidFill>
            <a:latin typeface="+mn-lt"/>
            <a:ea typeface="+mn-ea"/>
            <a:cs typeface="+mn-cs"/>
          </a:endParaRPr>
        </a:p>
        <a:p>
          <a:r>
            <a:rPr lang="en-CA" sz="1200" b="0" baseline="0">
              <a:solidFill>
                <a:schemeClr val="tx1">
                  <a:lumMod val="75000"/>
                  <a:lumOff val="25000"/>
                </a:schemeClr>
              </a:solidFill>
              <a:latin typeface="+mn-lt"/>
              <a:ea typeface="+mn-ea"/>
              <a:cs typeface="+mn-cs"/>
            </a:rPr>
            <a:t>     </a:t>
          </a:r>
          <a:r>
            <a:rPr lang="en-CA" sz="1200" b="1" baseline="0">
              <a:solidFill>
                <a:schemeClr val="tx1">
                  <a:lumMod val="75000"/>
                  <a:lumOff val="25000"/>
                </a:schemeClr>
              </a:solidFill>
              <a:latin typeface="+mn-lt"/>
              <a:ea typeface="+mn-ea"/>
              <a:cs typeface="+mn-cs"/>
            </a:rPr>
            <a:t>4:</a:t>
          </a:r>
          <a:r>
            <a:rPr lang="en-CA" sz="1200" b="0" baseline="0">
              <a:solidFill>
                <a:schemeClr val="tx1">
                  <a:lumMod val="75000"/>
                  <a:lumOff val="25000"/>
                </a:schemeClr>
              </a:solidFill>
              <a:latin typeface="+mn-lt"/>
              <a:ea typeface="+mn-ea"/>
              <a:cs typeface="+mn-cs"/>
            </a:rPr>
            <a:t>    During Prep, consider which best practices you can commit to;</a:t>
          </a:r>
          <a:r>
            <a:rPr lang="en-CA" sz="1200" baseline="0">
              <a:solidFill>
                <a:schemeClr val="tx1">
                  <a:lumMod val="75000"/>
                  <a:lumOff val="25000"/>
                </a:schemeClr>
              </a:solidFill>
            </a:rPr>
            <a:t> use the drop down menu and select YES or NO under </a:t>
          </a:r>
          <a:r>
            <a:rPr lang="en-CA" sz="1200" i="1" baseline="0">
              <a:solidFill>
                <a:schemeClr val="tx1">
                  <a:lumMod val="75000"/>
                  <a:lumOff val="25000"/>
                </a:schemeClr>
              </a:solidFill>
            </a:rPr>
            <a:t>Considered at Prep </a:t>
          </a:r>
          <a:r>
            <a:rPr lang="en-CA" sz="1200" i="0" baseline="0">
              <a:solidFill>
                <a:schemeClr val="tx1">
                  <a:lumMod val="75000"/>
                  <a:lumOff val="25000"/>
                </a:schemeClr>
              </a:solidFill>
            </a:rPr>
            <a:t>column.</a:t>
          </a:r>
        </a:p>
        <a:p>
          <a:endParaRPr lang="en-CA" sz="400" baseline="0">
            <a:solidFill>
              <a:schemeClr val="tx1">
                <a:lumMod val="75000"/>
                <a:lumOff val="25000"/>
              </a:schemeClr>
            </a:solidFill>
          </a:endParaRPr>
        </a:p>
        <a:p>
          <a:r>
            <a:rPr lang="en-CA" sz="1100" b="0" baseline="0">
              <a:solidFill>
                <a:schemeClr val="tx1"/>
              </a:solidFill>
              <a:latin typeface="+mn-lt"/>
              <a:ea typeface="+mn-ea"/>
              <a:cs typeface="+mn-cs"/>
            </a:rPr>
            <a:t>   </a:t>
          </a:r>
          <a:r>
            <a:rPr lang="en-CA" sz="1200" b="0" baseline="0">
              <a:solidFill>
                <a:schemeClr val="tx1">
                  <a:lumMod val="75000"/>
                  <a:lumOff val="25000"/>
                </a:schemeClr>
              </a:solidFill>
              <a:latin typeface="+mn-lt"/>
              <a:ea typeface="+mn-ea"/>
              <a:cs typeface="+mn-cs"/>
            </a:rPr>
            <a:t>  </a:t>
          </a:r>
          <a:r>
            <a:rPr lang="en-CA" sz="1200" b="1" baseline="0">
              <a:solidFill>
                <a:schemeClr val="tx1">
                  <a:lumMod val="75000"/>
                  <a:lumOff val="25000"/>
                </a:schemeClr>
              </a:solidFill>
              <a:latin typeface="+mn-lt"/>
              <a:ea typeface="+mn-ea"/>
              <a:cs typeface="+mn-cs"/>
            </a:rPr>
            <a:t>5:</a:t>
          </a:r>
          <a:r>
            <a:rPr lang="en-CA" sz="1200" b="0" baseline="0">
              <a:solidFill>
                <a:schemeClr val="tx1">
                  <a:lumMod val="75000"/>
                  <a:lumOff val="25000"/>
                </a:schemeClr>
              </a:solidFill>
              <a:latin typeface="+mn-lt"/>
              <a:ea typeface="+mn-ea"/>
              <a:cs typeface="+mn-cs"/>
            </a:rPr>
            <a:t>    During Wrap, indicate which best practices you completed;</a:t>
          </a:r>
          <a:r>
            <a:rPr lang="en-CA" sz="1200" baseline="0">
              <a:solidFill>
                <a:schemeClr val="tx1">
                  <a:lumMod val="75000"/>
                  <a:lumOff val="25000"/>
                </a:schemeClr>
              </a:solidFill>
              <a:latin typeface="+mn-lt"/>
              <a:ea typeface="+mn-ea"/>
              <a:cs typeface="+mn-cs"/>
            </a:rPr>
            <a:t> use the drop down menu and select YES or NO under </a:t>
          </a:r>
          <a:r>
            <a:rPr lang="en-CA" sz="1200" i="1" baseline="0">
              <a:solidFill>
                <a:schemeClr val="tx1">
                  <a:lumMod val="75000"/>
                  <a:lumOff val="25000"/>
                </a:schemeClr>
              </a:solidFill>
              <a:latin typeface="+mn-lt"/>
              <a:ea typeface="+mn-ea"/>
              <a:cs typeface="+mn-cs"/>
            </a:rPr>
            <a:t>Completed at Wrap </a:t>
          </a:r>
          <a:r>
            <a:rPr lang="en-CA" sz="1200" baseline="0">
              <a:solidFill>
                <a:schemeClr val="tx1">
                  <a:lumMod val="75000"/>
                  <a:lumOff val="25000"/>
                </a:schemeClr>
              </a:solidFill>
              <a:latin typeface="+mn-lt"/>
              <a:ea typeface="+mn-ea"/>
              <a:cs typeface="+mn-cs"/>
            </a:rPr>
            <a:t>column.</a:t>
          </a:r>
        </a:p>
        <a:p>
          <a:endParaRPr lang="en-CA" sz="400" baseline="0">
            <a:solidFill>
              <a:schemeClr val="tx1">
                <a:lumMod val="75000"/>
                <a:lumOff val="25000"/>
              </a:schemeClr>
            </a:solidFill>
          </a:endParaRPr>
        </a:p>
        <a:p>
          <a:r>
            <a:rPr lang="en-CA" sz="1200" b="1" baseline="0">
              <a:solidFill>
                <a:schemeClr val="tx1">
                  <a:lumMod val="75000"/>
                  <a:lumOff val="25000"/>
                </a:schemeClr>
              </a:solidFill>
            </a:rPr>
            <a:t>     6:    </a:t>
          </a:r>
          <a:r>
            <a:rPr lang="en-CA" sz="1200" baseline="0">
              <a:solidFill>
                <a:schemeClr val="tx1">
                  <a:lumMod val="75000"/>
                  <a:lumOff val="25000"/>
                </a:schemeClr>
              </a:solidFill>
            </a:rPr>
            <a:t>Enter any comments or notes you have in the comments section of each best practice and/or at the end of each department.</a:t>
          </a:r>
          <a:endParaRPr lang="en-CA" sz="400" baseline="0">
            <a:solidFill>
              <a:schemeClr val="tx1">
                <a:lumMod val="75000"/>
                <a:lumOff val="25000"/>
              </a:schemeClr>
            </a:solidFill>
          </a:endParaRPr>
        </a:p>
        <a:p>
          <a:r>
            <a:rPr lang="en-CA" sz="400" baseline="0">
              <a:solidFill>
                <a:schemeClr val="tx1">
                  <a:lumMod val="75000"/>
                  <a:lumOff val="25000"/>
                </a:schemeClr>
              </a:solidFill>
            </a:rPr>
            <a:t> </a:t>
          </a:r>
        </a:p>
        <a:p>
          <a:r>
            <a:rPr lang="en-CA" sz="1200" b="1" baseline="0">
              <a:solidFill>
                <a:schemeClr val="tx1">
                  <a:lumMod val="75000"/>
                  <a:lumOff val="25000"/>
                </a:schemeClr>
              </a:solidFill>
            </a:rPr>
            <a:t>     7:    </a:t>
          </a:r>
          <a:r>
            <a:rPr lang="en-CA" sz="1200" baseline="0">
              <a:solidFill>
                <a:schemeClr val="tx1">
                  <a:lumMod val="75000"/>
                  <a:lumOff val="25000"/>
                </a:schemeClr>
              </a:solidFill>
              <a:latin typeface="+mn-lt"/>
              <a:ea typeface="+mn-ea"/>
              <a:cs typeface="+mn-cs"/>
            </a:rPr>
            <a:t>The </a:t>
          </a:r>
          <a:r>
            <a:rPr lang="en-CA" sz="1200" b="1" baseline="0">
              <a:solidFill>
                <a:schemeClr val="tx1">
                  <a:lumMod val="75000"/>
                  <a:lumOff val="25000"/>
                </a:schemeClr>
              </a:solidFill>
              <a:latin typeface="+mn-lt"/>
              <a:ea typeface="+mn-ea"/>
              <a:cs typeface="+mn-cs"/>
            </a:rPr>
            <a:t>PEACH+ </a:t>
          </a:r>
          <a:r>
            <a:rPr lang="en-CA" sz="1200" baseline="0">
              <a:solidFill>
                <a:schemeClr val="tx1">
                  <a:lumMod val="75000"/>
                  <a:lumOff val="25000"/>
                </a:schemeClr>
              </a:solidFill>
              <a:latin typeface="+mn-lt"/>
              <a:ea typeface="+mn-ea"/>
              <a:cs typeface="+mn-cs"/>
            </a:rPr>
            <a:t>will auto populate the EMA Green Seal.  Submit the Green Seal Application if you choose as an OPTIONAL step.</a:t>
          </a:r>
          <a:r>
            <a:rPr lang="en-CA" sz="1200" baseline="0">
              <a:solidFill>
                <a:schemeClr val="tx1">
                  <a:lumMod val="75000"/>
                  <a:lumOff val="25000"/>
                </a:schemeClr>
              </a:solidFill>
            </a:rPr>
            <a:t>  </a:t>
          </a:r>
        </a:p>
        <a:p>
          <a:endParaRPr lang="en-CA" sz="1200" baseline="0">
            <a:solidFill>
              <a:schemeClr val="tx1">
                <a:lumMod val="75000"/>
                <a:lumOff val="25000"/>
              </a:schemeClr>
            </a:solidFill>
          </a:endParaRPr>
        </a:p>
        <a:p>
          <a:r>
            <a:rPr lang="en-CA" sz="1200" baseline="0">
              <a:solidFill>
                <a:schemeClr val="tx1">
                  <a:lumMod val="75000"/>
                  <a:lumOff val="25000"/>
                </a:schemeClr>
              </a:solidFill>
            </a:rPr>
            <a:t>  </a:t>
          </a:r>
          <a:r>
            <a:rPr lang="en-CA" sz="1200" b="1" baseline="0">
              <a:solidFill>
                <a:schemeClr val="tx1">
                  <a:lumMod val="75000"/>
                  <a:lumOff val="25000"/>
                </a:schemeClr>
              </a:solidFill>
            </a:rPr>
            <a:t>Make sure to check out the Dashboard to see your results. </a:t>
          </a:r>
        </a:p>
      </xdr:txBody>
    </xdr:sp>
    <xdr:clientData/>
  </xdr:oneCellAnchor>
  <xdr:twoCellAnchor editAs="oneCell">
    <xdr:from>
      <xdr:col>1</xdr:col>
      <xdr:colOff>74084</xdr:colOff>
      <xdr:row>3</xdr:row>
      <xdr:rowOff>10585</xdr:rowOff>
    </xdr:from>
    <xdr:to>
      <xdr:col>1</xdr:col>
      <xdr:colOff>593415</xdr:colOff>
      <xdr:row>3</xdr:row>
      <xdr:rowOff>519191</xdr:rowOff>
    </xdr:to>
    <xdr:pic>
      <xdr:nvPicPr>
        <xdr:cNvPr id="7" name="Picture 6" descr="peach.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stretch>
          <a:fillRect/>
        </a:stretch>
      </xdr:blipFill>
      <xdr:spPr>
        <a:xfrm>
          <a:off x="338667" y="328085"/>
          <a:ext cx="519331" cy="508606"/>
        </a:xfrm>
        <a:prstGeom prst="rect">
          <a:avLst/>
        </a:prstGeom>
      </xdr:spPr>
    </xdr:pic>
    <xdr:clientData/>
  </xdr:twoCellAnchor>
  <xdr:oneCellAnchor>
    <xdr:from>
      <xdr:col>1</xdr:col>
      <xdr:colOff>39686</xdr:colOff>
      <xdr:row>9</xdr:row>
      <xdr:rowOff>250818</xdr:rowOff>
    </xdr:from>
    <xdr:ext cx="3705502" cy="34554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301624" y="5168099"/>
          <a:ext cx="3705502" cy="345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CA" sz="1400">
              <a:solidFill>
                <a:schemeClr val="tx1">
                  <a:lumMod val="75000"/>
                  <a:lumOff val="25000"/>
                </a:schemeClr>
              </a:solidFill>
              <a:latin typeface="Arial Black" pitchFamily="34" charset="0"/>
            </a:rPr>
            <a:t>CONTACT</a:t>
          </a:r>
          <a:r>
            <a:rPr lang="en-CA" sz="1400" baseline="0">
              <a:solidFill>
                <a:schemeClr val="tx1">
                  <a:lumMod val="75000"/>
                  <a:lumOff val="25000"/>
                </a:schemeClr>
              </a:solidFill>
              <a:latin typeface="Arial Black" pitchFamily="34" charset="0"/>
            </a:rPr>
            <a:t> &amp; PRODUCTION DETAILS</a:t>
          </a:r>
          <a:endParaRPr lang="en-CA" sz="1400">
            <a:solidFill>
              <a:schemeClr val="tx1">
                <a:lumMod val="75000"/>
                <a:lumOff val="25000"/>
              </a:schemeClr>
            </a:solidFill>
            <a:latin typeface="Arial Black" pitchFamily="34" charset="0"/>
          </a:endParaRPr>
        </a:p>
      </xdr:txBody>
    </xdr:sp>
    <xdr:clientData/>
  </xdr:oneCellAnchor>
  <xdr:twoCellAnchor>
    <xdr:from>
      <xdr:col>1</xdr:col>
      <xdr:colOff>113242</xdr:colOff>
      <xdr:row>9</xdr:row>
      <xdr:rowOff>568320</xdr:rowOff>
    </xdr:from>
    <xdr:to>
      <xdr:col>8</xdr:col>
      <xdr:colOff>47044</xdr:colOff>
      <xdr:row>9</xdr:row>
      <xdr:rowOff>569908</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375180" y="5485601"/>
          <a:ext cx="14447520" cy="1588"/>
        </a:xfrm>
        <a:prstGeom prst="line">
          <a:avLst/>
        </a:prstGeom>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349250</xdr:colOff>
      <xdr:row>8</xdr:row>
      <xdr:rowOff>40821</xdr:rowOff>
    </xdr:from>
    <xdr:to>
      <xdr:col>7</xdr:col>
      <xdr:colOff>539750</xdr:colOff>
      <xdr:row>9</xdr:row>
      <xdr:rowOff>326571</xdr:rowOff>
    </xdr:to>
    <xdr:sp macro="" textlink="">
      <xdr:nvSpPr>
        <xdr:cNvPr id="6" name="Rectangle 5">
          <a:extLst>
            <a:ext uri="{FF2B5EF4-FFF2-40B4-BE49-F238E27FC236}">
              <a16:creationId xmlns:a16="http://schemas.microsoft.com/office/drawing/2014/main" id="{639C234D-DCA7-4995-B4E8-27E8ECBDAB69}"/>
            </a:ext>
          </a:extLst>
        </xdr:cNvPr>
        <xdr:cNvSpPr/>
      </xdr:nvSpPr>
      <xdr:spPr>
        <a:xfrm>
          <a:off x="7572375" y="4946196"/>
          <a:ext cx="3381375" cy="777875"/>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4</xdr:col>
      <xdr:colOff>254000</xdr:colOff>
      <xdr:row>8</xdr:row>
      <xdr:rowOff>113393</xdr:rowOff>
    </xdr:from>
    <xdr:ext cx="3456215" cy="655949"/>
    <xdr:sp macro="" textlink="">
      <xdr:nvSpPr>
        <xdr:cNvPr id="2" name="TextBox 1">
          <a:extLst>
            <a:ext uri="{FF2B5EF4-FFF2-40B4-BE49-F238E27FC236}">
              <a16:creationId xmlns:a16="http://schemas.microsoft.com/office/drawing/2014/main" id="{96FE4F30-2267-456C-9DAF-1F8F86CBBB73}"/>
            </a:ext>
          </a:extLst>
        </xdr:cNvPr>
        <xdr:cNvSpPr txBox="1"/>
      </xdr:nvSpPr>
      <xdr:spPr>
        <a:xfrm>
          <a:off x="7477125" y="5018768"/>
          <a:ext cx="3456215" cy="655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n-US" sz="1200" b="1">
              <a:solidFill>
                <a:schemeClr val="tx1">
                  <a:lumMod val="85000"/>
                  <a:lumOff val="15000"/>
                </a:schemeClr>
              </a:solidFill>
            </a:rPr>
            <a:t>LEGEND</a:t>
          </a:r>
        </a:p>
        <a:p>
          <a:pPr algn="r"/>
          <a:r>
            <a:rPr lang="en-US" sz="1200">
              <a:solidFill>
                <a:schemeClr val="tx1">
                  <a:lumMod val="85000"/>
                  <a:lumOff val="15000"/>
                </a:schemeClr>
              </a:solidFill>
            </a:rPr>
            <a:t>Use these</a:t>
          </a:r>
          <a:r>
            <a:rPr lang="en-US" sz="1200" baseline="0">
              <a:solidFill>
                <a:schemeClr val="tx1">
                  <a:lumMod val="85000"/>
                  <a:lumOff val="15000"/>
                </a:schemeClr>
              </a:solidFill>
            </a:rPr>
            <a:t> symbols to identify which best practice aligns with different Green Programs and resources</a:t>
          </a:r>
          <a:endParaRPr lang="en-US" sz="1200">
            <a:solidFill>
              <a:schemeClr val="tx1">
                <a:lumMod val="85000"/>
                <a:lumOff val="15000"/>
              </a:schemeClr>
            </a:solidFill>
          </a:endParaRPr>
        </a:p>
      </xdr:txBody>
    </xdr:sp>
    <xdr:clientData/>
  </xdr:oneCellAnchor>
  <xdr:twoCellAnchor>
    <xdr:from>
      <xdr:col>7</xdr:col>
      <xdr:colOff>539750</xdr:colOff>
      <xdr:row>8</xdr:row>
      <xdr:rowOff>43542</xdr:rowOff>
    </xdr:from>
    <xdr:to>
      <xdr:col>8</xdr:col>
      <xdr:colOff>462644</xdr:colOff>
      <xdr:row>9</xdr:row>
      <xdr:rowOff>329292</xdr:rowOff>
    </xdr:to>
    <xdr:sp macro="" textlink="">
      <xdr:nvSpPr>
        <xdr:cNvPr id="11" name="Rectangle 10">
          <a:extLst>
            <a:ext uri="{FF2B5EF4-FFF2-40B4-BE49-F238E27FC236}">
              <a16:creationId xmlns:a16="http://schemas.microsoft.com/office/drawing/2014/main" id="{FE3B831B-1F45-4CB6-BF8E-36CB8BD39019}"/>
            </a:ext>
          </a:extLst>
        </xdr:cNvPr>
        <xdr:cNvSpPr/>
      </xdr:nvSpPr>
      <xdr:spPr>
        <a:xfrm>
          <a:off x="10953750" y="4948917"/>
          <a:ext cx="4288519" cy="7778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24</xdr:row>
      <xdr:rowOff>46990</xdr:rowOff>
    </xdr:from>
    <xdr:to>
      <xdr:col>6</xdr:col>
      <xdr:colOff>107980</xdr:colOff>
      <xdr:row>24</xdr:row>
      <xdr:rowOff>46992</xdr:rowOff>
    </xdr:to>
    <xdr:cxnSp macro="">
      <xdr:nvCxnSpPr>
        <xdr:cNvPr id="21" name="Straight Connector 20">
          <a:extLst>
            <a:ext uri="{FF2B5EF4-FFF2-40B4-BE49-F238E27FC236}">
              <a16:creationId xmlns:a16="http://schemas.microsoft.com/office/drawing/2014/main" id="{46D8DE2F-8728-4310-97A2-0E764B294232}"/>
            </a:ext>
          </a:extLst>
        </xdr:cNvPr>
        <xdr:cNvCxnSpPr/>
      </xdr:nvCxnSpPr>
      <xdr:spPr>
        <a:xfrm flipV="1">
          <a:off x="277811" y="478790"/>
          <a:ext cx="8358219" cy="2"/>
        </a:xfrm>
        <a:prstGeom prst="line">
          <a:avLst/>
        </a:prstGeom>
        <a:ln w="2857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121445</xdr:colOff>
      <xdr:row>25</xdr:row>
      <xdr:rowOff>57149</xdr:rowOff>
    </xdr:from>
    <xdr:to>
      <xdr:col>0</xdr:col>
      <xdr:colOff>121445</xdr:colOff>
      <xdr:row>32</xdr:row>
      <xdr:rowOff>24089</xdr:rowOff>
    </xdr:to>
    <xdr:cxnSp macro="">
      <xdr:nvCxnSpPr>
        <xdr:cNvPr id="22" name="Straight Connector 21">
          <a:extLst>
            <a:ext uri="{FF2B5EF4-FFF2-40B4-BE49-F238E27FC236}">
              <a16:creationId xmlns:a16="http://schemas.microsoft.com/office/drawing/2014/main" id="{31EC05F4-C1A1-4E02-8ABD-C8330F9E2A39}"/>
            </a:ext>
          </a:extLst>
        </xdr:cNvPr>
        <xdr:cNvCxnSpPr/>
      </xdr:nvCxnSpPr>
      <xdr:spPr>
        <a:xfrm rot="16200000" flipH="1">
          <a:off x="-1115515" y="6498569"/>
          <a:ext cx="2473920" cy="0"/>
        </a:xfrm>
        <a:prstGeom prst="line">
          <a:avLst/>
        </a:prstGeom>
        <a:ln w="19050">
          <a:solidFill>
            <a:srgbClr val="98C55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615028</xdr:colOff>
      <xdr:row>31</xdr:row>
      <xdr:rowOff>87171</xdr:rowOff>
    </xdr:from>
    <xdr:ext cx="7233788" cy="593304"/>
    <xdr:sp macro="" textlink="">
      <xdr:nvSpPr>
        <xdr:cNvPr id="23" name="TextBox 22">
          <a:extLst>
            <a:ext uri="{FF2B5EF4-FFF2-40B4-BE49-F238E27FC236}">
              <a16:creationId xmlns:a16="http://schemas.microsoft.com/office/drawing/2014/main" id="{0E52113A-FBD2-40F9-9922-5F6F190723E6}"/>
            </a:ext>
          </a:extLst>
        </xdr:cNvPr>
        <xdr:cNvSpPr txBox="1"/>
      </xdr:nvSpPr>
      <xdr:spPr>
        <a:xfrm>
          <a:off x="891253" y="2925621"/>
          <a:ext cx="7233788" cy="59330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3200" b="1">
              <a:solidFill>
                <a:schemeClr val="tx1">
                  <a:lumMod val="65000"/>
                  <a:lumOff val="35000"/>
                </a:schemeClr>
              </a:solidFill>
              <a:latin typeface="+mn-lt"/>
            </a:rPr>
            <a:t>OVERALL PEACH+ SCORE</a:t>
          </a:r>
        </a:p>
      </xdr:txBody>
    </xdr:sp>
    <xdr:clientData/>
  </xdr:oneCellAnchor>
  <xdr:oneCellAnchor>
    <xdr:from>
      <xdr:col>0</xdr:col>
      <xdr:colOff>153763</xdr:colOff>
      <xdr:row>42</xdr:row>
      <xdr:rowOff>340808</xdr:rowOff>
    </xdr:from>
    <xdr:ext cx="7013575" cy="530658"/>
    <xdr:sp macro="" textlink="">
      <xdr:nvSpPr>
        <xdr:cNvPr id="24" name="TextBox 23">
          <a:extLst>
            <a:ext uri="{FF2B5EF4-FFF2-40B4-BE49-F238E27FC236}">
              <a16:creationId xmlns:a16="http://schemas.microsoft.com/office/drawing/2014/main" id="{83997462-DAE3-487D-BA1E-1422CEFE948C}"/>
            </a:ext>
          </a:extLst>
        </xdr:cNvPr>
        <xdr:cNvSpPr txBox="1"/>
      </xdr:nvSpPr>
      <xdr:spPr>
        <a:xfrm>
          <a:off x="153763" y="7021008"/>
          <a:ext cx="7013575" cy="53065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l"/>
          <a:r>
            <a:rPr lang="en-CA" sz="2800" b="1">
              <a:solidFill>
                <a:schemeClr val="tx1">
                  <a:lumMod val="65000"/>
                  <a:lumOff val="35000"/>
                </a:schemeClr>
              </a:solidFill>
              <a:latin typeface="+mn-lt"/>
            </a:rPr>
            <a:t>BEST PRACTICES</a:t>
          </a:r>
          <a:r>
            <a:rPr lang="en-CA" sz="2800" b="1" baseline="0">
              <a:solidFill>
                <a:schemeClr val="tx1">
                  <a:lumMod val="65000"/>
                  <a:lumOff val="35000"/>
                </a:schemeClr>
              </a:solidFill>
              <a:latin typeface="+mn-lt"/>
            </a:rPr>
            <a:t> </a:t>
          </a:r>
          <a:r>
            <a:rPr lang="en-CA" sz="2800" b="1">
              <a:solidFill>
                <a:schemeClr val="tx1">
                  <a:lumMod val="65000"/>
                  <a:lumOff val="35000"/>
                </a:schemeClr>
              </a:solidFill>
              <a:latin typeface="+mn-lt"/>
            </a:rPr>
            <a:t>BY DEPARTMENT</a:t>
          </a:r>
        </a:p>
      </xdr:txBody>
    </xdr:sp>
    <xdr:clientData/>
  </xdr:oneCellAnchor>
  <xdr:oneCellAnchor>
    <xdr:from>
      <xdr:col>4</xdr:col>
      <xdr:colOff>955683</xdr:colOff>
      <xdr:row>36</xdr:row>
      <xdr:rowOff>193894</xdr:rowOff>
    </xdr:from>
    <xdr:ext cx="1309535" cy="593239"/>
    <xdr:sp macro="" textlink="">
      <xdr:nvSpPr>
        <xdr:cNvPr id="25" name="TextBox 24">
          <a:extLst>
            <a:ext uri="{FF2B5EF4-FFF2-40B4-BE49-F238E27FC236}">
              <a16:creationId xmlns:a16="http://schemas.microsoft.com/office/drawing/2014/main" id="{B246149E-3DF4-44D2-9437-3D5A69506C80}"/>
            </a:ext>
          </a:extLst>
        </xdr:cNvPr>
        <xdr:cNvSpPr txBox="1"/>
      </xdr:nvSpPr>
      <xdr:spPr>
        <a:xfrm>
          <a:off x="6019519" y="9130076"/>
          <a:ext cx="1309535" cy="5932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1600" b="1">
              <a:solidFill>
                <a:schemeClr val="tx1">
                  <a:lumMod val="65000"/>
                  <a:lumOff val="35000"/>
                </a:schemeClr>
              </a:solidFill>
              <a:latin typeface="+mn-lt"/>
            </a:rPr>
            <a:t>POTENTIAL</a:t>
          </a:r>
          <a:r>
            <a:rPr lang="en-CA" sz="1200" b="1" baseline="0">
              <a:solidFill>
                <a:schemeClr val="tx1">
                  <a:lumMod val="65000"/>
                  <a:lumOff val="35000"/>
                </a:schemeClr>
              </a:solidFill>
              <a:latin typeface="+mn-lt"/>
            </a:rPr>
            <a:t> </a:t>
          </a:r>
        </a:p>
        <a:p>
          <a:pPr algn="ctr"/>
          <a:r>
            <a:rPr lang="en-CA" sz="1600" b="1" baseline="0">
              <a:solidFill>
                <a:schemeClr val="tx1">
                  <a:lumMod val="65000"/>
                  <a:lumOff val="35000"/>
                </a:schemeClr>
              </a:solidFill>
              <a:latin typeface="+mn-lt"/>
            </a:rPr>
            <a:t>POINTS</a:t>
          </a:r>
          <a:endParaRPr lang="en-CA" sz="1200" b="1">
            <a:solidFill>
              <a:schemeClr val="tx1">
                <a:lumMod val="65000"/>
                <a:lumOff val="35000"/>
              </a:schemeClr>
            </a:solidFill>
            <a:latin typeface="+mn-lt"/>
          </a:endParaRPr>
        </a:p>
      </xdr:txBody>
    </xdr:sp>
    <xdr:clientData/>
  </xdr:oneCellAnchor>
  <xdr:twoCellAnchor>
    <xdr:from>
      <xdr:col>1</xdr:col>
      <xdr:colOff>118341</xdr:colOff>
      <xdr:row>31</xdr:row>
      <xdr:rowOff>251112</xdr:rowOff>
    </xdr:from>
    <xdr:to>
      <xdr:col>4</xdr:col>
      <xdr:colOff>119510</xdr:colOff>
      <xdr:row>42</xdr:row>
      <xdr:rowOff>860745</xdr:rowOff>
    </xdr:to>
    <xdr:graphicFrame macro="">
      <xdr:nvGraphicFramePr>
        <xdr:cNvPr id="26" name="Chart 25">
          <a:extLst>
            <a:ext uri="{FF2B5EF4-FFF2-40B4-BE49-F238E27FC236}">
              <a16:creationId xmlns:a16="http://schemas.microsoft.com/office/drawing/2014/main" id="{E2105C64-85A0-4026-8F00-824A04DF2B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1111818</xdr:colOff>
      <xdr:row>42</xdr:row>
      <xdr:rowOff>341114</xdr:rowOff>
    </xdr:from>
    <xdr:ext cx="833438" cy="468013"/>
    <xdr:sp macro="" textlink="">
      <xdr:nvSpPr>
        <xdr:cNvPr id="27" name="TextBox 26">
          <a:extLst>
            <a:ext uri="{FF2B5EF4-FFF2-40B4-BE49-F238E27FC236}">
              <a16:creationId xmlns:a16="http://schemas.microsoft.com/office/drawing/2014/main" id="{13CB122D-DA3C-4CAF-B74A-477CA20DEE5F}"/>
            </a:ext>
          </a:extLst>
        </xdr:cNvPr>
        <xdr:cNvSpPr txBox="1"/>
      </xdr:nvSpPr>
      <xdr:spPr>
        <a:xfrm>
          <a:off x="7131618" y="7021314"/>
          <a:ext cx="833438" cy="468013"/>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l"/>
          <a:r>
            <a:rPr lang="en-CA" sz="2400" b="1">
              <a:solidFill>
                <a:srgbClr val="98C552"/>
              </a:solidFill>
              <a:latin typeface="+mn-lt"/>
            </a:rPr>
            <a:t>YES</a:t>
          </a:r>
          <a:endParaRPr lang="en-CA" sz="2800" b="1">
            <a:solidFill>
              <a:srgbClr val="98C552"/>
            </a:solidFill>
            <a:latin typeface="+mn-lt"/>
          </a:endParaRPr>
        </a:p>
      </xdr:txBody>
    </xdr:sp>
    <xdr:clientData/>
  </xdr:oneCellAnchor>
  <xdr:twoCellAnchor editAs="oneCell">
    <xdr:from>
      <xdr:col>4</xdr:col>
      <xdr:colOff>869950</xdr:colOff>
      <xdr:row>23</xdr:row>
      <xdr:rowOff>53049</xdr:rowOff>
    </xdr:from>
    <xdr:to>
      <xdr:col>5</xdr:col>
      <xdr:colOff>2403811</xdr:colOff>
      <xdr:row>23</xdr:row>
      <xdr:rowOff>391072</xdr:rowOff>
    </xdr:to>
    <xdr:pic>
      <xdr:nvPicPr>
        <xdr:cNvPr id="28" name="Picture 27" descr="gpg-logo.png">
          <a:hlinkClick xmlns:r="http://schemas.openxmlformats.org/officeDocument/2006/relationships" r:id="rId2"/>
          <a:extLst>
            <a:ext uri="{FF2B5EF4-FFF2-40B4-BE49-F238E27FC236}">
              <a16:creationId xmlns:a16="http://schemas.microsoft.com/office/drawing/2014/main" id="{E709493B-14DC-4A38-AEF1-94BE040BB568}"/>
            </a:ext>
          </a:extLst>
        </xdr:cNvPr>
        <xdr:cNvPicPr>
          <a:picLocks noChangeAspect="1"/>
        </xdr:cNvPicPr>
      </xdr:nvPicPr>
      <xdr:blipFill>
        <a:blip xmlns:r="http://schemas.openxmlformats.org/officeDocument/2006/relationships" r:embed="rId3"/>
        <a:stretch>
          <a:fillRect/>
        </a:stretch>
      </xdr:blipFill>
      <xdr:spPr>
        <a:xfrm>
          <a:off x="5930900" y="53049"/>
          <a:ext cx="2492711" cy="338023"/>
        </a:xfrm>
        <a:prstGeom prst="rect">
          <a:avLst/>
        </a:prstGeom>
      </xdr:spPr>
    </xdr:pic>
    <xdr:clientData/>
  </xdr:twoCellAnchor>
  <xdr:twoCellAnchor>
    <xdr:from>
      <xdr:col>0</xdr:col>
      <xdr:colOff>193469</xdr:colOff>
      <xdr:row>64</xdr:row>
      <xdr:rowOff>1732</xdr:rowOff>
    </xdr:from>
    <xdr:to>
      <xdr:col>3</xdr:col>
      <xdr:colOff>2011878</xdr:colOff>
      <xdr:row>66</xdr:row>
      <xdr:rowOff>169594</xdr:rowOff>
    </xdr:to>
    <xdr:sp macro="" textlink="">
      <xdr:nvSpPr>
        <xdr:cNvPr id="29" name="TextBox 28">
          <a:extLst>
            <a:ext uri="{FF2B5EF4-FFF2-40B4-BE49-F238E27FC236}">
              <a16:creationId xmlns:a16="http://schemas.microsoft.com/office/drawing/2014/main" id="{8ADA4D00-22E7-4EA4-AC63-411D87D93E33}"/>
            </a:ext>
          </a:extLst>
        </xdr:cNvPr>
        <xdr:cNvSpPr txBox="1"/>
      </xdr:nvSpPr>
      <xdr:spPr>
        <a:xfrm>
          <a:off x="193469" y="12974782"/>
          <a:ext cx="4371109" cy="567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2800" b="1">
              <a:solidFill>
                <a:schemeClr val="tx1">
                  <a:lumMod val="65000"/>
                  <a:lumOff val="35000"/>
                </a:schemeClr>
              </a:solidFill>
            </a:rPr>
            <a:t>COMMENT OVERVIEW</a:t>
          </a:r>
        </a:p>
      </xdr:txBody>
    </xdr:sp>
    <xdr:clientData/>
  </xdr:twoCellAnchor>
  <xdr:twoCellAnchor>
    <xdr:from>
      <xdr:col>3</xdr:col>
      <xdr:colOff>2175163</xdr:colOff>
      <xdr:row>34</xdr:row>
      <xdr:rowOff>48490</xdr:rowOff>
    </xdr:from>
    <xdr:to>
      <xdr:col>5</xdr:col>
      <xdr:colOff>2262714</xdr:colOff>
      <xdr:row>38</xdr:row>
      <xdr:rowOff>13854</xdr:rowOff>
    </xdr:to>
    <xdr:sp macro="" textlink="">
      <xdr:nvSpPr>
        <xdr:cNvPr id="30" name="Rectangle 29">
          <a:extLst>
            <a:ext uri="{FF2B5EF4-FFF2-40B4-BE49-F238E27FC236}">
              <a16:creationId xmlns:a16="http://schemas.microsoft.com/office/drawing/2014/main" id="{2D517CFE-CE30-42E8-97AC-287D35CA1034}"/>
            </a:ext>
          </a:extLst>
        </xdr:cNvPr>
        <xdr:cNvSpPr/>
      </xdr:nvSpPr>
      <xdr:spPr>
        <a:xfrm>
          <a:off x="4731327" y="8354290"/>
          <a:ext cx="3558114" cy="1385455"/>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oneCellAnchor>
    <xdr:from>
      <xdr:col>4</xdr:col>
      <xdr:colOff>837549</xdr:colOff>
      <xdr:row>34</xdr:row>
      <xdr:rowOff>121929</xdr:rowOff>
    </xdr:from>
    <xdr:ext cx="1596571" cy="593239"/>
    <xdr:sp macro="" textlink="">
      <xdr:nvSpPr>
        <xdr:cNvPr id="32" name="TextBox 31">
          <a:extLst>
            <a:ext uri="{FF2B5EF4-FFF2-40B4-BE49-F238E27FC236}">
              <a16:creationId xmlns:a16="http://schemas.microsoft.com/office/drawing/2014/main" id="{AF7ACFAA-B9C2-4039-B699-6B9590D2A0B8}"/>
            </a:ext>
          </a:extLst>
        </xdr:cNvPr>
        <xdr:cNvSpPr txBox="1"/>
      </xdr:nvSpPr>
      <xdr:spPr>
        <a:xfrm>
          <a:off x="5901385" y="8427729"/>
          <a:ext cx="1596571" cy="5932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1600" b="1">
              <a:solidFill>
                <a:schemeClr val="tx1">
                  <a:lumMod val="65000"/>
                  <a:lumOff val="35000"/>
                </a:schemeClr>
              </a:solidFill>
              <a:latin typeface="+mn-lt"/>
            </a:rPr>
            <a:t># COMMITTED</a:t>
          </a:r>
          <a:r>
            <a:rPr lang="en-CA" sz="1600" b="1" baseline="0">
              <a:solidFill>
                <a:schemeClr val="tx1">
                  <a:lumMod val="65000"/>
                  <a:lumOff val="35000"/>
                </a:schemeClr>
              </a:solidFill>
              <a:latin typeface="+mn-lt"/>
            </a:rPr>
            <a:t> PRACTICES</a:t>
          </a:r>
          <a:endParaRPr lang="en-CA" sz="1600" b="1">
            <a:solidFill>
              <a:schemeClr val="tx1">
                <a:lumMod val="65000"/>
                <a:lumOff val="35000"/>
              </a:schemeClr>
            </a:solidFill>
            <a:latin typeface="+mn-lt"/>
          </a:endParaRPr>
        </a:p>
      </xdr:txBody>
    </xdr:sp>
    <xdr:clientData/>
  </xdr:oneCellAnchor>
  <xdr:twoCellAnchor>
    <xdr:from>
      <xdr:col>1</xdr:col>
      <xdr:colOff>2887</xdr:colOff>
      <xdr:row>63</xdr:row>
      <xdr:rowOff>180975</xdr:rowOff>
    </xdr:from>
    <xdr:to>
      <xdr:col>6</xdr:col>
      <xdr:colOff>12306</xdr:colOff>
      <xdr:row>63</xdr:row>
      <xdr:rowOff>180975</xdr:rowOff>
    </xdr:to>
    <xdr:cxnSp macro="">
      <xdr:nvCxnSpPr>
        <xdr:cNvPr id="36" name="Straight Connector 35">
          <a:extLst>
            <a:ext uri="{FF2B5EF4-FFF2-40B4-BE49-F238E27FC236}">
              <a16:creationId xmlns:a16="http://schemas.microsoft.com/office/drawing/2014/main" id="{8637498C-A2C1-41D4-8D60-FE9C785E832E}"/>
            </a:ext>
          </a:extLst>
        </xdr:cNvPr>
        <xdr:cNvCxnSpPr/>
      </xdr:nvCxnSpPr>
      <xdr:spPr>
        <a:xfrm>
          <a:off x="279112" y="12954000"/>
          <a:ext cx="8258069" cy="0"/>
        </a:xfrm>
        <a:prstGeom prst="line">
          <a:avLst/>
        </a:prstGeom>
        <a:ln w="2857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2237508</xdr:colOff>
      <xdr:row>34</xdr:row>
      <xdr:rowOff>181242</xdr:rowOff>
    </xdr:from>
    <xdr:ext cx="1112477" cy="1094274"/>
    <xdr:sp macro="" textlink="">
      <xdr:nvSpPr>
        <xdr:cNvPr id="38" name="TextBox 37">
          <a:extLst>
            <a:ext uri="{FF2B5EF4-FFF2-40B4-BE49-F238E27FC236}">
              <a16:creationId xmlns:a16="http://schemas.microsoft.com/office/drawing/2014/main" id="{0CA4EDF1-1167-47FB-B19C-B45686C6ABB0}"/>
            </a:ext>
          </a:extLst>
        </xdr:cNvPr>
        <xdr:cNvSpPr txBox="1"/>
      </xdr:nvSpPr>
      <xdr:spPr>
        <a:xfrm>
          <a:off x="4793672" y="8487042"/>
          <a:ext cx="1112477" cy="109427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3200" b="1">
              <a:solidFill>
                <a:srgbClr val="00B0F0"/>
              </a:solidFill>
              <a:latin typeface="+mn-lt"/>
            </a:rPr>
            <a:t>AT</a:t>
          </a:r>
          <a:r>
            <a:rPr lang="en-CA" sz="3200" b="1" baseline="0">
              <a:solidFill>
                <a:srgbClr val="00B0F0"/>
              </a:solidFill>
              <a:latin typeface="+mn-lt"/>
            </a:rPr>
            <a:t> PREP</a:t>
          </a:r>
          <a:endParaRPr lang="en-CA" sz="3200" b="1">
            <a:solidFill>
              <a:srgbClr val="00B0F0"/>
            </a:solidFill>
            <a:latin typeface="+mn-lt"/>
          </a:endParaRPr>
        </a:p>
      </xdr:txBody>
    </xdr:sp>
    <xdr:clientData/>
  </xdr:oneCellAnchor>
  <xdr:oneCellAnchor>
    <xdr:from>
      <xdr:col>3</xdr:col>
      <xdr:colOff>2134898</xdr:colOff>
      <xdr:row>38</xdr:row>
      <xdr:rowOff>181569</xdr:rowOff>
    </xdr:from>
    <xdr:ext cx="1307956" cy="1094274"/>
    <xdr:sp macro="" textlink="">
      <xdr:nvSpPr>
        <xdr:cNvPr id="39" name="TextBox 38">
          <a:extLst>
            <a:ext uri="{FF2B5EF4-FFF2-40B4-BE49-F238E27FC236}">
              <a16:creationId xmlns:a16="http://schemas.microsoft.com/office/drawing/2014/main" id="{8674D87C-876A-4121-8908-0BAE153D79A9}"/>
            </a:ext>
          </a:extLst>
        </xdr:cNvPr>
        <xdr:cNvSpPr txBox="1"/>
      </xdr:nvSpPr>
      <xdr:spPr>
        <a:xfrm>
          <a:off x="4691062" y="9907460"/>
          <a:ext cx="1307956" cy="109427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3200" b="1">
              <a:solidFill>
                <a:srgbClr val="92D050"/>
              </a:solidFill>
              <a:latin typeface="+mn-lt"/>
            </a:rPr>
            <a:t>AT</a:t>
          </a:r>
          <a:r>
            <a:rPr lang="en-CA" sz="2000" b="1" baseline="0">
              <a:solidFill>
                <a:srgbClr val="92D050"/>
              </a:solidFill>
              <a:latin typeface="+mn-lt"/>
            </a:rPr>
            <a:t> </a:t>
          </a:r>
          <a:r>
            <a:rPr lang="en-CA" sz="3200" b="1" baseline="0">
              <a:solidFill>
                <a:srgbClr val="92D050"/>
              </a:solidFill>
              <a:latin typeface="+mn-lt"/>
            </a:rPr>
            <a:t>WRAP</a:t>
          </a:r>
          <a:endParaRPr lang="en-CA" sz="3200" b="1">
            <a:solidFill>
              <a:srgbClr val="92D050"/>
            </a:solidFill>
            <a:latin typeface="+mn-lt"/>
          </a:endParaRPr>
        </a:p>
      </xdr:txBody>
    </xdr:sp>
    <xdr:clientData/>
  </xdr:oneCellAnchor>
  <xdr:oneCellAnchor>
    <xdr:from>
      <xdr:col>1</xdr:col>
      <xdr:colOff>1267692</xdr:colOff>
      <xdr:row>37</xdr:row>
      <xdr:rowOff>491837</xdr:rowOff>
    </xdr:from>
    <xdr:ext cx="845128" cy="374077"/>
    <xdr:sp macro="" textlink="">
      <xdr:nvSpPr>
        <xdr:cNvPr id="41" name="TextBox 40">
          <a:extLst>
            <a:ext uri="{FF2B5EF4-FFF2-40B4-BE49-F238E27FC236}">
              <a16:creationId xmlns:a16="http://schemas.microsoft.com/office/drawing/2014/main" id="{E366CF11-7225-41F4-9A85-31612B746459}"/>
            </a:ext>
          </a:extLst>
        </xdr:cNvPr>
        <xdr:cNvSpPr txBox="1"/>
      </xdr:nvSpPr>
      <xdr:spPr>
        <a:xfrm>
          <a:off x="1544783" y="9628910"/>
          <a:ext cx="845128"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CA" sz="900" i="1"/>
            <a:t>of practies completed</a:t>
          </a:r>
        </a:p>
      </xdr:txBody>
    </xdr:sp>
    <xdr:clientData/>
  </xdr:oneCellAnchor>
  <xdr:twoCellAnchor>
    <xdr:from>
      <xdr:col>5</xdr:col>
      <xdr:colOff>1385455</xdr:colOff>
      <xdr:row>34</xdr:row>
      <xdr:rowOff>40676</xdr:rowOff>
    </xdr:from>
    <xdr:to>
      <xdr:col>5</xdr:col>
      <xdr:colOff>1389344</xdr:colOff>
      <xdr:row>38</xdr:row>
      <xdr:rowOff>20782</xdr:rowOff>
    </xdr:to>
    <xdr:cxnSp macro="">
      <xdr:nvCxnSpPr>
        <xdr:cNvPr id="45" name="Straight Connector 44">
          <a:extLst>
            <a:ext uri="{FF2B5EF4-FFF2-40B4-BE49-F238E27FC236}">
              <a16:creationId xmlns:a16="http://schemas.microsoft.com/office/drawing/2014/main" id="{0E8E1DE5-F27D-4D27-B99B-F61A2A033CD9}"/>
            </a:ext>
          </a:extLst>
        </xdr:cNvPr>
        <xdr:cNvCxnSpPr/>
      </xdr:nvCxnSpPr>
      <xdr:spPr>
        <a:xfrm flipH="1">
          <a:off x="7412182" y="8346476"/>
          <a:ext cx="3889" cy="1400197"/>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879768</xdr:colOff>
      <xdr:row>36</xdr:row>
      <xdr:rowOff>140046</xdr:rowOff>
    </xdr:from>
    <xdr:to>
      <xdr:col>5</xdr:col>
      <xdr:colOff>2256877</xdr:colOff>
      <xdr:row>36</xdr:row>
      <xdr:rowOff>145473</xdr:rowOff>
    </xdr:to>
    <xdr:cxnSp macro="">
      <xdr:nvCxnSpPr>
        <xdr:cNvPr id="54" name="Straight Connector 53">
          <a:extLst>
            <a:ext uri="{FF2B5EF4-FFF2-40B4-BE49-F238E27FC236}">
              <a16:creationId xmlns:a16="http://schemas.microsoft.com/office/drawing/2014/main" id="{0A691F8B-4CF5-4046-869E-696C0F188060}"/>
            </a:ext>
          </a:extLst>
        </xdr:cNvPr>
        <xdr:cNvCxnSpPr/>
      </xdr:nvCxnSpPr>
      <xdr:spPr>
        <a:xfrm flipV="1">
          <a:off x="5943604" y="9076228"/>
          <a:ext cx="2340000" cy="5427"/>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879768</xdr:colOff>
      <xdr:row>34</xdr:row>
      <xdr:rowOff>33749</xdr:rowOff>
    </xdr:from>
    <xdr:to>
      <xdr:col>4</xdr:col>
      <xdr:colOff>883657</xdr:colOff>
      <xdr:row>38</xdr:row>
      <xdr:rowOff>13855</xdr:rowOff>
    </xdr:to>
    <xdr:cxnSp macro="">
      <xdr:nvCxnSpPr>
        <xdr:cNvPr id="56" name="Straight Connector 55">
          <a:extLst>
            <a:ext uri="{FF2B5EF4-FFF2-40B4-BE49-F238E27FC236}">
              <a16:creationId xmlns:a16="http://schemas.microsoft.com/office/drawing/2014/main" id="{854F35BE-1925-4CB1-A9FC-6586A0A2F183}"/>
            </a:ext>
          </a:extLst>
        </xdr:cNvPr>
        <xdr:cNvCxnSpPr/>
      </xdr:nvCxnSpPr>
      <xdr:spPr>
        <a:xfrm flipH="1">
          <a:off x="5943604" y="8339549"/>
          <a:ext cx="3889" cy="1400197"/>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2175163</xdr:colOff>
      <xdr:row>38</xdr:row>
      <xdr:rowOff>96982</xdr:rowOff>
    </xdr:from>
    <xdr:to>
      <xdr:col>5</xdr:col>
      <xdr:colOff>2262714</xdr:colOff>
      <xdr:row>42</xdr:row>
      <xdr:rowOff>20782</xdr:rowOff>
    </xdr:to>
    <xdr:sp macro="" textlink="">
      <xdr:nvSpPr>
        <xdr:cNvPr id="57" name="Rectangle 56">
          <a:extLst>
            <a:ext uri="{FF2B5EF4-FFF2-40B4-BE49-F238E27FC236}">
              <a16:creationId xmlns:a16="http://schemas.microsoft.com/office/drawing/2014/main" id="{75F53D1A-C5A4-4C06-A654-84802A707208}"/>
            </a:ext>
          </a:extLst>
        </xdr:cNvPr>
        <xdr:cNvSpPr/>
      </xdr:nvSpPr>
      <xdr:spPr>
        <a:xfrm>
          <a:off x="4731327" y="9822873"/>
          <a:ext cx="3558114" cy="1413164"/>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clientData/>
  </xdr:twoCellAnchor>
  <xdr:oneCellAnchor>
    <xdr:from>
      <xdr:col>4</xdr:col>
      <xdr:colOff>955683</xdr:colOff>
      <xdr:row>40</xdr:row>
      <xdr:rowOff>0</xdr:rowOff>
    </xdr:from>
    <xdr:ext cx="1309535" cy="593239"/>
    <xdr:sp macro="" textlink="">
      <xdr:nvSpPr>
        <xdr:cNvPr id="58" name="TextBox 57">
          <a:extLst>
            <a:ext uri="{FF2B5EF4-FFF2-40B4-BE49-F238E27FC236}">
              <a16:creationId xmlns:a16="http://schemas.microsoft.com/office/drawing/2014/main" id="{64E13C6F-C9CA-4F81-95E8-FCC53829E6FD}"/>
            </a:ext>
          </a:extLst>
        </xdr:cNvPr>
        <xdr:cNvSpPr txBox="1"/>
      </xdr:nvSpPr>
      <xdr:spPr>
        <a:xfrm>
          <a:off x="6019519" y="9130076"/>
          <a:ext cx="1309535" cy="5932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1600" b="1">
              <a:solidFill>
                <a:schemeClr val="tx1">
                  <a:lumMod val="65000"/>
                  <a:lumOff val="35000"/>
                </a:schemeClr>
              </a:solidFill>
              <a:latin typeface="+mn-lt"/>
            </a:rPr>
            <a:t>EARNED</a:t>
          </a:r>
          <a:r>
            <a:rPr lang="en-CA" sz="1200" b="1" baseline="0">
              <a:solidFill>
                <a:schemeClr val="tx1">
                  <a:lumMod val="65000"/>
                  <a:lumOff val="35000"/>
                </a:schemeClr>
              </a:solidFill>
              <a:latin typeface="+mn-lt"/>
            </a:rPr>
            <a:t> </a:t>
          </a:r>
        </a:p>
        <a:p>
          <a:pPr algn="ctr"/>
          <a:r>
            <a:rPr lang="en-CA" sz="1600" b="1" baseline="0">
              <a:solidFill>
                <a:schemeClr val="tx1">
                  <a:lumMod val="65000"/>
                  <a:lumOff val="35000"/>
                </a:schemeClr>
              </a:solidFill>
              <a:latin typeface="+mn-lt"/>
            </a:rPr>
            <a:t>POINTS</a:t>
          </a:r>
          <a:endParaRPr lang="en-CA" sz="1200" b="1">
            <a:solidFill>
              <a:schemeClr val="tx1">
                <a:lumMod val="65000"/>
                <a:lumOff val="35000"/>
              </a:schemeClr>
            </a:solidFill>
            <a:latin typeface="+mn-lt"/>
          </a:endParaRPr>
        </a:p>
      </xdr:txBody>
    </xdr:sp>
    <xdr:clientData/>
  </xdr:oneCellAnchor>
  <xdr:oneCellAnchor>
    <xdr:from>
      <xdr:col>4</xdr:col>
      <xdr:colOff>795986</xdr:colOff>
      <xdr:row>38</xdr:row>
      <xdr:rowOff>170420</xdr:rowOff>
    </xdr:from>
    <xdr:ext cx="1596571" cy="593239"/>
    <xdr:sp macro="" textlink="">
      <xdr:nvSpPr>
        <xdr:cNvPr id="59" name="TextBox 58">
          <a:extLst>
            <a:ext uri="{FF2B5EF4-FFF2-40B4-BE49-F238E27FC236}">
              <a16:creationId xmlns:a16="http://schemas.microsoft.com/office/drawing/2014/main" id="{01D8363A-BADD-4D9F-96A1-C9BBC03F9CAA}"/>
            </a:ext>
          </a:extLst>
        </xdr:cNvPr>
        <xdr:cNvSpPr txBox="1"/>
      </xdr:nvSpPr>
      <xdr:spPr>
        <a:xfrm>
          <a:off x="5859822" y="9896311"/>
          <a:ext cx="1596571" cy="5932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en-CA" sz="1600" b="1">
              <a:solidFill>
                <a:schemeClr val="tx1">
                  <a:lumMod val="65000"/>
                  <a:lumOff val="35000"/>
                </a:schemeClr>
              </a:solidFill>
              <a:latin typeface="+mn-lt"/>
            </a:rPr>
            <a:t># COMPLETED</a:t>
          </a:r>
          <a:r>
            <a:rPr lang="en-CA" sz="1600" b="1" baseline="0">
              <a:solidFill>
                <a:schemeClr val="tx1">
                  <a:lumMod val="65000"/>
                  <a:lumOff val="35000"/>
                </a:schemeClr>
              </a:solidFill>
              <a:latin typeface="+mn-lt"/>
            </a:rPr>
            <a:t> PRACTICES</a:t>
          </a:r>
          <a:endParaRPr lang="en-CA" sz="1600" b="1">
            <a:solidFill>
              <a:schemeClr val="tx1">
                <a:lumMod val="65000"/>
                <a:lumOff val="35000"/>
              </a:schemeClr>
            </a:solidFill>
            <a:latin typeface="+mn-lt"/>
          </a:endParaRPr>
        </a:p>
      </xdr:txBody>
    </xdr:sp>
    <xdr:clientData/>
  </xdr:oneCellAnchor>
  <xdr:twoCellAnchor>
    <xdr:from>
      <xdr:col>4</xdr:col>
      <xdr:colOff>879768</xdr:colOff>
      <xdr:row>38</xdr:row>
      <xdr:rowOff>103022</xdr:rowOff>
    </xdr:from>
    <xdr:to>
      <xdr:col>4</xdr:col>
      <xdr:colOff>883657</xdr:colOff>
      <xdr:row>42</xdr:row>
      <xdr:rowOff>13855</xdr:rowOff>
    </xdr:to>
    <xdr:cxnSp macro="">
      <xdr:nvCxnSpPr>
        <xdr:cNvPr id="60" name="Straight Connector 59">
          <a:extLst>
            <a:ext uri="{FF2B5EF4-FFF2-40B4-BE49-F238E27FC236}">
              <a16:creationId xmlns:a16="http://schemas.microsoft.com/office/drawing/2014/main" id="{D6C2E589-DB48-4A5F-B8C1-07C37B5C6036}"/>
            </a:ext>
          </a:extLst>
        </xdr:cNvPr>
        <xdr:cNvCxnSpPr/>
      </xdr:nvCxnSpPr>
      <xdr:spPr>
        <a:xfrm flipH="1">
          <a:off x="5943604" y="9828913"/>
          <a:ext cx="3889" cy="1400197"/>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1385455</xdr:colOff>
      <xdr:row>38</xdr:row>
      <xdr:rowOff>96094</xdr:rowOff>
    </xdr:from>
    <xdr:to>
      <xdr:col>5</xdr:col>
      <xdr:colOff>1389344</xdr:colOff>
      <xdr:row>42</xdr:row>
      <xdr:rowOff>6927</xdr:rowOff>
    </xdr:to>
    <xdr:cxnSp macro="">
      <xdr:nvCxnSpPr>
        <xdr:cNvPr id="61" name="Straight Connector 60">
          <a:extLst>
            <a:ext uri="{FF2B5EF4-FFF2-40B4-BE49-F238E27FC236}">
              <a16:creationId xmlns:a16="http://schemas.microsoft.com/office/drawing/2014/main" id="{07B4EE5B-D52A-49AD-8FA6-9401B5076455}"/>
            </a:ext>
          </a:extLst>
        </xdr:cNvPr>
        <xdr:cNvCxnSpPr/>
      </xdr:nvCxnSpPr>
      <xdr:spPr>
        <a:xfrm flipH="1">
          <a:off x="7412182" y="9967458"/>
          <a:ext cx="3889" cy="1400196"/>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872841</xdr:colOff>
      <xdr:row>39</xdr:row>
      <xdr:rowOff>382501</xdr:rowOff>
    </xdr:from>
    <xdr:to>
      <xdr:col>5</xdr:col>
      <xdr:colOff>2249950</xdr:colOff>
      <xdr:row>39</xdr:row>
      <xdr:rowOff>387928</xdr:rowOff>
    </xdr:to>
    <xdr:cxnSp macro="">
      <xdr:nvCxnSpPr>
        <xdr:cNvPr id="62" name="Straight Connector 61">
          <a:extLst>
            <a:ext uri="{FF2B5EF4-FFF2-40B4-BE49-F238E27FC236}">
              <a16:creationId xmlns:a16="http://schemas.microsoft.com/office/drawing/2014/main" id="{BEDCF98D-E8CF-421F-BECB-7D5DB590AC53}"/>
            </a:ext>
          </a:extLst>
        </xdr:cNvPr>
        <xdr:cNvCxnSpPr/>
      </xdr:nvCxnSpPr>
      <xdr:spPr>
        <a:xfrm flipV="1">
          <a:off x="5936677" y="10537883"/>
          <a:ext cx="2340000" cy="5427"/>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1428173</xdr:colOff>
      <xdr:row>42</xdr:row>
      <xdr:rowOff>604117</xdr:rowOff>
    </xdr:from>
    <xdr:to>
      <xdr:col>5</xdr:col>
      <xdr:colOff>2453409</xdr:colOff>
      <xdr:row>63</xdr:row>
      <xdr:rowOff>152400</xdr:rowOff>
    </xdr:to>
    <xdr:graphicFrame macro="">
      <xdr:nvGraphicFramePr>
        <xdr:cNvPr id="66" name="Chart 65">
          <a:extLst>
            <a:ext uri="{FF2B5EF4-FFF2-40B4-BE49-F238E27FC236}">
              <a16:creationId xmlns:a16="http://schemas.microsoft.com/office/drawing/2014/main" id="{8619849C-0292-4476-BD04-0C59906DB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5</xdr:col>
      <xdr:colOff>1732973</xdr:colOff>
      <xdr:row>42</xdr:row>
      <xdr:rowOff>339585</xdr:rowOff>
    </xdr:from>
    <xdr:ext cx="728661" cy="468013"/>
    <xdr:sp macro="" textlink="">
      <xdr:nvSpPr>
        <xdr:cNvPr id="67" name="TextBox 66">
          <a:extLst>
            <a:ext uri="{FF2B5EF4-FFF2-40B4-BE49-F238E27FC236}">
              <a16:creationId xmlns:a16="http://schemas.microsoft.com/office/drawing/2014/main" id="{F1A30D2D-555E-4C1F-BCDC-5F635D3C7985}"/>
            </a:ext>
          </a:extLst>
        </xdr:cNvPr>
        <xdr:cNvSpPr txBox="1"/>
      </xdr:nvSpPr>
      <xdr:spPr>
        <a:xfrm>
          <a:off x="7752773" y="7019785"/>
          <a:ext cx="728661" cy="468013"/>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l"/>
          <a:r>
            <a:rPr lang="en-CA" sz="2400" b="1">
              <a:solidFill>
                <a:srgbClr val="FFC000"/>
              </a:solidFill>
              <a:latin typeface="+mn-lt"/>
            </a:rPr>
            <a:t>NO</a:t>
          </a:r>
        </a:p>
      </xdr:txBody>
    </xdr:sp>
    <xdr:clientData/>
  </xdr:oneCellAnchor>
  <xdr:twoCellAnchor>
    <xdr:from>
      <xdr:col>0</xdr:col>
      <xdr:colOff>261936</xdr:colOff>
      <xdr:row>42</xdr:row>
      <xdr:rowOff>278765</xdr:rowOff>
    </xdr:from>
    <xdr:to>
      <xdr:col>6</xdr:col>
      <xdr:colOff>82580</xdr:colOff>
      <xdr:row>42</xdr:row>
      <xdr:rowOff>278767</xdr:rowOff>
    </xdr:to>
    <xdr:cxnSp macro="">
      <xdr:nvCxnSpPr>
        <xdr:cNvPr id="31" name="Straight Connector 30">
          <a:extLst>
            <a:ext uri="{FF2B5EF4-FFF2-40B4-BE49-F238E27FC236}">
              <a16:creationId xmlns:a16="http://schemas.microsoft.com/office/drawing/2014/main" id="{518F9868-7264-4714-9292-7FFADC64C4D3}"/>
            </a:ext>
          </a:extLst>
        </xdr:cNvPr>
        <xdr:cNvCxnSpPr/>
      </xdr:nvCxnSpPr>
      <xdr:spPr>
        <a:xfrm flipV="1">
          <a:off x="261936" y="7003415"/>
          <a:ext cx="8345519" cy="2"/>
        </a:xfrm>
        <a:prstGeom prst="line">
          <a:avLst/>
        </a:prstGeom>
        <a:ln w="2857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655977</xdr:colOff>
      <xdr:row>32</xdr:row>
      <xdr:rowOff>39668</xdr:rowOff>
    </xdr:from>
    <xdr:to>
      <xdr:col>5</xdr:col>
      <xdr:colOff>566877</xdr:colOff>
      <xdr:row>32</xdr:row>
      <xdr:rowOff>39668</xdr:rowOff>
    </xdr:to>
    <xdr:cxnSp macro="">
      <xdr:nvCxnSpPr>
        <xdr:cNvPr id="33" name="Straight Connector 32">
          <a:extLst>
            <a:ext uri="{FF2B5EF4-FFF2-40B4-BE49-F238E27FC236}">
              <a16:creationId xmlns:a16="http://schemas.microsoft.com/office/drawing/2014/main" id="{3530C61D-B5B5-46BE-AB88-1FEA79B58E9A}"/>
            </a:ext>
          </a:extLst>
        </xdr:cNvPr>
        <xdr:cNvCxnSpPr/>
      </xdr:nvCxnSpPr>
      <xdr:spPr>
        <a:xfrm rot="10800000" flipH="1">
          <a:off x="2446677" y="3525818"/>
          <a:ext cx="4140000" cy="0"/>
        </a:xfrm>
        <a:prstGeom prst="line">
          <a:avLst/>
        </a:prstGeom>
        <a:ln w="19050">
          <a:solidFill>
            <a:srgbClr val="98C55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1857375</xdr:colOff>
      <xdr:row>3</xdr:row>
      <xdr:rowOff>35722</xdr:rowOff>
    </xdr:from>
    <xdr:ext cx="8677276" cy="1470146"/>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174875" y="1610522"/>
          <a:ext cx="8677276" cy="147014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eaLnBrk="1" fontAlgn="auto" latinLnBrk="0" hangingPunct="1"/>
          <a:r>
            <a:rPr lang="en-CA" sz="1100">
              <a:solidFill>
                <a:schemeClr val="tx1"/>
              </a:solidFill>
              <a:effectLst/>
              <a:latin typeface="+mn-lt"/>
              <a:ea typeface="+mn-ea"/>
              <a:cs typeface="+mn-cs"/>
            </a:rPr>
            <a:t>The EMA </a:t>
          </a:r>
          <a:r>
            <a:rPr lang="en-CA" sz="1100" b="1">
              <a:solidFill>
                <a:schemeClr val="tx1"/>
              </a:solidFill>
              <a:effectLst/>
              <a:latin typeface="+mn-lt"/>
              <a:ea typeface="+mn-ea"/>
              <a:cs typeface="+mn-cs"/>
            </a:rPr>
            <a:t>Green Seal </a:t>
          </a:r>
          <a:r>
            <a:rPr lang="en-CA" sz="1100">
              <a:solidFill>
                <a:schemeClr val="tx1"/>
              </a:solidFill>
              <a:effectLst/>
              <a:latin typeface="+mn-lt"/>
              <a:ea typeface="+mn-ea"/>
              <a:cs typeface="+mn-cs"/>
            </a:rPr>
            <a:t>is a recognition program honoring progress in sustainable production. The Program rating is determined on a scale of 200 points.</a:t>
          </a:r>
          <a:r>
            <a:rPr lang="en-CA" sz="1100" b="1" baseline="0">
              <a:solidFill>
                <a:schemeClr val="tx1"/>
              </a:solidFill>
              <a:effectLst/>
              <a:latin typeface="+mn-lt"/>
              <a:ea typeface="+mn-ea"/>
              <a:cs typeface="+mn-cs"/>
            </a:rPr>
            <a:t> A</a:t>
          </a:r>
          <a:r>
            <a:rPr lang="en-CA" sz="1100" b="1">
              <a:solidFill>
                <a:schemeClr val="tx1"/>
              </a:solidFill>
              <a:effectLst/>
              <a:latin typeface="+mn-lt"/>
              <a:ea typeface="+mn-ea"/>
              <a:cs typeface="+mn-cs"/>
            </a:rPr>
            <a:t> minimum threshold of 75 points must be obtained in order to receive EMA Green Seal recognition</a:t>
          </a:r>
          <a:r>
            <a:rPr lang="en-CA" sz="1100">
              <a:solidFill>
                <a:schemeClr val="tx1"/>
              </a:solidFill>
              <a:effectLst/>
              <a:latin typeface="+mn-lt"/>
              <a:ea typeface="+mn-ea"/>
              <a:cs typeface="+mn-cs"/>
            </a:rPr>
            <a:t>. The rating is based on a self-assessment by the production company on how well it complies with the Program criteria developed by EMA and the sustainability departments of the major studios. If you'd</a:t>
          </a:r>
          <a:r>
            <a:rPr lang="en-CA" sz="1100" baseline="0">
              <a:solidFill>
                <a:schemeClr val="tx1"/>
              </a:solidFill>
              <a:effectLst/>
              <a:latin typeface="+mn-lt"/>
              <a:ea typeface="+mn-ea"/>
              <a:cs typeface="+mn-cs"/>
            </a:rPr>
            <a:t> like to apply for an EMA </a:t>
          </a:r>
          <a:r>
            <a:rPr lang="en-CA" sz="1100" b="1" baseline="0">
              <a:solidFill>
                <a:schemeClr val="tx1"/>
              </a:solidFill>
              <a:effectLst/>
              <a:latin typeface="+mn-lt"/>
              <a:ea typeface="+mn-ea"/>
              <a:cs typeface="+mn-cs"/>
            </a:rPr>
            <a:t>Gold Seal </a:t>
          </a:r>
          <a:r>
            <a:rPr lang="en-CA" sz="1100" baseline="0">
              <a:solidFill>
                <a:schemeClr val="tx1"/>
              </a:solidFill>
              <a:effectLst/>
              <a:latin typeface="+mn-lt"/>
              <a:ea typeface="+mn-ea"/>
              <a:cs typeface="+mn-cs"/>
            </a:rPr>
            <a:t>a threshold of </a:t>
          </a:r>
          <a:r>
            <a:rPr lang="en-CA" sz="1100" b="1" baseline="0">
              <a:solidFill>
                <a:schemeClr val="tx1"/>
              </a:solidFill>
              <a:effectLst/>
              <a:latin typeface="+mn-lt"/>
              <a:ea typeface="+mn-ea"/>
              <a:cs typeface="+mn-cs"/>
            </a:rPr>
            <a:t>125 points </a:t>
          </a:r>
          <a:r>
            <a:rPr lang="en-CA" sz="1100" baseline="0">
              <a:solidFill>
                <a:schemeClr val="tx1"/>
              </a:solidFill>
              <a:effectLst/>
              <a:latin typeface="+mn-lt"/>
              <a:ea typeface="+mn-ea"/>
              <a:cs typeface="+mn-cs"/>
            </a:rPr>
            <a:t>must be obtained. </a:t>
          </a:r>
          <a:endParaRPr lang="en-CA">
            <a:effectLst/>
          </a:endParaRPr>
        </a:p>
        <a:p>
          <a:r>
            <a:rPr lang="en-CA" sz="1100">
              <a:solidFill>
                <a:schemeClr val="tx1"/>
              </a:solidFill>
              <a:effectLst/>
              <a:latin typeface="+mn-lt"/>
              <a:ea typeface="+mn-ea"/>
              <a:cs typeface="+mn-cs"/>
            </a:rPr>
            <a:t> </a:t>
          </a:r>
          <a:endParaRPr lang="en-CA">
            <a:effectLst/>
          </a:endParaRPr>
        </a:p>
        <a:p>
          <a:r>
            <a:rPr lang="en-CA" sz="1100" b="1">
              <a:solidFill>
                <a:schemeClr val="tx1"/>
              </a:solidFill>
              <a:effectLst/>
              <a:latin typeface="+mn-lt"/>
              <a:ea typeface="+mn-ea"/>
              <a:cs typeface="+mn-cs"/>
            </a:rPr>
            <a:t>Click </a:t>
          </a:r>
          <a:r>
            <a:rPr lang="en-CA" sz="1100">
              <a:solidFill>
                <a:schemeClr val="tx1"/>
              </a:solidFill>
              <a:effectLst/>
              <a:latin typeface="+mn-lt"/>
              <a:ea typeface="+mn-ea"/>
              <a:cs typeface="+mn-cs"/>
            </a:rPr>
            <a:t>the EMA icon to find</a:t>
          </a:r>
          <a:r>
            <a:rPr lang="en-CA" sz="1100" baseline="0">
              <a:solidFill>
                <a:schemeClr val="tx1"/>
              </a:solidFill>
              <a:effectLst/>
              <a:latin typeface="+mn-lt"/>
              <a:ea typeface="+mn-ea"/>
              <a:cs typeface="+mn-cs"/>
            </a:rPr>
            <a:t> out more about Green Seal Applications. </a:t>
          </a:r>
          <a:endParaRPr lang="en-CA">
            <a:effectLst/>
          </a:endParaRPr>
        </a:p>
        <a:p>
          <a:pPr fontAlgn="base"/>
          <a:endParaRPr lang="en-CA" sz="1100" baseline="0">
            <a:solidFill>
              <a:schemeClr val="tx1"/>
            </a:solidFill>
            <a:latin typeface="+mn-lt"/>
            <a:ea typeface="+mn-ea"/>
            <a:cs typeface="+mn-cs"/>
          </a:endParaRPr>
        </a:p>
        <a:p>
          <a:r>
            <a:rPr lang="en-CA" sz="1100" i="1" baseline="0">
              <a:solidFill>
                <a:schemeClr val="tx1"/>
              </a:solidFill>
              <a:latin typeface="+mn-lt"/>
              <a:ea typeface="+mn-ea"/>
              <a:cs typeface="+mn-cs"/>
            </a:rPr>
            <a:t>It is not necessary for productions to submit for a Green Seal after filling the PEACH+ worksheet. This is optional.</a:t>
          </a:r>
          <a:endParaRPr lang="en-CA" sz="1100" i="1">
            <a:solidFill>
              <a:schemeClr val="tx1"/>
            </a:solidFill>
            <a:latin typeface="+mn-lt"/>
            <a:ea typeface="+mn-ea"/>
            <a:cs typeface="+mn-cs"/>
          </a:endParaRPr>
        </a:p>
      </xdr:txBody>
    </xdr:sp>
    <xdr:clientData/>
  </xdr:oneCellAnchor>
  <xdr:oneCellAnchor>
    <xdr:from>
      <xdr:col>5</xdr:col>
      <xdr:colOff>350520</xdr:colOff>
      <xdr:row>8</xdr:row>
      <xdr:rowOff>195532</xdr:rowOff>
    </xdr:from>
    <xdr:ext cx="3733800" cy="1657762"/>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0279380" y="3426412"/>
          <a:ext cx="3733800" cy="1657762"/>
        </a:xfrm>
        <a:prstGeom prst="rect">
          <a:avLst/>
        </a:prstGeom>
        <a:solidFill>
          <a:srgbClr val="00AC00"/>
        </a:solidFill>
        <a:ln>
          <a:solidFill>
            <a:schemeClr val="tx1">
              <a:lumMod val="50000"/>
              <a:lumOff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CA" sz="1400" b="1">
              <a:solidFill>
                <a:schemeClr val="bg1"/>
              </a:solidFill>
              <a:latin typeface="+mn-lt"/>
              <a:ea typeface="+mn-ea"/>
              <a:cs typeface="+mn-cs"/>
            </a:rPr>
            <a:t>Completing the Green Production Guide's PEACH+ on the previous tab will AUTOMATICALLY update this form. </a:t>
          </a:r>
        </a:p>
        <a:p>
          <a:pPr marL="0" marR="0" indent="0" algn="ctr" defTabSz="914400" eaLnBrk="1" fontAlgn="auto" latinLnBrk="0" hangingPunct="1">
            <a:lnSpc>
              <a:spcPct val="100000"/>
            </a:lnSpc>
            <a:spcBef>
              <a:spcPts val="0"/>
            </a:spcBef>
            <a:spcAft>
              <a:spcPts val="0"/>
            </a:spcAft>
            <a:buClrTx/>
            <a:buSzTx/>
            <a:buFontTx/>
            <a:buNone/>
            <a:tabLst/>
            <a:defRPr/>
          </a:pPr>
          <a:endParaRPr lang="en-CA" sz="1400" b="1">
            <a:solidFill>
              <a:schemeClr val="bg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CA" sz="1400" b="1">
              <a:solidFill>
                <a:schemeClr val="bg1"/>
              </a:solidFill>
              <a:latin typeface="+mn-lt"/>
              <a:ea typeface="+mn-ea"/>
              <a:cs typeface="+mn-cs"/>
            </a:rPr>
            <a:t>You</a:t>
          </a:r>
          <a:r>
            <a:rPr lang="en-CA" sz="1400" b="1" baseline="0">
              <a:solidFill>
                <a:schemeClr val="bg1"/>
              </a:solidFill>
              <a:latin typeface="+mn-lt"/>
              <a:ea typeface="+mn-ea"/>
              <a:cs typeface="+mn-cs"/>
            </a:rPr>
            <a:t> </a:t>
          </a:r>
          <a:r>
            <a:rPr lang="en-CA" sz="1600" b="1" u="sng" baseline="0">
              <a:solidFill>
                <a:schemeClr val="bg1"/>
              </a:solidFill>
              <a:latin typeface="+mn-lt"/>
              <a:ea typeface="+mn-ea"/>
              <a:cs typeface="+mn-cs"/>
            </a:rPr>
            <a:t>DO NOT </a:t>
          </a:r>
          <a:r>
            <a:rPr lang="en-CA" sz="1400" b="1" baseline="0">
              <a:solidFill>
                <a:schemeClr val="bg1"/>
              </a:solidFill>
              <a:latin typeface="+mn-lt"/>
              <a:ea typeface="+mn-ea"/>
              <a:cs typeface="+mn-cs"/>
            </a:rPr>
            <a:t>need to completed this section when you complete the PEACH+</a:t>
          </a:r>
        </a:p>
        <a:p>
          <a:pPr marL="0" marR="0" indent="0" algn="ctr" defTabSz="914400" eaLnBrk="1" fontAlgn="auto" latinLnBrk="0" hangingPunct="1">
            <a:lnSpc>
              <a:spcPct val="100000"/>
            </a:lnSpc>
            <a:spcBef>
              <a:spcPts val="0"/>
            </a:spcBef>
            <a:spcAft>
              <a:spcPts val="0"/>
            </a:spcAft>
            <a:buClrTx/>
            <a:buSzTx/>
            <a:buFontTx/>
            <a:buNone/>
            <a:tabLst/>
            <a:defRPr/>
          </a:pPr>
          <a:endParaRPr lang="en-CA" sz="1400" b="1" baseline="0">
            <a:solidFill>
              <a:schemeClr val="bg1"/>
            </a:solidFill>
            <a:latin typeface="+mn-lt"/>
            <a:ea typeface="+mn-ea"/>
            <a:cs typeface="+mn-cs"/>
          </a:endParaRPr>
        </a:p>
      </xdr:txBody>
    </xdr:sp>
    <xdr:clientData/>
  </xdr:oneCellAnchor>
  <xdr:oneCellAnchor>
    <xdr:from>
      <xdr:col>0</xdr:col>
      <xdr:colOff>0</xdr:colOff>
      <xdr:row>2</xdr:row>
      <xdr:rowOff>159545</xdr:rowOff>
    </xdr:from>
    <xdr:ext cx="14417040" cy="374141"/>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0" y="616745"/>
          <a:ext cx="14417040" cy="374141"/>
        </a:xfrm>
        <a:prstGeom prst="rect">
          <a:avLst/>
        </a:prstGeom>
        <a:noFill/>
        <a:ln>
          <a:solidFill>
            <a:schemeClr val="tx1"/>
          </a:solidFill>
          <a:prstDash val="lgDash"/>
        </a:ln>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en-CA" sz="1800" b="1" i="1"/>
            <a:t>OPTIONAL SECTION TO</a:t>
          </a:r>
          <a:r>
            <a:rPr lang="en-CA" sz="1800" b="1" i="1" baseline="0"/>
            <a:t> SUBMIT - NO NEED TO FILL OUT </a:t>
          </a:r>
          <a:r>
            <a:rPr lang="en-CA" sz="1800" b="1" i="1"/>
            <a:t> </a:t>
          </a:r>
        </a:p>
      </xdr:txBody>
    </xdr:sp>
    <xdr:clientData/>
  </xdr:oneCellAnchor>
  <xdr:twoCellAnchor editAs="oneCell">
    <xdr:from>
      <xdr:col>0</xdr:col>
      <xdr:colOff>279400</xdr:colOff>
      <xdr:row>3</xdr:row>
      <xdr:rowOff>203200</xdr:rowOff>
    </xdr:from>
    <xdr:to>
      <xdr:col>1</xdr:col>
      <xdr:colOff>1668573</xdr:colOff>
      <xdr:row>7</xdr:row>
      <xdr:rowOff>207168</xdr:rowOff>
    </xdr:to>
    <xdr:pic>
      <xdr:nvPicPr>
        <xdr:cNvPr id="7" name="Picture 6">
          <a:hlinkClick xmlns:r="http://schemas.openxmlformats.org/officeDocument/2006/relationships" r:id="rId1"/>
          <a:extLst>
            <a:ext uri="{FF2B5EF4-FFF2-40B4-BE49-F238E27FC236}">
              <a16:creationId xmlns:a16="http://schemas.microsoft.com/office/drawing/2014/main" id="{E5E564D8-3F62-4A23-AE5D-5656018958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9400" y="1778000"/>
          <a:ext cx="1706673" cy="956468"/>
        </a:xfrm>
        <a:prstGeom prst="rect">
          <a:avLst/>
        </a:prstGeom>
      </xdr:spPr>
    </xdr:pic>
    <xdr:clientData/>
  </xdr:twoCellAnchor>
  <xdr:oneCellAnchor>
    <xdr:from>
      <xdr:col>1</xdr:col>
      <xdr:colOff>287020</xdr:colOff>
      <xdr:row>223</xdr:row>
      <xdr:rowOff>238760</xdr:rowOff>
    </xdr:from>
    <xdr:ext cx="13144500" cy="1131095"/>
    <xdr:sp macro="" textlink="">
      <xdr:nvSpPr>
        <xdr:cNvPr id="11" name="TextBox 10">
          <a:extLst>
            <a:ext uri="{FF2B5EF4-FFF2-40B4-BE49-F238E27FC236}">
              <a16:creationId xmlns:a16="http://schemas.microsoft.com/office/drawing/2014/main" id="{8D0ECA15-F2E6-4AAB-8215-65735048209F}"/>
            </a:ext>
          </a:extLst>
        </xdr:cNvPr>
        <xdr:cNvSpPr txBox="1"/>
      </xdr:nvSpPr>
      <xdr:spPr>
        <a:xfrm>
          <a:off x="607060" y="91297760"/>
          <a:ext cx="13144500" cy="1131095"/>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ctr"/>
          <a:endParaRPr lang="en-CA" sz="1400" b="1"/>
        </a:p>
        <a:p>
          <a:pPr algn="ctr"/>
          <a:r>
            <a:rPr lang="en-CA" sz="1400" b="1"/>
            <a:t>Congratulations!</a:t>
          </a:r>
          <a:r>
            <a:rPr lang="en-CA" sz="1400" b="1" baseline="0"/>
            <a:t> You've finished EMA Green Seal Application! </a:t>
          </a:r>
          <a:endParaRPr lang="en-CA" sz="1400" b="0" baseline="0"/>
        </a:p>
        <a:p>
          <a:pPr algn="ctr"/>
          <a:r>
            <a:rPr lang="en-CA" sz="1400" b="0" baseline="0"/>
            <a:t>This application was built with the tools in the Green Production Guide. </a:t>
          </a:r>
        </a:p>
        <a:p>
          <a:pPr algn="ctr"/>
          <a:r>
            <a:rPr lang="en-CA" sz="1400" b="0" baseline="0"/>
            <a:t>Learn more about the Green Production Guide at www.greenproductionguide.com</a:t>
          </a:r>
          <a:endParaRPr lang="en-CA" sz="1400" baseline="0"/>
        </a:p>
        <a:p>
          <a:pPr algn="ctr"/>
          <a:endParaRPr lang="en-CA" sz="1400" baseline="0"/>
        </a:p>
      </xdr:txBody>
    </xdr:sp>
    <xdr:clientData/>
  </xdr:oneCellAnchor>
  <xdr:twoCellAnchor editAs="oneCell">
    <xdr:from>
      <xdr:col>1</xdr:col>
      <xdr:colOff>4953000</xdr:colOff>
      <xdr:row>224</xdr:row>
      <xdr:rowOff>1356360</xdr:rowOff>
    </xdr:from>
    <xdr:to>
      <xdr:col>4</xdr:col>
      <xdr:colOff>908878</xdr:colOff>
      <xdr:row>226</xdr:row>
      <xdr:rowOff>79154</xdr:rowOff>
    </xdr:to>
    <xdr:pic>
      <xdr:nvPicPr>
        <xdr:cNvPr id="14" name="Picture 13" descr="gpg-logo.png">
          <a:hlinkClick xmlns:r="http://schemas.openxmlformats.org/officeDocument/2006/relationships" r:id="rId3"/>
          <a:extLst>
            <a:ext uri="{FF2B5EF4-FFF2-40B4-BE49-F238E27FC236}">
              <a16:creationId xmlns:a16="http://schemas.microsoft.com/office/drawing/2014/main" id="{77AC4D3D-548B-4B74-9660-374429D44847}"/>
            </a:ext>
          </a:extLst>
        </xdr:cNvPr>
        <xdr:cNvPicPr>
          <a:picLocks noChangeAspect="1"/>
        </xdr:cNvPicPr>
      </xdr:nvPicPr>
      <xdr:blipFill>
        <a:blip xmlns:r="http://schemas.openxmlformats.org/officeDocument/2006/relationships" r:embed="rId4"/>
        <a:stretch>
          <a:fillRect/>
        </a:stretch>
      </xdr:blipFill>
      <xdr:spPr>
        <a:xfrm>
          <a:off x="5273040" y="92689680"/>
          <a:ext cx="4231198" cy="582074"/>
        </a:xfrm>
        <a:prstGeom prst="rect">
          <a:avLst/>
        </a:prstGeom>
      </xdr:spPr>
    </xdr:pic>
    <xdr:clientData/>
  </xdr:twoCellAnchor>
  <xdr:oneCellAnchor>
    <xdr:from>
      <xdr:col>1</xdr:col>
      <xdr:colOff>1905000</xdr:colOff>
      <xdr:row>7</xdr:row>
      <xdr:rowOff>637127</xdr:rowOff>
    </xdr:from>
    <xdr:ext cx="10346530" cy="311496"/>
    <xdr:sp macro="" textlink="">
      <xdr:nvSpPr>
        <xdr:cNvPr id="15" name="TextBox 14">
          <a:extLst>
            <a:ext uri="{FF2B5EF4-FFF2-40B4-BE49-F238E27FC236}">
              <a16:creationId xmlns:a16="http://schemas.microsoft.com/office/drawing/2014/main" id="{F707A93F-8059-4C13-9439-80B6BF5D1577}"/>
            </a:ext>
          </a:extLst>
        </xdr:cNvPr>
        <xdr:cNvSpPr txBox="1"/>
      </xdr:nvSpPr>
      <xdr:spPr>
        <a:xfrm>
          <a:off x="2225040" y="3166967"/>
          <a:ext cx="10346530" cy="311496"/>
        </a:xfrm>
        <a:prstGeom prst="rect">
          <a:avLst/>
        </a:prstGeom>
        <a:solidFill>
          <a:srgbClr val="00AC00"/>
        </a:solidFill>
        <a:ln>
          <a:solidFill>
            <a:schemeClr val="tx1">
              <a:lumMod val="50000"/>
              <a:lumOff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CA" sz="1400" b="1" i="1">
              <a:solidFill>
                <a:schemeClr val="bg1"/>
              </a:solidFill>
              <a:latin typeface="+mn-lt"/>
              <a:ea typeface="+mn-ea"/>
              <a:cs typeface="+mn-cs"/>
            </a:rPr>
            <a:t>See if you qualify based on points earned from the</a:t>
          </a:r>
          <a:r>
            <a:rPr lang="en-CA" sz="1400" b="1" i="1" baseline="0">
              <a:solidFill>
                <a:schemeClr val="bg1"/>
              </a:solidFill>
              <a:latin typeface="+mn-lt"/>
              <a:ea typeface="+mn-ea"/>
              <a:cs typeface="+mn-cs"/>
            </a:rPr>
            <a:t> Application </a:t>
          </a:r>
          <a:r>
            <a:rPr lang="en-CA" sz="1400" b="1" i="1">
              <a:solidFill>
                <a:schemeClr val="bg1"/>
              </a:solidFill>
              <a:latin typeface="+mn-lt"/>
              <a:ea typeface="+mn-ea"/>
              <a:cs typeface="+mn-cs"/>
            </a:rPr>
            <a:t>(min. 75) and</a:t>
          </a:r>
          <a:r>
            <a:rPr lang="en-CA" sz="1400" b="1" i="1" baseline="0">
              <a:solidFill>
                <a:schemeClr val="bg1"/>
              </a:solidFill>
              <a:latin typeface="+mn-lt"/>
              <a:ea typeface="+mn-ea"/>
              <a:cs typeface="+mn-cs"/>
            </a:rPr>
            <a:t> email the completed application to awards@ema-online.org. </a:t>
          </a:r>
          <a:endParaRPr lang="en-CA" sz="2000" b="1" i="1" baseline="0">
            <a:solidFill>
              <a:schemeClr val="bg1"/>
            </a:solidFill>
            <a:latin typeface="+mn-lt"/>
            <a:ea typeface="+mn-ea"/>
            <a:cs typeface="+mn-cs"/>
          </a:endParaRPr>
        </a:p>
      </xdr:txBody>
    </xdr:sp>
    <xdr:clientData/>
  </xdr:oneCellAnchor>
  <xdr:twoCellAnchor editAs="oneCell">
    <xdr:from>
      <xdr:col>1</xdr:col>
      <xdr:colOff>3527108</xdr:colOff>
      <xdr:row>236</xdr:row>
      <xdr:rowOff>164686</xdr:rowOff>
    </xdr:from>
    <xdr:to>
      <xdr:col>3</xdr:col>
      <xdr:colOff>717426</xdr:colOff>
      <xdr:row>237</xdr:row>
      <xdr:rowOff>11872</xdr:rowOff>
    </xdr:to>
    <xdr:pic>
      <xdr:nvPicPr>
        <xdr:cNvPr id="16" name="Picture 15" descr="gpg-logo.png">
          <a:hlinkClick xmlns:r="http://schemas.openxmlformats.org/officeDocument/2006/relationships" r:id="rId3"/>
          <a:extLst>
            <a:ext uri="{FF2B5EF4-FFF2-40B4-BE49-F238E27FC236}">
              <a16:creationId xmlns:a16="http://schemas.microsoft.com/office/drawing/2014/main" id="{508FE4AE-F8F0-4D5C-95A6-3363841E45BD}"/>
            </a:ext>
          </a:extLst>
        </xdr:cNvPr>
        <xdr:cNvPicPr>
          <a:picLocks noChangeAspect="1"/>
        </xdr:cNvPicPr>
      </xdr:nvPicPr>
      <xdr:blipFill>
        <a:blip xmlns:r="http://schemas.openxmlformats.org/officeDocument/2006/relationships" r:embed="rId4"/>
        <a:stretch>
          <a:fillRect/>
        </a:stretch>
      </xdr:blipFill>
      <xdr:spPr>
        <a:xfrm>
          <a:off x="3847148" y="94485046"/>
          <a:ext cx="4231198" cy="29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kindberggos\AppData\Local\Microsoft\Windows\Temporary%20Internet%20Files\Content.Outlook\NARAJNB9\DRAFT%20formatted%20BP_Revision%2004_2017-03-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ris\Downloads\Copy%20of%20GPG_PEACH+_v2_H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ris\Dropbox\Studio-Green%20Production%20Guide%20Project%20(shared)\Best%20Practices\EXAMPLE_PS_Green%20Production%20Scorecard_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hris\Dropbox\Studio-Green%20Production%20Guide%20Project%20(shared)\Best%20Practices\EMA%20Application%20DRAFT%2011_8_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hris\Dropbox\Studio-Green%20Production%20Guide%20Project%20(shared)\Best%20Practices\EMA%20Green%20Seal%20Application%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shboard"/>
      <sheetName val="Best Practices"/>
      <sheetName val="EMA Green Seal"/>
    </sheetNames>
    <sheetDataSet>
      <sheetData sheetId="0"/>
      <sheetData sheetId="1"/>
      <sheetData sheetId="2">
        <row r="18">
          <cell r="A18">
            <v>1</v>
          </cell>
        </row>
      </sheetData>
      <sheetData sheetId="3">
        <row r="175">
          <cell r="E175">
            <v>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Dashboard"/>
      <sheetName val="2. PEACHecklist+"/>
      <sheetName val="3. EMA Green Seal"/>
      <sheetName val="4. PEACH+ Print Version"/>
    </sheetNames>
    <sheetDataSet>
      <sheetData sheetId="0"/>
      <sheetData sheetId="1"/>
      <sheetData sheetId="2">
        <row r="1">
          <cell r="AA1" t="str">
            <v>Choose One</v>
          </cell>
        </row>
        <row r="2">
          <cell r="AA2" t="str">
            <v>YES</v>
          </cell>
        </row>
        <row r="4">
          <cell r="AA4" t="str">
            <v>NO</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P Scorecard"/>
      <sheetName val="Sheet1"/>
    </sheetNames>
    <sheetDataSet>
      <sheetData sheetId="0"/>
      <sheetData sheetId="1">
        <row r="1">
          <cell r="A1" t="str">
            <v>Yes</v>
          </cell>
        </row>
        <row r="2">
          <cell r="A2"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 App"/>
      <sheetName val="Sheet1"/>
    </sheetNames>
    <sheetDataSet>
      <sheetData sheetId="0"/>
      <sheetData sheetId="1">
        <row r="1">
          <cell r="A1" t="str">
            <v>Yes</v>
          </cell>
        </row>
        <row r="2">
          <cell r="A2"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act Information"/>
      <sheetName val="EMA App"/>
    </sheetNames>
    <sheetDataSet>
      <sheetData sheetId="0">
        <row r="1">
          <cell r="A1" t="str">
            <v>Yes</v>
          </cell>
        </row>
        <row r="2">
          <cell r="A2" t="str">
            <v>No</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Q37"/>
  <sheetViews>
    <sheetView showGridLines="0" topLeftCell="A29" zoomScaleNormal="100" zoomScalePageLayoutView="90" workbookViewId="0"/>
  </sheetViews>
  <sheetFormatPr defaultColWidth="0" defaultRowHeight="30" customHeight="1" zeroHeight="1"/>
  <cols>
    <col min="1" max="1" width="4" customWidth="1"/>
    <col min="2" max="4" width="8.7109375" customWidth="1"/>
    <col min="5" max="5" width="20.7109375" style="83" customWidth="1"/>
    <col min="6" max="9" width="9.140625" customWidth="1"/>
    <col min="10" max="10" width="21" customWidth="1"/>
    <col min="11" max="11" width="10" customWidth="1"/>
    <col min="12" max="15" width="9.140625" customWidth="1"/>
    <col min="16" max="16" width="30.42578125" customWidth="1"/>
    <col min="17" max="17" width="6.28515625" customWidth="1"/>
    <col min="18" max="16384" width="9.140625" hidden="1"/>
  </cols>
  <sheetData>
    <row r="1" spans="2:16" ht="11.1" customHeight="1">
      <c r="B1" s="78"/>
      <c r="C1" s="78"/>
      <c r="D1" s="78"/>
      <c r="E1" s="81"/>
      <c r="F1" s="78"/>
      <c r="G1" s="78"/>
      <c r="H1" s="78"/>
      <c r="I1" s="78"/>
      <c r="J1" s="78"/>
      <c r="K1" s="78"/>
      <c r="L1" s="78"/>
      <c r="M1" s="78"/>
      <c r="N1" s="78"/>
    </row>
    <row r="2" spans="2:16" ht="162" customHeight="1">
      <c r="B2" s="593" t="s">
        <v>432</v>
      </c>
      <c r="C2" s="593"/>
      <c r="D2" s="593"/>
      <c r="E2" s="593"/>
      <c r="F2" s="593"/>
      <c r="G2" s="593"/>
      <c r="H2" s="593"/>
      <c r="I2" s="593"/>
      <c r="J2" s="593"/>
      <c r="K2" s="593"/>
      <c r="L2" s="593"/>
      <c r="M2" s="593"/>
      <c r="N2" s="593"/>
      <c r="O2" s="593"/>
      <c r="P2" s="593"/>
    </row>
    <row r="3" spans="2:16" ht="33.75">
      <c r="B3" s="253" t="s">
        <v>320</v>
      </c>
      <c r="C3" s="78"/>
      <c r="D3" s="78"/>
      <c r="E3" s="81"/>
      <c r="F3" s="78"/>
      <c r="G3" s="78"/>
      <c r="H3" s="78"/>
      <c r="I3" s="78"/>
      <c r="J3" s="78"/>
      <c r="K3" s="78"/>
      <c r="L3" s="78"/>
      <c r="M3" s="78"/>
      <c r="N3" s="78"/>
    </row>
    <row r="4" spans="2:16" ht="107.25" customHeight="1">
      <c r="B4" s="78"/>
      <c r="C4" s="78"/>
      <c r="D4" s="78"/>
      <c r="E4" s="81"/>
      <c r="F4" s="78"/>
      <c r="G4" s="78"/>
      <c r="H4" s="78"/>
      <c r="I4" s="78"/>
      <c r="J4" s="78"/>
      <c r="K4" s="78"/>
      <c r="L4" s="78"/>
      <c r="M4" s="78"/>
      <c r="N4" s="78"/>
    </row>
    <row r="5" spans="2:16" ht="99" customHeight="1">
      <c r="B5" s="78"/>
      <c r="C5" s="78"/>
      <c r="D5" s="78"/>
      <c r="E5" s="81"/>
      <c r="L5" s="78"/>
      <c r="M5" s="78"/>
      <c r="N5" s="78"/>
    </row>
    <row r="6" spans="2:16" ht="14.45" customHeight="1">
      <c r="E6" s="82"/>
      <c r="L6" s="6"/>
      <c r="M6" s="6"/>
      <c r="N6" s="6"/>
    </row>
    <row r="7" spans="2:16" ht="14.45" customHeight="1">
      <c r="E7" s="82"/>
      <c r="L7" s="6"/>
      <c r="M7" s="6"/>
      <c r="N7" s="6"/>
    </row>
    <row r="8" spans="2:16" ht="14.45" customHeight="1">
      <c r="E8" s="82"/>
      <c r="G8" s="254"/>
      <c r="L8" s="6"/>
      <c r="M8" s="6"/>
      <c r="N8" s="6"/>
    </row>
    <row r="9" spans="2:16" ht="14.45" customHeight="1">
      <c r="E9" s="82"/>
      <c r="L9" s="6"/>
      <c r="M9" s="6"/>
      <c r="N9" s="6"/>
    </row>
    <row r="10" spans="2:16" ht="15">
      <c r="E10" s="82"/>
      <c r="F10" s="37"/>
      <c r="G10" s="37"/>
      <c r="H10" s="37"/>
      <c r="I10" s="37"/>
      <c r="J10" s="37"/>
      <c r="K10" s="37"/>
      <c r="L10" s="6"/>
      <c r="M10" s="6"/>
      <c r="N10" s="6"/>
    </row>
    <row r="11" spans="2:16" ht="15">
      <c r="E11" s="82"/>
      <c r="F11" s="37"/>
      <c r="G11" s="37"/>
      <c r="H11" s="37"/>
      <c r="I11" s="37"/>
      <c r="J11" s="37"/>
      <c r="K11" s="37"/>
      <c r="L11" s="6"/>
      <c r="M11" s="6"/>
      <c r="N11" s="6"/>
    </row>
    <row r="12" spans="2:16" ht="15">
      <c r="E12" s="82"/>
      <c r="F12" s="37"/>
      <c r="G12" s="37"/>
      <c r="H12" s="37"/>
      <c r="I12" s="37"/>
      <c r="J12" s="37"/>
      <c r="K12" s="37"/>
      <c r="L12" s="6"/>
      <c r="M12" s="6"/>
      <c r="N12" s="6"/>
    </row>
    <row r="13" spans="2:16" ht="15">
      <c r="E13" s="82"/>
      <c r="F13" s="37"/>
      <c r="G13" s="37"/>
      <c r="H13" s="37"/>
      <c r="I13" s="37"/>
      <c r="J13" s="37"/>
      <c r="K13" s="37"/>
      <c r="L13" s="6"/>
      <c r="M13" s="6"/>
      <c r="N13" s="6"/>
    </row>
    <row r="14" spans="2:16" ht="15">
      <c r="E14" s="82"/>
      <c r="F14" s="37"/>
      <c r="G14" s="37"/>
      <c r="H14" s="37"/>
      <c r="I14" s="37"/>
      <c r="J14" s="37"/>
      <c r="K14" s="37"/>
      <c r="L14" s="6"/>
      <c r="M14" s="6"/>
      <c r="N14" s="6"/>
    </row>
    <row r="15" spans="2:16" ht="15">
      <c r="E15" s="82"/>
      <c r="F15" s="37"/>
      <c r="G15" s="37"/>
      <c r="H15" s="37"/>
      <c r="I15" s="37"/>
      <c r="J15" s="37"/>
      <c r="K15" s="37"/>
      <c r="L15" s="6"/>
      <c r="M15" s="6"/>
      <c r="N15" s="6"/>
    </row>
    <row r="16" spans="2:16" ht="15">
      <c r="E16" s="82"/>
      <c r="F16" s="37"/>
      <c r="G16" s="37"/>
      <c r="H16" s="37"/>
      <c r="I16" s="37"/>
      <c r="J16" s="37"/>
      <c r="K16" s="37"/>
      <c r="L16" s="6"/>
      <c r="M16" s="6"/>
      <c r="N16" s="6"/>
    </row>
    <row r="17" spans="5:14" ht="29.25" customHeight="1">
      <c r="E17" s="82"/>
      <c r="F17" s="37"/>
      <c r="G17" s="37"/>
      <c r="H17" s="37"/>
      <c r="I17" s="37"/>
      <c r="J17" s="37"/>
      <c r="K17" s="37"/>
      <c r="L17" s="6"/>
      <c r="M17" s="6"/>
      <c r="N17" s="6"/>
    </row>
    <row r="18" spans="5:14" ht="15">
      <c r="E18" s="82"/>
      <c r="F18" s="37"/>
      <c r="G18" s="37"/>
      <c r="H18" s="37"/>
      <c r="I18" s="37"/>
      <c r="J18" s="37"/>
      <c r="K18" s="37"/>
      <c r="L18" s="6"/>
      <c r="M18" s="6"/>
      <c r="N18" s="6"/>
    </row>
    <row r="19" spans="5:14" ht="15">
      <c r="E19" s="82"/>
      <c r="F19" s="37"/>
      <c r="G19" s="37"/>
      <c r="H19" s="37"/>
      <c r="I19" s="37"/>
      <c r="J19" s="37"/>
      <c r="K19" s="37"/>
      <c r="L19" s="6"/>
      <c r="M19" s="6"/>
      <c r="N19" s="6"/>
    </row>
    <row r="20" spans="5:14" ht="15">
      <c r="E20" s="82"/>
      <c r="F20" s="6"/>
      <c r="G20" s="6"/>
      <c r="H20" s="6"/>
      <c r="I20" s="6"/>
      <c r="J20" s="6"/>
      <c r="K20" s="6"/>
      <c r="L20" s="6"/>
      <c r="M20" s="6"/>
      <c r="N20" s="6"/>
    </row>
    <row r="21" spans="5:14" ht="15">
      <c r="E21" s="82"/>
      <c r="F21" s="6"/>
      <c r="G21" s="6"/>
      <c r="H21" s="6"/>
      <c r="I21" s="6"/>
      <c r="J21" s="6"/>
      <c r="K21" s="6"/>
      <c r="L21" s="6"/>
      <c r="M21" s="6"/>
      <c r="N21" s="6"/>
    </row>
    <row r="22" spans="5:14" ht="15"/>
    <row r="23" spans="5:14" ht="15"/>
    <row r="24" spans="5:14" ht="15">
      <c r="E24"/>
    </row>
    <row r="25" spans="5:14" ht="15">
      <c r="E25"/>
    </row>
    <row r="26" spans="5:14" ht="15">
      <c r="E26"/>
    </row>
    <row r="27" spans="5:14" ht="30" customHeight="1">
      <c r="E27"/>
    </row>
    <row r="28" spans="5:14" ht="30" customHeight="1">
      <c r="E28"/>
    </row>
    <row r="29" spans="5:14" ht="30" customHeight="1">
      <c r="E29"/>
    </row>
    <row r="30" spans="5:14" ht="30" customHeight="1"/>
    <row r="31" spans="5:14" ht="30" customHeight="1"/>
    <row r="32" spans="5:14" ht="30" customHeight="1"/>
    <row r="33" ht="30" customHeight="1"/>
    <row r="34" ht="30" customHeight="1"/>
    <row r="35" ht="30" customHeight="1"/>
    <row r="36" ht="163.5" customHeight="1"/>
    <row r="37" ht="163.5" customHeight="1"/>
  </sheetData>
  <sheetProtection algorithmName="SHA-512" hashValue="FoaWXlIAUUybJmUbvFgerlrwUwseqePeW/gyDljMo8boyc7TLBn/AI2GTSy/x+bELJY9Pvh9tFhvi9ms86dDbg==" saltValue="bKmVVFGGv3Ucr8lxsAi7sg==" spinCount="100000" sheet="1"/>
  <mergeCells count="1">
    <mergeCell ref="B2:P2"/>
  </mergeCells>
  <pageMargins left="0.7" right="0.7" top="0.75" bottom="0.75" header="0.3" footer="0.3"/>
  <pageSetup orientation="portrait" r:id="rId1"/>
  <headerFooter>
    <oddFooter>&amp;R&amp;"-,Italic"&amp;K01+049v1: April 2017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A1:XFD546"/>
  <sheetViews>
    <sheetView showGridLines="0" tabSelected="1" zoomScale="70" zoomScaleNormal="70" zoomScaleSheetLayoutView="30" zoomScalePageLayoutView="50" workbookViewId="0">
      <pane ySplit="1" topLeftCell="A2" activePane="bottomLeft" state="frozen"/>
      <selection pane="bottomLeft" activeCell="B23" sqref="B23"/>
    </sheetView>
  </sheetViews>
  <sheetFormatPr defaultColWidth="0" defaultRowHeight="15" zeroHeight="1"/>
  <cols>
    <col min="1" max="1" width="4" style="10" customWidth="1"/>
    <col min="2" max="2" width="68.7109375" style="1" customWidth="1"/>
    <col min="3" max="3" width="15.28515625" style="1" customWidth="1"/>
    <col min="4" max="4" width="20.140625" style="1" customWidth="1"/>
    <col min="5" max="5" width="15.42578125" style="1" customWidth="1"/>
    <col min="6" max="6" width="18.7109375" style="1" customWidth="1"/>
    <col min="7" max="7" width="13.42578125" style="1" customWidth="1"/>
    <col min="8" max="8" width="65.42578125" style="1" customWidth="1"/>
    <col min="9" max="9" width="10.42578125" style="1" customWidth="1"/>
    <col min="10" max="10" width="8.85546875" style="1" hidden="1" customWidth="1"/>
    <col min="11" max="13" width="8.85546875" style="10" hidden="1" customWidth="1"/>
    <col min="14" max="61" width="8.85546875" style="1" hidden="1" customWidth="1"/>
    <col min="62" max="16370" width="8.85546875" style="1" hidden="1"/>
    <col min="16371" max="16383" width="8.85546875" style="5" hidden="1"/>
    <col min="16384" max="16384" width="16.7109375" style="5" hidden="1"/>
  </cols>
  <sheetData>
    <row r="1" spans="1:16370" ht="60" customHeight="1">
      <c r="A1" s="296"/>
      <c r="B1" s="297" t="s">
        <v>322</v>
      </c>
      <c r="C1" s="298" t="s">
        <v>239</v>
      </c>
      <c r="D1" s="299" t="s">
        <v>307</v>
      </c>
      <c r="E1" s="299" t="s">
        <v>323</v>
      </c>
      <c r="F1" s="300" t="s">
        <v>306</v>
      </c>
      <c r="G1" s="300" t="s">
        <v>150</v>
      </c>
      <c r="H1" s="632" t="s">
        <v>358</v>
      </c>
      <c r="I1" s="633"/>
      <c r="L1" s="1"/>
    </row>
    <row r="2" spans="1:16370" ht="158.1" customHeight="1">
      <c r="A2" s="586"/>
      <c r="B2" s="593" t="s">
        <v>432</v>
      </c>
      <c r="C2" s="593"/>
      <c r="D2" s="593"/>
      <c r="E2" s="593"/>
      <c r="F2" s="593"/>
      <c r="G2" s="593"/>
      <c r="H2" s="593"/>
      <c r="I2" s="593"/>
      <c r="J2" s="593"/>
      <c r="K2" s="593"/>
      <c r="L2" s="593"/>
      <c r="M2" s="593"/>
      <c r="N2" s="593"/>
      <c r="O2" s="593"/>
      <c r="P2" s="593"/>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row>
    <row r="3" spans="1:16370" ht="16.5" customHeight="1">
      <c r="P3" s="1" t="s">
        <v>243</v>
      </c>
      <c r="Q3" s="1" t="s">
        <v>243</v>
      </c>
      <c r="AD3" s="10" t="s">
        <v>241</v>
      </c>
    </row>
    <row r="4" spans="1:16370" ht="47.25" customHeight="1">
      <c r="A4" s="354" t="s">
        <v>301</v>
      </c>
      <c r="B4" s="214" t="s">
        <v>308</v>
      </c>
      <c r="C4" s="214"/>
      <c r="D4" s="200"/>
      <c r="E4" s="200"/>
      <c r="F4" s="200"/>
      <c r="G4" s="200"/>
      <c r="H4" s="200"/>
      <c r="I4" s="200"/>
      <c r="J4" s="200"/>
      <c r="K4" s="347"/>
      <c r="L4" s="200"/>
      <c r="M4" s="200"/>
      <c r="P4" s="1" t="s">
        <v>279</v>
      </c>
      <c r="Q4" s="1" t="s">
        <v>286</v>
      </c>
      <c r="S4" s="235" t="s">
        <v>318</v>
      </c>
      <c r="T4">
        <f>COUNTIF(D23:D475,"Yes")</f>
        <v>0</v>
      </c>
      <c r="AD4" s="10" t="s">
        <v>242</v>
      </c>
    </row>
    <row r="5" spans="1:16370" ht="25.5" customHeight="1">
      <c r="B5" s="213" t="s">
        <v>300</v>
      </c>
      <c r="C5" s="213"/>
      <c r="D5" s="166"/>
      <c r="E5" s="166"/>
      <c r="F5" s="166"/>
      <c r="G5" s="166"/>
      <c r="H5" s="166"/>
      <c r="I5" s="166"/>
      <c r="J5" s="166"/>
      <c r="K5" s="348"/>
      <c r="L5" s="166"/>
      <c r="M5" s="166"/>
      <c r="P5" s="1" t="s">
        <v>278</v>
      </c>
      <c r="Q5" s="1" t="s">
        <v>311</v>
      </c>
      <c r="S5" s="1" t="s">
        <v>319</v>
      </c>
      <c r="T5">
        <f>COUNTIF(F23:F475,"Yes")</f>
        <v>0</v>
      </c>
      <c r="AD5" s="1" t="s">
        <v>339</v>
      </c>
    </row>
    <row r="6" spans="1:16370" ht="33" customHeight="1">
      <c r="B6" s="634" t="s">
        <v>8</v>
      </c>
      <c r="C6" s="634"/>
      <c r="D6" s="634"/>
      <c r="E6" s="284"/>
      <c r="F6" s="284"/>
      <c r="G6" s="284"/>
      <c r="H6" s="167"/>
      <c r="I6" s="167"/>
      <c r="J6" s="167"/>
      <c r="K6" s="154"/>
      <c r="L6" s="167"/>
      <c r="M6" s="167"/>
      <c r="Q6" s="1" t="s">
        <v>287</v>
      </c>
      <c r="AD6" s="10" t="s">
        <v>243</v>
      </c>
    </row>
    <row r="7" spans="1:16370" ht="36.75" customHeight="1">
      <c r="A7" s="154"/>
      <c r="B7" s="154"/>
      <c r="C7" s="154"/>
      <c r="D7" s="154"/>
      <c r="E7" s="154"/>
      <c r="F7" s="154"/>
      <c r="G7" s="154"/>
      <c r="H7" s="154"/>
      <c r="I7" s="154"/>
      <c r="J7" s="154"/>
      <c r="K7" s="154"/>
      <c r="L7" s="154"/>
      <c r="M7" s="154"/>
      <c r="Q7" s="1" t="s">
        <v>312</v>
      </c>
    </row>
    <row r="8" spans="1:16370" ht="181.5" customHeight="1">
      <c r="A8" s="154"/>
      <c r="B8" s="154"/>
      <c r="C8" s="154"/>
      <c r="D8" s="154"/>
      <c r="E8" s="154"/>
      <c r="F8" s="154"/>
      <c r="G8" s="154"/>
      <c r="H8" s="154"/>
      <c r="I8" s="154"/>
      <c r="J8" s="154"/>
      <c r="K8" s="154"/>
      <c r="L8" s="154"/>
      <c r="M8" s="154"/>
      <c r="Q8" s="1" t="s">
        <v>313</v>
      </c>
    </row>
    <row r="9" spans="1:16370" ht="38.25" customHeight="1">
      <c r="A9" s="154"/>
      <c r="B9" s="154"/>
      <c r="C9" s="154"/>
      <c r="D9" s="154"/>
      <c r="E9" s="154"/>
      <c r="F9" s="154"/>
      <c r="G9" s="618" t="s">
        <v>336</v>
      </c>
      <c r="H9" s="618"/>
      <c r="I9" s="618"/>
      <c r="J9" s="154"/>
      <c r="K9" s="154"/>
      <c r="L9" s="154"/>
      <c r="M9" s="154"/>
    </row>
    <row r="10" spans="1:16370" ht="60" customHeight="1" thickBot="1">
      <c r="A10" s="154"/>
      <c r="B10" s="154"/>
      <c r="C10" s="154"/>
      <c r="D10" s="154"/>
      <c r="E10" s="154"/>
      <c r="F10" s="154"/>
      <c r="G10" s="154"/>
      <c r="H10" s="154"/>
      <c r="I10" s="154"/>
      <c r="J10" s="154"/>
      <c r="K10" s="216"/>
      <c r="L10" s="154"/>
      <c r="M10" s="154"/>
    </row>
    <row r="11" spans="1:16370" ht="22.5" customHeight="1" thickBot="1">
      <c r="A11" s="175"/>
      <c r="B11" s="175" t="s">
        <v>4</v>
      </c>
      <c r="C11" s="637"/>
      <c r="D11" s="638"/>
      <c r="E11" s="639"/>
      <c r="G11" s="177" t="s">
        <v>272</v>
      </c>
      <c r="H11" s="327"/>
      <c r="I11" s="305"/>
      <c r="J11" s="324"/>
      <c r="K11" s="61"/>
      <c r="L11" s="62"/>
    </row>
    <row r="12" spans="1:16370" ht="23.25" customHeight="1" thickBot="1">
      <c r="A12" s="175"/>
      <c r="B12" s="175" t="s">
        <v>5</v>
      </c>
      <c r="C12" s="637"/>
      <c r="D12" s="638"/>
      <c r="E12" s="639"/>
      <c r="G12" s="177" t="s">
        <v>273</v>
      </c>
      <c r="H12" s="327"/>
      <c r="I12" s="305"/>
      <c r="J12" s="325"/>
      <c r="K12" s="61"/>
      <c r="L12" s="62"/>
    </row>
    <row r="13" spans="1:16370" ht="24.75" customHeight="1" thickBot="1">
      <c r="A13" s="175"/>
      <c r="B13" s="215" t="s">
        <v>309</v>
      </c>
      <c r="C13" s="637"/>
      <c r="D13" s="638"/>
      <c r="E13" s="639"/>
      <c r="G13" s="195" t="s">
        <v>274</v>
      </c>
      <c r="H13" s="327"/>
      <c r="I13" s="305"/>
      <c r="J13" s="325"/>
      <c r="K13" s="61"/>
      <c r="L13" s="62"/>
    </row>
    <row r="14" spans="1:16370" ht="23.25" customHeight="1" thickBot="1">
      <c r="A14" s="175"/>
      <c r="B14" s="176" t="s">
        <v>277</v>
      </c>
      <c r="C14" s="640" t="s">
        <v>243</v>
      </c>
      <c r="D14" s="641"/>
      <c r="E14" s="642"/>
      <c r="G14" s="195" t="s">
        <v>281</v>
      </c>
      <c r="H14" s="328"/>
      <c r="I14" s="306"/>
      <c r="J14" s="325"/>
      <c r="K14" s="61"/>
      <c r="L14" s="62"/>
    </row>
    <row r="15" spans="1:16370" ht="26.25" customHeight="1" thickBot="1">
      <c r="A15" s="175"/>
      <c r="B15" s="176" t="s">
        <v>289</v>
      </c>
      <c r="C15" s="640" t="s">
        <v>243</v>
      </c>
      <c r="D15" s="641"/>
      <c r="E15" s="642"/>
      <c r="F15" s="635" t="s">
        <v>321</v>
      </c>
      <c r="G15" s="636"/>
      <c r="H15" s="328"/>
      <c r="I15" s="306"/>
      <c r="J15" s="326"/>
      <c r="K15" s="61"/>
      <c r="L15" s="62"/>
    </row>
    <row r="16" spans="1:16370" s="303" customFormat="1" ht="25.5" customHeight="1">
      <c r="A16" s="341"/>
      <c r="B16" s="341"/>
      <c r="C16" s="341"/>
      <c r="D16" s="341"/>
      <c r="E16" s="341"/>
      <c r="I16" s="342"/>
      <c r="J16" s="343"/>
      <c r="K16" s="343"/>
      <c r="L16" s="344"/>
      <c r="M16" s="344"/>
      <c r="N16" s="345"/>
      <c r="O16" s="345"/>
      <c r="P16" s="345"/>
      <c r="Q16" s="345"/>
      <c r="R16" s="345"/>
      <c r="S16" s="345"/>
      <c r="T16" s="345"/>
      <c r="U16" s="345"/>
      <c r="V16" s="345"/>
      <c r="W16" s="346"/>
      <c r="X16" s="346"/>
      <c r="Y16" s="346"/>
      <c r="Z16" s="346"/>
      <c r="AA16" s="345"/>
      <c r="AB16" s="345"/>
      <c r="AC16" s="345"/>
      <c r="AD16" s="345"/>
      <c r="AE16" s="345"/>
      <c r="AF16" s="345"/>
      <c r="AG16" s="345"/>
      <c r="AH16" s="345"/>
      <c r="AI16" s="345"/>
      <c r="AJ16" s="345"/>
      <c r="AK16" s="345"/>
      <c r="AL16" s="345"/>
      <c r="AM16" s="345"/>
      <c r="AN16" s="345"/>
      <c r="AO16" s="345"/>
      <c r="AP16" s="345"/>
      <c r="AQ16" s="345"/>
      <c r="AR16" s="345"/>
      <c r="AS16" s="345"/>
      <c r="AT16" s="345"/>
      <c r="AU16" s="345"/>
      <c r="AV16" s="345"/>
      <c r="AW16" s="345"/>
      <c r="AX16" s="345"/>
      <c r="AY16" s="345"/>
      <c r="AZ16" s="345"/>
      <c r="BA16" s="345"/>
      <c r="BB16" s="345"/>
      <c r="BC16" s="345"/>
      <c r="BD16" s="345"/>
      <c r="BE16" s="345"/>
      <c r="BF16" s="345"/>
      <c r="BG16" s="345"/>
      <c r="BH16" s="345"/>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45"/>
      <c r="CE16" s="345"/>
      <c r="CF16" s="345"/>
      <c r="CG16" s="345"/>
      <c r="CH16" s="345"/>
      <c r="CI16" s="345"/>
      <c r="CJ16" s="345"/>
      <c r="CK16" s="345"/>
      <c r="CL16" s="345"/>
      <c r="CM16" s="345"/>
      <c r="CN16" s="345"/>
      <c r="CO16" s="345"/>
      <c r="CP16" s="345"/>
      <c r="CQ16" s="345"/>
      <c r="CR16" s="345"/>
      <c r="CS16" s="345"/>
      <c r="CT16" s="345"/>
      <c r="CU16" s="345"/>
      <c r="CV16" s="345"/>
      <c r="CW16" s="345"/>
      <c r="CX16" s="345"/>
      <c r="CY16" s="345"/>
      <c r="CZ16" s="345"/>
      <c r="DA16" s="345"/>
      <c r="DB16" s="345"/>
      <c r="DC16" s="345"/>
      <c r="DD16" s="345"/>
      <c r="DE16" s="345"/>
      <c r="DF16" s="345"/>
      <c r="DG16" s="345"/>
      <c r="DH16" s="345"/>
      <c r="DI16" s="345"/>
      <c r="DJ16" s="345"/>
      <c r="DK16" s="345"/>
      <c r="DL16" s="345"/>
      <c r="DM16" s="345"/>
      <c r="DN16" s="345"/>
      <c r="DO16" s="345"/>
      <c r="DP16" s="345"/>
      <c r="DQ16" s="345"/>
      <c r="DR16" s="345"/>
      <c r="DS16" s="345"/>
      <c r="DT16" s="345"/>
      <c r="DU16" s="345"/>
      <c r="DV16" s="345"/>
      <c r="DW16" s="345"/>
      <c r="DX16" s="345"/>
      <c r="DY16" s="345"/>
      <c r="DZ16" s="345"/>
      <c r="EA16" s="345"/>
      <c r="EB16" s="345"/>
      <c r="EC16" s="345"/>
      <c r="ED16" s="345"/>
      <c r="EE16" s="345"/>
      <c r="EF16" s="345"/>
      <c r="EG16" s="345"/>
      <c r="EH16" s="345"/>
      <c r="EI16" s="345"/>
      <c r="EJ16" s="345"/>
      <c r="EK16" s="345"/>
      <c r="EL16" s="345"/>
      <c r="EM16" s="345"/>
      <c r="EN16" s="345"/>
      <c r="EO16" s="345"/>
      <c r="EP16" s="345"/>
      <c r="EQ16" s="345"/>
      <c r="ER16" s="345"/>
      <c r="ES16" s="345"/>
      <c r="ET16" s="345"/>
      <c r="EU16" s="345"/>
      <c r="EV16" s="345"/>
      <c r="EW16" s="345"/>
      <c r="EX16" s="345"/>
      <c r="EY16" s="345"/>
      <c r="EZ16" s="345"/>
      <c r="FA16" s="345"/>
      <c r="FB16" s="345"/>
      <c r="FC16" s="345"/>
      <c r="FD16" s="345"/>
      <c r="FE16" s="345"/>
      <c r="FF16" s="345"/>
      <c r="FG16" s="345"/>
      <c r="FH16" s="345"/>
      <c r="FI16" s="345"/>
      <c r="FJ16" s="345"/>
      <c r="FK16" s="345"/>
      <c r="FL16" s="345"/>
      <c r="FM16" s="345"/>
      <c r="FN16" s="345"/>
      <c r="FO16" s="345"/>
      <c r="FP16" s="345"/>
      <c r="FQ16" s="345"/>
      <c r="FR16" s="345"/>
      <c r="FS16" s="345"/>
      <c r="FT16" s="345"/>
      <c r="FU16" s="345"/>
      <c r="FV16" s="345"/>
      <c r="FW16" s="345"/>
      <c r="FX16" s="345"/>
      <c r="FY16" s="345"/>
      <c r="FZ16" s="345"/>
      <c r="GA16" s="345"/>
      <c r="GB16" s="345"/>
      <c r="GC16" s="345"/>
      <c r="GD16" s="345"/>
      <c r="GE16" s="345"/>
      <c r="GF16" s="345"/>
      <c r="GG16" s="345"/>
      <c r="GH16" s="345"/>
      <c r="GI16" s="345"/>
      <c r="GJ16" s="345"/>
      <c r="GK16" s="345"/>
      <c r="GL16" s="345"/>
      <c r="GM16" s="345"/>
      <c r="GN16" s="345"/>
      <c r="GO16" s="345"/>
      <c r="GP16" s="345"/>
      <c r="GQ16" s="345"/>
      <c r="GR16" s="345"/>
      <c r="GS16" s="345"/>
      <c r="GT16" s="345"/>
      <c r="GU16" s="345"/>
      <c r="GV16" s="345"/>
      <c r="GW16" s="345"/>
      <c r="GX16" s="345"/>
      <c r="GY16" s="345"/>
      <c r="GZ16" s="345"/>
      <c r="HA16" s="345"/>
      <c r="HB16" s="345"/>
      <c r="HC16" s="345"/>
      <c r="HD16" s="345"/>
      <c r="HE16" s="345"/>
      <c r="HF16" s="345"/>
      <c r="HG16" s="345"/>
      <c r="HH16" s="345"/>
      <c r="HI16" s="345"/>
      <c r="HJ16" s="345"/>
      <c r="HK16" s="345"/>
      <c r="HL16" s="345"/>
      <c r="HM16" s="345"/>
      <c r="HN16" s="345"/>
      <c r="HO16" s="345"/>
      <c r="HP16" s="345"/>
      <c r="HQ16" s="345"/>
      <c r="HR16" s="345"/>
      <c r="HS16" s="345"/>
      <c r="HT16" s="345"/>
      <c r="HU16" s="345"/>
      <c r="HV16" s="345"/>
      <c r="HW16" s="345"/>
      <c r="HX16" s="345"/>
      <c r="HY16" s="345"/>
      <c r="HZ16" s="345"/>
      <c r="IA16" s="345"/>
      <c r="IB16" s="345"/>
      <c r="IC16" s="345"/>
      <c r="ID16" s="345"/>
      <c r="IE16" s="345"/>
      <c r="IF16" s="345"/>
      <c r="IG16" s="345"/>
      <c r="IH16" s="345"/>
      <c r="II16" s="345"/>
      <c r="IJ16" s="345"/>
      <c r="IK16" s="345"/>
      <c r="IL16" s="345"/>
      <c r="IM16" s="345"/>
      <c r="IN16" s="345"/>
      <c r="IO16" s="345"/>
      <c r="IP16" s="345"/>
      <c r="IQ16" s="345"/>
      <c r="IR16" s="345"/>
      <c r="IS16" s="345"/>
      <c r="IT16" s="345"/>
      <c r="IU16" s="345"/>
      <c r="IV16" s="345"/>
      <c r="IW16" s="345"/>
      <c r="IX16" s="345"/>
      <c r="IY16" s="345"/>
      <c r="IZ16" s="345"/>
      <c r="JA16" s="345"/>
      <c r="JB16" s="345"/>
      <c r="JC16" s="345"/>
      <c r="JD16" s="345"/>
      <c r="JE16" s="345"/>
      <c r="JF16" s="345"/>
      <c r="JG16" s="345"/>
      <c r="JH16" s="345"/>
      <c r="JI16" s="345"/>
      <c r="JJ16" s="345"/>
      <c r="JK16" s="345"/>
      <c r="JL16" s="345"/>
      <c r="JM16" s="345"/>
      <c r="JN16" s="345"/>
      <c r="JO16" s="345"/>
      <c r="JP16" s="345"/>
      <c r="JQ16" s="345"/>
      <c r="JR16" s="345"/>
      <c r="JS16" s="345"/>
      <c r="JT16" s="345"/>
      <c r="JU16" s="345"/>
      <c r="JV16" s="345"/>
      <c r="JW16" s="345"/>
      <c r="JX16" s="345"/>
      <c r="JY16" s="345"/>
      <c r="JZ16" s="345"/>
      <c r="KA16" s="345"/>
      <c r="KB16" s="345"/>
      <c r="KC16" s="345"/>
      <c r="KD16" s="345"/>
      <c r="KE16" s="345"/>
      <c r="KF16" s="345"/>
      <c r="KG16" s="345"/>
      <c r="KH16" s="345"/>
      <c r="KI16" s="345"/>
      <c r="KJ16" s="345"/>
      <c r="KK16" s="345"/>
      <c r="KL16" s="345"/>
      <c r="KM16" s="345"/>
      <c r="KN16" s="345"/>
      <c r="KO16" s="345"/>
      <c r="KP16" s="345"/>
      <c r="KQ16" s="345"/>
      <c r="KR16" s="345"/>
      <c r="KS16" s="345"/>
      <c r="KT16" s="345"/>
      <c r="KU16" s="345"/>
      <c r="KV16" s="345"/>
      <c r="KW16" s="345"/>
      <c r="KX16" s="345"/>
      <c r="KY16" s="345"/>
      <c r="KZ16" s="345"/>
      <c r="LA16" s="345"/>
      <c r="LB16" s="345"/>
      <c r="LC16" s="345"/>
      <c r="LD16" s="345"/>
      <c r="LE16" s="345"/>
      <c r="LF16" s="345"/>
      <c r="LG16" s="345"/>
      <c r="LH16" s="345"/>
      <c r="LI16" s="345"/>
      <c r="LJ16" s="345"/>
      <c r="LK16" s="345"/>
      <c r="LL16" s="345"/>
      <c r="LM16" s="345"/>
      <c r="LN16" s="345"/>
      <c r="LO16" s="345"/>
      <c r="LP16" s="345"/>
      <c r="LQ16" s="345"/>
      <c r="LR16" s="345"/>
      <c r="LS16" s="345"/>
      <c r="LT16" s="345"/>
      <c r="LU16" s="345"/>
      <c r="LV16" s="345"/>
      <c r="LW16" s="345"/>
      <c r="LX16" s="345"/>
      <c r="LY16" s="345"/>
      <c r="LZ16" s="345"/>
      <c r="MA16" s="345"/>
      <c r="MB16" s="345"/>
      <c r="MC16" s="345"/>
      <c r="MD16" s="345"/>
      <c r="ME16" s="345"/>
      <c r="MF16" s="345"/>
      <c r="MG16" s="345"/>
      <c r="MH16" s="345"/>
      <c r="MI16" s="345"/>
      <c r="MJ16" s="345"/>
      <c r="MK16" s="345"/>
      <c r="ML16" s="345"/>
      <c r="MM16" s="345"/>
      <c r="MN16" s="345"/>
      <c r="MO16" s="345"/>
      <c r="MP16" s="345"/>
      <c r="MQ16" s="345"/>
      <c r="MR16" s="345"/>
      <c r="MS16" s="345"/>
      <c r="MT16" s="345"/>
      <c r="MU16" s="345"/>
      <c r="MV16" s="345"/>
      <c r="MW16" s="345"/>
      <c r="MX16" s="345"/>
      <c r="MY16" s="345"/>
      <c r="MZ16" s="345"/>
      <c r="NA16" s="345"/>
      <c r="NB16" s="345"/>
      <c r="NC16" s="345"/>
      <c r="ND16" s="345"/>
      <c r="NE16" s="345"/>
      <c r="NF16" s="345"/>
      <c r="NG16" s="345"/>
      <c r="NH16" s="345"/>
      <c r="NI16" s="345"/>
      <c r="NJ16" s="345"/>
      <c r="NK16" s="345"/>
      <c r="NL16" s="345"/>
      <c r="NM16" s="345"/>
      <c r="NN16" s="345"/>
      <c r="NO16" s="345"/>
      <c r="NP16" s="345"/>
      <c r="NQ16" s="345"/>
      <c r="NR16" s="345"/>
      <c r="NS16" s="345"/>
      <c r="NT16" s="345"/>
      <c r="NU16" s="345"/>
      <c r="NV16" s="345"/>
      <c r="NW16" s="345"/>
      <c r="NX16" s="345"/>
      <c r="NY16" s="345"/>
      <c r="NZ16" s="345"/>
      <c r="OA16" s="345"/>
      <c r="OB16" s="345"/>
      <c r="OC16" s="345"/>
      <c r="OD16" s="345"/>
      <c r="OE16" s="345"/>
      <c r="OF16" s="345"/>
      <c r="OG16" s="345"/>
      <c r="OH16" s="345"/>
      <c r="OI16" s="345"/>
      <c r="OJ16" s="345"/>
      <c r="OK16" s="345"/>
      <c r="OL16" s="345"/>
      <c r="OM16" s="345"/>
      <c r="ON16" s="345"/>
      <c r="OO16" s="345"/>
      <c r="OP16" s="345"/>
      <c r="OQ16" s="345"/>
      <c r="OR16" s="345"/>
      <c r="OS16" s="345"/>
      <c r="OT16" s="345"/>
      <c r="OU16" s="345"/>
      <c r="OV16" s="345"/>
      <c r="OW16" s="345"/>
      <c r="OX16" s="345"/>
      <c r="OY16" s="345"/>
      <c r="OZ16" s="345"/>
      <c r="PA16" s="345"/>
      <c r="PB16" s="345"/>
      <c r="PC16" s="345"/>
      <c r="PD16" s="345"/>
      <c r="PE16" s="345"/>
      <c r="PF16" s="345"/>
      <c r="PG16" s="345"/>
      <c r="PH16" s="345"/>
      <c r="PI16" s="345"/>
      <c r="PJ16" s="345"/>
      <c r="PK16" s="345"/>
      <c r="PL16" s="345"/>
      <c r="PM16" s="345"/>
      <c r="PN16" s="345"/>
      <c r="PO16" s="345"/>
      <c r="PP16" s="345"/>
      <c r="PQ16" s="345"/>
      <c r="PR16" s="345"/>
      <c r="PS16" s="345"/>
      <c r="PT16" s="345"/>
      <c r="PU16" s="345"/>
      <c r="PV16" s="345"/>
      <c r="PW16" s="345"/>
      <c r="PX16" s="345"/>
      <c r="PY16" s="345"/>
      <c r="PZ16" s="345"/>
      <c r="QA16" s="345"/>
      <c r="QB16" s="345"/>
      <c r="QC16" s="345"/>
      <c r="QD16" s="345"/>
      <c r="QE16" s="345"/>
      <c r="QF16" s="345"/>
      <c r="QG16" s="345"/>
      <c r="QH16" s="345"/>
      <c r="QI16" s="345"/>
      <c r="QJ16" s="345"/>
      <c r="QK16" s="345"/>
      <c r="QL16" s="345"/>
      <c r="QM16" s="345"/>
      <c r="QN16" s="345"/>
      <c r="QO16" s="345"/>
      <c r="QP16" s="345"/>
      <c r="QQ16" s="345"/>
      <c r="QR16" s="345"/>
      <c r="QS16" s="345"/>
      <c r="QT16" s="345"/>
      <c r="QU16" s="345"/>
      <c r="QV16" s="345"/>
      <c r="QW16" s="345"/>
      <c r="QX16" s="345"/>
      <c r="QY16" s="345"/>
      <c r="QZ16" s="345"/>
      <c r="RA16" s="345"/>
      <c r="RB16" s="345"/>
      <c r="RC16" s="345"/>
      <c r="RD16" s="345"/>
      <c r="RE16" s="345"/>
      <c r="RF16" s="345"/>
      <c r="RG16" s="345"/>
      <c r="RH16" s="345"/>
      <c r="RI16" s="345"/>
      <c r="RJ16" s="345"/>
      <c r="RK16" s="345"/>
      <c r="RL16" s="345"/>
      <c r="RM16" s="345"/>
      <c r="RN16" s="345"/>
      <c r="RO16" s="345"/>
      <c r="RP16" s="345"/>
      <c r="RQ16" s="345"/>
      <c r="RR16" s="345"/>
      <c r="RS16" s="345"/>
      <c r="RT16" s="345"/>
      <c r="RU16" s="345"/>
      <c r="RV16" s="345"/>
      <c r="RW16" s="345"/>
      <c r="RX16" s="345"/>
      <c r="RY16" s="345"/>
      <c r="RZ16" s="345"/>
      <c r="SA16" s="345"/>
      <c r="SB16" s="345"/>
      <c r="SC16" s="345"/>
      <c r="SD16" s="345"/>
      <c r="SE16" s="345"/>
      <c r="SF16" s="345"/>
      <c r="SG16" s="345"/>
      <c r="SH16" s="345"/>
      <c r="SI16" s="345"/>
      <c r="SJ16" s="345"/>
      <c r="SK16" s="345"/>
      <c r="SL16" s="345"/>
      <c r="SM16" s="345"/>
      <c r="SN16" s="345"/>
      <c r="SO16" s="345"/>
      <c r="SP16" s="345"/>
      <c r="SQ16" s="345"/>
      <c r="SR16" s="345"/>
      <c r="SS16" s="345"/>
      <c r="ST16" s="345"/>
      <c r="SU16" s="345"/>
      <c r="SV16" s="345"/>
      <c r="SW16" s="345"/>
      <c r="SX16" s="345"/>
      <c r="SY16" s="345"/>
      <c r="SZ16" s="345"/>
      <c r="TA16" s="345"/>
      <c r="TB16" s="345"/>
      <c r="TC16" s="345"/>
      <c r="TD16" s="345"/>
      <c r="TE16" s="345"/>
      <c r="TF16" s="345"/>
      <c r="TG16" s="345"/>
      <c r="TH16" s="345"/>
      <c r="TI16" s="345"/>
      <c r="TJ16" s="345"/>
      <c r="TK16" s="345"/>
      <c r="TL16" s="345"/>
      <c r="TM16" s="345"/>
      <c r="TN16" s="345"/>
      <c r="TO16" s="345"/>
      <c r="TP16" s="345"/>
      <c r="TQ16" s="345"/>
      <c r="TR16" s="345"/>
      <c r="TS16" s="345"/>
      <c r="TT16" s="345"/>
      <c r="TU16" s="345"/>
      <c r="TV16" s="345"/>
      <c r="TW16" s="345"/>
      <c r="TX16" s="345"/>
      <c r="TY16" s="345"/>
      <c r="TZ16" s="345"/>
      <c r="UA16" s="345"/>
      <c r="UB16" s="345"/>
      <c r="UC16" s="345"/>
      <c r="UD16" s="345"/>
      <c r="UE16" s="345"/>
      <c r="UF16" s="345"/>
      <c r="UG16" s="345"/>
      <c r="UH16" s="345"/>
      <c r="UI16" s="345"/>
      <c r="UJ16" s="345"/>
      <c r="UK16" s="345"/>
      <c r="UL16" s="345"/>
      <c r="UM16" s="345"/>
      <c r="UN16" s="345"/>
      <c r="UO16" s="345"/>
      <c r="UP16" s="345"/>
      <c r="UQ16" s="345"/>
      <c r="UR16" s="345"/>
      <c r="US16" s="345"/>
      <c r="UT16" s="345"/>
      <c r="UU16" s="345"/>
      <c r="UV16" s="345"/>
      <c r="UW16" s="345"/>
      <c r="UX16" s="345"/>
      <c r="UY16" s="345"/>
      <c r="UZ16" s="345"/>
      <c r="VA16" s="345"/>
      <c r="VB16" s="345"/>
      <c r="VC16" s="345"/>
      <c r="VD16" s="345"/>
      <c r="VE16" s="345"/>
      <c r="VF16" s="345"/>
      <c r="VG16" s="345"/>
      <c r="VH16" s="345"/>
      <c r="VI16" s="345"/>
      <c r="VJ16" s="345"/>
      <c r="VK16" s="345"/>
      <c r="VL16" s="345"/>
      <c r="VM16" s="345"/>
      <c r="VN16" s="345"/>
      <c r="VO16" s="345"/>
      <c r="VP16" s="345"/>
      <c r="VQ16" s="345"/>
      <c r="VR16" s="345"/>
      <c r="VS16" s="345"/>
      <c r="VT16" s="345"/>
      <c r="VU16" s="345"/>
      <c r="VV16" s="345"/>
      <c r="VW16" s="345"/>
      <c r="VX16" s="345"/>
      <c r="VY16" s="345"/>
      <c r="VZ16" s="345"/>
      <c r="WA16" s="345"/>
      <c r="WB16" s="345"/>
      <c r="WC16" s="345"/>
      <c r="WD16" s="345"/>
      <c r="WE16" s="345"/>
      <c r="WF16" s="345"/>
      <c r="WG16" s="345"/>
      <c r="WH16" s="345"/>
      <c r="WI16" s="345"/>
      <c r="WJ16" s="345"/>
      <c r="WK16" s="345"/>
      <c r="WL16" s="345"/>
      <c r="WM16" s="345"/>
      <c r="WN16" s="345"/>
      <c r="WO16" s="345"/>
      <c r="WP16" s="345"/>
      <c r="WQ16" s="345"/>
      <c r="WR16" s="345"/>
      <c r="WS16" s="345"/>
      <c r="WT16" s="345"/>
      <c r="WU16" s="345"/>
      <c r="WV16" s="345"/>
      <c r="WW16" s="345"/>
      <c r="WX16" s="345"/>
      <c r="WY16" s="345"/>
      <c r="WZ16" s="345"/>
      <c r="XA16" s="345"/>
      <c r="XB16" s="345"/>
      <c r="XC16" s="345"/>
      <c r="XD16" s="345"/>
      <c r="XE16" s="345"/>
      <c r="XF16" s="345"/>
      <c r="XG16" s="345"/>
      <c r="XH16" s="345"/>
      <c r="XI16" s="345"/>
      <c r="XJ16" s="345"/>
      <c r="XK16" s="345"/>
      <c r="XL16" s="345"/>
      <c r="XM16" s="345"/>
      <c r="XN16" s="345"/>
      <c r="XO16" s="345"/>
      <c r="XP16" s="345"/>
      <c r="XQ16" s="345"/>
      <c r="XR16" s="345"/>
      <c r="XS16" s="345"/>
      <c r="XT16" s="345"/>
      <c r="XU16" s="345"/>
      <c r="XV16" s="345"/>
      <c r="XW16" s="345"/>
      <c r="XX16" s="345"/>
      <c r="XY16" s="345"/>
      <c r="XZ16" s="345"/>
      <c r="YA16" s="345"/>
      <c r="YB16" s="345"/>
      <c r="YC16" s="345"/>
      <c r="YD16" s="345"/>
      <c r="YE16" s="345"/>
      <c r="YF16" s="345"/>
      <c r="YG16" s="345"/>
      <c r="YH16" s="345"/>
      <c r="YI16" s="345"/>
      <c r="YJ16" s="345"/>
      <c r="YK16" s="345"/>
      <c r="YL16" s="345"/>
      <c r="YM16" s="345"/>
      <c r="YN16" s="345"/>
      <c r="YO16" s="345"/>
      <c r="YP16" s="345"/>
      <c r="YQ16" s="345"/>
      <c r="YR16" s="345"/>
      <c r="YS16" s="345"/>
      <c r="YT16" s="345"/>
      <c r="YU16" s="345"/>
      <c r="YV16" s="345"/>
      <c r="YW16" s="345"/>
      <c r="YX16" s="345"/>
      <c r="YY16" s="345"/>
      <c r="YZ16" s="345"/>
      <c r="ZA16" s="345"/>
      <c r="ZB16" s="345"/>
      <c r="ZC16" s="345"/>
      <c r="ZD16" s="345"/>
      <c r="ZE16" s="345"/>
      <c r="ZF16" s="345"/>
      <c r="ZG16" s="345"/>
      <c r="ZH16" s="345"/>
      <c r="ZI16" s="345"/>
      <c r="ZJ16" s="345"/>
      <c r="ZK16" s="345"/>
      <c r="ZL16" s="345"/>
      <c r="ZM16" s="345"/>
      <c r="ZN16" s="345"/>
      <c r="ZO16" s="345"/>
      <c r="ZP16" s="345"/>
      <c r="ZQ16" s="345"/>
      <c r="ZR16" s="345"/>
      <c r="ZS16" s="345"/>
      <c r="ZT16" s="345"/>
      <c r="ZU16" s="345"/>
      <c r="ZV16" s="345"/>
      <c r="ZW16" s="345"/>
      <c r="ZX16" s="345"/>
      <c r="ZY16" s="345"/>
      <c r="ZZ16" s="345"/>
      <c r="AAA16" s="345"/>
      <c r="AAB16" s="345"/>
      <c r="AAC16" s="345"/>
      <c r="AAD16" s="345"/>
      <c r="AAE16" s="345"/>
      <c r="AAF16" s="345"/>
      <c r="AAG16" s="345"/>
      <c r="AAH16" s="345"/>
      <c r="AAI16" s="345"/>
      <c r="AAJ16" s="345"/>
      <c r="AAK16" s="345"/>
      <c r="AAL16" s="345"/>
      <c r="AAM16" s="345"/>
      <c r="AAN16" s="345"/>
      <c r="AAO16" s="345"/>
      <c r="AAP16" s="345"/>
      <c r="AAQ16" s="345"/>
      <c r="AAR16" s="345"/>
      <c r="AAS16" s="345"/>
      <c r="AAT16" s="345"/>
      <c r="AAU16" s="345"/>
      <c r="AAV16" s="345"/>
      <c r="AAW16" s="345"/>
      <c r="AAX16" s="345"/>
      <c r="AAY16" s="345"/>
      <c r="AAZ16" s="345"/>
      <c r="ABA16" s="345"/>
      <c r="ABB16" s="345"/>
      <c r="ABC16" s="345"/>
      <c r="ABD16" s="345"/>
      <c r="ABE16" s="345"/>
      <c r="ABF16" s="345"/>
      <c r="ABG16" s="345"/>
      <c r="ABH16" s="345"/>
      <c r="ABI16" s="345"/>
      <c r="ABJ16" s="345"/>
      <c r="ABK16" s="345"/>
      <c r="ABL16" s="345"/>
      <c r="ABM16" s="345"/>
      <c r="ABN16" s="345"/>
      <c r="ABO16" s="345"/>
      <c r="ABP16" s="345"/>
      <c r="ABQ16" s="345"/>
      <c r="ABR16" s="345"/>
      <c r="ABS16" s="345"/>
      <c r="ABT16" s="345"/>
      <c r="ABU16" s="345"/>
      <c r="ABV16" s="345"/>
      <c r="ABW16" s="345"/>
      <c r="ABX16" s="345"/>
      <c r="ABY16" s="345"/>
      <c r="ABZ16" s="345"/>
      <c r="ACA16" s="345"/>
      <c r="ACB16" s="345"/>
      <c r="ACC16" s="345"/>
      <c r="ACD16" s="345"/>
      <c r="ACE16" s="345"/>
      <c r="ACF16" s="345"/>
      <c r="ACG16" s="345"/>
      <c r="ACH16" s="345"/>
      <c r="ACI16" s="345"/>
      <c r="ACJ16" s="345"/>
      <c r="ACK16" s="345"/>
      <c r="ACL16" s="345"/>
      <c r="ACM16" s="345"/>
      <c r="ACN16" s="345"/>
      <c r="ACO16" s="345"/>
      <c r="ACP16" s="345"/>
      <c r="ACQ16" s="345"/>
      <c r="ACR16" s="345"/>
      <c r="ACS16" s="345"/>
      <c r="ACT16" s="345"/>
      <c r="ACU16" s="345"/>
      <c r="ACV16" s="345"/>
      <c r="ACW16" s="345"/>
      <c r="ACX16" s="345"/>
      <c r="ACY16" s="345"/>
      <c r="ACZ16" s="345"/>
      <c r="ADA16" s="345"/>
      <c r="ADB16" s="345"/>
      <c r="ADC16" s="345"/>
      <c r="ADD16" s="345"/>
      <c r="ADE16" s="345"/>
      <c r="ADF16" s="345"/>
      <c r="ADG16" s="345"/>
      <c r="ADH16" s="345"/>
      <c r="ADI16" s="345"/>
      <c r="ADJ16" s="345"/>
      <c r="ADK16" s="345"/>
      <c r="ADL16" s="345"/>
      <c r="ADM16" s="345"/>
      <c r="ADN16" s="345"/>
      <c r="ADO16" s="345"/>
      <c r="ADP16" s="345"/>
      <c r="ADQ16" s="345"/>
      <c r="ADR16" s="345"/>
      <c r="ADS16" s="345"/>
      <c r="ADT16" s="345"/>
      <c r="ADU16" s="345"/>
      <c r="ADV16" s="345"/>
      <c r="ADW16" s="345"/>
      <c r="ADX16" s="345"/>
      <c r="ADY16" s="345"/>
      <c r="ADZ16" s="345"/>
      <c r="AEA16" s="345"/>
      <c r="AEB16" s="345"/>
      <c r="AEC16" s="345"/>
      <c r="AED16" s="345"/>
      <c r="AEE16" s="345"/>
      <c r="AEF16" s="345"/>
      <c r="AEG16" s="345"/>
      <c r="AEH16" s="345"/>
      <c r="AEI16" s="345"/>
      <c r="AEJ16" s="345"/>
      <c r="AEK16" s="345"/>
      <c r="AEL16" s="345"/>
      <c r="AEM16" s="345"/>
      <c r="AEN16" s="345"/>
      <c r="AEO16" s="345"/>
      <c r="AEP16" s="345"/>
      <c r="AEQ16" s="345"/>
      <c r="AER16" s="345"/>
      <c r="AES16" s="345"/>
      <c r="AET16" s="345"/>
      <c r="AEU16" s="345"/>
      <c r="AEV16" s="345"/>
      <c r="AEW16" s="345"/>
      <c r="AEX16" s="345"/>
      <c r="AEY16" s="345"/>
      <c r="AEZ16" s="345"/>
      <c r="AFA16" s="345"/>
      <c r="AFB16" s="345"/>
      <c r="AFC16" s="345"/>
      <c r="AFD16" s="345"/>
      <c r="AFE16" s="345"/>
      <c r="AFF16" s="345"/>
      <c r="AFG16" s="345"/>
      <c r="AFH16" s="345"/>
      <c r="AFI16" s="345"/>
      <c r="AFJ16" s="345"/>
      <c r="AFK16" s="345"/>
      <c r="AFL16" s="345"/>
      <c r="AFM16" s="345"/>
      <c r="AFN16" s="345"/>
      <c r="AFO16" s="345"/>
      <c r="AFP16" s="345"/>
      <c r="AFQ16" s="345"/>
      <c r="AFR16" s="345"/>
      <c r="AFS16" s="345"/>
      <c r="AFT16" s="345"/>
      <c r="AFU16" s="345"/>
      <c r="AFV16" s="345"/>
      <c r="AFW16" s="345"/>
      <c r="AFX16" s="345"/>
      <c r="AFY16" s="345"/>
      <c r="AFZ16" s="345"/>
      <c r="AGA16" s="345"/>
      <c r="AGB16" s="345"/>
      <c r="AGC16" s="345"/>
      <c r="AGD16" s="345"/>
      <c r="AGE16" s="345"/>
      <c r="AGF16" s="345"/>
      <c r="AGG16" s="345"/>
      <c r="AGH16" s="345"/>
      <c r="AGI16" s="345"/>
      <c r="AGJ16" s="345"/>
      <c r="AGK16" s="345"/>
      <c r="AGL16" s="345"/>
      <c r="AGM16" s="345"/>
      <c r="AGN16" s="345"/>
      <c r="AGO16" s="345"/>
      <c r="AGP16" s="345"/>
      <c r="AGQ16" s="345"/>
      <c r="AGR16" s="345"/>
      <c r="AGS16" s="345"/>
      <c r="AGT16" s="345"/>
      <c r="AGU16" s="345"/>
      <c r="AGV16" s="345"/>
      <c r="AGW16" s="345"/>
      <c r="AGX16" s="345"/>
      <c r="AGY16" s="345"/>
      <c r="AGZ16" s="345"/>
      <c r="AHA16" s="345"/>
      <c r="AHB16" s="345"/>
      <c r="AHC16" s="345"/>
      <c r="AHD16" s="345"/>
      <c r="AHE16" s="345"/>
      <c r="AHF16" s="345"/>
      <c r="AHG16" s="345"/>
      <c r="AHH16" s="345"/>
      <c r="AHI16" s="345"/>
      <c r="AHJ16" s="345"/>
      <c r="AHK16" s="345"/>
      <c r="AHL16" s="345"/>
      <c r="AHM16" s="345"/>
      <c r="AHN16" s="345"/>
      <c r="AHO16" s="345"/>
      <c r="AHP16" s="345"/>
      <c r="AHQ16" s="345"/>
      <c r="AHR16" s="345"/>
      <c r="AHS16" s="345"/>
      <c r="AHT16" s="345"/>
      <c r="AHU16" s="345"/>
      <c r="AHV16" s="345"/>
      <c r="AHW16" s="345"/>
      <c r="AHX16" s="345"/>
      <c r="AHY16" s="345"/>
      <c r="AHZ16" s="345"/>
      <c r="AIA16" s="345"/>
      <c r="AIB16" s="345"/>
      <c r="AIC16" s="345"/>
      <c r="AID16" s="345"/>
      <c r="AIE16" s="345"/>
      <c r="AIF16" s="345"/>
      <c r="AIG16" s="345"/>
      <c r="AIH16" s="345"/>
      <c r="AII16" s="345"/>
      <c r="AIJ16" s="345"/>
      <c r="AIK16" s="345"/>
      <c r="AIL16" s="345"/>
      <c r="AIM16" s="345"/>
      <c r="AIN16" s="345"/>
      <c r="AIO16" s="345"/>
      <c r="AIP16" s="345"/>
      <c r="AIQ16" s="345"/>
      <c r="AIR16" s="345"/>
      <c r="AIS16" s="345"/>
      <c r="AIT16" s="345"/>
      <c r="AIU16" s="345"/>
      <c r="AIV16" s="345"/>
      <c r="AIW16" s="345"/>
      <c r="AIX16" s="345"/>
      <c r="AIY16" s="345"/>
      <c r="AIZ16" s="345"/>
      <c r="AJA16" s="345"/>
      <c r="AJB16" s="345"/>
      <c r="AJC16" s="345"/>
      <c r="AJD16" s="345"/>
      <c r="AJE16" s="345"/>
      <c r="AJF16" s="345"/>
      <c r="AJG16" s="345"/>
      <c r="AJH16" s="345"/>
      <c r="AJI16" s="345"/>
      <c r="AJJ16" s="345"/>
      <c r="AJK16" s="345"/>
      <c r="AJL16" s="345"/>
      <c r="AJM16" s="345"/>
      <c r="AJN16" s="345"/>
      <c r="AJO16" s="345"/>
      <c r="AJP16" s="345"/>
      <c r="AJQ16" s="345"/>
      <c r="AJR16" s="345"/>
      <c r="AJS16" s="345"/>
      <c r="AJT16" s="345"/>
      <c r="AJU16" s="345"/>
      <c r="AJV16" s="345"/>
      <c r="AJW16" s="345"/>
      <c r="AJX16" s="345"/>
      <c r="AJY16" s="345"/>
      <c r="AJZ16" s="345"/>
      <c r="AKA16" s="345"/>
      <c r="AKB16" s="345"/>
      <c r="AKC16" s="345"/>
      <c r="AKD16" s="345"/>
      <c r="AKE16" s="345"/>
      <c r="AKF16" s="345"/>
      <c r="AKG16" s="345"/>
      <c r="AKH16" s="345"/>
      <c r="AKI16" s="345"/>
      <c r="AKJ16" s="345"/>
      <c r="AKK16" s="345"/>
      <c r="AKL16" s="345"/>
      <c r="AKM16" s="345"/>
      <c r="AKN16" s="345"/>
      <c r="AKO16" s="345"/>
      <c r="AKP16" s="345"/>
      <c r="AKQ16" s="345"/>
      <c r="AKR16" s="345"/>
      <c r="AKS16" s="345"/>
      <c r="AKT16" s="345"/>
      <c r="AKU16" s="345"/>
      <c r="AKV16" s="345"/>
      <c r="AKW16" s="345"/>
      <c r="AKX16" s="345"/>
      <c r="AKY16" s="345"/>
      <c r="AKZ16" s="345"/>
      <c r="ALA16" s="345"/>
      <c r="ALB16" s="345"/>
      <c r="ALC16" s="345"/>
      <c r="ALD16" s="345"/>
      <c r="ALE16" s="345"/>
      <c r="ALF16" s="345"/>
      <c r="ALG16" s="345"/>
      <c r="ALH16" s="345"/>
      <c r="ALI16" s="345"/>
      <c r="ALJ16" s="345"/>
      <c r="ALK16" s="345"/>
      <c r="ALL16" s="345"/>
      <c r="ALM16" s="345"/>
      <c r="ALN16" s="345"/>
      <c r="ALO16" s="345"/>
      <c r="ALP16" s="345"/>
      <c r="ALQ16" s="345"/>
      <c r="ALR16" s="345"/>
      <c r="ALS16" s="345"/>
      <c r="ALT16" s="345"/>
      <c r="ALU16" s="345"/>
      <c r="ALV16" s="345"/>
      <c r="ALW16" s="345"/>
      <c r="ALX16" s="345"/>
      <c r="ALY16" s="345"/>
      <c r="ALZ16" s="345"/>
      <c r="AMA16" s="345"/>
      <c r="AMB16" s="345"/>
      <c r="AMC16" s="345"/>
      <c r="AMD16" s="345"/>
      <c r="AME16" s="345"/>
      <c r="AMF16" s="345"/>
      <c r="AMG16" s="345"/>
      <c r="AMH16" s="345"/>
      <c r="AMI16" s="345"/>
      <c r="AMJ16" s="345"/>
      <c r="AMK16" s="345"/>
      <c r="AML16" s="345"/>
      <c r="AMM16" s="345"/>
      <c r="AMN16" s="345"/>
      <c r="AMO16" s="345"/>
      <c r="AMP16" s="345"/>
      <c r="AMQ16" s="345"/>
      <c r="AMR16" s="345"/>
      <c r="AMS16" s="345"/>
      <c r="AMT16" s="345"/>
      <c r="AMU16" s="345"/>
      <c r="AMV16" s="345"/>
      <c r="AMW16" s="345"/>
      <c r="AMX16" s="345"/>
      <c r="AMY16" s="345"/>
      <c r="AMZ16" s="345"/>
      <c r="ANA16" s="345"/>
      <c r="ANB16" s="345"/>
      <c r="ANC16" s="345"/>
      <c r="AND16" s="345"/>
      <c r="ANE16" s="345"/>
      <c r="ANF16" s="345"/>
      <c r="ANG16" s="345"/>
      <c r="ANH16" s="345"/>
      <c r="ANI16" s="345"/>
      <c r="ANJ16" s="345"/>
      <c r="ANK16" s="345"/>
      <c r="ANL16" s="345"/>
      <c r="ANM16" s="345"/>
      <c r="ANN16" s="345"/>
      <c r="ANO16" s="345"/>
      <c r="ANP16" s="345"/>
      <c r="ANQ16" s="345"/>
      <c r="ANR16" s="345"/>
      <c r="ANS16" s="345"/>
      <c r="ANT16" s="345"/>
      <c r="ANU16" s="345"/>
      <c r="ANV16" s="345"/>
      <c r="ANW16" s="345"/>
      <c r="ANX16" s="345"/>
      <c r="ANY16" s="345"/>
      <c r="ANZ16" s="345"/>
      <c r="AOA16" s="345"/>
      <c r="AOB16" s="345"/>
      <c r="AOC16" s="345"/>
      <c r="AOD16" s="345"/>
      <c r="AOE16" s="345"/>
      <c r="AOF16" s="345"/>
      <c r="AOG16" s="345"/>
      <c r="AOH16" s="345"/>
      <c r="AOI16" s="345"/>
      <c r="AOJ16" s="345"/>
      <c r="AOK16" s="345"/>
      <c r="AOL16" s="345"/>
      <c r="AOM16" s="345"/>
      <c r="AON16" s="345"/>
      <c r="AOO16" s="345"/>
      <c r="AOP16" s="345"/>
      <c r="AOQ16" s="345"/>
      <c r="AOR16" s="345"/>
      <c r="AOS16" s="345"/>
      <c r="AOT16" s="345"/>
      <c r="AOU16" s="345"/>
      <c r="AOV16" s="345"/>
      <c r="AOW16" s="345"/>
      <c r="AOX16" s="345"/>
      <c r="AOY16" s="345"/>
      <c r="AOZ16" s="345"/>
      <c r="APA16" s="345"/>
      <c r="APB16" s="345"/>
      <c r="APC16" s="345"/>
      <c r="APD16" s="345"/>
      <c r="APE16" s="345"/>
      <c r="APF16" s="345"/>
      <c r="APG16" s="345"/>
      <c r="APH16" s="345"/>
      <c r="API16" s="345"/>
      <c r="APJ16" s="345"/>
      <c r="APK16" s="345"/>
      <c r="APL16" s="345"/>
      <c r="APM16" s="345"/>
      <c r="APN16" s="345"/>
      <c r="APO16" s="345"/>
      <c r="APP16" s="345"/>
      <c r="APQ16" s="345"/>
      <c r="APR16" s="345"/>
      <c r="APS16" s="345"/>
      <c r="APT16" s="345"/>
      <c r="APU16" s="345"/>
      <c r="APV16" s="345"/>
      <c r="APW16" s="345"/>
      <c r="APX16" s="345"/>
      <c r="APY16" s="345"/>
      <c r="APZ16" s="345"/>
      <c r="AQA16" s="345"/>
      <c r="AQB16" s="345"/>
      <c r="AQC16" s="345"/>
      <c r="AQD16" s="345"/>
      <c r="AQE16" s="345"/>
      <c r="AQF16" s="345"/>
      <c r="AQG16" s="345"/>
      <c r="AQH16" s="345"/>
      <c r="AQI16" s="345"/>
      <c r="AQJ16" s="345"/>
      <c r="AQK16" s="345"/>
      <c r="AQL16" s="345"/>
      <c r="AQM16" s="345"/>
      <c r="AQN16" s="345"/>
      <c r="AQO16" s="345"/>
      <c r="AQP16" s="345"/>
      <c r="AQQ16" s="345"/>
      <c r="AQR16" s="345"/>
      <c r="AQS16" s="345"/>
      <c r="AQT16" s="345"/>
      <c r="AQU16" s="345"/>
      <c r="AQV16" s="345"/>
      <c r="AQW16" s="345"/>
      <c r="AQX16" s="345"/>
      <c r="AQY16" s="345"/>
      <c r="AQZ16" s="345"/>
      <c r="ARA16" s="345"/>
      <c r="ARB16" s="345"/>
      <c r="ARC16" s="345"/>
      <c r="ARD16" s="345"/>
      <c r="ARE16" s="345"/>
      <c r="ARF16" s="345"/>
      <c r="ARG16" s="345"/>
      <c r="ARH16" s="345"/>
      <c r="ARI16" s="345"/>
      <c r="ARJ16" s="345"/>
      <c r="ARK16" s="345"/>
      <c r="ARL16" s="345"/>
      <c r="ARM16" s="345"/>
      <c r="ARN16" s="345"/>
      <c r="ARO16" s="345"/>
      <c r="ARP16" s="345"/>
      <c r="ARQ16" s="345"/>
      <c r="ARR16" s="345"/>
      <c r="ARS16" s="345"/>
      <c r="ART16" s="345"/>
      <c r="ARU16" s="345"/>
      <c r="ARV16" s="345"/>
      <c r="ARW16" s="345"/>
      <c r="ARX16" s="345"/>
      <c r="ARY16" s="345"/>
      <c r="ARZ16" s="345"/>
      <c r="ASA16" s="345"/>
      <c r="ASB16" s="345"/>
      <c r="ASC16" s="345"/>
      <c r="ASD16" s="345"/>
      <c r="ASE16" s="345"/>
      <c r="ASF16" s="345"/>
      <c r="ASG16" s="345"/>
      <c r="ASH16" s="345"/>
      <c r="ASI16" s="345"/>
      <c r="ASJ16" s="345"/>
      <c r="ASK16" s="345"/>
      <c r="ASL16" s="345"/>
      <c r="ASM16" s="345"/>
      <c r="ASN16" s="345"/>
      <c r="ASO16" s="345"/>
      <c r="ASP16" s="345"/>
      <c r="ASQ16" s="345"/>
      <c r="ASR16" s="345"/>
      <c r="ASS16" s="345"/>
      <c r="AST16" s="345"/>
      <c r="ASU16" s="345"/>
      <c r="ASV16" s="345"/>
      <c r="ASW16" s="345"/>
      <c r="ASX16" s="345"/>
      <c r="ASY16" s="345"/>
      <c r="ASZ16" s="345"/>
      <c r="ATA16" s="345"/>
      <c r="ATB16" s="345"/>
      <c r="ATC16" s="345"/>
      <c r="ATD16" s="345"/>
      <c r="ATE16" s="345"/>
      <c r="ATF16" s="345"/>
      <c r="ATG16" s="345"/>
      <c r="ATH16" s="345"/>
      <c r="ATI16" s="345"/>
      <c r="ATJ16" s="345"/>
      <c r="ATK16" s="345"/>
      <c r="ATL16" s="345"/>
      <c r="ATM16" s="345"/>
      <c r="ATN16" s="345"/>
      <c r="ATO16" s="345"/>
      <c r="ATP16" s="345"/>
      <c r="ATQ16" s="345"/>
      <c r="ATR16" s="345"/>
      <c r="ATS16" s="345"/>
      <c r="ATT16" s="345"/>
      <c r="ATU16" s="345"/>
      <c r="ATV16" s="345"/>
      <c r="ATW16" s="345"/>
      <c r="ATX16" s="345"/>
      <c r="ATY16" s="345"/>
      <c r="ATZ16" s="345"/>
      <c r="AUA16" s="345"/>
      <c r="AUB16" s="345"/>
      <c r="AUC16" s="345"/>
      <c r="AUD16" s="345"/>
      <c r="AUE16" s="345"/>
      <c r="AUF16" s="345"/>
      <c r="AUG16" s="345"/>
      <c r="AUH16" s="345"/>
      <c r="AUI16" s="345"/>
      <c r="AUJ16" s="345"/>
      <c r="AUK16" s="345"/>
      <c r="AUL16" s="345"/>
      <c r="AUM16" s="345"/>
      <c r="AUN16" s="345"/>
      <c r="AUO16" s="345"/>
      <c r="AUP16" s="345"/>
      <c r="AUQ16" s="345"/>
      <c r="AUR16" s="345"/>
      <c r="AUS16" s="345"/>
      <c r="AUT16" s="345"/>
      <c r="AUU16" s="345"/>
      <c r="AUV16" s="345"/>
      <c r="AUW16" s="345"/>
      <c r="AUX16" s="345"/>
      <c r="AUY16" s="345"/>
      <c r="AUZ16" s="345"/>
      <c r="AVA16" s="345"/>
      <c r="AVB16" s="345"/>
      <c r="AVC16" s="345"/>
      <c r="AVD16" s="345"/>
      <c r="AVE16" s="345"/>
      <c r="AVF16" s="345"/>
      <c r="AVG16" s="345"/>
      <c r="AVH16" s="345"/>
      <c r="AVI16" s="345"/>
      <c r="AVJ16" s="345"/>
      <c r="AVK16" s="345"/>
      <c r="AVL16" s="345"/>
      <c r="AVM16" s="345"/>
      <c r="AVN16" s="345"/>
      <c r="AVO16" s="345"/>
      <c r="AVP16" s="345"/>
      <c r="AVQ16" s="345"/>
      <c r="AVR16" s="345"/>
      <c r="AVS16" s="345"/>
      <c r="AVT16" s="345"/>
      <c r="AVU16" s="345"/>
      <c r="AVV16" s="345"/>
      <c r="AVW16" s="345"/>
      <c r="AVX16" s="345"/>
      <c r="AVY16" s="345"/>
      <c r="AVZ16" s="345"/>
      <c r="AWA16" s="345"/>
      <c r="AWB16" s="345"/>
      <c r="AWC16" s="345"/>
      <c r="AWD16" s="345"/>
      <c r="AWE16" s="345"/>
      <c r="AWF16" s="345"/>
      <c r="AWG16" s="345"/>
      <c r="AWH16" s="345"/>
      <c r="AWI16" s="345"/>
      <c r="AWJ16" s="345"/>
      <c r="AWK16" s="345"/>
      <c r="AWL16" s="345"/>
      <c r="AWM16" s="345"/>
      <c r="AWN16" s="345"/>
      <c r="AWO16" s="345"/>
      <c r="AWP16" s="345"/>
      <c r="AWQ16" s="345"/>
      <c r="AWR16" s="345"/>
      <c r="AWS16" s="345"/>
      <c r="AWT16" s="345"/>
      <c r="AWU16" s="345"/>
      <c r="AWV16" s="345"/>
      <c r="AWW16" s="345"/>
      <c r="AWX16" s="345"/>
      <c r="AWY16" s="345"/>
      <c r="AWZ16" s="345"/>
      <c r="AXA16" s="345"/>
      <c r="AXB16" s="345"/>
      <c r="AXC16" s="345"/>
      <c r="AXD16" s="345"/>
      <c r="AXE16" s="345"/>
      <c r="AXF16" s="345"/>
      <c r="AXG16" s="345"/>
      <c r="AXH16" s="345"/>
      <c r="AXI16" s="345"/>
      <c r="AXJ16" s="345"/>
      <c r="AXK16" s="345"/>
      <c r="AXL16" s="345"/>
      <c r="AXM16" s="345"/>
      <c r="AXN16" s="345"/>
      <c r="AXO16" s="345"/>
      <c r="AXP16" s="345"/>
      <c r="AXQ16" s="345"/>
      <c r="AXR16" s="345"/>
      <c r="AXS16" s="345"/>
      <c r="AXT16" s="345"/>
      <c r="AXU16" s="345"/>
      <c r="AXV16" s="345"/>
      <c r="AXW16" s="345"/>
      <c r="AXX16" s="345"/>
      <c r="AXY16" s="345"/>
      <c r="AXZ16" s="345"/>
      <c r="AYA16" s="345"/>
      <c r="AYB16" s="345"/>
      <c r="AYC16" s="345"/>
      <c r="AYD16" s="345"/>
      <c r="AYE16" s="345"/>
      <c r="AYF16" s="345"/>
      <c r="AYG16" s="345"/>
      <c r="AYH16" s="345"/>
      <c r="AYI16" s="345"/>
      <c r="AYJ16" s="345"/>
      <c r="AYK16" s="345"/>
      <c r="AYL16" s="345"/>
      <c r="AYM16" s="345"/>
      <c r="AYN16" s="345"/>
      <c r="AYO16" s="345"/>
      <c r="AYP16" s="345"/>
      <c r="AYQ16" s="345"/>
      <c r="AYR16" s="345"/>
      <c r="AYS16" s="345"/>
      <c r="AYT16" s="345"/>
      <c r="AYU16" s="345"/>
      <c r="AYV16" s="345"/>
      <c r="AYW16" s="345"/>
      <c r="AYX16" s="345"/>
      <c r="AYY16" s="345"/>
      <c r="AYZ16" s="345"/>
      <c r="AZA16" s="345"/>
      <c r="AZB16" s="345"/>
      <c r="AZC16" s="345"/>
      <c r="AZD16" s="345"/>
      <c r="AZE16" s="345"/>
      <c r="AZF16" s="345"/>
      <c r="AZG16" s="345"/>
      <c r="AZH16" s="345"/>
      <c r="AZI16" s="345"/>
      <c r="AZJ16" s="345"/>
      <c r="AZK16" s="345"/>
      <c r="AZL16" s="345"/>
      <c r="AZM16" s="345"/>
      <c r="AZN16" s="345"/>
      <c r="AZO16" s="345"/>
      <c r="AZP16" s="345"/>
      <c r="AZQ16" s="345"/>
      <c r="AZR16" s="345"/>
      <c r="AZS16" s="345"/>
      <c r="AZT16" s="345"/>
      <c r="AZU16" s="345"/>
      <c r="AZV16" s="345"/>
      <c r="AZW16" s="345"/>
      <c r="AZX16" s="345"/>
      <c r="AZY16" s="345"/>
      <c r="AZZ16" s="345"/>
      <c r="BAA16" s="345"/>
      <c r="BAB16" s="345"/>
      <c r="BAC16" s="345"/>
      <c r="BAD16" s="345"/>
      <c r="BAE16" s="345"/>
      <c r="BAF16" s="345"/>
      <c r="BAG16" s="345"/>
      <c r="BAH16" s="345"/>
      <c r="BAI16" s="345"/>
      <c r="BAJ16" s="345"/>
      <c r="BAK16" s="345"/>
      <c r="BAL16" s="345"/>
      <c r="BAM16" s="345"/>
      <c r="BAN16" s="345"/>
      <c r="BAO16" s="345"/>
      <c r="BAP16" s="345"/>
      <c r="BAQ16" s="345"/>
      <c r="BAR16" s="345"/>
      <c r="BAS16" s="345"/>
      <c r="BAT16" s="345"/>
      <c r="BAU16" s="345"/>
      <c r="BAV16" s="345"/>
      <c r="BAW16" s="345"/>
      <c r="BAX16" s="345"/>
      <c r="BAY16" s="345"/>
      <c r="BAZ16" s="345"/>
      <c r="BBA16" s="345"/>
      <c r="BBB16" s="345"/>
      <c r="BBC16" s="345"/>
      <c r="BBD16" s="345"/>
      <c r="BBE16" s="345"/>
      <c r="BBF16" s="345"/>
      <c r="BBG16" s="345"/>
      <c r="BBH16" s="345"/>
      <c r="BBI16" s="345"/>
      <c r="BBJ16" s="345"/>
      <c r="BBK16" s="345"/>
      <c r="BBL16" s="345"/>
      <c r="BBM16" s="345"/>
      <c r="BBN16" s="345"/>
      <c r="BBO16" s="345"/>
      <c r="BBP16" s="345"/>
      <c r="BBQ16" s="345"/>
      <c r="BBR16" s="345"/>
      <c r="BBS16" s="345"/>
      <c r="BBT16" s="345"/>
      <c r="BBU16" s="345"/>
      <c r="BBV16" s="345"/>
      <c r="BBW16" s="345"/>
      <c r="BBX16" s="345"/>
      <c r="BBY16" s="345"/>
      <c r="BBZ16" s="345"/>
      <c r="BCA16" s="345"/>
      <c r="BCB16" s="345"/>
      <c r="BCC16" s="345"/>
      <c r="BCD16" s="345"/>
      <c r="BCE16" s="345"/>
      <c r="BCF16" s="345"/>
      <c r="BCG16" s="345"/>
      <c r="BCH16" s="345"/>
      <c r="BCI16" s="345"/>
      <c r="BCJ16" s="345"/>
      <c r="BCK16" s="345"/>
      <c r="BCL16" s="345"/>
      <c r="BCM16" s="345"/>
      <c r="BCN16" s="345"/>
      <c r="BCO16" s="345"/>
      <c r="BCP16" s="345"/>
      <c r="BCQ16" s="345"/>
      <c r="BCR16" s="345"/>
      <c r="BCS16" s="345"/>
      <c r="BCT16" s="345"/>
      <c r="BCU16" s="345"/>
      <c r="BCV16" s="345"/>
      <c r="BCW16" s="345"/>
      <c r="BCX16" s="345"/>
      <c r="BCY16" s="345"/>
      <c r="BCZ16" s="345"/>
      <c r="BDA16" s="345"/>
      <c r="BDB16" s="345"/>
      <c r="BDC16" s="345"/>
      <c r="BDD16" s="345"/>
      <c r="BDE16" s="345"/>
      <c r="BDF16" s="345"/>
      <c r="BDG16" s="345"/>
      <c r="BDH16" s="345"/>
      <c r="BDI16" s="345"/>
      <c r="BDJ16" s="345"/>
      <c r="BDK16" s="345"/>
      <c r="BDL16" s="345"/>
      <c r="BDM16" s="345"/>
      <c r="BDN16" s="345"/>
      <c r="BDO16" s="345"/>
      <c r="BDP16" s="345"/>
      <c r="BDQ16" s="345"/>
      <c r="BDR16" s="345"/>
      <c r="BDS16" s="345"/>
      <c r="BDT16" s="345"/>
      <c r="BDU16" s="345"/>
      <c r="BDV16" s="345"/>
      <c r="BDW16" s="345"/>
      <c r="BDX16" s="345"/>
      <c r="BDY16" s="345"/>
      <c r="BDZ16" s="345"/>
      <c r="BEA16" s="345"/>
      <c r="BEB16" s="345"/>
      <c r="BEC16" s="345"/>
      <c r="BED16" s="345"/>
      <c r="BEE16" s="345"/>
      <c r="BEF16" s="345"/>
      <c r="BEG16" s="345"/>
      <c r="BEH16" s="345"/>
      <c r="BEI16" s="345"/>
      <c r="BEJ16" s="345"/>
      <c r="BEK16" s="345"/>
      <c r="BEL16" s="345"/>
      <c r="BEM16" s="345"/>
      <c r="BEN16" s="345"/>
      <c r="BEO16" s="345"/>
      <c r="BEP16" s="345"/>
      <c r="BEQ16" s="345"/>
      <c r="BER16" s="345"/>
      <c r="BES16" s="345"/>
      <c r="BET16" s="345"/>
      <c r="BEU16" s="345"/>
      <c r="BEV16" s="345"/>
      <c r="BEW16" s="345"/>
      <c r="BEX16" s="345"/>
      <c r="BEY16" s="345"/>
      <c r="BEZ16" s="345"/>
      <c r="BFA16" s="345"/>
      <c r="BFB16" s="345"/>
      <c r="BFC16" s="345"/>
      <c r="BFD16" s="345"/>
      <c r="BFE16" s="345"/>
      <c r="BFF16" s="345"/>
      <c r="BFG16" s="345"/>
      <c r="BFH16" s="345"/>
      <c r="BFI16" s="345"/>
      <c r="BFJ16" s="345"/>
      <c r="BFK16" s="345"/>
      <c r="BFL16" s="345"/>
      <c r="BFM16" s="345"/>
      <c r="BFN16" s="345"/>
      <c r="BFO16" s="345"/>
      <c r="BFP16" s="345"/>
      <c r="BFQ16" s="345"/>
      <c r="BFR16" s="345"/>
      <c r="BFS16" s="345"/>
      <c r="BFT16" s="345"/>
      <c r="BFU16" s="345"/>
      <c r="BFV16" s="345"/>
      <c r="BFW16" s="345"/>
      <c r="BFX16" s="345"/>
      <c r="BFY16" s="345"/>
      <c r="BFZ16" s="345"/>
      <c r="BGA16" s="345"/>
      <c r="BGB16" s="345"/>
      <c r="BGC16" s="345"/>
      <c r="BGD16" s="345"/>
      <c r="BGE16" s="345"/>
      <c r="BGF16" s="345"/>
      <c r="BGG16" s="345"/>
      <c r="BGH16" s="345"/>
      <c r="BGI16" s="345"/>
      <c r="BGJ16" s="345"/>
      <c r="BGK16" s="345"/>
      <c r="BGL16" s="345"/>
      <c r="BGM16" s="345"/>
      <c r="BGN16" s="345"/>
      <c r="BGO16" s="345"/>
      <c r="BGP16" s="345"/>
      <c r="BGQ16" s="345"/>
      <c r="BGR16" s="345"/>
      <c r="BGS16" s="345"/>
      <c r="BGT16" s="345"/>
      <c r="BGU16" s="345"/>
      <c r="BGV16" s="345"/>
      <c r="BGW16" s="345"/>
      <c r="BGX16" s="345"/>
      <c r="BGY16" s="345"/>
      <c r="BGZ16" s="345"/>
      <c r="BHA16" s="345"/>
      <c r="BHB16" s="345"/>
      <c r="BHC16" s="345"/>
      <c r="BHD16" s="345"/>
      <c r="BHE16" s="345"/>
      <c r="BHF16" s="345"/>
      <c r="BHG16" s="345"/>
      <c r="BHH16" s="345"/>
      <c r="BHI16" s="345"/>
      <c r="BHJ16" s="345"/>
      <c r="BHK16" s="345"/>
      <c r="BHL16" s="345"/>
      <c r="BHM16" s="345"/>
      <c r="BHN16" s="345"/>
      <c r="BHO16" s="345"/>
      <c r="BHP16" s="345"/>
      <c r="BHQ16" s="345"/>
      <c r="BHR16" s="345"/>
      <c r="BHS16" s="345"/>
      <c r="BHT16" s="345"/>
      <c r="BHU16" s="345"/>
      <c r="BHV16" s="345"/>
      <c r="BHW16" s="345"/>
      <c r="BHX16" s="345"/>
      <c r="BHY16" s="345"/>
      <c r="BHZ16" s="345"/>
      <c r="BIA16" s="345"/>
      <c r="BIB16" s="345"/>
      <c r="BIC16" s="345"/>
      <c r="BID16" s="345"/>
      <c r="BIE16" s="345"/>
      <c r="BIF16" s="345"/>
      <c r="BIG16" s="345"/>
      <c r="BIH16" s="345"/>
      <c r="BII16" s="345"/>
      <c r="BIJ16" s="345"/>
      <c r="BIK16" s="345"/>
      <c r="BIL16" s="345"/>
      <c r="BIM16" s="345"/>
      <c r="BIN16" s="345"/>
      <c r="BIO16" s="345"/>
      <c r="BIP16" s="345"/>
      <c r="BIQ16" s="345"/>
      <c r="BIR16" s="345"/>
      <c r="BIS16" s="345"/>
      <c r="BIT16" s="345"/>
      <c r="BIU16" s="345"/>
      <c r="BIV16" s="345"/>
      <c r="BIW16" s="345"/>
      <c r="BIX16" s="345"/>
      <c r="BIY16" s="345"/>
      <c r="BIZ16" s="345"/>
      <c r="BJA16" s="345"/>
      <c r="BJB16" s="345"/>
      <c r="BJC16" s="345"/>
      <c r="BJD16" s="345"/>
      <c r="BJE16" s="345"/>
      <c r="BJF16" s="345"/>
      <c r="BJG16" s="345"/>
      <c r="BJH16" s="345"/>
      <c r="BJI16" s="345"/>
      <c r="BJJ16" s="345"/>
      <c r="BJK16" s="345"/>
      <c r="BJL16" s="345"/>
      <c r="BJM16" s="345"/>
      <c r="BJN16" s="345"/>
      <c r="BJO16" s="345"/>
      <c r="BJP16" s="345"/>
      <c r="BJQ16" s="345"/>
      <c r="BJR16" s="345"/>
      <c r="BJS16" s="345"/>
      <c r="BJT16" s="345"/>
      <c r="BJU16" s="345"/>
      <c r="BJV16" s="345"/>
      <c r="BJW16" s="345"/>
      <c r="BJX16" s="345"/>
      <c r="BJY16" s="345"/>
      <c r="BJZ16" s="345"/>
      <c r="BKA16" s="345"/>
      <c r="BKB16" s="345"/>
      <c r="BKC16" s="345"/>
      <c r="BKD16" s="345"/>
      <c r="BKE16" s="345"/>
      <c r="BKF16" s="345"/>
      <c r="BKG16" s="345"/>
      <c r="BKH16" s="345"/>
      <c r="BKI16" s="345"/>
      <c r="BKJ16" s="345"/>
      <c r="BKK16" s="345"/>
      <c r="BKL16" s="345"/>
      <c r="BKM16" s="345"/>
      <c r="BKN16" s="345"/>
      <c r="BKO16" s="345"/>
      <c r="BKP16" s="345"/>
      <c r="BKQ16" s="345"/>
      <c r="BKR16" s="345"/>
      <c r="BKS16" s="345"/>
      <c r="BKT16" s="345"/>
      <c r="BKU16" s="345"/>
      <c r="BKV16" s="345"/>
      <c r="BKW16" s="345"/>
      <c r="BKX16" s="345"/>
      <c r="BKY16" s="345"/>
      <c r="BKZ16" s="345"/>
      <c r="BLA16" s="345"/>
      <c r="BLB16" s="345"/>
      <c r="BLC16" s="345"/>
      <c r="BLD16" s="345"/>
      <c r="BLE16" s="345"/>
      <c r="BLF16" s="345"/>
      <c r="BLG16" s="345"/>
      <c r="BLH16" s="345"/>
      <c r="BLI16" s="345"/>
      <c r="BLJ16" s="345"/>
      <c r="BLK16" s="345"/>
      <c r="BLL16" s="345"/>
      <c r="BLM16" s="345"/>
      <c r="BLN16" s="345"/>
      <c r="BLO16" s="345"/>
      <c r="BLP16" s="345"/>
      <c r="BLQ16" s="345"/>
      <c r="BLR16" s="345"/>
      <c r="BLS16" s="345"/>
      <c r="BLT16" s="345"/>
      <c r="BLU16" s="345"/>
      <c r="BLV16" s="345"/>
      <c r="BLW16" s="345"/>
      <c r="BLX16" s="345"/>
      <c r="BLY16" s="345"/>
      <c r="BLZ16" s="345"/>
      <c r="BMA16" s="345"/>
      <c r="BMB16" s="345"/>
      <c r="BMC16" s="345"/>
      <c r="BMD16" s="345"/>
      <c r="BME16" s="345"/>
      <c r="BMF16" s="345"/>
      <c r="BMG16" s="345"/>
      <c r="BMH16" s="345"/>
      <c r="BMI16" s="345"/>
      <c r="BMJ16" s="345"/>
      <c r="BMK16" s="345"/>
      <c r="BML16" s="345"/>
      <c r="BMM16" s="345"/>
      <c r="BMN16" s="345"/>
      <c r="BMO16" s="345"/>
      <c r="BMP16" s="345"/>
      <c r="BMQ16" s="345"/>
      <c r="BMR16" s="345"/>
      <c r="BMS16" s="345"/>
      <c r="BMT16" s="345"/>
      <c r="BMU16" s="345"/>
      <c r="BMV16" s="345"/>
      <c r="BMW16" s="345"/>
      <c r="BMX16" s="345"/>
      <c r="BMY16" s="345"/>
      <c r="BMZ16" s="345"/>
      <c r="BNA16" s="345"/>
      <c r="BNB16" s="345"/>
      <c r="BNC16" s="345"/>
      <c r="BND16" s="345"/>
      <c r="BNE16" s="345"/>
      <c r="BNF16" s="345"/>
      <c r="BNG16" s="345"/>
      <c r="BNH16" s="345"/>
      <c r="BNI16" s="345"/>
      <c r="BNJ16" s="345"/>
      <c r="BNK16" s="345"/>
      <c r="BNL16" s="345"/>
      <c r="BNM16" s="345"/>
      <c r="BNN16" s="345"/>
      <c r="BNO16" s="345"/>
      <c r="BNP16" s="345"/>
      <c r="BNQ16" s="345"/>
      <c r="BNR16" s="345"/>
      <c r="BNS16" s="345"/>
      <c r="BNT16" s="345"/>
      <c r="BNU16" s="345"/>
      <c r="BNV16" s="345"/>
      <c r="BNW16" s="345"/>
      <c r="BNX16" s="345"/>
      <c r="BNY16" s="345"/>
      <c r="BNZ16" s="345"/>
      <c r="BOA16" s="345"/>
      <c r="BOB16" s="345"/>
      <c r="BOC16" s="345"/>
      <c r="BOD16" s="345"/>
      <c r="BOE16" s="345"/>
      <c r="BOF16" s="345"/>
      <c r="BOG16" s="345"/>
      <c r="BOH16" s="345"/>
      <c r="BOI16" s="345"/>
      <c r="BOJ16" s="345"/>
      <c r="BOK16" s="345"/>
      <c r="BOL16" s="345"/>
      <c r="BOM16" s="345"/>
      <c r="BON16" s="345"/>
      <c r="BOO16" s="345"/>
      <c r="BOP16" s="345"/>
      <c r="BOQ16" s="345"/>
      <c r="BOR16" s="345"/>
      <c r="BOS16" s="345"/>
      <c r="BOT16" s="345"/>
      <c r="BOU16" s="345"/>
      <c r="BOV16" s="345"/>
      <c r="BOW16" s="345"/>
      <c r="BOX16" s="345"/>
      <c r="BOY16" s="345"/>
      <c r="BOZ16" s="345"/>
      <c r="BPA16" s="345"/>
      <c r="BPB16" s="345"/>
      <c r="BPC16" s="345"/>
      <c r="BPD16" s="345"/>
      <c r="BPE16" s="345"/>
      <c r="BPF16" s="345"/>
      <c r="BPG16" s="345"/>
      <c r="BPH16" s="345"/>
      <c r="BPI16" s="345"/>
      <c r="BPJ16" s="345"/>
      <c r="BPK16" s="345"/>
      <c r="BPL16" s="345"/>
      <c r="BPM16" s="345"/>
      <c r="BPN16" s="345"/>
      <c r="BPO16" s="345"/>
      <c r="BPP16" s="345"/>
      <c r="BPQ16" s="345"/>
      <c r="BPR16" s="345"/>
      <c r="BPS16" s="345"/>
      <c r="BPT16" s="345"/>
      <c r="BPU16" s="345"/>
      <c r="BPV16" s="345"/>
      <c r="BPW16" s="345"/>
      <c r="BPX16" s="345"/>
      <c r="BPY16" s="345"/>
      <c r="BPZ16" s="345"/>
      <c r="BQA16" s="345"/>
      <c r="BQB16" s="345"/>
      <c r="BQC16" s="345"/>
      <c r="BQD16" s="345"/>
      <c r="BQE16" s="345"/>
      <c r="BQF16" s="345"/>
      <c r="BQG16" s="345"/>
      <c r="BQH16" s="345"/>
      <c r="BQI16" s="345"/>
      <c r="BQJ16" s="345"/>
      <c r="BQK16" s="345"/>
      <c r="BQL16" s="345"/>
      <c r="BQM16" s="345"/>
      <c r="BQN16" s="345"/>
      <c r="BQO16" s="345"/>
      <c r="BQP16" s="345"/>
      <c r="BQQ16" s="345"/>
      <c r="BQR16" s="345"/>
      <c r="BQS16" s="345"/>
      <c r="BQT16" s="345"/>
      <c r="BQU16" s="345"/>
      <c r="BQV16" s="345"/>
      <c r="BQW16" s="345"/>
      <c r="BQX16" s="345"/>
      <c r="BQY16" s="345"/>
      <c r="BQZ16" s="345"/>
      <c r="BRA16" s="345"/>
      <c r="BRB16" s="345"/>
      <c r="BRC16" s="345"/>
      <c r="BRD16" s="345"/>
      <c r="BRE16" s="345"/>
      <c r="BRF16" s="345"/>
      <c r="BRG16" s="345"/>
      <c r="BRH16" s="345"/>
      <c r="BRI16" s="345"/>
      <c r="BRJ16" s="345"/>
      <c r="BRK16" s="345"/>
      <c r="BRL16" s="345"/>
      <c r="BRM16" s="345"/>
      <c r="BRN16" s="345"/>
      <c r="BRO16" s="345"/>
      <c r="BRP16" s="345"/>
      <c r="BRQ16" s="345"/>
      <c r="BRR16" s="345"/>
      <c r="BRS16" s="345"/>
      <c r="BRT16" s="345"/>
      <c r="BRU16" s="345"/>
      <c r="BRV16" s="345"/>
      <c r="BRW16" s="345"/>
      <c r="BRX16" s="345"/>
      <c r="BRY16" s="345"/>
      <c r="BRZ16" s="345"/>
      <c r="BSA16" s="345"/>
      <c r="BSB16" s="345"/>
      <c r="BSC16" s="345"/>
      <c r="BSD16" s="345"/>
      <c r="BSE16" s="345"/>
      <c r="BSF16" s="345"/>
      <c r="BSG16" s="345"/>
      <c r="BSH16" s="345"/>
      <c r="BSI16" s="345"/>
      <c r="BSJ16" s="345"/>
      <c r="BSK16" s="345"/>
      <c r="BSL16" s="345"/>
      <c r="BSM16" s="345"/>
      <c r="BSN16" s="345"/>
      <c r="BSO16" s="345"/>
      <c r="BSP16" s="345"/>
      <c r="BSQ16" s="345"/>
      <c r="BSR16" s="345"/>
      <c r="BSS16" s="345"/>
      <c r="BST16" s="345"/>
      <c r="BSU16" s="345"/>
      <c r="BSV16" s="345"/>
      <c r="BSW16" s="345"/>
      <c r="BSX16" s="345"/>
      <c r="BSY16" s="345"/>
      <c r="BSZ16" s="345"/>
      <c r="BTA16" s="345"/>
      <c r="BTB16" s="345"/>
      <c r="BTC16" s="345"/>
      <c r="BTD16" s="345"/>
      <c r="BTE16" s="345"/>
      <c r="BTF16" s="345"/>
      <c r="BTG16" s="345"/>
      <c r="BTH16" s="345"/>
      <c r="BTI16" s="345"/>
      <c r="BTJ16" s="345"/>
      <c r="BTK16" s="345"/>
      <c r="BTL16" s="345"/>
      <c r="BTM16" s="345"/>
      <c r="BTN16" s="345"/>
      <c r="BTO16" s="345"/>
      <c r="BTP16" s="345"/>
      <c r="BTQ16" s="345"/>
      <c r="BTR16" s="345"/>
      <c r="BTS16" s="345"/>
      <c r="BTT16" s="345"/>
      <c r="BTU16" s="345"/>
      <c r="BTV16" s="345"/>
      <c r="BTW16" s="345"/>
      <c r="BTX16" s="345"/>
      <c r="BTY16" s="345"/>
      <c r="BTZ16" s="345"/>
      <c r="BUA16" s="345"/>
      <c r="BUB16" s="345"/>
      <c r="BUC16" s="345"/>
      <c r="BUD16" s="345"/>
      <c r="BUE16" s="345"/>
      <c r="BUF16" s="345"/>
      <c r="BUG16" s="345"/>
      <c r="BUH16" s="345"/>
      <c r="BUI16" s="345"/>
      <c r="BUJ16" s="345"/>
      <c r="BUK16" s="345"/>
      <c r="BUL16" s="345"/>
      <c r="BUM16" s="345"/>
      <c r="BUN16" s="345"/>
      <c r="BUO16" s="345"/>
      <c r="BUP16" s="345"/>
      <c r="BUQ16" s="345"/>
      <c r="BUR16" s="345"/>
      <c r="BUS16" s="345"/>
      <c r="BUT16" s="345"/>
      <c r="BUU16" s="345"/>
      <c r="BUV16" s="345"/>
      <c r="BUW16" s="345"/>
      <c r="BUX16" s="345"/>
      <c r="BUY16" s="345"/>
      <c r="BUZ16" s="345"/>
      <c r="BVA16" s="345"/>
      <c r="BVB16" s="345"/>
      <c r="BVC16" s="345"/>
      <c r="BVD16" s="345"/>
      <c r="BVE16" s="345"/>
      <c r="BVF16" s="345"/>
      <c r="BVG16" s="345"/>
      <c r="BVH16" s="345"/>
      <c r="BVI16" s="345"/>
      <c r="BVJ16" s="345"/>
      <c r="BVK16" s="345"/>
      <c r="BVL16" s="345"/>
      <c r="BVM16" s="345"/>
      <c r="BVN16" s="345"/>
      <c r="BVO16" s="345"/>
      <c r="BVP16" s="345"/>
      <c r="BVQ16" s="345"/>
      <c r="BVR16" s="345"/>
      <c r="BVS16" s="345"/>
      <c r="BVT16" s="345"/>
      <c r="BVU16" s="345"/>
      <c r="BVV16" s="345"/>
      <c r="BVW16" s="345"/>
      <c r="BVX16" s="345"/>
      <c r="BVY16" s="345"/>
      <c r="BVZ16" s="345"/>
      <c r="BWA16" s="345"/>
      <c r="BWB16" s="345"/>
      <c r="BWC16" s="345"/>
      <c r="BWD16" s="345"/>
      <c r="BWE16" s="345"/>
      <c r="BWF16" s="345"/>
      <c r="BWG16" s="345"/>
      <c r="BWH16" s="345"/>
      <c r="BWI16" s="345"/>
      <c r="BWJ16" s="345"/>
      <c r="BWK16" s="345"/>
      <c r="BWL16" s="345"/>
      <c r="BWM16" s="345"/>
      <c r="BWN16" s="345"/>
      <c r="BWO16" s="345"/>
      <c r="BWP16" s="345"/>
      <c r="BWQ16" s="345"/>
      <c r="BWR16" s="345"/>
      <c r="BWS16" s="345"/>
      <c r="BWT16" s="345"/>
      <c r="BWU16" s="345"/>
      <c r="BWV16" s="345"/>
      <c r="BWW16" s="345"/>
      <c r="BWX16" s="345"/>
      <c r="BWY16" s="345"/>
      <c r="BWZ16" s="345"/>
      <c r="BXA16" s="345"/>
      <c r="BXB16" s="345"/>
      <c r="BXC16" s="345"/>
      <c r="BXD16" s="345"/>
      <c r="BXE16" s="345"/>
      <c r="BXF16" s="345"/>
      <c r="BXG16" s="345"/>
      <c r="BXH16" s="345"/>
      <c r="BXI16" s="345"/>
      <c r="BXJ16" s="345"/>
      <c r="BXK16" s="345"/>
      <c r="BXL16" s="345"/>
      <c r="BXM16" s="345"/>
      <c r="BXN16" s="345"/>
      <c r="BXO16" s="345"/>
      <c r="BXP16" s="345"/>
      <c r="BXQ16" s="345"/>
      <c r="BXR16" s="345"/>
      <c r="BXS16" s="345"/>
      <c r="BXT16" s="345"/>
      <c r="BXU16" s="345"/>
      <c r="BXV16" s="345"/>
      <c r="BXW16" s="345"/>
      <c r="BXX16" s="345"/>
      <c r="BXY16" s="345"/>
      <c r="BXZ16" s="345"/>
      <c r="BYA16" s="345"/>
      <c r="BYB16" s="345"/>
      <c r="BYC16" s="345"/>
      <c r="BYD16" s="345"/>
      <c r="BYE16" s="345"/>
      <c r="BYF16" s="345"/>
      <c r="BYG16" s="345"/>
      <c r="BYH16" s="345"/>
      <c r="BYI16" s="345"/>
      <c r="BYJ16" s="345"/>
      <c r="BYK16" s="345"/>
      <c r="BYL16" s="345"/>
      <c r="BYM16" s="345"/>
      <c r="BYN16" s="345"/>
      <c r="BYO16" s="345"/>
      <c r="BYP16" s="345"/>
      <c r="BYQ16" s="345"/>
      <c r="BYR16" s="345"/>
      <c r="BYS16" s="345"/>
      <c r="BYT16" s="345"/>
      <c r="BYU16" s="345"/>
      <c r="BYV16" s="345"/>
      <c r="BYW16" s="345"/>
      <c r="BYX16" s="345"/>
      <c r="BYY16" s="345"/>
      <c r="BYZ16" s="345"/>
      <c r="BZA16" s="345"/>
      <c r="BZB16" s="345"/>
      <c r="BZC16" s="345"/>
      <c r="BZD16" s="345"/>
      <c r="BZE16" s="345"/>
      <c r="BZF16" s="345"/>
      <c r="BZG16" s="345"/>
      <c r="BZH16" s="345"/>
      <c r="BZI16" s="345"/>
      <c r="BZJ16" s="345"/>
      <c r="BZK16" s="345"/>
      <c r="BZL16" s="345"/>
      <c r="BZM16" s="345"/>
      <c r="BZN16" s="345"/>
      <c r="BZO16" s="345"/>
      <c r="BZP16" s="345"/>
      <c r="BZQ16" s="345"/>
      <c r="BZR16" s="345"/>
      <c r="BZS16" s="345"/>
      <c r="BZT16" s="345"/>
      <c r="BZU16" s="345"/>
      <c r="BZV16" s="345"/>
      <c r="BZW16" s="345"/>
      <c r="BZX16" s="345"/>
      <c r="BZY16" s="345"/>
      <c r="BZZ16" s="345"/>
      <c r="CAA16" s="345"/>
      <c r="CAB16" s="345"/>
      <c r="CAC16" s="345"/>
      <c r="CAD16" s="345"/>
      <c r="CAE16" s="345"/>
      <c r="CAF16" s="345"/>
      <c r="CAG16" s="345"/>
      <c r="CAH16" s="345"/>
      <c r="CAI16" s="345"/>
      <c r="CAJ16" s="345"/>
      <c r="CAK16" s="345"/>
      <c r="CAL16" s="345"/>
      <c r="CAM16" s="345"/>
      <c r="CAN16" s="345"/>
      <c r="CAO16" s="345"/>
      <c r="CAP16" s="345"/>
      <c r="CAQ16" s="345"/>
      <c r="CAR16" s="345"/>
      <c r="CAS16" s="345"/>
      <c r="CAT16" s="345"/>
      <c r="CAU16" s="345"/>
      <c r="CAV16" s="345"/>
      <c r="CAW16" s="345"/>
      <c r="CAX16" s="345"/>
      <c r="CAY16" s="345"/>
      <c r="CAZ16" s="345"/>
      <c r="CBA16" s="345"/>
      <c r="CBB16" s="345"/>
      <c r="CBC16" s="345"/>
      <c r="CBD16" s="345"/>
      <c r="CBE16" s="345"/>
      <c r="CBF16" s="345"/>
      <c r="CBG16" s="345"/>
      <c r="CBH16" s="345"/>
      <c r="CBI16" s="345"/>
      <c r="CBJ16" s="345"/>
      <c r="CBK16" s="345"/>
      <c r="CBL16" s="345"/>
      <c r="CBM16" s="345"/>
      <c r="CBN16" s="345"/>
      <c r="CBO16" s="345"/>
      <c r="CBP16" s="345"/>
      <c r="CBQ16" s="345"/>
      <c r="CBR16" s="345"/>
      <c r="CBS16" s="345"/>
      <c r="CBT16" s="345"/>
      <c r="CBU16" s="345"/>
      <c r="CBV16" s="345"/>
      <c r="CBW16" s="345"/>
      <c r="CBX16" s="345"/>
      <c r="CBY16" s="345"/>
      <c r="CBZ16" s="345"/>
      <c r="CCA16" s="345"/>
      <c r="CCB16" s="345"/>
      <c r="CCC16" s="345"/>
      <c r="CCD16" s="345"/>
      <c r="CCE16" s="345"/>
      <c r="CCF16" s="345"/>
      <c r="CCG16" s="345"/>
      <c r="CCH16" s="345"/>
      <c r="CCI16" s="345"/>
      <c r="CCJ16" s="345"/>
      <c r="CCK16" s="345"/>
      <c r="CCL16" s="345"/>
      <c r="CCM16" s="345"/>
      <c r="CCN16" s="345"/>
      <c r="CCO16" s="345"/>
      <c r="CCP16" s="345"/>
      <c r="CCQ16" s="345"/>
      <c r="CCR16" s="345"/>
      <c r="CCS16" s="345"/>
      <c r="CCT16" s="345"/>
      <c r="CCU16" s="345"/>
      <c r="CCV16" s="345"/>
      <c r="CCW16" s="345"/>
      <c r="CCX16" s="345"/>
      <c r="CCY16" s="345"/>
      <c r="CCZ16" s="345"/>
      <c r="CDA16" s="345"/>
      <c r="CDB16" s="345"/>
      <c r="CDC16" s="345"/>
      <c r="CDD16" s="345"/>
      <c r="CDE16" s="345"/>
      <c r="CDF16" s="345"/>
      <c r="CDG16" s="345"/>
      <c r="CDH16" s="345"/>
      <c r="CDI16" s="345"/>
      <c r="CDJ16" s="345"/>
      <c r="CDK16" s="345"/>
      <c r="CDL16" s="345"/>
      <c r="CDM16" s="345"/>
      <c r="CDN16" s="345"/>
      <c r="CDO16" s="345"/>
      <c r="CDP16" s="345"/>
      <c r="CDQ16" s="345"/>
      <c r="CDR16" s="345"/>
      <c r="CDS16" s="345"/>
      <c r="CDT16" s="345"/>
      <c r="CDU16" s="345"/>
      <c r="CDV16" s="345"/>
      <c r="CDW16" s="345"/>
      <c r="CDX16" s="345"/>
      <c r="CDY16" s="345"/>
      <c r="CDZ16" s="345"/>
      <c r="CEA16" s="345"/>
      <c r="CEB16" s="345"/>
      <c r="CEC16" s="345"/>
      <c r="CED16" s="345"/>
      <c r="CEE16" s="345"/>
      <c r="CEF16" s="345"/>
      <c r="CEG16" s="345"/>
      <c r="CEH16" s="345"/>
      <c r="CEI16" s="345"/>
      <c r="CEJ16" s="345"/>
      <c r="CEK16" s="345"/>
      <c r="CEL16" s="345"/>
      <c r="CEM16" s="345"/>
      <c r="CEN16" s="345"/>
      <c r="CEO16" s="345"/>
      <c r="CEP16" s="345"/>
      <c r="CEQ16" s="345"/>
      <c r="CER16" s="345"/>
      <c r="CES16" s="345"/>
      <c r="CET16" s="345"/>
      <c r="CEU16" s="345"/>
      <c r="CEV16" s="345"/>
      <c r="CEW16" s="345"/>
      <c r="CEX16" s="345"/>
      <c r="CEY16" s="345"/>
      <c r="CEZ16" s="345"/>
      <c r="CFA16" s="345"/>
      <c r="CFB16" s="345"/>
      <c r="CFC16" s="345"/>
      <c r="CFD16" s="345"/>
      <c r="CFE16" s="345"/>
      <c r="CFF16" s="345"/>
      <c r="CFG16" s="345"/>
      <c r="CFH16" s="345"/>
      <c r="CFI16" s="345"/>
      <c r="CFJ16" s="345"/>
      <c r="CFK16" s="345"/>
      <c r="CFL16" s="345"/>
      <c r="CFM16" s="345"/>
      <c r="CFN16" s="345"/>
      <c r="CFO16" s="345"/>
      <c r="CFP16" s="345"/>
      <c r="CFQ16" s="345"/>
      <c r="CFR16" s="345"/>
      <c r="CFS16" s="345"/>
      <c r="CFT16" s="345"/>
      <c r="CFU16" s="345"/>
      <c r="CFV16" s="345"/>
      <c r="CFW16" s="345"/>
      <c r="CFX16" s="345"/>
      <c r="CFY16" s="345"/>
      <c r="CFZ16" s="345"/>
      <c r="CGA16" s="345"/>
      <c r="CGB16" s="345"/>
      <c r="CGC16" s="345"/>
      <c r="CGD16" s="345"/>
      <c r="CGE16" s="345"/>
      <c r="CGF16" s="345"/>
      <c r="CGG16" s="345"/>
      <c r="CGH16" s="345"/>
      <c r="CGI16" s="345"/>
      <c r="CGJ16" s="345"/>
      <c r="CGK16" s="345"/>
      <c r="CGL16" s="345"/>
      <c r="CGM16" s="345"/>
      <c r="CGN16" s="345"/>
      <c r="CGO16" s="345"/>
      <c r="CGP16" s="345"/>
      <c r="CGQ16" s="345"/>
      <c r="CGR16" s="345"/>
      <c r="CGS16" s="345"/>
      <c r="CGT16" s="345"/>
      <c r="CGU16" s="345"/>
      <c r="CGV16" s="345"/>
      <c r="CGW16" s="345"/>
      <c r="CGX16" s="345"/>
      <c r="CGY16" s="345"/>
      <c r="CGZ16" s="345"/>
      <c r="CHA16" s="345"/>
      <c r="CHB16" s="345"/>
      <c r="CHC16" s="345"/>
      <c r="CHD16" s="345"/>
      <c r="CHE16" s="345"/>
      <c r="CHF16" s="345"/>
      <c r="CHG16" s="345"/>
      <c r="CHH16" s="345"/>
      <c r="CHI16" s="345"/>
      <c r="CHJ16" s="345"/>
      <c r="CHK16" s="345"/>
      <c r="CHL16" s="345"/>
      <c r="CHM16" s="345"/>
      <c r="CHN16" s="345"/>
      <c r="CHO16" s="345"/>
      <c r="CHP16" s="345"/>
      <c r="CHQ16" s="345"/>
      <c r="CHR16" s="345"/>
      <c r="CHS16" s="345"/>
      <c r="CHT16" s="345"/>
      <c r="CHU16" s="345"/>
      <c r="CHV16" s="345"/>
      <c r="CHW16" s="345"/>
      <c r="CHX16" s="345"/>
      <c r="CHY16" s="345"/>
      <c r="CHZ16" s="345"/>
      <c r="CIA16" s="345"/>
      <c r="CIB16" s="345"/>
      <c r="CIC16" s="345"/>
      <c r="CID16" s="345"/>
      <c r="CIE16" s="345"/>
      <c r="CIF16" s="345"/>
      <c r="CIG16" s="345"/>
      <c r="CIH16" s="345"/>
      <c r="CII16" s="345"/>
      <c r="CIJ16" s="345"/>
      <c r="CIK16" s="345"/>
      <c r="CIL16" s="345"/>
      <c r="CIM16" s="345"/>
      <c r="CIN16" s="345"/>
      <c r="CIO16" s="345"/>
      <c r="CIP16" s="345"/>
      <c r="CIQ16" s="345"/>
      <c r="CIR16" s="345"/>
      <c r="CIS16" s="345"/>
      <c r="CIT16" s="345"/>
      <c r="CIU16" s="345"/>
      <c r="CIV16" s="345"/>
      <c r="CIW16" s="345"/>
      <c r="CIX16" s="345"/>
      <c r="CIY16" s="345"/>
      <c r="CIZ16" s="345"/>
      <c r="CJA16" s="345"/>
      <c r="CJB16" s="345"/>
      <c r="CJC16" s="345"/>
      <c r="CJD16" s="345"/>
      <c r="CJE16" s="345"/>
      <c r="CJF16" s="345"/>
      <c r="CJG16" s="345"/>
      <c r="CJH16" s="345"/>
      <c r="CJI16" s="345"/>
      <c r="CJJ16" s="345"/>
      <c r="CJK16" s="345"/>
      <c r="CJL16" s="345"/>
      <c r="CJM16" s="345"/>
      <c r="CJN16" s="345"/>
      <c r="CJO16" s="345"/>
      <c r="CJP16" s="345"/>
      <c r="CJQ16" s="345"/>
      <c r="CJR16" s="345"/>
      <c r="CJS16" s="345"/>
      <c r="CJT16" s="345"/>
      <c r="CJU16" s="345"/>
      <c r="CJV16" s="345"/>
      <c r="CJW16" s="345"/>
      <c r="CJX16" s="345"/>
      <c r="CJY16" s="345"/>
      <c r="CJZ16" s="345"/>
      <c r="CKA16" s="345"/>
      <c r="CKB16" s="345"/>
      <c r="CKC16" s="345"/>
      <c r="CKD16" s="345"/>
      <c r="CKE16" s="345"/>
      <c r="CKF16" s="345"/>
      <c r="CKG16" s="345"/>
      <c r="CKH16" s="345"/>
      <c r="CKI16" s="345"/>
      <c r="CKJ16" s="345"/>
      <c r="CKK16" s="345"/>
      <c r="CKL16" s="345"/>
      <c r="CKM16" s="345"/>
      <c r="CKN16" s="345"/>
      <c r="CKO16" s="345"/>
      <c r="CKP16" s="345"/>
      <c r="CKQ16" s="345"/>
      <c r="CKR16" s="345"/>
      <c r="CKS16" s="345"/>
      <c r="CKT16" s="345"/>
      <c r="CKU16" s="345"/>
      <c r="CKV16" s="345"/>
      <c r="CKW16" s="345"/>
      <c r="CKX16" s="345"/>
      <c r="CKY16" s="345"/>
      <c r="CKZ16" s="345"/>
      <c r="CLA16" s="345"/>
      <c r="CLB16" s="345"/>
      <c r="CLC16" s="345"/>
      <c r="CLD16" s="345"/>
      <c r="CLE16" s="345"/>
      <c r="CLF16" s="345"/>
      <c r="CLG16" s="345"/>
      <c r="CLH16" s="345"/>
      <c r="CLI16" s="345"/>
      <c r="CLJ16" s="345"/>
      <c r="CLK16" s="345"/>
      <c r="CLL16" s="345"/>
      <c r="CLM16" s="345"/>
      <c r="CLN16" s="345"/>
      <c r="CLO16" s="345"/>
      <c r="CLP16" s="345"/>
      <c r="CLQ16" s="345"/>
      <c r="CLR16" s="345"/>
      <c r="CLS16" s="345"/>
      <c r="CLT16" s="345"/>
      <c r="CLU16" s="345"/>
      <c r="CLV16" s="345"/>
      <c r="CLW16" s="345"/>
      <c r="CLX16" s="345"/>
      <c r="CLY16" s="345"/>
      <c r="CLZ16" s="345"/>
      <c r="CMA16" s="345"/>
      <c r="CMB16" s="345"/>
      <c r="CMC16" s="345"/>
      <c r="CMD16" s="345"/>
      <c r="CME16" s="345"/>
      <c r="CMF16" s="345"/>
      <c r="CMG16" s="345"/>
      <c r="CMH16" s="345"/>
      <c r="CMI16" s="345"/>
      <c r="CMJ16" s="345"/>
      <c r="CMK16" s="345"/>
      <c r="CML16" s="345"/>
      <c r="CMM16" s="345"/>
      <c r="CMN16" s="345"/>
      <c r="CMO16" s="345"/>
      <c r="CMP16" s="345"/>
      <c r="CMQ16" s="345"/>
      <c r="CMR16" s="345"/>
      <c r="CMS16" s="345"/>
      <c r="CMT16" s="345"/>
      <c r="CMU16" s="345"/>
      <c r="CMV16" s="345"/>
      <c r="CMW16" s="345"/>
      <c r="CMX16" s="345"/>
      <c r="CMY16" s="345"/>
      <c r="CMZ16" s="345"/>
      <c r="CNA16" s="345"/>
      <c r="CNB16" s="345"/>
      <c r="CNC16" s="345"/>
      <c r="CND16" s="345"/>
      <c r="CNE16" s="345"/>
      <c r="CNF16" s="345"/>
      <c r="CNG16" s="345"/>
      <c r="CNH16" s="345"/>
      <c r="CNI16" s="345"/>
      <c r="CNJ16" s="345"/>
      <c r="CNK16" s="345"/>
      <c r="CNL16" s="345"/>
      <c r="CNM16" s="345"/>
      <c r="CNN16" s="345"/>
      <c r="CNO16" s="345"/>
      <c r="CNP16" s="345"/>
      <c r="CNQ16" s="345"/>
      <c r="CNR16" s="345"/>
      <c r="CNS16" s="345"/>
      <c r="CNT16" s="345"/>
      <c r="CNU16" s="345"/>
      <c r="CNV16" s="345"/>
      <c r="CNW16" s="345"/>
      <c r="CNX16" s="345"/>
      <c r="CNY16" s="345"/>
      <c r="CNZ16" s="345"/>
      <c r="COA16" s="345"/>
      <c r="COB16" s="345"/>
      <c r="COC16" s="345"/>
      <c r="COD16" s="345"/>
      <c r="COE16" s="345"/>
      <c r="COF16" s="345"/>
      <c r="COG16" s="345"/>
      <c r="COH16" s="345"/>
      <c r="COI16" s="345"/>
      <c r="COJ16" s="345"/>
      <c r="COK16" s="345"/>
      <c r="COL16" s="345"/>
      <c r="COM16" s="345"/>
      <c r="CON16" s="345"/>
      <c r="COO16" s="345"/>
      <c r="COP16" s="345"/>
      <c r="COQ16" s="345"/>
      <c r="COR16" s="345"/>
      <c r="COS16" s="345"/>
      <c r="COT16" s="345"/>
      <c r="COU16" s="345"/>
      <c r="COV16" s="345"/>
      <c r="COW16" s="345"/>
      <c r="COX16" s="345"/>
      <c r="COY16" s="345"/>
      <c r="COZ16" s="345"/>
      <c r="CPA16" s="345"/>
      <c r="CPB16" s="345"/>
      <c r="CPC16" s="345"/>
      <c r="CPD16" s="345"/>
      <c r="CPE16" s="345"/>
      <c r="CPF16" s="345"/>
      <c r="CPG16" s="345"/>
      <c r="CPH16" s="345"/>
      <c r="CPI16" s="345"/>
      <c r="CPJ16" s="345"/>
      <c r="CPK16" s="345"/>
      <c r="CPL16" s="345"/>
      <c r="CPM16" s="345"/>
      <c r="CPN16" s="345"/>
      <c r="CPO16" s="345"/>
      <c r="CPP16" s="345"/>
      <c r="CPQ16" s="345"/>
      <c r="CPR16" s="345"/>
      <c r="CPS16" s="345"/>
      <c r="CPT16" s="345"/>
      <c r="CPU16" s="345"/>
      <c r="CPV16" s="345"/>
      <c r="CPW16" s="345"/>
      <c r="CPX16" s="345"/>
      <c r="CPY16" s="345"/>
      <c r="CPZ16" s="345"/>
      <c r="CQA16" s="345"/>
      <c r="CQB16" s="345"/>
      <c r="CQC16" s="345"/>
      <c r="CQD16" s="345"/>
      <c r="CQE16" s="345"/>
      <c r="CQF16" s="345"/>
      <c r="CQG16" s="345"/>
      <c r="CQH16" s="345"/>
      <c r="CQI16" s="345"/>
      <c r="CQJ16" s="345"/>
      <c r="CQK16" s="345"/>
      <c r="CQL16" s="345"/>
      <c r="CQM16" s="345"/>
      <c r="CQN16" s="345"/>
      <c r="CQO16" s="345"/>
      <c r="CQP16" s="345"/>
      <c r="CQQ16" s="345"/>
      <c r="CQR16" s="345"/>
      <c r="CQS16" s="345"/>
      <c r="CQT16" s="345"/>
      <c r="CQU16" s="345"/>
      <c r="CQV16" s="345"/>
      <c r="CQW16" s="345"/>
      <c r="CQX16" s="345"/>
      <c r="CQY16" s="345"/>
      <c r="CQZ16" s="345"/>
      <c r="CRA16" s="345"/>
      <c r="CRB16" s="345"/>
      <c r="CRC16" s="345"/>
      <c r="CRD16" s="345"/>
      <c r="CRE16" s="345"/>
      <c r="CRF16" s="345"/>
      <c r="CRG16" s="345"/>
      <c r="CRH16" s="345"/>
      <c r="CRI16" s="345"/>
      <c r="CRJ16" s="345"/>
      <c r="CRK16" s="345"/>
      <c r="CRL16" s="345"/>
      <c r="CRM16" s="345"/>
      <c r="CRN16" s="345"/>
      <c r="CRO16" s="345"/>
      <c r="CRP16" s="345"/>
      <c r="CRQ16" s="345"/>
      <c r="CRR16" s="345"/>
      <c r="CRS16" s="345"/>
      <c r="CRT16" s="345"/>
      <c r="CRU16" s="345"/>
      <c r="CRV16" s="345"/>
      <c r="CRW16" s="345"/>
      <c r="CRX16" s="345"/>
      <c r="CRY16" s="345"/>
      <c r="CRZ16" s="345"/>
      <c r="CSA16" s="345"/>
      <c r="CSB16" s="345"/>
      <c r="CSC16" s="345"/>
      <c r="CSD16" s="345"/>
      <c r="CSE16" s="345"/>
      <c r="CSF16" s="345"/>
      <c r="CSG16" s="345"/>
      <c r="CSH16" s="345"/>
      <c r="CSI16" s="345"/>
      <c r="CSJ16" s="345"/>
      <c r="CSK16" s="345"/>
      <c r="CSL16" s="345"/>
      <c r="CSM16" s="345"/>
      <c r="CSN16" s="345"/>
      <c r="CSO16" s="345"/>
      <c r="CSP16" s="345"/>
      <c r="CSQ16" s="345"/>
      <c r="CSR16" s="345"/>
      <c r="CSS16" s="345"/>
      <c r="CST16" s="345"/>
      <c r="CSU16" s="345"/>
      <c r="CSV16" s="345"/>
      <c r="CSW16" s="345"/>
      <c r="CSX16" s="345"/>
      <c r="CSY16" s="345"/>
      <c r="CSZ16" s="345"/>
      <c r="CTA16" s="345"/>
      <c r="CTB16" s="345"/>
      <c r="CTC16" s="345"/>
      <c r="CTD16" s="345"/>
      <c r="CTE16" s="345"/>
      <c r="CTF16" s="345"/>
      <c r="CTG16" s="345"/>
      <c r="CTH16" s="345"/>
      <c r="CTI16" s="345"/>
      <c r="CTJ16" s="345"/>
      <c r="CTK16" s="345"/>
      <c r="CTL16" s="345"/>
      <c r="CTM16" s="345"/>
      <c r="CTN16" s="345"/>
      <c r="CTO16" s="345"/>
      <c r="CTP16" s="345"/>
      <c r="CTQ16" s="345"/>
      <c r="CTR16" s="345"/>
      <c r="CTS16" s="345"/>
      <c r="CTT16" s="345"/>
      <c r="CTU16" s="345"/>
      <c r="CTV16" s="345"/>
      <c r="CTW16" s="345"/>
      <c r="CTX16" s="345"/>
      <c r="CTY16" s="345"/>
      <c r="CTZ16" s="345"/>
      <c r="CUA16" s="345"/>
      <c r="CUB16" s="345"/>
      <c r="CUC16" s="345"/>
      <c r="CUD16" s="345"/>
      <c r="CUE16" s="345"/>
      <c r="CUF16" s="345"/>
      <c r="CUG16" s="345"/>
      <c r="CUH16" s="345"/>
      <c r="CUI16" s="345"/>
      <c r="CUJ16" s="345"/>
      <c r="CUK16" s="345"/>
      <c r="CUL16" s="345"/>
      <c r="CUM16" s="345"/>
      <c r="CUN16" s="345"/>
      <c r="CUO16" s="345"/>
      <c r="CUP16" s="345"/>
      <c r="CUQ16" s="345"/>
      <c r="CUR16" s="345"/>
      <c r="CUS16" s="345"/>
      <c r="CUT16" s="345"/>
      <c r="CUU16" s="345"/>
      <c r="CUV16" s="345"/>
      <c r="CUW16" s="345"/>
      <c r="CUX16" s="345"/>
      <c r="CUY16" s="345"/>
      <c r="CUZ16" s="345"/>
      <c r="CVA16" s="345"/>
      <c r="CVB16" s="345"/>
      <c r="CVC16" s="345"/>
      <c r="CVD16" s="345"/>
      <c r="CVE16" s="345"/>
      <c r="CVF16" s="345"/>
      <c r="CVG16" s="345"/>
      <c r="CVH16" s="345"/>
      <c r="CVI16" s="345"/>
      <c r="CVJ16" s="345"/>
      <c r="CVK16" s="345"/>
      <c r="CVL16" s="345"/>
      <c r="CVM16" s="345"/>
      <c r="CVN16" s="345"/>
      <c r="CVO16" s="345"/>
      <c r="CVP16" s="345"/>
      <c r="CVQ16" s="345"/>
      <c r="CVR16" s="345"/>
      <c r="CVS16" s="345"/>
      <c r="CVT16" s="345"/>
      <c r="CVU16" s="345"/>
      <c r="CVV16" s="345"/>
      <c r="CVW16" s="345"/>
      <c r="CVX16" s="345"/>
      <c r="CVY16" s="345"/>
      <c r="CVZ16" s="345"/>
      <c r="CWA16" s="345"/>
      <c r="CWB16" s="345"/>
      <c r="CWC16" s="345"/>
      <c r="CWD16" s="345"/>
      <c r="CWE16" s="345"/>
      <c r="CWF16" s="345"/>
      <c r="CWG16" s="345"/>
      <c r="CWH16" s="345"/>
      <c r="CWI16" s="345"/>
      <c r="CWJ16" s="345"/>
      <c r="CWK16" s="345"/>
      <c r="CWL16" s="345"/>
      <c r="CWM16" s="345"/>
      <c r="CWN16" s="345"/>
      <c r="CWO16" s="345"/>
      <c r="CWP16" s="345"/>
      <c r="CWQ16" s="345"/>
      <c r="CWR16" s="345"/>
      <c r="CWS16" s="345"/>
      <c r="CWT16" s="345"/>
      <c r="CWU16" s="345"/>
      <c r="CWV16" s="345"/>
      <c r="CWW16" s="345"/>
      <c r="CWX16" s="345"/>
      <c r="CWY16" s="345"/>
      <c r="CWZ16" s="345"/>
      <c r="CXA16" s="345"/>
      <c r="CXB16" s="345"/>
      <c r="CXC16" s="345"/>
      <c r="CXD16" s="345"/>
      <c r="CXE16" s="345"/>
      <c r="CXF16" s="345"/>
      <c r="CXG16" s="345"/>
      <c r="CXH16" s="345"/>
      <c r="CXI16" s="345"/>
      <c r="CXJ16" s="345"/>
      <c r="CXK16" s="345"/>
      <c r="CXL16" s="345"/>
      <c r="CXM16" s="345"/>
      <c r="CXN16" s="345"/>
      <c r="CXO16" s="345"/>
      <c r="CXP16" s="345"/>
      <c r="CXQ16" s="345"/>
      <c r="CXR16" s="345"/>
      <c r="CXS16" s="345"/>
      <c r="CXT16" s="345"/>
      <c r="CXU16" s="345"/>
      <c r="CXV16" s="345"/>
      <c r="CXW16" s="345"/>
      <c r="CXX16" s="345"/>
      <c r="CXY16" s="345"/>
      <c r="CXZ16" s="345"/>
      <c r="CYA16" s="345"/>
      <c r="CYB16" s="345"/>
      <c r="CYC16" s="345"/>
      <c r="CYD16" s="345"/>
      <c r="CYE16" s="345"/>
      <c r="CYF16" s="345"/>
      <c r="CYG16" s="345"/>
      <c r="CYH16" s="345"/>
      <c r="CYI16" s="345"/>
      <c r="CYJ16" s="345"/>
      <c r="CYK16" s="345"/>
      <c r="CYL16" s="345"/>
      <c r="CYM16" s="345"/>
      <c r="CYN16" s="345"/>
      <c r="CYO16" s="345"/>
      <c r="CYP16" s="345"/>
      <c r="CYQ16" s="345"/>
      <c r="CYR16" s="345"/>
      <c r="CYS16" s="345"/>
      <c r="CYT16" s="345"/>
      <c r="CYU16" s="345"/>
      <c r="CYV16" s="345"/>
      <c r="CYW16" s="345"/>
      <c r="CYX16" s="345"/>
      <c r="CYY16" s="345"/>
      <c r="CYZ16" s="345"/>
      <c r="CZA16" s="345"/>
      <c r="CZB16" s="345"/>
      <c r="CZC16" s="345"/>
      <c r="CZD16" s="345"/>
      <c r="CZE16" s="345"/>
      <c r="CZF16" s="345"/>
      <c r="CZG16" s="345"/>
      <c r="CZH16" s="345"/>
      <c r="CZI16" s="345"/>
      <c r="CZJ16" s="345"/>
      <c r="CZK16" s="345"/>
      <c r="CZL16" s="345"/>
      <c r="CZM16" s="345"/>
      <c r="CZN16" s="345"/>
      <c r="CZO16" s="345"/>
      <c r="CZP16" s="345"/>
      <c r="CZQ16" s="345"/>
      <c r="CZR16" s="345"/>
      <c r="CZS16" s="345"/>
      <c r="CZT16" s="345"/>
      <c r="CZU16" s="345"/>
      <c r="CZV16" s="345"/>
      <c r="CZW16" s="345"/>
      <c r="CZX16" s="345"/>
      <c r="CZY16" s="345"/>
      <c r="CZZ16" s="345"/>
      <c r="DAA16" s="345"/>
      <c r="DAB16" s="345"/>
      <c r="DAC16" s="345"/>
      <c r="DAD16" s="345"/>
      <c r="DAE16" s="345"/>
      <c r="DAF16" s="345"/>
      <c r="DAG16" s="345"/>
      <c r="DAH16" s="345"/>
      <c r="DAI16" s="345"/>
      <c r="DAJ16" s="345"/>
      <c r="DAK16" s="345"/>
      <c r="DAL16" s="345"/>
      <c r="DAM16" s="345"/>
      <c r="DAN16" s="345"/>
      <c r="DAO16" s="345"/>
      <c r="DAP16" s="345"/>
      <c r="DAQ16" s="345"/>
      <c r="DAR16" s="345"/>
      <c r="DAS16" s="345"/>
      <c r="DAT16" s="345"/>
      <c r="DAU16" s="345"/>
      <c r="DAV16" s="345"/>
      <c r="DAW16" s="345"/>
      <c r="DAX16" s="345"/>
      <c r="DAY16" s="345"/>
      <c r="DAZ16" s="345"/>
      <c r="DBA16" s="345"/>
      <c r="DBB16" s="345"/>
      <c r="DBC16" s="345"/>
      <c r="DBD16" s="345"/>
      <c r="DBE16" s="345"/>
      <c r="DBF16" s="345"/>
      <c r="DBG16" s="345"/>
      <c r="DBH16" s="345"/>
      <c r="DBI16" s="345"/>
      <c r="DBJ16" s="345"/>
      <c r="DBK16" s="345"/>
      <c r="DBL16" s="345"/>
      <c r="DBM16" s="345"/>
      <c r="DBN16" s="345"/>
      <c r="DBO16" s="345"/>
      <c r="DBP16" s="345"/>
      <c r="DBQ16" s="345"/>
      <c r="DBR16" s="345"/>
      <c r="DBS16" s="345"/>
      <c r="DBT16" s="345"/>
      <c r="DBU16" s="345"/>
      <c r="DBV16" s="345"/>
      <c r="DBW16" s="345"/>
      <c r="DBX16" s="345"/>
      <c r="DBY16" s="345"/>
      <c r="DBZ16" s="345"/>
      <c r="DCA16" s="345"/>
      <c r="DCB16" s="345"/>
      <c r="DCC16" s="345"/>
      <c r="DCD16" s="345"/>
      <c r="DCE16" s="345"/>
      <c r="DCF16" s="345"/>
      <c r="DCG16" s="345"/>
      <c r="DCH16" s="345"/>
      <c r="DCI16" s="345"/>
      <c r="DCJ16" s="345"/>
      <c r="DCK16" s="345"/>
      <c r="DCL16" s="345"/>
      <c r="DCM16" s="345"/>
      <c r="DCN16" s="345"/>
      <c r="DCO16" s="345"/>
      <c r="DCP16" s="345"/>
      <c r="DCQ16" s="345"/>
      <c r="DCR16" s="345"/>
      <c r="DCS16" s="345"/>
      <c r="DCT16" s="345"/>
      <c r="DCU16" s="345"/>
      <c r="DCV16" s="345"/>
      <c r="DCW16" s="345"/>
      <c r="DCX16" s="345"/>
      <c r="DCY16" s="345"/>
      <c r="DCZ16" s="345"/>
      <c r="DDA16" s="345"/>
      <c r="DDB16" s="345"/>
      <c r="DDC16" s="345"/>
      <c r="DDD16" s="345"/>
      <c r="DDE16" s="345"/>
      <c r="DDF16" s="345"/>
      <c r="DDG16" s="345"/>
      <c r="DDH16" s="345"/>
      <c r="DDI16" s="345"/>
      <c r="DDJ16" s="345"/>
      <c r="DDK16" s="345"/>
      <c r="DDL16" s="345"/>
      <c r="DDM16" s="345"/>
      <c r="DDN16" s="345"/>
      <c r="DDO16" s="345"/>
      <c r="DDP16" s="345"/>
      <c r="DDQ16" s="345"/>
      <c r="DDR16" s="345"/>
      <c r="DDS16" s="345"/>
      <c r="DDT16" s="345"/>
      <c r="DDU16" s="345"/>
      <c r="DDV16" s="345"/>
      <c r="DDW16" s="345"/>
      <c r="DDX16" s="345"/>
      <c r="DDY16" s="345"/>
      <c r="DDZ16" s="345"/>
      <c r="DEA16" s="345"/>
      <c r="DEB16" s="345"/>
      <c r="DEC16" s="345"/>
      <c r="DED16" s="345"/>
      <c r="DEE16" s="345"/>
      <c r="DEF16" s="345"/>
      <c r="DEG16" s="345"/>
      <c r="DEH16" s="345"/>
      <c r="DEI16" s="345"/>
      <c r="DEJ16" s="345"/>
      <c r="DEK16" s="345"/>
      <c r="DEL16" s="345"/>
      <c r="DEM16" s="345"/>
      <c r="DEN16" s="345"/>
      <c r="DEO16" s="345"/>
      <c r="DEP16" s="345"/>
      <c r="DEQ16" s="345"/>
      <c r="DER16" s="345"/>
      <c r="DES16" s="345"/>
      <c r="DET16" s="345"/>
      <c r="DEU16" s="345"/>
      <c r="DEV16" s="345"/>
      <c r="DEW16" s="345"/>
      <c r="DEX16" s="345"/>
      <c r="DEY16" s="345"/>
      <c r="DEZ16" s="345"/>
      <c r="DFA16" s="345"/>
      <c r="DFB16" s="345"/>
      <c r="DFC16" s="345"/>
      <c r="DFD16" s="345"/>
      <c r="DFE16" s="345"/>
      <c r="DFF16" s="345"/>
      <c r="DFG16" s="345"/>
      <c r="DFH16" s="345"/>
      <c r="DFI16" s="345"/>
      <c r="DFJ16" s="345"/>
      <c r="DFK16" s="345"/>
      <c r="DFL16" s="345"/>
      <c r="DFM16" s="345"/>
      <c r="DFN16" s="345"/>
      <c r="DFO16" s="345"/>
      <c r="DFP16" s="345"/>
      <c r="DFQ16" s="345"/>
      <c r="DFR16" s="345"/>
      <c r="DFS16" s="345"/>
      <c r="DFT16" s="345"/>
      <c r="DFU16" s="345"/>
      <c r="DFV16" s="345"/>
      <c r="DFW16" s="345"/>
      <c r="DFX16" s="345"/>
      <c r="DFY16" s="345"/>
      <c r="DFZ16" s="345"/>
      <c r="DGA16" s="345"/>
      <c r="DGB16" s="345"/>
      <c r="DGC16" s="345"/>
      <c r="DGD16" s="345"/>
      <c r="DGE16" s="345"/>
      <c r="DGF16" s="345"/>
      <c r="DGG16" s="345"/>
      <c r="DGH16" s="345"/>
      <c r="DGI16" s="345"/>
      <c r="DGJ16" s="345"/>
      <c r="DGK16" s="345"/>
      <c r="DGL16" s="345"/>
      <c r="DGM16" s="345"/>
      <c r="DGN16" s="345"/>
      <c r="DGO16" s="345"/>
      <c r="DGP16" s="345"/>
      <c r="DGQ16" s="345"/>
      <c r="DGR16" s="345"/>
      <c r="DGS16" s="345"/>
      <c r="DGT16" s="345"/>
      <c r="DGU16" s="345"/>
      <c r="DGV16" s="345"/>
      <c r="DGW16" s="345"/>
      <c r="DGX16" s="345"/>
      <c r="DGY16" s="345"/>
      <c r="DGZ16" s="345"/>
      <c r="DHA16" s="345"/>
      <c r="DHB16" s="345"/>
      <c r="DHC16" s="345"/>
      <c r="DHD16" s="345"/>
      <c r="DHE16" s="345"/>
      <c r="DHF16" s="345"/>
      <c r="DHG16" s="345"/>
      <c r="DHH16" s="345"/>
      <c r="DHI16" s="345"/>
      <c r="DHJ16" s="345"/>
      <c r="DHK16" s="345"/>
      <c r="DHL16" s="345"/>
      <c r="DHM16" s="345"/>
      <c r="DHN16" s="345"/>
      <c r="DHO16" s="345"/>
      <c r="DHP16" s="345"/>
      <c r="DHQ16" s="345"/>
      <c r="DHR16" s="345"/>
      <c r="DHS16" s="345"/>
      <c r="DHT16" s="345"/>
      <c r="DHU16" s="345"/>
      <c r="DHV16" s="345"/>
      <c r="DHW16" s="345"/>
      <c r="DHX16" s="345"/>
      <c r="DHY16" s="345"/>
      <c r="DHZ16" s="345"/>
      <c r="DIA16" s="345"/>
      <c r="DIB16" s="345"/>
      <c r="DIC16" s="345"/>
      <c r="DID16" s="345"/>
      <c r="DIE16" s="345"/>
      <c r="DIF16" s="345"/>
      <c r="DIG16" s="345"/>
      <c r="DIH16" s="345"/>
      <c r="DII16" s="345"/>
      <c r="DIJ16" s="345"/>
      <c r="DIK16" s="345"/>
      <c r="DIL16" s="345"/>
      <c r="DIM16" s="345"/>
      <c r="DIN16" s="345"/>
      <c r="DIO16" s="345"/>
      <c r="DIP16" s="345"/>
      <c r="DIQ16" s="345"/>
      <c r="DIR16" s="345"/>
      <c r="DIS16" s="345"/>
      <c r="DIT16" s="345"/>
      <c r="DIU16" s="345"/>
      <c r="DIV16" s="345"/>
      <c r="DIW16" s="345"/>
      <c r="DIX16" s="345"/>
      <c r="DIY16" s="345"/>
      <c r="DIZ16" s="345"/>
      <c r="DJA16" s="345"/>
      <c r="DJB16" s="345"/>
      <c r="DJC16" s="345"/>
      <c r="DJD16" s="345"/>
      <c r="DJE16" s="345"/>
      <c r="DJF16" s="345"/>
      <c r="DJG16" s="345"/>
      <c r="DJH16" s="345"/>
      <c r="DJI16" s="345"/>
      <c r="DJJ16" s="345"/>
      <c r="DJK16" s="345"/>
      <c r="DJL16" s="345"/>
      <c r="DJM16" s="345"/>
      <c r="DJN16" s="345"/>
      <c r="DJO16" s="345"/>
      <c r="DJP16" s="345"/>
      <c r="DJQ16" s="345"/>
      <c r="DJR16" s="345"/>
      <c r="DJS16" s="345"/>
      <c r="DJT16" s="345"/>
      <c r="DJU16" s="345"/>
      <c r="DJV16" s="345"/>
      <c r="DJW16" s="345"/>
      <c r="DJX16" s="345"/>
      <c r="DJY16" s="345"/>
      <c r="DJZ16" s="345"/>
      <c r="DKA16" s="345"/>
      <c r="DKB16" s="345"/>
      <c r="DKC16" s="345"/>
      <c r="DKD16" s="345"/>
      <c r="DKE16" s="345"/>
      <c r="DKF16" s="345"/>
      <c r="DKG16" s="345"/>
      <c r="DKH16" s="345"/>
      <c r="DKI16" s="345"/>
      <c r="DKJ16" s="345"/>
      <c r="DKK16" s="345"/>
      <c r="DKL16" s="345"/>
      <c r="DKM16" s="345"/>
      <c r="DKN16" s="345"/>
      <c r="DKO16" s="345"/>
      <c r="DKP16" s="345"/>
      <c r="DKQ16" s="345"/>
      <c r="DKR16" s="345"/>
      <c r="DKS16" s="345"/>
      <c r="DKT16" s="345"/>
      <c r="DKU16" s="345"/>
      <c r="DKV16" s="345"/>
      <c r="DKW16" s="345"/>
      <c r="DKX16" s="345"/>
      <c r="DKY16" s="345"/>
      <c r="DKZ16" s="345"/>
      <c r="DLA16" s="345"/>
      <c r="DLB16" s="345"/>
      <c r="DLC16" s="345"/>
      <c r="DLD16" s="345"/>
      <c r="DLE16" s="345"/>
      <c r="DLF16" s="345"/>
      <c r="DLG16" s="345"/>
      <c r="DLH16" s="345"/>
      <c r="DLI16" s="345"/>
      <c r="DLJ16" s="345"/>
      <c r="DLK16" s="345"/>
      <c r="DLL16" s="345"/>
      <c r="DLM16" s="345"/>
      <c r="DLN16" s="345"/>
      <c r="DLO16" s="345"/>
      <c r="DLP16" s="345"/>
      <c r="DLQ16" s="345"/>
      <c r="DLR16" s="345"/>
      <c r="DLS16" s="345"/>
      <c r="DLT16" s="345"/>
      <c r="DLU16" s="345"/>
      <c r="DLV16" s="345"/>
      <c r="DLW16" s="345"/>
      <c r="DLX16" s="345"/>
      <c r="DLY16" s="345"/>
      <c r="DLZ16" s="345"/>
      <c r="DMA16" s="345"/>
      <c r="DMB16" s="345"/>
      <c r="DMC16" s="345"/>
      <c r="DMD16" s="345"/>
      <c r="DME16" s="345"/>
      <c r="DMF16" s="345"/>
      <c r="DMG16" s="345"/>
      <c r="DMH16" s="345"/>
      <c r="DMI16" s="345"/>
      <c r="DMJ16" s="345"/>
      <c r="DMK16" s="345"/>
      <c r="DML16" s="345"/>
      <c r="DMM16" s="345"/>
      <c r="DMN16" s="345"/>
      <c r="DMO16" s="345"/>
      <c r="DMP16" s="345"/>
      <c r="DMQ16" s="345"/>
      <c r="DMR16" s="345"/>
      <c r="DMS16" s="345"/>
      <c r="DMT16" s="345"/>
      <c r="DMU16" s="345"/>
      <c r="DMV16" s="345"/>
      <c r="DMW16" s="345"/>
      <c r="DMX16" s="345"/>
      <c r="DMY16" s="345"/>
      <c r="DMZ16" s="345"/>
      <c r="DNA16" s="345"/>
      <c r="DNB16" s="345"/>
      <c r="DNC16" s="345"/>
      <c r="DND16" s="345"/>
      <c r="DNE16" s="345"/>
      <c r="DNF16" s="345"/>
      <c r="DNG16" s="345"/>
      <c r="DNH16" s="345"/>
      <c r="DNI16" s="345"/>
      <c r="DNJ16" s="345"/>
      <c r="DNK16" s="345"/>
      <c r="DNL16" s="345"/>
      <c r="DNM16" s="345"/>
      <c r="DNN16" s="345"/>
      <c r="DNO16" s="345"/>
      <c r="DNP16" s="345"/>
      <c r="DNQ16" s="345"/>
      <c r="DNR16" s="345"/>
      <c r="DNS16" s="345"/>
      <c r="DNT16" s="345"/>
      <c r="DNU16" s="345"/>
      <c r="DNV16" s="345"/>
      <c r="DNW16" s="345"/>
      <c r="DNX16" s="345"/>
      <c r="DNY16" s="345"/>
      <c r="DNZ16" s="345"/>
      <c r="DOA16" s="345"/>
      <c r="DOB16" s="345"/>
      <c r="DOC16" s="345"/>
      <c r="DOD16" s="345"/>
      <c r="DOE16" s="345"/>
      <c r="DOF16" s="345"/>
      <c r="DOG16" s="345"/>
      <c r="DOH16" s="345"/>
      <c r="DOI16" s="345"/>
      <c r="DOJ16" s="345"/>
      <c r="DOK16" s="345"/>
      <c r="DOL16" s="345"/>
      <c r="DOM16" s="345"/>
      <c r="DON16" s="345"/>
      <c r="DOO16" s="345"/>
      <c r="DOP16" s="345"/>
      <c r="DOQ16" s="345"/>
      <c r="DOR16" s="345"/>
      <c r="DOS16" s="345"/>
      <c r="DOT16" s="345"/>
      <c r="DOU16" s="345"/>
      <c r="DOV16" s="345"/>
      <c r="DOW16" s="345"/>
      <c r="DOX16" s="345"/>
      <c r="DOY16" s="345"/>
      <c r="DOZ16" s="345"/>
      <c r="DPA16" s="345"/>
      <c r="DPB16" s="345"/>
      <c r="DPC16" s="345"/>
      <c r="DPD16" s="345"/>
      <c r="DPE16" s="345"/>
      <c r="DPF16" s="345"/>
      <c r="DPG16" s="345"/>
      <c r="DPH16" s="345"/>
      <c r="DPI16" s="345"/>
      <c r="DPJ16" s="345"/>
      <c r="DPK16" s="345"/>
      <c r="DPL16" s="345"/>
      <c r="DPM16" s="345"/>
      <c r="DPN16" s="345"/>
      <c r="DPO16" s="345"/>
      <c r="DPP16" s="345"/>
      <c r="DPQ16" s="345"/>
      <c r="DPR16" s="345"/>
      <c r="DPS16" s="345"/>
      <c r="DPT16" s="345"/>
      <c r="DPU16" s="345"/>
      <c r="DPV16" s="345"/>
      <c r="DPW16" s="345"/>
      <c r="DPX16" s="345"/>
      <c r="DPY16" s="345"/>
      <c r="DPZ16" s="345"/>
      <c r="DQA16" s="345"/>
      <c r="DQB16" s="345"/>
      <c r="DQC16" s="345"/>
      <c r="DQD16" s="345"/>
      <c r="DQE16" s="345"/>
      <c r="DQF16" s="345"/>
      <c r="DQG16" s="345"/>
      <c r="DQH16" s="345"/>
      <c r="DQI16" s="345"/>
      <c r="DQJ16" s="345"/>
      <c r="DQK16" s="345"/>
      <c r="DQL16" s="345"/>
      <c r="DQM16" s="345"/>
      <c r="DQN16" s="345"/>
      <c r="DQO16" s="345"/>
      <c r="DQP16" s="345"/>
      <c r="DQQ16" s="345"/>
      <c r="DQR16" s="345"/>
      <c r="DQS16" s="345"/>
      <c r="DQT16" s="345"/>
      <c r="DQU16" s="345"/>
      <c r="DQV16" s="345"/>
      <c r="DQW16" s="345"/>
      <c r="DQX16" s="345"/>
      <c r="DQY16" s="345"/>
      <c r="DQZ16" s="345"/>
      <c r="DRA16" s="345"/>
      <c r="DRB16" s="345"/>
      <c r="DRC16" s="345"/>
      <c r="DRD16" s="345"/>
      <c r="DRE16" s="345"/>
      <c r="DRF16" s="345"/>
      <c r="DRG16" s="345"/>
      <c r="DRH16" s="345"/>
      <c r="DRI16" s="345"/>
      <c r="DRJ16" s="345"/>
      <c r="DRK16" s="345"/>
      <c r="DRL16" s="345"/>
      <c r="DRM16" s="345"/>
      <c r="DRN16" s="345"/>
      <c r="DRO16" s="345"/>
      <c r="DRP16" s="345"/>
      <c r="DRQ16" s="345"/>
      <c r="DRR16" s="345"/>
      <c r="DRS16" s="345"/>
      <c r="DRT16" s="345"/>
      <c r="DRU16" s="345"/>
      <c r="DRV16" s="345"/>
      <c r="DRW16" s="345"/>
      <c r="DRX16" s="345"/>
      <c r="DRY16" s="345"/>
      <c r="DRZ16" s="345"/>
      <c r="DSA16" s="345"/>
      <c r="DSB16" s="345"/>
      <c r="DSC16" s="345"/>
      <c r="DSD16" s="345"/>
      <c r="DSE16" s="345"/>
      <c r="DSF16" s="345"/>
      <c r="DSG16" s="345"/>
      <c r="DSH16" s="345"/>
      <c r="DSI16" s="345"/>
      <c r="DSJ16" s="345"/>
      <c r="DSK16" s="345"/>
      <c r="DSL16" s="345"/>
      <c r="DSM16" s="345"/>
      <c r="DSN16" s="345"/>
      <c r="DSO16" s="345"/>
      <c r="DSP16" s="345"/>
      <c r="DSQ16" s="345"/>
      <c r="DSR16" s="345"/>
      <c r="DSS16" s="345"/>
      <c r="DST16" s="345"/>
      <c r="DSU16" s="345"/>
      <c r="DSV16" s="345"/>
      <c r="DSW16" s="345"/>
      <c r="DSX16" s="345"/>
      <c r="DSY16" s="345"/>
      <c r="DSZ16" s="345"/>
      <c r="DTA16" s="345"/>
      <c r="DTB16" s="345"/>
      <c r="DTC16" s="345"/>
      <c r="DTD16" s="345"/>
      <c r="DTE16" s="345"/>
      <c r="DTF16" s="345"/>
      <c r="DTG16" s="345"/>
      <c r="DTH16" s="345"/>
      <c r="DTI16" s="345"/>
      <c r="DTJ16" s="345"/>
      <c r="DTK16" s="345"/>
      <c r="DTL16" s="345"/>
      <c r="DTM16" s="345"/>
      <c r="DTN16" s="345"/>
      <c r="DTO16" s="345"/>
      <c r="DTP16" s="345"/>
      <c r="DTQ16" s="345"/>
      <c r="DTR16" s="345"/>
      <c r="DTS16" s="345"/>
      <c r="DTT16" s="345"/>
      <c r="DTU16" s="345"/>
      <c r="DTV16" s="345"/>
      <c r="DTW16" s="345"/>
      <c r="DTX16" s="345"/>
      <c r="DTY16" s="345"/>
      <c r="DTZ16" s="345"/>
      <c r="DUA16" s="345"/>
      <c r="DUB16" s="345"/>
      <c r="DUC16" s="345"/>
      <c r="DUD16" s="345"/>
      <c r="DUE16" s="345"/>
      <c r="DUF16" s="345"/>
      <c r="DUG16" s="345"/>
      <c r="DUH16" s="345"/>
      <c r="DUI16" s="345"/>
      <c r="DUJ16" s="345"/>
      <c r="DUK16" s="345"/>
      <c r="DUL16" s="345"/>
      <c r="DUM16" s="345"/>
      <c r="DUN16" s="345"/>
      <c r="DUO16" s="345"/>
      <c r="DUP16" s="345"/>
      <c r="DUQ16" s="345"/>
      <c r="DUR16" s="345"/>
      <c r="DUS16" s="345"/>
      <c r="DUT16" s="345"/>
      <c r="DUU16" s="345"/>
      <c r="DUV16" s="345"/>
      <c r="DUW16" s="345"/>
      <c r="DUX16" s="345"/>
      <c r="DUY16" s="345"/>
      <c r="DUZ16" s="345"/>
      <c r="DVA16" s="345"/>
      <c r="DVB16" s="345"/>
      <c r="DVC16" s="345"/>
      <c r="DVD16" s="345"/>
      <c r="DVE16" s="345"/>
      <c r="DVF16" s="345"/>
      <c r="DVG16" s="345"/>
      <c r="DVH16" s="345"/>
      <c r="DVI16" s="345"/>
      <c r="DVJ16" s="345"/>
      <c r="DVK16" s="345"/>
      <c r="DVL16" s="345"/>
      <c r="DVM16" s="345"/>
      <c r="DVN16" s="345"/>
      <c r="DVO16" s="345"/>
      <c r="DVP16" s="345"/>
      <c r="DVQ16" s="345"/>
      <c r="DVR16" s="345"/>
      <c r="DVS16" s="345"/>
      <c r="DVT16" s="345"/>
      <c r="DVU16" s="345"/>
      <c r="DVV16" s="345"/>
      <c r="DVW16" s="345"/>
      <c r="DVX16" s="345"/>
      <c r="DVY16" s="345"/>
      <c r="DVZ16" s="345"/>
      <c r="DWA16" s="345"/>
      <c r="DWB16" s="345"/>
      <c r="DWC16" s="345"/>
      <c r="DWD16" s="345"/>
      <c r="DWE16" s="345"/>
      <c r="DWF16" s="345"/>
      <c r="DWG16" s="345"/>
      <c r="DWH16" s="345"/>
      <c r="DWI16" s="345"/>
      <c r="DWJ16" s="345"/>
      <c r="DWK16" s="345"/>
      <c r="DWL16" s="345"/>
      <c r="DWM16" s="345"/>
      <c r="DWN16" s="345"/>
      <c r="DWO16" s="345"/>
      <c r="DWP16" s="345"/>
      <c r="DWQ16" s="345"/>
      <c r="DWR16" s="345"/>
      <c r="DWS16" s="345"/>
      <c r="DWT16" s="345"/>
      <c r="DWU16" s="345"/>
      <c r="DWV16" s="345"/>
      <c r="DWW16" s="345"/>
      <c r="DWX16" s="345"/>
      <c r="DWY16" s="345"/>
      <c r="DWZ16" s="345"/>
      <c r="DXA16" s="345"/>
      <c r="DXB16" s="345"/>
      <c r="DXC16" s="345"/>
      <c r="DXD16" s="345"/>
      <c r="DXE16" s="345"/>
      <c r="DXF16" s="345"/>
      <c r="DXG16" s="345"/>
      <c r="DXH16" s="345"/>
      <c r="DXI16" s="345"/>
      <c r="DXJ16" s="345"/>
      <c r="DXK16" s="345"/>
      <c r="DXL16" s="345"/>
      <c r="DXM16" s="345"/>
      <c r="DXN16" s="345"/>
      <c r="DXO16" s="345"/>
      <c r="DXP16" s="345"/>
      <c r="DXQ16" s="345"/>
      <c r="DXR16" s="345"/>
      <c r="DXS16" s="345"/>
      <c r="DXT16" s="345"/>
      <c r="DXU16" s="345"/>
      <c r="DXV16" s="345"/>
      <c r="DXW16" s="345"/>
      <c r="DXX16" s="345"/>
      <c r="DXY16" s="345"/>
      <c r="DXZ16" s="345"/>
      <c r="DYA16" s="345"/>
      <c r="DYB16" s="345"/>
      <c r="DYC16" s="345"/>
      <c r="DYD16" s="345"/>
      <c r="DYE16" s="345"/>
      <c r="DYF16" s="345"/>
      <c r="DYG16" s="345"/>
      <c r="DYH16" s="345"/>
      <c r="DYI16" s="345"/>
      <c r="DYJ16" s="345"/>
      <c r="DYK16" s="345"/>
      <c r="DYL16" s="345"/>
      <c r="DYM16" s="345"/>
      <c r="DYN16" s="345"/>
      <c r="DYO16" s="345"/>
      <c r="DYP16" s="345"/>
      <c r="DYQ16" s="345"/>
      <c r="DYR16" s="345"/>
      <c r="DYS16" s="345"/>
      <c r="DYT16" s="345"/>
      <c r="DYU16" s="345"/>
      <c r="DYV16" s="345"/>
      <c r="DYW16" s="345"/>
      <c r="DYX16" s="345"/>
      <c r="DYY16" s="345"/>
      <c r="DYZ16" s="345"/>
      <c r="DZA16" s="345"/>
      <c r="DZB16" s="345"/>
      <c r="DZC16" s="345"/>
      <c r="DZD16" s="345"/>
      <c r="DZE16" s="345"/>
      <c r="DZF16" s="345"/>
      <c r="DZG16" s="345"/>
      <c r="DZH16" s="345"/>
      <c r="DZI16" s="345"/>
      <c r="DZJ16" s="345"/>
      <c r="DZK16" s="345"/>
      <c r="DZL16" s="345"/>
      <c r="DZM16" s="345"/>
      <c r="DZN16" s="345"/>
      <c r="DZO16" s="345"/>
      <c r="DZP16" s="345"/>
      <c r="DZQ16" s="345"/>
      <c r="DZR16" s="345"/>
      <c r="DZS16" s="345"/>
      <c r="DZT16" s="345"/>
      <c r="DZU16" s="345"/>
      <c r="DZV16" s="345"/>
      <c r="DZW16" s="345"/>
      <c r="DZX16" s="345"/>
      <c r="DZY16" s="345"/>
      <c r="DZZ16" s="345"/>
      <c r="EAA16" s="345"/>
      <c r="EAB16" s="345"/>
      <c r="EAC16" s="345"/>
      <c r="EAD16" s="345"/>
      <c r="EAE16" s="345"/>
      <c r="EAF16" s="345"/>
      <c r="EAG16" s="345"/>
      <c r="EAH16" s="345"/>
      <c r="EAI16" s="345"/>
      <c r="EAJ16" s="345"/>
      <c r="EAK16" s="345"/>
      <c r="EAL16" s="345"/>
      <c r="EAM16" s="345"/>
      <c r="EAN16" s="345"/>
      <c r="EAO16" s="345"/>
      <c r="EAP16" s="345"/>
      <c r="EAQ16" s="345"/>
      <c r="EAR16" s="345"/>
      <c r="EAS16" s="345"/>
      <c r="EAT16" s="345"/>
      <c r="EAU16" s="345"/>
      <c r="EAV16" s="345"/>
      <c r="EAW16" s="345"/>
      <c r="EAX16" s="345"/>
      <c r="EAY16" s="345"/>
      <c r="EAZ16" s="345"/>
      <c r="EBA16" s="345"/>
      <c r="EBB16" s="345"/>
      <c r="EBC16" s="345"/>
      <c r="EBD16" s="345"/>
      <c r="EBE16" s="345"/>
      <c r="EBF16" s="345"/>
      <c r="EBG16" s="345"/>
      <c r="EBH16" s="345"/>
      <c r="EBI16" s="345"/>
      <c r="EBJ16" s="345"/>
      <c r="EBK16" s="345"/>
      <c r="EBL16" s="345"/>
      <c r="EBM16" s="345"/>
      <c r="EBN16" s="345"/>
      <c r="EBO16" s="345"/>
      <c r="EBP16" s="345"/>
      <c r="EBQ16" s="345"/>
      <c r="EBR16" s="345"/>
      <c r="EBS16" s="345"/>
      <c r="EBT16" s="345"/>
      <c r="EBU16" s="345"/>
      <c r="EBV16" s="345"/>
      <c r="EBW16" s="345"/>
      <c r="EBX16" s="345"/>
      <c r="EBY16" s="345"/>
      <c r="EBZ16" s="345"/>
      <c r="ECA16" s="345"/>
      <c r="ECB16" s="345"/>
      <c r="ECC16" s="345"/>
      <c r="ECD16" s="345"/>
      <c r="ECE16" s="345"/>
      <c r="ECF16" s="345"/>
      <c r="ECG16" s="345"/>
      <c r="ECH16" s="345"/>
      <c r="ECI16" s="345"/>
      <c r="ECJ16" s="345"/>
      <c r="ECK16" s="345"/>
      <c r="ECL16" s="345"/>
      <c r="ECM16" s="345"/>
      <c r="ECN16" s="345"/>
      <c r="ECO16" s="345"/>
      <c r="ECP16" s="345"/>
      <c r="ECQ16" s="345"/>
      <c r="ECR16" s="345"/>
      <c r="ECS16" s="345"/>
      <c r="ECT16" s="345"/>
      <c r="ECU16" s="345"/>
      <c r="ECV16" s="345"/>
      <c r="ECW16" s="345"/>
      <c r="ECX16" s="345"/>
      <c r="ECY16" s="345"/>
      <c r="ECZ16" s="345"/>
      <c r="EDA16" s="345"/>
      <c r="EDB16" s="345"/>
      <c r="EDC16" s="345"/>
      <c r="EDD16" s="345"/>
      <c r="EDE16" s="345"/>
      <c r="EDF16" s="345"/>
      <c r="EDG16" s="345"/>
      <c r="EDH16" s="345"/>
      <c r="EDI16" s="345"/>
      <c r="EDJ16" s="345"/>
      <c r="EDK16" s="345"/>
      <c r="EDL16" s="345"/>
      <c r="EDM16" s="345"/>
      <c r="EDN16" s="345"/>
      <c r="EDO16" s="345"/>
      <c r="EDP16" s="345"/>
      <c r="EDQ16" s="345"/>
      <c r="EDR16" s="345"/>
      <c r="EDS16" s="345"/>
      <c r="EDT16" s="345"/>
      <c r="EDU16" s="345"/>
      <c r="EDV16" s="345"/>
      <c r="EDW16" s="345"/>
      <c r="EDX16" s="345"/>
      <c r="EDY16" s="345"/>
      <c r="EDZ16" s="345"/>
      <c r="EEA16" s="345"/>
      <c r="EEB16" s="345"/>
      <c r="EEC16" s="345"/>
      <c r="EED16" s="345"/>
      <c r="EEE16" s="345"/>
      <c r="EEF16" s="345"/>
      <c r="EEG16" s="345"/>
      <c r="EEH16" s="345"/>
      <c r="EEI16" s="345"/>
      <c r="EEJ16" s="345"/>
      <c r="EEK16" s="345"/>
      <c r="EEL16" s="345"/>
      <c r="EEM16" s="345"/>
      <c r="EEN16" s="345"/>
      <c r="EEO16" s="345"/>
      <c r="EEP16" s="345"/>
      <c r="EEQ16" s="345"/>
      <c r="EER16" s="345"/>
      <c r="EES16" s="345"/>
      <c r="EET16" s="345"/>
      <c r="EEU16" s="345"/>
      <c r="EEV16" s="345"/>
      <c r="EEW16" s="345"/>
      <c r="EEX16" s="345"/>
      <c r="EEY16" s="345"/>
      <c r="EEZ16" s="345"/>
      <c r="EFA16" s="345"/>
      <c r="EFB16" s="345"/>
      <c r="EFC16" s="345"/>
      <c r="EFD16" s="345"/>
      <c r="EFE16" s="345"/>
      <c r="EFF16" s="345"/>
      <c r="EFG16" s="345"/>
      <c r="EFH16" s="345"/>
      <c r="EFI16" s="345"/>
      <c r="EFJ16" s="345"/>
      <c r="EFK16" s="345"/>
      <c r="EFL16" s="345"/>
      <c r="EFM16" s="345"/>
      <c r="EFN16" s="345"/>
      <c r="EFO16" s="345"/>
      <c r="EFP16" s="345"/>
      <c r="EFQ16" s="345"/>
      <c r="EFR16" s="345"/>
      <c r="EFS16" s="345"/>
      <c r="EFT16" s="345"/>
      <c r="EFU16" s="345"/>
      <c r="EFV16" s="345"/>
      <c r="EFW16" s="345"/>
      <c r="EFX16" s="345"/>
      <c r="EFY16" s="345"/>
      <c r="EFZ16" s="345"/>
      <c r="EGA16" s="345"/>
      <c r="EGB16" s="345"/>
      <c r="EGC16" s="345"/>
      <c r="EGD16" s="345"/>
      <c r="EGE16" s="345"/>
      <c r="EGF16" s="345"/>
      <c r="EGG16" s="345"/>
      <c r="EGH16" s="345"/>
      <c r="EGI16" s="345"/>
      <c r="EGJ16" s="345"/>
      <c r="EGK16" s="345"/>
      <c r="EGL16" s="345"/>
      <c r="EGM16" s="345"/>
      <c r="EGN16" s="345"/>
      <c r="EGO16" s="345"/>
      <c r="EGP16" s="345"/>
      <c r="EGQ16" s="345"/>
      <c r="EGR16" s="345"/>
      <c r="EGS16" s="345"/>
      <c r="EGT16" s="345"/>
      <c r="EGU16" s="345"/>
      <c r="EGV16" s="345"/>
      <c r="EGW16" s="345"/>
      <c r="EGX16" s="345"/>
      <c r="EGY16" s="345"/>
      <c r="EGZ16" s="345"/>
      <c r="EHA16" s="345"/>
      <c r="EHB16" s="345"/>
      <c r="EHC16" s="345"/>
      <c r="EHD16" s="345"/>
      <c r="EHE16" s="345"/>
      <c r="EHF16" s="345"/>
      <c r="EHG16" s="345"/>
      <c r="EHH16" s="345"/>
      <c r="EHI16" s="345"/>
      <c r="EHJ16" s="345"/>
      <c r="EHK16" s="345"/>
      <c r="EHL16" s="345"/>
      <c r="EHM16" s="345"/>
      <c r="EHN16" s="345"/>
      <c r="EHO16" s="345"/>
      <c r="EHP16" s="345"/>
      <c r="EHQ16" s="345"/>
      <c r="EHR16" s="345"/>
      <c r="EHS16" s="345"/>
      <c r="EHT16" s="345"/>
      <c r="EHU16" s="345"/>
      <c r="EHV16" s="345"/>
      <c r="EHW16" s="345"/>
      <c r="EHX16" s="345"/>
      <c r="EHY16" s="345"/>
      <c r="EHZ16" s="345"/>
      <c r="EIA16" s="345"/>
      <c r="EIB16" s="345"/>
      <c r="EIC16" s="345"/>
      <c r="EID16" s="345"/>
      <c r="EIE16" s="345"/>
      <c r="EIF16" s="345"/>
      <c r="EIG16" s="345"/>
      <c r="EIH16" s="345"/>
      <c r="EII16" s="345"/>
      <c r="EIJ16" s="345"/>
      <c r="EIK16" s="345"/>
      <c r="EIL16" s="345"/>
      <c r="EIM16" s="345"/>
      <c r="EIN16" s="345"/>
      <c r="EIO16" s="345"/>
      <c r="EIP16" s="345"/>
      <c r="EIQ16" s="345"/>
      <c r="EIR16" s="345"/>
      <c r="EIS16" s="345"/>
      <c r="EIT16" s="345"/>
      <c r="EIU16" s="345"/>
      <c r="EIV16" s="345"/>
      <c r="EIW16" s="345"/>
      <c r="EIX16" s="345"/>
      <c r="EIY16" s="345"/>
      <c r="EIZ16" s="345"/>
      <c r="EJA16" s="345"/>
      <c r="EJB16" s="345"/>
      <c r="EJC16" s="345"/>
      <c r="EJD16" s="345"/>
      <c r="EJE16" s="345"/>
      <c r="EJF16" s="345"/>
      <c r="EJG16" s="345"/>
      <c r="EJH16" s="345"/>
      <c r="EJI16" s="345"/>
      <c r="EJJ16" s="345"/>
      <c r="EJK16" s="345"/>
      <c r="EJL16" s="345"/>
      <c r="EJM16" s="345"/>
      <c r="EJN16" s="345"/>
      <c r="EJO16" s="345"/>
      <c r="EJP16" s="345"/>
      <c r="EJQ16" s="345"/>
      <c r="EJR16" s="345"/>
      <c r="EJS16" s="345"/>
      <c r="EJT16" s="345"/>
      <c r="EJU16" s="345"/>
      <c r="EJV16" s="345"/>
      <c r="EJW16" s="345"/>
      <c r="EJX16" s="345"/>
      <c r="EJY16" s="345"/>
      <c r="EJZ16" s="345"/>
      <c r="EKA16" s="345"/>
      <c r="EKB16" s="345"/>
      <c r="EKC16" s="345"/>
      <c r="EKD16" s="345"/>
      <c r="EKE16" s="345"/>
      <c r="EKF16" s="345"/>
      <c r="EKG16" s="345"/>
      <c r="EKH16" s="345"/>
      <c r="EKI16" s="345"/>
      <c r="EKJ16" s="345"/>
      <c r="EKK16" s="345"/>
      <c r="EKL16" s="345"/>
      <c r="EKM16" s="345"/>
      <c r="EKN16" s="345"/>
      <c r="EKO16" s="345"/>
      <c r="EKP16" s="345"/>
      <c r="EKQ16" s="345"/>
      <c r="EKR16" s="345"/>
      <c r="EKS16" s="345"/>
      <c r="EKT16" s="345"/>
      <c r="EKU16" s="345"/>
      <c r="EKV16" s="345"/>
      <c r="EKW16" s="345"/>
      <c r="EKX16" s="345"/>
      <c r="EKY16" s="345"/>
      <c r="EKZ16" s="345"/>
      <c r="ELA16" s="345"/>
      <c r="ELB16" s="345"/>
      <c r="ELC16" s="345"/>
      <c r="ELD16" s="345"/>
      <c r="ELE16" s="345"/>
      <c r="ELF16" s="345"/>
      <c r="ELG16" s="345"/>
      <c r="ELH16" s="345"/>
      <c r="ELI16" s="345"/>
      <c r="ELJ16" s="345"/>
      <c r="ELK16" s="345"/>
      <c r="ELL16" s="345"/>
      <c r="ELM16" s="345"/>
      <c r="ELN16" s="345"/>
      <c r="ELO16" s="345"/>
      <c r="ELP16" s="345"/>
      <c r="ELQ16" s="345"/>
      <c r="ELR16" s="345"/>
      <c r="ELS16" s="345"/>
      <c r="ELT16" s="345"/>
      <c r="ELU16" s="345"/>
      <c r="ELV16" s="345"/>
      <c r="ELW16" s="345"/>
      <c r="ELX16" s="345"/>
      <c r="ELY16" s="345"/>
      <c r="ELZ16" s="345"/>
      <c r="EMA16" s="345"/>
      <c r="EMB16" s="345"/>
      <c r="EMC16" s="345"/>
      <c r="EMD16" s="345"/>
      <c r="EME16" s="345"/>
      <c r="EMF16" s="345"/>
      <c r="EMG16" s="345"/>
      <c r="EMH16" s="345"/>
      <c r="EMI16" s="345"/>
      <c r="EMJ16" s="345"/>
      <c r="EMK16" s="345"/>
      <c r="EML16" s="345"/>
      <c r="EMM16" s="345"/>
      <c r="EMN16" s="345"/>
      <c r="EMO16" s="345"/>
      <c r="EMP16" s="345"/>
      <c r="EMQ16" s="345"/>
      <c r="EMR16" s="345"/>
      <c r="EMS16" s="345"/>
      <c r="EMT16" s="345"/>
      <c r="EMU16" s="345"/>
      <c r="EMV16" s="345"/>
      <c r="EMW16" s="345"/>
      <c r="EMX16" s="345"/>
      <c r="EMY16" s="345"/>
      <c r="EMZ16" s="345"/>
      <c r="ENA16" s="345"/>
      <c r="ENB16" s="345"/>
      <c r="ENC16" s="345"/>
      <c r="END16" s="345"/>
      <c r="ENE16" s="345"/>
      <c r="ENF16" s="345"/>
      <c r="ENG16" s="345"/>
      <c r="ENH16" s="345"/>
      <c r="ENI16" s="345"/>
      <c r="ENJ16" s="345"/>
      <c r="ENK16" s="345"/>
      <c r="ENL16" s="345"/>
      <c r="ENM16" s="345"/>
      <c r="ENN16" s="345"/>
      <c r="ENO16" s="345"/>
      <c r="ENP16" s="345"/>
      <c r="ENQ16" s="345"/>
      <c r="ENR16" s="345"/>
      <c r="ENS16" s="345"/>
      <c r="ENT16" s="345"/>
      <c r="ENU16" s="345"/>
      <c r="ENV16" s="345"/>
      <c r="ENW16" s="345"/>
      <c r="ENX16" s="345"/>
      <c r="ENY16" s="345"/>
      <c r="ENZ16" s="345"/>
      <c r="EOA16" s="345"/>
      <c r="EOB16" s="345"/>
      <c r="EOC16" s="345"/>
      <c r="EOD16" s="345"/>
      <c r="EOE16" s="345"/>
      <c r="EOF16" s="345"/>
      <c r="EOG16" s="345"/>
      <c r="EOH16" s="345"/>
      <c r="EOI16" s="345"/>
      <c r="EOJ16" s="345"/>
      <c r="EOK16" s="345"/>
      <c r="EOL16" s="345"/>
      <c r="EOM16" s="345"/>
      <c r="EON16" s="345"/>
      <c r="EOO16" s="345"/>
      <c r="EOP16" s="345"/>
      <c r="EOQ16" s="345"/>
      <c r="EOR16" s="345"/>
      <c r="EOS16" s="345"/>
      <c r="EOT16" s="345"/>
      <c r="EOU16" s="345"/>
      <c r="EOV16" s="345"/>
      <c r="EOW16" s="345"/>
      <c r="EOX16" s="345"/>
      <c r="EOY16" s="345"/>
      <c r="EOZ16" s="345"/>
      <c r="EPA16" s="345"/>
      <c r="EPB16" s="345"/>
      <c r="EPC16" s="345"/>
      <c r="EPD16" s="345"/>
      <c r="EPE16" s="345"/>
      <c r="EPF16" s="345"/>
      <c r="EPG16" s="345"/>
      <c r="EPH16" s="345"/>
      <c r="EPI16" s="345"/>
      <c r="EPJ16" s="345"/>
      <c r="EPK16" s="345"/>
      <c r="EPL16" s="345"/>
      <c r="EPM16" s="345"/>
      <c r="EPN16" s="345"/>
      <c r="EPO16" s="345"/>
      <c r="EPP16" s="345"/>
      <c r="EPQ16" s="345"/>
      <c r="EPR16" s="345"/>
      <c r="EPS16" s="345"/>
      <c r="EPT16" s="345"/>
      <c r="EPU16" s="345"/>
      <c r="EPV16" s="345"/>
      <c r="EPW16" s="345"/>
      <c r="EPX16" s="345"/>
      <c r="EPY16" s="345"/>
      <c r="EPZ16" s="345"/>
      <c r="EQA16" s="345"/>
      <c r="EQB16" s="345"/>
      <c r="EQC16" s="345"/>
      <c r="EQD16" s="345"/>
      <c r="EQE16" s="345"/>
      <c r="EQF16" s="345"/>
      <c r="EQG16" s="345"/>
      <c r="EQH16" s="345"/>
      <c r="EQI16" s="345"/>
      <c r="EQJ16" s="345"/>
      <c r="EQK16" s="345"/>
      <c r="EQL16" s="345"/>
      <c r="EQM16" s="345"/>
      <c r="EQN16" s="345"/>
      <c r="EQO16" s="345"/>
      <c r="EQP16" s="345"/>
      <c r="EQQ16" s="345"/>
      <c r="EQR16" s="345"/>
      <c r="EQS16" s="345"/>
      <c r="EQT16" s="345"/>
      <c r="EQU16" s="345"/>
      <c r="EQV16" s="345"/>
      <c r="EQW16" s="345"/>
      <c r="EQX16" s="345"/>
      <c r="EQY16" s="345"/>
      <c r="EQZ16" s="345"/>
      <c r="ERA16" s="345"/>
      <c r="ERB16" s="345"/>
      <c r="ERC16" s="345"/>
      <c r="ERD16" s="345"/>
      <c r="ERE16" s="345"/>
      <c r="ERF16" s="345"/>
      <c r="ERG16" s="345"/>
      <c r="ERH16" s="345"/>
      <c r="ERI16" s="345"/>
      <c r="ERJ16" s="345"/>
      <c r="ERK16" s="345"/>
      <c r="ERL16" s="345"/>
      <c r="ERM16" s="345"/>
      <c r="ERN16" s="345"/>
      <c r="ERO16" s="345"/>
      <c r="ERP16" s="345"/>
      <c r="ERQ16" s="345"/>
      <c r="ERR16" s="345"/>
      <c r="ERS16" s="345"/>
      <c r="ERT16" s="345"/>
      <c r="ERU16" s="345"/>
      <c r="ERV16" s="345"/>
      <c r="ERW16" s="345"/>
      <c r="ERX16" s="345"/>
      <c r="ERY16" s="345"/>
      <c r="ERZ16" s="345"/>
      <c r="ESA16" s="345"/>
      <c r="ESB16" s="345"/>
      <c r="ESC16" s="345"/>
      <c r="ESD16" s="345"/>
      <c r="ESE16" s="345"/>
      <c r="ESF16" s="345"/>
      <c r="ESG16" s="345"/>
      <c r="ESH16" s="345"/>
      <c r="ESI16" s="345"/>
      <c r="ESJ16" s="345"/>
      <c r="ESK16" s="345"/>
      <c r="ESL16" s="345"/>
      <c r="ESM16" s="345"/>
      <c r="ESN16" s="345"/>
      <c r="ESO16" s="345"/>
      <c r="ESP16" s="345"/>
      <c r="ESQ16" s="345"/>
      <c r="ESR16" s="345"/>
      <c r="ESS16" s="345"/>
      <c r="EST16" s="345"/>
      <c r="ESU16" s="345"/>
      <c r="ESV16" s="345"/>
      <c r="ESW16" s="345"/>
      <c r="ESX16" s="345"/>
      <c r="ESY16" s="345"/>
      <c r="ESZ16" s="345"/>
      <c r="ETA16" s="345"/>
      <c r="ETB16" s="345"/>
      <c r="ETC16" s="345"/>
      <c r="ETD16" s="345"/>
      <c r="ETE16" s="345"/>
      <c r="ETF16" s="345"/>
      <c r="ETG16" s="345"/>
      <c r="ETH16" s="345"/>
      <c r="ETI16" s="345"/>
      <c r="ETJ16" s="345"/>
      <c r="ETK16" s="345"/>
      <c r="ETL16" s="345"/>
      <c r="ETM16" s="345"/>
      <c r="ETN16" s="345"/>
      <c r="ETO16" s="345"/>
      <c r="ETP16" s="345"/>
      <c r="ETQ16" s="345"/>
      <c r="ETR16" s="345"/>
      <c r="ETS16" s="345"/>
      <c r="ETT16" s="345"/>
      <c r="ETU16" s="345"/>
      <c r="ETV16" s="345"/>
      <c r="ETW16" s="345"/>
      <c r="ETX16" s="345"/>
      <c r="ETY16" s="345"/>
      <c r="ETZ16" s="345"/>
      <c r="EUA16" s="345"/>
      <c r="EUB16" s="345"/>
      <c r="EUC16" s="345"/>
      <c r="EUD16" s="345"/>
      <c r="EUE16" s="345"/>
      <c r="EUF16" s="345"/>
      <c r="EUG16" s="345"/>
      <c r="EUH16" s="345"/>
      <c r="EUI16" s="345"/>
      <c r="EUJ16" s="345"/>
      <c r="EUK16" s="345"/>
      <c r="EUL16" s="345"/>
      <c r="EUM16" s="345"/>
      <c r="EUN16" s="345"/>
      <c r="EUO16" s="345"/>
      <c r="EUP16" s="345"/>
      <c r="EUQ16" s="345"/>
      <c r="EUR16" s="345"/>
      <c r="EUS16" s="345"/>
      <c r="EUT16" s="345"/>
      <c r="EUU16" s="345"/>
      <c r="EUV16" s="345"/>
      <c r="EUW16" s="345"/>
      <c r="EUX16" s="345"/>
      <c r="EUY16" s="345"/>
      <c r="EUZ16" s="345"/>
      <c r="EVA16" s="345"/>
      <c r="EVB16" s="345"/>
      <c r="EVC16" s="345"/>
      <c r="EVD16" s="345"/>
      <c r="EVE16" s="345"/>
      <c r="EVF16" s="345"/>
      <c r="EVG16" s="345"/>
      <c r="EVH16" s="345"/>
      <c r="EVI16" s="345"/>
      <c r="EVJ16" s="345"/>
      <c r="EVK16" s="345"/>
      <c r="EVL16" s="345"/>
      <c r="EVM16" s="345"/>
      <c r="EVN16" s="345"/>
      <c r="EVO16" s="345"/>
      <c r="EVP16" s="345"/>
      <c r="EVQ16" s="345"/>
      <c r="EVR16" s="345"/>
      <c r="EVS16" s="345"/>
      <c r="EVT16" s="345"/>
      <c r="EVU16" s="345"/>
      <c r="EVV16" s="345"/>
      <c r="EVW16" s="345"/>
      <c r="EVX16" s="345"/>
      <c r="EVY16" s="345"/>
      <c r="EVZ16" s="345"/>
      <c r="EWA16" s="345"/>
      <c r="EWB16" s="345"/>
      <c r="EWC16" s="345"/>
      <c r="EWD16" s="345"/>
      <c r="EWE16" s="345"/>
      <c r="EWF16" s="345"/>
      <c r="EWG16" s="345"/>
      <c r="EWH16" s="345"/>
      <c r="EWI16" s="345"/>
      <c r="EWJ16" s="345"/>
      <c r="EWK16" s="345"/>
      <c r="EWL16" s="345"/>
      <c r="EWM16" s="345"/>
      <c r="EWN16" s="345"/>
      <c r="EWO16" s="345"/>
      <c r="EWP16" s="345"/>
      <c r="EWQ16" s="345"/>
      <c r="EWR16" s="345"/>
      <c r="EWS16" s="345"/>
      <c r="EWT16" s="345"/>
      <c r="EWU16" s="345"/>
      <c r="EWV16" s="345"/>
      <c r="EWW16" s="345"/>
      <c r="EWX16" s="345"/>
      <c r="EWY16" s="345"/>
      <c r="EWZ16" s="345"/>
      <c r="EXA16" s="345"/>
      <c r="EXB16" s="345"/>
      <c r="EXC16" s="345"/>
      <c r="EXD16" s="345"/>
      <c r="EXE16" s="345"/>
      <c r="EXF16" s="345"/>
      <c r="EXG16" s="345"/>
      <c r="EXH16" s="345"/>
      <c r="EXI16" s="345"/>
      <c r="EXJ16" s="345"/>
      <c r="EXK16" s="345"/>
      <c r="EXL16" s="345"/>
      <c r="EXM16" s="345"/>
      <c r="EXN16" s="345"/>
      <c r="EXO16" s="345"/>
      <c r="EXP16" s="345"/>
      <c r="EXQ16" s="345"/>
      <c r="EXR16" s="345"/>
      <c r="EXS16" s="345"/>
      <c r="EXT16" s="345"/>
      <c r="EXU16" s="345"/>
      <c r="EXV16" s="345"/>
      <c r="EXW16" s="345"/>
      <c r="EXX16" s="345"/>
      <c r="EXY16" s="345"/>
      <c r="EXZ16" s="345"/>
      <c r="EYA16" s="345"/>
      <c r="EYB16" s="345"/>
      <c r="EYC16" s="345"/>
      <c r="EYD16" s="345"/>
      <c r="EYE16" s="345"/>
      <c r="EYF16" s="345"/>
      <c r="EYG16" s="345"/>
      <c r="EYH16" s="345"/>
      <c r="EYI16" s="345"/>
      <c r="EYJ16" s="345"/>
      <c r="EYK16" s="345"/>
      <c r="EYL16" s="345"/>
      <c r="EYM16" s="345"/>
      <c r="EYN16" s="345"/>
      <c r="EYO16" s="345"/>
      <c r="EYP16" s="345"/>
      <c r="EYQ16" s="345"/>
      <c r="EYR16" s="345"/>
      <c r="EYS16" s="345"/>
      <c r="EYT16" s="345"/>
      <c r="EYU16" s="345"/>
      <c r="EYV16" s="345"/>
      <c r="EYW16" s="345"/>
      <c r="EYX16" s="345"/>
      <c r="EYY16" s="345"/>
      <c r="EYZ16" s="345"/>
      <c r="EZA16" s="345"/>
      <c r="EZB16" s="345"/>
      <c r="EZC16" s="345"/>
      <c r="EZD16" s="345"/>
      <c r="EZE16" s="345"/>
      <c r="EZF16" s="345"/>
      <c r="EZG16" s="345"/>
      <c r="EZH16" s="345"/>
      <c r="EZI16" s="345"/>
      <c r="EZJ16" s="345"/>
      <c r="EZK16" s="345"/>
      <c r="EZL16" s="345"/>
      <c r="EZM16" s="345"/>
      <c r="EZN16" s="345"/>
      <c r="EZO16" s="345"/>
      <c r="EZP16" s="345"/>
      <c r="EZQ16" s="345"/>
      <c r="EZR16" s="345"/>
      <c r="EZS16" s="345"/>
      <c r="EZT16" s="345"/>
      <c r="EZU16" s="345"/>
      <c r="EZV16" s="345"/>
      <c r="EZW16" s="345"/>
      <c r="EZX16" s="345"/>
      <c r="EZY16" s="345"/>
      <c r="EZZ16" s="345"/>
      <c r="FAA16" s="345"/>
      <c r="FAB16" s="345"/>
      <c r="FAC16" s="345"/>
      <c r="FAD16" s="345"/>
      <c r="FAE16" s="345"/>
      <c r="FAF16" s="345"/>
      <c r="FAG16" s="345"/>
      <c r="FAH16" s="345"/>
      <c r="FAI16" s="345"/>
      <c r="FAJ16" s="345"/>
      <c r="FAK16" s="345"/>
      <c r="FAL16" s="345"/>
      <c r="FAM16" s="345"/>
      <c r="FAN16" s="345"/>
      <c r="FAO16" s="345"/>
      <c r="FAP16" s="345"/>
      <c r="FAQ16" s="345"/>
      <c r="FAR16" s="345"/>
      <c r="FAS16" s="345"/>
      <c r="FAT16" s="345"/>
      <c r="FAU16" s="345"/>
      <c r="FAV16" s="345"/>
      <c r="FAW16" s="345"/>
      <c r="FAX16" s="345"/>
      <c r="FAY16" s="345"/>
      <c r="FAZ16" s="345"/>
      <c r="FBA16" s="345"/>
      <c r="FBB16" s="345"/>
      <c r="FBC16" s="345"/>
      <c r="FBD16" s="345"/>
      <c r="FBE16" s="345"/>
      <c r="FBF16" s="345"/>
      <c r="FBG16" s="345"/>
      <c r="FBH16" s="345"/>
      <c r="FBI16" s="345"/>
      <c r="FBJ16" s="345"/>
      <c r="FBK16" s="345"/>
      <c r="FBL16" s="345"/>
      <c r="FBM16" s="345"/>
      <c r="FBN16" s="345"/>
      <c r="FBO16" s="345"/>
      <c r="FBP16" s="345"/>
      <c r="FBQ16" s="345"/>
      <c r="FBR16" s="345"/>
      <c r="FBS16" s="345"/>
      <c r="FBT16" s="345"/>
      <c r="FBU16" s="345"/>
      <c r="FBV16" s="345"/>
      <c r="FBW16" s="345"/>
      <c r="FBX16" s="345"/>
      <c r="FBY16" s="345"/>
      <c r="FBZ16" s="345"/>
      <c r="FCA16" s="345"/>
      <c r="FCB16" s="345"/>
      <c r="FCC16" s="345"/>
      <c r="FCD16" s="345"/>
      <c r="FCE16" s="345"/>
      <c r="FCF16" s="345"/>
      <c r="FCG16" s="345"/>
      <c r="FCH16" s="345"/>
      <c r="FCI16" s="345"/>
      <c r="FCJ16" s="345"/>
      <c r="FCK16" s="345"/>
      <c r="FCL16" s="345"/>
      <c r="FCM16" s="345"/>
      <c r="FCN16" s="345"/>
      <c r="FCO16" s="345"/>
      <c r="FCP16" s="345"/>
      <c r="FCQ16" s="345"/>
      <c r="FCR16" s="345"/>
      <c r="FCS16" s="345"/>
      <c r="FCT16" s="345"/>
      <c r="FCU16" s="345"/>
      <c r="FCV16" s="345"/>
      <c r="FCW16" s="345"/>
      <c r="FCX16" s="345"/>
      <c r="FCY16" s="345"/>
      <c r="FCZ16" s="345"/>
      <c r="FDA16" s="345"/>
      <c r="FDB16" s="345"/>
      <c r="FDC16" s="345"/>
      <c r="FDD16" s="345"/>
      <c r="FDE16" s="345"/>
      <c r="FDF16" s="345"/>
      <c r="FDG16" s="345"/>
      <c r="FDH16" s="345"/>
      <c r="FDI16" s="345"/>
      <c r="FDJ16" s="345"/>
      <c r="FDK16" s="345"/>
      <c r="FDL16" s="345"/>
      <c r="FDM16" s="345"/>
      <c r="FDN16" s="345"/>
      <c r="FDO16" s="345"/>
      <c r="FDP16" s="345"/>
      <c r="FDQ16" s="345"/>
      <c r="FDR16" s="345"/>
      <c r="FDS16" s="345"/>
      <c r="FDT16" s="345"/>
      <c r="FDU16" s="345"/>
      <c r="FDV16" s="345"/>
      <c r="FDW16" s="345"/>
      <c r="FDX16" s="345"/>
      <c r="FDY16" s="345"/>
      <c r="FDZ16" s="345"/>
      <c r="FEA16" s="345"/>
      <c r="FEB16" s="345"/>
      <c r="FEC16" s="345"/>
      <c r="FED16" s="345"/>
      <c r="FEE16" s="345"/>
      <c r="FEF16" s="345"/>
      <c r="FEG16" s="345"/>
      <c r="FEH16" s="345"/>
      <c r="FEI16" s="345"/>
      <c r="FEJ16" s="345"/>
      <c r="FEK16" s="345"/>
      <c r="FEL16" s="345"/>
      <c r="FEM16" s="345"/>
      <c r="FEN16" s="345"/>
      <c r="FEO16" s="345"/>
      <c r="FEP16" s="345"/>
      <c r="FEQ16" s="345"/>
      <c r="FER16" s="345"/>
      <c r="FES16" s="345"/>
      <c r="FET16" s="345"/>
      <c r="FEU16" s="345"/>
      <c r="FEV16" s="345"/>
      <c r="FEW16" s="345"/>
      <c r="FEX16" s="345"/>
      <c r="FEY16" s="345"/>
      <c r="FEZ16" s="345"/>
      <c r="FFA16" s="345"/>
      <c r="FFB16" s="345"/>
      <c r="FFC16" s="345"/>
      <c r="FFD16" s="345"/>
      <c r="FFE16" s="345"/>
      <c r="FFF16" s="345"/>
      <c r="FFG16" s="345"/>
      <c r="FFH16" s="345"/>
      <c r="FFI16" s="345"/>
      <c r="FFJ16" s="345"/>
      <c r="FFK16" s="345"/>
      <c r="FFL16" s="345"/>
      <c r="FFM16" s="345"/>
      <c r="FFN16" s="345"/>
      <c r="FFO16" s="345"/>
      <c r="FFP16" s="345"/>
      <c r="FFQ16" s="345"/>
      <c r="FFR16" s="345"/>
      <c r="FFS16" s="345"/>
      <c r="FFT16" s="345"/>
      <c r="FFU16" s="345"/>
      <c r="FFV16" s="345"/>
      <c r="FFW16" s="345"/>
      <c r="FFX16" s="345"/>
      <c r="FFY16" s="345"/>
      <c r="FFZ16" s="345"/>
      <c r="FGA16" s="345"/>
      <c r="FGB16" s="345"/>
      <c r="FGC16" s="345"/>
      <c r="FGD16" s="345"/>
      <c r="FGE16" s="345"/>
      <c r="FGF16" s="345"/>
      <c r="FGG16" s="345"/>
      <c r="FGH16" s="345"/>
      <c r="FGI16" s="345"/>
      <c r="FGJ16" s="345"/>
      <c r="FGK16" s="345"/>
      <c r="FGL16" s="345"/>
      <c r="FGM16" s="345"/>
      <c r="FGN16" s="345"/>
      <c r="FGO16" s="345"/>
      <c r="FGP16" s="345"/>
      <c r="FGQ16" s="345"/>
      <c r="FGR16" s="345"/>
      <c r="FGS16" s="345"/>
      <c r="FGT16" s="345"/>
      <c r="FGU16" s="345"/>
      <c r="FGV16" s="345"/>
      <c r="FGW16" s="345"/>
      <c r="FGX16" s="345"/>
      <c r="FGY16" s="345"/>
      <c r="FGZ16" s="345"/>
      <c r="FHA16" s="345"/>
      <c r="FHB16" s="345"/>
      <c r="FHC16" s="345"/>
      <c r="FHD16" s="345"/>
      <c r="FHE16" s="345"/>
      <c r="FHF16" s="345"/>
      <c r="FHG16" s="345"/>
      <c r="FHH16" s="345"/>
      <c r="FHI16" s="345"/>
      <c r="FHJ16" s="345"/>
      <c r="FHK16" s="345"/>
      <c r="FHL16" s="345"/>
      <c r="FHM16" s="345"/>
      <c r="FHN16" s="345"/>
      <c r="FHO16" s="345"/>
      <c r="FHP16" s="345"/>
      <c r="FHQ16" s="345"/>
      <c r="FHR16" s="345"/>
      <c r="FHS16" s="345"/>
      <c r="FHT16" s="345"/>
      <c r="FHU16" s="345"/>
      <c r="FHV16" s="345"/>
      <c r="FHW16" s="345"/>
      <c r="FHX16" s="345"/>
      <c r="FHY16" s="345"/>
      <c r="FHZ16" s="345"/>
      <c r="FIA16" s="345"/>
      <c r="FIB16" s="345"/>
      <c r="FIC16" s="345"/>
      <c r="FID16" s="345"/>
      <c r="FIE16" s="345"/>
      <c r="FIF16" s="345"/>
      <c r="FIG16" s="345"/>
      <c r="FIH16" s="345"/>
      <c r="FII16" s="345"/>
      <c r="FIJ16" s="345"/>
      <c r="FIK16" s="345"/>
      <c r="FIL16" s="345"/>
      <c r="FIM16" s="345"/>
      <c r="FIN16" s="345"/>
      <c r="FIO16" s="345"/>
      <c r="FIP16" s="345"/>
      <c r="FIQ16" s="345"/>
      <c r="FIR16" s="345"/>
      <c r="FIS16" s="345"/>
      <c r="FIT16" s="345"/>
      <c r="FIU16" s="345"/>
      <c r="FIV16" s="345"/>
      <c r="FIW16" s="345"/>
      <c r="FIX16" s="345"/>
      <c r="FIY16" s="345"/>
      <c r="FIZ16" s="345"/>
      <c r="FJA16" s="345"/>
      <c r="FJB16" s="345"/>
      <c r="FJC16" s="345"/>
      <c r="FJD16" s="345"/>
      <c r="FJE16" s="345"/>
      <c r="FJF16" s="345"/>
      <c r="FJG16" s="345"/>
      <c r="FJH16" s="345"/>
      <c r="FJI16" s="345"/>
      <c r="FJJ16" s="345"/>
      <c r="FJK16" s="345"/>
      <c r="FJL16" s="345"/>
      <c r="FJM16" s="345"/>
      <c r="FJN16" s="345"/>
      <c r="FJO16" s="345"/>
      <c r="FJP16" s="345"/>
      <c r="FJQ16" s="345"/>
      <c r="FJR16" s="345"/>
      <c r="FJS16" s="345"/>
      <c r="FJT16" s="345"/>
      <c r="FJU16" s="345"/>
      <c r="FJV16" s="345"/>
      <c r="FJW16" s="345"/>
      <c r="FJX16" s="345"/>
      <c r="FJY16" s="345"/>
      <c r="FJZ16" s="345"/>
      <c r="FKA16" s="345"/>
      <c r="FKB16" s="345"/>
      <c r="FKC16" s="345"/>
      <c r="FKD16" s="345"/>
      <c r="FKE16" s="345"/>
      <c r="FKF16" s="345"/>
      <c r="FKG16" s="345"/>
      <c r="FKH16" s="345"/>
      <c r="FKI16" s="345"/>
      <c r="FKJ16" s="345"/>
      <c r="FKK16" s="345"/>
      <c r="FKL16" s="345"/>
      <c r="FKM16" s="345"/>
      <c r="FKN16" s="345"/>
      <c r="FKO16" s="345"/>
      <c r="FKP16" s="345"/>
      <c r="FKQ16" s="345"/>
      <c r="FKR16" s="345"/>
      <c r="FKS16" s="345"/>
      <c r="FKT16" s="345"/>
      <c r="FKU16" s="345"/>
      <c r="FKV16" s="345"/>
      <c r="FKW16" s="345"/>
      <c r="FKX16" s="345"/>
      <c r="FKY16" s="345"/>
      <c r="FKZ16" s="345"/>
      <c r="FLA16" s="345"/>
      <c r="FLB16" s="345"/>
      <c r="FLC16" s="345"/>
      <c r="FLD16" s="345"/>
      <c r="FLE16" s="345"/>
      <c r="FLF16" s="345"/>
      <c r="FLG16" s="345"/>
      <c r="FLH16" s="345"/>
      <c r="FLI16" s="345"/>
      <c r="FLJ16" s="345"/>
      <c r="FLK16" s="345"/>
      <c r="FLL16" s="345"/>
      <c r="FLM16" s="345"/>
      <c r="FLN16" s="345"/>
      <c r="FLO16" s="345"/>
      <c r="FLP16" s="345"/>
      <c r="FLQ16" s="345"/>
      <c r="FLR16" s="345"/>
      <c r="FLS16" s="345"/>
      <c r="FLT16" s="345"/>
      <c r="FLU16" s="345"/>
      <c r="FLV16" s="345"/>
      <c r="FLW16" s="345"/>
      <c r="FLX16" s="345"/>
      <c r="FLY16" s="345"/>
      <c r="FLZ16" s="345"/>
      <c r="FMA16" s="345"/>
      <c r="FMB16" s="345"/>
      <c r="FMC16" s="345"/>
      <c r="FMD16" s="345"/>
      <c r="FME16" s="345"/>
      <c r="FMF16" s="345"/>
      <c r="FMG16" s="345"/>
      <c r="FMH16" s="345"/>
      <c r="FMI16" s="345"/>
      <c r="FMJ16" s="345"/>
      <c r="FMK16" s="345"/>
      <c r="FML16" s="345"/>
      <c r="FMM16" s="345"/>
      <c r="FMN16" s="345"/>
      <c r="FMO16" s="345"/>
      <c r="FMP16" s="345"/>
      <c r="FMQ16" s="345"/>
      <c r="FMR16" s="345"/>
      <c r="FMS16" s="345"/>
      <c r="FMT16" s="345"/>
      <c r="FMU16" s="345"/>
      <c r="FMV16" s="345"/>
      <c r="FMW16" s="345"/>
      <c r="FMX16" s="345"/>
      <c r="FMY16" s="345"/>
      <c r="FMZ16" s="345"/>
      <c r="FNA16" s="345"/>
      <c r="FNB16" s="345"/>
      <c r="FNC16" s="345"/>
      <c r="FND16" s="345"/>
      <c r="FNE16" s="345"/>
      <c r="FNF16" s="345"/>
      <c r="FNG16" s="345"/>
      <c r="FNH16" s="345"/>
      <c r="FNI16" s="345"/>
      <c r="FNJ16" s="345"/>
      <c r="FNK16" s="345"/>
      <c r="FNL16" s="345"/>
      <c r="FNM16" s="345"/>
      <c r="FNN16" s="345"/>
      <c r="FNO16" s="345"/>
      <c r="FNP16" s="345"/>
      <c r="FNQ16" s="345"/>
      <c r="FNR16" s="345"/>
      <c r="FNS16" s="345"/>
      <c r="FNT16" s="345"/>
      <c r="FNU16" s="345"/>
      <c r="FNV16" s="345"/>
      <c r="FNW16" s="345"/>
      <c r="FNX16" s="345"/>
      <c r="FNY16" s="345"/>
      <c r="FNZ16" s="345"/>
      <c r="FOA16" s="345"/>
      <c r="FOB16" s="345"/>
      <c r="FOC16" s="345"/>
      <c r="FOD16" s="345"/>
      <c r="FOE16" s="345"/>
      <c r="FOF16" s="345"/>
      <c r="FOG16" s="345"/>
      <c r="FOH16" s="345"/>
      <c r="FOI16" s="345"/>
      <c r="FOJ16" s="345"/>
      <c r="FOK16" s="345"/>
      <c r="FOL16" s="345"/>
      <c r="FOM16" s="345"/>
      <c r="FON16" s="345"/>
      <c r="FOO16" s="345"/>
      <c r="FOP16" s="345"/>
      <c r="FOQ16" s="345"/>
      <c r="FOR16" s="345"/>
      <c r="FOS16" s="345"/>
      <c r="FOT16" s="345"/>
      <c r="FOU16" s="345"/>
      <c r="FOV16" s="345"/>
      <c r="FOW16" s="345"/>
      <c r="FOX16" s="345"/>
      <c r="FOY16" s="345"/>
      <c r="FOZ16" s="345"/>
      <c r="FPA16" s="345"/>
      <c r="FPB16" s="345"/>
      <c r="FPC16" s="345"/>
      <c r="FPD16" s="345"/>
      <c r="FPE16" s="345"/>
      <c r="FPF16" s="345"/>
      <c r="FPG16" s="345"/>
      <c r="FPH16" s="345"/>
      <c r="FPI16" s="345"/>
      <c r="FPJ16" s="345"/>
      <c r="FPK16" s="345"/>
      <c r="FPL16" s="345"/>
      <c r="FPM16" s="345"/>
      <c r="FPN16" s="345"/>
      <c r="FPO16" s="345"/>
      <c r="FPP16" s="345"/>
      <c r="FPQ16" s="345"/>
      <c r="FPR16" s="345"/>
      <c r="FPS16" s="345"/>
      <c r="FPT16" s="345"/>
      <c r="FPU16" s="345"/>
      <c r="FPV16" s="345"/>
      <c r="FPW16" s="345"/>
      <c r="FPX16" s="345"/>
      <c r="FPY16" s="345"/>
      <c r="FPZ16" s="345"/>
      <c r="FQA16" s="345"/>
      <c r="FQB16" s="345"/>
      <c r="FQC16" s="345"/>
      <c r="FQD16" s="345"/>
      <c r="FQE16" s="345"/>
      <c r="FQF16" s="345"/>
      <c r="FQG16" s="345"/>
      <c r="FQH16" s="345"/>
      <c r="FQI16" s="345"/>
      <c r="FQJ16" s="345"/>
      <c r="FQK16" s="345"/>
      <c r="FQL16" s="345"/>
      <c r="FQM16" s="345"/>
      <c r="FQN16" s="345"/>
      <c r="FQO16" s="345"/>
      <c r="FQP16" s="345"/>
      <c r="FQQ16" s="345"/>
      <c r="FQR16" s="345"/>
      <c r="FQS16" s="345"/>
      <c r="FQT16" s="345"/>
      <c r="FQU16" s="345"/>
      <c r="FQV16" s="345"/>
      <c r="FQW16" s="345"/>
      <c r="FQX16" s="345"/>
      <c r="FQY16" s="345"/>
      <c r="FQZ16" s="345"/>
      <c r="FRA16" s="345"/>
      <c r="FRB16" s="345"/>
      <c r="FRC16" s="345"/>
      <c r="FRD16" s="345"/>
      <c r="FRE16" s="345"/>
      <c r="FRF16" s="345"/>
      <c r="FRG16" s="345"/>
      <c r="FRH16" s="345"/>
      <c r="FRI16" s="345"/>
      <c r="FRJ16" s="345"/>
      <c r="FRK16" s="345"/>
      <c r="FRL16" s="345"/>
      <c r="FRM16" s="345"/>
      <c r="FRN16" s="345"/>
      <c r="FRO16" s="345"/>
      <c r="FRP16" s="345"/>
      <c r="FRQ16" s="345"/>
      <c r="FRR16" s="345"/>
      <c r="FRS16" s="345"/>
      <c r="FRT16" s="345"/>
      <c r="FRU16" s="345"/>
      <c r="FRV16" s="345"/>
      <c r="FRW16" s="345"/>
      <c r="FRX16" s="345"/>
      <c r="FRY16" s="345"/>
      <c r="FRZ16" s="345"/>
      <c r="FSA16" s="345"/>
      <c r="FSB16" s="345"/>
      <c r="FSC16" s="345"/>
      <c r="FSD16" s="345"/>
      <c r="FSE16" s="345"/>
      <c r="FSF16" s="345"/>
      <c r="FSG16" s="345"/>
      <c r="FSH16" s="345"/>
      <c r="FSI16" s="345"/>
      <c r="FSJ16" s="345"/>
      <c r="FSK16" s="345"/>
      <c r="FSL16" s="345"/>
      <c r="FSM16" s="345"/>
      <c r="FSN16" s="345"/>
      <c r="FSO16" s="345"/>
      <c r="FSP16" s="345"/>
      <c r="FSQ16" s="345"/>
      <c r="FSR16" s="345"/>
      <c r="FSS16" s="345"/>
      <c r="FST16" s="345"/>
      <c r="FSU16" s="345"/>
      <c r="FSV16" s="345"/>
      <c r="FSW16" s="345"/>
      <c r="FSX16" s="345"/>
      <c r="FSY16" s="345"/>
      <c r="FSZ16" s="345"/>
      <c r="FTA16" s="345"/>
      <c r="FTB16" s="345"/>
      <c r="FTC16" s="345"/>
      <c r="FTD16" s="345"/>
      <c r="FTE16" s="345"/>
      <c r="FTF16" s="345"/>
      <c r="FTG16" s="345"/>
      <c r="FTH16" s="345"/>
      <c r="FTI16" s="345"/>
      <c r="FTJ16" s="345"/>
      <c r="FTK16" s="345"/>
      <c r="FTL16" s="345"/>
      <c r="FTM16" s="345"/>
      <c r="FTN16" s="345"/>
      <c r="FTO16" s="345"/>
      <c r="FTP16" s="345"/>
      <c r="FTQ16" s="345"/>
      <c r="FTR16" s="345"/>
      <c r="FTS16" s="345"/>
      <c r="FTT16" s="345"/>
      <c r="FTU16" s="345"/>
      <c r="FTV16" s="345"/>
      <c r="FTW16" s="345"/>
      <c r="FTX16" s="345"/>
      <c r="FTY16" s="345"/>
      <c r="FTZ16" s="345"/>
      <c r="FUA16" s="345"/>
      <c r="FUB16" s="345"/>
      <c r="FUC16" s="345"/>
      <c r="FUD16" s="345"/>
      <c r="FUE16" s="345"/>
      <c r="FUF16" s="345"/>
      <c r="FUG16" s="345"/>
      <c r="FUH16" s="345"/>
      <c r="FUI16" s="345"/>
      <c r="FUJ16" s="345"/>
      <c r="FUK16" s="345"/>
      <c r="FUL16" s="345"/>
      <c r="FUM16" s="345"/>
      <c r="FUN16" s="345"/>
      <c r="FUO16" s="345"/>
      <c r="FUP16" s="345"/>
      <c r="FUQ16" s="345"/>
      <c r="FUR16" s="345"/>
      <c r="FUS16" s="345"/>
      <c r="FUT16" s="345"/>
      <c r="FUU16" s="345"/>
      <c r="FUV16" s="345"/>
      <c r="FUW16" s="345"/>
      <c r="FUX16" s="345"/>
      <c r="FUY16" s="345"/>
      <c r="FUZ16" s="345"/>
      <c r="FVA16" s="345"/>
      <c r="FVB16" s="345"/>
      <c r="FVC16" s="345"/>
      <c r="FVD16" s="345"/>
      <c r="FVE16" s="345"/>
      <c r="FVF16" s="345"/>
      <c r="FVG16" s="345"/>
      <c r="FVH16" s="345"/>
      <c r="FVI16" s="345"/>
      <c r="FVJ16" s="345"/>
      <c r="FVK16" s="345"/>
      <c r="FVL16" s="345"/>
      <c r="FVM16" s="345"/>
      <c r="FVN16" s="345"/>
      <c r="FVO16" s="345"/>
      <c r="FVP16" s="345"/>
      <c r="FVQ16" s="345"/>
      <c r="FVR16" s="345"/>
      <c r="FVS16" s="345"/>
      <c r="FVT16" s="345"/>
      <c r="FVU16" s="345"/>
      <c r="FVV16" s="345"/>
      <c r="FVW16" s="345"/>
      <c r="FVX16" s="345"/>
      <c r="FVY16" s="345"/>
      <c r="FVZ16" s="345"/>
      <c r="FWA16" s="345"/>
      <c r="FWB16" s="345"/>
      <c r="FWC16" s="345"/>
      <c r="FWD16" s="345"/>
      <c r="FWE16" s="345"/>
      <c r="FWF16" s="345"/>
      <c r="FWG16" s="345"/>
      <c r="FWH16" s="345"/>
      <c r="FWI16" s="345"/>
      <c r="FWJ16" s="345"/>
      <c r="FWK16" s="345"/>
      <c r="FWL16" s="345"/>
      <c r="FWM16" s="345"/>
      <c r="FWN16" s="345"/>
      <c r="FWO16" s="345"/>
      <c r="FWP16" s="345"/>
      <c r="FWQ16" s="345"/>
      <c r="FWR16" s="345"/>
      <c r="FWS16" s="345"/>
      <c r="FWT16" s="345"/>
      <c r="FWU16" s="345"/>
      <c r="FWV16" s="345"/>
      <c r="FWW16" s="345"/>
      <c r="FWX16" s="345"/>
      <c r="FWY16" s="345"/>
      <c r="FWZ16" s="345"/>
      <c r="FXA16" s="345"/>
      <c r="FXB16" s="345"/>
      <c r="FXC16" s="345"/>
      <c r="FXD16" s="345"/>
      <c r="FXE16" s="345"/>
      <c r="FXF16" s="345"/>
      <c r="FXG16" s="345"/>
      <c r="FXH16" s="345"/>
      <c r="FXI16" s="345"/>
      <c r="FXJ16" s="345"/>
      <c r="FXK16" s="345"/>
      <c r="FXL16" s="345"/>
      <c r="FXM16" s="345"/>
      <c r="FXN16" s="345"/>
      <c r="FXO16" s="345"/>
      <c r="FXP16" s="345"/>
      <c r="FXQ16" s="345"/>
      <c r="FXR16" s="345"/>
      <c r="FXS16" s="345"/>
      <c r="FXT16" s="345"/>
      <c r="FXU16" s="345"/>
      <c r="FXV16" s="345"/>
      <c r="FXW16" s="345"/>
      <c r="FXX16" s="345"/>
      <c r="FXY16" s="345"/>
      <c r="FXZ16" s="345"/>
      <c r="FYA16" s="345"/>
      <c r="FYB16" s="345"/>
      <c r="FYC16" s="345"/>
      <c r="FYD16" s="345"/>
      <c r="FYE16" s="345"/>
      <c r="FYF16" s="345"/>
      <c r="FYG16" s="345"/>
      <c r="FYH16" s="345"/>
      <c r="FYI16" s="345"/>
      <c r="FYJ16" s="345"/>
      <c r="FYK16" s="345"/>
      <c r="FYL16" s="345"/>
      <c r="FYM16" s="345"/>
      <c r="FYN16" s="345"/>
      <c r="FYO16" s="345"/>
      <c r="FYP16" s="345"/>
      <c r="FYQ16" s="345"/>
      <c r="FYR16" s="345"/>
      <c r="FYS16" s="345"/>
      <c r="FYT16" s="345"/>
      <c r="FYU16" s="345"/>
      <c r="FYV16" s="345"/>
      <c r="FYW16" s="345"/>
      <c r="FYX16" s="345"/>
      <c r="FYY16" s="345"/>
      <c r="FYZ16" s="345"/>
      <c r="FZA16" s="345"/>
      <c r="FZB16" s="345"/>
      <c r="FZC16" s="345"/>
      <c r="FZD16" s="345"/>
      <c r="FZE16" s="345"/>
      <c r="FZF16" s="345"/>
      <c r="FZG16" s="345"/>
      <c r="FZH16" s="345"/>
      <c r="FZI16" s="345"/>
      <c r="FZJ16" s="345"/>
      <c r="FZK16" s="345"/>
      <c r="FZL16" s="345"/>
      <c r="FZM16" s="345"/>
      <c r="FZN16" s="345"/>
      <c r="FZO16" s="345"/>
      <c r="FZP16" s="345"/>
      <c r="FZQ16" s="345"/>
      <c r="FZR16" s="345"/>
      <c r="FZS16" s="345"/>
      <c r="FZT16" s="345"/>
      <c r="FZU16" s="345"/>
      <c r="FZV16" s="345"/>
      <c r="FZW16" s="345"/>
      <c r="FZX16" s="345"/>
      <c r="FZY16" s="345"/>
      <c r="FZZ16" s="345"/>
      <c r="GAA16" s="345"/>
      <c r="GAB16" s="345"/>
      <c r="GAC16" s="345"/>
      <c r="GAD16" s="345"/>
      <c r="GAE16" s="345"/>
      <c r="GAF16" s="345"/>
      <c r="GAG16" s="345"/>
      <c r="GAH16" s="345"/>
      <c r="GAI16" s="345"/>
      <c r="GAJ16" s="345"/>
      <c r="GAK16" s="345"/>
      <c r="GAL16" s="345"/>
      <c r="GAM16" s="345"/>
      <c r="GAN16" s="345"/>
      <c r="GAO16" s="345"/>
      <c r="GAP16" s="345"/>
      <c r="GAQ16" s="345"/>
      <c r="GAR16" s="345"/>
      <c r="GAS16" s="345"/>
      <c r="GAT16" s="345"/>
      <c r="GAU16" s="345"/>
      <c r="GAV16" s="345"/>
      <c r="GAW16" s="345"/>
      <c r="GAX16" s="345"/>
      <c r="GAY16" s="345"/>
      <c r="GAZ16" s="345"/>
      <c r="GBA16" s="345"/>
      <c r="GBB16" s="345"/>
      <c r="GBC16" s="345"/>
      <c r="GBD16" s="345"/>
      <c r="GBE16" s="345"/>
      <c r="GBF16" s="345"/>
      <c r="GBG16" s="345"/>
      <c r="GBH16" s="345"/>
      <c r="GBI16" s="345"/>
      <c r="GBJ16" s="345"/>
      <c r="GBK16" s="345"/>
      <c r="GBL16" s="345"/>
      <c r="GBM16" s="345"/>
      <c r="GBN16" s="345"/>
      <c r="GBO16" s="345"/>
      <c r="GBP16" s="345"/>
      <c r="GBQ16" s="345"/>
      <c r="GBR16" s="345"/>
      <c r="GBS16" s="345"/>
      <c r="GBT16" s="345"/>
      <c r="GBU16" s="345"/>
      <c r="GBV16" s="345"/>
      <c r="GBW16" s="345"/>
      <c r="GBX16" s="345"/>
      <c r="GBY16" s="345"/>
      <c r="GBZ16" s="345"/>
      <c r="GCA16" s="345"/>
      <c r="GCB16" s="345"/>
      <c r="GCC16" s="345"/>
      <c r="GCD16" s="345"/>
      <c r="GCE16" s="345"/>
      <c r="GCF16" s="345"/>
      <c r="GCG16" s="345"/>
      <c r="GCH16" s="345"/>
      <c r="GCI16" s="345"/>
      <c r="GCJ16" s="345"/>
      <c r="GCK16" s="345"/>
      <c r="GCL16" s="345"/>
      <c r="GCM16" s="345"/>
      <c r="GCN16" s="345"/>
      <c r="GCO16" s="345"/>
      <c r="GCP16" s="345"/>
      <c r="GCQ16" s="345"/>
      <c r="GCR16" s="345"/>
      <c r="GCS16" s="345"/>
      <c r="GCT16" s="345"/>
      <c r="GCU16" s="345"/>
      <c r="GCV16" s="345"/>
      <c r="GCW16" s="345"/>
      <c r="GCX16" s="345"/>
      <c r="GCY16" s="345"/>
      <c r="GCZ16" s="345"/>
      <c r="GDA16" s="345"/>
      <c r="GDB16" s="345"/>
      <c r="GDC16" s="345"/>
      <c r="GDD16" s="345"/>
      <c r="GDE16" s="345"/>
      <c r="GDF16" s="345"/>
      <c r="GDG16" s="345"/>
      <c r="GDH16" s="345"/>
      <c r="GDI16" s="345"/>
      <c r="GDJ16" s="345"/>
      <c r="GDK16" s="345"/>
      <c r="GDL16" s="345"/>
      <c r="GDM16" s="345"/>
      <c r="GDN16" s="345"/>
      <c r="GDO16" s="345"/>
      <c r="GDP16" s="345"/>
      <c r="GDQ16" s="345"/>
      <c r="GDR16" s="345"/>
      <c r="GDS16" s="345"/>
      <c r="GDT16" s="345"/>
      <c r="GDU16" s="345"/>
      <c r="GDV16" s="345"/>
      <c r="GDW16" s="345"/>
      <c r="GDX16" s="345"/>
      <c r="GDY16" s="345"/>
      <c r="GDZ16" s="345"/>
      <c r="GEA16" s="345"/>
      <c r="GEB16" s="345"/>
      <c r="GEC16" s="345"/>
      <c r="GED16" s="345"/>
      <c r="GEE16" s="345"/>
      <c r="GEF16" s="345"/>
      <c r="GEG16" s="345"/>
      <c r="GEH16" s="345"/>
      <c r="GEI16" s="345"/>
      <c r="GEJ16" s="345"/>
      <c r="GEK16" s="345"/>
      <c r="GEL16" s="345"/>
      <c r="GEM16" s="345"/>
      <c r="GEN16" s="345"/>
      <c r="GEO16" s="345"/>
      <c r="GEP16" s="345"/>
      <c r="GEQ16" s="345"/>
      <c r="GER16" s="345"/>
      <c r="GES16" s="345"/>
      <c r="GET16" s="345"/>
      <c r="GEU16" s="345"/>
      <c r="GEV16" s="345"/>
      <c r="GEW16" s="345"/>
      <c r="GEX16" s="345"/>
      <c r="GEY16" s="345"/>
      <c r="GEZ16" s="345"/>
      <c r="GFA16" s="345"/>
      <c r="GFB16" s="345"/>
      <c r="GFC16" s="345"/>
      <c r="GFD16" s="345"/>
      <c r="GFE16" s="345"/>
      <c r="GFF16" s="345"/>
      <c r="GFG16" s="345"/>
      <c r="GFH16" s="345"/>
      <c r="GFI16" s="345"/>
      <c r="GFJ16" s="345"/>
      <c r="GFK16" s="345"/>
      <c r="GFL16" s="345"/>
      <c r="GFM16" s="345"/>
      <c r="GFN16" s="345"/>
      <c r="GFO16" s="345"/>
      <c r="GFP16" s="345"/>
      <c r="GFQ16" s="345"/>
      <c r="GFR16" s="345"/>
      <c r="GFS16" s="345"/>
      <c r="GFT16" s="345"/>
      <c r="GFU16" s="345"/>
      <c r="GFV16" s="345"/>
      <c r="GFW16" s="345"/>
      <c r="GFX16" s="345"/>
      <c r="GFY16" s="345"/>
      <c r="GFZ16" s="345"/>
      <c r="GGA16" s="345"/>
      <c r="GGB16" s="345"/>
      <c r="GGC16" s="345"/>
      <c r="GGD16" s="345"/>
      <c r="GGE16" s="345"/>
      <c r="GGF16" s="345"/>
      <c r="GGG16" s="345"/>
      <c r="GGH16" s="345"/>
      <c r="GGI16" s="345"/>
      <c r="GGJ16" s="345"/>
      <c r="GGK16" s="345"/>
      <c r="GGL16" s="345"/>
      <c r="GGM16" s="345"/>
      <c r="GGN16" s="345"/>
      <c r="GGO16" s="345"/>
      <c r="GGP16" s="345"/>
      <c r="GGQ16" s="345"/>
      <c r="GGR16" s="345"/>
      <c r="GGS16" s="345"/>
      <c r="GGT16" s="345"/>
      <c r="GGU16" s="345"/>
      <c r="GGV16" s="345"/>
      <c r="GGW16" s="345"/>
      <c r="GGX16" s="345"/>
      <c r="GGY16" s="345"/>
      <c r="GGZ16" s="345"/>
      <c r="GHA16" s="345"/>
      <c r="GHB16" s="345"/>
      <c r="GHC16" s="345"/>
      <c r="GHD16" s="345"/>
      <c r="GHE16" s="345"/>
      <c r="GHF16" s="345"/>
      <c r="GHG16" s="345"/>
      <c r="GHH16" s="345"/>
      <c r="GHI16" s="345"/>
      <c r="GHJ16" s="345"/>
      <c r="GHK16" s="345"/>
      <c r="GHL16" s="345"/>
      <c r="GHM16" s="345"/>
      <c r="GHN16" s="345"/>
      <c r="GHO16" s="345"/>
      <c r="GHP16" s="345"/>
      <c r="GHQ16" s="345"/>
      <c r="GHR16" s="345"/>
      <c r="GHS16" s="345"/>
      <c r="GHT16" s="345"/>
      <c r="GHU16" s="345"/>
      <c r="GHV16" s="345"/>
      <c r="GHW16" s="345"/>
      <c r="GHX16" s="345"/>
      <c r="GHY16" s="345"/>
      <c r="GHZ16" s="345"/>
      <c r="GIA16" s="345"/>
      <c r="GIB16" s="345"/>
      <c r="GIC16" s="345"/>
      <c r="GID16" s="345"/>
      <c r="GIE16" s="345"/>
      <c r="GIF16" s="345"/>
      <c r="GIG16" s="345"/>
      <c r="GIH16" s="345"/>
      <c r="GII16" s="345"/>
      <c r="GIJ16" s="345"/>
      <c r="GIK16" s="345"/>
      <c r="GIL16" s="345"/>
      <c r="GIM16" s="345"/>
      <c r="GIN16" s="345"/>
      <c r="GIO16" s="345"/>
      <c r="GIP16" s="345"/>
      <c r="GIQ16" s="345"/>
      <c r="GIR16" s="345"/>
      <c r="GIS16" s="345"/>
      <c r="GIT16" s="345"/>
      <c r="GIU16" s="345"/>
      <c r="GIV16" s="345"/>
      <c r="GIW16" s="345"/>
      <c r="GIX16" s="345"/>
      <c r="GIY16" s="345"/>
      <c r="GIZ16" s="345"/>
      <c r="GJA16" s="345"/>
      <c r="GJB16" s="345"/>
      <c r="GJC16" s="345"/>
      <c r="GJD16" s="345"/>
      <c r="GJE16" s="345"/>
      <c r="GJF16" s="345"/>
      <c r="GJG16" s="345"/>
      <c r="GJH16" s="345"/>
      <c r="GJI16" s="345"/>
      <c r="GJJ16" s="345"/>
      <c r="GJK16" s="345"/>
      <c r="GJL16" s="345"/>
      <c r="GJM16" s="345"/>
      <c r="GJN16" s="345"/>
      <c r="GJO16" s="345"/>
      <c r="GJP16" s="345"/>
      <c r="GJQ16" s="345"/>
      <c r="GJR16" s="345"/>
      <c r="GJS16" s="345"/>
      <c r="GJT16" s="345"/>
      <c r="GJU16" s="345"/>
      <c r="GJV16" s="345"/>
      <c r="GJW16" s="345"/>
      <c r="GJX16" s="345"/>
      <c r="GJY16" s="345"/>
      <c r="GJZ16" s="345"/>
      <c r="GKA16" s="345"/>
      <c r="GKB16" s="345"/>
      <c r="GKC16" s="345"/>
      <c r="GKD16" s="345"/>
      <c r="GKE16" s="345"/>
      <c r="GKF16" s="345"/>
      <c r="GKG16" s="345"/>
      <c r="GKH16" s="345"/>
      <c r="GKI16" s="345"/>
      <c r="GKJ16" s="345"/>
      <c r="GKK16" s="345"/>
      <c r="GKL16" s="345"/>
      <c r="GKM16" s="345"/>
      <c r="GKN16" s="345"/>
      <c r="GKO16" s="345"/>
      <c r="GKP16" s="345"/>
      <c r="GKQ16" s="345"/>
      <c r="GKR16" s="345"/>
      <c r="GKS16" s="345"/>
      <c r="GKT16" s="345"/>
      <c r="GKU16" s="345"/>
      <c r="GKV16" s="345"/>
      <c r="GKW16" s="345"/>
      <c r="GKX16" s="345"/>
      <c r="GKY16" s="345"/>
      <c r="GKZ16" s="345"/>
      <c r="GLA16" s="345"/>
      <c r="GLB16" s="345"/>
      <c r="GLC16" s="345"/>
      <c r="GLD16" s="345"/>
      <c r="GLE16" s="345"/>
      <c r="GLF16" s="345"/>
      <c r="GLG16" s="345"/>
      <c r="GLH16" s="345"/>
      <c r="GLI16" s="345"/>
      <c r="GLJ16" s="345"/>
      <c r="GLK16" s="345"/>
      <c r="GLL16" s="345"/>
      <c r="GLM16" s="345"/>
      <c r="GLN16" s="345"/>
      <c r="GLO16" s="345"/>
      <c r="GLP16" s="345"/>
      <c r="GLQ16" s="345"/>
      <c r="GLR16" s="345"/>
      <c r="GLS16" s="345"/>
      <c r="GLT16" s="345"/>
      <c r="GLU16" s="345"/>
      <c r="GLV16" s="345"/>
      <c r="GLW16" s="345"/>
      <c r="GLX16" s="345"/>
      <c r="GLY16" s="345"/>
      <c r="GLZ16" s="345"/>
      <c r="GMA16" s="345"/>
      <c r="GMB16" s="345"/>
      <c r="GMC16" s="345"/>
      <c r="GMD16" s="345"/>
      <c r="GME16" s="345"/>
      <c r="GMF16" s="345"/>
      <c r="GMG16" s="345"/>
      <c r="GMH16" s="345"/>
      <c r="GMI16" s="345"/>
      <c r="GMJ16" s="345"/>
      <c r="GMK16" s="345"/>
      <c r="GML16" s="345"/>
      <c r="GMM16" s="345"/>
      <c r="GMN16" s="345"/>
      <c r="GMO16" s="345"/>
      <c r="GMP16" s="345"/>
      <c r="GMQ16" s="345"/>
      <c r="GMR16" s="345"/>
      <c r="GMS16" s="345"/>
      <c r="GMT16" s="345"/>
      <c r="GMU16" s="345"/>
      <c r="GMV16" s="345"/>
      <c r="GMW16" s="345"/>
      <c r="GMX16" s="345"/>
      <c r="GMY16" s="345"/>
      <c r="GMZ16" s="345"/>
      <c r="GNA16" s="345"/>
      <c r="GNB16" s="345"/>
      <c r="GNC16" s="345"/>
      <c r="GND16" s="345"/>
      <c r="GNE16" s="345"/>
      <c r="GNF16" s="345"/>
      <c r="GNG16" s="345"/>
      <c r="GNH16" s="345"/>
      <c r="GNI16" s="345"/>
      <c r="GNJ16" s="345"/>
      <c r="GNK16" s="345"/>
      <c r="GNL16" s="345"/>
      <c r="GNM16" s="345"/>
      <c r="GNN16" s="345"/>
      <c r="GNO16" s="345"/>
      <c r="GNP16" s="345"/>
      <c r="GNQ16" s="345"/>
      <c r="GNR16" s="345"/>
      <c r="GNS16" s="345"/>
      <c r="GNT16" s="345"/>
      <c r="GNU16" s="345"/>
      <c r="GNV16" s="345"/>
      <c r="GNW16" s="345"/>
      <c r="GNX16" s="345"/>
      <c r="GNY16" s="345"/>
      <c r="GNZ16" s="345"/>
      <c r="GOA16" s="345"/>
      <c r="GOB16" s="345"/>
      <c r="GOC16" s="345"/>
      <c r="GOD16" s="345"/>
      <c r="GOE16" s="345"/>
      <c r="GOF16" s="345"/>
      <c r="GOG16" s="345"/>
      <c r="GOH16" s="345"/>
      <c r="GOI16" s="345"/>
      <c r="GOJ16" s="345"/>
      <c r="GOK16" s="345"/>
      <c r="GOL16" s="345"/>
      <c r="GOM16" s="345"/>
      <c r="GON16" s="345"/>
      <c r="GOO16" s="345"/>
      <c r="GOP16" s="345"/>
      <c r="GOQ16" s="345"/>
      <c r="GOR16" s="345"/>
      <c r="GOS16" s="345"/>
      <c r="GOT16" s="345"/>
      <c r="GOU16" s="345"/>
      <c r="GOV16" s="345"/>
      <c r="GOW16" s="345"/>
      <c r="GOX16" s="345"/>
      <c r="GOY16" s="345"/>
      <c r="GOZ16" s="345"/>
      <c r="GPA16" s="345"/>
      <c r="GPB16" s="345"/>
      <c r="GPC16" s="345"/>
      <c r="GPD16" s="345"/>
      <c r="GPE16" s="345"/>
      <c r="GPF16" s="345"/>
      <c r="GPG16" s="345"/>
      <c r="GPH16" s="345"/>
      <c r="GPI16" s="345"/>
      <c r="GPJ16" s="345"/>
      <c r="GPK16" s="345"/>
      <c r="GPL16" s="345"/>
      <c r="GPM16" s="345"/>
      <c r="GPN16" s="345"/>
      <c r="GPO16" s="345"/>
      <c r="GPP16" s="345"/>
      <c r="GPQ16" s="345"/>
      <c r="GPR16" s="345"/>
      <c r="GPS16" s="345"/>
      <c r="GPT16" s="345"/>
      <c r="GPU16" s="345"/>
      <c r="GPV16" s="345"/>
      <c r="GPW16" s="345"/>
      <c r="GPX16" s="345"/>
      <c r="GPY16" s="345"/>
      <c r="GPZ16" s="345"/>
      <c r="GQA16" s="345"/>
      <c r="GQB16" s="345"/>
      <c r="GQC16" s="345"/>
      <c r="GQD16" s="345"/>
      <c r="GQE16" s="345"/>
      <c r="GQF16" s="345"/>
      <c r="GQG16" s="345"/>
      <c r="GQH16" s="345"/>
      <c r="GQI16" s="345"/>
      <c r="GQJ16" s="345"/>
      <c r="GQK16" s="345"/>
      <c r="GQL16" s="345"/>
      <c r="GQM16" s="345"/>
      <c r="GQN16" s="345"/>
      <c r="GQO16" s="345"/>
      <c r="GQP16" s="345"/>
      <c r="GQQ16" s="345"/>
      <c r="GQR16" s="345"/>
      <c r="GQS16" s="345"/>
      <c r="GQT16" s="345"/>
      <c r="GQU16" s="345"/>
      <c r="GQV16" s="345"/>
      <c r="GQW16" s="345"/>
      <c r="GQX16" s="345"/>
      <c r="GQY16" s="345"/>
      <c r="GQZ16" s="345"/>
      <c r="GRA16" s="345"/>
      <c r="GRB16" s="345"/>
      <c r="GRC16" s="345"/>
      <c r="GRD16" s="345"/>
      <c r="GRE16" s="345"/>
      <c r="GRF16" s="345"/>
      <c r="GRG16" s="345"/>
      <c r="GRH16" s="345"/>
      <c r="GRI16" s="345"/>
      <c r="GRJ16" s="345"/>
      <c r="GRK16" s="345"/>
      <c r="GRL16" s="345"/>
      <c r="GRM16" s="345"/>
      <c r="GRN16" s="345"/>
      <c r="GRO16" s="345"/>
      <c r="GRP16" s="345"/>
      <c r="GRQ16" s="345"/>
      <c r="GRR16" s="345"/>
      <c r="GRS16" s="345"/>
      <c r="GRT16" s="345"/>
      <c r="GRU16" s="345"/>
      <c r="GRV16" s="345"/>
      <c r="GRW16" s="345"/>
      <c r="GRX16" s="345"/>
      <c r="GRY16" s="345"/>
      <c r="GRZ16" s="345"/>
      <c r="GSA16" s="345"/>
      <c r="GSB16" s="345"/>
      <c r="GSC16" s="345"/>
      <c r="GSD16" s="345"/>
      <c r="GSE16" s="345"/>
      <c r="GSF16" s="345"/>
      <c r="GSG16" s="345"/>
      <c r="GSH16" s="345"/>
      <c r="GSI16" s="345"/>
      <c r="GSJ16" s="345"/>
      <c r="GSK16" s="345"/>
      <c r="GSL16" s="345"/>
      <c r="GSM16" s="345"/>
      <c r="GSN16" s="345"/>
      <c r="GSO16" s="345"/>
      <c r="GSP16" s="345"/>
      <c r="GSQ16" s="345"/>
      <c r="GSR16" s="345"/>
      <c r="GSS16" s="345"/>
      <c r="GST16" s="345"/>
      <c r="GSU16" s="345"/>
      <c r="GSV16" s="345"/>
      <c r="GSW16" s="345"/>
      <c r="GSX16" s="345"/>
      <c r="GSY16" s="345"/>
      <c r="GSZ16" s="345"/>
      <c r="GTA16" s="345"/>
      <c r="GTB16" s="345"/>
      <c r="GTC16" s="345"/>
      <c r="GTD16" s="345"/>
      <c r="GTE16" s="345"/>
      <c r="GTF16" s="345"/>
      <c r="GTG16" s="345"/>
      <c r="GTH16" s="345"/>
      <c r="GTI16" s="345"/>
      <c r="GTJ16" s="345"/>
      <c r="GTK16" s="345"/>
      <c r="GTL16" s="345"/>
      <c r="GTM16" s="345"/>
      <c r="GTN16" s="345"/>
      <c r="GTO16" s="345"/>
      <c r="GTP16" s="345"/>
      <c r="GTQ16" s="345"/>
      <c r="GTR16" s="345"/>
      <c r="GTS16" s="345"/>
      <c r="GTT16" s="345"/>
      <c r="GTU16" s="345"/>
      <c r="GTV16" s="345"/>
      <c r="GTW16" s="345"/>
      <c r="GTX16" s="345"/>
      <c r="GTY16" s="345"/>
      <c r="GTZ16" s="345"/>
      <c r="GUA16" s="345"/>
      <c r="GUB16" s="345"/>
      <c r="GUC16" s="345"/>
      <c r="GUD16" s="345"/>
      <c r="GUE16" s="345"/>
      <c r="GUF16" s="345"/>
      <c r="GUG16" s="345"/>
      <c r="GUH16" s="345"/>
      <c r="GUI16" s="345"/>
      <c r="GUJ16" s="345"/>
      <c r="GUK16" s="345"/>
      <c r="GUL16" s="345"/>
      <c r="GUM16" s="345"/>
      <c r="GUN16" s="345"/>
      <c r="GUO16" s="345"/>
      <c r="GUP16" s="345"/>
      <c r="GUQ16" s="345"/>
      <c r="GUR16" s="345"/>
      <c r="GUS16" s="345"/>
      <c r="GUT16" s="345"/>
      <c r="GUU16" s="345"/>
      <c r="GUV16" s="345"/>
      <c r="GUW16" s="345"/>
      <c r="GUX16" s="345"/>
      <c r="GUY16" s="345"/>
      <c r="GUZ16" s="345"/>
      <c r="GVA16" s="345"/>
      <c r="GVB16" s="345"/>
      <c r="GVC16" s="345"/>
      <c r="GVD16" s="345"/>
      <c r="GVE16" s="345"/>
      <c r="GVF16" s="345"/>
      <c r="GVG16" s="345"/>
      <c r="GVH16" s="345"/>
      <c r="GVI16" s="345"/>
      <c r="GVJ16" s="345"/>
      <c r="GVK16" s="345"/>
      <c r="GVL16" s="345"/>
      <c r="GVM16" s="345"/>
      <c r="GVN16" s="345"/>
      <c r="GVO16" s="345"/>
      <c r="GVP16" s="345"/>
      <c r="GVQ16" s="345"/>
      <c r="GVR16" s="345"/>
      <c r="GVS16" s="345"/>
      <c r="GVT16" s="345"/>
      <c r="GVU16" s="345"/>
      <c r="GVV16" s="345"/>
      <c r="GVW16" s="345"/>
      <c r="GVX16" s="345"/>
      <c r="GVY16" s="345"/>
      <c r="GVZ16" s="345"/>
      <c r="GWA16" s="345"/>
      <c r="GWB16" s="345"/>
      <c r="GWC16" s="345"/>
      <c r="GWD16" s="345"/>
      <c r="GWE16" s="345"/>
      <c r="GWF16" s="345"/>
      <c r="GWG16" s="345"/>
      <c r="GWH16" s="345"/>
      <c r="GWI16" s="345"/>
      <c r="GWJ16" s="345"/>
      <c r="GWK16" s="345"/>
      <c r="GWL16" s="345"/>
      <c r="GWM16" s="345"/>
      <c r="GWN16" s="345"/>
      <c r="GWO16" s="345"/>
      <c r="GWP16" s="345"/>
      <c r="GWQ16" s="345"/>
      <c r="GWR16" s="345"/>
      <c r="GWS16" s="345"/>
      <c r="GWT16" s="345"/>
      <c r="GWU16" s="345"/>
      <c r="GWV16" s="345"/>
      <c r="GWW16" s="345"/>
      <c r="GWX16" s="345"/>
      <c r="GWY16" s="345"/>
      <c r="GWZ16" s="345"/>
      <c r="GXA16" s="345"/>
      <c r="GXB16" s="345"/>
      <c r="GXC16" s="345"/>
      <c r="GXD16" s="345"/>
      <c r="GXE16" s="345"/>
      <c r="GXF16" s="345"/>
      <c r="GXG16" s="345"/>
      <c r="GXH16" s="345"/>
      <c r="GXI16" s="345"/>
      <c r="GXJ16" s="345"/>
      <c r="GXK16" s="345"/>
      <c r="GXL16" s="345"/>
      <c r="GXM16" s="345"/>
      <c r="GXN16" s="345"/>
      <c r="GXO16" s="345"/>
      <c r="GXP16" s="345"/>
      <c r="GXQ16" s="345"/>
      <c r="GXR16" s="345"/>
      <c r="GXS16" s="345"/>
      <c r="GXT16" s="345"/>
      <c r="GXU16" s="345"/>
      <c r="GXV16" s="345"/>
      <c r="GXW16" s="345"/>
      <c r="GXX16" s="345"/>
      <c r="GXY16" s="345"/>
      <c r="GXZ16" s="345"/>
      <c r="GYA16" s="345"/>
      <c r="GYB16" s="345"/>
      <c r="GYC16" s="345"/>
      <c r="GYD16" s="345"/>
      <c r="GYE16" s="345"/>
      <c r="GYF16" s="345"/>
      <c r="GYG16" s="345"/>
      <c r="GYH16" s="345"/>
      <c r="GYI16" s="345"/>
      <c r="GYJ16" s="345"/>
      <c r="GYK16" s="345"/>
      <c r="GYL16" s="345"/>
      <c r="GYM16" s="345"/>
      <c r="GYN16" s="345"/>
      <c r="GYO16" s="345"/>
      <c r="GYP16" s="345"/>
      <c r="GYQ16" s="345"/>
      <c r="GYR16" s="345"/>
      <c r="GYS16" s="345"/>
      <c r="GYT16" s="345"/>
      <c r="GYU16" s="345"/>
      <c r="GYV16" s="345"/>
      <c r="GYW16" s="345"/>
      <c r="GYX16" s="345"/>
      <c r="GYY16" s="345"/>
      <c r="GYZ16" s="345"/>
      <c r="GZA16" s="345"/>
      <c r="GZB16" s="345"/>
      <c r="GZC16" s="345"/>
      <c r="GZD16" s="345"/>
      <c r="GZE16" s="345"/>
      <c r="GZF16" s="345"/>
      <c r="GZG16" s="345"/>
      <c r="GZH16" s="345"/>
      <c r="GZI16" s="345"/>
      <c r="GZJ16" s="345"/>
      <c r="GZK16" s="345"/>
      <c r="GZL16" s="345"/>
      <c r="GZM16" s="345"/>
      <c r="GZN16" s="345"/>
      <c r="GZO16" s="345"/>
      <c r="GZP16" s="345"/>
      <c r="GZQ16" s="345"/>
      <c r="GZR16" s="345"/>
      <c r="GZS16" s="345"/>
      <c r="GZT16" s="345"/>
      <c r="GZU16" s="345"/>
      <c r="GZV16" s="345"/>
      <c r="GZW16" s="345"/>
      <c r="GZX16" s="345"/>
      <c r="GZY16" s="345"/>
      <c r="GZZ16" s="345"/>
      <c r="HAA16" s="345"/>
      <c r="HAB16" s="345"/>
      <c r="HAC16" s="345"/>
      <c r="HAD16" s="345"/>
      <c r="HAE16" s="345"/>
      <c r="HAF16" s="345"/>
      <c r="HAG16" s="345"/>
      <c r="HAH16" s="345"/>
      <c r="HAI16" s="345"/>
      <c r="HAJ16" s="345"/>
      <c r="HAK16" s="345"/>
      <c r="HAL16" s="345"/>
      <c r="HAM16" s="345"/>
      <c r="HAN16" s="345"/>
      <c r="HAO16" s="345"/>
      <c r="HAP16" s="345"/>
      <c r="HAQ16" s="345"/>
      <c r="HAR16" s="345"/>
      <c r="HAS16" s="345"/>
      <c r="HAT16" s="345"/>
      <c r="HAU16" s="345"/>
      <c r="HAV16" s="345"/>
      <c r="HAW16" s="345"/>
      <c r="HAX16" s="345"/>
      <c r="HAY16" s="345"/>
      <c r="HAZ16" s="345"/>
      <c r="HBA16" s="345"/>
      <c r="HBB16" s="345"/>
      <c r="HBC16" s="345"/>
      <c r="HBD16" s="345"/>
      <c r="HBE16" s="345"/>
      <c r="HBF16" s="345"/>
      <c r="HBG16" s="345"/>
      <c r="HBH16" s="345"/>
      <c r="HBI16" s="345"/>
      <c r="HBJ16" s="345"/>
      <c r="HBK16" s="345"/>
      <c r="HBL16" s="345"/>
      <c r="HBM16" s="345"/>
      <c r="HBN16" s="345"/>
      <c r="HBO16" s="345"/>
      <c r="HBP16" s="345"/>
      <c r="HBQ16" s="345"/>
      <c r="HBR16" s="345"/>
      <c r="HBS16" s="345"/>
      <c r="HBT16" s="345"/>
      <c r="HBU16" s="345"/>
      <c r="HBV16" s="345"/>
      <c r="HBW16" s="345"/>
      <c r="HBX16" s="345"/>
      <c r="HBY16" s="345"/>
      <c r="HBZ16" s="345"/>
      <c r="HCA16" s="345"/>
      <c r="HCB16" s="345"/>
      <c r="HCC16" s="345"/>
      <c r="HCD16" s="345"/>
      <c r="HCE16" s="345"/>
      <c r="HCF16" s="345"/>
      <c r="HCG16" s="345"/>
      <c r="HCH16" s="345"/>
      <c r="HCI16" s="345"/>
      <c r="HCJ16" s="345"/>
      <c r="HCK16" s="345"/>
      <c r="HCL16" s="345"/>
      <c r="HCM16" s="345"/>
      <c r="HCN16" s="345"/>
      <c r="HCO16" s="345"/>
      <c r="HCP16" s="345"/>
      <c r="HCQ16" s="345"/>
      <c r="HCR16" s="345"/>
      <c r="HCS16" s="345"/>
      <c r="HCT16" s="345"/>
      <c r="HCU16" s="345"/>
      <c r="HCV16" s="345"/>
      <c r="HCW16" s="345"/>
      <c r="HCX16" s="345"/>
      <c r="HCY16" s="345"/>
      <c r="HCZ16" s="345"/>
      <c r="HDA16" s="345"/>
      <c r="HDB16" s="345"/>
      <c r="HDC16" s="345"/>
      <c r="HDD16" s="345"/>
      <c r="HDE16" s="345"/>
      <c r="HDF16" s="345"/>
      <c r="HDG16" s="345"/>
      <c r="HDH16" s="345"/>
      <c r="HDI16" s="345"/>
      <c r="HDJ16" s="345"/>
      <c r="HDK16" s="345"/>
      <c r="HDL16" s="345"/>
      <c r="HDM16" s="345"/>
      <c r="HDN16" s="345"/>
      <c r="HDO16" s="345"/>
      <c r="HDP16" s="345"/>
      <c r="HDQ16" s="345"/>
      <c r="HDR16" s="345"/>
      <c r="HDS16" s="345"/>
      <c r="HDT16" s="345"/>
      <c r="HDU16" s="345"/>
      <c r="HDV16" s="345"/>
      <c r="HDW16" s="345"/>
      <c r="HDX16" s="345"/>
      <c r="HDY16" s="345"/>
      <c r="HDZ16" s="345"/>
      <c r="HEA16" s="345"/>
      <c r="HEB16" s="345"/>
      <c r="HEC16" s="345"/>
      <c r="HED16" s="345"/>
      <c r="HEE16" s="345"/>
      <c r="HEF16" s="345"/>
      <c r="HEG16" s="345"/>
      <c r="HEH16" s="345"/>
      <c r="HEI16" s="345"/>
      <c r="HEJ16" s="345"/>
      <c r="HEK16" s="345"/>
      <c r="HEL16" s="345"/>
      <c r="HEM16" s="345"/>
      <c r="HEN16" s="345"/>
      <c r="HEO16" s="345"/>
      <c r="HEP16" s="345"/>
      <c r="HEQ16" s="345"/>
      <c r="HER16" s="345"/>
      <c r="HES16" s="345"/>
      <c r="HET16" s="345"/>
      <c r="HEU16" s="345"/>
      <c r="HEV16" s="345"/>
      <c r="HEW16" s="345"/>
      <c r="HEX16" s="345"/>
      <c r="HEY16" s="345"/>
      <c r="HEZ16" s="345"/>
      <c r="HFA16" s="345"/>
      <c r="HFB16" s="345"/>
      <c r="HFC16" s="345"/>
      <c r="HFD16" s="345"/>
      <c r="HFE16" s="345"/>
      <c r="HFF16" s="345"/>
      <c r="HFG16" s="345"/>
      <c r="HFH16" s="345"/>
      <c r="HFI16" s="345"/>
      <c r="HFJ16" s="345"/>
      <c r="HFK16" s="345"/>
      <c r="HFL16" s="345"/>
      <c r="HFM16" s="345"/>
      <c r="HFN16" s="345"/>
      <c r="HFO16" s="345"/>
      <c r="HFP16" s="345"/>
      <c r="HFQ16" s="345"/>
      <c r="HFR16" s="345"/>
      <c r="HFS16" s="345"/>
      <c r="HFT16" s="345"/>
      <c r="HFU16" s="345"/>
      <c r="HFV16" s="345"/>
      <c r="HFW16" s="345"/>
      <c r="HFX16" s="345"/>
      <c r="HFY16" s="345"/>
      <c r="HFZ16" s="345"/>
      <c r="HGA16" s="345"/>
      <c r="HGB16" s="345"/>
      <c r="HGC16" s="345"/>
      <c r="HGD16" s="345"/>
      <c r="HGE16" s="345"/>
      <c r="HGF16" s="345"/>
      <c r="HGG16" s="345"/>
      <c r="HGH16" s="345"/>
      <c r="HGI16" s="345"/>
      <c r="HGJ16" s="345"/>
      <c r="HGK16" s="345"/>
      <c r="HGL16" s="345"/>
      <c r="HGM16" s="345"/>
      <c r="HGN16" s="345"/>
      <c r="HGO16" s="345"/>
      <c r="HGP16" s="345"/>
      <c r="HGQ16" s="345"/>
      <c r="HGR16" s="345"/>
      <c r="HGS16" s="345"/>
      <c r="HGT16" s="345"/>
      <c r="HGU16" s="345"/>
      <c r="HGV16" s="345"/>
      <c r="HGW16" s="345"/>
      <c r="HGX16" s="345"/>
      <c r="HGY16" s="345"/>
      <c r="HGZ16" s="345"/>
      <c r="HHA16" s="345"/>
      <c r="HHB16" s="345"/>
      <c r="HHC16" s="345"/>
      <c r="HHD16" s="345"/>
      <c r="HHE16" s="345"/>
      <c r="HHF16" s="345"/>
      <c r="HHG16" s="345"/>
      <c r="HHH16" s="345"/>
      <c r="HHI16" s="345"/>
      <c r="HHJ16" s="345"/>
      <c r="HHK16" s="345"/>
      <c r="HHL16" s="345"/>
      <c r="HHM16" s="345"/>
      <c r="HHN16" s="345"/>
      <c r="HHO16" s="345"/>
      <c r="HHP16" s="345"/>
      <c r="HHQ16" s="345"/>
      <c r="HHR16" s="345"/>
      <c r="HHS16" s="345"/>
      <c r="HHT16" s="345"/>
      <c r="HHU16" s="345"/>
      <c r="HHV16" s="345"/>
      <c r="HHW16" s="345"/>
      <c r="HHX16" s="345"/>
      <c r="HHY16" s="345"/>
      <c r="HHZ16" s="345"/>
      <c r="HIA16" s="345"/>
      <c r="HIB16" s="345"/>
      <c r="HIC16" s="345"/>
      <c r="HID16" s="345"/>
      <c r="HIE16" s="345"/>
      <c r="HIF16" s="345"/>
      <c r="HIG16" s="345"/>
      <c r="HIH16" s="345"/>
      <c r="HII16" s="345"/>
      <c r="HIJ16" s="345"/>
      <c r="HIK16" s="345"/>
      <c r="HIL16" s="345"/>
      <c r="HIM16" s="345"/>
      <c r="HIN16" s="345"/>
      <c r="HIO16" s="345"/>
      <c r="HIP16" s="345"/>
      <c r="HIQ16" s="345"/>
      <c r="HIR16" s="345"/>
      <c r="HIS16" s="345"/>
      <c r="HIT16" s="345"/>
      <c r="HIU16" s="345"/>
      <c r="HIV16" s="345"/>
      <c r="HIW16" s="345"/>
      <c r="HIX16" s="345"/>
      <c r="HIY16" s="345"/>
      <c r="HIZ16" s="345"/>
      <c r="HJA16" s="345"/>
      <c r="HJB16" s="345"/>
      <c r="HJC16" s="345"/>
      <c r="HJD16" s="345"/>
      <c r="HJE16" s="345"/>
      <c r="HJF16" s="345"/>
      <c r="HJG16" s="345"/>
      <c r="HJH16" s="345"/>
      <c r="HJI16" s="345"/>
      <c r="HJJ16" s="345"/>
      <c r="HJK16" s="345"/>
      <c r="HJL16" s="345"/>
      <c r="HJM16" s="345"/>
      <c r="HJN16" s="345"/>
      <c r="HJO16" s="345"/>
      <c r="HJP16" s="345"/>
      <c r="HJQ16" s="345"/>
      <c r="HJR16" s="345"/>
      <c r="HJS16" s="345"/>
      <c r="HJT16" s="345"/>
      <c r="HJU16" s="345"/>
      <c r="HJV16" s="345"/>
      <c r="HJW16" s="345"/>
      <c r="HJX16" s="345"/>
      <c r="HJY16" s="345"/>
      <c r="HJZ16" s="345"/>
      <c r="HKA16" s="345"/>
      <c r="HKB16" s="345"/>
      <c r="HKC16" s="345"/>
      <c r="HKD16" s="345"/>
      <c r="HKE16" s="345"/>
      <c r="HKF16" s="345"/>
      <c r="HKG16" s="345"/>
      <c r="HKH16" s="345"/>
      <c r="HKI16" s="345"/>
      <c r="HKJ16" s="345"/>
      <c r="HKK16" s="345"/>
      <c r="HKL16" s="345"/>
      <c r="HKM16" s="345"/>
      <c r="HKN16" s="345"/>
      <c r="HKO16" s="345"/>
      <c r="HKP16" s="345"/>
      <c r="HKQ16" s="345"/>
      <c r="HKR16" s="345"/>
      <c r="HKS16" s="345"/>
      <c r="HKT16" s="345"/>
      <c r="HKU16" s="345"/>
      <c r="HKV16" s="345"/>
      <c r="HKW16" s="345"/>
      <c r="HKX16" s="345"/>
      <c r="HKY16" s="345"/>
      <c r="HKZ16" s="345"/>
      <c r="HLA16" s="345"/>
      <c r="HLB16" s="345"/>
      <c r="HLC16" s="345"/>
      <c r="HLD16" s="345"/>
      <c r="HLE16" s="345"/>
      <c r="HLF16" s="345"/>
      <c r="HLG16" s="345"/>
      <c r="HLH16" s="345"/>
      <c r="HLI16" s="345"/>
      <c r="HLJ16" s="345"/>
      <c r="HLK16" s="345"/>
      <c r="HLL16" s="345"/>
      <c r="HLM16" s="345"/>
      <c r="HLN16" s="345"/>
      <c r="HLO16" s="345"/>
      <c r="HLP16" s="345"/>
      <c r="HLQ16" s="345"/>
      <c r="HLR16" s="345"/>
      <c r="HLS16" s="345"/>
      <c r="HLT16" s="345"/>
      <c r="HLU16" s="345"/>
      <c r="HLV16" s="345"/>
      <c r="HLW16" s="345"/>
      <c r="HLX16" s="345"/>
      <c r="HLY16" s="345"/>
      <c r="HLZ16" s="345"/>
      <c r="HMA16" s="345"/>
      <c r="HMB16" s="345"/>
      <c r="HMC16" s="345"/>
      <c r="HMD16" s="345"/>
      <c r="HME16" s="345"/>
      <c r="HMF16" s="345"/>
      <c r="HMG16" s="345"/>
      <c r="HMH16" s="345"/>
      <c r="HMI16" s="345"/>
      <c r="HMJ16" s="345"/>
      <c r="HMK16" s="345"/>
      <c r="HML16" s="345"/>
      <c r="HMM16" s="345"/>
      <c r="HMN16" s="345"/>
      <c r="HMO16" s="345"/>
      <c r="HMP16" s="345"/>
      <c r="HMQ16" s="345"/>
      <c r="HMR16" s="345"/>
      <c r="HMS16" s="345"/>
      <c r="HMT16" s="345"/>
      <c r="HMU16" s="345"/>
      <c r="HMV16" s="345"/>
      <c r="HMW16" s="345"/>
      <c r="HMX16" s="345"/>
      <c r="HMY16" s="345"/>
      <c r="HMZ16" s="345"/>
      <c r="HNA16" s="345"/>
      <c r="HNB16" s="345"/>
      <c r="HNC16" s="345"/>
      <c r="HND16" s="345"/>
      <c r="HNE16" s="345"/>
      <c r="HNF16" s="345"/>
      <c r="HNG16" s="345"/>
      <c r="HNH16" s="345"/>
      <c r="HNI16" s="345"/>
      <c r="HNJ16" s="345"/>
      <c r="HNK16" s="345"/>
      <c r="HNL16" s="345"/>
      <c r="HNM16" s="345"/>
      <c r="HNN16" s="345"/>
      <c r="HNO16" s="345"/>
      <c r="HNP16" s="345"/>
      <c r="HNQ16" s="345"/>
      <c r="HNR16" s="345"/>
      <c r="HNS16" s="345"/>
      <c r="HNT16" s="345"/>
      <c r="HNU16" s="345"/>
      <c r="HNV16" s="345"/>
      <c r="HNW16" s="345"/>
      <c r="HNX16" s="345"/>
      <c r="HNY16" s="345"/>
      <c r="HNZ16" s="345"/>
      <c r="HOA16" s="345"/>
      <c r="HOB16" s="345"/>
      <c r="HOC16" s="345"/>
      <c r="HOD16" s="345"/>
      <c r="HOE16" s="345"/>
      <c r="HOF16" s="345"/>
      <c r="HOG16" s="345"/>
      <c r="HOH16" s="345"/>
      <c r="HOI16" s="345"/>
      <c r="HOJ16" s="345"/>
      <c r="HOK16" s="345"/>
      <c r="HOL16" s="345"/>
      <c r="HOM16" s="345"/>
      <c r="HON16" s="345"/>
      <c r="HOO16" s="345"/>
      <c r="HOP16" s="345"/>
      <c r="HOQ16" s="345"/>
      <c r="HOR16" s="345"/>
      <c r="HOS16" s="345"/>
      <c r="HOT16" s="345"/>
      <c r="HOU16" s="345"/>
      <c r="HOV16" s="345"/>
      <c r="HOW16" s="345"/>
      <c r="HOX16" s="345"/>
      <c r="HOY16" s="345"/>
      <c r="HOZ16" s="345"/>
      <c r="HPA16" s="345"/>
      <c r="HPB16" s="345"/>
      <c r="HPC16" s="345"/>
      <c r="HPD16" s="345"/>
      <c r="HPE16" s="345"/>
      <c r="HPF16" s="345"/>
      <c r="HPG16" s="345"/>
      <c r="HPH16" s="345"/>
      <c r="HPI16" s="345"/>
      <c r="HPJ16" s="345"/>
      <c r="HPK16" s="345"/>
      <c r="HPL16" s="345"/>
      <c r="HPM16" s="345"/>
      <c r="HPN16" s="345"/>
      <c r="HPO16" s="345"/>
      <c r="HPP16" s="345"/>
      <c r="HPQ16" s="345"/>
      <c r="HPR16" s="345"/>
      <c r="HPS16" s="345"/>
      <c r="HPT16" s="345"/>
      <c r="HPU16" s="345"/>
      <c r="HPV16" s="345"/>
      <c r="HPW16" s="345"/>
      <c r="HPX16" s="345"/>
      <c r="HPY16" s="345"/>
      <c r="HPZ16" s="345"/>
      <c r="HQA16" s="345"/>
      <c r="HQB16" s="345"/>
      <c r="HQC16" s="345"/>
      <c r="HQD16" s="345"/>
      <c r="HQE16" s="345"/>
      <c r="HQF16" s="345"/>
      <c r="HQG16" s="345"/>
      <c r="HQH16" s="345"/>
      <c r="HQI16" s="345"/>
      <c r="HQJ16" s="345"/>
      <c r="HQK16" s="345"/>
      <c r="HQL16" s="345"/>
      <c r="HQM16" s="345"/>
      <c r="HQN16" s="345"/>
      <c r="HQO16" s="345"/>
      <c r="HQP16" s="345"/>
      <c r="HQQ16" s="345"/>
      <c r="HQR16" s="345"/>
      <c r="HQS16" s="345"/>
      <c r="HQT16" s="345"/>
      <c r="HQU16" s="345"/>
      <c r="HQV16" s="345"/>
      <c r="HQW16" s="345"/>
      <c r="HQX16" s="345"/>
      <c r="HQY16" s="345"/>
      <c r="HQZ16" s="345"/>
      <c r="HRA16" s="345"/>
      <c r="HRB16" s="345"/>
      <c r="HRC16" s="345"/>
      <c r="HRD16" s="345"/>
      <c r="HRE16" s="345"/>
      <c r="HRF16" s="345"/>
      <c r="HRG16" s="345"/>
      <c r="HRH16" s="345"/>
      <c r="HRI16" s="345"/>
      <c r="HRJ16" s="345"/>
      <c r="HRK16" s="345"/>
      <c r="HRL16" s="345"/>
      <c r="HRM16" s="345"/>
      <c r="HRN16" s="345"/>
      <c r="HRO16" s="345"/>
      <c r="HRP16" s="345"/>
      <c r="HRQ16" s="345"/>
      <c r="HRR16" s="345"/>
      <c r="HRS16" s="345"/>
      <c r="HRT16" s="345"/>
      <c r="HRU16" s="345"/>
      <c r="HRV16" s="345"/>
      <c r="HRW16" s="345"/>
      <c r="HRX16" s="345"/>
      <c r="HRY16" s="345"/>
      <c r="HRZ16" s="345"/>
      <c r="HSA16" s="345"/>
      <c r="HSB16" s="345"/>
      <c r="HSC16" s="345"/>
      <c r="HSD16" s="345"/>
      <c r="HSE16" s="345"/>
      <c r="HSF16" s="345"/>
      <c r="HSG16" s="345"/>
      <c r="HSH16" s="345"/>
      <c r="HSI16" s="345"/>
      <c r="HSJ16" s="345"/>
      <c r="HSK16" s="345"/>
      <c r="HSL16" s="345"/>
      <c r="HSM16" s="345"/>
      <c r="HSN16" s="345"/>
      <c r="HSO16" s="345"/>
      <c r="HSP16" s="345"/>
      <c r="HSQ16" s="345"/>
      <c r="HSR16" s="345"/>
      <c r="HSS16" s="345"/>
      <c r="HST16" s="345"/>
      <c r="HSU16" s="345"/>
      <c r="HSV16" s="345"/>
      <c r="HSW16" s="345"/>
      <c r="HSX16" s="345"/>
      <c r="HSY16" s="345"/>
      <c r="HSZ16" s="345"/>
      <c r="HTA16" s="345"/>
      <c r="HTB16" s="345"/>
      <c r="HTC16" s="345"/>
      <c r="HTD16" s="345"/>
      <c r="HTE16" s="345"/>
      <c r="HTF16" s="345"/>
      <c r="HTG16" s="345"/>
      <c r="HTH16" s="345"/>
      <c r="HTI16" s="345"/>
      <c r="HTJ16" s="345"/>
      <c r="HTK16" s="345"/>
      <c r="HTL16" s="345"/>
      <c r="HTM16" s="345"/>
      <c r="HTN16" s="345"/>
      <c r="HTO16" s="345"/>
      <c r="HTP16" s="345"/>
      <c r="HTQ16" s="345"/>
      <c r="HTR16" s="345"/>
      <c r="HTS16" s="345"/>
      <c r="HTT16" s="345"/>
      <c r="HTU16" s="345"/>
      <c r="HTV16" s="345"/>
      <c r="HTW16" s="345"/>
      <c r="HTX16" s="345"/>
      <c r="HTY16" s="345"/>
      <c r="HTZ16" s="345"/>
      <c r="HUA16" s="345"/>
      <c r="HUB16" s="345"/>
      <c r="HUC16" s="345"/>
      <c r="HUD16" s="345"/>
      <c r="HUE16" s="345"/>
      <c r="HUF16" s="345"/>
      <c r="HUG16" s="345"/>
      <c r="HUH16" s="345"/>
      <c r="HUI16" s="345"/>
      <c r="HUJ16" s="345"/>
      <c r="HUK16" s="345"/>
      <c r="HUL16" s="345"/>
      <c r="HUM16" s="345"/>
      <c r="HUN16" s="345"/>
      <c r="HUO16" s="345"/>
      <c r="HUP16" s="345"/>
      <c r="HUQ16" s="345"/>
      <c r="HUR16" s="345"/>
      <c r="HUS16" s="345"/>
      <c r="HUT16" s="345"/>
      <c r="HUU16" s="345"/>
      <c r="HUV16" s="345"/>
      <c r="HUW16" s="345"/>
      <c r="HUX16" s="345"/>
      <c r="HUY16" s="345"/>
      <c r="HUZ16" s="345"/>
      <c r="HVA16" s="345"/>
      <c r="HVB16" s="345"/>
      <c r="HVC16" s="345"/>
      <c r="HVD16" s="345"/>
      <c r="HVE16" s="345"/>
      <c r="HVF16" s="345"/>
      <c r="HVG16" s="345"/>
      <c r="HVH16" s="345"/>
      <c r="HVI16" s="345"/>
      <c r="HVJ16" s="345"/>
      <c r="HVK16" s="345"/>
      <c r="HVL16" s="345"/>
      <c r="HVM16" s="345"/>
      <c r="HVN16" s="345"/>
      <c r="HVO16" s="345"/>
      <c r="HVP16" s="345"/>
      <c r="HVQ16" s="345"/>
      <c r="HVR16" s="345"/>
      <c r="HVS16" s="345"/>
      <c r="HVT16" s="345"/>
      <c r="HVU16" s="345"/>
      <c r="HVV16" s="345"/>
      <c r="HVW16" s="345"/>
      <c r="HVX16" s="345"/>
      <c r="HVY16" s="345"/>
      <c r="HVZ16" s="345"/>
      <c r="HWA16" s="345"/>
      <c r="HWB16" s="345"/>
      <c r="HWC16" s="345"/>
      <c r="HWD16" s="345"/>
      <c r="HWE16" s="345"/>
      <c r="HWF16" s="345"/>
      <c r="HWG16" s="345"/>
      <c r="HWH16" s="345"/>
      <c r="HWI16" s="345"/>
      <c r="HWJ16" s="345"/>
      <c r="HWK16" s="345"/>
      <c r="HWL16" s="345"/>
      <c r="HWM16" s="345"/>
      <c r="HWN16" s="345"/>
      <c r="HWO16" s="345"/>
      <c r="HWP16" s="345"/>
      <c r="HWQ16" s="345"/>
      <c r="HWR16" s="345"/>
      <c r="HWS16" s="345"/>
      <c r="HWT16" s="345"/>
      <c r="HWU16" s="345"/>
      <c r="HWV16" s="345"/>
      <c r="HWW16" s="345"/>
      <c r="HWX16" s="345"/>
      <c r="HWY16" s="345"/>
      <c r="HWZ16" s="345"/>
      <c r="HXA16" s="345"/>
      <c r="HXB16" s="345"/>
      <c r="HXC16" s="345"/>
      <c r="HXD16" s="345"/>
      <c r="HXE16" s="345"/>
      <c r="HXF16" s="345"/>
      <c r="HXG16" s="345"/>
      <c r="HXH16" s="345"/>
      <c r="HXI16" s="345"/>
      <c r="HXJ16" s="345"/>
      <c r="HXK16" s="345"/>
      <c r="HXL16" s="345"/>
      <c r="HXM16" s="345"/>
      <c r="HXN16" s="345"/>
      <c r="HXO16" s="345"/>
      <c r="HXP16" s="345"/>
      <c r="HXQ16" s="345"/>
      <c r="HXR16" s="345"/>
      <c r="HXS16" s="345"/>
      <c r="HXT16" s="345"/>
      <c r="HXU16" s="345"/>
      <c r="HXV16" s="345"/>
      <c r="HXW16" s="345"/>
      <c r="HXX16" s="345"/>
      <c r="HXY16" s="345"/>
      <c r="HXZ16" s="345"/>
      <c r="HYA16" s="345"/>
      <c r="HYB16" s="345"/>
      <c r="HYC16" s="345"/>
      <c r="HYD16" s="345"/>
      <c r="HYE16" s="345"/>
      <c r="HYF16" s="345"/>
      <c r="HYG16" s="345"/>
      <c r="HYH16" s="345"/>
      <c r="HYI16" s="345"/>
      <c r="HYJ16" s="345"/>
      <c r="HYK16" s="345"/>
      <c r="HYL16" s="345"/>
      <c r="HYM16" s="345"/>
      <c r="HYN16" s="345"/>
      <c r="HYO16" s="345"/>
      <c r="HYP16" s="345"/>
      <c r="HYQ16" s="345"/>
      <c r="HYR16" s="345"/>
      <c r="HYS16" s="345"/>
      <c r="HYT16" s="345"/>
      <c r="HYU16" s="345"/>
      <c r="HYV16" s="345"/>
      <c r="HYW16" s="345"/>
      <c r="HYX16" s="345"/>
      <c r="HYY16" s="345"/>
      <c r="HYZ16" s="345"/>
      <c r="HZA16" s="345"/>
      <c r="HZB16" s="345"/>
      <c r="HZC16" s="345"/>
      <c r="HZD16" s="345"/>
      <c r="HZE16" s="345"/>
      <c r="HZF16" s="345"/>
      <c r="HZG16" s="345"/>
      <c r="HZH16" s="345"/>
      <c r="HZI16" s="345"/>
      <c r="HZJ16" s="345"/>
      <c r="HZK16" s="345"/>
      <c r="HZL16" s="345"/>
      <c r="HZM16" s="345"/>
      <c r="HZN16" s="345"/>
      <c r="HZO16" s="345"/>
      <c r="HZP16" s="345"/>
      <c r="HZQ16" s="345"/>
      <c r="HZR16" s="345"/>
      <c r="HZS16" s="345"/>
      <c r="HZT16" s="345"/>
      <c r="HZU16" s="345"/>
      <c r="HZV16" s="345"/>
      <c r="HZW16" s="345"/>
      <c r="HZX16" s="345"/>
      <c r="HZY16" s="345"/>
      <c r="HZZ16" s="345"/>
      <c r="IAA16" s="345"/>
      <c r="IAB16" s="345"/>
      <c r="IAC16" s="345"/>
      <c r="IAD16" s="345"/>
      <c r="IAE16" s="345"/>
      <c r="IAF16" s="345"/>
      <c r="IAG16" s="345"/>
      <c r="IAH16" s="345"/>
      <c r="IAI16" s="345"/>
      <c r="IAJ16" s="345"/>
      <c r="IAK16" s="345"/>
      <c r="IAL16" s="345"/>
      <c r="IAM16" s="345"/>
      <c r="IAN16" s="345"/>
      <c r="IAO16" s="345"/>
      <c r="IAP16" s="345"/>
      <c r="IAQ16" s="345"/>
      <c r="IAR16" s="345"/>
      <c r="IAS16" s="345"/>
      <c r="IAT16" s="345"/>
      <c r="IAU16" s="345"/>
      <c r="IAV16" s="345"/>
      <c r="IAW16" s="345"/>
      <c r="IAX16" s="345"/>
      <c r="IAY16" s="345"/>
      <c r="IAZ16" s="345"/>
      <c r="IBA16" s="345"/>
      <c r="IBB16" s="345"/>
      <c r="IBC16" s="345"/>
      <c r="IBD16" s="345"/>
      <c r="IBE16" s="345"/>
      <c r="IBF16" s="345"/>
      <c r="IBG16" s="345"/>
      <c r="IBH16" s="345"/>
      <c r="IBI16" s="345"/>
      <c r="IBJ16" s="345"/>
      <c r="IBK16" s="345"/>
      <c r="IBL16" s="345"/>
      <c r="IBM16" s="345"/>
      <c r="IBN16" s="345"/>
      <c r="IBO16" s="345"/>
      <c r="IBP16" s="345"/>
      <c r="IBQ16" s="345"/>
      <c r="IBR16" s="345"/>
      <c r="IBS16" s="345"/>
      <c r="IBT16" s="345"/>
      <c r="IBU16" s="345"/>
      <c r="IBV16" s="345"/>
      <c r="IBW16" s="345"/>
      <c r="IBX16" s="345"/>
      <c r="IBY16" s="345"/>
      <c r="IBZ16" s="345"/>
      <c r="ICA16" s="345"/>
      <c r="ICB16" s="345"/>
      <c r="ICC16" s="345"/>
      <c r="ICD16" s="345"/>
      <c r="ICE16" s="345"/>
      <c r="ICF16" s="345"/>
      <c r="ICG16" s="345"/>
      <c r="ICH16" s="345"/>
      <c r="ICI16" s="345"/>
      <c r="ICJ16" s="345"/>
      <c r="ICK16" s="345"/>
      <c r="ICL16" s="345"/>
      <c r="ICM16" s="345"/>
      <c r="ICN16" s="345"/>
      <c r="ICO16" s="345"/>
      <c r="ICP16" s="345"/>
      <c r="ICQ16" s="345"/>
      <c r="ICR16" s="345"/>
      <c r="ICS16" s="345"/>
      <c r="ICT16" s="345"/>
      <c r="ICU16" s="345"/>
      <c r="ICV16" s="345"/>
      <c r="ICW16" s="345"/>
      <c r="ICX16" s="345"/>
      <c r="ICY16" s="345"/>
      <c r="ICZ16" s="345"/>
      <c r="IDA16" s="345"/>
      <c r="IDB16" s="345"/>
      <c r="IDC16" s="345"/>
      <c r="IDD16" s="345"/>
      <c r="IDE16" s="345"/>
      <c r="IDF16" s="345"/>
      <c r="IDG16" s="345"/>
      <c r="IDH16" s="345"/>
      <c r="IDI16" s="345"/>
      <c r="IDJ16" s="345"/>
      <c r="IDK16" s="345"/>
      <c r="IDL16" s="345"/>
      <c r="IDM16" s="345"/>
      <c r="IDN16" s="345"/>
      <c r="IDO16" s="345"/>
      <c r="IDP16" s="345"/>
      <c r="IDQ16" s="345"/>
      <c r="IDR16" s="345"/>
      <c r="IDS16" s="345"/>
      <c r="IDT16" s="345"/>
      <c r="IDU16" s="345"/>
      <c r="IDV16" s="345"/>
      <c r="IDW16" s="345"/>
      <c r="IDX16" s="345"/>
      <c r="IDY16" s="345"/>
      <c r="IDZ16" s="345"/>
      <c r="IEA16" s="345"/>
      <c r="IEB16" s="345"/>
      <c r="IEC16" s="345"/>
      <c r="IED16" s="345"/>
      <c r="IEE16" s="345"/>
      <c r="IEF16" s="345"/>
      <c r="IEG16" s="345"/>
      <c r="IEH16" s="345"/>
      <c r="IEI16" s="345"/>
      <c r="IEJ16" s="345"/>
      <c r="IEK16" s="345"/>
      <c r="IEL16" s="345"/>
      <c r="IEM16" s="345"/>
      <c r="IEN16" s="345"/>
      <c r="IEO16" s="345"/>
      <c r="IEP16" s="345"/>
      <c r="IEQ16" s="345"/>
      <c r="IER16" s="345"/>
      <c r="IES16" s="345"/>
      <c r="IET16" s="345"/>
      <c r="IEU16" s="345"/>
      <c r="IEV16" s="345"/>
      <c r="IEW16" s="345"/>
      <c r="IEX16" s="345"/>
      <c r="IEY16" s="345"/>
      <c r="IEZ16" s="345"/>
      <c r="IFA16" s="345"/>
      <c r="IFB16" s="345"/>
      <c r="IFC16" s="345"/>
      <c r="IFD16" s="345"/>
      <c r="IFE16" s="345"/>
      <c r="IFF16" s="345"/>
      <c r="IFG16" s="345"/>
      <c r="IFH16" s="345"/>
      <c r="IFI16" s="345"/>
      <c r="IFJ16" s="345"/>
      <c r="IFK16" s="345"/>
      <c r="IFL16" s="345"/>
      <c r="IFM16" s="345"/>
      <c r="IFN16" s="345"/>
      <c r="IFO16" s="345"/>
      <c r="IFP16" s="345"/>
      <c r="IFQ16" s="345"/>
      <c r="IFR16" s="345"/>
      <c r="IFS16" s="345"/>
      <c r="IFT16" s="345"/>
      <c r="IFU16" s="345"/>
      <c r="IFV16" s="345"/>
      <c r="IFW16" s="345"/>
      <c r="IFX16" s="345"/>
      <c r="IFY16" s="345"/>
      <c r="IFZ16" s="345"/>
      <c r="IGA16" s="345"/>
      <c r="IGB16" s="345"/>
      <c r="IGC16" s="345"/>
      <c r="IGD16" s="345"/>
      <c r="IGE16" s="345"/>
      <c r="IGF16" s="345"/>
      <c r="IGG16" s="345"/>
      <c r="IGH16" s="345"/>
      <c r="IGI16" s="345"/>
      <c r="IGJ16" s="345"/>
      <c r="IGK16" s="345"/>
      <c r="IGL16" s="345"/>
      <c r="IGM16" s="345"/>
      <c r="IGN16" s="345"/>
      <c r="IGO16" s="345"/>
      <c r="IGP16" s="345"/>
      <c r="IGQ16" s="345"/>
      <c r="IGR16" s="345"/>
      <c r="IGS16" s="345"/>
      <c r="IGT16" s="345"/>
      <c r="IGU16" s="345"/>
      <c r="IGV16" s="345"/>
      <c r="IGW16" s="345"/>
      <c r="IGX16" s="345"/>
      <c r="IGY16" s="345"/>
      <c r="IGZ16" s="345"/>
      <c r="IHA16" s="345"/>
      <c r="IHB16" s="345"/>
      <c r="IHC16" s="345"/>
      <c r="IHD16" s="345"/>
      <c r="IHE16" s="345"/>
      <c r="IHF16" s="345"/>
      <c r="IHG16" s="345"/>
      <c r="IHH16" s="345"/>
      <c r="IHI16" s="345"/>
      <c r="IHJ16" s="345"/>
      <c r="IHK16" s="345"/>
      <c r="IHL16" s="345"/>
      <c r="IHM16" s="345"/>
      <c r="IHN16" s="345"/>
      <c r="IHO16" s="345"/>
      <c r="IHP16" s="345"/>
      <c r="IHQ16" s="345"/>
      <c r="IHR16" s="345"/>
      <c r="IHS16" s="345"/>
      <c r="IHT16" s="345"/>
      <c r="IHU16" s="345"/>
      <c r="IHV16" s="345"/>
      <c r="IHW16" s="345"/>
      <c r="IHX16" s="345"/>
      <c r="IHY16" s="345"/>
      <c r="IHZ16" s="345"/>
      <c r="IIA16" s="345"/>
      <c r="IIB16" s="345"/>
      <c r="IIC16" s="345"/>
      <c r="IID16" s="345"/>
      <c r="IIE16" s="345"/>
      <c r="IIF16" s="345"/>
      <c r="IIG16" s="345"/>
      <c r="IIH16" s="345"/>
      <c r="III16" s="345"/>
      <c r="IIJ16" s="345"/>
      <c r="IIK16" s="345"/>
      <c r="IIL16" s="345"/>
      <c r="IIM16" s="345"/>
      <c r="IIN16" s="345"/>
      <c r="IIO16" s="345"/>
      <c r="IIP16" s="345"/>
      <c r="IIQ16" s="345"/>
      <c r="IIR16" s="345"/>
      <c r="IIS16" s="345"/>
      <c r="IIT16" s="345"/>
      <c r="IIU16" s="345"/>
      <c r="IIV16" s="345"/>
      <c r="IIW16" s="345"/>
      <c r="IIX16" s="345"/>
      <c r="IIY16" s="345"/>
      <c r="IIZ16" s="345"/>
      <c r="IJA16" s="345"/>
      <c r="IJB16" s="345"/>
      <c r="IJC16" s="345"/>
      <c r="IJD16" s="345"/>
      <c r="IJE16" s="345"/>
      <c r="IJF16" s="345"/>
      <c r="IJG16" s="345"/>
      <c r="IJH16" s="345"/>
      <c r="IJI16" s="345"/>
      <c r="IJJ16" s="345"/>
      <c r="IJK16" s="345"/>
      <c r="IJL16" s="345"/>
      <c r="IJM16" s="345"/>
      <c r="IJN16" s="345"/>
      <c r="IJO16" s="345"/>
      <c r="IJP16" s="345"/>
      <c r="IJQ16" s="345"/>
      <c r="IJR16" s="345"/>
      <c r="IJS16" s="345"/>
      <c r="IJT16" s="345"/>
      <c r="IJU16" s="345"/>
      <c r="IJV16" s="345"/>
      <c r="IJW16" s="345"/>
      <c r="IJX16" s="345"/>
      <c r="IJY16" s="345"/>
      <c r="IJZ16" s="345"/>
      <c r="IKA16" s="345"/>
      <c r="IKB16" s="345"/>
      <c r="IKC16" s="345"/>
      <c r="IKD16" s="345"/>
      <c r="IKE16" s="345"/>
      <c r="IKF16" s="345"/>
      <c r="IKG16" s="345"/>
      <c r="IKH16" s="345"/>
      <c r="IKI16" s="345"/>
      <c r="IKJ16" s="345"/>
      <c r="IKK16" s="345"/>
      <c r="IKL16" s="345"/>
      <c r="IKM16" s="345"/>
      <c r="IKN16" s="345"/>
      <c r="IKO16" s="345"/>
      <c r="IKP16" s="345"/>
      <c r="IKQ16" s="345"/>
      <c r="IKR16" s="345"/>
      <c r="IKS16" s="345"/>
      <c r="IKT16" s="345"/>
      <c r="IKU16" s="345"/>
      <c r="IKV16" s="345"/>
      <c r="IKW16" s="345"/>
      <c r="IKX16" s="345"/>
      <c r="IKY16" s="345"/>
      <c r="IKZ16" s="345"/>
      <c r="ILA16" s="345"/>
      <c r="ILB16" s="345"/>
      <c r="ILC16" s="345"/>
      <c r="ILD16" s="345"/>
      <c r="ILE16" s="345"/>
      <c r="ILF16" s="345"/>
      <c r="ILG16" s="345"/>
      <c r="ILH16" s="345"/>
      <c r="ILI16" s="345"/>
      <c r="ILJ16" s="345"/>
      <c r="ILK16" s="345"/>
      <c r="ILL16" s="345"/>
      <c r="ILM16" s="345"/>
      <c r="ILN16" s="345"/>
      <c r="ILO16" s="345"/>
      <c r="ILP16" s="345"/>
      <c r="ILQ16" s="345"/>
      <c r="ILR16" s="345"/>
      <c r="ILS16" s="345"/>
      <c r="ILT16" s="345"/>
      <c r="ILU16" s="345"/>
      <c r="ILV16" s="345"/>
      <c r="ILW16" s="345"/>
      <c r="ILX16" s="345"/>
      <c r="ILY16" s="345"/>
      <c r="ILZ16" s="345"/>
      <c r="IMA16" s="345"/>
      <c r="IMB16" s="345"/>
      <c r="IMC16" s="345"/>
      <c r="IMD16" s="345"/>
      <c r="IME16" s="345"/>
      <c r="IMF16" s="345"/>
      <c r="IMG16" s="345"/>
      <c r="IMH16" s="345"/>
      <c r="IMI16" s="345"/>
      <c r="IMJ16" s="345"/>
      <c r="IMK16" s="345"/>
      <c r="IML16" s="345"/>
      <c r="IMM16" s="345"/>
      <c r="IMN16" s="345"/>
      <c r="IMO16" s="345"/>
      <c r="IMP16" s="345"/>
      <c r="IMQ16" s="345"/>
      <c r="IMR16" s="345"/>
      <c r="IMS16" s="345"/>
      <c r="IMT16" s="345"/>
      <c r="IMU16" s="345"/>
      <c r="IMV16" s="345"/>
      <c r="IMW16" s="345"/>
      <c r="IMX16" s="345"/>
      <c r="IMY16" s="345"/>
      <c r="IMZ16" s="345"/>
      <c r="INA16" s="345"/>
      <c r="INB16" s="345"/>
      <c r="INC16" s="345"/>
      <c r="IND16" s="345"/>
      <c r="INE16" s="345"/>
      <c r="INF16" s="345"/>
      <c r="ING16" s="345"/>
      <c r="INH16" s="345"/>
      <c r="INI16" s="345"/>
      <c r="INJ16" s="345"/>
      <c r="INK16" s="345"/>
      <c r="INL16" s="345"/>
      <c r="INM16" s="345"/>
      <c r="INN16" s="345"/>
      <c r="INO16" s="345"/>
      <c r="INP16" s="345"/>
      <c r="INQ16" s="345"/>
      <c r="INR16" s="345"/>
      <c r="INS16" s="345"/>
      <c r="INT16" s="345"/>
      <c r="INU16" s="345"/>
      <c r="INV16" s="345"/>
      <c r="INW16" s="345"/>
      <c r="INX16" s="345"/>
      <c r="INY16" s="345"/>
      <c r="INZ16" s="345"/>
      <c r="IOA16" s="345"/>
      <c r="IOB16" s="345"/>
      <c r="IOC16" s="345"/>
      <c r="IOD16" s="345"/>
      <c r="IOE16" s="345"/>
      <c r="IOF16" s="345"/>
      <c r="IOG16" s="345"/>
      <c r="IOH16" s="345"/>
      <c r="IOI16" s="345"/>
      <c r="IOJ16" s="345"/>
      <c r="IOK16" s="345"/>
      <c r="IOL16" s="345"/>
      <c r="IOM16" s="345"/>
      <c r="ION16" s="345"/>
      <c r="IOO16" s="345"/>
      <c r="IOP16" s="345"/>
      <c r="IOQ16" s="345"/>
      <c r="IOR16" s="345"/>
      <c r="IOS16" s="345"/>
      <c r="IOT16" s="345"/>
      <c r="IOU16" s="345"/>
      <c r="IOV16" s="345"/>
      <c r="IOW16" s="345"/>
      <c r="IOX16" s="345"/>
      <c r="IOY16" s="345"/>
      <c r="IOZ16" s="345"/>
      <c r="IPA16" s="345"/>
      <c r="IPB16" s="345"/>
      <c r="IPC16" s="345"/>
      <c r="IPD16" s="345"/>
      <c r="IPE16" s="345"/>
      <c r="IPF16" s="345"/>
      <c r="IPG16" s="345"/>
      <c r="IPH16" s="345"/>
      <c r="IPI16" s="345"/>
      <c r="IPJ16" s="345"/>
      <c r="IPK16" s="345"/>
      <c r="IPL16" s="345"/>
      <c r="IPM16" s="345"/>
      <c r="IPN16" s="345"/>
      <c r="IPO16" s="345"/>
      <c r="IPP16" s="345"/>
      <c r="IPQ16" s="345"/>
      <c r="IPR16" s="345"/>
      <c r="IPS16" s="345"/>
      <c r="IPT16" s="345"/>
      <c r="IPU16" s="345"/>
      <c r="IPV16" s="345"/>
      <c r="IPW16" s="345"/>
      <c r="IPX16" s="345"/>
      <c r="IPY16" s="345"/>
      <c r="IPZ16" s="345"/>
      <c r="IQA16" s="345"/>
      <c r="IQB16" s="345"/>
      <c r="IQC16" s="345"/>
      <c r="IQD16" s="345"/>
      <c r="IQE16" s="345"/>
      <c r="IQF16" s="345"/>
      <c r="IQG16" s="345"/>
      <c r="IQH16" s="345"/>
      <c r="IQI16" s="345"/>
      <c r="IQJ16" s="345"/>
      <c r="IQK16" s="345"/>
      <c r="IQL16" s="345"/>
      <c r="IQM16" s="345"/>
      <c r="IQN16" s="345"/>
      <c r="IQO16" s="345"/>
      <c r="IQP16" s="345"/>
      <c r="IQQ16" s="345"/>
      <c r="IQR16" s="345"/>
      <c r="IQS16" s="345"/>
      <c r="IQT16" s="345"/>
      <c r="IQU16" s="345"/>
      <c r="IQV16" s="345"/>
      <c r="IQW16" s="345"/>
      <c r="IQX16" s="345"/>
      <c r="IQY16" s="345"/>
      <c r="IQZ16" s="345"/>
      <c r="IRA16" s="345"/>
      <c r="IRB16" s="345"/>
      <c r="IRC16" s="345"/>
      <c r="IRD16" s="345"/>
      <c r="IRE16" s="345"/>
      <c r="IRF16" s="345"/>
      <c r="IRG16" s="345"/>
      <c r="IRH16" s="345"/>
      <c r="IRI16" s="345"/>
      <c r="IRJ16" s="345"/>
      <c r="IRK16" s="345"/>
      <c r="IRL16" s="345"/>
      <c r="IRM16" s="345"/>
      <c r="IRN16" s="345"/>
      <c r="IRO16" s="345"/>
      <c r="IRP16" s="345"/>
      <c r="IRQ16" s="345"/>
      <c r="IRR16" s="345"/>
      <c r="IRS16" s="345"/>
      <c r="IRT16" s="345"/>
      <c r="IRU16" s="345"/>
      <c r="IRV16" s="345"/>
      <c r="IRW16" s="345"/>
      <c r="IRX16" s="345"/>
      <c r="IRY16" s="345"/>
      <c r="IRZ16" s="345"/>
      <c r="ISA16" s="345"/>
      <c r="ISB16" s="345"/>
      <c r="ISC16" s="345"/>
      <c r="ISD16" s="345"/>
      <c r="ISE16" s="345"/>
      <c r="ISF16" s="345"/>
      <c r="ISG16" s="345"/>
      <c r="ISH16" s="345"/>
      <c r="ISI16" s="345"/>
      <c r="ISJ16" s="345"/>
      <c r="ISK16" s="345"/>
      <c r="ISL16" s="345"/>
      <c r="ISM16" s="345"/>
      <c r="ISN16" s="345"/>
      <c r="ISO16" s="345"/>
      <c r="ISP16" s="345"/>
      <c r="ISQ16" s="345"/>
      <c r="ISR16" s="345"/>
      <c r="ISS16" s="345"/>
      <c r="IST16" s="345"/>
      <c r="ISU16" s="345"/>
      <c r="ISV16" s="345"/>
      <c r="ISW16" s="345"/>
      <c r="ISX16" s="345"/>
      <c r="ISY16" s="345"/>
      <c r="ISZ16" s="345"/>
      <c r="ITA16" s="345"/>
      <c r="ITB16" s="345"/>
      <c r="ITC16" s="345"/>
      <c r="ITD16" s="345"/>
      <c r="ITE16" s="345"/>
      <c r="ITF16" s="345"/>
      <c r="ITG16" s="345"/>
      <c r="ITH16" s="345"/>
      <c r="ITI16" s="345"/>
      <c r="ITJ16" s="345"/>
      <c r="ITK16" s="345"/>
      <c r="ITL16" s="345"/>
      <c r="ITM16" s="345"/>
      <c r="ITN16" s="345"/>
      <c r="ITO16" s="345"/>
      <c r="ITP16" s="345"/>
      <c r="ITQ16" s="345"/>
      <c r="ITR16" s="345"/>
      <c r="ITS16" s="345"/>
      <c r="ITT16" s="345"/>
      <c r="ITU16" s="345"/>
      <c r="ITV16" s="345"/>
      <c r="ITW16" s="345"/>
      <c r="ITX16" s="345"/>
      <c r="ITY16" s="345"/>
      <c r="ITZ16" s="345"/>
      <c r="IUA16" s="345"/>
      <c r="IUB16" s="345"/>
      <c r="IUC16" s="345"/>
      <c r="IUD16" s="345"/>
      <c r="IUE16" s="345"/>
      <c r="IUF16" s="345"/>
      <c r="IUG16" s="345"/>
      <c r="IUH16" s="345"/>
      <c r="IUI16" s="345"/>
      <c r="IUJ16" s="345"/>
      <c r="IUK16" s="345"/>
      <c r="IUL16" s="345"/>
      <c r="IUM16" s="345"/>
      <c r="IUN16" s="345"/>
      <c r="IUO16" s="345"/>
      <c r="IUP16" s="345"/>
      <c r="IUQ16" s="345"/>
      <c r="IUR16" s="345"/>
      <c r="IUS16" s="345"/>
      <c r="IUT16" s="345"/>
      <c r="IUU16" s="345"/>
      <c r="IUV16" s="345"/>
      <c r="IUW16" s="345"/>
      <c r="IUX16" s="345"/>
      <c r="IUY16" s="345"/>
      <c r="IUZ16" s="345"/>
      <c r="IVA16" s="345"/>
      <c r="IVB16" s="345"/>
      <c r="IVC16" s="345"/>
      <c r="IVD16" s="345"/>
      <c r="IVE16" s="345"/>
      <c r="IVF16" s="345"/>
      <c r="IVG16" s="345"/>
      <c r="IVH16" s="345"/>
      <c r="IVI16" s="345"/>
      <c r="IVJ16" s="345"/>
      <c r="IVK16" s="345"/>
      <c r="IVL16" s="345"/>
      <c r="IVM16" s="345"/>
      <c r="IVN16" s="345"/>
      <c r="IVO16" s="345"/>
      <c r="IVP16" s="345"/>
      <c r="IVQ16" s="345"/>
      <c r="IVR16" s="345"/>
      <c r="IVS16" s="345"/>
      <c r="IVT16" s="345"/>
      <c r="IVU16" s="345"/>
      <c r="IVV16" s="345"/>
      <c r="IVW16" s="345"/>
      <c r="IVX16" s="345"/>
      <c r="IVY16" s="345"/>
      <c r="IVZ16" s="345"/>
      <c r="IWA16" s="345"/>
      <c r="IWB16" s="345"/>
      <c r="IWC16" s="345"/>
      <c r="IWD16" s="345"/>
      <c r="IWE16" s="345"/>
      <c r="IWF16" s="345"/>
      <c r="IWG16" s="345"/>
      <c r="IWH16" s="345"/>
      <c r="IWI16" s="345"/>
      <c r="IWJ16" s="345"/>
      <c r="IWK16" s="345"/>
      <c r="IWL16" s="345"/>
      <c r="IWM16" s="345"/>
      <c r="IWN16" s="345"/>
      <c r="IWO16" s="345"/>
      <c r="IWP16" s="345"/>
      <c r="IWQ16" s="345"/>
      <c r="IWR16" s="345"/>
      <c r="IWS16" s="345"/>
      <c r="IWT16" s="345"/>
      <c r="IWU16" s="345"/>
      <c r="IWV16" s="345"/>
      <c r="IWW16" s="345"/>
      <c r="IWX16" s="345"/>
      <c r="IWY16" s="345"/>
      <c r="IWZ16" s="345"/>
      <c r="IXA16" s="345"/>
      <c r="IXB16" s="345"/>
      <c r="IXC16" s="345"/>
      <c r="IXD16" s="345"/>
      <c r="IXE16" s="345"/>
      <c r="IXF16" s="345"/>
      <c r="IXG16" s="345"/>
      <c r="IXH16" s="345"/>
      <c r="IXI16" s="345"/>
      <c r="IXJ16" s="345"/>
      <c r="IXK16" s="345"/>
      <c r="IXL16" s="345"/>
      <c r="IXM16" s="345"/>
      <c r="IXN16" s="345"/>
      <c r="IXO16" s="345"/>
      <c r="IXP16" s="345"/>
      <c r="IXQ16" s="345"/>
      <c r="IXR16" s="345"/>
      <c r="IXS16" s="345"/>
      <c r="IXT16" s="345"/>
      <c r="IXU16" s="345"/>
      <c r="IXV16" s="345"/>
      <c r="IXW16" s="345"/>
      <c r="IXX16" s="345"/>
      <c r="IXY16" s="345"/>
      <c r="IXZ16" s="345"/>
      <c r="IYA16" s="345"/>
      <c r="IYB16" s="345"/>
      <c r="IYC16" s="345"/>
      <c r="IYD16" s="345"/>
      <c r="IYE16" s="345"/>
      <c r="IYF16" s="345"/>
      <c r="IYG16" s="345"/>
      <c r="IYH16" s="345"/>
      <c r="IYI16" s="345"/>
      <c r="IYJ16" s="345"/>
      <c r="IYK16" s="345"/>
      <c r="IYL16" s="345"/>
      <c r="IYM16" s="345"/>
      <c r="IYN16" s="345"/>
      <c r="IYO16" s="345"/>
      <c r="IYP16" s="345"/>
      <c r="IYQ16" s="345"/>
      <c r="IYR16" s="345"/>
      <c r="IYS16" s="345"/>
      <c r="IYT16" s="345"/>
      <c r="IYU16" s="345"/>
      <c r="IYV16" s="345"/>
      <c r="IYW16" s="345"/>
      <c r="IYX16" s="345"/>
      <c r="IYY16" s="345"/>
      <c r="IYZ16" s="345"/>
      <c r="IZA16" s="345"/>
      <c r="IZB16" s="345"/>
      <c r="IZC16" s="345"/>
      <c r="IZD16" s="345"/>
      <c r="IZE16" s="345"/>
      <c r="IZF16" s="345"/>
      <c r="IZG16" s="345"/>
      <c r="IZH16" s="345"/>
      <c r="IZI16" s="345"/>
      <c r="IZJ16" s="345"/>
      <c r="IZK16" s="345"/>
      <c r="IZL16" s="345"/>
      <c r="IZM16" s="345"/>
      <c r="IZN16" s="345"/>
      <c r="IZO16" s="345"/>
      <c r="IZP16" s="345"/>
      <c r="IZQ16" s="345"/>
      <c r="IZR16" s="345"/>
      <c r="IZS16" s="345"/>
      <c r="IZT16" s="345"/>
      <c r="IZU16" s="345"/>
      <c r="IZV16" s="345"/>
      <c r="IZW16" s="345"/>
      <c r="IZX16" s="345"/>
      <c r="IZY16" s="345"/>
      <c r="IZZ16" s="345"/>
      <c r="JAA16" s="345"/>
      <c r="JAB16" s="345"/>
      <c r="JAC16" s="345"/>
      <c r="JAD16" s="345"/>
      <c r="JAE16" s="345"/>
      <c r="JAF16" s="345"/>
      <c r="JAG16" s="345"/>
      <c r="JAH16" s="345"/>
      <c r="JAI16" s="345"/>
      <c r="JAJ16" s="345"/>
      <c r="JAK16" s="345"/>
      <c r="JAL16" s="345"/>
      <c r="JAM16" s="345"/>
      <c r="JAN16" s="345"/>
      <c r="JAO16" s="345"/>
      <c r="JAP16" s="345"/>
      <c r="JAQ16" s="345"/>
      <c r="JAR16" s="345"/>
      <c r="JAS16" s="345"/>
      <c r="JAT16" s="345"/>
      <c r="JAU16" s="345"/>
      <c r="JAV16" s="345"/>
      <c r="JAW16" s="345"/>
      <c r="JAX16" s="345"/>
      <c r="JAY16" s="345"/>
      <c r="JAZ16" s="345"/>
      <c r="JBA16" s="345"/>
      <c r="JBB16" s="345"/>
      <c r="JBC16" s="345"/>
      <c r="JBD16" s="345"/>
      <c r="JBE16" s="345"/>
      <c r="JBF16" s="345"/>
      <c r="JBG16" s="345"/>
      <c r="JBH16" s="345"/>
      <c r="JBI16" s="345"/>
      <c r="JBJ16" s="345"/>
      <c r="JBK16" s="345"/>
      <c r="JBL16" s="345"/>
      <c r="JBM16" s="345"/>
      <c r="JBN16" s="345"/>
      <c r="JBO16" s="345"/>
      <c r="JBP16" s="345"/>
      <c r="JBQ16" s="345"/>
      <c r="JBR16" s="345"/>
      <c r="JBS16" s="345"/>
      <c r="JBT16" s="345"/>
      <c r="JBU16" s="345"/>
      <c r="JBV16" s="345"/>
      <c r="JBW16" s="345"/>
      <c r="JBX16" s="345"/>
      <c r="JBY16" s="345"/>
      <c r="JBZ16" s="345"/>
      <c r="JCA16" s="345"/>
      <c r="JCB16" s="345"/>
      <c r="JCC16" s="345"/>
      <c r="JCD16" s="345"/>
      <c r="JCE16" s="345"/>
      <c r="JCF16" s="345"/>
      <c r="JCG16" s="345"/>
      <c r="JCH16" s="345"/>
      <c r="JCI16" s="345"/>
      <c r="JCJ16" s="345"/>
      <c r="JCK16" s="345"/>
      <c r="JCL16" s="345"/>
      <c r="JCM16" s="345"/>
      <c r="JCN16" s="345"/>
      <c r="JCO16" s="345"/>
      <c r="JCP16" s="345"/>
      <c r="JCQ16" s="345"/>
      <c r="JCR16" s="345"/>
      <c r="JCS16" s="345"/>
      <c r="JCT16" s="345"/>
      <c r="JCU16" s="345"/>
      <c r="JCV16" s="345"/>
      <c r="JCW16" s="345"/>
      <c r="JCX16" s="345"/>
      <c r="JCY16" s="345"/>
      <c r="JCZ16" s="345"/>
      <c r="JDA16" s="345"/>
      <c r="JDB16" s="345"/>
      <c r="JDC16" s="345"/>
      <c r="JDD16" s="345"/>
      <c r="JDE16" s="345"/>
      <c r="JDF16" s="345"/>
      <c r="JDG16" s="345"/>
      <c r="JDH16" s="345"/>
      <c r="JDI16" s="345"/>
      <c r="JDJ16" s="345"/>
      <c r="JDK16" s="345"/>
      <c r="JDL16" s="345"/>
      <c r="JDM16" s="345"/>
      <c r="JDN16" s="345"/>
      <c r="JDO16" s="345"/>
      <c r="JDP16" s="345"/>
      <c r="JDQ16" s="345"/>
      <c r="JDR16" s="345"/>
      <c r="JDS16" s="345"/>
      <c r="JDT16" s="345"/>
      <c r="JDU16" s="345"/>
      <c r="JDV16" s="345"/>
      <c r="JDW16" s="345"/>
      <c r="JDX16" s="345"/>
      <c r="JDY16" s="345"/>
      <c r="JDZ16" s="345"/>
      <c r="JEA16" s="345"/>
      <c r="JEB16" s="345"/>
      <c r="JEC16" s="345"/>
      <c r="JED16" s="345"/>
      <c r="JEE16" s="345"/>
      <c r="JEF16" s="345"/>
      <c r="JEG16" s="345"/>
      <c r="JEH16" s="345"/>
      <c r="JEI16" s="345"/>
      <c r="JEJ16" s="345"/>
      <c r="JEK16" s="345"/>
      <c r="JEL16" s="345"/>
      <c r="JEM16" s="345"/>
      <c r="JEN16" s="345"/>
      <c r="JEO16" s="345"/>
      <c r="JEP16" s="345"/>
      <c r="JEQ16" s="345"/>
      <c r="JER16" s="345"/>
      <c r="JES16" s="345"/>
      <c r="JET16" s="345"/>
      <c r="JEU16" s="345"/>
      <c r="JEV16" s="345"/>
      <c r="JEW16" s="345"/>
      <c r="JEX16" s="345"/>
      <c r="JEY16" s="345"/>
      <c r="JEZ16" s="345"/>
      <c r="JFA16" s="345"/>
      <c r="JFB16" s="345"/>
      <c r="JFC16" s="345"/>
      <c r="JFD16" s="345"/>
      <c r="JFE16" s="345"/>
      <c r="JFF16" s="345"/>
      <c r="JFG16" s="345"/>
      <c r="JFH16" s="345"/>
      <c r="JFI16" s="345"/>
      <c r="JFJ16" s="345"/>
      <c r="JFK16" s="345"/>
      <c r="JFL16" s="345"/>
      <c r="JFM16" s="345"/>
      <c r="JFN16" s="345"/>
      <c r="JFO16" s="345"/>
      <c r="JFP16" s="345"/>
      <c r="JFQ16" s="345"/>
      <c r="JFR16" s="345"/>
      <c r="JFS16" s="345"/>
      <c r="JFT16" s="345"/>
      <c r="JFU16" s="345"/>
      <c r="JFV16" s="345"/>
      <c r="JFW16" s="345"/>
      <c r="JFX16" s="345"/>
      <c r="JFY16" s="345"/>
      <c r="JFZ16" s="345"/>
      <c r="JGA16" s="345"/>
      <c r="JGB16" s="345"/>
      <c r="JGC16" s="345"/>
      <c r="JGD16" s="345"/>
      <c r="JGE16" s="345"/>
      <c r="JGF16" s="345"/>
      <c r="JGG16" s="345"/>
      <c r="JGH16" s="345"/>
      <c r="JGI16" s="345"/>
      <c r="JGJ16" s="345"/>
      <c r="JGK16" s="345"/>
      <c r="JGL16" s="345"/>
      <c r="JGM16" s="345"/>
      <c r="JGN16" s="345"/>
      <c r="JGO16" s="345"/>
      <c r="JGP16" s="345"/>
      <c r="JGQ16" s="345"/>
      <c r="JGR16" s="345"/>
      <c r="JGS16" s="345"/>
      <c r="JGT16" s="345"/>
      <c r="JGU16" s="345"/>
      <c r="JGV16" s="345"/>
      <c r="JGW16" s="345"/>
      <c r="JGX16" s="345"/>
      <c r="JGY16" s="345"/>
      <c r="JGZ16" s="345"/>
      <c r="JHA16" s="345"/>
      <c r="JHB16" s="345"/>
      <c r="JHC16" s="345"/>
      <c r="JHD16" s="345"/>
      <c r="JHE16" s="345"/>
      <c r="JHF16" s="345"/>
      <c r="JHG16" s="345"/>
      <c r="JHH16" s="345"/>
      <c r="JHI16" s="345"/>
      <c r="JHJ16" s="345"/>
      <c r="JHK16" s="345"/>
      <c r="JHL16" s="345"/>
      <c r="JHM16" s="345"/>
      <c r="JHN16" s="345"/>
      <c r="JHO16" s="345"/>
      <c r="JHP16" s="345"/>
      <c r="JHQ16" s="345"/>
      <c r="JHR16" s="345"/>
      <c r="JHS16" s="345"/>
      <c r="JHT16" s="345"/>
      <c r="JHU16" s="345"/>
      <c r="JHV16" s="345"/>
      <c r="JHW16" s="345"/>
      <c r="JHX16" s="345"/>
      <c r="JHY16" s="345"/>
      <c r="JHZ16" s="345"/>
      <c r="JIA16" s="345"/>
      <c r="JIB16" s="345"/>
      <c r="JIC16" s="345"/>
      <c r="JID16" s="345"/>
      <c r="JIE16" s="345"/>
      <c r="JIF16" s="345"/>
      <c r="JIG16" s="345"/>
      <c r="JIH16" s="345"/>
      <c r="JII16" s="345"/>
      <c r="JIJ16" s="345"/>
      <c r="JIK16" s="345"/>
      <c r="JIL16" s="345"/>
      <c r="JIM16" s="345"/>
      <c r="JIN16" s="345"/>
      <c r="JIO16" s="345"/>
      <c r="JIP16" s="345"/>
      <c r="JIQ16" s="345"/>
      <c r="JIR16" s="345"/>
      <c r="JIS16" s="345"/>
      <c r="JIT16" s="345"/>
      <c r="JIU16" s="345"/>
      <c r="JIV16" s="345"/>
      <c r="JIW16" s="345"/>
      <c r="JIX16" s="345"/>
      <c r="JIY16" s="345"/>
      <c r="JIZ16" s="345"/>
      <c r="JJA16" s="345"/>
      <c r="JJB16" s="345"/>
      <c r="JJC16" s="345"/>
      <c r="JJD16" s="345"/>
      <c r="JJE16" s="345"/>
      <c r="JJF16" s="345"/>
      <c r="JJG16" s="345"/>
      <c r="JJH16" s="345"/>
      <c r="JJI16" s="345"/>
      <c r="JJJ16" s="345"/>
      <c r="JJK16" s="345"/>
      <c r="JJL16" s="345"/>
      <c r="JJM16" s="345"/>
      <c r="JJN16" s="345"/>
      <c r="JJO16" s="345"/>
      <c r="JJP16" s="345"/>
      <c r="JJQ16" s="345"/>
      <c r="JJR16" s="345"/>
      <c r="JJS16" s="345"/>
      <c r="JJT16" s="345"/>
      <c r="JJU16" s="345"/>
      <c r="JJV16" s="345"/>
      <c r="JJW16" s="345"/>
      <c r="JJX16" s="345"/>
      <c r="JJY16" s="345"/>
      <c r="JJZ16" s="345"/>
      <c r="JKA16" s="345"/>
      <c r="JKB16" s="345"/>
      <c r="JKC16" s="345"/>
      <c r="JKD16" s="345"/>
      <c r="JKE16" s="345"/>
      <c r="JKF16" s="345"/>
      <c r="JKG16" s="345"/>
      <c r="JKH16" s="345"/>
      <c r="JKI16" s="345"/>
      <c r="JKJ16" s="345"/>
      <c r="JKK16" s="345"/>
      <c r="JKL16" s="345"/>
      <c r="JKM16" s="345"/>
      <c r="JKN16" s="345"/>
      <c r="JKO16" s="345"/>
      <c r="JKP16" s="345"/>
      <c r="JKQ16" s="345"/>
      <c r="JKR16" s="345"/>
      <c r="JKS16" s="345"/>
      <c r="JKT16" s="345"/>
      <c r="JKU16" s="345"/>
      <c r="JKV16" s="345"/>
      <c r="JKW16" s="345"/>
      <c r="JKX16" s="345"/>
      <c r="JKY16" s="345"/>
      <c r="JKZ16" s="345"/>
      <c r="JLA16" s="345"/>
      <c r="JLB16" s="345"/>
      <c r="JLC16" s="345"/>
      <c r="JLD16" s="345"/>
      <c r="JLE16" s="345"/>
      <c r="JLF16" s="345"/>
      <c r="JLG16" s="345"/>
      <c r="JLH16" s="345"/>
      <c r="JLI16" s="345"/>
      <c r="JLJ16" s="345"/>
      <c r="JLK16" s="345"/>
      <c r="JLL16" s="345"/>
      <c r="JLM16" s="345"/>
      <c r="JLN16" s="345"/>
      <c r="JLO16" s="345"/>
      <c r="JLP16" s="345"/>
      <c r="JLQ16" s="345"/>
      <c r="JLR16" s="345"/>
      <c r="JLS16" s="345"/>
      <c r="JLT16" s="345"/>
      <c r="JLU16" s="345"/>
      <c r="JLV16" s="345"/>
      <c r="JLW16" s="345"/>
      <c r="JLX16" s="345"/>
      <c r="JLY16" s="345"/>
      <c r="JLZ16" s="345"/>
      <c r="JMA16" s="345"/>
      <c r="JMB16" s="345"/>
      <c r="JMC16" s="345"/>
      <c r="JMD16" s="345"/>
      <c r="JME16" s="345"/>
      <c r="JMF16" s="345"/>
      <c r="JMG16" s="345"/>
      <c r="JMH16" s="345"/>
      <c r="JMI16" s="345"/>
      <c r="JMJ16" s="345"/>
      <c r="JMK16" s="345"/>
      <c r="JML16" s="345"/>
      <c r="JMM16" s="345"/>
      <c r="JMN16" s="345"/>
      <c r="JMO16" s="345"/>
      <c r="JMP16" s="345"/>
      <c r="JMQ16" s="345"/>
      <c r="JMR16" s="345"/>
      <c r="JMS16" s="345"/>
      <c r="JMT16" s="345"/>
      <c r="JMU16" s="345"/>
      <c r="JMV16" s="345"/>
      <c r="JMW16" s="345"/>
      <c r="JMX16" s="345"/>
      <c r="JMY16" s="345"/>
      <c r="JMZ16" s="345"/>
      <c r="JNA16" s="345"/>
      <c r="JNB16" s="345"/>
      <c r="JNC16" s="345"/>
      <c r="JND16" s="345"/>
      <c r="JNE16" s="345"/>
      <c r="JNF16" s="345"/>
      <c r="JNG16" s="345"/>
      <c r="JNH16" s="345"/>
      <c r="JNI16" s="345"/>
      <c r="JNJ16" s="345"/>
      <c r="JNK16" s="345"/>
      <c r="JNL16" s="345"/>
      <c r="JNM16" s="345"/>
      <c r="JNN16" s="345"/>
      <c r="JNO16" s="345"/>
      <c r="JNP16" s="345"/>
      <c r="JNQ16" s="345"/>
      <c r="JNR16" s="345"/>
      <c r="JNS16" s="345"/>
      <c r="JNT16" s="345"/>
      <c r="JNU16" s="345"/>
      <c r="JNV16" s="345"/>
      <c r="JNW16" s="345"/>
      <c r="JNX16" s="345"/>
      <c r="JNY16" s="345"/>
      <c r="JNZ16" s="345"/>
      <c r="JOA16" s="345"/>
      <c r="JOB16" s="345"/>
      <c r="JOC16" s="345"/>
      <c r="JOD16" s="345"/>
      <c r="JOE16" s="345"/>
      <c r="JOF16" s="345"/>
      <c r="JOG16" s="345"/>
      <c r="JOH16" s="345"/>
      <c r="JOI16" s="345"/>
      <c r="JOJ16" s="345"/>
      <c r="JOK16" s="345"/>
      <c r="JOL16" s="345"/>
      <c r="JOM16" s="345"/>
      <c r="JON16" s="345"/>
      <c r="JOO16" s="345"/>
      <c r="JOP16" s="345"/>
      <c r="JOQ16" s="345"/>
      <c r="JOR16" s="345"/>
      <c r="JOS16" s="345"/>
      <c r="JOT16" s="345"/>
      <c r="JOU16" s="345"/>
      <c r="JOV16" s="345"/>
      <c r="JOW16" s="345"/>
      <c r="JOX16" s="345"/>
      <c r="JOY16" s="345"/>
      <c r="JOZ16" s="345"/>
      <c r="JPA16" s="345"/>
      <c r="JPB16" s="345"/>
      <c r="JPC16" s="345"/>
      <c r="JPD16" s="345"/>
      <c r="JPE16" s="345"/>
      <c r="JPF16" s="345"/>
      <c r="JPG16" s="345"/>
      <c r="JPH16" s="345"/>
      <c r="JPI16" s="345"/>
      <c r="JPJ16" s="345"/>
      <c r="JPK16" s="345"/>
      <c r="JPL16" s="345"/>
      <c r="JPM16" s="345"/>
      <c r="JPN16" s="345"/>
      <c r="JPO16" s="345"/>
      <c r="JPP16" s="345"/>
      <c r="JPQ16" s="345"/>
      <c r="JPR16" s="345"/>
      <c r="JPS16" s="345"/>
      <c r="JPT16" s="345"/>
      <c r="JPU16" s="345"/>
      <c r="JPV16" s="345"/>
      <c r="JPW16" s="345"/>
      <c r="JPX16" s="345"/>
      <c r="JPY16" s="345"/>
      <c r="JPZ16" s="345"/>
      <c r="JQA16" s="345"/>
      <c r="JQB16" s="345"/>
      <c r="JQC16" s="345"/>
      <c r="JQD16" s="345"/>
      <c r="JQE16" s="345"/>
      <c r="JQF16" s="345"/>
      <c r="JQG16" s="345"/>
      <c r="JQH16" s="345"/>
      <c r="JQI16" s="345"/>
      <c r="JQJ16" s="345"/>
      <c r="JQK16" s="345"/>
      <c r="JQL16" s="345"/>
      <c r="JQM16" s="345"/>
      <c r="JQN16" s="345"/>
      <c r="JQO16" s="345"/>
      <c r="JQP16" s="345"/>
      <c r="JQQ16" s="345"/>
      <c r="JQR16" s="345"/>
      <c r="JQS16" s="345"/>
      <c r="JQT16" s="345"/>
      <c r="JQU16" s="345"/>
      <c r="JQV16" s="345"/>
      <c r="JQW16" s="345"/>
      <c r="JQX16" s="345"/>
      <c r="JQY16" s="345"/>
      <c r="JQZ16" s="345"/>
      <c r="JRA16" s="345"/>
      <c r="JRB16" s="345"/>
      <c r="JRC16" s="345"/>
      <c r="JRD16" s="345"/>
      <c r="JRE16" s="345"/>
      <c r="JRF16" s="345"/>
      <c r="JRG16" s="345"/>
      <c r="JRH16" s="345"/>
      <c r="JRI16" s="345"/>
      <c r="JRJ16" s="345"/>
      <c r="JRK16" s="345"/>
      <c r="JRL16" s="345"/>
      <c r="JRM16" s="345"/>
      <c r="JRN16" s="345"/>
      <c r="JRO16" s="345"/>
      <c r="JRP16" s="345"/>
      <c r="JRQ16" s="345"/>
      <c r="JRR16" s="345"/>
      <c r="JRS16" s="345"/>
      <c r="JRT16" s="345"/>
      <c r="JRU16" s="345"/>
      <c r="JRV16" s="345"/>
      <c r="JRW16" s="345"/>
      <c r="JRX16" s="345"/>
      <c r="JRY16" s="345"/>
      <c r="JRZ16" s="345"/>
      <c r="JSA16" s="345"/>
      <c r="JSB16" s="345"/>
      <c r="JSC16" s="345"/>
      <c r="JSD16" s="345"/>
      <c r="JSE16" s="345"/>
      <c r="JSF16" s="345"/>
      <c r="JSG16" s="345"/>
      <c r="JSH16" s="345"/>
      <c r="JSI16" s="345"/>
      <c r="JSJ16" s="345"/>
      <c r="JSK16" s="345"/>
      <c r="JSL16" s="345"/>
      <c r="JSM16" s="345"/>
      <c r="JSN16" s="345"/>
      <c r="JSO16" s="345"/>
      <c r="JSP16" s="345"/>
      <c r="JSQ16" s="345"/>
      <c r="JSR16" s="345"/>
      <c r="JSS16" s="345"/>
      <c r="JST16" s="345"/>
      <c r="JSU16" s="345"/>
      <c r="JSV16" s="345"/>
      <c r="JSW16" s="345"/>
      <c r="JSX16" s="345"/>
      <c r="JSY16" s="345"/>
      <c r="JSZ16" s="345"/>
      <c r="JTA16" s="345"/>
      <c r="JTB16" s="345"/>
      <c r="JTC16" s="345"/>
      <c r="JTD16" s="345"/>
      <c r="JTE16" s="345"/>
      <c r="JTF16" s="345"/>
      <c r="JTG16" s="345"/>
      <c r="JTH16" s="345"/>
      <c r="JTI16" s="345"/>
      <c r="JTJ16" s="345"/>
      <c r="JTK16" s="345"/>
      <c r="JTL16" s="345"/>
      <c r="JTM16" s="345"/>
      <c r="JTN16" s="345"/>
      <c r="JTO16" s="345"/>
      <c r="JTP16" s="345"/>
      <c r="JTQ16" s="345"/>
      <c r="JTR16" s="345"/>
      <c r="JTS16" s="345"/>
      <c r="JTT16" s="345"/>
      <c r="JTU16" s="345"/>
      <c r="JTV16" s="345"/>
      <c r="JTW16" s="345"/>
      <c r="JTX16" s="345"/>
      <c r="JTY16" s="345"/>
      <c r="JTZ16" s="345"/>
      <c r="JUA16" s="345"/>
      <c r="JUB16" s="345"/>
      <c r="JUC16" s="345"/>
      <c r="JUD16" s="345"/>
      <c r="JUE16" s="345"/>
      <c r="JUF16" s="345"/>
      <c r="JUG16" s="345"/>
      <c r="JUH16" s="345"/>
      <c r="JUI16" s="345"/>
      <c r="JUJ16" s="345"/>
      <c r="JUK16" s="345"/>
      <c r="JUL16" s="345"/>
      <c r="JUM16" s="345"/>
      <c r="JUN16" s="345"/>
      <c r="JUO16" s="345"/>
      <c r="JUP16" s="345"/>
      <c r="JUQ16" s="345"/>
      <c r="JUR16" s="345"/>
      <c r="JUS16" s="345"/>
      <c r="JUT16" s="345"/>
      <c r="JUU16" s="345"/>
      <c r="JUV16" s="345"/>
      <c r="JUW16" s="345"/>
      <c r="JUX16" s="345"/>
      <c r="JUY16" s="345"/>
      <c r="JUZ16" s="345"/>
      <c r="JVA16" s="345"/>
      <c r="JVB16" s="345"/>
      <c r="JVC16" s="345"/>
      <c r="JVD16" s="345"/>
      <c r="JVE16" s="345"/>
      <c r="JVF16" s="345"/>
      <c r="JVG16" s="345"/>
      <c r="JVH16" s="345"/>
      <c r="JVI16" s="345"/>
      <c r="JVJ16" s="345"/>
      <c r="JVK16" s="345"/>
      <c r="JVL16" s="345"/>
      <c r="JVM16" s="345"/>
      <c r="JVN16" s="345"/>
      <c r="JVO16" s="345"/>
      <c r="JVP16" s="345"/>
      <c r="JVQ16" s="345"/>
      <c r="JVR16" s="345"/>
      <c r="JVS16" s="345"/>
      <c r="JVT16" s="345"/>
      <c r="JVU16" s="345"/>
      <c r="JVV16" s="345"/>
      <c r="JVW16" s="345"/>
      <c r="JVX16" s="345"/>
      <c r="JVY16" s="345"/>
      <c r="JVZ16" s="345"/>
      <c r="JWA16" s="345"/>
      <c r="JWB16" s="345"/>
      <c r="JWC16" s="345"/>
      <c r="JWD16" s="345"/>
      <c r="JWE16" s="345"/>
      <c r="JWF16" s="345"/>
      <c r="JWG16" s="345"/>
      <c r="JWH16" s="345"/>
      <c r="JWI16" s="345"/>
      <c r="JWJ16" s="345"/>
      <c r="JWK16" s="345"/>
      <c r="JWL16" s="345"/>
      <c r="JWM16" s="345"/>
      <c r="JWN16" s="345"/>
      <c r="JWO16" s="345"/>
      <c r="JWP16" s="345"/>
      <c r="JWQ16" s="345"/>
      <c r="JWR16" s="345"/>
      <c r="JWS16" s="345"/>
      <c r="JWT16" s="345"/>
      <c r="JWU16" s="345"/>
      <c r="JWV16" s="345"/>
      <c r="JWW16" s="345"/>
      <c r="JWX16" s="345"/>
      <c r="JWY16" s="345"/>
      <c r="JWZ16" s="345"/>
      <c r="JXA16" s="345"/>
      <c r="JXB16" s="345"/>
      <c r="JXC16" s="345"/>
      <c r="JXD16" s="345"/>
      <c r="JXE16" s="345"/>
      <c r="JXF16" s="345"/>
      <c r="JXG16" s="345"/>
      <c r="JXH16" s="345"/>
      <c r="JXI16" s="345"/>
      <c r="JXJ16" s="345"/>
      <c r="JXK16" s="345"/>
      <c r="JXL16" s="345"/>
      <c r="JXM16" s="345"/>
      <c r="JXN16" s="345"/>
      <c r="JXO16" s="345"/>
      <c r="JXP16" s="345"/>
      <c r="JXQ16" s="345"/>
      <c r="JXR16" s="345"/>
      <c r="JXS16" s="345"/>
      <c r="JXT16" s="345"/>
      <c r="JXU16" s="345"/>
      <c r="JXV16" s="345"/>
      <c r="JXW16" s="345"/>
      <c r="JXX16" s="345"/>
      <c r="JXY16" s="345"/>
      <c r="JXZ16" s="345"/>
      <c r="JYA16" s="345"/>
      <c r="JYB16" s="345"/>
      <c r="JYC16" s="345"/>
      <c r="JYD16" s="345"/>
      <c r="JYE16" s="345"/>
      <c r="JYF16" s="345"/>
      <c r="JYG16" s="345"/>
      <c r="JYH16" s="345"/>
      <c r="JYI16" s="345"/>
      <c r="JYJ16" s="345"/>
      <c r="JYK16" s="345"/>
      <c r="JYL16" s="345"/>
      <c r="JYM16" s="345"/>
      <c r="JYN16" s="345"/>
      <c r="JYO16" s="345"/>
      <c r="JYP16" s="345"/>
      <c r="JYQ16" s="345"/>
      <c r="JYR16" s="345"/>
      <c r="JYS16" s="345"/>
      <c r="JYT16" s="345"/>
      <c r="JYU16" s="345"/>
      <c r="JYV16" s="345"/>
      <c r="JYW16" s="345"/>
      <c r="JYX16" s="345"/>
      <c r="JYY16" s="345"/>
      <c r="JYZ16" s="345"/>
      <c r="JZA16" s="345"/>
      <c r="JZB16" s="345"/>
      <c r="JZC16" s="345"/>
      <c r="JZD16" s="345"/>
      <c r="JZE16" s="345"/>
      <c r="JZF16" s="345"/>
      <c r="JZG16" s="345"/>
      <c r="JZH16" s="345"/>
      <c r="JZI16" s="345"/>
      <c r="JZJ16" s="345"/>
      <c r="JZK16" s="345"/>
      <c r="JZL16" s="345"/>
      <c r="JZM16" s="345"/>
      <c r="JZN16" s="345"/>
      <c r="JZO16" s="345"/>
      <c r="JZP16" s="345"/>
      <c r="JZQ16" s="345"/>
      <c r="JZR16" s="345"/>
      <c r="JZS16" s="345"/>
      <c r="JZT16" s="345"/>
      <c r="JZU16" s="345"/>
      <c r="JZV16" s="345"/>
      <c r="JZW16" s="345"/>
      <c r="JZX16" s="345"/>
      <c r="JZY16" s="345"/>
      <c r="JZZ16" s="345"/>
      <c r="KAA16" s="345"/>
      <c r="KAB16" s="345"/>
      <c r="KAC16" s="345"/>
      <c r="KAD16" s="345"/>
      <c r="KAE16" s="345"/>
      <c r="KAF16" s="345"/>
      <c r="KAG16" s="345"/>
      <c r="KAH16" s="345"/>
      <c r="KAI16" s="345"/>
      <c r="KAJ16" s="345"/>
      <c r="KAK16" s="345"/>
      <c r="KAL16" s="345"/>
      <c r="KAM16" s="345"/>
      <c r="KAN16" s="345"/>
      <c r="KAO16" s="345"/>
      <c r="KAP16" s="345"/>
      <c r="KAQ16" s="345"/>
      <c r="KAR16" s="345"/>
      <c r="KAS16" s="345"/>
      <c r="KAT16" s="345"/>
      <c r="KAU16" s="345"/>
      <c r="KAV16" s="345"/>
      <c r="KAW16" s="345"/>
      <c r="KAX16" s="345"/>
      <c r="KAY16" s="345"/>
      <c r="KAZ16" s="345"/>
      <c r="KBA16" s="345"/>
      <c r="KBB16" s="345"/>
      <c r="KBC16" s="345"/>
      <c r="KBD16" s="345"/>
      <c r="KBE16" s="345"/>
      <c r="KBF16" s="345"/>
      <c r="KBG16" s="345"/>
      <c r="KBH16" s="345"/>
      <c r="KBI16" s="345"/>
      <c r="KBJ16" s="345"/>
      <c r="KBK16" s="345"/>
      <c r="KBL16" s="345"/>
      <c r="KBM16" s="345"/>
      <c r="KBN16" s="345"/>
      <c r="KBO16" s="345"/>
      <c r="KBP16" s="345"/>
      <c r="KBQ16" s="345"/>
      <c r="KBR16" s="345"/>
      <c r="KBS16" s="345"/>
      <c r="KBT16" s="345"/>
      <c r="KBU16" s="345"/>
      <c r="KBV16" s="345"/>
      <c r="KBW16" s="345"/>
      <c r="KBX16" s="345"/>
      <c r="KBY16" s="345"/>
      <c r="KBZ16" s="345"/>
      <c r="KCA16" s="345"/>
      <c r="KCB16" s="345"/>
      <c r="KCC16" s="345"/>
      <c r="KCD16" s="345"/>
      <c r="KCE16" s="345"/>
      <c r="KCF16" s="345"/>
      <c r="KCG16" s="345"/>
      <c r="KCH16" s="345"/>
      <c r="KCI16" s="345"/>
      <c r="KCJ16" s="345"/>
      <c r="KCK16" s="345"/>
      <c r="KCL16" s="345"/>
      <c r="KCM16" s="345"/>
      <c r="KCN16" s="345"/>
      <c r="KCO16" s="345"/>
      <c r="KCP16" s="345"/>
      <c r="KCQ16" s="345"/>
      <c r="KCR16" s="345"/>
      <c r="KCS16" s="345"/>
      <c r="KCT16" s="345"/>
      <c r="KCU16" s="345"/>
      <c r="KCV16" s="345"/>
      <c r="KCW16" s="345"/>
      <c r="KCX16" s="345"/>
      <c r="KCY16" s="345"/>
      <c r="KCZ16" s="345"/>
      <c r="KDA16" s="345"/>
      <c r="KDB16" s="345"/>
      <c r="KDC16" s="345"/>
      <c r="KDD16" s="345"/>
      <c r="KDE16" s="345"/>
      <c r="KDF16" s="345"/>
      <c r="KDG16" s="345"/>
      <c r="KDH16" s="345"/>
      <c r="KDI16" s="345"/>
      <c r="KDJ16" s="345"/>
      <c r="KDK16" s="345"/>
      <c r="KDL16" s="345"/>
      <c r="KDM16" s="345"/>
      <c r="KDN16" s="345"/>
      <c r="KDO16" s="345"/>
      <c r="KDP16" s="345"/>
      <c r="KDQ16" s="345"/>
      <c r="KDR16" s="345"/>
      <c r="KDS16" s="345"/>
      <c r="KDT16" s="345"/>
      <c r="KDU16" s="345"/>
      <c r="KDV16" s="345"/>
      <c r="KDW16" s="345"/>
      <c r="KDX16" s="345"/>
      <c r="KDY16" s="345"/>
      <c r="KDZ16" s="345"/>
      <c r="KEA16" s="345"/>
      <c r="KEB16" s="345"/>
      <c r="KEC16" s="345"/>
      <c r="KED16" s="345"/>
      <c r="KEE16" s="345"/>
      <c r="KEF16" s="345"/>
      <c r="KEG16" s="345"/>
      <c r="KEH16" s="345"/>
      <c r="KEI16" s="345"/>
      <c r="KEJ16" s="345"/>
      <c r="KEK16" s="345"/>
      <c r="KEL16" s="345"/>
      <c r="KEM16" s="345"/>
      <c r="KEN16" s="345"/>
      <c r="KEO16" s="345"/>
      <c r="KEP16" s="345"/>
      <c r="KEQ16" s="345"/>
      <c r="KER16" s="345"/>
      <c r="KES16" s="345"/>
      <c r="KET16" s="345"/>
      <c r="KEU16" s="345"/>
      <c r="KEV16" s="345"/>
      <c r="KEW16" s="345"/>
      <c r="KEX16" s="345"/>
      <c r="KEY16" s="345"/>
      <c r="KEZ16" s="345"/>
      <c r="KFA16" s="345"/>
      <c r="KFB16" s="345"/>
      <c r="KFC16" s="345"/>
      <c r="KFD16" s="345"/>
      <c r="KFE16" s="345"/>
      <c r="KFF16" s="345"/>
      <c r="KFG16" s="345"/>
      <c r="KFH16" s="345"/>
      <c r="KFI16" s="345"/>
      <c r="KFJ16" s="345"/>
      <c r="KFK16" s="345"/>
      <c r="KFL16" s="345"/>
      <c r="KFM16" s="345"/>
      <c r="KFN16" s="345"/>
      <c r="KFO16" s="345"/>
      <c r="KFP16" s="345"/>
      <c r="KFQ16" s="345"/>
      <c r="KFR16" s="345"/>
      <c r="KFS16" s="345"/>
      <c r="KFT16" s="345"/>
      <c r="KFU16" s="345"/>
      <c r="KFV16" s="345"/>
      <c r="KFW16" s="345"/>
      <c r="KFX16" s="345"/>
      <c r="KFY16" s="345"/>
      <c r="KFZ16" s="345"/>
      <c r="KGA16" s="345"/>
      <c r="KGB16" s="345"/>
      <c r="KGC16" s="345"/>
      <c r="KGD16" s="345"/>
      <c r="KGE16" s="345"/>
      <c r="KGF16" s="345"/>
      <c r="KGG16" s="345"/>
      <c r="KGH16" s="345"/>
      <c r="KGI16" s="345"/>
      <c r="KGJ16" s="345"/>
      <c r="KGK16" s="345"/>
      <c r="KGL16" s="345"/>
      <c r="KGM16" s="345"/>
      <c r="KGN16" s="345"/>
      <c r="KGO16" s="345"/>
      <c r="KGP16" s="345"/>
      <c r="KGQ16" s="345"/>
      <c r="KGR16" s="345"/>
      <c r="KGS16" s="345"/>
      <c r="KGT16" s="345"/>
      <c r="KGU16" s="345"/>
      <c r="KGV16" s="345"/>
      <c r="KGW16" s="345"/>
      <c r="KGX16" s="345"/>
      <c r="KGY16" s="345"/>
      <c r="KGZ16" s="345"/>
      <c r="KHA16" s="345"/>
      <c r="KHB16" s="345"/>
      <c r="KHC16" s="345"/>
      <c r="KHD16" s="345"/>
      <c r="KHE16" s="345"/>
      <c r="KHF16" s="345"/>
      <c r="KHG16" s="345"/>
      <c r="KHH16" s="345"/>
      <c r="KHI16" s="345"/>
      <c r="KHJ16" s="345"/>
      <c r="KHK16" s="345"/>
      <c r="KHL16" s="345"/>
      <c r="KHM16" s="345"/>
      <c r="KHN16" s="345"/>
      <c r="KHO16" s="345"/>
      <c r="KHP16" s="345"/>
      <c r="KHQ16" s="345"/>
      <c r="KHR16" s="345"/>
      <c r="KHS16" s="345"/>
      <c r="KHT16" s="345"/>
      <c r="KHU16" s="345"/>
      <c r="KHV16" s="345"/>
      <c r="KHW16" s="345"/>
      <c r="KHX16" s="345"/>
      <c r="KHY16" s="345"/>
      <c r="KHZ16" s="345"/>
      <c r="KIA16" s="345"/>
      <c r="KIB16" s="345"/>
      <c r="KIC16" s="345"/>
      <c r="KID16" s="345"/>
      <c r="KIE16" s="345"/>
      <c r="KIF16" s="345"/>
      <c r="KIG16" s="345"/>
      <c r="KIH16" s="345"/>
      <c r="KII16" s="345"/>
      <c r="KIJ16" s="345"/>
      <c r="KIK16" s="345"/>
      <c r="KIL16" s="345"/>
      <c r="KIM16" s="345"/>
      <c r="KIN16" s="345"/>
      <c r="KIO16" s="345"/>
      <c r="KIP16" s="345"/>
      <c r="KIQ16" s="345"/>
      <c r="KIR16" s="345"/>
      <c r="KIS16" s="345"/>
      <c r="KIT16" s="345"/>
      <c r="KIU16" s="345"/>
      <c r="KIV16" s="345"/>
      <c r="KIW16" s="345"/>
      <c r="KIX16" s="345"/>
      <c r="KIY16" s="345"/>
      <c r="KIZ16" s="345"/>
      <c r="KJA16" s="345"/>
      <c r="KJB16" s="345"/>
      <c r="KJC16" s="345"/>
      <c r="KJD16" s="345"/>
      <c r="KJE16" s="345"/>
      <c r="KJF16" s="345"/>
      <c r="KJG16" s="345"/>
      <c r="KJH16" s="345"/>
      <c r="KJI16" s="345"/>
      <c r="KJJ16" s="345"/>
      <c r="KJK16" s="345"/>
      <c r="KJL16" s="345"/>
      <c r="KJM16" s="345"/>
      <c r="KJN16" s="345"/>
      <c r="KJO16" s="345"/>
      <c r="KJP16" s="345"/>
      <c r="KJQ16" s="345"/>
      <c r="KJR16" s="345"/>
      <c r="KJS16" s="345"/>
      <c r="KJT16" s="345"/>
      <c r="KJU16" s="345"/>
      <c r="KJV16" s="345"/>
      <c r="KJW16" s="345"/>
      <c r="KJX16" s="345"/>
      <c r="KJY16" s="345"/>
      <c r="KJZ16" s="345"/>
      <c r="KKA16" s="345"/>
      <c r="KKB16" s="345"/>
      <c r="KKC16" s="345"/>
      <c r="KKD16" s="345"/>
      <c r="KKE16" s="345"/>
      <c r="KKF16" s="345"/>
      <c r="KKG16" s="345"/>
      <c r="KKH16" s="345"/>
      <c r="KKI16" s="345"/>
      <c r="KKJ16" s="345"/>
      <c r="KKK16" s="345"/>
      <c r="KKL16" s="345"/>
      <c r="KKM16" s="345"/>
      <c r="KKN16" s="345"/>
      <c r="KKO16" s="345"/>
      <c r="KKP16" s="345"/>
      <c r="KKQ16" s="345"/>
      <c r="KKR16" s="345"/>
      <c r="KKS16" s="345"/>
      <c r="KKT16" s="345"/>
      <c r="KKU16" s="345"/>
      <c r="KKV16" s="345"/>
      <c r="KKW16" s="345"/>
      <c r="KKX16" s="345"/>
      <c r="KKY16" s="345"/>
      <c r="KKZ16" s="345"/>
      <c r="KLA16" s="345"/>
      <c r="KLB16" s="345"/>
      <c r="KLC16" s="345"/>
      <c r="KLD16" s="345"/>
      <c r="KLE16" s="345"/>
      <c r="KLF16" s="345"/>
      <c r="KLG16" s="345"/>
      <c r="KLH16" s="345"/>
      <c r="KLI16" s="345"/>
      <c r="KLJ16" s="345"/>
      <c r="KLK16" s="345"/>
      <c r="KLL16" s="345"/>
      <c r="KLM16" s="345"/>
      <c r="KLN16" s="345"/>
      <c r="KLO16" s="345"/>
      <c r="KLP16" s="345"/>
      <c r="KLQ16" s="345"/>
      <c r="KLR16" s="345"/>
      <c r="KLS16" s="345"/>
      <c r="KLT16" s="345"/>
      <c r="KLU16" s="345"/>
      <c r="KLV16" s="345"/>
      <c r="KLW16" s="345"/>
      <c r="KLX16" s="345"/>
      <c r="KLY16" s="345"/>
      <c r="KLZ16" s="345"/>
      <c r="KMA16" s="345"/>
      <c r="KMB16" s="345"/>
      <c r="KMC16" s="345"/>
      <c r="KMD16" s="345"/>
      <c r="KME16" s="345"/>
      <c r="KMF16" s="345"/>
      <c r="KMG16" s="345"/>
      <c r="KMH16" s="345"/>
      <c r="KMI16" s="345"/>
      <c r="KMJ16" s="345"/>
      <c r="KMK16" s="345"/>
      <c r="KML16" s="345"/>
      <c r="KMM16" s="345"/>
      <c r="KMN16" s="345"/>
      <c r="KMO16" s="345"/>
      <c r="KMP16" s="345"/>
      <c r="KMQ16" s="345"/>
      <c r="KMR16" s="345"/>
      <c r="KMS16" s="345"/>
      <c r="KMT16" s="345"/>
      <c r="KMU16" s="345"/>
      <c r="KMV16" s="345"/>
      <c r="KMW16" s="345"/>
      <c r="KMX16" s="345"/>
      <c r="KMY16" s="345"/>
      <c r="KMZ16" s="345"/>
      <c r="KNA16" s="345"/>
      <c r="KNB16" s="345"/>
      <c r="KNC16" s="345"/>
      <c r="KND16" s="345"/>
      <c r="KNE16" s="345"/>
      <c r="KNF16" s="345"/>
      <c r="KNG16" s="345"/>
      <c r="KNH16" s="345"/>
      <c r="KNI16" s="345"/>
      <c r="KNJ16" s="345"/>
      <c r="KNK16" s="345"/>
      <c r="KNL16" s="345"/>
      <c r="KNM16" s="345"/>
      <c r="KNN16" s="345"/>
      <c r="KNO16" s="345"/>
      <c r="KNP16" s="345"/>
      <c r="KNQ16" s="345"/>
      <c r="KNR16" s="345"/>
      <c r="KNS16" s="345"/>
      <c r="KNT16" s="345"/>
      <c r="KNU16" s="345"/>
      <c r="KNV16" s="345"/>
      <c r="KNW16" s="345"/>
      <c r="KNX16" s="345"/>
      <c r="KNY16" s="345"/>
      <c r="KNZ16" s="345"/>
      <c r="KOA16" s="345"/>
      <c r="KOB16" s="345"/>
      <c r="KOC16" s="345"/>
      <c r="KOD16" s="345"/>
      <c r="KOE16" s="345"/>
      <c r="KOF16" s="345"/>
      <c r="KOG16" s="345"/>
      <c r="KOH16" s="345"/>
      <c r="KOI16" s="345"/>
      <c r="KOJ16" s="345"/>
      <c r="KOK16" s="345"/>
      <c r="KOL16" s="345"/>
      <c r="KOM16" s="345"/>
      <c r="KON16" s="345"/>
      <c r="KOO16" s="345"/>
      <c r="KOP16" s="345"/>
      <c r="KOQ16" s="345"/>
      <c r="KOR16" s="345"/>
      <c r="KOS16" s="345"/>
      <c r="KOT16" s="345"/>
      <c r="KOU16" s="345"/>
      <c r="KOV16" s="345"/>
      <c r="KOW16" s="345"/>
      <c r="KOX16" s="345"/>
      <c r="KOY16" s="345"/>
      <c r="KOZ16" s="345"/>
      <c r="KPA16" s="345"/>
      <c r="KPB16" s="345"/>
      <c r="KPC16" s="345"/>
      <c r="KPD16" s="345"/>
      <c r="KPE16" s="345"/>
      <c r="KPF16" s="345"/>
      <c r="KPG16" s="345"/>
      <c r="KPH16" s="345"/>
      <c r="KPI16" s="345"/>
      <c r="KPJ16" s="345"/>
      <c r="KPK16" s="345"/>
      <c r="KPL16" s="345"/>
      <c r="KPM16" s="345"/>
      <c r="KPN16" s="345"/>
      <c r="KPO16" s="345"/>
      <c r="KPP16" s="345"/>
      <c r="KPQ16" s="345"/>
      <c r="KPR16" s="345"/>
      <c r="KPS16" s="345"/>
      <c r="KPT16" s="345"/>
      <c r="KPU16" s="345"/>
      <c r="KPV16" s="345"/>
      <c r="KPW16" s="345"/>
      <c r="KPX16" s="345"/>
      <c r="KPY16" s="345"/>
      <c r="KPZ16" s="345"/>
      <c r="KQA16" s="345"/>
      <c r="KQB16" s="345"/>
      <c r="KQC16" s="345"/>
      <c r="KQD16" s="345"/>
      <c r="KQE16" s="345"/>
      <c r="KQF16" s="345"/>
      <c r="KQG16" s="345"/>
      <c r="KQH16" s="345"/>
      <c r="KQI16" s="345"/>
      <c r="KQJ16" s="345"/>
      <c r="KQK16" s="345"/>
      <c r="KQL16" s="345"/>
      <c r="KQM16" s="345"/>
      <c r="KQN16" s="345"/>
      <c r="KQO16" s="345"/>
      <c r="KQP16" s="345"/>
      <c r="KQQ16" s="345"/>
      <c r="KQR16" s="345"/>
      <c r="KQS16" s="345"/>
      <c r="KQT16" s="345"/>
      <c r="KQU16" s="345"/>
      <c r="KQV16" s="345"/>
      <c r="KQW16" s="345"/>
      <c r="KQX16" s="345"/>
      <c r="KQY16" s="345"/>
      <c r="KQZ16" s="345"/>
      <c r="KRA16" s="345"/>
      <c r="KRB16" s="345"/>
      <c r="KRC16" s="345"/>
      <c r="KRD16" s="345"/>
      <c r="KRE16" s="345"/>
      <c r="KRF16" s="345"/>
      <c r="KRG16" s="345"/>
      <c r="KRH16" s="345"/>
      <c r="KRI16" s="345"/>
      <c r="KRJ16" s="345"/>
      <c r="KRK16" s="345"/>
      <c r="KRL16" s="345"/>
      <c r="KRM16" s="345"/>
      <c r="KRN16" s="345"/>
      <c r="KRO16" s="345"/>
      <c r="KRP16" s="345"/>
      <c r="KRQ16" s="345"/>
      <c r="KRR16" s="345"/>
      <c r="KRS16" s="345"/>
      <c r="KRT16" s="345"/>
      <c r="KRU16" s="345"/>
      <c r="KRV16" s="345"/>
      <c r="KRW16" s="345"/>
      <c r="KRX16" s="345"/>
      <c r="KRY16" s="345"/>
      <c r="KRZ16" s="345"/>
      <c r="KSA16" s="345"/>
      <c r="KSB16" s="345"/>
      <c r="KSC16" s="345"/>
      <c r="KSD16" s="345"/>
      <c r="KSE16" s="345"/>
      <c r="KSF16" s="345"/>
      <c r="KSG16" s="345"/>
      <c r="KSH16" s="345"/>
      <c r="KSI16" s="345"/>
      <c r="KSJ16" s="345"/>
      <c r="KSK16" s="345"/>
      <c r="KSL16" s="345"/>
      <c r="KSM16" s="345"/>
      <c r="KSN16" s="345"/>
      <c r="KSO16" s="345"/>
      <c r="KSP16" s="345"/>
      <c r="KSQ16" s="345"/>
      <c r="KSR16" s="345"/>
      <c r="KSS16" s="345"/>
      <c r="KST16" s="345"/>
      <c r="KSU16" s="345"/>
      <c r="KSV16" s="345"/>
      <c r="KSW16" s="345"/>
      <c r="KSX16" s="345"/>
      <c r="KSY16" s="345"/>
      <c r="KSZ16" s="345"/>
      <c r="KTA16" s="345"/>
      <c r="KTB16" s="345"/>
      <c r="KTC16" s="345"/>
      <c r="KTD16" s="345"/>
      <c r="KTE16" s="345"/>
      <c r="KTF16" s="345"/>
      <c r="KTG16" s="345"/>
      <c r="KTH16" s="345"/>
      <c r="KTI16" s="345"/>
      <c r="KTJ16" s="345"/>
      <c r="KTK16" s="345"/>
      <c r="KTL16" s="345"/>
      <c r="KTM16" s="345"/>
      <c r="KTN16" s="345"/>
      <c r="KTO16" s="345"/>
      <c r="KTP16" s="345"/>
      <c r="KTQ16" s="345"/>
      <c r="KTR16" s="345"/>
      <c r="KTS16" s="345"/>
      <c r="KTT16" s="345"/>
      <c r="KTU16" s="345"/>
      <c r="KTV16" s="345"/>
      <c r="KTW16" s="345"/>
      <c r="KTX16" s="345"/>
      <c r="KTY16" s="345"/>
      <c r="KTZ16" s="345"/>
      <c r="KUA16" s="345"/>
      <c r="KUB16" s="345"/>
      <c r="KUC16" s="345"/>
      <c r="KUD16" s="345"/>
      <c r="KUE16" s="345"/>
      <c r="KUF16" s="345"/>
      <c r="KUG16" s="345"/>
      <c r="KUH16" s="345"/>
      <c r="KUI16" s="345"/>
      <c r="KUJ16" s="345"/>
      <c r="KUK16" s="345"/>
      <c r="KUL16" s="345"/>
      <c r="KUM16" s="345"/>
      <c r="KUN16" s="345"/>
      <c r="KUO16" s="345"/>
      <c r="KUP16" s="345"/>
      <c r="KUQ16" s="345"/>
      <c r="KUR16" s="345"/>
      <c r="KUS16" s="345"/>
      <c r="KUT16" s="345"/>
      <c r="KUU16" s="345"/>
      <c r="KUV16" s="345"/>
      <c r="KUW16" s="345"/>
      <c r="KUX16" s="345"/>
      <c r="KUY16" s="345"/>
      <c r="KUZ16" s="345"/>
      <c r="KVA16" s="345"/>
      <c r="KVB16" s="345"/>
      <c r="KVC16" s="345"/>
      <c r="KVD16" s="345"/>
      <c r="KVE16" s="345"/>
      <c r="KVF16" s="345"/>
      <c r="KVG16" s="345"/>
      <c r="KVH16" s="345"/>
      <c r="KVI16" s="345"/>
      <c r="KVJ16" s="345"/>
      <c r="KVK16" s="345"/>
      <c r="KVL16" s="345"/>
      <c r="KVM16" s="345"/>
      <c r="KVN16" s="345"/>
      <c r="KVO16" s="345"/>
      <c r="KVP16" s="345"/>
      <c r="KVQ16" s="345"/>
      <c r="KVR16" s="345"/>
      <c r="KVS16" s="345"/>
      <c r="KVT16" s="345"/>
      <c r="KVU16" s="345"/>
      <c r="KVV16" s="345"/>
      <c r="KVW16" s="345"/>
      <c r="KVX16" s="345"/>
      <c r="KVY16" s="345"/>
      <c r="KVZ16" s="345"/>
      <c r="KWA16" s="345"/>
      <c r="KWB16" s="345"/>
      <c r="KWC16" s="345"/>
      <c r="KWD16" s="345"/>
      <c r="KWE16" s="345"/>
      <c r="KWF16" s="345"/>
      <c r="KWG16" s="345"/>
      <c r="KWH16" s="345"/>
      <c r="KWI16" s="345"/>
      <c r="KWJ16" s="345"/>
      <c r="KWK16" s="345"/>
      <c r="KWL16" s="345"/>
      <c r="KWM16" s="345"/>
      <c r="KWN16" s="345"/>
      <c r="KWO16" s="345"/>
      <c r="KWP16" s="345"/>
      <c r="KWQ16" s="345"/>
      <c r="KWR16" s="345"/>
      <c r="KWS16" s="345"/>
      <c r="KWT16" s="345"/>
      <c r="KWU16" s="345"/>
      <c r="KWV16" s="345"/>
      <c r="KWW16" s="345"/>
      <c r="KWX16" s="345"/>
      <c r="KWY16" s="345"/>
      <c r="KWZ16" s="345"/>
      <c r="KXA16" s="345"/>
      <c r="KXB16" s="345"/>
      <c r="KXC16" s="345"/>
      <c r="KXD16" s="345"/>
      <c r="KXE16" s="345"/>
      <c r="KXF16" s="345"/>
      <c r="KXG16" s="345"/>
      <c r="KXH16" s="345"/>
      <c r="KXI16" s="345"/>
      <c r="KXJ16" s="345"/>
      <c r="KXK16" s="345"/>
      <c r="KXL16" s="345"/>
      <c r="KXM16" s="345"/>
      <c r="KXN16" s="345"/>
      <c r="KXO16" s="345"/>
      <c r="KXP16" s="345"/>
      <c r="KXQ16" s="345"/>
      <c r="KXR16" s="345"/>
      <c r="KXS16" s="345"/>
      <c r="KXT16" s="345"/>
      <c r="KXU16" s="345"/>
      <c r="KXV16" s="345"/>
      <c r="KXW16" s="345"/>
      <c r="KXX16" s="345"/>
      <c r="KXY16" s="345"/>
      <c r="KXZ16" s="345"/>
      <c r="KYA16" s="345"/>
      <c r="KYB16" s="345"/>
      <c r="KYC16" s="345"/>
      <c r="KYD16" s="345"/>
      <c r="KYE16" s="345"/>
      <c r="KYF16" s="345"/>
      <c r="KYG16" s="345"/>
      <c r="KYH16" s="345"/>
      <c r="KYI16" s="345"/>
      <c r="KYJ16" s="345"/>
      <c r="KYK16" s="345"/>
      <c r="KYL16" s="345"/>
      <c r="KYM16" s="345"/>
      <c r="KYN16" s="345"/>
      <c r="KYO16" s="345"/>
      <c r="KYP16" s="345"/>
      <c r="KYQ16" s="345"/>
      <c r="KYR16" s="345"/>
      <c r="KYS16" s="345"/>
      <c r="KYT16" s="345"/>
      <c r="KYU16" s="345"/>
      <c r="KYV16" s="345"/>
      <c r="KYW16" s="345"/>
      <c r="KYX16" s="345"/>
      <c r="KYY16" s="345"/>
      <c r="KYZ16" s="345"/>
      <c r="KZA16" s="345"/>
      <c r="KZB16" s="345"/>
      <c r="KZC16" s="345"/>
      <c r="KZD16" s="345"/>
      <c r="KZE16" s="345"/>
      <c r="KZF16" s="345"/>
      <c r="KZG16" s="345"/>
      <c r="KZH16" s="345"/>
      <c r="KZI16" s="345"/>
      <c r="KZJ16" s="345"/>
      <c r="KZK16" s="345"/>
      <c r="KZL16" s="345"/>
      <c r="KZM16" s="345"/>
      <c r="KZN16" s="345"/>
      <c r="KZO16" s="345"/>
      <c r="KZP16" s="345"/>
      <c r="KZQ16" s="345"/>
      <c r="KZR16" s="345"/>
      <c r="KZS16" s="345"/>
      <c r="KZT16" s="345"/>
      <c r="KZU16" s="345"/>
      <c r="KZV16" s="345"/>
      <c r="KZW16" s="345"/>
      <c r="KZX16" s="345"/>
      <c r="KZY16" s="345"/>
      <c r="KZZ16" s="345"/>
      <c r="LAA16" s="345"/>
      <c r="LAB16" s="345"/>
      <c r="LAC16" s="345"/>
      <c r="LAD16" s="345"/>
      <c r="LAE16" s="345"/>
      <c r="LAF16" s="345"/>
      <c r="LAG16" s="345"/>
      <c r="LAH16" s="345"/>
      <c r="LAI16" s="345"/>
      <c r="LAJ16" s="345"/>
      <c r="LAK16" s="345"/>
      <c r="LAL16" s="345"/>
      <c r="LAM16" s="345"/>
      <c r="LAN16" s="345"/>
      <c r="LAO16" s="345"/>
      <c r="LAP16" s="345"/>
      <c r="LAQ16" s="345"/>
      <c r="LAR16" s="345"/>
      <c r="LAS16" s="345"/>
      <c r="LAT16" s="345"/>
      <c r="LAU16" s="345"/>
      <c r="LAV16" s="345"/>
      <c r="LAW16" s="345"/>
      <c r="LAX16" s="345"/>
      <c r="LAY16" s="345"/>
      <c r="LAZ16" s="345"/>
      <c r="LBA16" s="345"/>
      <c r="LBB16" s="345"/>
      <c r="LBC16" s="345"/>
      <c r="LBD16" s="345"/>
      <c r="LBE16" s="345"/>
      <c r="LBF16" s="345"/>
      <c r="LBG16" s="345"/>
      <c r="LBH16" s="345"/>
      <c r="LBI16" s="345"/>
      <c r="LBJ16" s="345"/>
      <c r="LBK16" s="345"/>
      <c r="LBL16" s="345"/>
      <c r="LBM16" s="345"/>
      <c r="LBN16" s="345"/>
      <c r="LBO16" s="345"/>
      <c r="LBP16" s="345"/>
      <c r="LBQ16" s="345"/>
      <c r="LBR16" s="345"/>
      <c r="LBS16" s="345"/>
      <c r="LBT16" s="345"/>
      <c r="LBU16" s="345"/>
      <c r="LBV16" s="345"/>
      <c r="LBW16" s="345"/>
      <c r="LBX16" s="345"/>
      <c r="LBY16" s="345"/>
      <c r="LBZ16" s="345"/>
      <c r="LCA16" s="345"/>
      <c r="LCB16" s="345"/>
      <c r="LCC16" s="345"/>
      <c r="LCD16" s="345"/>
      <c r="LCE16" s="345"/>
      <c r="LCF16" s="345"/>
      <c r="LCG16" s="345"/>
      <c r="LCH16" s="345"/>
      <c r="LCI16" s="345"/>
      <c r="LCJ16" s="345"/>
      <c r="LCK16" s="345"/>
      <c r="LCL16" s="345"/>
      <c r="LCM16" s="345"/>
      <c r="LCN16" s="345"/>
      <c r="LCO16" s="345"/>
      <c r="LCP16" s="345"/>
      <c r="LCQ16" s="345"/>
      <c r="LCR16" s="345"/>
      <c r="LCS16" s="345"/>
      <c r="LCT16" s="345"/>
      <c r="LCU16" s="345"/>
      <c r="LCV16" s="345"/>
      <c r="LCW16" s="345"/>
      <c r="LCX16" s="345"/>
      <c r="LCY16" s="345"/>
      <c r="LCZ16" s="345"/>
      <c r="LDA16" s="345"/>
      <c r="LDB16" s="345"/>
      <c r="LDC16" s="345"/>
      <c r="LDD16" s="345"/>
      <c r="LDE16" s="345"/>
      <c r="LDF16" s="345"/>
      <c r="LDG16" s="345"/>
      <c r="LDH16" s="345"/>
      <c r="LDI16" s="345"/>
      <c r="LDJ16" s="345"/>
      <c r="LDK16" s="345"/>
      <c r="LDL16" s="345"/>
      <c r="LDM16" s="345"/>
      <c r="LDN16" s="345"/>
      <c r="LDO16" s="345"/>
      <c r="LDP16" s="345"/>
      <c r="LDQ16" s="345"/>
      <c r="LDR16" s="345"/>
      <c r="LDS16" s="345"/>
      <c r="LDT16" s="345"/>
      <c r="LDU16" s="345"/>
      <c r="LDV16" s="345"/>
      <c r="LDW16" s="345"/>
      <c r="LDX16" s="345"/>
      <c r="LDY16" s="345"/>
      <c r="LDZ16" s="345"/>
      <c r="LEA16" s="345"/>
      <c r="LEB16" s="345"/>
      <c r="LEC16" s="345"/>
      <c r="LED16" s="345"/>
      <c r="LEE16" s="345"/>
      <c r="LEF16" s="345"/>
      <c r="LEG16" s="345"/>
      <c r="LEH16" s="345"/>
      <c r="LEI16" s="345"/>
      <c r="LEJ16" s="345"/>
      <c r="LEK16" s="345"/>
      <c r="LEL16" s="345"/>
      <c r="LEM16" s="345"/>
      <c r="LEN16" s="345"/>
      <c r="LEO16" s="345"/>
      <c r="LEP16" s="345"/>
      <c r="LEQ16" s="345"/>
      <c r="LER16" s="345"/>
      <c r="LES16" s="345"/>
      <c r="LET16" s="345"/>
      <c r="LEU16" s="345"/>
      <c r="LEV16" s="345"/>
      <c r="LEW16" s="345"/>
      <c r="LEX16" s="345"/>
      <c r="LEY16" s="345"/>
      <c r="LEZ16" s="345"/>
      <c r="LFA16" s="345"/>
      <c r="LFB16" s="345"/>
      <c r="LFC16" s="345"/>
      <c r="LFD16" s="345"/>
      <c r="LFE16" s="345"/>
      <c r="LFF16" s="345"/>
      <c r="LFG16" s="345"/>
      <c r="LFH16" s="345"/>
      <c r="LFI16" s="345"/>
      <c r="LFJ16" s="345"/>
      <c r="LFK16" s="345"/>
      <c r="LFL16" s="345"/>
      <c r="LFM16" s="345"/>
      <c r="LFN16" s="345"/>
      <c r="LFO16" s="345"/>
      <c r="LFP16" s="345"/>
      <c r="LFQ16" s="345"/>
      <c r="LFR16" s="345"/>
      <c r="LFS16" s="345"/>
      <c r="LFT16" s="345"/>
      <c r="LFU16" s="345"/>
      <c r="LFV16" s="345"/>
      <c r="LFW16" s="345"/>
      <c r="LFX16" s="345"/>
      <c r="LFY16" s="345"/>
      <c r="LFZ16" s="345"/>
      <c r="LGA16" s="345"/>
      <c r="LGB16" s="345"/>
      <c r="LGC16" s="345"/>
      <c r="LGD16" s="345"/>
      <c r="LGE16" s="345"/>
      <c r="LGF16" s="345"/>
      <c r="LGG16" s="345"/>
      <c r="LGH16" s="345"/>
      <c r="LGI16" s="345"/>
      <c r="LGJ16" s="345"/>
      <c r="LGK16" s="345"/>
      <c r="LGL16" s="345"/>
      <c r="LGM16" s="345"/>
      <c r="LGN16" s="345"/>
      <c r="LGO16" s="345"/>
      <c r="LGP16" s="345"/>
      <c r="LGQ16" s="345"/>
      <c r="LGR16" s="345"/>
      <c r="LGS16" s="345"/>
      <c r="LGT16" s="345"/>
      <c r="LGU16" s="345"/>
      <c r="LGV16" s="345"/>
      <c r="LGW16" s="345"/>
      <c r="LGX16" s="345"/>
      <c r="LGY16" s="345"/>
      <c r="LGZ16" s="345"/>
      <c r="LHA16" s="345"/>
      <c r="LHB16" s="345"/>
      <c r="LHC16" s="345"/>
      <c r="LHD16" s="345"/>
      <c r="LHE16" s="345"/>
      <c r="LHF16" s="345"/>
      <c r="LHG16" s="345"/>
      <c r="LHH16" s="345"/>
      <c r="LHI16" s="345"/>
      <c r="LHJ16" s="345"/>
      <c r="LHK16" s="345"/>
      <c r="LHL16" s="345"/>
      <c r="LHM16" s="345"/>
      <c r="LHN16" s="345"/>
      <c r="LHO16" s="345"/>
      <c r="LHP16" s="345"/>
      <c r="LHQ16" s="345"/>
      <c r="LHR16" s="345"/>
      <c r="LHS16" s="345"/>
      <c r="LHT16" s="345"/>
      <c r="LHU16" s="345"/>
      <c r="LHV16" s="345"/>
      <c r="LHW16" s="345"/>
      <c r="LHX16" s="345"/>
      <c r="LHY16" s="345"/>
      <c r="LHZ16" s="345"/>
      <c r="LIA16" s="345"/>
      <c r="LIB16" s="345"/>
      <c r="LIC16" s="345"/>
      <c r="LID16" s="345"/>
      <c r="LIE16" s="345"/>
      <c r="LIF16" s="345"/>
      <c r="LIG16" s="345"/>
      <c r="LIH16" s="345"/>
      <c r="LII16" s="345"/>
      <c r="LIJ16" s="345"/>
      <c r="LIK16" s="345"/>
      <c r="LIL16" s="345"/>
      <c r="LIM16" s="345"/>
      <c r="LIN16" s="345"/>
      <c r="LIO16" s="345"/>
      <c r="LIP16" s="345"/>
      <c r="LIQ16" s="345"/>
      <c r="LIR16" s="345"/>
      <c r="LIS16" s="345"/>
      <c r="LIT16" s="345"/>
      <c r="LIU16" s="345"/>
      <c r="LIV16" s="345"/>
      <c r="LIW16" s="345"/>
      <c r="LIX16" s="345"/>
      <c r="LIY16" s="345"/>
      <c r="LIZ16" s="345"/>
      <c r="LJA16" s="345"/>
      <c r="LJB16" s="345"/>
      <c r="LJC16" s="345"/>
      <c r="LJD16" s="345"/>
      <c r="LJE16" s="345"/>
      <c r="LJF16" s="345"/>
      <c r="LJG16" s="345"/>
      <c r="LJH16" s="345"/>
      <c r="LJI16" s="345"/>
      <c r="LJJ16" s="345"/>
      <c r="LJK16" s="345"/>
      <c r="LJL16" s="345"/>
      <c r="LJM16" s="345"/>
      <c r="LJN16" s="345"/>
      <c r="LJO16" s="345"/>
      <c r="LJP16" s="345"/>
      <c r="LJQ16" s="345"/>
      <c r="LJR16" s="345"/>
      <c r="LJS16" s="345"/>
      <c r="LJT16" s="345"/>
      <c r="LJU16" s="345"/>
      <c r="LJV16" s="345"/>
      <c r="LJW16" s="345"/>
      <c r="LJX16" s="345"/>
      <c r="LJY16" s="345"/>
      <c r="LJZ16" s="345"/>
      <c r="LKA16" s="345"/>
      <c r="LKB16" s="345"/>
      <c r="LKC16" s="345"/>
      <c r="LKD16" s="345"/>
      <c r="LKE16" s="345"/>
      <c r="LKF16" s="345"/>
      <c r="LKG16" s="345"/>
      <c r="LKH16" s="345"/>
      <c r="LKI16" s="345"/>
      <c r="LKJ16" s="345"/>
      <c r="LKK16" s="345"/>
      <c r="LKL16" s="345"/>
      <c r="LKM16" s="345"/>
      <c r="LKN16" s="345"/>
      <c r="LKO16" s="345"/>
      <c r="LKP16" s="345"/>
      <c r="LKQ16" s="345"/>
      <c r="LKR16" s="345"/>
      <c r="LKS16" s="345"/>
      <c r="LKT16" s="345"/>
      <c r="LKU16" s="345"/>
      <c r="LKV16" s="345"/>
      <c r="LKW16" s="345"/>
      <c r="LKX16" s="345"/>
      <c r="LKY16" s="345"/>
      <c r="LKZ16" s="345"/>
      <c r="LLA16" s="345"/>
      <c r="LLB16" s="345"/>
      <c r="LLC16" s="345"/>
      <c r="LLD16" s="345"/>
      <c r="LLE16" s="345"/>
      <c r="LLF16" s="345"/>
      <c r="LLG16" s="345"/>
      <c r="LLH16" s="345"/>
      <c r="LLI16" s="345"/>
      <c r="LLJ16" s="345"/>
      <c r="LLK16" s="345"/>
      <c r="LLL16" s="345"/>
      <c r="LLM16" s="345"/>
      <c r="LLN16" s="345"/>
      <c r="LLO16" s="345"/>
      <c r="LLP16" s="345"/>
      <c r="LLQ16" s="345"/>
      <c r="LLR16" s="345"/>
      <c r="LLS16" s="345"/>
      <c r="LLT16" s="345"/>
      <c r="LLU16" s="345"/>
      <c r="LLV16" s="345"/>
      <c r="LLW16" s="345"/>
      <c r="LLX16" s="345"/>
      <c r="LLY16" s="345"/>
      <c r="LLZ16" s="345"/>
      <c r="LMA16" s="345"/>
      <c r="LMB16" s="345"/>
      <c r="LMC16" s="345"/>
      <c r="LMD16" s="345"/>
      <c r="LME16" s="345"/>
      <c r="LMF16" s="345"/>
      <c r="LMG16" s="345"/>
      <c r="LMH16" s="345"/>
      <c r="LMI16" s="345"/>
      <c r="LMJ16" s="345"/>
      <c r="LMK16" s="345"/>
      <c r="LML16" s="345"/>
      <c r="LMM16" s="345"/>
      <c r="LMN16" s="345"/>
      <c r="LMO16" s="345"/>
      <c r="LMP16" s="345"/>
      <c r="LMQ16" s="345"/>
      <c r="LMR16" s="345"/>
      <c r="LMS16" s="345"/>
      <c r="LMT16" s="345"/>
      <c r="LMU16" s="345"/>
      <c r="LMV16" s="345"/>
      <c r="LMW16" s="345"/>
      <c r="LMX16" s="345"/>
      <c r="LMY16" s="345"/>
      <c r="LMZ16" s="345"/>
      <c r="LNA16" s="345"/>
      <c r="LNB16" s="345"/>
      <c r="LNC16" s="345"/>
      <c r="LND16" s="345"/>
      <c r="LNE16" s="345"/>
      <c r="LNF16" s="345"/>
      <c r="LNG16" s="345"/>
      <c r="LNH16" s="345"/>
      <c r="LNI16" s="345"/>
      <c r="LNJ16" s="345"/>
      <c r="LNK16" s="345"/>
      <c r="LNL16" s="345"/>
      <c r="LNM16" s="345"/>
      <c r="LNN16" s="345"/>
      <c r="LNO16" s="345"/>
      <c r="LNP16" s="345"/>
      <c r="LNQ16" s="345"/>
      <c r="LNR16" s="345"/>
      <c r="LNS16" s="345"/>
      <c r="LNT16" s="345"/>
      <c r="LNU16" s="345"/>
      <c r="LNV16" s="345"/>
      <c r="LNW16" s="345"/>
      <c r="LNX16" s="345"/>
      <c r="LNY16" s="345"/>
      <c r="LNZ16" s="345"/>
      <c r="LOA16" s="345"/>
      <c r="LOB16" s="345"/>
      <c r="LOC16" s="345"/>
      <c r="LOD16" s="345"/>
      <c r="LOE16" s="345"/>
      <c r="LOF16" s="345"/>
      <c r="LOG16" s="345"/>
      <c r="LOH16" s="345"/>
      <c r="LOI16" s="345"/>
      <c r="LOJ16" s="345"/>
      <c r="LOK16" s="345"/>
      <c r="LOL16" s="345"/>
      <c r="LOM16" s="345"/>
      <c r="LON16" s="345"/>
      <c r="LOO16" s="345"/>
      <c r="LOP16" s="345"/>
      <c r="LOQ16" s="345"/>
      <c r="LOR16" s="345"/>
      <c r="LOS16" s="345"/>
      <c r="LOT16" s="345"/>
      <c r="LOU16" s="345"/>
      <c r="LOV16" s="345"/>
      <c r="LOW16" s="345"/>
      <c r="LOX16" s="345"/>
      <c r="LOY16" s="345"/>
      <c r="LOZ16" s="345"/>
      <c r="LPA16" s="345"/>
      <c r="LPB16" s="345"/>
      <c r="LPC16" s="345"/>
      <c r="LPD16" s="345"/>
      <c r="LPE16" s="345"/>
      <c r="LPF16" s="345"/>
      <c r="LPG16" s="345"/>
      <c r="LPH16" s="345"/>
      <c r="LPI16" s="345"/>
      <c r="LPJ16" s="345"/>
      <c r="LPK16" s="345"/>
      <c r="LPL16" s="345"/>
      <c r="LPM16" s="345"/>
      <c r="LPN16" s="345"/>
      <c r="LPO16" s="345"/>
      <c r="LPP16" s="345"/>
      <c r="LPQ16" s="345"/>
      <c r="LPR16" s="345"/>
      <c r="LPS16" s="345"/>
      <c r="LPT16" s="345"/>
      <c r="LPU16" s="345"/>
      <c r="LPV16" s="345"/>
      <c r="LPW16" s="345"/>
      <c r="LPX16" s="345"/>
      <c r="LPY16" s="345"/>
      <c r="LPZ16" s="345"/>
      <c r="LQA16" s="345"/>
      <c r="LQB16" s="345"/>
      <c r="LQC16" s="345"/>
      <c r="LQD16" s="345"/>
      <c r="LQE16" s="345"/>
      <c r="LQF16" s="345"/>
      <c r="LQG16" s="345"/>
      <c r="LQH16" s="345"/>
      <c r="LQI16" s="345"/>
      <c r="LQJ16" s="345"/>
      <c r="LQK16" s="345"/>
      <c r="LQL16" s="345"/>
      <c r="LQM16" s="345"/>
      <c r="LQN16" s="345"/>
      <c r="LQO16" s="345"/>
      <c r="LQP16" s="345"/>
      <c r="LQQ16" s="345"/>
      <c r="LQR16" s="345"/>
      <c r="LQS16" s="345"/>
      <c r="LQT16" s="345"/>
      <c r="LQU16" s="345"/>
      <c r="LQV16" s="345"/>
      <c r="LQW16" s="345"/>
      <c r="LQX16" s="345"/>
      <c r="LQY16" s="345"/>
      <c r="LQZ16" s="345"/>
      <c r="LRA16" s="345"/>
      <c r="LRB16" s="345"/>
      <c r="LRC16" s="345"/>
      <c r="LRD16" s="345"/>
      <c r="LRE16" s="345"/>
      <c r="LRF16" s="345"/>
      <c r="LRG16" s="345"/>
      <c r="LRH16" s="345"/>
      <c r="LRI16" s="345"/>
      <c r="LRJ16" s="345"/>
      <c r="LRK16" s="345"/>
      <c r="LRL16" s="345"/>
      <c r="LRM16" s="345"/>
      <c r="LRN16" s="345"/>
      <c r="LRO16" s="345"/>
      <c r="LRP16" s="345"/>
      <c r="LRQ16" s="345"/>
      <c r="LRR16" s="345"/>
      <c r="LRS16" s="345"/>
      <c r="LRT16" s="345"/>
      <c r="LRU16" s="345"/>
      <c r="LRV16" s="345"/>
      <c r="LRW16" s="345"/>
      <c r="LRX16" s="345"/>
      <c r="LRY16" s="345"/>
      <c r="LRZ16" s="345"/>
      <c r="LSA16" s="345"/>
      <c r="LSB16" s="345"/>
      <c r="LSC16" s="345"/>
      <c r="LSD16" s="345"/>
      <c r="LSE16" s="345"/>
      <c r="LSF16" s="345"/>
      <c r="LSG16" s="345"/>
      <c r="LSH16" s="345"/>
      <c r="LSI16" s="345"/>
      <c r="LSJ16" s="345"/>
      <c r="LSK16" s="345"/>
      <c r="LSL16" s="345"/>
      <c r="LSM16" s="345"/>
      <c r="LSN16" s="345"/>
      <c r="LSO16" s="345"/>
      <c r="LSP16" s="345"/>
      <c r="LSQ16" s="345"/>
      <c r="LSR16" s="345"/>
      <c r="LSS16" s="345"/>
      <c r="LST16" s="345"/>
      <c r="LSU16" s="345"/>
      <c r="LSV16" s="345"/>
      <c r="LSW16" s="345"/>
      <c r="LSX16" s="345"/>
      <c r="LSY16" s="345"/>
      <c r="LSZ16" s="345"/>
      <c r="LTA16" s="345"/>
      <c r="LTB16" s="345"/>
      <c r="LTC16" s="345"/>
      <c r="LTD16" s="345"/>
      <c r="LTE16" s="345"/>
      <c r="LTF16" s="345"/>
      <c r="LTG16" s="345"/>
      <c r="LTH16" s="345"/>
      <c r="LTI16" s="345"/>
      <c r="LTJ16" s="345"/>
      <c r="LTK16" s="345"/>
      <c r="LTL16" s="345"/>
      <c r="LTM16" s="345"/>
      <c r="LTN16" s="345"/>
      <c r="LTO16" s="345"/>
      <c r="LTP16" s="345"/>
      <c r="LTQ16" s="345"/>
      <c r="LTR16" s="345"/>
      <c r="LTS16" s="345"/>
      <c r="LTT16" s="345"/>
      <c r="LTU16" s="345"/>
      <c r="LTV16" s="345"/>
      <c r="LTW16" s="345"/>
      <c r="LTX16" s="345"/>
      <c r="LTY16" s="345"/>
      <c r="LTZ16" s="345"/>
      <c r="LUA16" s="345"/>
      <c r="LUB16" s="345"/>
      <c r="LUC16" s="345"/>
      <c r="LUD16" s="345"/>
      <c r="LUE16" s="345"/>
      <c r="LUF16" s="345"/>
      <c r="LUG16" s="345"/>
      <c r="LUH16" s="345"/>
      <c r="LUI16" s="345"/>
      <c r="LUJ16" s="345"/>
      <c r="LUK16" s="345"/>
      <c r="LUL16" s="345"/>
      <c r="LUM16" s="345"/>
      <c r="LUN16" s="345"/>
      <c r="LUO16" s="345"/>
      <c r="LUP16" s="345"/>
      <c r="LUQ16" s="345"/>
      <c r="LUR16" s="345"/>
      <c r="LUS16" s="345"/>
      <c r="LUT16" s="345"/>
      <c r="LUU16" s="345"/>
      <c r="LUV16" s="345"/>
      <c r="LUW16" s="345"/>
      <c r="LUX16" s="345"/>
      <c r="LUY16" s="345"/>
      <c r="LUZ16" s="345"/>
      <c r="LVA16" s="345"/>
      <c r="LVB16" s="345"/>
      <c r="LVC16" s="345"/>
      <c r="LVD16" s="345"/>
      <c r="LVE16" s="345"/>
      <c r="LVF16" s="345"/>
      <c r="LVG16" s="345"/>
      <c r="LVH16" s="345"/>
      <c r="LVI16" s="345"/>
      <c r="LVJ16" s="345"/>
      <c r="LVK16" s="345"/>
      <c r="LVL16" s="345"/>
      <c r="LVM16" s="345"/>
      <c r="LVN16" s="345"/>
      <c r="LVO16" s="345"/>
      <c r="LVP16" s="345"/>
      <c r="LVQ16" s="345"/>
      <c r="LVR16" s="345"/>
      <c r="LVS16" s="345"/>
      <c r="LVT16" s="345"/>
      <c r="LVU16" s="345"/>
      <c r="LVV16" s="345"/>
      <c r="LVW16" s="345"/>
      <c r="LVX16" s="345"/>
      <c r="LVY16" s="345"/>
      <c r="LVZ16" s="345"/>
      <c r="LWA16" s="345"/>
      <c r="LWB16" s="345"/>
      <c r="LWC16" s="345"/>
      <c r="LWD16" s="345"/>
      <c r="LWE16" s="345"/>
      <c r="LWF16" s="345"/>
      <c r="LWG16" s="345"/>
      <c r="LWH16" s="345"/>
      <c r="LWI16" s="345"/>
      <c r="LWJ16" s="345"/>
      <c r="LWK16" s="345"/>
      <c r="LWL16" s="345"/>
      <c r="LWM16" s="345"/>
      <c r="LWN16" s="345"/>
      <c r="LWO16" s="345"/>
      <c r="LWP16" s="345"/>
      <c r="LWQ16" s="345"/>
      <c r="LWR16" s="345"/>
      <c r="LWS16" s="345"/>
      <c r="LWT16" s="345"/>
      <c r="LWU16" s="345"/>
      <c r="LWV16" s="345"/>
      <c r="LWW16" s="345"/>
      <c r="LWX16" s="345"/>
      <c r="LWY16" s="345"/>
      <c r="LWZ16" s="345"/>
      <c r="LXA16" s="345"/>
      <c r="LXB16" s="345"/>
      <c r="LXC16" s="345"/>
      <c r="LXD16" s="345"/>
      <c r="LXE16" s="345"/>
      <c r="LXF16" s="345"/>
      <c r="LXG16" s="345"/>
      <c r="LXH16" s="345"/>
      <c r="LXI16" s="345"/>
      <c r="LXJ16" s="345"/>
      <c r="LXK16" s="345"/>
      <c r="LXL16" s="345"/>
      <c r="LXM16" s="345"/>
      <c r="LXN16" s="345"/>
      <c r="LXO16" s="345"/>
      <c r="LXP16" s="345"/>
      <c r="LXQ16" s="345"/>
      <c r="LXR16" s="345"/>
      <c r="LXS16" s="345"/>
      <c r="LXT16" s="345"/>
      <c r="LXU16" s="345"/>
      <c r="LXV16" s="345"/>
      <c r="LXW16" s="345"/>
      <c r="LXX16" s="345"/>
      <c r="LXY16" s="345"/>
      <c r="LXZ16" s="345"/>
      <c r="LYA16" s="345"/>
      <c r="LYB16" s="345"/>
      <c r="LYC16" s="345"/>
      <c r="LYD16" s="345"/>
      <c r="LYE16" s="345"/>
      <c r="LYF16" s="345"/>
      <c r="LYG16" s="345"/>
      <c r="LYH16" s="345"/>
      <c r="LYI16" s="345"/>
      <c r="LYJ16" s="345"/>
      <c r="LYK16" s="345"/>
      <c r="LYL16" s="345"/>
      <c r="LYM16" s="345"/>
      <c r="LYN16" s="345"/>
      <c r="LYO16" s="345"/>
      <c r="LYP16" s="345"/>
      <c r="LYQ16" s="345"/>
      <c r="LYR16" s="345"/>
      <c r="LYS16" s="345"/>
      <c r="LYT16" s="345"/>
      <c r="LYU16" s="345"/>
      <c r="LYV16" s="345"/>
      <c r="LYW16" s="345"/>
      <c r="LYX16" s="345"/>
      <c r="LYY16" s="345"/>
      <c r="LYZ16" s="345"/>
      <c r="LZA16" s="345"/>
      <c r="LZB16" s="345"/>
      <c r="LZC16" s="345"/>
      <c r="LZD16" s="345"/>
      <c r="LZE16" s="345"/>
      <c r="LZF16" s="345"/>
      <c r="LZG16" s="345"/>
      <c r="LZH16" s="345"/>
      <c r="LZI16" s="345"/>
      <c r="LZJ16" s="345"/>
      <c r="LZK16" s="345"/>
      <c r="LZL16" s="345"/>
      <c r="LZM16" s="345"/>
      <c r="LZN16" s="345"/>
      <c r="LZO16" s="345"/>
      <c r="LZP16" s="345"/>
      <c r="LZQ16" s="345"/>
      <c r="LZR16" s="345"/>
      <c r="LZS16" s="345"/>
      <c r="LZT16" s="345"/>
      <c r="LZU16" s="345"/>
      <c r="LZV16" s="345"/>
      <c r="LZW16" s="345"/>
      <c r="LZX16" s="345"/>
      <c r="LZY16" s="345"/>
      <c r="LZZ16" s="345"/>
      <c r="MAA16" s="345"/>
      <c r="MAB16" s="345"/>
      <c r="MAC16" s="345"/>
      <c r="MAD16" s="345"/>
      <c r="MAE16" s="345"/>
      <c r="MAF16" s="345"/>
      <c r="MAG16" s="345"/>
      <c r="MAH16" s="345"/>
      <c r="MAI16" s="345"/>
      <c r="MAJ16" s="345"/>
      <c r="MAK16" s="345"/>
      <c r="MAL16" s="345"/>
      <c r="MAM16" s="345"/>
      <c r="MAN16" s="345"/>
      <c r="MAO16" s="345"/>
      <c r="MAP16" s="345"/>
      <c r="MAQ16" s="345"/>
      <c r="MAR16" s="345"/>
      <c r="MAS16" s="345"/>
      <c r="MAT16" s="345"/>
      <c r="MAU16" s="345"/>
      <c r="MAV16" s="345"/>
      <c r="MAW16" s="345"/>
      <c r="MAX16" s="345"/>
      <c r="MAY16" s="345"/>
      <c r="MAZ16" s="345"/>
      <c r="MBA16" s="345"/>
      <c r="MBB16" s="345"/>
      <c r="MBC16" s="345"/>
      <c r="MBD16" s="345"/>
      <c r="MBE16" s="345"/>
      <c r="MBF16" s="345"/>
      <c r="MBG16" s="345"/>
      <c r="MBH16" s="345"/>
      <c r="MBI16" s="345"/>
      <c r="MBJ16" s="345"/>
      <c r="MBK16" s="345"/>
      <c r="MBL16" s="345"/>
      <c r="MBM16" s="345"/>
      <c r="MBN16" s="345"/>
      <c r="MBO16" s="345"/>
      <c r="MBP16" s="345"/>
      <c r="MBQ16" s="345"/>
      <c r="MBR16" s="345"/>
      <c r="MBS16" s="345"/>
      <c r="MBT16" s="345"/>
      <c r="MBU16" s="345"/>
      <c r="MBV16" s="345"/>
      <c r="MBW16" s="345"/>
      <c r="MBX16" s="345"/>
      <c r="MBY16" s="345"/>
      <c r="MBZ16" s="345"/>
      <c r="MCA16" s="345"/>
      <c r="MCB16" s="345"/>
      <c r="MCC16" s="345"/>
      <c r="MCD16" s="345"/>
      <c r="MCE16" s="345"/>
      <c r="MCF16" s="345"/>
      <c r="MCG16" s="345"/>
      <c r="MCH16" s="345"/>
      <c r="MCI16" s="345"/>
      <c r="MCJ16" s="345"/>
      <c r="MCK16" s="345"/>
      <c r="MCL16" s="345"/>
      <c r="MCM16" s="345"/>
      <c r="MCN16" s="345"/>
      <c r="MCO16" s="345"/>
      <c r="MCP16" s="345"/>
      <c r="MCQ16" s="345"/>
      <c r="MCR16" s="345"/>
      <c r="MCS16" s="345"/>
      <c r="MCT16" s="345"/>
      <c r="MCU16" s="345"/>
      <c r="MCV16" s="345"/>
      <c r="MCW16" s="345"/>
      <c r="MCX16" s="345"/>
      <c r="MCY16" s="345"/>
      <c r="MCZ16" s="345"/>
      <c r="MDA16" s="345"/>
      <c r="MDB16" s="345"/>
      <c r="MDC16" s="345"/>
      <c r="MDD16" s="345"/>
      <c r="MDE16" s="345"/>
      <c r="MDF16" s="345"/>
      <c r="MDG16" s="345"/>
      <c r="MDH16" s="345"/>
      <c r="MDI16" s="345"/>
      <c r="MDJ16" s="345"/>
      <c r="MDK16" s="345"/>
      <c r="MDL16" s="345"/>
      <c r="MDM16" s="345"/>
      <c r="MDN16" s="345"/>
      <c r="MDO16" s="345"/>
      <c r="MDP16" s="345"/>
      <c r="MDQ16" s="345"/>
      <c r="MDR16" s="345"/>
      <c r="MDS16" s="345"/>
      <c r="MDT16" s="345"/>
      <c r="MDU16" s="345"/>
      <c r="MDV16" s="345"/>
      <c r="MDW16" s="345"/>
      <c r="MDX16" s="345"/>
      <c r="MDY16" s="345"/>
      <c r="MDZ16" s="345"/>
      <c r="MEA16" s="345"/>
      <c r="MEB16" s="345"/>
      <c r="MEC16" s="345"/>
      <c r="MED16" s="345"/>
      <c r="MEE16" s="345"/>
      <c r="MEF16" s="345"/>
      <c r="MEG16" s="345"/>
      <c r="MEH16" s="345"/>
      <c r="MEI16" s="345"/>
      <c r="MEJ16" s="345"/>
      <c r="MEK16" s="345"/>
      <c r="MEL16" s="345"/>
      <c r="MEM16" s="345"/>
      <c r="MEN16" s="345"/>
      <c r="MEO16" s="345"/>
      <c r="MEP16" s="345"/>
      <c r="MEQ16" s="345"/>
      <c r="MER16" s="345"/>
      <c r="MES16" s="345"/>
      <c r="MET16" s="345"/>
      <c r="MEU16" s="345"/>
      <c r="MEV16" s="345"/>
      <c r="MEW16" s="345"/>
      <c r="MEX16" s="345"/>
      <c r="MEY16" s="345"/>
      <c r="MEZ16" s="345"/>
      <c r="MFA16" s="345"/>
      <c r="MFB16" s="345"/>
      <c r="MFC16" s="345"/>
      <c r="MFD16" s="345"/>
      <c r="MFE16" s="345"/>
      <c r="MFF16" s="345"/>
      <c r="MFG16" s="345"/>
      <c r="MFH16" s="345"/>
      <c r="MFI16" s="345"/>
      <c r="MFJ16" s="345"/>
      <c r="MFK16" s="345"/>
      <c r="MFL16" s="345"/>
      <c r="MFM16" s="345"/>
      <c r="MFN16" s="345"/>
      <c r="MFO16" s="345"/>
      <c r="MFP16" s="345"/>
      <c r="MFQ16" s="345"/>
      <c r="MFR16" s="345"/>
      <c r="MFS16" s="345"/>
      <c r="MFT16" s="345"/>
      <c r="MFU16" s="345"/>
      <c r="MFV16" s="345"/>
      <c r="MFW16" s="345"/>
      <c r="MFX16" s="345"/>
      <c r="MFY16" s="345"/>
      <c r="MFZ16" s="345"/>
      <c r="MGA16" s="345"/>
      <c r="MGB16" s="345"/>
      <c r="MGC16" s="345"/>
      <c r="MGD16" s="345"/>
      <c r="MGE16" s="345"/>
      <c r="MGF16" s="345"/>
      <c r="MGG16" s="345"/>
      <c r="MGH16" s="345"/>
      <c r="MGI16" s="345"/>
      <c r="MGJ16" s="345"/>
      <c r="MGK16" s="345"/>
      <c r="MGL16" s="345"/>
      <c r="MGM16" s="345"/>
      <c r="MGN16" s="345"/>
      <c r="MGO16" s="345"/>
      <c r="MGP16" s="345"/>
      <c r="MGQ16" s="345"/>
      <c r="MGR16" s="345"/>
      <c r="MGS16" s="345"/>
      <c r="MGT16" s="345"/>
      <c r="MGU16" s="345"/>
      <c r="MGV16" s="345"/>
      <c r="MGW16" s="345"/>
      <c r="MGX16" s="345"/>
      <c r="MGY16" s="345"/>
      <c r="MGZ16" s="345"/>
      <c r="MHA16" s="345"/>
      <c r="MHB16" s="345"/>
      <c r="MHC16" s="345"/>
      <c r="MHD16" s="345"/>
      <c r="MHE16" s="345"/>
      <c r="MHF16" s="345"/>
      <c r="MHG16" s="345"/>
      <c r="MHH16" s="345"/>
      <c r="MHI16" s="345"/>
      <c r="MHJ16" s="345"/>
      <c r="MHK16" s="345"/>
      <c r="MHL16" s="345"/>
      <c r="MHM16" s="345"/>
      <c r="MHN16" s="345"/>
      <c r="MHO16" s="345"/>
      <c r="MHP16" s="345"/>
      <c r="MHQ16" s="345"/>
      <c r="MHR16" s="345"/>
      <c r="MHS16" s="345"/>
      <c r="MHT16" s="345"/>
      <c r="MHU16" s="345"/>
      <c r="MHV16" s="345"/>
      <c r="MHW16" s="345"/>
      <c r="MHX16" s="345"/>
      <c r="MHY16" s="345"/>
      <c r="MHZ16" s="345"/>
      <c r="MIA16" s="345"/>
      <c r="MIB16" s="345"/>
      <c r="MIC16" s="345"/>
      <c r="MID16" s="345"/>
      <c r="MIE16" s="345"/>
      <c r="MIF16" s="345"/>
      <c r="MIG16" s="345"/>
      <c r="MIH16" s="345"/>
      <c r="MII16" s="345"/>
      <c r="MIJ16" s="345"/>
      <c r="MIK16" s="345"/>
      <c r="MIL16" s="345"/>
      <c r="MIM16" s="345"/>
      <c r="MIN16" s="345"/>
      <c r="MIO16" s="345"/>
      <c r="MIP16" s="345"/>
      <c r="MIQ16" s="345"/>
      <c r="MIR16" s="345"/>
      <c r="MIS16" s="345"/>
      <c r="MIT16" s="345"/>
      <c r="MIU16" s="345"/>
      <c r="MIV16" s="345"/>
      <c r="MIW16" s="345"/>
      <c r="MIX16" s="345"/>
      <c r="MIY16" s="345"/>
      <c r="MIZ16" s="345"/>
      <c r="MJA16" s="345"/>
      <c r="MJB16" s="345"/>
      <c r="MJC16" s="345"/>
      <c r="MJD16" s="345"/>
      <c r="MJE16" s="345"/>
      <c r="MJF16" s="345"/>
      <c r="MJG16" s="345"/>
      <c r="MJH16" s="345"/>
      <c r="MJI16" s="345"/>
      <c r="MJJ16" s="345"/>
      <c r="MJK16" s="345"/>
      <c r="MJL16" s="345"/>
      <c r="MJM16" s="345"/>
      <c r="MJN16" s="345"/>
      <c r="MJO16" s="345"/>
      <c r="MJP16" s="345"/>
      <c r="MJQ16" s="345"/>
      <c r="MJR16" s="345"/>
      <c r="MJS16" s="345"/>
      <c r="MJT16" s="345"/>
      <c r="MJU16" s="345"/>
      <c r="MJV16" s="345"/>
      <c r="MJW16" s="345"/>
      <c r="MJX16" s="345"/>
      <c r="MJY16" s="345"/>
      <c r="MJZ16" s="345"/>
      <c r="MKA16" s="345"/>
      <c r="MKB16" s="345"/>
      <c r="MKC16" s="345"/>
      <c r="MKD16" s="345"/>
      <c r="MKE16" s="345"/>
      <c r="MKF16" s="345"/>
      <c r="MKG16" s="345"/>
      <c r="MKH16" s="345"/>
      <c r="MKI16" s="345"/>
      <c r="MKJ16" s="345"/>
      <c r="MKK16" s="345"/>
      <c r="MKL16" s="345"/>
      <c r="MKM16" s="345"/>
      <c r="MKN16" s="345"/>
      <c r="MKO16" s="345"/>
      <c r="MKP16" s="345"/>
      <c r="MKQ16" s="345"/>
      <c r="MKR16" s="345"/>
      <c r="MKS16" s="345"/>
      <c r="MKT16" s="345"/>
      <c r="MKU16" s="345"/>
      <c r="MKV16" s="345"/>
      <c r="MKW16" s="345"/>
      <c r="MKX16" s="345"/>
      <c r="MKY16" s="345"/>
      <c r="MKZ16" s="345"/>
      <c r="MLA16" s="345"/>
      <c r="MLB16" s="345"/>
      <c r="MLC16" s="345"/>
      <c r="MLD16" s="345"/>
      <c r="MLE16" s="345"/>
      <c r="MLF16" s="345"/>
      <c r="MLG16" s="345"/>
      <c r="MLH16" s="345"/>
      <c r="MLI16" s="345"/>
      <c r="MLJ16" s="345"/>
      <c r="MLK16" s="345"/>
      <c r="MLL16" s="345"/>
      <c r="MLM16" s="345"/>
      <c r="MLN16" s="345"/>
      <c r="MLO16" s="345"/>
      <c r="MLP16" s="345"/>
      <c r="MLQ16" s="345"/>
      <c r="MLR16" s="345"/>
      <c r="MLS16" s="345"/>
      <c r="MLT16" s="345"/>
      <c r="MLU16" s="345"/>
      <c r="MLV16" s="345"/>
      <c r="MLW16" s="345"/>
      <c r="MLX16" s="345"/>
      <c r="MLY16" s="345"/>
      <c r="MLZ16" s="345"/>
      <c r="MMA16" s="345"/>
      <c r="MMB16" s="345"/>
      <c r="MMC16" s="345"/>
      <c r="MMD16" s="345"/>
      <c r="MME16" s="345"/>
      <c r="MMF16" s="345"/>
      <c r="MMG16" s="345"/>
      <c r="MMH16" s="345"/>
      <c r="MMI16" s="345"/>
      <c r="MMJ16" s="345"/>
      <c r="MMK16" s="345"/>
      <c r="MML16" s="345"/>
      <c r="MMM16" s="345"/>
      <c r="MMN16" s="345"/>
      <c r="MMO16" s="345"/>
      <c r="MMP16" s="345"/>
      <c r="MMQ16" s="345"/>
      <c r="MMR16" s="345"/>
      <c r="MMS16" s="345"/>
      <c r="MMT16" s="345"/>
      <c r="MMU16" s="345"/>
      <c r="MMV16" s="345"/>
      <c r="MMW16" s="345"/>
      <c r="MMX16" s="345"/>
      <c r="MMY16" s="345"/>
      <c r="MMZ16" s="345"/>
      <c r="MNA16" s="345"/>
      <c r="MNB16" s="345"/>
      <c r="MNC16" s="345"/>
      <c r="MND16" s="345"/>
      <c r="MNE16" s="345"/>
      <c r="MNF16" s="345"/>
      <c r="MNG16" s="345"/>
      <c r="MNH16" s="345"/>
      <c r="MNI16" s="345"/>
      <c r="MNJ16" s="345"/>
      <c r="MNK16" s="345"/>
      <c r="MNL16" s="345"/>
      <c r="MNM16" s="345"/>
      <c r="MNN16" s="345"/>
      <c r="MNO16" s="345"/>
      <c r="MNP16" s="345"/>
      <c r="MNQ16" s="345"/>
      <c r="MNR16" s="345"/>
      <c r="MNS16" s="345"/>
      <c r="MNT16" s="345"/>
      <c r="MNU16" s="345"/>
      <c r="MNV16" s="345"/>
      <c r="MNW16" s="345"/>
      <c r="MNX16" s="345"/>
      <c r="MNY16" s="345"/>
      <c r="MNZ16" s="345"/>
      <c r="MOA16" s="345"/>
      <c r="MOB16" s="345"/>
      <c r="MOC16" s="345"/>
      <c r="MOD16" s="345"/>
      <c r="MOE16" s="345"/>
      <c r="MOF16" s="345"/>
      <c r="MOG16" s="345"/>
      <c r="MOH16" s="345"/>
      <c r="MOI16" s="345"/>
      <c r="MOJ16" s="345"/>
      <c r="MOK16" s="345"/>
      <c r="MOL16" s="345"/>
      <c r="MOM16" s="345"/>
      <c r="MON16" s="345"/>
      <c r="MOO16" s="345"/>
      <c r="MOP16" s="345"/>
      <c r="MOQ16" s="345"/>
      <c r="MOR16" s="345"/>
      <c r="MOS16" s="345"/>
      <c r="MOT16" s="345"/>
      <c r="MOU16" s="345"/>
      <c r="MOV16" s="345"/>
      <c r="MOW16" s="345"/>
      <c r="MOX16" s="345"/>
      <c r="MOY16" s="345"/>
      <c r="MOZ16" s="345"/>
      <c r="MPA16" s="345"/>
      <c r="MPB16" s="345"/>
      <c r="MPC16" s="345"/>
      <c r="MPD16" s="345"/>
      <c r="MPE16" s="345"/>
      <c r="MPF16" s="345"/>
      <c r="MPG16" s="345"/>
      <c r="MPH16" s="345"/>
      <c r="MPI16" s="345"/>
      <c r="MPJ16" s="345"/>
      <c r="MPK16" s="345"/>
      <c r="MPL16" s="345"/>
      <c r="MPM16" s="345"/>
      <c r="MPN16" s="345"/>
      <c r="MPO16" s="345"/>
      <c r="MPP16" s="345"/>
      <c r="MPQ16" s="345"/>
      <c r="MPR16" s="345"/>
      <c r="MPS16" s="345"/>
      <c r="MPT16" s="345"/>
      <c r="MPU16" s="345"/>
      <c r="MPV16" s="345"/>
      <c r="MPW16" s="345"/>
      <c r="MPX16" s="345"/>
      <c r="MPY16" s="345"/>
      <c r="MPZ16" s="345"/>
      <c r="MQA16" s="345"/>
      <c r="MQB16" s="345"/>
      <c r="MQC16" s="345"/>
      <c r="MQD16" s="345"/>
      <c r="MQE16" s="345"/>
      <c r="MQF16" s="345"/>
      <c r="MQG16" s="345"/>
      <c r="MQH16" s="345"/>
      <c r="MQI16" s="345"/>
      <c r="MQJ16" s="345"/>
      <c r="MQK16" s="345"/>
      <c r="MQL16" s="345"/>
      <c r="MQM16" s="345"/>
      <c r="MQN16" s="345"/>
      <c r="MQO16" s="345"/>
      <c r="MQP16" s="345"/>
      <c r="MQQ16" s="345"/>
      <c r="MQR16" s="345"/>
      <c r="MQS16" s="345"/>
      <c r="MQT16" s="345"/>
      <c r="MQU16" s="345"/>
      <c r="MQV16" s="345"/>
      <c r="MQW16" s="345"/>
      <c r="MQX16" s="345"/>
      <c r="MQY16" s="345"/>
      <c r="MQZ16" s="345"/>
      <c r="MRA16" s="345"/>
      <c r="MRB16" s="345"/>
      <c r="MRC16" s="345"/>
      <c r="MRD16" s="345"/>
      <c r="MRE16" s="345"/>
      <c r="MRF16" s="345"/>
      <c r="MRG16" s="345"/>
      <c r="MRH16" s="345"/>
      <c r="MRI16" s="345"/>
      <c r="MRJ16" s="345"/>
      <c r="MRK16" s="345"/>
      <c r="MRL16" s="345"/>
      <c r="MRM16" s="345"/>
      <c r="MRN16" s="345"/>
      <c r="MRO16" s="345"/>
      <c r="MRP16" s="345"/>
      <c r="MRQ16" s="345"/>
      <c r="MRR16" s="345"/>
      <c r="MRS16" s="345"/>
      <c r="MRT16" s="345"/>
      <c r="MRU16" s="345"/>
      <c r="MRV16" s="345"/>
      <c r="MRW16" s="345"/>
      <c r="MRX16" s="345"/>
      <c r="MRY16" s="345"/>
      <c r="MRZ16" s="345"/>
      <c r="MSA16" s="345"/>
      <c r="MSB16" s="345"/>
      <c r="MSC16" s="345"/>
      <c r="MSD16" s="345"/>
      <c r="MSE16" s="345"/>
      <c r="MSF16" s="345"/>
      <c r="MSG16" s="345"/>
      <c r="MSH16" s="345"/>
      <c r="MSI16" s="345"/>
      <c r="MSJ16" s="345"/>
      <c r="MSK16" s="345"/>
      <c r="MSL16" s="345"/>
      <c r="MSM16" s="345"/>
      <c r="MSN16" s="345"/>
      <c r="MSO16" s="345"/>
      <c r="MSP16" s="345"/>
      <c r="MSQ16" s="345"/>
      <c r="MSR16" s="345"/>
      <c r="MSS16" s="345"/>
      <c r="MST16" s="345"/>
      <c r="MSU16" s="345"/>
      <c r="MSV16" s="345"/>
      <c r="MSW16" s="345"/>
      <c r="MSX16" s="345"/>
      <c r="MSY16" s="345"/>
      <c r="MSZ16" s="345"/>
      <c r="MTA16" s="345"/>
      <c r="MTB16" s="345"/>
      <c r="MTC16" s="345"/>
      <c r="MTD16" s="345"/>
      <c r="MTE16" s="345"/>
      <c r="MTF16" s="345"/>
      <c r="MTG16" s="345"/>
      <c r="MTH16" s="345"/>
      <c r="MTI16" s="345"/>
      <c r="MTJ16" s="345"/>
      <c r="MTK16" s="345"/>
      <c r="MTL16" s="345"/>
      <c r="MTM16" s="345"/>
      <c r="MTN16" s="345"/>
      <c r="MTO16" s="345"/>
      <c r="MTP16" s="345"/>
      <c r="MTQ16" s="345"/>
      <c r="MTR16" s="345"/>
      <c r="MTS16" s="345"/>
      <c r="MTT16" s="345"/>
      <c r="MTU16" s="345"/>
      <c r="MTV16" s="345"/>
      <c r="MTW16" s="345"/>
      <c r="MTX16" s="345"/>
      <c r="MTY16" s="345"/>
      <c r="MTZ16" s="345"/>
      <c r="MUA16" s="345"/>
      <c r="MUB16" s="345"/>
      <c r="MUC16" s="345"/>
      <c r="MUD16" s="345"/>
      <c r="MUE16" s="345"/>
      <c r="MUF16" s="345"/>
      <c r="MUG16" s="345"/>
      <c r="MUH16" s="345"/>
      <c r="MUI16" s="345"/>
      <c r="MUJ16" s="345"/>
      <c r="MUK16" s="345"/>
      <c r="MUL16" s="345"/>
      <c r="MUM16" s="345"/>
      <c r="MUN16" s="345"/>
      <c r="MUO16" s="345"/>
      <c r="MUP16" s="345"/>
      <c r="MUQ16" s="345"/>
      <c r="MUR16" s="345"/>
      <c r="MUS16" s="345"/>
      <c r="MUT16" s="345"/>
      <c r="MUU16" s="345"/>
      <c r="MUV16" s="345"/>
      <c r="MUW16" s="345"/>
      <c r="MUX16" s="345"/>
      <c r="MUY16" s="345"/>
      <c r="MUZ16" s="345"/>
      <c r="MVA16" s="345"/>
      <c r="MVB16" s="345"/>
      <c r="MVC16" s="345"/>
      <c r="MVD16" s="345"/>
      <c r="MVE16" s="345"/>
      <c r="MVF16" s="345"/>
      <c r="MVG16" s="345"/>
      <c r="MVH16" s="345"/>
      <c r="MVI16" s="345"/>
      <c r="MVJ16" s="345"/>
      <c r="MVK16" s="345"/>
      <c r="MVL16" s="345"/>
      <c r="MVM16" s="345"/>
      <c r="MVN16" s="345"/>
      <c r="MVO16" s="345"/>
      <c r="MVP16" s="345"/>
      <c r="MVQ16" s="345"/>
      <c r="MVR16" s="345"/>
      <c r="MVS16" s="345"/>
      <c r="MVT16" s="345"/>
      <c r="MVU16" s="345"/>
      <c r="MVV16" s="345"/>
      <c r="MVW16" s="345"/>
      <c r="MVX16" s="345"/>
      <c r="MVY16" s="345"/>
      <c r="MVZ16" s="345"/>
      <c r="MWA16" s="345"/>
      <c r="MWB16" s="345"/>
      <c r="MWC16" s="345"/>
      <c r="MWD16" s="345"/>
      <c r="MWE16" s="345"/>
      <c r="MWF16" s="345"/>
      <c r="MWG16" s="345"/>
      <c r="MWH16" s="345"/>
      <c r="MWI16" s="345"/>
      <c r="MWJ16" s="345"/>
      <c r="MWK16" s="345"/>
      <c r="MWL16" s="345"/>
      <c r="MWM16" s="345"/>
      <c r="MWN16" s="345"/>
      <c r="MWO16" s="345"/>
      <c r="MWP16" s="345"/>
      <c r="MWQ16" s="345"/>
      <c r="MWR16" s="345"/>
      <c r="MWS16" s="345"/>
      <c r="MWT16" s="345"/>
      <c r="MWU16" s="345"/>
      <c r="MWV16" s="345"/>
      <c r="MWW16" s="345"/>
      <c r="MWX16" s="345"/>
      <c r="MWY16" s="345"/>
      <c r="MWZ16" s="345"/>
      <c r="MXA16" s="345"/>
      <c r="MXB16" s="345"/>
      <c r="MXC16" s="345"/>
      <c r="MXD16" s="345"/>
      <c r="MXE16" s="345"/>
      <c r="MXF16" s="345"/>
      <c r="MXG16" s="345"/>
      <c r="MXH16" s="345"/>
      <c r="MXI16" s="345"/>
      <c r="MXJ16" s="345"/>
      <c r="MXK16" s="345"/>
      <c r="MXL16" s="345"/>
      <c r="MXM16" s="345"/>
      <c r="MXN16" s="345"/>
      <c r="MXO16" s="345"/>
      <c r="MXP16" s="345"/>
      <c r="MXQ16" s="345"/>
      <c r="MXR16" s="345"/>
      <c r="MXS16" s="345"/>
      <c r="MXT16" s="345"/>
      <c r="MXU16" s="345"/>
      <c r="MXV16" s="345"/>
      <c r="MXW16" s="345"/>
      <c r="MXX16" s="345"/>
      <c r="MXY16" s="345"/>
      <c r="MXZ16" s="345"/>
      <c r="MYA16" s="345"/>
      <c r="MYB16" s="345"/>
      <c r="MYC16" s="345"/>
      <c r="MYD16" s="345"/>
      <c r="MYE16" s="345"/>
      <c r="MYF16" s="345"/>
      <c r="MYG16" s="345"/>
      <c r="MYH16" s="345"/>
      <c r="MYI16" s="345"/>
      <c r="MYJ16" s="345"/>
      <c r="MYK16" s="345"/>
      <c r="MYL16" s="345"/>
      <c r="MYM16" s="345"/>
      <c r="MYN16" s="345"/>
      <c r="MYO16" s="345"/>
      <c r="MYP16" s="345"/>
      <c r="MYQ16" s="345"/>
      <c r="MYR16" s="345"/>
      <c r="MYS16" s="345"/>
      <c r="MYT16" s="345"/>
      <c r="MYU16" s="345"/>
      <c r="MYV16" s="345"/>
      <c r="MYW16" s="345"/>
      <c r="MYX16" s="345"/>
      <c r="MYY16" s="345"/>
      <c r="MYZ16" s="345"/>
      <c r="MZA16" s="345"/>
      <c r="MZB16" s="345"/>
      <c r="MZC16" s="345"/>
      <c r="MZD16" s="345"/>
      <c r="MZE16" s="345"/>
      <c r="MZF16" s="345"/>
      <c r="MZG16" s="345"/>
      <c r="MZH16" s="345"/>
      <c r="MZI16" s="345"/>
      <c r="MZJ16" s="345"/>
      <c r="MZK16" s="345"/>
      <c r="MZL16" s="345"/>
      <c r="MZM16" s="345"/>
      <c r="MZN16" s="345"/>
      <c r="MZO16" s="345"/>
      <c r="MZP16" s="345"/>
      <c r="MZQ16" s="345"/>
      <c r="MZR16" s="345"/>
      <c r="MZS16" s="345"/>
      <c r="MZT16" s="345"/>
      <c r="MZU16" s="345"/>
      <c r="MZV16" s="345"/>
      <c r="MZW16" s="345"/>
      <c r="MZX16" s="345"/>
      <c r="MZY16" s="345"/>
      <c r="MZZ16" s="345"/>
      <c r="NAA16" s="345"/>
      <c r="NAB16" s="345"/>
      <c r="NAC16" s="345"/>
      <c r="NAD16" s="345"/>
      <c r="NAE16" s="345"/>
      <c r="NAF16" s="345"/>
      <c r="NAG16" s="345"/>
      <c r="NAH16" s="345"/>
      <c r="NAI16" s="345"/>
      <c r="NAJ16" s="345"/>
      <c r="NAK16" s="345"/>
      <c r="NAL16" s="345"/>
      <c r="NAM16" s="345"/>
      <c r="NAN16" s="345"/>
      <c r="NAO16" s="345"/>
      <c r="NAP16" s="345"/>
      <c r="NAQ16" s="345"/>
      <c r="NAR16" s="345"/>
      <c r="NAS16" s="345"/>
      <c r="NAT16" s="345"/>
      <c r="NAU16" s="345"/>
      <c r="NAV16" s="345"/>
      <c r="NAW16" s="345"/>
      <c r="NAX16" s="345"/>
      <c r="NAY16" s="345"/>
      <c r="NAZ16" s="345"/>
      <c r="NBA16" s="345"/>
      <c r="NBB16" s="345"/>
      <c r="NBC16" s="345"/>
      <c r="NBD16" s="345"/>
      <c r="NBE16" s="345"/>
      <c r="NBF16" s="345"/>
      <c r="NBG16" s="345"/>
      <c r="NBH16" s="345"/>
      <c r="NBI16" s="345"/>
      <c r="NBJ16" s="345"/>
      <c r="NBK16" s="345"/>
      <c r="NBL16" s="345"/>
      <c r="NBM16" s="345"/>
      <c r="NBN16" s="345"/>
      <c r="NBO16" s="345"/>
      <c r="NBP16" s="345"/>
      <c r="NBQ16" s="345"/>
      <c r="NBR16" s="345"/>
      <c r="NBS16" s="345"/>
      <c r="NBT16" s="345"/>
      <c r="NBU16" s="345"/>
      <c r="NBV16" s="345"/>
      <c r="NBW16" s="345"/>
      <c r="NBX16" s="345"/>
      <c r="NBY16" s="345"/>
      <c r="NBZ16" s="345"/>
      <c r="NCA16" s="345"/>
      <c r="NCB16" s="345"/>
      <c r="NCC16" s="345"/>
      <c r="NCD16" s="345"/>
      <c r="NCE16" s="345"/>
      <c r="NCF16" s="345"/>
      <c r="NCG16" s="345"/>
      <c r="NCH16" s="345"/>
      <c r="NCI16" s="345"/>
      <c r="NCJ16" s="345"/>
      <c r="NCK16" s="345"/>
      <c r="NCL16" s="345"/>
      <c r="NCM16" s="345"/>
      <c r="NCN16" s="345"/>
      <c r="NCO16" s="345"/>
      <c r="NCP16" s="345"/>
      <c r="NCQ16" s="345"/>
      <c r="NCR16" s="345"/>
      <c r="NCS16" s="345"/>
      <c r="NCT16" s="345"/>
      <c r="NCU16" s="345"/>
      <c r="NCV16" s="345"/>
      <c r="NCW16" s="345"/>
      <c r="NCX16" s="345"/>
      <c r="NCY16" s="345"/>
      <c r="NCZ16" s="345"/>
      <c r="NDA16" s="345"/>
      <c r="NDB16" s="345"/>
      <c r="NDC16" s="345"/>
      <c r="NDD16" s="345"/>
      <c r="NDE16" s="345"/>
      <c r="NDF16" s="345"/>
      <c r="NDG16" s="345"/>
      <c r="NDH16" s="345"/>
      <c r="NDI16" s="345"/>
      <c r="NDJ16" s="345"/>
      <c r="NDK16" s="345"/>
      <c r="NDL16" s="345"/>
      <c r="NDM16" s="345"/>
      <c r="NDN16" s="345"/>
      <c r="NDO16" s="345"/>
      <c r="NDP16" s="345"/>
      <c r="NDQ16" s="345"/>
      <c r="NDR16" s="345"/>
      <c r="NDS16" s="345"/>
      <c r="NDT16" s="345"/>
      <c r="NDU16" s="345"/>
      <c r="NDV16" s="345"/>
      <c r="NDW16" s="345"/>
      <c r="NDX16" s="345"/>
      <c r="NDY16" s="345"/>
      <c r="NDZ16" s="345"/>
      <c r="NEA16" s="345"/>
      <c r="NEB16" s="345"/>
      <c r="NEC16" s="345"/>
      <c r="NED16" s="345"/>
      <c r="NEE16" s="345"/>
      <c r="NEF16" s="345"/>
      <c r="NEG16" s="345"/>
      <c r="NEH16" s="345"/>
      <c r="NEI16" s="345"/>
      <c r="NEJ16" s="345"/>
      <c r="NEK16" s="345"/>
      <c r="NEL16" s="345"/>
      <c r="NEM16" s="345"/>
      <c r="NEN16" s="345"/>
      <c r="NEO16" s="345"/>
      <c r="NEP16" s="345"/>
      <c r="NEQ16" s="345"/>
      <c r="NER16" s="345"/>
      <c r="NES16" s="345"/>
      <c r="NET16" s="345"/>
      <c r="NEU16" s="345"/>
      <c r="NEV16" s="345"/>
      <c r="NEW16" s="345"/>
      <c r="NEX16" s="345"/>
      <c r="NEY16" s="345"/>
      <c r="NEZ16" s="345"/>
      <c r="NFA16" s="345"/>
      <c r="NFB16" s="345"/>
      <c r="NFC16" s="345"/>
      <c r="NFD16" s="345"/>
      <c r="NFE16" s="345"/>
      <c r="NFF16" s="345"/>
      <c r="NFG16" s="345"/>
      <c r="NFH16" s="345"/>
      <c r="NFI16" s="345"/>
      <c r="NFJ16" s="345"/>
      <c r="NFK16" s="345"/>
      <c r="NFL16" s="345"/>
      <c r="NFM16" s="345"/>
      <c r="NFN16" s="345"/>
      <c r="NFO16" s="345"/>
      <c r="NFP16" s="345"/>
      <c r="NFQ16" s="345"/>
      <c r="NFR16" s="345"/>
      <c r="NFS16" s="345"/>
      <c r="NFT16" s="345"/>
      <c r="NFU16" s="345"/>
      <c r="NFV16" s="345"/>
      <c r="NFW16" s="345"/>
      <c r="NFX16" s="345"/>
      <c r="NFY16" s="345"/>
      <c r="NFZ16" s="345"/>
      <c r="NGA16" s="345"/>
      <c r="NGB16" s="345"/>
      <c r="NGC16" s="345"/>
      <c r="NGD16" s="345"/>
      <c r="NGE16" s="345"/>
      <c r="NGF16" s="345"/>
      <c r="NGG16" s="345"/>
      <c r="NGH16" s="345"/>
      <c r="NGI16" s="345"/>
      <c r="NGJ16" s="345"/>
      <c r="NGK16" s="345"/>
      <c r="NGL16" s="345"/>
      <c r="NGM16" s="345"/>
      <c r="NGN16" s="345"/>
      <c r="NGO16" s="345"/>
      <c r="NGP16" s="345"/>
      <c r="NGQ16" s="345"/>
      <c r="NGR16" s="345"/>
      <c r="NGS16" s="345"/>
      <c r="NGT16" s="345"/>
      <c r="NGU16" s="345"/>
      <c r="NGV16" s="345"/>
      <c r="NGW16" s="345"/>
      <c r="NGX16" s="345"/>
      <c r="NGY16" s="345"/>
      <c r="NGZ16" s="345"/>
      <c r="NHA16" s="345"/>
      <c r="NHB16" s="345"/>
      <c r="NHC16" s="345"/>
      <c r="NHD16" s="345"/>
      <c r="NHE16" s="345"/>
      <c r="NHF16" s="345"/>
      <c r="NHG16" s="345"/>
      <c r="NHH16" s="345"/>
      <c r="NHI16" s="345"/>
      <c r="NHJ16" s="345"/>
      <c r="NHK16" s="345"/>
      <c r="NHL16" s="345"/>
      <c r="NHM16" s="345"/>
      <c r="NHN16" s="345"/>
      <c r="NHO16" s="345"/>
      <c r="NHP16" s="345"/>
      <c r="NHQ16" s="345"/>
      <c r="NHR16" s="345"/>
      <c r="NHS16" s="345"/>
      <c r="NHT16" s="345"/>
      <c r="NHU16" s="345"/>
      <c r="NHV16" s="345"/>
      <c r="NHW16" s="345"/>
      <c r="NHX16" s="345"/>
      <c r="NHY16" s="345"/>
      <c r="NHZ16" s="345"/>
      <c r="NIA16" s="345"/>
      <c r="NIB16" s="345"/>
      <c r="NIC16" s="345"/>
      <c r="NID16" s="345"/>
      <c r="NIE16" s="345"/>
      <c r="NIF16" s="345"/>
      <c r="NIG16" s="345"/>
      <c r="NIH16" s="345"/>
      <c r="NII16" s="345"/>
      <c r="NIJ16" s="345"/>
      <c r="NIK16" s="345"/>
      <c r="NIL16" s="345"/>
      <c r="NIM16" s="345"/>
      <c r="NIN16" s="345"/>
      <c r="NIO16" s="345"/>
      <c r="NIP16" s="345"/>
      <c r="NIQ16" s="345"/>
      <c r="NIR16" s="345"/>
      <c r="NIS16" s="345"/>
      <c r="NIT16" s="345"/>
      <c r="NIU16" s="345"/>
      <c r="NIV16" s="345"/>
      <c r="NIW16" s="345"/>
      <c r="NIX16" s="345"/>
      <c r="NIY16" s="345"/>
      <c r="NIZ16" s="345"/>
      <c r="NJA16" s="345"/>
      <c r="NJB16" s="345"/>
      <c r="NJC16" s="345"/>
      <c r="NJD16" s="345"/>
      <c r="NJE16" s="345"/>
      <c r="NJF16" s="345"/>
      <c r="NJG16" s="345"/>
      <c r="NJH16" s="345"/>
      <c r="NJI16" s="345"/>
      <c r="NJJ16" s="345"/>
      <c r="NJK16" s="345"/>
      <c r="NJL16" s="345"/>
      <c r="NJM16" s="345"/>
      <c r="NJN16" s="345"/>
      <c r="NJO16" s="345"/>
      <c r="NJP16" s="345"/>
      <c r="NJQ16" s="345"/>
      <c r="NJR16" s="345"/>
      <c r="NJS16" s="345"/>
      <c r="NJT16" s="345"/>
      <c r="NJU16" s="345"/>
      <c r="NJV16" s="345"/>
      <c r="NJW16" s="345"/>
      <c r="NJX16" s="345"/>
      <c r="NJY16" s="345"/>
      <c r="NJZ16" s="345"/>
      <c r="NKA16" s="345"/>
      <c r="NKB16" s="345"/>
      <c r="NKC16" s="345"/>
      <c r="NKD16" s="345"/>
      <c r="NKE16" s="345"/>
      <c r="NKF16" s="345"/>
      <c r="NKG16" s="345"/>
      <c r="NKH16" s="345"/>
      <c r="NKI16" s="345"/>
      <c r="NKJ16" s="345"/>
      <c r="NKK16" s="345"/>
      <c r="NKL16" s="345"/>
      <c r="NKM16" s="345"/>
      <c r="NKN16" s="345"/>
      <c r="NKO16" s="345"/>
      <c r="NKP16" s="345"/>
      <c r="NKQ16" s="345"/>
      <c r="NKR16" s="345"/>
      <c r="NKS16" s="345"/>
      <c r="NKT16" s="345"/>
      <c r="NKU16" s="345"/>
      <c r="NKV16" s="345"/>
      <c r="NKW16" s="345"/>
      <c r="NKX16" s="345"/>
      <c r="NKY16" s="345"/>
      <c r="NKZ16" s="345"/>
      <c r="NLA16" s="345"/>
      <c r="NLB16" s="345"/>
      <c r="NLC16" s="345"/>
      <c r="NLD16" s="345"/>
      <c r="NLE16" s="345"/>
      <c r="NLF16" s="345"/>
      <c r="NLG16" s="345"/>
      <c r="NLH16" s="345"/>
      <c r="NLI16" s="345"/>
      <c r="NLJ16" s="345"/>
      <c r="NLK16" s="345"/>
      <c r="NLL16" s="345"/>
      <c r="NLM16" s="345"/>
      <c r="NLN16" s="345"/>
      <c r="NLO16" s="345"/>
      <c r="NLP16" s="345"/>
      <c r="NLQ16" s="345"/>
      <c r="NLR16" s="345"/>
      <c r="NLS16" s="345"/>
      <c r="NLT16" s="345"/>
      <c r="NLU16" s="345"/>
      <c r="NLV16" s="345"/>
      <c r="NLW16" s="345"/>
      <c r="NLX16" s="345"/>
      <c r="NLY16" s="345"/>
      <c r="NLZ16" s="345"/>
      <c r="NMA16" s="345"/>
      <c r="NMB16" s="345"/>
      <c r="NMC16" s="345"/>
      <c r="NMD16" s="345"/>
      <c r="NME16" s="345"/>
      <c r="NMF16" s="345"/>
      <c r="NMG16" s="345"/>
      <c r="NMH16" s="345"/>
      <c r="NMI16" s="345"/>
      <c r="NMJ16" s="345"/>
      <c r="NMK16" s="345"/>
      <c r="NML16" s="345"/>
      <c r="NMM16" s="345"/>
      <c r="NMN16" s="345"/>
      <c r="NMO16" s="345"/>
      <c r="NMP16" s="345"/>
      <c r="NMQ16" s="345"/>
      <c r="NMR16" s="345"/>
      <c r="NMS16" s="345"/>
      <c r="NMT16" s="345"/>
      <c r="NMU16" s="345"/>
      <c r="NMV16" s="345"/>
      <c r="NMW16" s="345"/>
      <c r="NMX16" s="345"/>
      <c r="NMY16" s="345"/>
      <c r="NMZ16" s="345"/>
      <c r="NNA16" s="345"/>
      <c r="NNB16" s="345"/>
      <c r="NNC16" s="345"/>
      <c r="NND16" s="345"/>
      <c r="NNE16" s="345"/>
      <c r="NNF16" s="345"/>
      <c r="NNG16" s="345"/>
      <c r="NNH16" s="345"/>
      <c r="NNI16" s="345"/>
      <c r="NNJ16" s="345"/>
      <c r="NNK16" s="345"/>
      <c r="NNL16" s="345"/>
      <c r="NNM16" s="345"/>
      <c r="NNN16" s="345"/>
      <c r="NNO16" s="345"/>
      <c r="NNP16" s="345"/>
      <c r="NNQ16" s="345"/>
      <c r="NNR16" s="345"/>
      <c r="NNS16" s="345"/>
      <c r="NNT16" s="345"/>
      <c r="NNU16" s="345"/>
      <c r="NNV16" s="345"/>
      <c r="NNW16" s="345"/>
      <c r="NNX16" s="345"/>
      <c r="NNY16" s="345"/>
      <c r="NNZ16" s="345"/>
      <c r="NOA16" s="345"/>
      <c r="NOB16" s="345"/>
      <c r="NOC16" s="345"/>
      <c r="NOD16" s="345"/>
      <c r="NOE16" s="345"/>
      <c r="NOF16" s="345"/>
      <c r="NOG16" s="345"/>
      <c r="NOH16" s="345"/>
      <c r="NOI16" s="345"/>
      <c r="NOJ16" s="345"/>
      <c r="NOK16" s="345"/>
      <c r="NOL16" s="345"/>
      <c r="NOM16" s="345"/>
      <c r="NON16" s="345"/>
      <c r="NOO16" s="345"/>
      <c r="NOP16" s="345"/>
      <c r="NOQ16" s="345"/>
      <c r="NOR16" s="345"/>
      <c r="NOS16" s="345"/>
      <c r="NOT16" s="345"/>
      <c r="NOU16" s="345"/>
      <c r="NOV16" s="345"/>
      <c r="NOW16" s="345"/>
      <c r="NOX16" s="345"/>
      <c r="NOY16" s="345"/>
      <c r="NOZ16" s="345"/>
      <c r="NPA16" s="345"/>
      <c r="NPB16" s="345"/>
      <c r="NPC16" s="345"/>
      <c r="NPD16" s="345"/>
      <c r="NPE16" s="345"/>
      <c r="NPF16" s="345"/>
      <c r="NPG16" s="345"/>
      <c r="NPH16" s="345"/>
      <c r="NPI16" s="345"/>
      <c r="NPJ16" s="345"/>
      <c r="NPK16" s="345"/>
      <c r="NPL16" s="345"/>
      <c r="NPM16" s="345"/>
      <c r="NPN16" s="345"/>
      <c r="NPO16" s="345"/>
      <c r="NPP16" s="345"/>
      <c r="NPQ16" s="345"/>
      <c r="NPR16" s="345"/>
      <c r="NPS16" s="345"/>
      <c r="NPT16" s="345"/>
      <c r="NPU16" s="345"/>
      <c r="NPV16" s="345"/>
      <c r="NPW16" s="345"/>
      <c r="NPX16" s="345"/>
      <c r="NPY16" s="345"/>
      <c r="NPZ16" s="345"/>
      <c r="NQA16" s="345"/>
      <c r="NQB16" s="345"/>
      <c r="NQC16" s="345"/>
      <c r="NQD16" s="345"/>
      <c r="NQE16" s="345"/>
      <c r="NQF16" s="345"/>
      <c r="NQG16" s="345"/>
      <c r="NQH16" s="345"/>
      <c r="NQI16" s="345"/>
      <c r="NQJ16" s="345"/>
      <c r="NQK16" s="345"/>
      <c r="NQL16" s="345"/>
      <c r="NQM16" s="345"/>
      <c r="NQN16" s="345"/>
      <c r="NQO16" s="345"/>
      <c r="NQP16" s="345"/>
      <c r="NQQ16" s="345"/>
      <c r="NQR16" s="345"/>
      <c r="NQS16" s="345"/>
      <c r="NQT16" s="345"/>
      <c r="NQU16" s="345"/>
      <c r="NQV16" s="345"/>
      <c r="NQW16" s="345"/>
      <c r="NQX16" s="345"/>
      <c r="NQY16" s="345"/>
      <c r="NQZ16" s="345"/>
      <c r="NRA16" s="345"/>
      <c r="NRB16" s="345"/>
      <c r="NRC16" s="345"/>
      <c r="NRD16" s="345"/>
      <c r="NRE16" s="345"/>
      <c r="NRF16" s="345"/>
      <c r="NRG16" s="345"/>
      <c r="NRH16" s="345"/>
      <c r="NRI16" s="345"/>
      <c r="NRJ16" s="345"/>
      <c r="NRK16" s="345"/>
      <c r="NRL16" s="345"/>
      <c r="NRM16" s="345"/>
      <c r="NRN16" s="345"/>
      <c r="NRO16" s="345"/>
      <c r="NRP16" s="345"/>
      <c r="NRQ16" s="345"/>
      <c r="NRR16" s="345"/>
      <c r="NRS16" s="345"/>
      <c r="NRT16" s="345"/>
      <c r="NRU16" s="345"/>
      <c r="NRV16" s="345"/>
      <c r="NRW16" s="345"/>
      <c r="NRX16" s="345"/>
      <c r="NRY16" s="345"/>
      <c r="NRZ16" s="345"/>
      <c r="NSA16" s="345"/>
      <c r="NSB16" s="345"/>
      <c r="NSC16" s="345"/>
      <c r="NSD16" s="345"/>
      <c r="NSE16" s="345"/>
      <c r="NSF16" s="345"/>
      <c r="NSG16" s="345"/>
      <c r="NSH16" s="345"/>
      <c r="NSI16" s="345"/>
      <c r="NSJ16" s="345"/>
      <c r="NSK16" s="345"/>
      <c r="NSL16" s="345"/>
      <c r="NSM16" s="345"/>
      <c r="NSN16" s="345"/>
      <c r="NSO16" s="345"/>
      <c r="NSP16" s="345"/>
      <c r="NSQ16" s="345"/>
      <c r="NSR16" s="345"/>
      <c r="NSS16" s="345"/>
      <c r="NST16" s="345"/>
      <c r="NSU16" s="345"/>
      <c r="NSV16" s="345"/>
      <c r="NSW16" s="345"/>
      <c r="NSX16" s="345"/>
      <c r="NSY16" s="345"/>
      <c r="NSZ16" s="345"/>
      <c r="NTA16" s="345"/>
      <c r="NTB16" s="345"/>
      <c r="NTC16" s="345"/>
      <c r="NTD16" s="345"/>
      <c r="NTE16" s="345"/>
      <c r="NTF16" s="345"/>
      <c r="NTG16" s="345"/>
      <c r="NTH16" s="345"/>
      <c r="NTI16" s="345"/>
      <c r="NTJ16" s="345"/>
      <c r="NTK16" s="345"/>
      <c r="NTL16" s="345"/>
      <c r="NTM16" s="345"/>
      <c r="NTN16" s="345"/>
      <c r="NTO16" s="345"/>
      <c r="NTP16" s="345"/>
      <c r="NTQ16" s="345"/>
      <c r="NTR16" s="345"/>
      <c r="NTS16" s="345"/>
      <c r="NTT16" s="345"/>
      <c r="NTU16" s="345"/>
      <c r="NTV16" s="345"/>
      <c r="NTW16" s="345"/>
      <c r="NTX16" s="345"/>
      <c r="NTY16" s="345"/>
      <c r="NTZ16" s="345"/>
      <c r="NUA16" s="345"/>
      <c r="NUB16" s="345"/>
      <c r="NUC16" s="345"/>
      <c r="NUD16" s="345"/>
      <c r="NUE16" s="345"/>
      <c r="NUF16" s="345"/>
      <c r="NUG16" s="345"/>
      <c r="NUH16" s="345"/>
      <c r="NUI16" s="345"/>
      <c r="NUJ16" s="345"/>
      <c r="NUK16" s="345"/>
      <c r="NUL16" s="345"/>
      <c r="NUM16" s="345"/>
      <c r="NUN16" s="345"/>
      <c r="NUO16" s="345"/>
      <c r="NUP16" s="345"/>
      <c r="NUQ16" s="345"/>
      <c r="NUR16" s="345"/>
      <c r="NUS16" s="345"/>
      <c r="NUT16" s="345"/>
      <c r="NUU16" s="345"/>
      <c r="NUV16" s="345"/>
      <c r="NUW16" s="345"/>
      <c r="NUX16" s="345"/>
      <c r="NUY16" s="345"/>
      <c r="NUZ16" s="345"/>
      <c r="NVA16" s="345"/>
      <c r="NVB16" s="345"/>
      <c r="NVC16" s="345"/>
      <c r="NVD16" s="345"/>
      <c r="NVE16" s="345"/>
      <c r="NVF16" s="345"/>
      <c r="NVG16" s="345"/>
      <c r="NVH16" s="345"/>
      <c r="NVI16" s="345"/>
      <c r="NVJ16" s="345"/>
      <c r="NVK16" s="345"/>
      <c r="NVL16" s="345"/>
      <c r="NVM16" s="345"/>
      <c r="NVN16" s="345"/>
      <c r="NVO16" s="345"/>
      <c r="NVP16" s="345"/>
      <c r="NVQ16" s="345"/>
      <c r="NVR16" s="345"/>
      <c r="NVS16" s="345"/>
      <c r="NVT16" s="345"/>
      <c r="NVU16" s="345"/>
      <c r="NVV16" s="345"/>
      <c r="NVW16" s="345"/>
      <c r="NVX16" s="345"/>
      <c r="NVY16" s="345"/>
      <c r="NVZ16" s="345"/>
      <c r="NWA16" s="345"/>
      <c r="NWB16" s="345"/>
      <c r="NWC16" s="345"/>
      <c r="NWD16" s="345"/>
      <c r="NWE16" s="345"/>
      <c r="NWF16" s="345"/>
      <c r="NWG16" s="345"/>
      <c r="NWH16" s="345"/>
      <c r="NWI16" s="345"/>
      <c r="NWJ16" s="345"/>
      <c r="NWK16" s="345"/>
      <c r="NWL16" s="345"/>
      <c r="NWM16" s="345"/>
      <c r="NWN16" s="345"/>
      <c r="NWO16" s="345"/>
      <c r="NWP16" s="345"/>
      <c r="NWQ16" s="345"/>
      <c r="NWR16" s="345"/>
      <c r="NWS16" s="345"/>
      <c r="NWT16" s="345"/>
      <c r="NWU16" s="345"/>
      <c r="NWV16" s="345"/>
      <c r="NWW16" s="345"/>
      <c r="NWX16" s="345"/>
      <c r="NWY16" s="345"/>
      <c r="NWZ16" s="345"/>
      <c r="NXA16" s="345"/>
      <c r="NXB16" s="345"/>
      <c r="NXC16" s="345"/>
      <c r="NXD16" s="345"/>
      <c r="NXE16" s="345"/>
      <c r="NXF16" s="345"/>
      <c r="NXG16" s="345"/>
      <c r="NXH16" s="345"/>
      <c r="NXI16" s="345"/>
      <c r="NXJ16" s="345"/>
      <c r="NXK16" s="345"/>
      <c r="NXL16" s="345"/>
      <c r="NXM16" s="345"/>
      <c r="NXN16" s="345"/>
      <c r="NXO16" s="345"/>
      <c r="NXP16" s="345"/>
      <c r="NXQ16" s="345"/>
      <c r="NXR16" s="345"/>
      <c r="NXS16" s="345"/>
      <c r="NXT16" s="345"/>
      <c r="NXU16" s="345"/>
      <c r="NXV16" s="345"/>
      <c r="NXW16" s="345"/>
      <c r="NXX16" s="345"/>
      <c r="NXY16" s="345"/>
      <c r="NXZ16" s="345"/>
      <c r="NYA16" s="345"/>
      <c r="NYB16" s="345"/>
      <c r="NYC16" s="345"/>
      <c r="NYD16" s="345"/>
      <c r="NYE16" s="345"/>
      <c r="NYF16" s="345"/>
      <c r="NYG16" s="345"/>
      <c r="NYH16" s="345"/>
      <c r="NYI16" s="345"/>
      <c r="NYJ16" s="345"/>
      <c r="NYK16" s="345"/>
      <c r="NYL16" s="345"/>
      <c r="NYM16" s="345"/>
      <c r="NYN16" s="345"/>
      <c r="NYO16" s="345"/>
      <c r="NYP16" s="345"/>
      <c r="NYQ16" s="345"/>
      <c r="NYR16" s="345"/>
      <c r="NYS16" s="345"/>
      <c r="NYT16" s="345"/>
      <c r="NYU16" s="345"/>
      <c r="NYV16" s="345"/>
      <c r="NYW16" s="345"/>
      <c r="NYX16" s="345"/>
      <c r="NYY16" s="345"/>
      <c r="NYZ16" s="345"/>
      <c r="NZA16" s="345"/>
      <c r="NZB16" s="345"/>
      <c r="NZC16" s="345"/>
      <c r="NZD16" s="345"/>
      <c r="NZE16" s="345"/>
      <c r="NZF16" s="345"/>
      <c r="NZG16" s="345"/>
      <c r="NZH16" s="345"/>
      <c r="NZI16" s="345"/>
      <c r="NZJ16" s="345"/>
      <c r="NZK16" s="345"/>
      <c r="NZL16" s="345"/>
      <c r="NZM16" s="345"/>
      <c r="NZN16" s="345"/>
      <c r="NZO16" s="345"/>
      <c r="NZP16" s="345"/>
      <c r="NZQ16" s="345"/>
      <c r="NZR16" s="345"/>
      <c r="NZS16" s="345"/>
      <c r="NZT16" s="345"/>
      <c r="NZU16" s="345"/>
      <c r="NZV16" s="345"/>
      <c r="NZW16" s="345"/>
      <c r="NZX16" s="345"/>
      <c r="NZY16" s="345"/>
      <c r="NZZ16" s="345"/>
      <c r="OAA16" s="345"/>
      <c r="OAB16" s="345"/>
      <c r="OAC16" s="345"/>
      <c r="OAD16" s="345"/>
      <c r="OAE16" s="345"/>
      <c r="OAF16" s="345"/>
      <c r="OAG16" s="345"/>
      <c r="OAH16" s="345"/>
      <c r="OAI16" s="345"/>
      <c r="OAJ16" s="345"/>
      <c r="OAK16" s="345"/>
      <c r="OAL16" s="345"/>
      <c r="OAM16" s="345"/>
      <c r="OAN16" s="345"/>
      <c r="OAO16" s="345"/>
      <c r="OAP16" s="345"/>
      <c r="OAQ16" s="345"/>
      <c r="OAR16" s="345"/>
      <c r="OAS16" s="345"/>
      <c r="OAT16" s="345"/>
      <c r="OAU16" s="345"/>
      <c r="OAV16" s="345"/>
      <c r="OAW16" s="345"/>
      <c r="OAX16" s="345"/>
      <c r="OAY16" s="345"/>
      <c r="OAZ16" s="345"/>
      <c r="OBA16" s="345"/>
      <c r="OBB16" s="345"/>
      <c r="OBC16" s="345"/>
      <c r="OBD16" s="345"/>
      <c r="OBE16" s="345"/>
      <c r="OBF16" s="345"/>
      <c r="OBG16" s="345"/>
      <c r="OBH16" s="345"/>
      <c r="OBI16" s="345"/>
      <c r="OBJ16" s="345"/>
      <c r="OBK16" s="345"/>
      <c r="OBL16" s="345"/>
      <c r="OBM16" s="345"/>
      <c r="OBN16" s="345"/>
      <c r="OBO16" s="345"/>
      <c r="OBP16" s="345"/>
      <c r="OBQ16" s="345"/>
      <c r="OBR16" s="345"/>
      <c r="OBS16" s="345"/>
      <c r="OBT16" s="345"/>
      <c r="OBU16" s="345"/>
      <c r="OBV16" s="345"/>
      <c r="OBW16" s="345"/>
      <c r="OBX16" s="345"/>
      <c r="OBY16" s="345"/>
      <c r="OBZ16" s="345"/>
      <c r="OCA16" s="345"/>
      <c r="OCB16" s="345"/>
      <c r="OCC16" s="345"/>
      <c r="OCD16" s="345"/>
      <c r="OCE16" s="345"/>
      <c r="OCF16" s="345"/>
      <c r="OCG16" s="345"/>
      <c r="OCH16" s="345"/>
      <c r="OCI16" s="345"/>
      <c r="OCJ16" s="345"/>
      <c r="OCK16" s="345"/>
      <c r="OCL16" s="345"/>
      <c r="OCM16" s="345"/>
      <c r="OCN16" s="345"/>
      <c r="OCO16" s="345"/>
      <c r="OCP16" s="345"/>
      <c r="OCQ16" s="345"/>
      <c r="OCR16" s="345"/>
      <c r="OCS16" s="345"/>
      <c r="OCT16" s="345"/>
      <c r="OCU16" s="345"/>
      <c r="OCV16" s="345"/>
      <c r="OCW16" s="345"/>
      <c r="OCX16" s="345"/>
      <c r="OCY16" s="345"/>
      <c r="OCZ16" s="345"/>
      <c r="ODA16" s="345"/>
      <c r="ODB16" s="345"/>
      <c r="ODC16" s="345"/>
      <c r="ODD16" s="345"/>
      <c r="ODE16" s="345"/>
      <c r="ODF16" s="345"/>
      <c r="ODG16" s="345"/>
      <c r="ODH16" s="345"/>
      <c r="ODI16" s="345"/>
      <c r="ODJ16" s="345"/>
      <c r="ODK16" s="345"/>
      <c r="ODL16" s="345"/>
      <c r="ODM16" s="345"/>
      <c r="ODN16" s="345"/>
      <c r="ODO16" s="345"/>
      <c r="ODP16" s="345"/>
      <c r="ODQ16" s="345"/>
      <c r="ODR16" s="345"/>
      <c r="ODS16" s="345"/>
      <c r="ODT16" s="345"/>
      <c r="ODU16" s="345"/>
      <c r="ODV16" s="345"/>
      <c r="ODW16" s="345"/>
      <c r="ODX16" s="345"/>
      <c r="ODY16" s="345"/>
      <c r="ODZ16" s="345"/>
      <c r="OEA16" s="345"/>
      <c r="OEB16" s="345"/>
      <c r="OEC16" s="345"/>
      <c r="OED16" s="345"/>
      <c r="OEE16" s="345"/>
      <c r="OEF16" s="345"/>
      <c r="OEG16" s="345"/>
      <c r="OEH16" s="345"/>
      <c r="OEI16" s="345"/>
      <c r="OEJ16" s="345"/>
      <c r="OEK16" s="345"/>
      <c r="OEL16" s="345"/>
      <c r="OEM16" s="345"/>
      <c r="OEN16" s="345"/>
      <c r="OEO16" s="345"/>
      <c r="OEP16" s="345"/>
      <c r="OEQ16" s="345"/>
      <c r="OER16" s="345"/>
      <c r="OES16" s="345"/>
      <c r="OET16" s="345"/>
      <c r="OEU16" s="345"/>
      <c r="OEV16" s="345"/>
      <c r="OEW16" s="345"/>
      <c r="OEX16" s="345"/>
      <c r="OEY16" s="345"/>
      <c r="OEZ16" s="345"/>
      <c r="OFA16" s="345"/>
      <c r="OFB16" s="345"/>
      <c r="OFC16" s="345"/>
      <c r="OFD16" s="345"/>
      <c r="OFE16" s="345"/>
      <c r="OFF16" s="345"/>
      <c r="OFG16" s="345"/>
      <c r="OFH16" s="345"/>
      <c r="OFI16" s="345"/>
      <c r="OFJ16" s="345"/>
      <c r="OFK16" s="345"/>
      <c r="OFL16" s="345"/>
      <c r="OFM16" s="345"/>
      <c r="OFN16" s="345"/>
      <c r="OFO16" s="345"/>
      <c r="OFP16" s="345"/>
      <c r="OFQ16" s="345"/>
      <c r="OFR16" s="345"/>
      <c r="OFS16" s="345"/>
      <c r="OFT16" s="345"/>
      <c r="OFU16" s="345"/>
      <c r="OFV16" s="345"/>
      <c r="OFW16" s="345"/>
      <c r="OFX16" s="345"/>
      <c r="OFY16" s="345"/>
      <c r="OFZ16" s="345"/>
      <c r="OGA16" s="345"/>
      <c r="OGB16" s="345"/>
      <c r="OGC16" s="345"/>
      <c r="OGD16" s="345"/>
      <c r="OGE16" s="345"/>
      <c r="OGF16" s="345"/>
      <c r="OGG16" s="345"/>
      <c r="OGH16" s="345"/>
      <c r="OGI16" s="345"/>
      <c r="OGJ16" s="345"/>
      <c r="OGK16" s="345"/>
      <c r="OGL16" s="345"/>
      <c r="OGM16" s="345"/>
      <c r="OGN16" s="345"/>
      <c r="OGO16" s="345"/>
      <c r="OGP16" s="345"/>
      <c r="OGQ16" s="345"/>
      <c r="OGR16" s="345"/>
      <c r="OGS16" s="345"/>
      <c r="OGT16" s="345"/>
      <c r="OGU16" s="345"/>
      <c r="OGV16" s="345"/>
      <c r="OGW16" s="345"/>
      <c r="OGX16" s="345"/>
      <c r="OGY16" s="345"/>
      <c r="OGZ16" s="345"/>
      <c r="OHA16" s="345"/>
      <c r="OHB16" s="345"/>
      <c r="OHC16" s="345"/>
      <c r="OHD16" s="345"/>
      <c r="OHE16" s="345"/>
      <c r="OHF16" s="345"/>
      <c r="OHG16" s="345"/>
      <c r="OHH16" s="345"/>
      <c r="OHI16" s="345"/>
      <c r="OHJ16" s="345"/>
      <c r="OHK16" s="345"/>
      <c r="OHL16" s="345"/>
      <c r="OHM16" s="345"/>
      <c r="OHN16" s="345"/>
      <c r="OHO16" s="345"/>
      <c r="OHP16" s="345"/>
      <c r="OHQ16" s="345"/>
      <c r="OHR16" s="345"/>
      <c r="OHS16" s="345"/>
      <c r="OHT16" s="345"/>
      <c r="OHU16" s="345"/>
      <c r="OHV16" s="345"/>
      <c r="OHW16" s="345"/>
      <c r="OHX16" s="345"/>
      <c r="OHY16" s="345"/>
      <c r="OHZ16" s="345"/>
      <c r="OIA16" s="345"/>
      <c r="OIB16" s="345"/>
      <c r="OIC16" s="345"/>
      <c r="OID16" s="345"/>
      <c r="OIE16" s="345"/>
      <c r="OIF16" s="345"/>
      <c r="OIG16" s="345"/>
      <c r="OIH16" s="345"/>
      <c r="OII16" s="345"/>
      <c r="OIJ16" s="345"/>
      <c r="OIK16" s="345"/>
      <c r="OIL16" s="345"/>
      <c r="OIM16" s="345"/>
      <c r="OIN16" s="345"/>
      <c r="OIO16" s="345"/>
      <c r="OIP16" s="345"/>
      <c r="OIQ16" s="345"/>
      <c r="OIR16" s="345"/>
      <c r="OIS16" s="345"/>
      <c r="OIT16" s="345"/>
      <c r="OIU16" s="345"/>
      <c r="OIV16" s="345"/>
      <c r="OIW16" s="345"/>
      <c r="OIX16" s="345"/>
      <c r="OIY16" s="345"/>
      <c r="OIZ16" s="345"/>
      <c r="OJA16" s="345"/>
      <c r="OJB16" s="345"/>
      <c r="OJC16" s="345"/>
      <c r="OJD16" s="345"/>
      <c r="OJE16" s="345"/>
      <c r="OJF16" s="345"/>
      <c r="OJG16" s="345"/>
      <c r="OJH16" s="345"/>
      <c r="OJI16" s="345"/>
      <c r="OJJ16" s="345"/>
      <c r="OJK16" s="345"/>
      <c r="OJL16" s="345"/>
      <c r="OJM16" s="345"/>
      <c r="OJN16" s="345"/>
      <c r="OJO16" s="345"/>
      <c r="OJP16" s="345"/>
      <c r="OJQ16" s="345"/>
      <c r="OJR16" s="345"/>
      <c r="OJS16" s="345"/>
      <c r="OJT16" s="345"/>
      <c r="OJU16" s="345"/>
      <c r="OJV16" s="345"/>
      <c r="OJW16" s="345"/>
      <c r="OJX16" s="345"/>
      <c r="OJY16" s="345"/>
      <c r="OJZ16" s="345"/>
      <c r="OKA16" s="345"/>
      <c r="OKB16" s="345"/>
      <c r="OKC16" s="345"/>
      <c r="OKD16" s="345"/>
      <c r="OKE16" s="345"/>
      <c r="OKF16" s="345"/>
      <c r="OKG16" s="345"/>
      <c r="OKH16" s="345"/>
      <c r="OKI16" s="345"/>
      <c r="OKJ16" s="345"/>
      <c r="OKK16" s="345"/>
      <c r="OKL16" s="345"/>
      <c r="OKM16" s="345"/>
      <c r="OKN16" s="345"/>
      <c r="OKO16" s="345"/>
      <c r="OKP16" s="345"/>
      <c r="OKQ16" s="345"/>
      <c r="OKR16" s="345"/>
      <c r="OKS16" s="345"/>
      <c r="OKT16" s="345"/>
      <c r="OKU16" s="345"/>
      <c r="OKV16" s="345"/>
      <c r="OKW16" s="345"/>
      <c r="OKX16" s="345"/>
      <c r="OKY16" s="345"/>
      <c r="OKZ16" s="345"/>
      <c r="OLA16" s="345"/>
      <c r="OLB16" s="345"/>
      <c r="OLC16" s="345"/>
      <c r="OLD16" s="345"/>
      <c r="OLE16" s="345"/>
      <c r="OLF16" s="345"/>
      <c r="OLG16" s="345"/>
      <c r="OLH16" s="345"/>
      <c r="OLI16" s="345"/>
      <c r="OLJ16" s="345"/>
      <c r="OLK16" s="345"/>
      <c r="OLL16" s="345"/>
      <c r="OLM16" s="345"/>
      <c r="OLN16" s="345"/>
      <c r="OLO16" s="345"/>
      <c r="OLP16" s="345"/>
      <c r="OLQ16" s="345"/>
      <c r="OLR16" s="345"/>
      <c r="OLS16" s="345"/>
      <c r="OLT16" s="345"/>
      <c r="OLU16" s="345"/>
      <c r="OLV16" s="345"/>
      <c r="OLW16" s="345"/>
      <c r="OLX16" s="345"/>
      <c r="OLY16" s="345"/>
      <c r="OLZ16" s="345"/>
      <c r="OMA16" s="345"/>
      <c r="OMB16" s="345"/>
      <c r="OMC16" s="345"/>
      <c r="OMD16" s="345"/>
      <c r="OME16" s="345"/>
      <c r="OMF16" s="345"/>
      <c r="OMG16" s="345"/>
      <c r="OMH16" s="345"/>
      <c r="OMI16" s="345"/>
      <c r="OMJ16" s="345"/>
      <c r="OMK16" s="345"/>
      <c r="OML16" s="345"/>
      <c r="OMM16" s="345"/>
      <c r="OMN16" s="345"/>
      <c r="OMO16" s="345"/>
      <c r="OMP16" s="345"/>
      <c r="OMQ16" s="345"/>
      <c r="OMR16" s="345"/>
      <c r="OMS16" s="345"/>
      <c r="OMT16" s="345"/>
      <c r="OMU16" s="345"/>
      <c r="OMV16" s="345"/>
      <c r="OMW16" s="345"/>
      <c r="OMX16" s="345"/>
      <c r="OMY16" s="345"/>
      <c r="OMZ16" s="345"/>
      <c r="ONA16" s="345"/>
      <c r="ONB16" s="345"/>
      <c r="ONC16" s="345"/>
      <c r="OND16" s="345"/>
      <c r="ONE16" s="345"/>
      <c r="ONF16" s="345"/>
      <c r="ONG16" s="345"/>
      <c r="ONH16" s="345"/>
      <c r="ONI16" s="345"/>
      <c r="ONJ16" s="345"/>
      <c r="ONK16" s="345"/>
      <c r="ONL16" s="345"/>
      <c r="ONM16" s="345"/>
      <c r="ONN16" s="345"/>
      <c r="ONO16" s="345"/>
      <c r="ONP16" s="345"/>
      <c r="ONQ16" s="345"/>
      <c r="ONR16" s="345"/>
      <c r="ONS16" s="345"/>
      <c r="ONT16" s="345"/>
      <c r="ONU16" s="345"/>
      <c r="ONV16" s="345"/>
      <c r="ONW16" s="345"/>
      <c r="ONX16" s="345"/>
      <c r="ONY16" s="345"/>
      <c r="ONZ16" s="345"/>
      <c r="OOA16" s="345"/>
      <c r="OOB16" s="345"/>
      <c r="OOC16" s="345"/>
      <c r="OOD16" s="345"/>
      <c r="OOE16" s="345"/>
      <c r="OOF16" s="345"/>
      <c r="OOG16" s="345"/>
      <c r="OOH16" s="345"/>
      <c r="OOI16" s="345"/>
      <c r="OOJ16" s="345"/>
      <c r="OOK16" s="345"/>
      <c r="OOL16" s="345"/>
      <c r="OOM16" s="345"/>
      <c r="OON16" s="345"/>
      <c r="OOO16" s="345"/>
      <c r="OOP16" s="345"/>
      <c r="OOQ16" s="345"/>
      <c r="OOR16" s="345"/>
      <c r="OOS16" s="345"/>
      <c r="OOT16" s="345"/>
      <c r="OOU16" s="345"/>
      <c r="OOV16" s="345"/>
      <c r="OOW16" s="345"/>
      <c r="OOX16" s="345"/>
      <c r="OOY16" s="345"/>
      <c r="OOZ16" s="345"/>
      <c r="OPA16" s="345"/>
      <c r="OPB16" s="345"/>
      <c r="OPC16" s="345"/>
      <c r="OPD16" s="345"/>
      <c r="OPE16" s="345"/>
      <c r="OPF16" s="345"/>
      <c r="OPG16" s="345"/>
      <c r="OPH16" s="345"/>
      <c r="OPI16" s="345"/>
      <c r="OPJ16" s="345"/>
      <c r="OPK16" s="345"/>
      <c r="OPL16" s="345"/>
      <c r="OPM16" s="345"/>
      <c r="OPN16" s="345"/>
      <c r="OPO16" s="345"/>
      <c r="OPP16" s="345"/>
      <c r="OPQ16" s="345"/>
      <c r="OPR16" s="345"/>
      <c r="OPS16" s="345"/>
      <c r="OPT16" s="345"/>
      <c r="OPU16" s="345"/>
      <c r="OPV16" s="345"/>
      <c r="OPW16" s="345"/>
      <c r="OPX16" s="345"/>
      <c r="OPY16" s="345"/>
      <c r="OPZ16" s="345"/>
      <c r="OQA16" s="345"/>
      <c r="OQB16" s="345"/>
      <c r="OQC16" s="345"/>
      <c r="OQD16" s="345"/>
      <c r="OQE16" s="345"/>
      <c r="OQF16" s="345"/>
      <c r="OQG16" s="345"/>
      <c r="OQH16" s="345"/>
      <c r="OQI16" s="345"/>
      <c r="OQJ16" s="345"/>
      <c r="OQK16" s="345"/>
      <c r="OQL16" s="345"/>
      <c r="OQM16" s="345"/>
      <c r="OQN16" s="345"/>
      <c r="OQO16" s="345"/>
      <c r="OQP16" s="345"/>
      <c r="OQQ16" s="345"/>
      <c r="OQR16" s="345"/>
      <c r="OQS16" s="345"/>
      <c r="OQT16" s="345"/>
      <c r="OQU16" s="345"/>
      <c r="OQV16" s="345"/>
      <c r="OQW16" s="345"/>
      <c r="OQX16" s="345"/>
      <c r="OQY16" s="345"/>
      <c r="OQZ16" s="345"/>
      <c r="ORA16" s="345"/>
      <c r="ORB16" s="345"/>
      <c r="ORC16" s="345"/>
      <c r="ORD16" s="345"/>
      <c r="ORE16" s="345"/>
      <c r="ORF16" s="345"/>
      <c r="ORG16" s="345"/>
      <c r="ORH16" s="345"/>
      <c r="ORI16" s="345"/>
      <c r="ORJ16" s="345"/>
      <c r="ORK16" s="345"/>
      <c r="ORL16" s="345"/>
      <c r="ORM16" s="345"/>
      <c r="ORN16" s="345"/>
      <c r="ORO16" s="345"/>
      <c r="ORP16" s="345"/>
      <c r="ORQ16" s="345"/>
      <c r="ORR16" s="345"/>
      <c r="ORS16" s="345"/>
      <c r="ORT16" s="345"/>
      <c r="ORU16" s="345"/>
      <c r="ORV16" s="345"/>
      <c r="ORW16" s="345"/>
      <c r="ORX16" s="345"/>
      <c r="ORY16" s="345"/>
      <c r="ORZ16" s="345"/>
      <c r="OSA16" s="345"/>
      <c r="OSB16" s="345"/>
      <c r="OSC16" s="345"/>
      <c r="OSD16" s="345"/>
      <c r="OSE16" s="345"/>
      <c r="OSF16" s="345"/>
      <c r="OSG16" s="345"/>
      <c r="OSH16" s="345"/>
      <c r="OSI16" s="345"/>
      <c r="OSJ16" s="345"/>
      <c r="OSK16" s="345"/>
      <c r="OSL16" s="345"/>
      <c r="OSM16" s="345"/>
      <c r="OSN16" s="345"/>
      <c r="OSO16" s="345"/>
      <c r="OSP16" s="345"/>
      <c r="OSQ16" s="345"/>
      <c r="OSR16" s="345"/>
      <c r="OSS16" s="345"/>
      <c r="OST16" s="345"/>
      <c r="OSU16" s="345"/>
      <c r="OSV16" s="345"/>
      <c r="OSW16" s="345"/>
      <c r="OSX16" s="345"/>
      <c r="OSY16" s="345"/>
      <c r="OSZ16" s="345"/>
      <c r="OTA16" s="345"/>
      <c r="OTB16" s="345"/>
      <c r="OTC16" s="345"/>
      <c r="OTD16" s="345"/>
      <c r="OTE16" s="345"/>
      <c r="OTF16" s="345"/>
      <c r="OTG16" s="345"/>
      <c r="OTH16" s="345"/>
      <c r="OTI16" s="345"/>
      <c r="OTJ16" s="345"/>
      <c r="OTK16" s="345"/>
      <c r="OTL16" s="345"/>
      <c r="OTM16" s="345"/>
      <c r="OTN16" s="345"/>
      <c r="OTO16" s="345"/>
      <c r="OTP16" s="345"/>
      <c r="OTQ16" s="345"/>
      <c r="OTR16" s="345"/>
      <c r="OTS16" s="345"/>
      <c r="OTT16" s="345"/>
      <c r="OTU16" s="345"/>
      <c r="OTV16" s="345"/>
      <c r="OTW16" s="345"/>
      <c r="OTX16" s="345"/>
      <c r="OTY16" s="345"/>
      <c r="OTZ16" s="345"/>
      <c r="OUA16" s="345"/>
      <c r="OUB16" s="345"/>
      <c r="OUC16" s="345"/>
      <c r="OUD16" s="345"/>
      <c r="OUE16" s="345"/>
      <c r="OUF16" s="345"/>
      <c r="OUG16" s="345"/>
      <c r="OUH16" s="345"/>
      <c r="OUI16" s="345"/>
      <c r="OUJ16" s="345"/>
      <c r="OUK16" s="345"/>
      <c r="OUL16" s="345"/>
      <c r="OUM16" s="345"/>
      <c r="OUN16" s="345"/>
      <c r="OUO16" s="345"/>
      <c r="OUP16" s="345"/>
      <c r="OUQ16" s="345"/>
      <c r="OUR16" s="345"/>
      <c r="OUS16" s="345"/>
      <c r="OUT16" s="345"/>
      <c r="OUU16" s="345"/>
      <c r="OUV16" s="345"/>
      <c r="OUW16" s="345"/>
      <c r="OUX16" s="345"/>
      <c r="OUY16" s="345"/>
      <c r="OUZ16" s="345"/>
      <c r="OVA16" s="345"/>
      <c r="OVB16" s="345"/>
      <c r="OVC16" s="345"/>
      <c r="OVD16" s="345"/>
      <c r="OVE16" s="345"/>
      <c r="OVF16" s="345"/>
      <c r="OVG16" s="345"/>
      <c r="OVH16" s="345"/>
      <c r="OVI16" s="345"/>
      <c r="OVJ16" s="345"/>
      <c r="OVK16" s="345"/>
      <c r="OVL16" s="345"/>
      <c r="OVM16" s="345"/>
      <c r="OVN16" s="345"/>
      <c r="OVO16" s="345"/>
      <c r="OVP16" s="345"/>
      <c r="OVQ16" s="345"/>
      <c r="OVR16" s="345"/>
      <c r="OVS16" s="345"/>
      <c r="OVT16" s="345"/>
      <c r="OVU16" s="345"/>
      <c r="OVV16" s="345"/>
      <c r="OVW16" s="345"/>
      <c r="OVX16" s="345"/>
      <c r="OVY16" s="345"/>
      <c r="OVZ16" s="345"/>
      <c r="OWA16" s="345"/>
      <c r="OWB16" s="345"/>
      <c r="OWC16" s="345"/>
      <c r="OWD16" s="345"/>
      <c r="OWE16" s="345"/>
      <c r="OWF16" s="345"/>
      <c r="OWG16" s="345"/>
      <c r="OWH16" s="345"/>
      <c r="OWI16" s="345"/>
      <c r="OWJ16" s="345"/>
      <c r="OWK16" s="345"/>
      <c r="OWL16" s="345"/>
      <c r="OWM16" s="345"/>
      <c r="OWN16" s="345"/>
      <c r="OWO16" s="345"/>
      <c r="OWP16" s="345"/>
      <c r="OWQ16" s="345"/>
      <c r="OWR16" s="345"/>
      <c r="OWS16" s="345"/>
      <c r="OWT16" s="345"/>
      <c r="OWU16" s="345"/>
      <c r="OWV16" s="345"/>
      <c r="OWW16" s="345"/>
      <c r="OWX16" s="345"/>
      <c r="OWY16" s="345"/>
      <c r="OWZ16" s="345"/>
      <c r="OXA16" s="345"/>
      <c r="OXB16" s="345"/>
      <c r="OXC16" s="345"/>
      <c r="OXD16" s="345"/>
      <c r="OXE16" s="345"/>
      <c r="OXF16" s="345"/>
      <c r="OXG16" s="345"/>
      <c r="OXH16" s="345"/>
      <c r="OXI16" s="345"/>
      <c r="OXJ16" s="345"/>
      <c r="OXK16" s="345"/>
      <c r="OXL16" s="345"/>
      <c r="OXM16" s="345"/>
      <c r="OXN16" s="345"/>
      <c r="OXO16" s="345"/>
      <c r="OXP16" s="345"/>
      <c r="OXQ16" s="345"/>
      <c r="OXR16" s="345"/>
      <c r="OXS16" s="345"/>
      <c r="OXT16" s="345"/>
      <c r="OXU16" s="345"/>
      <c r="OXV16" s="345"/>
      <c r="OXW16" s="345"/>
      <c r="OXX16" s="345"/>
      <c r="OXY16" s="345"/>
      <c r="OXZ16" s="345"/>
      <c r="OYA16" s="345"/>
      <c r="OYB16" s="345"/>
      <c r="OYC16" s="345"/>
      <c r="OYD16" s="345"/>
      <c r="OYE16" s="345"/>
      <c r="OYF16" s="345"/>
      <c r="OYG16" s="345"/>
      <c r="OYH16" s="345"/>
      <c r="OYI16" s="345"/>
      <c r="OYJ16" s="345"/>
      <c r="OYK16" s="345"/>
      <c r="OYL16" s="345"/>
      <c r="OYM16" s="345"/>
      <c r="OYN16" s="345"/>
      <c r="OYO16" s="345"/>
      <c r="OYP16" s="345"/>
      <c r="OYQ16" s="345"/>
      <c r="OYR16" s="345"/>
      <c r="OYS16" s="345"/>
      <c r="OYT16" s="345"/>
      <c r="OYU16" s="345"/>
      <c r="OYV16" s="345"/>
      <c r="OYW16" s="345"/>
      <c r="OYX16" s="345"/>
      <c r="OYY16" s="345"/>
      <c r="OYZ16" s="345"/>
      <c r="OZA16" s="345"/>
      <c r="OZB16" s="345"/>
      <c r="OZC16" s="345"/>
      <c r="OZD16" s="345"/>
      <c r="OZE16" s="345"/>
      <c r="OZF16" s="345"/>
      <c r="OZG16" s="345"/>
      <c r="OZH16" s="345"/>
      <c r="OZI16" s="345"/>
      <c r="OZJ16" s="345"/>
      <c r="OZK16" s="345"/>
      <c r="OZL16" s="345"/>
      <c r="OZM16" s="345"/>
      <c r="OZN16" s="345"/>
      <c r="OZO16" s="345"/>
      <c r="OZP16" s="345"/>
      <c r="OZQ16" s="345"/>
      <c r="OZR16" s="345"/>
      <c r="OZS16" s="345"/>
      <c r="OZT16" s="345"/>
      <c r="OZU16" s="345"/>
      <c r="OZV16" s="345"/>
      <c r="OZW16" s="345"/>
      <c r="OZX16" s="345"/>
      <c r="OZY16" s="345"/>
      <c r="OZZ16" s="345"/>
      <c r="PAA16" s="345"/>
      <c r="PAB16" s="345"/>
      <c r="PAC16" s="345"/>
      <c r="PAD16" s="345"/>
      <c r="PAE16" s="345"/>
      <c r="PAF16" s="345"/>
      <c r="PAG16" s="345"/>
      <c r="PAH16" s="345"/>
      <c r="PAI16" s="345"/>
      <c r="PAJ16" s="345"/>
      <c r="PAK16" s="345"/>
      <c r="PAL16" s="345"/>
      <c r="PAM16" s="345"/>
      <c r="PAN16" s="345"/>
      <c r="PAO16" s="345"/>
      <c r="PAP16" s="345"/>
      <c r="PAQ16" s="345"/>
      <c r="PAR16" s="345"/>
      <c r="PAS16" s="345"/>
      <c r="PAT16" s="345"/>
      <c r="PAU16" s="345"/>
      <c r="PAV16" s="345"/>
      <c r="PAW16" s="345"/>
      <c r="PAX16" s="345"/>
      <c r="PAY16" s="345"/>
      <c r="PAZ16" s="345"/>
      <c r="PBA16" s="345"/>
      <c r="PBB16" s="345"/>
      <c r="PBC16" s="345"/>
      <c r="PBD16" s="345"/>
      <c r="PBE16" s="345"/>
      <c r="PBF16" s="345"/>
      <c r="PBG16" s="345"/>
      <c r="PBH16" s="345"/>
      <c r="PBI16" s="345"/>
      <c r="PBJ16" s="345"/>
      <c r="PBK16" s="345"/>
      <c r="PBL16" s="345"/>
      <c r="PBM16" s="345"/>
      <c r="PBN16" s="345"/>
      <c r="PBO16" s="345"/>
      <c r="PBP16" s="345"/>
      <c r="PBQ16" s="345"/>
      <c r="PBR16" s="345"/>
      <c r="PBS16" s="345"/>
      <c r="PBT16" s="345"/>
      <c r="PBU16" s="345"/>
      <c r="PBV16" s="345"/>
      <c r="PBW16" s="345"/>
      <c r="PBX16" s="345"/>
      <c r="PBY16" s="345"/>
      <c r="PBZ16" s="345"/>
      <c r="PCA16" s="345"/>
      <c r="PCB16" s="345"/>
      <c r="PCC16" s="345"/>
      <c r="PCD16" s="345"/>
      <c r="PCE16" s="345"/>
      <c r="PCF16" s="345"/>
      <c r="PCG16" s="345"/>
      <c r="PCH16" s="345"/>
      <c r="PCI16" s="345"/>
      <c r="PCJ16" s="345"/>
      <c r="PCK16" s="345"/>
      <c r="PCL16" s="345"/>
      <c r="PCM16" s="345"/>
      <c r="PCN16" s="345"/>
      <c r="PCO16" s="345"/>
      <c r="PCP16" s="345"/>
      <c r="PCQ16" s="345"/>
      <c r="PCR16" s="345"/>
      <c r="PCS16" s="345"/>
      <c r="PCT16" s="345"/>
      <c r="PCU16" s="345"/>
      <c r="PCV16" s="345"/>
      <c r="PCW16" s="345"/>
      <c r="PCX16" s="345"/>
      <c r="PCY16" s="345"/>
      <c r="PCZ16" s="345"/>
      <c r="PDA16" s="345"/>
      <c r="PDB16" s="345"/>
      <c r="PDC16" s="345"/>
      <c r="PDD16" s="345"/>
      <c r="PDE16" s="345"/>
      <c r="PDF16" s="345"/>
      <c r="PDG16" s="345"/>
      <c r="PDH16" s="345"/>
      <c r="PDI16" s="345"/>
      <c r="PDJ16" s="345"/>
      <c r="PDK16" s="345"/>
      <c r="PDL16" s="345"/>
      <c r="PDM16" s="345"/>
      <c r="PDN16" s="345"/>
      <c r="PDO16" s="345"/>
      <c r="PDP16" s="345"/>
      <c r="PDQ16" s="345"/>
      <c r="PDR16" s="345"/>
      <c r="PDS16" s="345"/>
      <c r="PDT16" s="345"/>
      <c r="PDU16" s="345"/>
      <c r="PDV16" s="345"/>
      <c r="PDW16" s="345"/>
      <c r="PDX16" s="345"/>
      <c r="PDY16" s="345"/>
      <c r="PDZ16" s="345"/>
      <c r="PEA16" s="345"/>
      <c r="PEB16" s="345"/>
      <c r="PEC16" s="345"/>
      <c r="PED16" s="345"/>
      <c r="PEE16" s="345"/>
      <c r="PEF16" s="345"/>
      <c r="PEG16" s="345"/>
      <c r="PEH16" s="345"/>
      <c r="PEI16" s="345"/>
      <c r="PEJ16" s="345"/>
      <c r="PEK16" s="345"/>
      <c r="PEL16" s="345"/>
      <c r="PEM16" s="345"/>
      <c r="PEN16" s="345"/>
      <c r="PEO16" s="345"/>
      <c r="PEP16" s="345"/>
      <c r="PEQ16" s="345"/>
      <c r="PER16" s="345"/>
      <c r="PES16" s="345"/>
      <c r="PET16" s="345"/>
      <c r="PEU16" s="345"/>
      <c r="PEV16" s="345"/>
      <c r="PEW16" s="345"/>
      <c r="PEX16" s="345"/>
      <c r="PEY16" s="345"/>
      <c r="PEZ16" s="345"/>
      <c r="PFA16" s="345"/>
      <c r="PFB16" s="345"/>
      <c r="PFC16" s="345"/>
      <c r="PFD16" s="345"/>
      <c r="PFE16" s="345"/>
      <c r="PFF16" s="345"/>
      <c r="PFG16" s="345"/>
      <c r="PFH16" s="345"/>
      <c r="PFI16" s="345"/>
      <c r="PFJ16" s="345"/>
      <c r="PFK16" s="345"/>
      <c r="PFL16" s="345"/>
      <c r="PFM16" s="345"/>
      <c r="PFN16" s="345"/>
      <c r="PFO16" s="345"/>
      <c r="PFP16" s="345"/>
      <c r="PFQ16" s="345"/>
      <c r="PFR16" s="345"/>
      <c r="PFS16" s="345"/>
      <c r="PFT16" s="345"/>
      <c r="PFU16" s="345"/>
      <c r="PFV16" s="345"/>
      <c r="PFW16" s="345"/>
      <c r="PFX16" s="345"/>
      <c r="PFY16" s="345"/>
      <c r="PFZ16" s="345"/>
      <c r="PGA16" s="345"/>
      <c r="PGB16" s="345"/>
      <c r="PGC16" s="345"/>
      <c r="PGD16" s="345"/>
      <c r="PGE16" s="345"/>
      <c r="PGF16" s="345"/>
      <c r="PGG16" s="345"/>
      <c r="PGH16" s="345"/>
      <c r="PGI16" s="345"/>
      <c r="PGJ16" s="345"/>
      <c r="PGK16" s="345"/>
      <c r="PGL16" s="345"/>
      <c r="PGM16" s="345"/>
      <c r="PGN16" s="345"/>
      <c r="PGO16" s="345"/>
      <c r="PGP16" s="345"/>
      <c r="PGQ16" s="345"/>
      <c r="PGR16" s="345"/>
      <c r="PGS16" s="345"/>
      <c r="PGT16" s="345"/>
      <c r="PGU16" s="345"/>
      <c r="PGV16" s="345"/>
      <c r="PGW16" s="345"/>
      <c r="PGX16" s="345"/>
      <c r="PGY16" s="345"/>
      <c r="PGZ16" s="345"/>
      <c r="PHA16" s="345"/>
      <c r="PHB16" s="345"/>
      <c r="PHC16" s="345"/>
      <c r="PHD16" s="345"/>
      <c r="PHE16" s="345"/>
      <c r="PHF16" s="345"/>
      <c r="PHG16" s="345"/>
      <c r="PHH16" s="345"/>
      <c r="PHI16" s="345"/>
      <c r="PHJ16" s="345"/>
      <c r="PHK16" s="345"/>
      <c r="PHL16" s="345"/>
      <c r="PHM16" s="345"/>
      <c r="PHN16" s="345"/>
      <c r="PHO16" s="345"/>
      <c r="PHP16" s="345"/>
      <c r="PHQ16" s="345"/>
      <c r="PHR16" s="345"/>
      <c r="PHS16" s="345"/>
      <c r="PHT16" s="345"/>
      <c r="PHU16" s="345"/>
      <c r="PHV16" s="345"/>
      <c r="PHW16" s="345"/>
      <c r="PHX16" s="345"/>
      <c r="PHY16" s="345"/>
      <c r="PHZ16" s="345"/>
      <c r="PIA16" s="345"/>
      <c r="PIB16" s="345"/>
      <c r="PIC16" s="345"/>
      <c r="PID16" s="345"/>
      <c r="PIE16" s="345"/>
      <c r="PIF16" s="345"/>
      <c r="PIG16" s="345"/>
      <c r="PIH16" s="345"/>
      <c r="PII16" s="345"/>
      <c r="PIJ16" s="345"/>
      <c r="PIK16" s="345"/>
      <c r="PIL16" s="345"/>
      <c r="PIM16" s="345"/>
      <c r="PIN16" s="345"/>
      <c r="PIO16" s="345"/>
      <c r="PIP16" s="345"/>
      <c r="PIQ16" s="345"/>
      <c r="PIR16" s="345"/>
      <c r="PIS16" s="345"/>
      <c r="PIT16" s="345"/>
      <c r="PIU16" s="345"/>
      <c r="PIV16" s="345"/>
      <c r="PIW16" s="345"/>
      <c r="PIX16" s="345"/>
      <c r="PIY16" s="345"/>
      <c r="PIZ16" s="345"/>
      <c r="PJA16" s="345"/>
      <c r="PJB16" s="345"/>
      <c r="PJC16" s="345"/>
      <c r="PJD16" s="345"/>
      <c r="PJE16" s="345"/>
      <c r="PJF16" s="345"/>
      <c r="PJG16" s="345"/>
      <c r="PJH16" s="345"/>
      <c r="PJI16" s="345"/>
      <c r="PJJ16" s="345"/>
      <c r="PJK16" s="345"/>
      <c r="PJL16" s="345"/>
      <c r="PJM16" s="345"/>
      <c r="PJN16" s="345"/>
      <c r="PJO16" s="345"/>
      <c r="PJP16" s="345"/>
      <c r="PJQ16" s="345"/>
      <c r="PJR16" s="345"/>
      <c r="PJS16" s="345"/>
      <c r="PJT16" s="345"/>
      <c r="PJU16" s="345"/>
      <c r="PJV16" s="345"/>
      <c r="PJW16" s="345"/>
      <c r="PJX16" s="345"/>
      <c r="PJY16" s="345"/>
      <c r="PJZ16" s="345"/>
      <c r="PKA16" s="345"/>
      <c r="PKB16" s="345"/>
      <c r="PKC16" s="345"/>
      <c r="PKD16" s="345"/>
      <c r="PKE16" s="345"/>
      <c r="PKF16" s="345"/>
      <c r="PKG16" s="345"/>
      <c r="PKH16" s="345"/>
      <c r="PKI16" s="345"/>
      <c r="PKJ16" s="345"/>
      <c r="PKK16" s="345"/>
      <c r="PKL16" s="345"/>
      <c r="PKM16" s="345"/>
      <c r="PKN16" s="345"/>
      <c r="PKO16" s="345"/>
      <c r="PKP16" s="345"/>
      <c r="PKQ16" s="345"/>
      <c r="PKR16" s="345"/>
      <c r="PKS16" s="345"/>
      <c r="PKT16" s="345"/>
      <c r="PKU16" s="345"/>
      <c r="PKV16" s="345"/>
      <c r="PKW16" s="345"/>
      <c r="PKX16" s="345"/>
      <c r="PKY16" s="345"/>
      <c r="PKZ16" s="345"/>
      <c r="PLA16" s="345"/>
      <c r="PLB16" s="345"/>
      <c r="PLC16" s="345"/>
      <c r="PLD16" s="345"/>
      <c r="PLE16" s="345"/>
      <c r="PLF16" s="345"/>
      <c r="PLG16" s="345"/>
      <c r="PLH16" s="345"/>
      <c r="PLI16" s="345"/>
      <c r="PLJ16" s="345"/>
      <c r="PLK16" s="345"/>
      <c r="PLL16" s="345"/>
      <c r="PLM16" s="345"/>
      <c r="PLN16" s="345"/>
      <c r="PLO16" s="345"/>
      <c r="PLP16" s="345"/>
      <c r="PLQ16" s="345"/>
      <c r="PLR16" s="345"/>
      <c r="PLS16" s="345"/>
      <c r="PLT16" s="345"/>
      <c r="PLU16" s="345"/>
      <c r="PLV16" s="345"/>
      <c r="PLW16" s="345"/>
      <c r="PLX16" s="345"/>
      <c r="PLY16" s="345"/>
      <c r="PLZ16" s="345"/>
      <c r="PMA16" s="345"/>
      <c r="PMB16" s="345"/>
      <c r="PMC16" s="345"/>
      <c r="PMD16" s="345"/>
      <c r="PME16" s="345"/>
      <c r="PMF16" s="345"/>
      <c r="PMG16" s="345"/>
      <c r="PMH16" s="345"/>
      <c r="PMI16" s="345"/>
      <c r="PMJ16" s="345"/>
      <c r="PMK16" s="345"/>
      <c r="PML16" s="345"/>
      <c r="PMM16" s="345"/>
      <c r="PMN16" s="345"/>
      <c r="PMO16" s="345"/>
      <c r="PMP16" s="345"/>
      <c r="PMQ16" s="345"/>
      <c r="PMR16" s="345"/>
      <c r="PMS16" s="345"/>
      <c r="PMT16" s="345"/>
      <c r="PMU16" s="345"/>
      <c r="PMV16" s="345"/>
      <c r="PMW16" s="345"/>
      <c r="PMX16" s="345"/>
      <c r="PMY16" s="345"/>
      <c r="PMZ16" s="345"/>
      <c r="PNA16" s="345"/>
      <c r="PNB16" s="345"/>
      <c r="PNC16" s="345"/>
      <c r="PND16" s="345"/>
      <c r="PNE16" s="345"/>
      <c r="PNF16" s="345"/>
      <c r="PNG16" s="345"/>
      <c r="PNH16" s="345"/>
      <c r="PNI16" s="345"/>
      <c r="PNJ16" s="345"/>
      <c r="PNK16" s="345"/>
      <c r="PNL16" s="345"/>
      <c r="PNM16" s="345"/>
      <c r="PNN16" s="345"/>
      <c r="PNO16" s="345"/>
      <c r="PNP16" s="345"/>
      <c r="PNQ16" s="345"/>
      <c r="PNR16" s="345"/>
      <c r="PNS16" s="345"/>
      <c r="PNT16" s="345"/>
      <c r="PNU16" s="345"/>
      <c r="PNV16" s="345"/>
      <c r="PNW16" s="345"/>
      <c r="PNX16" s="345"/>
      <c r="PNY16" s="345"/>
      <c r="PNZ16" s="345"/>
      <c r="POA16" s="345"/>
      <c r="POB16" s="345"/>
      <c r="POC16" s="345"/>
      <c r="POD16" s="345"/>
      <c r="POE16" s="345"/>
      <c r="POF16" s="345"/>
      <c r="POG16" s="345"/>
      <c r="POH16" s="345"/>
      <c r="POI16" s="345"/>
      <c r="POJ16" s="345"/>
      <c r="POK16" s="345"/>
      <c r="POL16" s="345"/>
      <c r="POM16" s="345"/>
      <c r="PON16" s="345"/>
      <c r="POO16" s="345"/>
      <c r="POP16" s="345"/>
      <c r="POQ16" s="345"/>
      <c r="POR16" s="345"/>
      <c r="POS16" s="345"/>
      <c r="POT16" s="345"/>
      <c r="POU16" s="345"/>
      <c r="POV16" s="345"/>
      <c r="POW16" s="345"/>
      <c r="POX16" s="345"/>
      <c r="POY16" s="345"/>
      <c r="POZ16" s="345"/>
      <c r="PPA16" s="345"/>
      <c r="PPB16" s="345"/>
      <c r="PPC16" s="345"/>
      <c r="PPD16" s="345"/>
      <c r="PPE16" s="345"/>
      <c r="PPF16" s="345"/>
      <c r="PPG16" s="345"/>
      <c r="PPH16" s="345"/>
      <c r="PPI16" s="345"/>
      <c r="PPJ16" s="345"/>
      <c r="PPK16" s="345"/>
      <c r="PPL16" s="345"/>
      <c r="PPM16" s="345"/>
      <c r="PPN16" s="345"/>
      <c r="PPO16" s="345"/>
      <c r="PPP16" s="345"/>
      <c r="PPQ16" s="345"/>
      <c r="PPR16" s="345"/>
      <c r="PPS16" s="345"/>
      <c r="PPT16" s="345"/>
      <c r="PPU16" s="345"/>
      <c r="PPV16" s="345"/>
      <c r="PPW16" s="345"/>
      <c r="PPX16" s="345"/>
      <c r="PPY16" s="345"/>
      <c r="PPZ16" s="345"/>
      <c r="PQA16" s="345"/>
      <c r="PQB16" s="345"/>
      <c r="PQC16" s="345"/>
      <c r="PQD16" s="345"/>
      <c r="PQE16" s="345"/>
      <c r="PQF16" s="345"/>
      <c r="PQG16" s="345"/>
      <c r="PQH16" s="345"/>
      <c r="PQI16" s="345"/>
      <c r="PQJ16" s="345"/>
      <c r="PQK16" s="345"/>
      <c r="PQL16" s="345"/>
      <c r="PQM16" s="345"/>
      <c r="PQN16" s="345"/>
      <c r="PQO16" s="345"/>
      <c r="PQP16" s="345"/>
      <c r="PQQ16" s="345"/>
      <c r="PQR16" s="345"/>
      <c r="PQS16" s="345"/>
      <c r="PQT16" s="345"/>
      <c r="PQU16" s="345"/>
      <c r="PQV16" s="345"/>
      <c r="PQW16" s="345"/>
      <c r="PQX16" s="345"/>
      <c r="PQY16" s="345"/>
      <c r="PQZ16" s="345"/>
      <c r="PRA16" s="345"/>
      <c r="PRB16" s="345"/>
      <c r="PRC16" s="345"/>
      <c r="PRD16" s="345"/>
      <c r="PRE16" s="345"/>
      <c r="PRF16" s="345"/>
      <c r="PRG16" s="345"/>
      <c r="PRH16" s="345"/>
      <c r="PRI16" s="345"/>
      <c r="PRJ16" s="345"/>
      <c r="PRK16" s="345"/>
      <c r="PRL16" s="345"/>
      <c r="PRM16" s="345"/>
      <c r="PRN16" s="345"/>
      <c r="PRO16" s="345"/>
      <c r="PRP16" s="345"/>
      <c r="PRQ16" s="345"/>
      <c r="PRR16" s="345"/>
      <c r="PRS16" s="345"/>
      <c r="PRT16" s="345"/>
      <c r="PRU16" s="345"/>
      <c r="PRV16" s="345"/>
      <c r="PRW16" s="345"/>
      <c r="PRX16" s="345"/>
      <c r="PRY16" s="345"/>
      <c r="PRZ16" s="345"/>
      <c r="PSA16" s="345"/>
      <c r="PSB16" s="345"/>
      <c r="PSC16" s="345"/>
      <c r="PSD16" s="345"/>
      <c r="PSE16" s="345"/>
      <c r="PSF16" s="345"/>
      <c r="PSG16" s="345"/>
      <c r="PSH16" s="345"/>
      <c r="PSI16" s="345"/>
      <c r="PSJ16" s="345"/>
      <c r="PSK16" s="345"/>
      <c r="PSL16" s="345"/>
      <c r="PSM16" s="345"/>
      <c r="PSN16" s="345"/>
      <c r="PSO16" s="345"/>
      <c r="PSP16" s="345"/>
      <c r="PSQ16" s="345"/>
      <c r="PSR16" s="345"/>
      <c r="PSS16" s="345"/>
      <c r="PST16" s="345"/>
      <c r="PSU16" s="345"/>
      <c r="PSV16" s="345"/>
      <c r="PSW16" s="345"/>
      <c r="PSX16" s="345"/>
      <c r="PSY16" s="345"/>
      <c r="PSZ16" s="345"/>
      <c r="PTA16" s="345"/>
      <c r="PTB16" s="345"/>
      <c r="PTC16" s="345"/>
      <c r="PTD16" s="345"/>
      <c r="PTE16" s="345"/>
      <c r="PTF16" s="345"/>
      <c r="PTG16" s="345"/>
      <c r="PTH16" s="345"/>
      <c r="PTI16" s="345"/>
      <c r="PTJ16" s="345"/>
      <c r="PTK16" s="345"/>
      <c r="PTL16" s="345"/>
      <c r="PTM16" s="345"/>
      <c r="PTN16" s="345"/>
      <c r="PTO16" s="345"/>
      <c r="PTP16" s="345"/>
      <c r="PTQ16" s="345"/>
      <c r="PTR16" s="345"/>
      <c r="PTS16" s="345"/>
      <c r="PTT16" s="345"/>
      <c r="PTU16" s="345"/>
      <c r="PTV16" s="345"/>
      <c r="PTW16" s="345"/>
      <c r="PTX16" s="345"/>
      <c r="PTY16" s="345"/>
      <c r="PTZ16" s="345"/>
      <c r="PUA16" s="345"/>
      <c r="PUB16" s="345"/>
      <c r="PUC16" s="345"/>
      <c r="PUD16" s="345"/>
      <c r="PUE16" s="345"/>
      <c r="PUF16" s="345"/>
      <c r="PUG16" s="345"/>
      <c r="PUH16" s="345"/>
      <c r="PUI16" s="345"/>
      <c r="PUJ16" s="345"/>
      <c r="PUK16" s="345"/>
      <c r="PUL16" s="345"/>
      <c r="PUM16" s="345"/>
      <c r="PUN16" s="345"/>
      <c r="PUO16" s="345"/>
      <c r="PUP16" s="345"/>
      <c r="PUQ16" s="345"/>
      <c r="PUR16" s="345"/>
      <c r="PUS16" s="345"/>
      <c r="PUT16" s="345"/>
      <c r="PUU16" s="345"/>
      <c r="PUV16" s="345"/>
      <c r="PUW16" s="345"/>
      <c r="PUX16" s="345"/>
      <c r="PUY16" s="345"/>
      <c r="PUZ16" s="345"/>
      <c r="PVA16" s="345"/>
      <c r="PVB16" s="345"/>
      <c r="PVC16" s="345"/>
      <c r="PVD16" s="345"/>
      <c r="PVE16" s="345"/>
      <c r="PVF16" s="345"/>
      <c r="PVG16" s="345"/>
      <c r="PVH16" s="345"/>
      <c r="PVI16" s="345"/>
      <c r="PVJ16" s="345"/>
      <c r="PVK16" s="345"/>
      <c r="PVL16" s="345"/>
      <c r="PVM16" s="345"/>
      <c r="PVN16" s="345"/>
      <c r="PVO16" s="345"/>
      <c r="PVP16" s="345"/>
      <c r="PVQ16" s="345"/>
      <c r="PVR16" s="345"/>
      <c r="PVS16" s="345"/>
      <c r="PVT16" s="345"/>
      <c r="PVU16" s="345"/>
      <c r="PVV16" s="345"/>
      <c r="PVW16" s="345"/>
      <c r="PVX16" s="345"/>
      <c r="PVY16" s="345"/>
      <c r="PVZ16" s="345"/>
      <c r="PWA16" s="345"/>
      <c r="PWB16" s="345"/>
      <c r="PWC16" s="345"/>
      <c r="PWD16" s="345"/>
      <c r="PWE16" s="345"/>
      <c r="PWF16" s="345"/>
      <c r="PWG16" s="345"/>
      <c r="PWH16" s="345"/>
      <c r="PWI16" s="345"/>
      <c r="PWJ16" s="345"/>
      <c r="PWK16" s="345"/>
      <c r="PWL16" s="345"/>
      <c r="PWM16" s="345"/>
      <c r="PWN16" s="345"/>
      <c r="PWO16" s="345"/>
      <c r="PWP16" s="345"/>
      <c r="PWQ16" s="345"/>
      <c r="PWR16" s="345"/>
      <c r="PWS16" s="345"/>
      <c r="PWT16" s="345"/>
      <c r="PWU16" s="345"/>
      <c r="PWV16" s="345"/>
      <c r="PWW16" s="345"/>
      <c r="PWX16" s="345"/>
      <c r="PWY16" s="345"/>
      <c r="PWZ16" s="345"/>
      <c r="PXA16" s="345"/>
      <c r="PXB16" s="345"/>
      <c r="PXC16" s="345"/>
      <c r="PXD16" s="345"/>
      <c r="PXE16" s="345"/>
      <c r="PXF16" s="345"/>
      <c r="PXG16" s="345"/>
      <c r="PXH16" s="345"/>
      <c r="PXI16" s="345"/>
      <c r="PXJ16" s="345"/>
      <c r="PXK16" s="345"/>
      <c r="PXL16" s="345"/>
      <c r="PXM16" s="345"/>
      <c r="PXN16" s="345"/>
      <c r="PXO16" s="345"/>
      <c r="PXP16" s="345"/>
      <c r="PXQ16" s="345"/>
      <c r="PXR16" s="345"/>
      <c r="PXS16" s="345"/>
      <c r="PXT16" s="345"/>
      <c r="PXU16" s="345"/>
      <c r="PXV16" s="345"/>
      <c r="PXW16" s="345"/>
      <c r="PXX16" s="345"/>
      <c r="PXY16" s="345"/>
      <c r="PXZ16" s="345"/>
      <c r="PYA16" s="345"/>
      <c r="PYB16" s="345"/>
      <c r="PYC16" s="345"/>
      <c r="PYD16" s="345"/>
      <c r="PYE16" s="345"/>
      <c r="PYF16" s="345"/>
      <c r="PYG16" s="345"/>
      <c r="PYH16" s="345"/>
      <c r="PYI16" s="345"/>
      <c r="PYJ16" s="345"/>
      <c r="PYK16" s="345"/>
      <c r="PYL16" s="345"/>
      <c r="PYM16" s="345"/>
      <c r="PYN16" s="345"/>
      <c r="PYO16" s="345"/>
      <c r="PYP16" s="345"/>
      <c r="PYQ16" s="345"/>
      <c r="PYR16" s="345"/>
      <c r="PYS16" s="345"/>
      <c r="PYT16" s="345"/>
      <c r="PYU16" s="345"/>
      <c r="PYV16" s="345"/>
      <c r="PYW16" s="345"/>
      <c r="PYX16" s="345"/>
      <c r="PYY16" s="345"/>
      <c r="PYZ16" s="345"/>
      <c r="PZA16" s="345"/>
      <c r="PZB16" s="345"/>
      <c r="PZC16" s="345"/>
      <c r="PZD16" s="345"/>
      <c r="PZE16" s="345"/>
      <c r="PZF16" s="345"/>
      <c r="PZG16" s="345"/>
      <c r="PZH16" s="345"/>
      <c r="PZI16" s="345"/>
      <c r="PZJ16" s="345"/>
      <c r="PZK16" s="345"/>
      <c r="PZL16" s="345"/>
      <c r="PZM16" s="345"/>
      <c r="PZN16" s="345"/>
      <c r="PZO16" s="345"/>
      <c r="PZP16" s="345"/>
      <c r="PZQ16" s="345"/>
      <c r="PZR16" s="345"/>
      <c r="PZS16" s="345"/>
      <c r="PZT16" s="345"/>
      <c r="PZU16" s="345"/>
      <c r="PZV16" s="345"/>
      <c r="PZW16" s="345"/>
      <c r="PZX16" s="345"/>
      <c r="PZY16" s="345"/>
      <c r="PZZ16" s="345"/>
      <c r="QAA16" s="345"/>
      <c r="QAB16" s="345"/>
      <c r="QAC16" s="345"/>
      <c r="QAD16" s="345"/>
      <c r="QAE16" s="345"/>
      <c r="QAF16" s="345"/>
      <c r="QAG16" s="345"/>
      <c r="QAH16" s="345"/>
      <c r="QAI16" s="345"/>
      <c r="QAJ16" s="345"/>
      <c r="QAK16" s="345"/>
      <c r="QAL16" s="345"/>
      <c r="QAM16" s="345"/>
      <c r="QAN16" s="345"/>
      <c r="QAO16" s="345"/>
      <c r="QAP16" s="345"/>
      <c r="QAQ16" s="345"/>
      <c r="QAR16" s="345"/>
      <c r="QAS16" s="345"/>
      <c r="QAT16" s="345"/>
      <c r="QAU16" s="345"/>
      <c r="QAV16" s="345"/>
      <c r="QAW16" s="345"/>
      <c r="QAX16" s="345"/>
      <c r="QAY16" s="345"/>
      <c r="QAZ16" s="345"/>
      <c r="QBA16" s="345"/>
      <c r="QBB16" s="345"/>
      <c r="QBC16" s="345"/>
      <c r="QBD16" s="345"/>
      <c r="QBE16" s="345"/>
      <c r="QBF16" s="345"/>
      <c r="QBG16" s="345"/>
      <c r="QBH16" s="345"/>
      <c r="QBI16" s="345"/>
      <c r="QBJ16" s="345"/>
      <c r="QBK16" s="345"/>
      <c r="QBL16" s="345"/>
      <c r="QBM16" s="345"/>
      <c r="QBN16" s="345"/>
      <c r="QBO16" s="345"/>
      <c r="QBP16" s="345"/>
      <c r="QBQ16" s="345"/>
      <c r="QBR16" s="345"/>
      <c r="QBS16" s="345"/>
      <c r="QBT16" s="345"/>
      <c r="QBU16" s="345"/>
      <c r="QBV16" s="345"/>
      <c r="QBW16" s="345"/>
      <c r="QBX16" s="345"/>
      <c r="QBY16" s="345"/>
      <c r="QBZ16" s="345"/>
      <c r="QCA16" s="345"/>
      <c r="QCB16" s="345"/>
      <c r="QCC16" s="345"/>
      <c r="QCD16" s="345"/>
      <c r="QCE16" s="345"/>
      <c r="QCF16" s="345"/>
      <c r="QCG16" s="345"/>
      <c r="QCH16" s="345"/>
      <c r="QCI16" s="345"/>
      <c r="QCJ16" s="345"/>
      <c r="QCK16" s="345"/>
      <c r="QCL16" s="345"/>
      <c r="QCM16" s="345"/>
      <c r="QCN16" s="345"/>
      <c r="QCO16" s="345"/>
      <c r="QCP16" s="345"/>
      <c r="QCQ16" s="345"/>
      <c r="QCR16" s="345"/>
      <c r="QCS16" s="345"/>
      <c r="QCT16" s="345"/>
      <c r="QCU16" s="345"/>
      <c r="QCV16" s="345"/>
      <c r="QCW16" s="345"/>
      <c r="QCX16" s="345"/>
      <c r="QCY16" s="345"/>
      <c r="QCZ16" s="345"/>
      <c r="QDA16" s="345"/>
      <c r="QDB16" s="345"/>
      <c r="QDC16" s="345"/>
      <c r="QDD16" s="345"/>
      <c r="QDE16" s="345"/>
      <c r="QDF16" s="345"/>
      <c r="QDG16" s="345"/>
      <c r="QDH16" s="345"/>
      <c r="QDI16" s="345"/>
      <c r="QDJ16" s="345"/>
      <c r="QDK16" s="345"/>
      <c r="QDL16" s="345"/>
      <c r="QDM16" s="345"/>
      <c r="QDN16" s="345"/>
      <c r="QDO16" s="345"/>
      <c r="QDP16" s="345"/>
      <c r="QDQ16" s="345"/>
      <c r="QDR16" s="345"/>
      <c r="QDS16" s="345"/>
      <c r="QDT16" s="345"/>
      <c r="QDU16" s="345"/>
      <c r="QDV16" s="345"/>
      <c r="QDW16" s="345"/>
      <c r="QDX16" s="345"/>
      <c r="QDY16" s="345"/>
      <c r="QDZ16" s="345"/>
      <c r="QEA16" s="345"/>
      <c r="QEB16" s="345"/>
      <c r="QEC16" s="345"/>
      <c r="QED16" s="345"/>
      <c r="QEE16" s="345"/>
      <c r="QEF16" s="345"/>
      <c r="QEG16" s="345"/>
      <c r="QEH16" s="345"/>
      <c r="QEI16" s="345"/>
      <c r="QEJ16" s="345"/>
      <c r="QEK16" s="345"/>
      <c r="QEL16" s="345"/>
      <c r="QEM16" s="345"/>
      <c r="QEN16" s="345"/>
      <c r="QEO16" s="345"/>
      <c r="QEP16" s="345"/>
      <c r="QEQ16" s="345"/>
      <c r="QER16" s="345"/>
      <c r="QES16" s="345"/>
      <c r="QET16" s="345"/>
      <c r="QEU16" s="345"/>
      <c r="QEV16" s="345"/>
      <c r="QEW16" s="345"/>
      <c r="QEX16" s="345"/>
      <c r="QEY16" s="345"/>
      <c r="QEZ16" s="345"/>
      <c r="QFA16" s="345"/>
      <c r="QFB16" s="345"/>
      <c r="QFC16" s="345"/>
      <c r="QFD16" s="345"/>
      <c r="QFE16" s="345"/>
      <c r="QFF16" s="345"/>
      <c r="QFG16" s="345"/>
      <c r="QFH16" s="345"/>
      <c r="QFI16" s="345"/>
      <c r="QFJ16" s="345"/>
      <c r="QFK16" s="345"/>
      <c r="QFL16" s="345"/>
      <c r="QFM16" s="345"/>
      <c r="QFN16" s="345"/>
      <c r="QFO16" s="345"/>
      <c r="QFP16" s="345"/>
      <c r="QFQ16" s="345"/>
      <c r="QFR16" s="345"/>
      <c r="QFS16" s="345"/>
      <c r="QFT16" s="345"/>
      <c r="QFU16" s="345"/>
      <c r="QFV16" s="345"/>
      <c r="QFW16" s="345"/>
      <c r="QFX16" s="345"/>
      <c r="QFY16" s="345"/>
      <c r="QFZ16" s="345"/>
      <c r="QGA16" s="345"/>
      <c r="QGB16" s="345"/>
      <c r="QGC16" s="345"/>
      <c r="QGD16" s="345"/>
      <c r="QGE16" s="345"/>
      <c r="QGF16" s="345"/>
      <c r="QGG16" s="345"/>
      <c r="QGH16" s="345"/>
      <c r="QGI16" s="345"/>
      <c r="QGJ16" s="345"/>
      <c r="QGK16" s="345"/>
      <c r="QGL16" s="345"/>
      <c r="QGM16" s="345"/>
      <c r="QGN16" s="345"/>
      <c r="QGO16" s="345"/>
      <c r="QGP16" s="345"/>
      <c r="QGQ16" s="345"/>
      <c r="QGR16" s="345"/>
      <c r="QGS16" s="345"/>
      <c r="QGT16" s="345"/>
      <c r="QGU16" s="345"/>
      <c r="QGV16" s="345"/>
      <c r="QGW16" s="345"/>
      <c r="QGX16" s="345"/>
      <c r="QGY16" s="345"/>
      <c r="QGZ16" s="345"/>
      <c r="QHA16" s="345"/>
      <c r="QHB16" s="345"/>
      <c r="QHC16" s="345"/>
      <c r="QHD16" s="345"/>
      <c r="QHE16" s="345"/>
      <c r="QHF16" s="345"/>
      <c r="QHG16" s="345"/>
      <c r="QHH16" s="345"/>
      <c r="QHI16" s="345"/>
      <c r="QHJ16" s="345"/>
      <c r="QHK16" s="345"/>
      <c r="QHL16" s="345"/>
      <c r="QHM16" s="345"/>
      <c r="QHN16" s="345"/>
      <c r="QHO16" s="345"/>
      <c r="QHP16" s="345"/>
      <c r="QHQ16" s="345"/>
      <c r="QHR16" s="345"/>
      <c r="QHS16" s="345"/>
      <c r="QHT16" s="345"/>
      <c r="QHU16" s="345"/>
      <c r="QHV16" s="345"/>
      <c r="QHW16" s="345"/>
      <c r="QHX16" s="345"/>
      <c r="QHY16" s="345"/>
      <c r="QHZ16" s="345"/>
      <c r="QIA16" s="345"/>
      <c r="QIB16" s="345"/>
      <c r="QIC16" s="345"/>
      <c r="QID16" s="345"/>
      <c r="QIE16" s="345"/>
      <c r="QIF16" s="345"/>
      <c r="QIG16" s="345"/>
      <c r="QIH16" s="345"/>
      <c r="QII16" s="345"/>
      <c r="QIJ16" s="345"/>
      <c r="QIK16" s="345"/>
      <c r="QIL16" s="345"/>
      <c r="QIM16" s="345"/>
      <c r="QIN16" s="345"/>
      <c r="QIO16" s="345"/>
      <c r="QIP16" s="345"/>
      <c r="QIQ16" s="345"/>
      <c r="QIR16" s="345"/>
      <c r="QIS16" s="345"/>
      <c r="QIT16" s="345"/>
      <c r="QIU16" s="345"/>
      <c r="QIV16" s="345"/>
      <c r="QIW16" s="345"/>
      <c r="QIX16" s="345"/>
      <c r="QIY16" s="345"/>
      <c r="QIZ16" s="345"/>
      <c r="QJA16" s="345"/>
      <c r="QJB16" s="345"/>
      <c r="QJC16" s="345"/>
      <c r="QJD16" s="345"/>
      <c r="QJE16" s="345"/>
      <c r="QJF16" s="345"/>
      <c r="QJG16" s="345"/>
      <c r="QJH16" s="345"/>
      <c r="QJI16" s="345"/>
      <c r="QJJ16" s="345"/>
      <c r="QJK16" s="345"/>
      <c r="QJL16" s="345"/>
      <c r="QJM16" s="345"/>
      <c r="QJN16" s="345"/>
      <c r="QJO16" s="345"/>
      <c r="QJP16" s="345"/>
      <c r="QJQ16" s="345"/>
      <c r="QJR16" s="345"/>
      <c r="QJS16" s="345"/>
      <c r="QJT16" s="345"/>
      <c r="QJU16" s="345"/>
      <c r="QJV16" s="345"/>
      <c r="QJW16" s="345"/>
      <c r="QJX16" s="345"/>
      <c r="QJY16" s="345"/>
      <c r="QJZ16" s="345"/>
      <c r="QKA16" s="345"/>
      <c r="QKB16" s="345"/>
      <c r="QKC16" s="345"/>
      <c r="QKD16" s="345"/>
      <c r="QKE16" s="345"/>
      <c r="QKF16" s="345"/>
      <c r="QKG16" s="345"/>
      <c r="QKH16" s="345"/>
      <c r="QKI16" s="345"/>
      <c r="QKJ16" s="345"/>
      <c r="QKK16" s="345"/>
      <c r="QKL16" s="345"/>
      <c r="QKM16" s="345"/>
      <c r="QKN16" s="345"/>
      <c r="QKO16" s="345"/>
      <c r="QKP16" s="345"/>
      <c r="QKQ16" s="345"/>
      <c r="QKR16" s="345"/>
      <c r="QKS16" s="345"/>
      <c r="QKT16" s="345"/>
      <c r="QKU16" s="345"/>
      <c r="QKV16" s="345"/>
      <c r="QKW16" s="345"/>
      <c r="QKX16" s="345"/>
      <c r="QKY16" s="345"/>
      <c r="QKZ16" s="345"/>
      <c r="QLA16" s="345"/>
      <c r="QLB16" s="345"/>
      <c r="QLC16" s="345"/>
      <c r="QLD16" s="345"/>
      <c r="QLE16" s="345"/>
      <c r="QLF16" s="345"/>
      <c r="QLG16" s="345"/>
      <c r="QLH16" s="345"/>
      <c r="QLI16" s="345"/>
      <c r="QLJ16" s="345"/>
      <c r="QLK16" s="345"/>
      <c r="QLL16" s="345"/>
      <c r="QLM16" s="345"/>
      <c r="QLN16" s="345"/>
      <c r="QLO16" s="345"/>
      <c r="QLP16" s="345"/>
      <c r="QLQ16" s="345"/>
      <c r="QLR16" s="345"/>
      <c r="QLS16" s="345"/>
      <c r="QLT16" s="345"/>
      <c r="QLU16" s="345"/>
      <c r="QLV16" s="345"/>
      <c r="QLW16" s="345"/>
      <c r="QLX16" s="345"/>
      <c r="QLY16" s="345"/>
      <c r="QLZ16" s="345"/>
      <c r="QMA16" s="345"/>
      <c r="QMB16" s="345"/>
      <c r="QMC16" s="345"/>
      <c r="QMD16" s="345"/>
      <c r="QME16" s="345"/>
      <c r="QMF16" s="345"/>
      <c r="QMG16" s="345"/>
      <c r="QMH16" s="345"/>
      <c r="QMI16" s="345"/>
      <c r="QMJ16" s="345"/>
      <c r="QMK16" s="345"/>
      <c r="QML16" s="345"/>
      <c r="QMM16" s="345"/>
      <c r="QMN16" s="345"/>
      <c r="QMO16" s="345"/>
      <c r="QMP16" s="345"/>
      <c r="QMQ16" s="345"/>
      <c r="QMR16" s="345"/>
      <c r="QMS16" s="345"/>
      <c r="QMT16" s="345"/>
      <c r="QMU16" s="345"/>
      <c r="QMV16" s="345"/>
      <c r="QMW16" s="345"/>
      <c r="QMX16" s="345"/>
      <c r="QMY16" s="345"/>
      <c r="QMZ16" s="345"/>
      <c r="QNA16" s="345"/>
      <c r="QNB16" s="345"/>
      <c r="QNC16" s="345"/>
      <c r="QND16" s="345"/>
      <c r="QNE16" s="345"/>
      <c r="QNF16" s="345"/>
      <c r="QNG16" s="345"/>
      <c r="QNH16" s="345"/>
      <c r="QNI16" s="345"/>
      <c r="QNJ16" s="345"/>
      <c r="QNK16" s="345"/>
      <c r="QNL16" s="345"/>
      <c r="QNM16" s="345"/>
      <c r="QNN16" s="345"/>
      <c r="QNO16" s="345"/>
      <c r="QNP16" s="345"/>
      <c r="QNQ16" s="345"/>
      <c r="QNR16" s="345"/>
      <c r="QNS16" s="345"/>
      <c r="QNT16" s="345"/>
      <c r="QNU16" s="345"/>
      <c r="QNV16" s="345"/>
      <c r="QNW16" s="345"/>
      <c r="QNX16" s="345"/>
      <c r="QNY16" s="345"/>
      <c r="QNZ16" s="345"/>
      <c r="QOA16" s="345"/>
      <c r="QOB16" s="345"/>
      <c r="QOC16" s="345"/>
      <c r="QOD16" s="345"/>
      <c r="QOE16" s="345"/>
      <c r="QOF16" s="345"/>
      <c r="QOG16" s="345"/>
      <c r="QOH16" s="345"/>
      <c r="QOI16" s="345"/>
      <c r="QOJ16" s="345"/>
      <c r="QOK16" s="345"/>
      <c r="QOL16" s="345"/>
      <c r="QOM16" s="345"/>
      <c r="QON16" s="345"/>
      <c r="QOO16" s="345"/>
      <c r="QOP16" s="345"/>
      <c r="QOQ16" s="345"/>
      <c r="QOR16" s="345"/>
      <c r="QOS16" s="345"/>
      <c r="QOT16" s="345"/>
      <c r="QOU16" s="345"/>
      <c r="QOV16" s="345"/>
      <c r="QOW16" s="345"/>
      <c r="QOX16" s="345"/>
      <c r="QOY16" s="345"/>
      <c r="QOZ16" s="345"/>
      <c r="QPA16" s="345"/>
      <c r="QPB16" s="345"/>
      <c r="QPC16" s="345"/>
      <c r="QPD16" s="345"/>
      <c r="QPE16" s="345"/>
      <c r="QPF16" s="345"/>
      <c r="QPG16" s="345"/>
      <c r="QPH16" s="345"/>
      <c r="QPI16" s="345"/>
      <c r="QPJ16" s="345"/>
      <c r="QPK16" s="345"/>
      <c r="QPL16" s="345"/>
      <c r="QPM16" s="345"/>
      <c r="QPN16" s="345"/>
      <c r="QPO16" s="345"/>
      <c r="QPP16" s="345"/>
      <c r="QPQ16" s="345"/>
      <c r="QPR16" s="345"/>
      <c r="QPS16" s="345"/>
      <c r="QPT16" s="345"/>
      <c r="QPU16" s="345"/>
      <c r="QPV16" s="345"/>
      <c r="QPW16" s="345"/>
      <c r="QPX16" s="345"/>
      <c r="QPY16" s="345"/>
      <c r="QPZ16" s="345"/>
      <c r="QQA16" s="345"/>
      <c r="QQB16" s="345"/>
      <c r="QQC16" s="345"/>
      <c r="QQD16" s="345"/>
      <c r="QQE16" s="345"/>
      <c r="QQF16" s="345"/>
      <c r="QQG16" s="345"/>
      <c r="QQH16" s="345"/>
      <c r="QQI16" s="345"/>
      <c r="QQJ16" s="345"/>
      <c r="QQK16" s="345"/>
      <c r="QQL16" s="345"/>
      <c r="QQM16" s="345"/>
      <c r="QQN16" s="345"/>
      <c r="QQO16" s="345"/>
      <c r="QQP16" s="345"/>
      <c r="QQQ16" s="345"/>
      <c r="QQR16" s="345"/>
      <c r="QQS16" s="345"/>
      <c r="QQT16" s="345"/>
      <c r="QQU16" s="345"/>
      <c r="QQV16" s="345"/>
      <c r="QQW16" s="345"/>
      <c r="QQX16" s="345"/>
      <c r="QQY16" s="345"/>
      <c r="QQZ16" s="345"/>
      <c r="QRA16" s="345"/>
      <c r="QRB16" s="345"/>
      <c r="QRC16" s="345"/>
      <c r="QRD16" s="345"/>
      <c r="QRE16" s="345"/>
      <c r="QRF16" s="345"/>
      <c r="QRG16" s="345"/>
      <c r="QRH16" s="345"/>
      <c r="QRI16" s="345"/>
      <c r="QRJ16" s="345"/>
      <c r="QRK16" s="345"/>
      <c r="QRL16" s="345"/>
      <c r="QRM16" s="345"/>
      <c r="QRN16" s="345"/>
      <c r="QRO16" s="345"/>
      <c r="QRP16" s="345"/>
      <c r="QRQ16" s="345"/>
      <c r="QRR16" s="345"/>
      <c r="QRS16" s="345"/>
      <c r="QRT16" s="345"/>
      <c r="QRU16" s="345"/>
      <c r="QRV16" s="345"/>
      <c r="QRW16" s="345"/>
      <c r="QRX16" s="345"/>
      <c r="QRY16" s="345"/>
      <c r="QRZ16" s="345"/>
      <c r="QSA16" s="345"/>
      <c r="QSB16" s="345"/>
      <c r="QSC16" s="345"/>
      <c r="QSD16" s="345"/>
      <c r="QSE16" s="345"/>
      <c r="QSF16" s="345"/>
      <c r="QSG16" s="345"/>
      <c r="QSH16" s="345"/>
      <c r="QSI16" s="345"/>
      <c r="QSJ16" s="345"/>
      <c r="QSK16" s="345"/>
      <c r="QSL16" s="345"/>
      <c r="QSM16" s="345"/>
      <c r="QSN16" s="345"/>
      <c r="QSO16" s="345"/>
      <c r="QSP16" s="345"/>
      <c r="QSQ16" s="345"/>
      <c r="QSR16" s="345"/>
      <c r="QSS16" s="345"/>
      <c r="QST16" s="345"/>
      <c r="QSU16" s="345"/>
      <c r="QSV16" s="345"/>
      <c r="QSW16" s="345"/>
      <c r="QSX16" s="345"/>
      <c r="QSY16" s="345"/>
      <c r="QSZ16" s="345"/>
      <c r="QTA16" s="345"/>
      <c r="QTB16" s="345"/>
      <c r="QTC16" s="345"/>
      <c r="QTD16" s="345"/>
      <c r="QTE16" s="345"/>
      <c r="QTF16" s="345"/>
      <c r="QTG16" s="345"/>
      <c r="QTH16" s="345"/>
      <c r="QTI16" s="345"/>
      <c r="QTJ16" s="345"/>
      <c r="QTK16" s="345"/>
      <c r="QTL16" s="345"/>
      <c r="QTM16" s="345"/>
      <c r="QTN16" s="345"/>
      <c r="QTO16" s="345"/>
      <c r="QTP16" s="345"/>
      <c r="QTQ16" s="345"/>
      <c r="QTR16" s="345"/>
      <c r="QTS16" s="345"/>
      <c r="QTT16" s="345"/>
      <c r="QTU16" s="345"/>
      <c r="QTV16" s="345"/>
      <c r="QTW16" s="345"/>
      <c r="QTX16" s="345"/>
      <c r="QTY16" s="345"/>
      <c r="QTZ16" s="345"/>
      <c r="QUA16" s="345"/>
      <c r="QUB16" s="345"/>
      <c r="QUC16" s="345"/>
      <c r="QUD16" s="345"/>
      <c r="QUE16" s="345"/>
      <c r="QUF16" s="345"/>
      <c r="QUG16" s="345"/>
      <c r="QUH16" s="345"/>
      <c r="QUI16" s="345"/>
      <c r="QUJ16" s="345"/>
      <c r="QUK16" s="345"/>
      <c r="QUL16" s="345"/>
      <c r="QUM16" s="345"/>
      <c r="QUN16" s="345"/>
      <c r="QUO16" s="345"/>
      <c r="QUP16" s="345"/>
      <c r="QUQ16" s="345"/>
      <c r="QUR16" s="345"/>
      <c r="QUS16" s="345"/>
      <c r="QUT16" s="345"/>
      <c r="QUU16" s="345"/>
      <c r="QUV16" s="345"/>
      <c r="QUW16" s="345"/>
      <c r="QUX16" s="345"/>
      <c r="QUY16" s="345"/>
      <c r="QUZ16" s="345"/>
      <c r="QVA16" s="345"/>
      <c r="QVB16" s="345"/>
      <c r="QVC16" s="345"/>
      <c r="QVD16" s="345"/>
      <c r="QVE16" s="345"/>
      <c r="QVF16" s="345"/>
      <c r="QVG16" s="345"/>
      <c r="QVH16" s="345"/>
      <c r="QVI16" s="345"/>
      <c r="QVJ16" s="345"/>
      <c r="QVK16" s="345"/>
      <c r="QVL16" s="345"/>
      <c r="QVM16" s="345"/>
      <c r="QVN16" s="345"/>
      <c r="QVO16" s="345"/>
      <c r="QVP16" s="345"/>
      <c r="QVQ16" s="345"/>
      <c r="QVR16" s="345"/>
      <c r="QVS16" s="345"/>
      <c r="QVT16" s="345"/>
      <c r="QVU16" s="345"/>
      <c r="QVV16" s="345"/>
      <c r="QVW16" s="345"/>
      <c r="QVX16" s="345"/>
      <c r="QVY16" s="345"/>
      <c r="QVZ16" s="345"/>
      <c r="QWA16" s="345"/>
      <c r="QWB16" s="345"/>
      <c r="QWC16" s="345"/>
      <c r="QWD16" s="345"/>
      <c r="QWE16" s="345"/>
      <c r="QWF16" s="345"/>
      <c r="QWG16" s="345"/>
      <c r="QWH16" s="345"/>
      <c r="QWI16" s="345"/>
      <c r="QWJ16" s="345"/>
      <c r="QWK16" s="345"/>
      <c r="QWL16" s="345"/>
      <c r="QWM16" s="345"/>
      <c r="QWN16" s="345"/>
      <c r="QWO16" s="345"/>
      <c r="QWP16" s="345"/>
      <c r="QWQ16" s="345"/>
      <c r="QWR16" s="345"/>
      <c r="QWS16" s="345"/>
      <c r="QWT16" s="345"/>
      <c r="QWU16" s="345"/>
      <c r="QWV16" s="345"/>
      <c r="QWW16" s="345"/>
      <c r="QWX16" s="345"/>
      <c r="QWY16" s="345"/>
      <c r="QWZ16" s="345"/>
      <c r="QXA16" s="345"/>
      <c r="QXB16" s="345"/>
      <c r="QXC16" s="345"/>
      <c r="QXD16" s="345"/>
      <c r="QXE16" s="345"/>
      <c r="QXF16" s="345"/>
      <c r="QXG16" s="345"/>
      <c r="QXH16" s="345"/>
      <c r="QXI16" s="345"/>
      <c r="QXJ16" s="345"/>
      <c r="QXK16" s="345"/>
      <c r="QXL16" s="345"/>
      <c r="QXM16" s="345"/>
      <c r="QXN16" s="345"/>
      <c r="QXO16" s="345"/>
      <c r="QXP16" s="345"/>
      <c r="QXQ16" s="345"/>
      <c r="QXR16" s="345"/>
      <c r="QXS16" s="345"/>
      <c r="QXT16" s="345"/>
      <c r="QXU16" s="345"/>
      <c r="QXV16" s="345"/>
      <c r="QXW16" s="345"/>
      <c r="QXX16" s="345"/>
      <c r="QXY16" s="345"/>
      <c r="QXZ16" s="345"/>
      <c r="QYA16" s="345"/>
      <c r="QYB16" s="345"/>
      <c r="QYC16" s="345"/>
      <c r="QYD16" s="345"/>
      <c r="QYE16" s="345"/>
      <c r="QYF16" s="345"/>
      <c r="QYG16" s="345"/>
      <c r="QYH16" s="345"/>
      <c r="QYI16" s="345"/>
      <c r="QYJ16" s="345"/>
      <c r="QYK16" s="345"/>
      <c r="QYL16" s="345"/>
      <c r="QYM16" s="345"/>
      <c r="QYN16" s="345"/>
      <c r="QYO16" s="345"/>
      <c r="QYP16" s="345"/>
      <c r="QYQ16" s="345"/>
      <c r="QYR16" s="345"/>
      <c r="QYS16" s="345"/>
      <c r="QYT16" s="345"/>
      <c r="QYU16" s="345"/>
      <c r="QYV16" s="345"/>
      <c r="QYW16" s="345"/>
      <c r="QYX16" s="345"/>
      <c r="QYY16" s="345"/>
      <c r="QYZ16" s="345"/>
      <c r="QZA16" s="345"/>
      <c r="QZB16" s="345"/>
      <c r="QZC16" s="345"/>
      <c r="QZD16" s="345"/>
      <c r="QZE16" s="345"/>
      <c r="QZF16" s="345"/>
      <c r="QZG16" s="345"/>
      <c r="QZH16" s="345"/>
      <c r="QZI16" s="345"/>
      <c r="QZJ16" s="345"/>
      <c r="QZK16" s="345"/>
      <c r="QZL16" s="345"/>
      <c r="QZM16" s="345"/>
      <c r="QZN16" s="345"/>
      <c r="QZO16" s="345"/>
      <c r="QZP16" s="345"/>
      <c r="QZQ16" s="345"/>
      <c r="QZR16" s="345"/>
      <c r="QZS16" s="345"/>
      <c r="QZT16" s="345"/>
      <c r="QZU16" s="345"/>
      <c r="QZV16" s="345"/>
      <c r="QZW16" s="345"/>
      <c r="QZX16" s="345"/>
      <c r="QZY16" s="345"/>
      <c r="QZZ16" s="345"/>
      <c r="RAA16" s="345"/>
      <c r="RAB16" s="345"/>
      <c r="RAC16" s="345"/>
      <c r="RAD16" s="345"/>
      <c r="RAE16" s="345"/>
      <c r="RAF16" s="345"/>
      <c r="RAG16" s="345"/>
      <c r="RAH16" s="345"/>
      <c r="RAI16" s="345"/>
      <c r="RAJ16" s="345"/>
      <c r="RAK16" s="345"/>
      <c r="RAL16" s="345"/>
      <c r="RAM16" s="345"/>
      <c r="RAN16" s="345"/>
      <c r="RAO16" s="345"/>
      <c r="RAP16" s="345"/>
      <c r="RAQ16" s="345"/>
      <c r="RAR16" s="345"/>
      <c r="RAS16" s="345"/>
      <c r="RAT16" s="345"/>
      <c r="RAU16" s="345"/>
      <c r="RAV16" s="345"/>
      <c r="RAW16" s="345"/>
      <c r="RAX16" s="345"/>
      <c r="RAY16" s="345"/>
      <c r="RAZ16" s="345"/>
      <c r="RBA16" s="345"/>
      <c r="RBB16" s="345"/>
      <c r="RBC16" s="345"/>
      <c r="RBD16" s="345"/>
      <c r="RBE16" s="345"/>
      <c r="RBF16" s="345"/>
      <c r="RBG16" s="345"/>
      <c r="RBH16" s="345"/>
      <c r="RBI16" s="345"/>
      <c r="RBJ16" s="345"/>
      <c r="RBK16" s="345"/>
      <c r="RBL16" s="345"/>
      <c r="RBM16" s="345"/>
      <c r="RBN16" s="345"/>
      <c r="RBO16" s="345"/>
      <c r="RBP16" s="345"/>
      <c r="RBQ16" s="345"/>
      <c r="RBR16" s="345"/>
      <c r="RBS16" s="345"/>
      <c r="RBT16" s="345"/>
      <c r="RBU16" s="345"/>
      <c r="RBV16" s="345"/>
      <c r="RBW16" s="345"/>
      <c r="RBX16" s="345"/>
      <c r="RBY16" s="345"/>
      <c r="RBZ16" s="345"/>
      <c r="RCA16" s="345"/>
      <c r="RCB16" s="345"/>
      <c r="RCC16" s="345"/>
      <c r="RCD16" s="345"/>
      <c r="RCE16" s="345"/>
      <c r="RCF16" s="345"/>
      <c r="RCG16" s="345"/>
      <c r="RCH16" s="345"/>
      <c r="RCI16" s="345"/>
      <c r="RCJ16" s="345"/>
      <c r="RCK16" s="345"/>
      <c r="RCL16" s="345"/>
      <c r="RCM16" s="345"/>
      <c r="RCN16" s="345"/>
      <c r="RCO16" s="345"/>
      <c r="RCP16" s="345"/>
      <c r="RCQ16" s="345"/>
      <c r="RCR16" s="345"/>
      <c r="RCS16" s="345"/>
      <c r="RCT16" s="345"/>
      <c r="RCU16" s="345"/>
      <c r="RCV16" s="345"/>
      <c r="RCW16" s="345"/>
      <c r="RCX16" s="345"/>
      <c r="RCY16" s="345"/>
      <c r="RCZ16" s="345"/>
      <c r="RDA16" s="345"/>
      <c r="RDB16" s="345"/>
      <c r="RDC16" s="345"/>
      <c r="RDD16" s="345"/>
      <c r="RDE16" s="345"/>
      <c r="RDF16" s="345"/>
      <c r="RDG16" s="345"/>
      <c r="RDH16" s="345"/>
      <c r="RDI16" s="345"/>
      <c r="RDJ16" s="345"/>
      <c r="RDK16" s="345"/>
      <c r="RDL16" s="345"/>
      <c r="RDM16" s="345"/>
      <c r="RDN16" s="345"/>
      <c r="RDO16" s="345"/>
      <c r="RDP16" s="345"/>
      <c r="RDQ16" s="345"/>
      <c r="RDR16" s="345"/>
      <c r="RDS16" s="345"/>
      <c r="RDT16" s="345"/>
      <c r="RDU16" s="345"/>
      <c r="RDV16" s="345"/>
      <c r="RDW16" s="345"/>
      <c r="RDX16" s="345"/>
      <c r="RDY16" s="345"/>
      <c r="RDZ16" s="345"/>
      <c r="REA16" s="345"/>
      <c r="REB16" s="345"/>
      <c r="REC16" s="345"/>
      <c r="RED16" s="345"/>
      <c r="REE16" s="345"/>
      <c r="REF16" s="345"/>
      <c r="REG16" s="345"/>
      <c r="REH16" s="345"/>
      <c r="REI16" s="345"/>
      <c r="REJ16" s="345"/>
      <c r="REK16" s="345"/>
      <c r="REL16" s="345"/>
      <c r="REM16" s="345"/>
      <c r="REN16" s="345"/>
      <c r="REO16" s="345"/>
      <c r="REP16" s="345"/>
      <c r="REQ16" s="345"/>
      <c r="RER16" s="345"/>
      <c r="RES16" s="345"/>
      <c r="RET16" s="345"/>
      <c r="REU16" s="345"/>
      <c r="REV16" s="345"/>
      <c r="REW16" s="345"/>
      <c r="REX16" s="345"/>
      <c r="REY16" s="345"/>
      <c r="REZ16" s="345"/>
      <c r="RFA16" s="345"/>
      <c r="RFB16" s="345"/>
      <c r="RFC16" s="345"/>
      <c r="RFD16" s="345"/>
      <c r="RFE16" s="345"/>
      <c r="RFF16" s="345"/>
      <c r="RFG16" s="345"/>
      <c r="RFH16" s="345"/>
      <c r="RFI16" s="345"/>
      <c r="RFJ16" s="345"/>
      <c r="RFK16" s="345"/>
      <c r="RFL16" s="345"/>
      <c r="RFM16" s="345"/>
      <c r="RFN16" s="345"/>
      <c r="RFO16" s="345"/>
      <c r="RFP16" s="345"/>
      <c r="RFQ16" s="345"/>
      <c r="RFR16" s="345"/>
      <c r="RFS16" s="345"/>
      <c r="RFT16" s="345"/>
      <c r="RFU16" s="345"/>
      <c r="RFV16" s="345"/>
      <c r="RFW16" s="345"/>
      <c r="RFX16" s="345"/>
      <c r="RFY16" s="345"/>
      <c r="RFZ16" s="345"/>
      <c r="RGA16" s="345"/>
      <c r="RGB16" s="345"/>
      <c r="RGC16" s="345"/>
      <c r="RGD16" s="345"/>
      <c r="RGE16" s="345"/>
      <c r="RGF16" s="345"/>
      <c r="RGG16" s="345"/>
      <c r="RGH16" s="345"/>
      <c r="RGI16" s="345"/>
      <c r="RGJ16" s="345"/>
      <c r="RGK16" s="345"/>
      <c r="RGL16" s="345"/>
      <c r="RGM16" s="345"/>
      <c r="RGN16" s="345"/>
      <c r="RGO16" s="345"/>
      <c r="RGP16" s="345"/>
      <c r="RGQ16" s="345"/>
      <c r="RGR16" s="345"/>
      <c r="RGS16" s="345"/>
      <c r="RGT16" s="345"/>
      <c r="RGU16" s="345"/>
      <c r="RGV16" s="345"/>
      <c r="RGW16" s="345"/>
      <c r="RGX16" s="345"/>
      <c r="RGY16" s="345"/>
      <c r="RGZ16" s="345"/>
      <c r="RHA16" s="345"/>
      <c r="RHB16" s="345"/>
      <c r="RHC16" s="345"/>
      <c r="RHD16" s="345"/>
      <c r="RHE16" s="345"/>
      <c r="RHF16" s="345"/>
      <c r="RHG16" s="345"/>
      <c r="RHH16" s="345"/>
      <c r="RHI16" s="345"/>
      <c r="RHJ16" s="345"/>
      <c r="RHK16" s="345"/>
      <c r="RHL16" s="345"/>
      <c r="RHM16" s="345"/>
      <c r="RHN16" s="345"/>
      <c r="RHO16" s="345"/>
      <c r="RHP16" s="345"/>
      <c r="RHQ16" s="345"/>
      <c r="RHR16" s="345"/>
      <c r="RHS16" s="345"/>
      <c r="RHT16" s="345"/>
      <c r="RHU16" s="345"/>
      <c r="RHV16" s="345"/>
      <c r="RHW16" s="345"/>
      <c r="RHX16" s="345"/>
      <c r="RHY16" s="345"/>
      <c r="RHZ16" s="345"/>
      <c r="RIA16" s="345"/>
      <c r="RIB16" s="345"/>
      <c r="RIC16" s="345"/>
      <c r="RID16" s="345"/>
      <c r="RIE16" s="345"/>
      <c r="RIF16" s="345"/>
      <c r="RIG16" s="345"/>
      <c r="RIH16" s="345"/>
      <c r="RII16" s="345"/>
      <c r="RIJ16" s="345"/>
      <c r="RIK16" s="345"/>
      <c r="RIL16" s="345"/>
      <c r="RIM16" s="345"/>
      <c r="RIN16" s="345"/>
      <c r="RIO16" s="345"/>
      <c r="RIP16" s="345"/>
      <c r="RIQ16" s="345"/>
      <c r="RIR16" s="345"/>
      <c r="RIS16" s="345"/>
      <c r="RIT16" s="345"/>
      <c r="RIU16" s="345"/>
      <c r="RIV16" s="345"/>
      <c r="RIW16" s="345"/>
      <c r="RIX16" s="345"/>
      <c r="RIY16" s="345"/>
      <c r="RIZ16" s="345"/>
      <c r="RJA16" s="345"/>
      <c r="RJB16" s="345"/>
      <c r="RJC16" s="345"/>
      <c r="RJD16" s="345"/>
      <c r="RJE16" s="345"/>
      <c r="RJF16" s="345"/>
      <c r="RJG16" s="345"/>
      <c r="RJH16" s="345"/>
      <c r="RJI16" s="345"/>
      <c r="RJJ16" s="345"/>
      <c r="RJK16" s="345"/>
      <c r="RJL16" s="345"/>
      <c r="RJM16" s="345"/>
      <c r="RJN16" s="345"/>
      <c r="RJO16" s="345"/>
      <c r="RJP16" s="345"/>
      <c r="RJQ16" s="345"/>
      <c r="RJR16" s="345"/>
      <c r="RJS16" s="345"/>
      <c r="RJT16" s="345"/>
      <c r="RJU16" s="345"/>
      <c r="RJV16" s="345"/>
      <c r="RJW16" s="345"/>
      <c r="RJX16" s="345"/>
      <c r="RJY16" s="345"/>
      <c r="RJZ16" s="345"/>
      <c r="RKA16" s="345"/>
      <c r="RKB16" s="345"/>
      <c r="RKC16" s="345"/>
      <c r="RKD16" s="345"/>
      <c r="RKE16" s="345"/>
      <c r="RKF16" s="345"/>
      <c r="RKG16" s="345"/>
      <c r="RKH16" s="345"/>
      <c r="RKI16" s="345"/>
      <c r="RKJ16" s="345"/>
      <c r="RKK16" s="345"/>
      <c r="RKL16" s="345"/>
      <c r="RKM16" s="345"/>
      <c r="RKN16" s="345"/>
      <c r="RKO16" s="345"/>
      <c r="RKP16" s="345"/>
      <c r="RKQ16" s="345"/>
      <c r="RKR16" s="345"/>
      <c r="RKS16" s="345"/>
      <c r="RKT16" s="345"/>
      <c r="RKU16" s="345"/>
      <c r="RKV16" s="345"/>
      <c r="RKW16" s="345"/>
      <c r="RKX16" s="345"/>
      <c r="RKY16" s="345"/>
      <c r="RKZ16" s="345"/>
      <c r="RLA16" s="345"/>
      <c r="RLB16" s="345"/>
      <c r="RLC16" s="345"/>
      <c r="RLD16" s="345"/>
      <c r="RLE16" s="345"/>
      <c r="RLF16" s="345"/>
      <c r="RLG16" s="345"/>
      <c r="RLH16" s="345"/>
      <c r="RLI16" s="345"/>
      <c r="RLJ16" s="345"/>
      <c r="RLK16" s="345"/>
      <c r="RLL16" s="345"/>
      <c r="RLM16" s="345"/>
      <c r="RLN16" s="345"/>
      <c r="RLO16" s="345"/>
      <c r="RLP16" s="345"/>
      <c r="RLQ16" s="345"/>
      <c r="RLR16" s="345"/>
      <c r="RLS16" s="345"/>
      <c r="RLT16" s="345"/>
      <c r="RLU16" s="345"/>
      <c r="RLV16" s="345"/>
      <c r="RLW16" s="345"/>
      <c r="RLX16" s="345"/>
      <c r="RLY16" s="345"/>
      <c r="RLZ16" s="345"/>
      <c r="RMA16" s="345"/>
      <c r="RMB16" s="345"/>
      <c r="RMC16" s="345"/>
      <c r="RMD16" s="345"/>
      <c r="RME16" s="345"/>
      <c r="RMF16" s="345"/>
      <c r="RMG16" s="345"/>
      <c r="RMH16" s="345"/>
      <c r="RMI16" s="345"/>
      <c r="RMJ16" s="345"/>
      <c r="RMK16" s="345"/>
      <c r="RML16" s="345"/>
      <c r="RMM16" s="345"/>
      <c r="RMN16" s="345"/>
      <c r="RMO16" s="345"/>
      <c r="RMP16" s="345"/>
      <c r="RMQ16" s="345"/>
      <c r="RMR16" s="345"/>
      <c r="RMS16" s="345"/>
      <c r="RMT16" s="345"/>
      <c r="RMU16" s="345"/>
      <c r="RMV16" s="345"/>
      <c r="RMW16" s="345"/>
      <c r="RMX16" s="345"/>
      <c r="RMY16" s="345"/>
      <c r="RMZ16" s="345"/>
      <c r="RNA16" s="345"/>
      <c r="RNB16" s="345"/>
      <c r="RNC16" s="345"/>
      <c r="RND16" s="345"/>
      <c r="RNE16" s="345"/>
      <c r="RNF16" s="345"/>
      <c r="RNG16" s="345"/>
      <c r="RNH16" s="345"/>
      <c r="RNI16" s="345"/>
      <c r="RNJ16" s="345"/>
      <c r="RNK16" s="345"/>
      <c r="RNL16" s="345"/>
      <c r="RNM16" s="345"/>
      <c r="RNN16" s="345"/>
      <c r="RNO16" s="345"/>
      <c r="RNP16" s="345"/>
      <c r="RNQ16" s="345"/>
      <c r="RNR16" s="345"/>
      <c r="RNS16" s="345"/>
      <c r="RNT16" s="345"/>
      <c r="RNU16" s="345"/>
      <c r="RNV16" s="345"/>
      <c r="RNW16" s="345"/>
      <c r="RNX16" s="345"/>
      <c r="RNY16" s="345"/>
      <c r="RNZ16" s="345"/>
      <c r="ROA16" s="345"/>
      <c r="ROB16" s="345"/>
      <c r="ROC16" s="345"/>
      <c r="ROD16" s="345"/>
      <c r="ROE16" s="345"/>
      <c r="ROF16" s="345"/>
      <c r="ROG16" s="345"/>
      <c r="ROH16" s="345"/>
      <c r="ROI16" s="345"/>
      <c r="ROJ16" s="345"/>
      <c r="ROK16" s="345"/>
      <c r="ROL16" s="345"/>
      <c r="ROM16" s="345"/>
      <c r="RON16" s="345"/>
      <c r="ROO16" s="345"/>
      <c r="ROP16" s="345"/>
      <c r="ROQ16" s="345"/>
      <c r="ROR16" s="345"/>
      <c r="ROS16" s="345"/>
      <c r="ROT16" s="345"/>
      <c r="ROU16" s="345"/>
      <c r="ROV16" s="345"/>
      <c r="ROW16" s="345"/>
      <c r="ROX16" s="345"/>
      <c r="ROY16" s="345"/>
      <c r="ROZ16" s="345"/>
      <c r="RPA16" s="345"/>
      <c r="RPB16" s="345"/>
      <c r="RPC16" s="345"/>
      <c r="RPD16" s="345"/>
      <c r="RPE16" s="345"/>
      <c r="RPF16" s="345"/>
      <c r="RPG16" s="345"/>
      <c r="RPH16" s="345"/>
      <c r="RPI16" s="345"/>
      <c r="RPJ16" s="345"/>
      <c r="RPK16" s="345"/>
      <c r="RPL16" s="345"/>
      <c r="RPM16" s="345"/>
      <c r="RPN16" s="345"/>
      <c r="RPO16" s="345"/>
      <c r="RPP16" s="345"/>
      <c r="RPQ16" s="345"/>
      <c r="RPR16" s="345"/>
      <c r="RPS16" s="345"/>
      <c r="RPT16" s="345"/>
      <c r="RPU16" s="345"/>
      <c r="RPV16" s="345"/>
      <c r="RPW16" s="345"/>
      <c r="RPX16" s="345"/>
      <c r="RPY16" s="345"/>
      <c r="RPZ16" s="345"/>
      <c r="RQA16" s="345"/>
      <c r="RQB16" s="345"/>
      <c r="RQC16" s="345"/>
      <c r="RQD16" s="345"/>
      <c r="RQE16" s="345"/>
      <c r="RQF16" s="345"/>
      <c r="RQG16" s="345"/>
      <c r="RQH16" s="345"/>
      <c r="RQI16" s="345"/>
      <c r="RQJ16" s="345"/>
      <c r="RQK16" s="345"/>
      <c r="RQL16" s="345"/>
      <c r="RQM16" s="345"/>
      <c r="RQN16" s="345"/>
      <c r="RQO16" s="345"/>
      <c r="RQP16" s="345"/>
      <c r="RQQ16" s="345"/>
      <c r="RQR16" s="345"/>
      <c r="RQS16" s="345"/>
      <c r="RQT16" s="345"/>
      <c r="RQU16" s="345"/>
      <c r="RQV16" s="345"/>
      <c r="RQW16" s="345"/>
      <c r="RQX16" s="345"/>
      <c r="RQY16" s="345"/>
      <c r="RQZ16" s="345"/>
      <c r="RRA16" s="345"/>
      <c r="RRB16" s="345"/>
      <c r="RRC16" s="345"/>
      <c r="RRD16" s="345"/>
      <c r="RRE16" s="345"/>
      <c r="RRF16" s="345"/>
      <c r="RRG16" s="345"/>
      <c r="RRH16" s="345"/>
      <c r="RRI16" s="345"/>
      <c r="RRJ16" s="345"/>
      <c r="RRK16" s="345"/>
      <c r="RRL16" s="345"/>
      <c r="RRM16" s="345"/>
      <c r="RRN16" s="345"/>
      <c r="RRO16" s="345"/>
      <c r="RRP16" s="345"/>
      <c r="RRQ16" s="345"/>
      <c r="RRR16" s="345"/>
      <c r="RRS16" s="345"/>
      <c r="RRT16" s="345"/>
      <c r="RRU16" s="345"/>
      <c r="RRV16" s="345"/>
      <c r="RRW16" s="345"/>
      <c r="RRX16" s="345"/>
      <c r="RRY16" s="345"/>
      <c r="RRZ16" s="345"/>
      <c r="RSA16" s="345"/>
      <c r="RSB16" s="345"/>
      <c r="RSC16" s="345"/>
      <c r="RSD16" s="345"/>
      <c r="RSE16" s="345"/>
      <c r="RSF16" s="345"/>
      <c r="RSG16" s="345"/>
      <c r="RSH16" s="345"/>
      <c r="RSI16" s="345"/>
      <c r="RSJ16" s="345"/>
      <c r="RSK16" s="345"/>
      <c r="RSL16" s="345"/>
      <c r="RSM16" s="345"/>
      <c r="RSN16" s="345"/>
      <c r="RSO16" s="345"/>
      <c r="RSP16" s="345"/>
      <c r="RSQ16" s="345"/>
      <c r="RSR16" s="345"/>
      <c r="RSS16" s="345"/>
      <c r="RST16" s="345"/>
      <c r="RSU16" s="345"/>
      <c r="RSV16" s="345"/>
      <c r="RSW16" s="345"/>
      <c r="RSX16" s="345"/>
      <c r="RSY16" s="345"/>
      <c r="RSZ16" s="345"/>
      <c r="RTA16" s="345"/>
      <c r="RTB16" s="345"/>
      <c r="RTC16" s="345"/>
      <c r="RTD16" s="345"/>
      <c r="RTE16" s="345"/>
      <c r="RTF16" s="345"/>
      <c r="RTG16" s="345"/>
      <c r="RTH16" s="345"/>
      <c r="RTI16" s="345"/>
      <c r="RTJ16" s="345"/>
      <c r="RTK16" s="345"/>
      <c r="RTL16" s="345"/>
      <c r="RTM16" s="345"/>
      <c r="RTN16" s="345"/>
      <c r="RTO16" s="345"/>
      <c r="RTP16" s="345"/>
      <c r="RTQ16" s="345"/>
      <c r="RTR16" s="345"/>
      <c r="RTS16" s="345"/>
      <c r="RTT16" s="345"/>
      <c r="RTU16" s="345"/>
      <c r="RTV16" s="345"/>
      <c r="RTW16" s="345"/>
      <c r="RTX16" s="345"/>
      <c r="RTY16" s="345"/>
      <c r="RTZ16" s="345"/>
      <c r="RUA16" s="345"/>
      <c r="RUB16" s="345"/>
      <c r="RUC16" s="345"/>
      <c r="RUD16" s="345"/>
      <c r="RUE16" s="345"/>
      <c r="RUF16" s="345"/>
      <c r="RUG16" s="345"/>
      <c r="RUH16" s="345"/>
      <c r="RUI16" s="345"/>
      <c r="RUJ16" s="345"/>
      <c r="RUK16" s="345"/>
      <c r="RUL16" s="345"/>
      <c r="RUM16" s="345"/>
      <c r="RUN16" s="345"/>
      <c r="RUO16" s="345"/>
      <c r="RUP16" s="345"/>
      <c r="RUQ16" s="345"/>
      <c r="RUR16" s="345"/>
      <c r="RUS16" s="345"/>
      <c r="RUT16" s="345"/>
      <c r="RUU16" s="345"/>
      <c r="RUV16" s="345"/>
      <c r="RUW16" s="345"/>
      <c r="RUX16" s="345"/>
      <c r="RUY16" s="345"/>
      <c r="RUZ16" s="345"/>
      <c r="RVA16" s="345"/>
      <c r="RVB16" s="345"/>
      <c r="RVC16" s="345"/>
      <c r="RVD16" s="345"/>
      <c r="RVE16" s="345"/>
      <c r="RVF16" s="345"/>
      <c r="RVG16" s="345"/>
      <c r="RVH16" s="345"/>
      <c r="RVI16" s="345"/>
      <c r="RVJ16" s="345"/>
      <c r="RVK16" s="345"/>
      <c r="RVL16" s="345"/>
      <c r="RVM16" s="345"/>
      <c r="RVN16" s="345"/>
      <c r="RVO16" s="345"/>
      <c r="RVP16" s="345"/>
      <c r="RVQ16" s="345"/>
      <c r="RVR16" s="345"/>
      <c r="RVS16" s="345"/>
      <c r="RVT16" s="345"/>
      <c r="RVU16" s="345"/>
      <c r="RVV16" s="345"/>
      <c r="RVW16" s="345"/>
      <c r="RVX16" s="345"/>
      <c r="RVY16" s="345"/>
      <c r="RVZ16" s="345"/>
      <c r="RWA16" s="345"/>
      <c r="RWB16" s="345"/>
      <c r="RWC16" s="345"/>
      <c r="RWD16" s="345"/>
      <c r="RWE16" s="345"/>
      <c r="RWF16" s="345"/>
      <c r="RWG16" s="345"/>
      <c r="RWH16" s="345"/>
      <c r="RWI16" s="345"/>
      <c r="RWJ16" s="345"/>
      <c r="RWK16" s="345"/>
      <c r="RWL16" s="345"/>
      <c r="RWM16" s="345"/>
      <c r="RWN16" s="345"/>
      <c r="RWO16" s="345"/>
      <c r="RWP16" s="345"/>
      <c r="RWQ16" s="345"/>
      <c r="RWR16" s="345"/>
      <c r="RWS16" s="345"/>
      <c r="RWT16" s="345"/>
      <c r="RWU16" s="345"/>
      <c r="RWV16" s="345"/>
      <c r="RWW16" s="345"/>
      <c r="RWX16" s="345"/>
      <c r="RWY16" s="345"/>
      <c r="RWZ16" s="345"/>
      <c r="RXA16" s="345"/>
      <c r="RXB16" s="345"/>
      <c r="RXC16" s="345"/>
      <c r="RXD16" s="345"/>
      <c r="RXE16" s="345"/>
      <c r="RXF16" s="345"/>
      <c r="RXG16" s="345"/>
      <c r="RXH16" s="345"/>
      <c r="RXI16" s="345"/>
      <c r="RXJ16" s="345"/>
      <c r="RXK16" s="345"/>
      <c r="RXL16" s="345"/>
      <c r="RXM16" s="345"/>
      <c r="RXN16" s="345"/>
      <c r="RXO16" s="345"/>
      <c r="RXP16" s="345"/>
      <c r="RXQ16" s="345"/>
      <c r="RXR16" s="345"/>
      <c r="RXS16" s="345"/>
      <c r="RXT16" s="345"/>
      <c r="RXU16" s="345"/>
      <c r="RXV16" s="345"/>
      <c r="RXW16" s="345"/>
      <c r="RXX16" s="345"/>
      <c r="RXY16" s="345"/>
      <c r="RXZ16" s="345"/>
      <c r="RYA16" s="345"/>
      <c r="RYB16" s="345"/>
      <c r="RYC16" s="345"/>
      <c r="RYD16" s="345"/>
      <c r="RYE16" s="345"/>
      <c r="RYF16" s="345"/>
      <c r="RYG16" s="345"/>
      <c r="RYH16" s="345"/>
      <c r="RYI16" s="345"/>
      <c r="RYJ16" s="345"/>
      <c r="RYK16" s="345"/>
      <c r="RYL16" s="345"/>
      <c r="RYM16" s="345"/>
      <c r="RYN16" s="345"/>
      <c r="RYO16" s="345"/>
      <c r="RYP16" s="345"/>
      <c r="RYQ16" s="345"/>
      <c r="RYR16" s="345"/>
      <c r="RYS16" s="345"/>
      <c r="RYT16" s="345"/>
      <c r="RYU16" s="345"/>
      <c r="RYV16" s="345"/>
      <c r="RYW16" s="345"/>
      <c r="RYX16" s="345"/>
      <c r="RYY16" s="345"/>
      <c r="RYZ16" s="345"/>
      <c r="RZA16" s="345"/>
      <c r="RZB16" s="345"/>
      <c r="RZC16" s="345"/>
      <c r="RZD16" s="345"/>
      <c r="RZE16" s="345"/>
      <c r="RZF16" s="345"/>
      <c r="RZG16" s="345"/>
      <c r="RZH16" s="345"/>
      <c r="RZI16" s="345"/>
      <c r="RZJ16" s="345"/>
      <c r="RZK16" s="345"/>
      <c r="RZL16" s="345"/>
      <c r="RZM16" s="345"/>
      <c r="RZN16" s="345"/>
      <c r="RZO16" s="345"/>
      <c r="RZP16" s="345"/>
      <c r="RZQ16" s="345"/>
      <c r="RZR16" s="345"/>
      <c r="RZS16" s="345"/>
      <c r="RZT16" s="345"/>
      <c r="RZU16" s="345"/>
      <c r="RZV16" s="345"/>
      <c r="RZW16" s="345"/>
      <c r="RZX16" s="345"/>
      <c r="RZY16" s="345"/>
      <c r="RZZ16" s="345"/>
      <c r="SAA16" s="345"/>
      <c r="SAB16" s="345"/>
      <c r="SAC16" s="345"/>
      <c r="SAD16" s="345"/>
      <c r="SAE16" s="345"/>
      <c r="SAF16" s="345"/>
      <c r="SAG16" s="345"/>
      <c r="SAH16" s="345"/>
      <c r="SAI16" s="345"/>
      <c r="SAJ16" s="345"/>
      <c r="SAK16" s="345"/>
      <c r="SAL16" s="345"/>
      <c r="SAM16" s="345"/>
      <c r="SAN16" s="345"/>
      <c r="SAO16" s="345"/>
      <c r="SAP16" s="345"/>
      <c r="SAQ16" s="345"/>
      <c r="SAR16" s="345"/>
      <c r="SAS16" s="345"/>
      <c r="SAT16" s="345"/>
      <c r="SAU16" s="345"/>
      <c r="SAV16" s="345"/>
      <c r="SAW16" s="345"/>
      <c r="SAX16" s="345"/>
      <c r="SAY16" s="345"/>
      <c r="SAZ16" s="345"/>
      <c r="SBA16" s="345"/>
      <c r="SBB16" s="345"/>
      <c r="SBC16" s="345"/>
      <c r="SBD16" s="345"/>
      <c r="SBE16" s="345"/>
      <c r="SBF16" s="345"/>
      <c r="SBG16" s="345"/>
      <c r="SBH16" s="345"/>
      <c r="SBI16" s="345"/>
      <c r="SBJ16" s="345"/>
      <c r="SBK16" s="345"/>
      <c r="SBL16" s="345"/>
      <c r="SBM16" s="345"/>
      <c r="SBN16" s="345"/>
      <c r="SBO16" s="345"/>
      <c r="SBP16" s="345"/>
      <c r="SBQ16" s="345"/>
      <c r="SBR16" s="345"/>
      <c r="SBS16" s="345"/>
      <c r="SBT16" s="345"/>
      <c r="SBU16" s="345"/>
      <c r="SBV16" s="345"/>
      <c r="SBW16" s="345"/>
      <c r="SBX16" s="345"/>
      <c r="SBY16" s="345"/>
      <c r="SBZ16" s="345"/>
      <c r="SCA16" s="345"/>
      <c r="SCB16" s="345"/>
      <c r="SCC16" s="345"/>
      <c r="SCD16" s="345"/>
      <c r="SCE16" s="345"/>
      <c r="SCF16" s="345"/>
      <c r="SCG16" s="345"/>
      <c r="SCH16" s="345"/>
      <c r="SCI16" s="345"/>
      <c r="SCJ16" s="345"/>
      <c r="SCK16" s="345"/>
      <c r="SCL16" s="345"/>
      <c r="SCM16" s="345"/>
      <c r="SCN16" s="345"/>
      <c r="SCO16" s="345"/>
      <c r="SCP16" s="345"/>
      <c r="SCQ16" s="345"/>
      <c r="SCR16" s="345"/>
      <c r="SCS16" s="345"/>
      <c r="SCT16" s="345"/>
      <c r="SCU16" s="345"/>
      <c r="SCV16" s="345"/>
      <c r="SCW16" s="345"/>
      <c r="SCX16" s="345"/>
      <c r="SCY16" s="345"/>
      <c r="SCZ16" s="345"/>
      <c r="SDA16" s="345"/>
      <c r="SDB16" s="345"/>
      <c r="SDC16" s="345"/>
      <c r="SDD16" s="345"/>
      <c r="SDE16" s="345"/>
      <c r="SDF16" s="345"/>
      <c r="SDG16" s="345"/>
      <c r="SDH16" s="345"/>
      <c r="SDI16" s="345"/>
      <c r="SDJ16" s="345"/>
      <c r="SDK16" s="345"/>
      <c r="SDL16" s="345"/>
      <c r="SDM16" s="345"/>
      <c r="SDN16" s="345"/>
      <c r="SDO16" s="345"/>
      <c r="SDP16" s="345"/>
      <c r="SDQ16" s="345"/>
      <c r="SDR16" s="345"/>
      <c r="SDS16" s="345"/>
      <c r="SDT16" s="345"/>
      <c r="SDU16" s="345"/>
      <c r="SDV16" s="345"/>
      <c r="SDW16" s="345"/>
      <c r="SDX16" s="345"/>
      <c r="SDY16" s="345"/>
      <c r="SDZ16" s="345"/>
      <c r="SEA16" s="345"/>
      <c r="SEB16" s="345"/>
      <c r="SEC16" s="345"/>
      <c r="SED16" s="345"/>
      <c r="SEE16" s="345"/>
      <c r="SEF16" s="345"/>
      <c r="SEG16" s="345"/>
      <c r="SEH16" s="345"/>
      <c r="SEI16" s="345"/>
      <c r="SEJ16" s="345"/>
      <c r="SEK16" s="345"/>
      <c r="SEL16" s="345"/>
      <c r="SEM16" s="345"/>
      <c r="SEN16" s="345"/>
      <c r="SEO16" s="345"/>
      <c r="SEP16" s="345"/>
      <c r="SEQ16" s="345"/>
      <c r="SER16" s="345"/>
      <c r="SES16" s="345"/>
      <c r="SET16" s="345"/>
      <c r="SEU16" s="345"/>
      <c r="SEV16" s="345"/>
      <c r="SEW16" s="345"/>
      <c r="SEX16" s="345"/>
      <c r="SEY16" s="345"/>
      <c r="SEZ16" s="345"/>
      <c r="SFA16" s="345"/>
      <c r="SFB16" s="345"/>
      <c r="SFC16" s="345"/>
      <c r="SFD16" s="345"/>
      <c r="SFE16" s="345"/>
      <c r="SFF16" s="345"/>
      <c r="SFG16" s="345"/>
      <c r="SFH16" s="345"/>
      <c r="SFI16" s="345"/>
      <c r="SFJ16" s="345"/>
      <c r="SFK16" s="345"/>
      <c r="SFL16" s="345"/>
      <c r="SFM16" s="345"/>
      <c r="SFN16" s="345"/>
      <c r="SFO16" s="345"/>
      <c r="SFP16" s="345"/>
      <c r="SFQ16" s="345"/>
      <c r="SFR16" s="345"/>
      <c r="SFS16" s="345"/>
      <c r="SFT16" s="345"/>
      <c r="SFU16" s="345"/>
      <c r="SFV16" s="345"/>
      <c r="SFW16" s="345"/>
      <c r="SFX16" s="345"/>
      <c r="SFY16" s="345"/>
      <c r="SFZ16" s="345"/>
      <c r="SGA16" s="345"/>
      <c r="SGB16" s="345"/>
      <c r="SGC16" s="345"/>
      <c r="SGD16" s="345"/>
      <c r="SGE16" s="345"/>
      <c r="SGF16" s="345"/>
      <c r="SGG16" s="345"/>
      <c r="SGH16" s="345"/>
      <c r="SGI16" s="345"/>
      <c r="SGJ16" s="345"/>
      <c r="SGK16" s="345"/>
      <c r="SGL16" s="345"/>
      <c r="SGM16" s="345"/>
      <c r="SGN16" s="345"/>
      <c r="SGO16" s="345"/>
      <c r="SGP16" s="345"/>
      <c r="SGQ16" s="345"/>
      <c r="SGR16" s="345"/>
      <c r="SGS16" s="345"/>
      <c r="SGT16" s="345"/>
      <c r="SGU16" s="345"/>
      <c r="SGV16" s="345"/>
      <c r="SGW16" s="345"/>
      <c r="SGX16" s="345"/>
      <c r="SGY16" s="345"/>
      <c r="SGZ16" s="345"/>
      <c r="SHA16" s="345"/>
      <c r="SHB16" s="345"/>
      <c r="SHC16" s="345"/>
      <c r="SHD16" s="345"/>
      <c r="SHE16" s="345"/>
      <c r="SHF16" s="345"/>
      <c r="SHG16" s="345"/>
      <c r="SHH16" s="345"/>
      <c r="SHI16" s="345"/>
      <c r="SHJ16" s="345"/>
      <c r="SHK16" s="345"/>
      <c r="SHL16" s="345"/>
      <c r="SHM16" s="345"/>
      <c r="SHN16" s="345"/>
      <c r="SHO16" s="345"/>
      <c r="SHP16" s="345"/>
      <c r="SHQ16" s="345"/>
      <c r="SHR16" s="345"/>
      <c r="SHS16" s="345"/>
      <c r="SHT16" s="345"/>
      <c r="SHU16" s="345"/>
      <c r="SHV16" s="345"/>
      <c r="SHW16" s="345"/>
      <c r="SHX16" s="345"/>
      <c r="SHY16" s="345"/>
      <c r="SHZ16" s="345"/>
      <c r="SIA16" s="345"/>
      <c r="SIB16" s="345"/>
      <c r="SIC16" s="345"/>
      <c r="SID16" s="345"/>
      <c r="SIE16" s="345"/>
      <c r="SIF16" s="345"/>
      <c r="SIG16" s="345"/>
      <c r="SIH16" s="345"/>
      <c r="SII16" s="345"/>
      <c r="SIJ16" s="345"/>
      <c r="SIK16" s="345"/>
      <c r="SIL16" s="345"/>
      <c r="SIM16" s="345"/>
      <c r="SIN16" s="345"/>
      <c r="SIO16" s="345"/>
      <c r="SIP16" s="345"/>
      <c r="SIQ16" s="345"/>
      <c r="SIR16" s="345"/>
      <c r="SIS16" s="345"/>
      <c r="SIT16" s="345"/>
      <c r="SIU16" s="345"/>
      <c r="SIV16" s="345"/>
      <c r="SIW16" s="345"/>
      <c r="SIX16" s="345"/>
      <c r="SIY16" s="345"/>
      <c r="SIZ16" s="345"/>
      <c r="SJA16" s="345"/>
      <c r="SJB16" s="345"/>
      <c r="SJC16" s="345"/>
      <c r="SJD16" s="345"/>
      <c r="SJE16" s="345"/>
      <c r="SJF16" s="345"/>
      <c r="SJG16" s="345"/>
      <c r="SJH16" s="345"/>
      <c r="SJI16" s="345"/>
      <c r="SJJ16" s="345"/>
      <c r="SJK16" s="345"/>
      <c r="SJL16" s="345"/>
      <c r="SJM16" s="345"/>
      <c r="SJN16" s="345"/>
      <c r="SJO16" s="345"/>
      <c r="SJP16" s="345"/>
      <c r="SJQ16" s="345"/>
      <c r="SJR16" s="345"/>
      <c r="SJS16" s="345"/>
      <c r="SJT16" s="345"/>
      <c r="SJU16" s="345"/>
      <c r="SJV16" s="345"/>
      <c r="SJW16" s="345"/>
      <c r="SJX16" s="345"/>
      <c r="SJY16" s="345"/>
      <c r="SJZ16" s="345"/>
      <c r="SKA16" s="345"/>
      <c r="SKB16" s="345"/>
      <c r="SKC16" s="345"/>
      <c r="SKD16" s="345"/>
      <c r="SKE16" s="345"/>
      <c r="SKF16" s="345"/>
      <c r="SKG16" s="345"/>
      <c r="SKH16" s="345"/>
      <c r="SKI16" s="345"/>
      <c r="SKJ16" s="345"/>
      <c r="SKK16" s="345"/>
      <c r="SKL16" s="345"/>
      <c r="SKM16" s="345"/>
      <c r="SKN16" s="345"/>
      <c r="SKO16" s="345"/>
      <c r="SKP16" s="345"/>
      <c r="SKQ16" s="345"/>
      <c r="SKR16" s="345"/>
      <c r="SKS16" s="345"/>
      <c r="SKT16" s="345"/>
      <c r="SKU16" s="345"/>
      <c r="SKV16" s="345"/>
      <c r="SKW16" s="345"/>
      <c r="SKX16" s="345"/>
      <c r="SKY16" s="345"/>
      <c r="SKZ16" s="345"/>
      <c r="SLA16" s="345"/>
      <c r="SLB16" s="345"/>
      <c r="SLC16" s="345"/>
      <c r="SLD16" s="345"/>
      <c r="SLE16" s="345"/>
      <c r="SLF16" s="345"/>
      <c r="SLG16" s="345"/>
      <c r="SLH16" s="345"/>
      <c r="SLI16" s="345"/>
      <c r="SLJ16" s="345"/>
      <c r="SLK16" s="345"/>
      <c r="SLL16" s="345"/>
      <c r="SLM16" s="345"/>
      <c r="SLN16" s="345"/>
      <c r="SLO16" s="345"/>
      <c r="SLP16" s="345"/>
      <c r="SLQ16" s="345"/>
      <c r="SLR16" s="345"/>
      <c r="SLS16" s="345"/>
      <c r="SLT16" s="345"/>
      <c r="SLU16" s="345"/>
      <c r="SLV16" s="345"/>
      <c r="SLW16" s="345"/>
      <c r="SLX16" s="345"/>
      <c r="SLY16" s="345"/>
      <c r="SLZ16" s="345"/>
      <c r="SMA16" s="345"/>
      <c r="SMB16" s="345"/>
      <c r="SMC16" s="345"/>
      <c r="SMD16" s="345"/>
      <c r="SME16" s="345"/>
      <c r="SMF16" s="345"/>
      <c r="SMG16" s="345"/>
      <c r="SMH16" s="345"/>
      <c r="SMI16" s="345"/>
      <c r="SMJ16" s="345"/>
      <c r="SMK16" s="345"/>
      <c r="SML16" s="345"/>
      <c r="SMM16" s="345"/>
      <c r="SMN16" s="345"/>
      <c r="SMO16" s="345"/>
      <c r="SMP16" s="345"/>
      <c r="SMQ16" s="345"/>
      <c r="SMR16" s="345"/>
      <c r="SMS16" s="345"/>
      <c r="SMT16" s="345"/>
      <c r="SMU16" s="345"/>
      <c r="SMV16" s="345"/>
      <c r="SMW16" s="345"/>
      <c r="SMX16" s="345"/>
      <c r="SMY16" s="345"/>
      <c r="SMZ16" s="345"/>
      <c r="SNA16" s="345"/>
      <c r="SNB16" s="345"/>
      <c r="SNC16" s="345"/>
      <c r="SND16" s="345"/>
      <c r="SNE16" s="345"/>
      <c r="SNF16" s="345"/>
      <c r="SNG16" s="345"/>
      <c r="SNH16" s="345"/>
      <c r="SNI16" s="345"/>
      <c r="SNJ16" s="345"/>
      <c r="SNK16" s="345"/>
      <c r="SNL16" s="345"/>
      <c r="SNM16" s="345"/>
      <c r="SNN16" s="345"/>
      <c r="SNO16" s="345"/>
      <c r="SNP16" s="345"/>
      <c r="SNQ16" s="345"/>
      <c r="SNR16" s="345"/>
      <c r="SNS16" s="345"/>
      <c r="SNT16" s="345"/>
      <c r="SNU16" s="345"/>
      <c r="SNV16" s="345"/>
      <c r="SNW16" s="345"/>
      <c r="SNX16" s="345"/>
      <c r="SNY16" s="345"/>
      <c r="SNZ16" s="345"/>
      <c r="SOA16" s="345"/>
      <c r="SOB16" s="345"/>
      <c r="SOC16" s="345"/>
      <c r="SOD16" s="345"/>
      <c r="SOE16" s="345"/>
      <c r="SOF16" s="345"/>
      <c r="SOG16" s="345"/>
      <c r="SOH16" s="345"/>
      <c r="SOI16" s="345"/>
      <c r="SOJ16" s="345"/>
      <c r="SOK16" s="345"/>
      <c r="SOL16" s="345"/>
      <c r="SOM16" s="345"/>
      <c r="SON16" s="345"/>
      <c r="SOO16" s="345"/>
      <c r="SOP16" s="345"/>
      <c r="SOQ16" s="345"/>
      <c r="SOR16" s="345"/>
      <c r="SOS16" s="345"/>
      <c r="SOT16" s="345"/>
      <c r="SOU16" s="345"/>
      <c r="SOV16" s="345"/>
      <c r="SOW16" s="345"/>
      <c r="SOX16" s="345"/>
      <c r="SOY16" s="345"/>
      <c r="SOZ16" s="345"/>
      <c r="SPA16" s="345"/>
      <c r="SPB16" s="345"/>
      <c r="SPC16" s="345"/>
      <c r="SPD16" s="345"/>
      <c r="SPE16" s="345"/>
      <c r="SPF16" s="345"/>
      <c r="SPG16" s="345"/>
      <c r="SPH16" s="345"/>
      <c r="SPI16" s="345"/>
      <c r="SPJ16" s="345"/>
      <c r="SPK16" s="345"/>
      <c r="SPL16" s="345"/>
      <c r="SPM16" s="345"/>
      <c r="SPN16" s="345"/>
      <c r="SPO16" s="345"/>
      <c r="SPP16" s="345"/>
      <c r="SPQ16" s="345"/>
      <c r="SPR16" s="345"/>
      <c r="SPS16" s="345"/>
      <c r="SPT16" s="345"/>
      <c r="SPU16" s="345"/>
      <c r="SPV16" s="345"/>
      <c r="SPW16" s="345"/>
      <c r="SPX16" s="345"/>
      <c r="SPY16" s="345"/>
      <c r="SPZ16" s="345"/>
      <c r="SQA16" s="345"/>
      <c r="SQB16" s="345"/>
      <c r="SQC16" s="345"/>
      <c r="SQD16" s="345"/>
      <c r="SQE16" s="345"/>
      <c r="SQF16" s="345"/>
      <c r="SQG16" s="345"/>
      <c r="SQH16" s="345"/>
      <c r="SQI16" s="345"/>
      <c r="SQJ16" s="345"/>
      <c r="SQK16" s="345"/>
      <c r="SQL16" s="345"/>
      <c r="SQM16" s="345"/>
      <c r="SQN16" s="345"/>
      <c r="SQO16" s="345"/>
      <c r="SQP16" s="345"/>
      <c r="SQQ16" s="345"/>
      <c r="SQR16" s="345"/>
      <c r="SQS16" s="345"/>
      <c r="SQT16" s="345"/>
      <c r="SQU16" s="345"/>
      <c r="SQV16" s="345"/>
      <c r="SQW16" s="345"/>
      <c r="SQX16" s="345"/>
      <c r="SQY16" s="345"/>
      <c r="SQZ16" s="345"/>
      <c r="SRA16" s="345"/>
      <c r="SRB16" s="345"/>
      <c r="SRC16" s="345"/>
      <c r="SRD16" s="345"/>
      <c r="SRE16" s="345"/>
      <c r="SRF16" s="345"/>
      <c r="SRG16" s="345"/>
      <c r="SRH16" s="345"/>
      <c r="SRI16" s="345"/>
      <c r="SRJ16" s="345"/>
      <c r="SRK16" s="345"/>
      <c r="SRL16" s="345"/>
      <c r="SRM16" s="345"/>
      <c r="SRN16" s="345"/>
      <c r="SRO16" s="345"/>
      <c r="SRP16" s="345"/>
      <c r="SRQ16" s="345"/>
      <c r="SRR16" s="345"/>
      <c r="SRS16" s="345"/>
      <c r="SRT16" s="345"/>
      <c r="SRU16" s="345"/>
      <c r="SRV16" s="345"/>
      <c r="SRW16" s="345"/>
      <c r="SRX16" s="345"/>
      <c r="SRY16" s="345"/>
      <c r="SRZ16" s="345"/>
      <c r="SSA16" s="345"/>
      <c r="SSB16" s="345"/>
      <c r="SSC16" s="345"/>
      <c r="SSD16" s="345"/>
      <c r="SSE16" s="345"/>
      <c r="SSF16" s="345"/>
      <c r="SSG16" s="345"/>
      <c r="SSH16" s="345"/>
      <c r="SSI16" s="345"/>
      <c r="SSJ16" s="345"/>
      <c r="SSK16" s="345"/>
      <c r="SSL16" s="345"/>
      <c r="SSM16" s="345"/>
      <c r="SSN16" s="345"/>
      <c r="SSO16" s="345"/>
      <c r="SSP16" s="345"/>
      <c r="SSQ16" s="345"/>
      <c r="SSR16" s="345"/>
      <c r="SSS16" s="345"/>
      <c r="SST16" s="345"/>
      <c r="SSU16" s="345"/>
      <c r="SSV16" s="345"/>
      <c r="SSW16" s="345"/>
      <c r="SSX16" s="345"/>
      <c r="SSY16" s="345"/>
      <c r="SSZ16" s="345"/>
      <c r="STA16" s="345"/>
      <c r="STB16" s="345"/>
      <c r="STC16" s="345"/>
      <c r="STD16" s="345"/>
      <c r="STE16" s="345"/>
      <c r="STF16" s="345"/>
      <c r="STG16" s="345"/>
      <c r="STH16" s="345"/>
      <c r="STI16" s="345"/>
      <c r="STJ16" s="345"/>
      <c r="STK16" s="345"/>
      <c r="STL16" s="345"/>
      <c r="STM16" s="345"/>
      <c r="STN16" s="345"/>
      <c r="STO16" s="345"/>
      <c r="STP16" s="345"/>
      <c r="STQ16" s="345"/>
      <c r="STR16" s="345"/>
      <c r="STS16" s="345"/>
      <c r="STT16" s="345"/>
      <c r="STU16" s="345"/>
      <c r="STV16" s="345"/>
      <c r="STW16" s="345"/>
      <c r="STX16" s="345"/>
      <c r="STY16" s="345"/>
      <c r="STZ16" s="345"/>
      <c r="SUA16" s="345"/>
      <c r="SUB16" s="345"/>
      <c r="SUC16" s="345"/>
      <c r="SUD16" s="345"/>
      <c r="SUE16" s="345"/>
      <c r="SUF16" s="345"/>
      <c r="SUG16" s="345"/>
      <c r="SUH16" s="345"/>
      <c r="SUI16" s="345"/>
      <c r="SUJ16" s="345"/>
      <c r="SUK16" s="345"/>
      <c r="SUL16" s="345"/>
      <c r="SUM16" s="345"/>
      <c r="SUN16" s="345"/>
      <c r="SUO16" s="345"/>
      <c r="SUP16" s="345"/>
      <c r="SUQ16" s="345"/>
      <c r="SUR16" s="345"/>
      <c r="SUS16" s="345"/>
      <c r="SUT16" s="345"/>
      <c r="SUU16" s="345"/>
      <c r="SUV16" s="345"/>
      <c r="SUW16" s="345"/>
      <c r="SUX16" s="345"/>
      <c r="SUY16" s="345"/>
      <c r="SUZ16" s="345"/>
      <c r="SVA16" s="345"/>
      <c r="SVB16" s="345"/>
      <c r="SVC16" s="345"/>
      <c r="SVD16" s="345"/>
      <c r="SVE16" s="345"/>
      <c r="SVF16" s="345"/>
      <c r="SVG16" s="345"/>
      <c r="SVH16" s="345"/>
      <c r="SVI16" s="345"/>
      <c r="SVJ16" s="345"/>
      <c r="SVK16" s="345"/>
      <c r="SVL16" s="345"/>
      <c r="SVM16" s="345"/>
      <c r="SVN16" s="345"/>
      <c r="SVO16" s="345"/>
      <c r="SVP16" s="345"/>
      <c r="SVQ16" s="345"/>
      <c r="SVR16" s="345"/>
      <c r="SVS16" s="345"/>
      <c r="SVT16" s="345"/>
      <c r="SVU16" s="345"/>
      <c r="SVV16" s="345"/>
      <c r="SVW16" s="345"/>
      <c r="SVX16" s="345"/>
      <c r="SVY16" s="345"/>
      <c r="SVZ16" s="345"/>
      <c r="SWA16" s="345"/>
      <c r="SWB16" s="345"/>
      <c r="SWC16" s="345"/>
      <c r="SWD16" s="345"/>
      <c r="SWE16" s="345"/>
      <c r="SWF16" s="345"/>
      <c r="SWG16" s="345"/>
      <c r="SWH16" s="345"/>
      <c r="SWI16" s="345"/>
      <c r="SWJ16" s="345"/>
      <c r="SWK16" s="345"/>
      <c r="SWL16" s="345"/>
      <c r="SWM16" s="345"/>
      <c r="SWN16" s="345"/>
      <c r="SWO16" s="345"/>
      <c r="SWP16" s="345"/>
      <c r="SWQ16" s="345"/>
      <c r="SWR16" s="345"/>
      <c r="SWS16" s="345"/>
      <c r="SWT16" s="345"/>
      <c r="SWU16" s="345"/>
      <c r="SWV16" s="345"/>
      <c r="SWW16" s="345"/>
      <c r="SWX16" s="345"/>
      <c r="SWY16" s="345"/>
      <c r="SWZ16" s="345"/>
      <c r="SXA16" s="345"/>
      <c r="SXB16" s="345"/>
      <c r="SXC16" s="345"/>
      <c r="SXD16" s="345"/>
      <c r="SXE16" s="345"/>
      <c r="SXF16" s="345"/>
      <c r="SXG16" s="345"/>
      <c r="SXH16" s="345"/>
      <c r="SXI16" s="345"/>
      <c r="SXJ16" s="345"/>
      <c r="SXK16" s="345"/>
      <c r="SXL16" s="345"/>
      <c r="SXM16" s="345"/>
      <c r="SXN16" s="345"/>
      <c r="SXO16" s="345"/>
      <c r="SXP16" s="345"/>
      <c r="SXQ16" s="345"/>
      <c r="SXR16" s="345"/>
      <c r="SXS16" s="345"/>
      <c r="SXT16" s="345"/>
      <c r="SXU16" s="345"/>
      <c r="SXV16" s="345"/>
      <c r="SXW16" s="345"/>
      <c r="SXX16" s="345"/>
      <c r="SXY16" s="345"/>
      <c r="SXZ16" s="345"/>
      <c r="SYA16" s="345"/>
      <c r="SYB16" s="345"/>
      <c r="SYC16" s="345"/>
      <c r="SYD16" s="345"/>
      <c r="SYE16" s="345"/>
      <c r="SYF16" s="345"/>
      <c r="SYG16" s="345"/>
      <c r="SYH16" s="345"/>
      <c r="SYI16" s="345"/>
      <c r="SYJ16" s="345"/>
      <c r="SYK16" s="345"/>
      <c r="SYL16" s="345"/>
      <c r="SYM16" s="345"/>
      <c r="SYN16" s="345"/>
      <c r="SYO16" s="345"/>
      <c r="SYP16" s="345"/>
      <c r="SYQ16" s="345"/>
      <c r="SYR16" s="345"/>
      <c r="SYS16" s="345"/>
      <c r="SYT16" s="345"/>
      <c r="SYU16" s="345"/>
      <c r="SYV16" s="345"/>
      <c r="SYW16" s="345"/>
      <c r="SYX16" s="345"/>
      <c r="SYY16" s="345"/>
      <c r="SYZ16" s="345"/>
      <c r="SZA16" s="345"/>
      <c r="SZB16" s="345"/>
      <c r="SZC16" s="345"/>
      <c r="SZD16" s="345"/>
      <c r="SZE16" s="345"/>
      <c r="SZF16" s="345"/>
      <c r="SZG16" s="345"/>
      <c r="SZH16" s="345"/>
      <c r="SZI16" s="345"/>
      <c r="SZJ16" s="345"/>
      <c r="SZK16" s="345"/>
      <c r="SZL16" s="345"/>
      <c r="SZM16" s="345"/>
      <c r="SZN16" s="345"/>
      <c r="SZO16" s="345"/>
      <c r="SZP16" s="345"/>
      <c r="SZQ16" s="345"/>
      <c r="SZR16" s="345"/>
      <c r="SZS16" s="345"/>
      <c r="SZT16" s="345"/>
      <c r="SZU16" s="345"/>
      <c r="SZV16" s="345"/>
      <c r="SZW16" s="345"/>
      <c r="SZX16" s="345"/>
      <c r="SZY16" s="345"/>
      <c r="SZZ16" s="345"/>
      <c r="TAA16" s="345"/>
      <c r="TAB16" s="345"/>
      <c r="TAC16" s="345"/>
      <c r="TAD16" s="345"/>
      <c r="TAE16" s="345"/>
      <c r="TAF16" s="345"/>
      <c r="TAG16" s="345"/>
      <c r="TAH16" s="345"/>
      <c r="TAI16" s="345"/>
      <c r="TAJ16" s="345"/>
      <c r="TAK16" s="345"/>
      <c r="TAL16" s="345"/>
      <c r="TAM16" s="345"/>
      <c r="TAN16" s="345"/>
      <c r="TAO16" s="345"/>
      <c r="TAP16" s="345"/>
      <c r="TAQ16" s="345"/>
      <c r="TAR16" s="345"/>
      <c r="TAS16" s="345"/>
      <c r="TAT16" s="345"/>
      <c r="TAU16" s="345"/>
      <c r="TAV16" s="345"/>
      <c r="TAW16" s="345"/>
      <c r="TAX16" s="345"/>
      <c r="TAY16" s="345"/>
      <c r="TAZ16" s="345"/>
      <c r="TBA16" s="345"/>
      <c r="TBB16" s="345"/>
      <c r="TBC16" s="345"/>
      <c r="TBD16" s="345"/>
      <c r="TBE16" s="345"/>
      <c r="TBF16" s="345"/>
      <c r="TBG16" s="345"/>
      <c r="TBH16" s="345"/>
      <c r="TBI16" s="345"/>
      <c r="TBJ16" s="345"/>
      <c r="TBK16" s="345"/>
      <c r="TBL16" s="345"/>
      <c r="TBM16" s="345"/>
      <c r="TBN16" s="345"/>
      <c r="TBO16" s="345"/>
      <c r="TBP16" s="345"/>
      <c r="TBQ16" s="345"/>
      <c r="TBR16" s="345"/>
      <c r="TBS16" s="345"/>
      <c r="TBT16" s="345"/>
      <c r="TBU16" s="345"/>
      <c r="TBV16" s="345"/>
      <c r="TBW16" s="345"/>
      <c r="TBX16" s="345"/>
      <c r="TBY16" s="345"/>
      <c r="TBZ16" s="345"/>
      <c r="TCA16" s="345"/>
      <c r="TCB16" s="345"/>
      <c r="TCC16" s="345"/>
      <c r="TCD16" s="345"/>
      <c r="TCE16" s="345"/>
      <c r="TCF16" s="345"/>
      <c r="TCG16" s="345"/>
      <c r="TCH16" s="345"/>
      <c r="TCI16" s="345"/>
      <c r="TCJ16" s="345"/>
      <c r="TCK16" s="345"/>
      <c r="TCL16" s="345"/>
      <c r="TCM16" s="345"/>
      <c r="TCN16" s="345"/>
      <c r="TCO16" s="345"/>
      <c r="TCP16" s="345"/>
      <c r="TCQ16" s="345"/>
      <c r="TCR16" s="345"/>
      <c r="TCS16" s="345"/>
      <c r="TCT16" s="345"/>
      <c r="TCU16" s="345"/>
      <c r="TCV16" s="345"/>
      <c r="TCW16" s="345"/>
      <c r="TCX16" s="345"/>
      <c r="TCY16" s="345"/>
      <c r="TCZ16" s="345"/>
      <c r="TDA16" s="345"/>
      <c r="TDB16" s="345"/>
      <c r="TDC16" s="345"/>
      <c r="TDD16" s="345"/>
      <c r="TDE16" s="345"/>
      <c r="TDF16" s="345"/>
      <c r="TDG16" s="345"/>
      <c r="TDH16" s="345"/>
      <c r="TDI16" s="345"/>
      <c r="TDJ16" s="345"/>
      <c r="TDK16" s="345"/>
      <c r="TDL16" s="345"/>
      <c r="TDM16" s="345"/>
      <c r="TDN16" s="345"/>
      <c r="TDO16" s="345"/>
      <c r="TDP16" s="345"/>
      <c r="TDQ16" s="345"/>
      <c r="TDR16" s="345"/>
      <c r="TDS16" s="345"/>
      <c r="TDT16" s="345"/>
      <c r="TDU16" s="345"/>
      <c r="TDV16" s="345"/>
      <c r="TDW16" s="345"/>
      <c r="TDX16" s="345"/>
      <c r="TDY16" s="345"/>
      <c r="TDZ16" s="345"/>
      <c r="TEA16" s="345"/>
      <c r="TEB16" s="345"/>
      <c r="TEC16" s="345"/>
      <c r="TED16" s="345"/>
      <c r="TEE16" s="345"/>
      <c r="TEF16" s="345"/>
      <c r="TEG16" s="345"/>
      <c r="TEH16" s="345"/>
      <c r="TEI16" s="345"/>
      <c r="TEJ16" s="345"/>
      <c r="TEK16" s="345"/>
      <c r="TEL16" s="345"/>
      <c r="TEM16" s="345"/>
      <c r="TEN16" s="345"/>
      <c r="TEO16" s="345"/>
      <c r="TEP16" s="345"/>
      <c r="TEQ16" s="345"/>
      <c r="TER16" s="345"/>
      <c r="TES16" s="345"/>
      <c r="TET16" s="345"/>
      <c r="TEU16" s="345"/>
      <c r="TEV16" s="345"/>
      <c r="TEW16" s="345"/>
      <c r="TEX16" s="345"/>
      <c r="TEY16" s="345"/>
      <c r="TEZ16" s="345"/>
      <c r="TFA16" s="345"/>
      <c r="TFB16" s="345"/>
      <c r="TFC16" s="345"/>
      <c r="TFD16" s="345"/>
      <c r="TFE16" s="345"/>
      <c r="TFF16" s="345"/>
      <c r="TFG16" s="345"/>
      <c r="TFH16" s="345"/>
      <c r="TFI16" s="345"/>
      <c r="TFJ16" s="345"/>
      <c r="TFK16" s="345"/>
      <c r="TFL16" s="345"/>
      <c r="TFM16" s="345"/>
      <c r="TFN16" s="345"/>
      <c r="TFO16" s="345"/>
      <c r="TFP16" s="345"/>
      <c r="TFQ16" s="345"/>
      <c r="TFR16" s="345"/>
      <c r="TFS16" s="345"/>
      <c r="TFT16" s="345"/>
      <c r="TFU16" s="345"/>
      <c r="TFV16" s="345"/>
      <c r="TFW16" s="345"/>
      <c r="TFX16" s="345"/>
      <c r="TFY16" s="345"/>
      <c r="TFZ16" s="345"/>
      <c r="TGA16" s="345"/>
      <c r="TGB16" s="345"/>
      <c r="TGC16" s="345"/>
      <c r="TGD16" s="345"/>
      <c r="TGE16" s="345"/>
      <c r="TGF16" s="345"/>
      <c r="TGG16" s="345"/>
      <c r="TGH16" s="345"/>
      <c r="TGI16" s="345"/>
      <c r="TGJ16" s="345"/>
      <c r="TGK16" s="345"/>
      <c r="TGL16" s="345"/>
      <c r="TGM16" s="345"/>
      <c r="TGN16" s="345"/>
      <c r="TGO16" s="345"/>
      <c r="TGP16" s="345"/>
      <c r="TGQ16" s="345"/>
      <c r="TGR16" s="345"/>
      <c r="TGS16" s="345"/>
      <c r="TGT16" s="345"/>
      <c r="TGU16" s="345"/>
      <c r="TGV16" s="345"/>
      <c r="TGW16" s="345"/>
      <c r="TGX16" s="345"/>
      <c r="TGY16" s="345"/>
      <c r="TGZ16" s="345"/>
      <c r="THA16" s="345"/>
      <c r="THB16" s="345"/>
      <c r="THC16" s="345"/>
      <c r="THD16" s="345"/>
      <c r="THE16" s="345"/>
      <c r="THF16" s="345"/>
      <c r="THG16" s="345"/>
      <c r="THH16" s="345"/>
      <c r="THI16" s="345"/>
      <c r="THJ16" s="345"/>
      <c r="THK16" s="345"/>
      <c r="THL16" s="345"/>
      <c r="THM16" s="345"/>
      <c r="THN16" s="345"/>
      <c r="THO16" s="345"/>
      <c r="THP16" s="345"/>
      <c r="THQ16" s="345"/>
      <c r="THR16" s="345"/>
      <c r="THS16" s="345"/>
      <c r="THT16" s="345"/>
      <c r="THU16" s="345"/>
      <c r="THV16" s="345"/>
      <c r="THW16" s="345"/>
      <c r="THX16" s="345"/>
      <c r="THY16" s="345"/>
      <c r="THZ16" s="345"/>
      <c r="TIA16" s="345"/>
      <c r="TIB16" s="345"/>
      <c r="TIC16" s="345"/>
      <c r="TID16" s="345"/>
      <c r="TIE16" s="345"/>
      <c r="TIF16" s="345"/>
      <c r="TIG16" s="345"/>
      <c r="TIH16" s="345"/>
      <c r="TII16" s="345"/>
      <c r="TIJ16" s="345"/>
      <c r="TIK16" s="345"/>
      <c r="TIL16" s="345"/>
      <c r="TIM16" s="345"/>
      <c r="TIN16" s="345"/>
      <c r="TIO16" s="345"/>
      <c r="TIP16" s="345"/>
      <c r="TIQ16" s="345"/>
      <c r="TIR16" s="345"/>
      <c r="TIS16" s="345"/>
      <c r="TIT16" s="345"/>
      <c r="TIU16" s="345"/>
      <c r="TIV16" s="345"/>
      <c r="TIW16" s="345"/>
      <c r="TIX16" s="345"/>
      <c r="TIY16" s="345"/>
      <c r="TIZ16" s="345"/>
      <c r="TJA16" s="345"/>
      <c r="TJB16" s="345"/>
      <c r="TJC16" s="345"/>
      <c r="TJD16" s="345"/>
      <c r="TJE16" s="345"/>
      <c r="TJF16" s="345"/>
      <c r="TJG16" s="345"/>
      <c r="TJH16" s="345"/>
      <c r="TJI16" s="345"/>
      <c r="TJJ16" s="345"/>
      <c r="TJK16" s="345"/>
      <c r="TJL16" s="345"/>
      <c r="TJM16" s="345"/>
      <c r="TJN16" s="345"/>
      <c r="TJO16" s="345"/>
      <c r="TJP16" s="345"/>
      <c r="TJQ16" s="345"/>
      <c r="TJR16" s="345"/>
      <c r="TJS16" s="345"/>
      <c r="TJT16" s="345"/>
      <c r="TJU16" s="345"/>
      <c r="TJV16" s="345"/>
      <c r="TJW16" s="345"/>
      <c r="TJX16" s="345"/>
      <c r="TJY16" s="345"/>
      <c r="TJZ16" s="345"/>
      <c r="TKA16" s="345"/>
      <c r="TKB16" s="345"/>
      <c r="TKC16" s="345"/>
      <c r="TKD16" s="345"/>
      <c r="TKE16" s="345"/>
      <c r="TKF16" s="345"/>
      <c r="TKG16" s="345"/>
      <c r="TKH16" s="345"/>
      <c r="TKI16" s="345"/>
      <c r="TKJ16" s="345"/>
      <c r="TKK16" s="345"/>
      <c r="TKL16" s="345"/>
      <c r="TKM16" s="345"/>
      <c r="TKN16" s="345"/>
      <c r="TKO16" s="345"/>
      <c r="TKP16" s="345"/>
      <c r="TKQ16" s="345"/>
      <c r="TKR16" s="345"/>
      <c r="TKS16" s="345"/>
      <c r="TKT16" s="345"/>
      <c r="TKU16" s="345"/>
      <c r="TKV16" s="345"/>
      <c r="TKW16" s="345"/>
      <c r="TKX16" s="345"/>
      <c r="TKY16" s="345"/>
      <c r="TKZ16" s="345"/>
      <c r="TLA16" s="345"/>
      <c r="TLB16" s="345"/>
      <c r="TLC16" s="345"/>
      <c r="TLD16" s="345"/>
      <c r="TLE16" s="345"/>
      <c r="TLF16" s="345"/>
      <c r="TLG16" s="345"/>
      <c r="TLH16" s="345"/>
      <c r="TLI16" s="345"/>
      <c r="TLJ16" s="345"/>
      <c r="TLK16" s="345"/>
      <c r="TLL16" s="345"/>
      <c r="TLM16" s="345"/>
      <c r="TLN16" s="345"/>
      <c r="TLO16" s="345"/>
      <c r="TLP16" s="345"/>
      <c r="TLQ16" s="345"/>
      <c r="TLR16" s="345"/>
      <c r="TLS16" s="345"/>
      <c r="TLT16" s="345"/>
      <c r="TLU16" s="345"/>
      <c r="TLV16" s="345"/>
      <c r="TLW16" s="345"/>
      <c r="TLX16" s="345"/>
      <c r="TLY16" s="345"/>
      <c r="TLZ16" s="345"/>
      <c r="TMA16" s="345"/>
      <c r="TMB16" s="345"/>
      <c r="TMC16" s="345"/>
      <c r="TMD16" s="345"/>
      <c r="TME16" s="345"/>
      <c r="TMF16" s="345"/>
      <c r="TMG16" s="345"/>
      <c r="TMH16" s="345"/>
      <c r="TMI16" s="345"/>
      <c r="TMJ16" s="345"/>
      <c r="TMK16" s="345"/>
      <c r="TML16" s="345"/>
      <c r="TMM16" s="345"/>
      <c r="TMN16" s="345"/>
      <c r="TMO16" s="345"/>
      <c r="TMP16" s="345"/>
      <c r="TMQ16" s="345"/>
      <c r="TMR16" s="345"/>
      <c r="TMS16" s="345"/>
      <c r="TMT16" s="345"/>
      <c r="TMU16" s="345"/>
      <c r="TMV16" s="345"/>
      <c r="TMW16" s="345"/>
      <c r="TMX16" s="345"/>
      <c r="TMY16" s="345"/>
      <c r="TMZ16" s="345"/>
      <c r="TNA16" s="345"/>
      <c r="TNB16" s="345"/>
      <c r="TNC16" s="345"/>
      <c r="TND16" s="345"/>
      <c r="TNE16" s="345"/>
      <c r="TNF16" s="345"/>
      <c r="TNG16" s="345"/>
      <c r="TNH16" s="345"/>
      <c r="TNI16" s="345"/>
      <c r="TNJ16" s="345"/>
      <c r="TNK16" s="345"/>
      <c r="TNL16" s="345"/>
      <c r="TNM16" s="345"/>
      <c r="TNN16" s="345"/>
      <c r="TNO16" s="345"/>
      <c r="TNP16" s="345"/>
      <c r="TNQ16" s="345"/>
      <c r="TNR16" s="345"/>
      <c r="TNS16" s="345"/>
      <c r="TNT16" s="345"/>
      <c r="TNU16" s="345"/>
      <c r="TNV16" s="345"/>
      <c r="TNW16" s="345"/>
      <c r="TNX16" s="345"/>
      <c r="TNY16" s="345"/>
      <c r="TNZ16" s="345"/>
      <c r="TOA16" s="345"/>
      <c r="TOB16" s="345"/>
      <c r="TOC16" s="345"/>
      <c r="TOD16" s="345"/>
      <c r="TOE16" s="345"/>
      <c r="TOF16" s="345"/>
      <c r="TOG16" s="345"/>
      <c r="TOH16" s="345"/>
      <c r="TOI16" s="345"/>
      <c r="TOJ16" s="345"/>
      <c r="TOK16" s="345"/>
      <c r="TOL16" s="345"/>
      <c r="TOM16" s="345"/>
      <c r="TON16" s="345"/>
      <c r="TOO16" s="345"/>
      <c r="TOP16" s="345"/>
      <c r="TOQ16" s="345"/>
      <c r="TOR16" s="345"/>
      <c r="TOS16" s="345"/>
      <c r="TOT16" s="345"/>
      <c r="TOU16" s="345"/>
      <c r="TOV16" s="345"/>
      <c r="TOW16" s="345"/>
      <c r="TOX16" s="345"/>
      <c r="TOY16" s="345"/>
      <c r="TOZ16" s="345"/>
      <c r="TPA16" s="345"/>
      <c r="TPB16" s="345"/>
      <c r="TPC16" s="345"/>
      <c r="TPD16" s="345"/>
      <c r="TPE16" s="345"/>
      <c r="TPF16" s="345"/>
      <c r="TPG16" s="345"/>
      <c r="TPH16" s="345"/>
      <c r="TPI16" s="345"/>
      <c r="TPJ16" s="345"/>
      <c r="TPK16" s="345"/>
      <c r="TPL16" s="345"/>
      <c r="TPM16" s="345"/>
      <c r="TPN16" s="345"/>
      <c r="TPO16" s="345"/>
      <c r="TPP16" s="345"/>
      <c r="TPQ16" s="345"/>
      <c r="TPR16" s="345"/>
      <c r="TPS16" s="345"/>
      <c r="TPT16" s="345"/>
      <c r="TPU16" s="345"/>
      <c r="TPV16" s="345"/>
      <c r="TPW16" s="345"/>
      <c r="TPX16" s="345"/>
      <c r="TPY16" s="345"/>
      <c r="TPZ16" s="345"/>
      <c r="TQA16" s="345"/>
      <c r="TQB16" s="345"/>
      <c r="TQC16" s="345"/>
      <c r="TQD16" s="345"/>
      <c r="TQE16" s="345"/>
      <c r="TQF16" s="345"/>
      <c r="TQG16" s="345"/>
      <c r="TQH16" s="345"/>
      <c r="TQI16" s="345"/>
      <c r="TQJ16" s="345"/>
      <c r="TQK16" s="345"/>
      <c r="TQL16" s="345"/>
      <c r="TQM16" s="345"/>
      <c r="TQN16" s="345"/>
      <c r="TQO16" s="345"/>
      <c r="TQP16" s="345"/>
      <c r="TQQ16" s="345"/>
      <c r="TQR16" s="345"/>
      <c r="TQS16" s="345"/>
      <c r="TQT16" s="345"/>
      <c r="TQU16" s="345"/>
      <c r="TQV16" s="345"/>
      <c r="TQW16" s="345"/>
      <c r="TQX16" s="345"/>
      <c r="TQY16" s="345"/>
      <c r="TQZ16" s="345"/>
      <c r="TRA16" s="345"/>
      <c r="TRB16" s="345"/>
      <c r="TRC16" s="345"/>
      <c r="TRD16" s="345"/>
      <c r="TRE16" s="345"/>
      <c r="TRF16" s="345"/>
      <c r="TRG16" s="345"/>
      <c r="TRH16" s="345"/>
      <c r="TRI16" s="345"/>
      <c r="TRJ16" s="345"/>
      <c r="TRK16" s="345"/>
      <c r="TRL16" s="345"/>
      <c r="TRM16" s="345"/>
      <c r="TRN16" s="345"/>
      <c r="TRO16" s="345"/>
      <c r="TRP16" s="345"/>
      <c r="TRQ16" s="345"/>
      <c r="TRR16" s="345"/>
      <c r="TRS16" s="345"/>
      <c r="TRT16" s="345"/>
      <c r="TRU16" s="345"/>
      <c r="TRV16" s="345"/>
      <c r="TRW16" s="345"/>
      <c r="TRX16" s="345"/>
      <c r="TRY16" s="345"/>
      <c r="TRZ16" s="345"/>
      <c r="TSA16" s="345"/>
      <c r="TSB16" s="345"/>
      <c r="TSC16" s="345"/>
      <c r="TSD16" s="345"/>
      <c r="TSE16" s="345"/>
      <c r="TSF16" s="345"/>
      <c r="TSG16" s="345"/>
      <c r="TSH16" s="345"/>
      <c r="TSI16" s="345"/>
      <c r="TSJ16" s="345"/>
      <c r="TSK16" s="345"/>
      <c r="TSL16" s="345"/>
      <c r="TSM16" s="345"/>
      <c r="TSN16" s="345"/>
      <c r="TSO16" s="345"/>
      <c r="TSP16" s="345"/>
      <c r="TSQ16" s="345"/>
      <c r="TSR16" s="345"/>
      <c r="TSS16" s="345"/>
      <c r="TST16" s="345"/>
      <c r="TSU16" s="345"/>
      <c r="TSV16" s="345"/>
      <c r="TSW16" s="345"/>
      <c r="TSX16" s="345"/>
      <c r="TSY16" s="345"/>
      <c r="TSZ16" s="345"/>
      <c r="TTA16" s="345"/>
      <c r="TTB16" s="345"/>
      <c r="TTC16" s="345"/>
      <c r="TTD16" s="345"/>
      <c r="TTE16" s="345"/>
      <c r="TTF16" s="345"/>
      <c r="TTG16" s="345"/>
      <c r="TTH16" s="345"/>
      <c r="TTI16" s="345"/>
      <c r="TTJ16" s="345"/>
      <c r="TTK16" s="345"/>
      <c r="TTL16" s="345"/>
      <c r="TTM16" s="345"/>
      <c r="TTN16" s="345"/>
      <c r="TTO16" s="345"/>
      <c r="TTP16" s="345"/>
      <c r="TTQ16" s="345"/>
      <c r="TTR16" s="345"/>
      <c r="TTS16" s="345"/>
      <c r="TTT16" s="345"/>
      <c r="TTU16" s="345"/>
      <c r="TTV16" s="345"/>
      <c r="TTW16" s="345"/>
      <c r="TTX16" s="345"/>
      <c r="TTY16" s="345"/>
      <c r="TTZ16" s="345"/>
      <c r="TUA16" s="345"/>
      <c r="TUB16" s="345"/>
      <c r="TUC16" s="345"/>
      <c r="TUD16" s="345"/>
      <c r="TUE16" s="345"/>
      <c r="TUF16" s="345"/>
      <c r="TUG16" s="345"/>
      <c r="TUH16" s="345"/>
      <c r="TUI16" s="345"/>
      <c r="TUJ16" s="345"/>
      <c r="TUK16" s="345"/>
      <c r="TUL16" s="345"/>
      <c r="TUM16" s="345"/>
      <c r="TUN16" s="345"/>
      <c r="TUO16" s="345"/>
      <c r="TUP16" s="345"/>
      <c r="TUQ16" s="345"/>
      <c r="TUR16" s="345"/>
      <c r="TUS16" s="345"/>
      <c r="TUT16" s="345"/>
      <c r="TUU16" s="345"/>
      <c r="TUV16" s="345"/>
      <c r="TUW16" s="345"/>
      <c r="TUX16" s="345"/>
      <c r="TUY16" s="345"/>
      <c r="TUZ16" s="345"/>
      <c r="TVA16" s="345"/>
      <c r="TVB16" s="345"/>
      <c r="TVC16" s="345"/>
      <c r="TVD16" s="345"/>
      <c r="TVE16" s="345"/>
      <c r="TVF16" s="345"/>
      <c r="TVG16" s="345"/>
      <c r="TVH16" s="345"/>
      <c r="TVI16" s="345"/>
      <c r="TVJ16" s="345"/>
      <c r="TVK16" s="345"/>
      <c r="TVL16" s="345"/>
      <c r="TVM16" s="345"/>
      <c r="TVN16" s="345"/>
      <c r="TVO16" s="345"/>
      <c r="TVP16" s="345"/>
      <c r="TVQ16" s="345"/>
      <c r="TVR16" s="345"/>
      <c r="TVS16" s="345"/>
      <c r="TVT16" s="345"/>
      <c r="TVU16" s="345"/>
      <c r="TVV16" s="345"/>
      <c r="TVW16" s="345"/>
      <c r="TVX16" s="345"/>
      <c r="TVY16" s="345"/>
      <c r="TVZ16" s="345"/>
      <c r="TWA16" s="345"/>
      <c r="TWB16" s="345"/>
      <c r="TWC16" s="345"/>
      <c r="TWD16" s="345"/>
      <c r="TWE16" s="345"/>
      <c r="TWF16" s="345"/>
      <c r="TWG16" s="345"/>
      <c r="TWH16" s="345"/>
      <c r="TWI16" s="345"/>
      <c r="TWJ16" s="345"/>
      <c r="TWK16" s="345"/>
      <c r="TWL16" s="345"/>
      <c r="TWM16" s="345"/>
      <c r="TWN16" s="345"/>
      <c r="TWO16" s="345"/>
      <c r="TWP16" s="345"/>
      <c r="TWQ16" s="345"/>
      <c r="TWR16" s="345"/>
      <c r="TWS16" s="345"/>
      <c r="TWT16" s="345"/>
      <c r="TWU16" s="345"/>
      <c r="TWV16" s="345"/>
      <c r="TWW16" s="345"/>
      <c r="TWX16" s="345"/>
      <c r="TWY16" s="345"/>
      <c r="TWZ16" s="345"/>
      <c r="TXA16" s="345"/>
      <c r="TXB16" s="345"/>
      <c r="TXC16" s="345"/>
      <c r="TXD16" s="345"/>
      <c r="TXE16" s="345"/>
      <c r="TXF16" s="345"/>
      <c r="TXG16" s="345"/>
      <c r="TXH16" s="345"/>
      <c r="TXI16" s="345"/>
      <c r="TXJ16" s="345"/>
      <c r="TXK16" s="345"/>
      <c r="TXL16" s="345"/>
      <c r="TXM16" s="345"/>
      <c r="TXN16" s="345"/>
      <c r="TXO16" s="345"/>
      <c r="TXP16" s="345"/>
      <c r="TXQ16" s="345"/>
      <c r="TXR16" s="345"/>
      <c r="TXS16" s="345"/>
      <c r="TXT16" s="345"/>
      <c r="TXU16" s="345"/>
      <c r="TXV16" s="345"/>
      <c r="TXW16" s="345"/>
      <c r="TXX16" s="345"/>
      <c r="TXY16" s="345"/>
      <c r="TXZ16" s="345"/>
      <c r="TYA16" s="345"/>
      <c r="TYB16" s="345"/>
      <c r="TYC16" s="345"/>
      <c r="TYD16" s="345"/>
      <c r="TYE16" s="345"/>
      <c r="TYF16" s="345"/>
      <c r="TYG16" s="345"/>
      <c r="TYH16" s="345"/>
      <c r="TYI16" s="345"/>
      <c r="TYJ16" s="345"/>
      <c r="TYK16" s="345"/>
      <c r="TYL16" s="345"/>
      <c r="TYM16" s="345"/>
      <c r="TYN16" s="345"/>
      <c r="TYO16" s="345"/>
      <c r="TYP16" s="345"/>
      <c r="TYQ16" s="345"/>
      <c r="TYR16" s="345"/>
      <c r="TYS16" s="345"/>
      <c r="TYT16" s="345"/>
      <c r="TYU16" s="345"/>
      <c r="TYV16" s="345"/>
      <c r="TYW16" s="345"/>
      <c r="TYX16" s="345"/>
      <c r="TYY16" s="345"/>
      <c r="TYZ16" s="345"/>
      <c r="TZA16" s="345"/>
      <c r="TZB16" s="345"/>
      <c r="TZC16" s="345"/>
      <c r="TZD16" s="345"/>
      <c r="TZE16" s="345"/>
      <c r="TZF16" s="345"/>
      <c r="TZG16" s="345"/>
      <c r="TZH16" s="345"/>
      <c r="TZI16" s="345"/>
      <c r="TZJ16" s="345"/>
      <c r="TZK16" s="345"/>
      <c r="TZL16" s="345"/>
      <c r="TZM16" s="345"/>
      <c r="TZN16" s="345"/>
      <c r="TZO16" s="345"/>
      <c r="TZP16" s="345"/>
      <c r="TZQ16" s="345"/>
      <c r="TZR16" s="345"/>
      <c r="TZS16" s="345"/>
      <c r="TZT16" s="345"/>
      <c r="TZU16" s="345"/>
      <c r="TZV16" s="345"/>
      <c r="TZW16" s="345"/>
      <c r="TZX16" s="345"/>
      <c r="TZY16" s="345"/>
      <c r="TZZ16" s="345"/>
      <c r="UAA16" s="345"/>
      <c r="UAB16" s="345"/>
      <c r="UAC16" s="345"/>
      <c r="UAD16" s="345"/>
      <c r="UAE16" s="345"/>
      <c r="UAF16" s="345"/>
      <c r="UAG16" s="345"/>
      <c r="UAH16" s="345"/>
      <c r="UAI16" s="345"/>
      <c r="UAJ16" s="345"/>
      <c r="UAK16" s="345"/>
      <c r="UAL16" s="345"/>
      <c r="UAM16" s="345"/>
      <c r="UAN16" s="345"/>
      <c r="UAO16" s="345"/>
      <c r="UAP16" s="345"/>
      <c r="UAQ16" s="345"/>
      <c r="UAR16" s="345"/>
      <c r="UAS16" s="345"/>
      <c r="UAT16" s="345"/>
      <c r="UAU16" s="345"/>
      <c r="UAV16" s="345"/>
      <c r="UAW16" s="345"/>
      <c r="UAX16" s="345"/>
      <c r="UAY16" s="345"/>
      <c r="UAZ16" s="345"/>
      <c r="UBA16" s="345"/>
      <c r="UBB16" s="345"/>
      <c r="UBC16" s="345"/>
      <c r="UBD16" s="345"/>
      <c r="UBE16" s="345"/>
      <c r="UBF16" s="345"/>
      <c r="UBG16" s="345"/>
      <c r="UBH16" s="345"/>
      <c r="UBI16" s="345"/>
      <c r="UBJ16" s="345"/>
      <c r="UBK16" s="345"/>
      <c r="UBL16" s="345"/>
      <c r="UBM16" s="345"/>
      <c r="UBN16" s="345"/>
      <c r="UBO16" s="345"/>
      <c r="UBP16" s="345"/>
      <c r="UBQ16" s="345"/>
      <c r="UBR16" s="345"/>
      <c r="UBS16" s="345"/>
      <c r="UBT16" s="345"/>
      <c r="UBU16" s="345"/>
      <c r="UBV16" s="345"/>
      <c r="UBW16" s="345"/>
      <c r="UBX16" s="345"/>
      <c r="UBY16" s="345"/>
      <c r="UBZ16" s="345"/>
      <c r="UCA16" s="345"/>
      <c r="UCB16" s="345"/>
      <c r="UCC16" s="345"/>
      <c r="UCD16" s="345"/>
      <c r="UCE16" s="345"/>
      <c r="UCF16" s="345"/>
      <c r="UCG16" s="345"/>
      <c r="UCH16" s="345"/>
      <c r="UCI16" s="345"/>
      <c r="UCJ16" s="345"/>
      <c r="UCK16" s="345"/>
      <c r="UCL16" s="345"/>
      <c r="UCM16" s="345"/>
      <c r="UCN16" s="345"/>
      <c r="UCO16" s="345"/>
      <c r="UCP16" s="345"/>
      <c r="UCQ16" s="345"/>
      <c r="UCR16" s="345"/>
      <c r="UCS16" s="345"/>
      <c r="UCT16" s="345"/>
      <c r="UCU16" s="345"/>
      <c r="UCV16" s="345"/>
      <c r="UCW16" s="345"/>
      <c r="UCX16" s="345"/>
      <c r="UCY16" s="345"/>
      <c r="UCZ16" s="345"/>
      <c r="UDA16" s="345"/>
      <c r="UDB16" s="345"/>
      <c r="UDC16" s="345"/>
      <c r="UDD16" s="345"/>
      <c r="UDE16" s="345"/>
      <c r="UDF16" s="345"/>
      <c r="UDG16" s="345"/>
      <c r="UDH16" s="345"/>
      <c r="UDI16" s="345"/>
      <c r="UDJ16" s="345"/>
      <c r="UDK16" s="345"/>
      <c r="UDL16" s="345"/>
      <c r="UDM16" s="345"/>
      <c r="UDN16" s="345"/>
      <c r="UDO16" s="345"/>
      <c r="UDP16" s="345"/>
      <c r="UDQ16" s="345"/>
      <c r="UDR16" s="345"/>
      <c r="UDS16" s="345"/>
      <c r="UDT16" s="345"/>
      <c r="UDU16" s="345"/>
      <c r="UDV16" s="345"/>
      <c r="UDW16" s="345"/>
      <c r="UDX16" s="345"/>
      <c r="UDY16" s="345"/>
      <c r="UDZ16" s="345"/>
      <c r="UEA16" s="345"/>
      <c r="UEB16" s="345"/>
      <c r="UEC16" s="345"/>
      <c r="UED16" s="345"/>
      <c r="UEE16" s="345"/>
      <c r="UEF16" s="345"/>
      <c r="UEG16" s="345"/>
      <c r="UEH16" s="345"/>
      <c r="UEI16" s="345"/>
      <c r="UEJ16" s="345"/>
      <c r="UEK16" s="345"/>
      <c r="UEL16" s="345"/>
      <c r="UEM16" s="345"/>
      <c r="UEN16" s="345"/>
      <c r="UEO16" s="345"/>
      <c r="UEP16" s="345"/>
      <c r="UEQ16" s="345"/>
      <c r="UER16" s="345"/>
      <c r="UES16" s="345"/>
      <c r="UET16" s="345"/>
      <c r="UEU16" s="345"/>
      <c r="UEV16" s="345"/>
      <c r="UEW16" s="345"/>
      <c r="UEX16" s="345"/>
      <c r="UEY16" s="345"/>
      <c r="UEZ16" s="345"/>
      <c r="UFA16" s="345"/>
      <c r="UFB16" s="345"/>
      <c r="UFC16" s="345"/>
      <c r="UFD16" s="345"/>
      <c r="UFE16" s="345"/>
      <c r="UFF16" s="345"/>
      <c r="UFG16" s="345"/>
      <c r="UFH16" s="345"/>
      <c r="UFI16" s="345"/>
      <c r="UFJ16" s="345"/>
      <c r="UFK16" s="345"/>
      <c r="UFL16" s="345"/>
      <c r="UFM16" s="345"/>
      <c r="UFN16" s="345"/>
      <c r="UFO16" s="345"/>
      <c r="UFP16" s="345"/>
      <c r="UFQ16" s="345"/>
      <c r="UFR16" s="345"/>
      <c r="UFS16" s="345"/>
      <c r="UFT16" s="345"/>
      <c r="UFU16" s="345"/>
      <c r="UFV16" s="345"/>
      <c r="UFW16" s="345"/>
      <c r="UFX16" s="345"/>
      <c r="UFY16" s="345"/>
      <c r="UFZ16" s="345"/>
      <c r="UGA16" s="345"/>
      <c r="UGB16" s="345"/>
      <c r="UGC16" s="345"/>
      <c r="UGD16" s="345"/>
      <c r="UGE16" s="345"/>
      <c r="UGF16" s="345"/>
      <c r="UGG16" s="345"/>
      <c r="UGH16" s="345"/>
      <c r="UGI16" s="345"/>
      <c r="UGJ16" s="345"/>
      <c r="UGK16" s="345"/>
      <c r="UGL16" s="345"/>
      <c r="UGM16" s="345"/>
      <c r="UGN16" s="345"/>
      <c r="UGO16" s="345"/>
      <c r="UGP16" s="345"/>
      <c r="UGQ16" s="345"/>
      <c r="UGR16" s="345"/>
      <c r="UGS16" s="345"/>
      <c r="UGT16" s="345"/>
      <c r="UGU16" s="345"/>
      <c r="UGV16" s="345"/>
      <c r="UGW16" s="345"/>
      <c r="UGX16" s="345"/>
      <c r="UGY16" s="345"/>
      <c r="UGZ16" s="345"/>
      <c r="UHA16" s="345"/>
      <c r="UHB16" s="345"/>
      <c r="UHC16" s="345"/>
      <c r="UHD16" s="345"/>
      <c r="UHE16" s="345"/>
      <c r="UHF16" s="345"/>
      <c r="UHG16" s="345"/>
      <c r="UHH16" s="345"/>
      <c r="UHI16" s="345"/>
      <c r="UHJ16" s="345"/>
      <c r="UHK16" s="345"/>
      <c r="UHL16" s="345"/>
      <c r="UHM16" s="345"/>
      <c r="UHN16" s="345"/>
      <c r="UHO16" s="345"/>
      <c r="UHP16" s="345"/>
      <c r="UHQ16" s="345"/>
      <c r="UHR16" s="345"/>
      <c r="UHS16" s="345"/>
      <c r="UHT16" s="345"/>
      <c r="UHU16" s="345"/>
      <c r="UHV16" s="345"/>
      <c r="UHW16" s="345"/>
      <c r="UHX16" s="345"/>
      <c r="UHY16" s="345"/>
      <c r="UHZ16" s="345"/>
      <c r="UIA16" s="345"/>
      <c r="UIB16" s="345"/>
      <c r="UIC16" s="345"/>
      <c r="UID16" s="345"/>
      <c r="UIE16" s="345"/>
      <c r="UIF16" s="345"/>
      <c r="UIG16" s="345"/>
      <c r="UIH16" s="345"/>
      <c r="UII16" s="345"/>
      <c r="UIJ16" s="345"/>
      <c r="UIK16" s="345"/>
      <c r="UIL16" s="345"/>
      <c r="UIM16" s="345"/>
      <c r="UIN16" s="345"/>
      <c r="UIO16" s="345"/>
      <c r="UIP16" s="345"/>
      <c r="UIQ16" s="345"/>
      <c r="UIR16" s="345"/>
      <c r="UIS16" s="345"/>
      <c r="UIT16" s="345"/>
      <c r="UIU16" s="345"/>
      <c r="UIV16" s="345"/>
      <c r="UIW16" s="345"/>
      <c r="UIX16" s="345"/>
      <c r="UIY16" s="345"/>
      <c r="UIZ16" s="345"/>
      <c r="UJA16" s="345"/>
      <c r="UJB16" s="345"/>
      <c r="UJC16" s="345"/>
      <c r="UJD16" s="345"/>
      <c r="UJE16" s="345"/>
      <c r="UJF16" s="345"/>
      <c r="UJG16" s="345"/>
      <c r="UJH16" s="345"/>
      <c r="UJI16" s="345"/>
      <c r="UJJ16" s="345"/>
      <c r="UJK16" s="345"/>
      <c r="UJL16" s="345"/>
      <c r="UJM16" s="345"/>
      <c r="UJN16" s="345"/>
      <c r="UJO16" s="345"/>
      <c r="UJP16" s="345"/>
      <c r="UJQ16" s="345"/>
      <c r="UJR16" s="345"/>
      <c r="UJS16" s="345"/>
      <c r="UJT16" s="345"/>
      <c r="UJU16" s="345"/>
      <c r="UJV16" s="345"/>
      <c r="UJW16" s="345"/>
      <c r="UJX16" s="345"/>
      <c r="UJY16" s="345"/>
      <c r="UJZ16" s="345"/>
      <c r="UKA16" s="345"/>
      <c r="UKB16" s="345"/>
      <c r="UKC16" s="345"/>
      <c r="UKD16" s="345"/>
      <c r="UKE16" s="345"/>
      <c r="UKF16" s="345"/>
      <c r="UKG16" s="345"/>
      <c r="UKH16" s="345"/>
      <c r="UKI16" s="345"/>
      <c r="UKJ16" s="345"/>
      <c r="UKK16" s="345"/>
      <c r="UKL16" s="345"/>
      <c r="UKM16" s="345"/>
      <c r="UKN16" s="345"/>
      <c r="UKO16" s="345"/>
      <c r="UKP16" s="345"/>
      <c r="UKQ16" s="345"/>
      <c r="UKR16" s="345"/>
      <c r="UKS16" s="345"/>
      <c r="UKT16" s="345"/>
      <c r="UKU16" s="345"/>
      <c r="UKV16" s="345"/>
      <c r="UKW16" s="345"/>
      <c r="UKX16" s="345"/>
      <c r="UKY16" s="345"/>
      <c r="UKZ16" s="345"/>
      <c r="ULA16" s="345"/>
      <c r="ULB16" s="345"/>
      <c r="ULC16" s="345"/>
      <c r="ULD16" s="345"/>
      <c r="ULE16" s="345"/>
      <c r="ULF16" s="345"/>
      <c r="ULG16" s="345"/>
      <c r="ULH16" s="345"/>
      <c r="ULI16" s="345"/>
      <c r="ULJ16" s="345"/>
      <c r="ULK16" s="345"/>
      <c r="ULL16" s="345"/>
      <c r="ULM16" s="345"/>
      <c r="ULN16" s="345"/>
      <c r="ULO16" s="345"/>
      <c r="ULP16" s="345"/>
      <c r="ULQ16" s="345"/>
      <c r="ULR16" s="345"/>
      <c r="ULS16" s="345"/>
      <c r="ULT16" s="345"/>
      <c r="ULU16" s="345"/>
      <c r="ULV16" s="345"/>
      <c r="ULW16" s="345"/>
      <c r="ULX16" s="345"/>
      <c r="ULY16" s="345"/>
      <c r="ULZ16" s="345"/>
      <c r="UMA16" s="345"/>
      <c r="UMB16" s="345"/>
      <c r="UMC16" s="345"/>
      <c r="UMD16" s="345"/>
      <c r="UME16" s="345"/>
      <c r="UMF16" s="345"/>
      <c r="UMG16" s="345"/>
      <c r="UMH16" s="345"/>
      <c r="UMI16" s="345"/>
      <c r="UMJ16" s="345"/>
      <c r="UMK16" s="345"/>
      <c r="UML16" s="345"/>
      <c r="UMM16" s="345"/>
      <c r="UMN16" s="345"/>
      <c r="UMO16" s="345"/>
      <c r="UMP16" s="345"/>
      <c r="UMQ16" s="345"/>
      <c r="UMR16" s="345"/>
      <c r="UMS16" s="345"/>
      <c r="UMT16" s="345"/>
      <c r="UMU16" s="345"/>
      <c r="UMV16" s="345"/>
      <c r="UMW16" s="345"/>
      <c r="UMX16" s="345"/>
      <c r="UMY16" s="345"/>
      <c r="UMZ16" s="345"/>
      <c r="UNA16" s="345"/>
      <c r="UNB16" s="345"/>
      <c r="UNC16" s="345"/>
      <c r="UND16" s="345"/>
      <c r="UNE16" s="345"/>
      <c r="UNF16" s="345"/>
      <c r="UNG16" s="345"/>
      <c r="UNH16" s="345"/>
      <c r="UNI16" s="345"/>
      <c r="UNJ16" s="345"/>
      <c r="UNK16" s="345"/>
      <c r="UNL16" s="345"/>
      <c r="UNM16" s="345"/>
      <c r="UNN16" s="345"/>
      <c r="UNO16" s="345"/>
      <c r="UNP16" s="345"/>
      <c r="UNQ16" s="345"/>
      <c r="UNR16" s="345"/>
      <c r="UNS16" s="345"/>
      <c r="UNT16" s="345"/>
      <c r="UNU16" s="345"/>
      <c r="UNV16" s="345"/>
      <c r="UNW16" s="345"/>
      <c r="UNX16" s="345"/>
      <c r="UNY16" s="345"/>
      <c r="UNZ16" s="345"/>
      <c r="UOA16" s="345"/>
      <c r="UOB16" s="345"/>
      <c r="UOC16" s="345"/>
      <c r="UOD16" s="345"/>
      <c r="UOE16" s="345"/>
      <c r="UOF16" s="345"/>
      <c r="UOG16" s="345"/>
      <c r="UOH16" s="345"/>
      <c r="UOI16" s="345"/>
      <c r="UOJ16" s="345"/>
      <c r="UOK16" s="345"/>
      <c r="UOL16" s="345"/>
      <c r="UOM16" s="345"/>
      <c r="UON16" s="345"/>
      <c r="UOO16" s="345"/>
      <c r="UOP16" s="345"/>
      <c r="UOQ16" s="345"/>
      <c r="UOR16" s="345"/>
      <c r="UOS16" s="345"/>
      <c r="UOT16" s="345"/>
      <c r="UOU16" s="345"/>
      <c r="UOV16" s="345"/>
      <c r="UOW16" s="345"/>
      <c r="UOX16" s="345"/>
      <c r="UOY16" s="345"/>
      <c r="UOZ16" s="345"/>
      <c r="UPA16" s="345"/>
      <c r="UPB16" s="345"/>
      <c r="UPC16" s="345"/>
      <c r="UPD16" s="345"/>
      <c r="UPE16" s="345"/>
      <c r="UPF16" s="345"/>
      <c r="UPG16" s="345"/>
      <c r="UPH16" s="345"/>
      <c r="UPI16" s="345"/>
      <c r="UPJ16" s="345"/>
      <c r="UPK16" s="345"/>
      <c r="UPL16" s="345"/>
      <c r="UPM16" s="345"/>
      <c r="UPN16" s="345"/>
      <c r="UPO16" s="345"/>
      <c r="UPP16" s="345"/>
      <c r="UPQ16" s="345"/>
      <c r="UPR16" s="345"/>
      <c r="UPS16" s="345"/>
      <c r="UPT16" s="345"/>
      <c r="UPU16" s="345"/>
      <c r="UPV16" s="345"/>
      <c r="UPW16" s="345"/>
      <c r="UPX16" s="345"/>
      <c r="UPY16" s="345"/>
      <c r="UPZ16" s="345"/>
      <c r="UQA16" s="345"/>
      <c r="UQB16" s="345"/>
      <c r="UQC16" s="345"/>
      <c r="UQD16" s="345"/>
      <c r="UQE16" s="345"/>
      <c r="UQF16" s="345"/>
      <c r="UQG16" s="345"/>
      <c r="UQH16" s="345"/>
      <c r="UQI16" s="345"/>
      <c r="UQJ16" s="345"/>
      <c r="UQK16" s="345"/>
      <c r="UQL16" s="345"/>
      <c r="UQM16" s="345"/>
      <c r="UQN16" s="345"/>
      <c r="UQO16" s="345"/>
      <c r="UQP16" s="345"/>
      <c r="UQQ16" s="345"/>
      <c r="UQR16" s="345"/>
      <c r="UQS16" s="345"/>
      <c r="UQT16" s="345"/>
      <c r="UQU16" s="345"/>
      <c r="UQV16" s="345"/>
      <c r="UQW16" s="345"/>
      <c r="UQX16" s="345"/>
      <c r="UQY16" s="345"/>
      <c r="UQZ16" s="345"/>
      <c r="URA16" s="345"/>
      <c r="URB16" s="345"/>
      <c r="URC16" s="345"/>
      <c r="URD16" s="345"/>
      <c r="URE16" s="345"/>
      <c r="URF16" s="345"/>
      <c r="URG16" s="345"/>
      <c r="URH16" s="345"/>
      <c r="URI16" s="345"/>
      <c r="URJ16" s="345"/>
      <c r="URK16" s="345"/>
      <c r="URL16" s="345"/>
      <c r="URM16" s="345"/>
      <c r="URN16" s="345"/>
      <c r="URO16" s="345"/>
      <c r="URP16" s="345"/>
      <c r="URQ16" s="345"/>
      <c r="URR16" s="345"/>
      <c r="URS16" s="345"/>
      <c r="URT16" s="345"/>
      <c r="URU16" s="345"/>
      <c r="URV16" s="345"/>
      <c r="URW16" s="345"/>
      <c r="URX16" s="345"/>
      <c r="URY16" s="345"/>
      <c r="URZ16" s="345"/>
      <c r="USA16" s="345"/>
      <c r="USB16" s="345"/>
      <c r="USC16" s="345"/>
      <c r="USD16" s="345"/>
      <c r="USE16" s="345"/>
      <c r="USF16" s="345"/>
      <c r="USG16" s="345"/>
      <c r="USH16" s="345"/>
      <c r="USI16" s="345"/>
      <c r="USJ16" s="345"/>
      <c r="USK16" s="345"/>
      <c r="USL16" s="345"/>
      <c r="USM16" s="345"/>
      <c r="USN16" s="345"/>
      <c r="USO16" s="345"/>
      <c r="USP16" s="345"/>
      <c r="USQ16" s="345"/>
      <c r="USR16" s="345"/>
      <c r="USS16" s="345"/>
      <c r="UST16" s="345"/>
      <c r="USU16" s="345"/>
      <c r="USV16" s="345"/>
      <c r="USW16" s="345"/>
      <c r="USX16" s="345"/>
      <c r="USY16" s="345"/>
      <c r="USZ16" s="345"/>
      <c r="UTA16" s="345"/>
      <c r="UTB16" s="345"/>
      <c r="UTC16" s="345"/>
      <c r="UTD16" s="345"/>
      <c r="UTE16" s="345"/>
      <c r="UTF16" s="345"/>
      <c r="UTG16" s="345"/>
      <c r="UTH16" s="345"/>
      <c r="UTI16" s="345"/>
      <c r="UTJ16" s="345"/>
      <c r="UTK16" s="345"/>
      <c r="UTL16" s="345"/>
      <c r="UTM16" s="345"/>
      <c r="UTN16" s="345"/>
      <c r="UTO16" s="345"/>
      <c r="UTP16" s="345"/>
      <c r="UTQ16" s="345"/>
      <c r="UTR16" s="345"/>
      <c r="UTS16" s="345"/>
      <c r="UTT16" s="345"/>
      <c r="UTU16" s="345"/>
      <c r="UTV16" s="345"/>
      <c r="UTW16" s="345"/>
      <c r="UTX16" s="345"/>
      <c r="UTY16" s="345"/>
      <c r="UTZ16" s="345"/>
      <c r="UUA16" s="345"/>
      <c r="UUB16" s="345"/>
      <c r="UUC16" s="345"/>
      <c r="UUD16" s="345"/>
      <c r="UUE16" s="345"/>
      <c r="UUF16" s="345"/>
      <c r="UUG16" s="345"/>
      <c r="UUH16" s="345"/>
      <c r="UUI16" s="345"/>
      <c r="UUJ16" s="345"/>
      <c r="UUK16" s="345"/>
      <c r="UUL16" s="345"/>
      <c r="UUM16" s="345"/>
      <c r="UUN16" s="345"/>
      <c r="UUO16" s="345"/>
      <c r="UUP16" s="345"/>
      <c r="UUQ16" s="345"/>
      <c r="UUR16" s="345"/>
      <c r="UUS16" s="345"/>
      <c r="UUT16" s="345"/>
      <c r="UUU16" s="345"/>
      <c r="UUV16" s="345"/>
      <c r="UUW16" s="345"/>
      <c r="UUX16" s="345"/>
      <c r="UUY16" s="345"/>
      <c r="UUZ16" s="345"/>
      <c r="UVA16" s="345"/>
      <c r="UVB16" s="345"/>
      <c r="UVC16" s="345"/>
      <c r="UVD16" s="345"/>
      <c r="UVE16" s="345"/>
      <c r="UVF16" s="345"/>
      <c r="UVG16" s="345"/>
      <c r="UVH16" s="345"/>
      <c r="UVI16" s="345"/>
      <c r="UVJ16" s="345"/>
      <c r="UVK16" s="345"/>
      <c r="UVL16" s="345"/>
      <c r="UVM16" s="345"/>
      <c r="UVN16" s="345"/>
      <c r="UVO16" s="345"/>
      <c r="UVP16" s="345"/>
      <c r="UVQ16" s="345"/>
      <c r="UVR16" s="345"/>
      <c r="UVS16" s="345"/>
      <c r="UVT16" s="345"/>
      <c r="UVU16" s="345"/>
      <c r="UVV16" s="345"/>
      <c r="UVW16" s="345"/>
      <c r="UVX16" s="345"/>
      <c r="UVY16" s="345"/>
      <c r="UVZ16" s="345"/>
      <c r="UWA16" s="345"/>
      <c r="UWB16" s="345"/>
      <c r="UWC16" s="345"/>
      <c r="UWD16" s="345"/>
      <c r="UWE16" s="345"/>
      <c r="UWF16" s="345"/>
      <c r="UWG16" s="345"/>
      <c r="UWH16" s="345"/>
      <c r="UWI16" s="345"/>
      <c r="UWJ16" s="345"/>
      <c r="UWK16" s="345"/>
      <c r="UWL16" s="345"/>
      <c r="UWM16" s="345"/>
      <c r="UWN16" s="345"/>
      <c r="UWO16" s="345"/>
      <c r="UWP16" s="345"/>
      <c r="UWQ16" s="345"/>
      <c r="UWR16" s="345"/>
      <c r="UWS16" s="345"/>
      <c r="UWT16" s="345"/>
      <c r="UWU16" s="345"/>
      <c r="UWV16" s="345"/>
      <c r="UWW16" s="345"/>
      <c r="UWX16" s="345"/>
      <c r="UWY16" s="345"/>
      <c r="UWZ16" s="345"/>
      <c r="UXA16" s="345"/>
      <c r="UXB16" s="345"/>
      <c r="UXC16" s="345"/>
      <c r="UXD16" s="345"/>
      <c r="UXE16" s="345"/>
      <c r="UXF16" s="345"/>
      <c r="UXG16" s="345"/>
      <c r="UXH16" s="345"/>
      <c r="UXI16" s="345"/>
      <c r="UXJ16" s="345"/>
      <c r="UXK16" s="345"/>
      <c r="UXL16" s="345"/>
      <c r="UXM16" s="345"/>
      <c r="UXN16" s="345"/>
      <c r="UXO16" s="345"/>
      <c r="UXP16" s="345"/>
      <c r="UXQ16" s="345"/>
      <c r="UXR16" s="345"/>
      <c r="UXS16" s="345"/>
      <c r="UXT16" s="345"/>
      <c r="UXU16" s="345"/>
      <c r="UXV16" s="345"/>
      <c r="UXW16" s="345"/>
      <c r="UXX16" s="345"/>
      <c r="UXY16" s="345"/>
      <c r="UXZ16" s="345"/>
      <c r="UYA16" s="345"/>
      <c r="UYB16" s="345"/>
      <c r="UYC16" s="345"/>
      <c r="UYD16" s="345"/>
      <c r="UYE16" s="345"/>
      <c r="UYF16" s="345"/>
      <c r="UYG16" s="345"/>
      <c r="UYH16" s="345"/>
      <c r="UYI16" s="345"/>
      <c r="UYJ16" s="345"/>
      <c r="UYK16" s="345"/>
      <c r="UYL16" s="345"/>
      <c r="UYM16" s="345"/>
      <c r="UYN16" s="345"/>
      <c r="UYO16" s="345"/>
      <c r="UYP16" s="345"/>
      <c r="UYQ16" s="345"/>
      <c r="UYR16" s="345"/>
      <c r="UYS16" s="345"/>
      <c r="UYT16" s="345"/>
      <c r="UYU16" s="345"/>
      <c r="UYV16" s="345"/>
      <c r="UYW16" s="345"/>
      <c r="UYX16" s="345"/>
      <c r="UYY16" s="345"/>
      <c r="UYZ16" s="345"/>
      <c r="UZA16" s="345"/>
      <c r="UZB16" s="345"/>
      <c r="UZC16" s="345"/>
      <c r="UZD16" s="345"/>
      <c r="UZE16" s="345"/>
      <c r="UZF16" s="345"/>
      <c r="UZG16" s="345"/>
      <c r="UZH16" s="345"/>
      <c r="UZI16" s="345"/>
      <c r="UZJ16" s="345"/>
      <c r="UZK16" s="345"/>
      <c r="UZL16" s="345"/>
      <c r="UZM16" s="345"/>
      <c r="UZN16" s="345"/>
      <c r="UZO16" s="345"/>
      <c r="UZP16" s="345"/>
      <c r="UZQ16" s="345"/>
      <c r="UZR16" s="345"/>
      <c r="UZS16" s="345"/>
      <c r="UZT16" s="345"/>
      <c r="UZU16" s="345"/>
      <c r="UZV16" s="345"/>
      <c r="UZW16" s="345"/>
      <c r="UZX16" s="345"/>
      <c r="UZY16" s="345"/>
      <c r="UZZ16" s="345"/>
      <c r="VAA16" s="345"/>
      <c r="VAB16" s="345"/>
      <c r="VAC16" s="345"/>
      <c r="VAD16" s="345"/>
      <c r="VAE16" s="345"/>
      <c r="VAF16" s="345"/>
      <c r="VAG16" s="345"/>
      <c r="VAH16" s="345"/>
      <c r="VAI16" s="345"/>
      <c r="VAJ16" s="345"/>
      <c r="VAK16" s="345"/>
      <c r="VAL16" s="345"/>
      <c r="VAM16" s="345"/>
      <c r="VAN16" s="345"/>
      <c r="VAO16" s="345"/>
      <c r="VAP16" s="345"/>
      <c r="VAQ16" s="345"/>
      <c r="VAR16" s="345"/>
      <c r="VAS16" s="345"/>
      <c r="VAT16" s="345"/>
      <c r="VAU16" s="345"/>
      <c r="VAV16" s="345"/>
      <c r="VAW16" s="345"/>
      <c r="VAX16" s="345"/>
      <c r="VAY16" s="345"/>
      <c r="VAZ16" s="345"/>
      <c r="VBA16" s="345"/>
      <c r="VBB16" s="345"/>
      <c r="VBC16" s="345"/>
      <c r="VBD16" s="345"/>
      <c r="VBE16" s="345"/>
      <c r="VBF16" s="345"/>
      <c r="VBG16" s="345"/>
      <c r="VBH16" s="345"/>
      <c r="VBI16" s="345"/>
      <c r="VBJ16" s="345"/>
      <c r="VBK16" s="345"/>
      <c r="VBL16" s="345"/>
      <c r="VBM16" s="345"/>
      <c r="VBN16" s="345"/>
      <c r="VBO16" s="345"/>
      <c r="VBP16" s="345"/>
      <c r="VBQ16" s="345"/>
      <c r="VBR16" s="345"/>
      <c r="VBS16" s="345"/>
      <c r="VBT16" s="345"/>
      <c r="VBU16" s="345"/>
      <c r="VBV16" s="345"/>
      <c r="VBW16" s="345"/>
      <c r="VBX16" s="345"/>
      <c r="VBY16" s="345"/>
      <c r="VBZ16" s="345"/>
      <c r="VCA16" s="345"/>
      <c r="VCB16" s="345"/>
      <c r="VCC16" s="345"/>
      <c r="VCD16" s="345"/>
      <c r="VCE16" s="345"/>
      <c r="VCF16" s="345"/>
      <c r="VCG16" s="345"/>
      <c r="VCH16" s="345"/>
      <c r="VCI16" s="345"/>
      <c r="VCJ16" s="345"/>
      <c r="VCK16" s="345"/>
      <c r="VCL16" s="345"/>
      <c r="VCM16" s="345"/>
      <c r="VCN16" s="345"/>
      <c r="VCO16" s="345"/>
      <c r="VCP16" s="345"/>
      <c r="VCQ16" s="345"/>
      <c r="VCR16" s="345"/>
      <c r="VCS16" s="345"/>
      <c r="VCT16" s="345"/>
      <c r="VCU16" s="345"/>
      <c r="VCV16" s="345"/>
      <c r="VCW16" s="345"/>
      <c r="VCX16" s="345"/>
      <c r="VCY16" s="345"/>
      <c r="VCZ16" s="345"/>
      <c r="VDA16" s="345"/>
      <c r="VDB16" s="345"/>
      <c r="VDC16" s="345"/>
      <c r="VDD16" s="345"/>
      <c r="VDE16" s="345"/>
      <c r="VDF16" s="345"/>
      <c r="VDG16" s="345"/>
      <c r="VDH16" s="345"/>
      <c r="VDI16" s="345"/>
      <c r="VDJ16" s="345"/>
      <c r="VDK16" s="345"/>
      <c r="VDL16" s="345"/>
      <c r="VDM16" s="345"/>
      <c r="VDN16" s="345"/>
      <c r="VDO16" s="345"/>
      <c r="VDP16" s="345"/>
      <c r="VDQ16" s="345"/>
      <c r="VDR16" s="345"/>
      <c r="VDS16" s="345"/>
      <c r="VDT16" s="345"/>
      <c r="VDU16" s="345"/>
      <c r="VDV16" s="345"/>
      <c r="VDW16" s="345"/>
      <c r="VDX16" s="345"/>
      <c r="VDY16" s="345"/>
      <c r="VDZ16" s="345"/>
      <c r="VEA16" s="345"/>
      <c r="VEB16" s="345"/>
      <c r="VEC16" s="345"/>
      <c r="VED16" s="345"/>
      <c r="VEE16" s="345"/>
      <c r="VEF16" s="345"/>
      <c r="VEG16" s="345"/>
      <c r="VEH16" s="345"/>
      <c r="VEI16" s="345"/>
      <c r="VEJ16" s="345"/>
      <c r="VEK16" s="345"/>
      <c r="VEL16" s="345"/>
      <c r="VEM16" s="345"/>
      <c r="VEN16" s="345"/>
      <c r="VEO16" s="345"/>
      <c r="VEP16" s="345"/>
      <c r="VEQ16" s="345"/>
      <c r="VER16" s="345"/>
      <c r="VES16" s="345"/>
      <c r="VET16" s="345"/>
      <c r="VEU16" s="345"/>
      <c r="VEV16" s="345"/>
      <c r="VEW16" s="345"/>
      <c r="VEX16" s="345"/>
      <c r="VEY16" s="345"/>
      <c r="VEZ16" s="345"/>
      <c r="VFA16" s="345"/>
      <c r="VFB16" s="345"/>
      <c r="VFC16" s="345"/>
      <c r="VFD16" s="345"/>
      <c r="VFE16" s="345"/>
      <c r="VFF16" s="345"/>
      <c r="VFG16" s="345"/>
      <c r="VFH16" s="345"/>
      <c r="VFI16" s="345"/>
      <c r="VFJ16" s="345"/>
      <c r="VFK16" s="345"/>
      <c r="VFL16" s="345"/>
      <c r="VFM16" s="345"/>
      <c r="VFN16" s="345"/>
      <c r="VFO16" s="345"/>
      <c r="VFP16" s="345"/>
      <c r="VFQ16" s="345"/>
      <c r="VFR16" s="345"/>
      <c r="VFS16" s="345"/>
      <c r="VFT16" s="345"/>
      <c r="VFU16" s="345"/>
      <c r="VFV16" s="345"/>
      <c r="VFW16" s="345"/>
      <c r="VFX16" s="345"/>
      <c r="VFY16" s="345"/>
      <c r="VFZ16" s="345"/>
      <c r="VGA16" s="345"/>
      <c r="VGB16" s="345"/>
      <c r="VGC16" s="345"/>
      <c r="VGD16" s="345"/>
      <c r="VGE16" s="345"/>
      <c r="VGF16" s="345"/>
      <c r="VGG16" s="345"/>
      <c r="VGH16" s="345"/>
      <c r="VGI16" s="345"/>
      <c r="VGJ16" s="345"/>
      <c r="VGK16" s="345"/>
      <c r="VGL16" s="345"/>
      <c r="VGM16" s="345"/>
      <c r="VGN16" s="345"/>
      <c r="VGO16" s="345"/>
      <c r="VGP16" s="345"/>
      <c r="VGQ16" s="345"/>
      <c r="VGR16" s="345"/>
      <c r="VGS16" s="345"/>
      <c r="VGT16" s="345"/>
      <c r="VGU16" s="345"/>
      <c r="VGV16" s="345"/>
      <c r="VGW16" s="345"/>
      <c r="VGX16" s="345"/>
      <c r="VGY16" s="345"/>
      <c r="VGZ16" s="345"/>
      <c r="VHA16" s="345"/>
      <c r="VHB16" s="345"/>
      <c r="VHC16" s="345"/>
      <c r="VHD16" s="345"/>
      <c r="VHE16" s="345"/>
      <c r="VHF16" s="345"/>
      <c r="VHG16" s="345"/>
      <c r="VHH16" s="345"/>
      <c r="VHI16" s="345"/>
      <c r="VHJ16" s="345"/>
      <c r="VHK16" s="345"/>
      <c r="VHL16" s="345"/>
      <c r="VHM16" s="345"/>
      <c r="VHN16" s="345"/>
      <c r="VHO16" s="345"/>
      <c r="VHP16" s="345"/>
      <c r="VHQ16" s="345"/>
      <c r="VHR16" s="345"/>
      <c r="VHS16" s="345"/>
      <c r="VHT16" s="345"/>
      <c r="VHU16" s="345"/>
      <c r="VHV16" s="345"/>
      <c r="VHW16" s="345"/>
      <c r="VHX16" s="345"/>
      <c r="VHY16" s="345"/>
      <c r="VHZ16" s="345"/>
      <c r="VIA16" s="345"/>
      <c r="VIB16" s="345"/>
      <c r="VIC16" s="345"/>
      <c r="VID16" s="345"/>
      <c r="VIE16" s="345"/>
      <c r="VIF16" s="345"/>
      <c r="VIG16" s="345"/>
      <c r="VIH16" s="345"/>
      <c r="VII16" s="345"/>
      <c r="VIJ16" s="345"/>
      <c r="VIK16" s="345"/>
      <c r="VIL16" s="345"/>
      <c r="VIM16" s="345"/>
      <c r="VIN16" s="345"/>
      <c r="VIO16" s="345"/>
      <c r="VIP16" s="345"/>
      <c r="VIQ16" s="345"/>
      <c r="VIR16" s="345"/>
      <c r="VIS16" s="345"/>
      <c r="VIT16" s="345"/>
      <c r="VIU16" s="345"/>
      <c r="VIV16" s="345"/>
      <c r="VIW16" s="345"/>
      <c r="VIX16" s="345"/>
      <c r="VIY16" s="345"/>
      <c r="VIZ16" s="345"/>
      <c r="VJA16" s="345"/>
      <c r="VJB16" s="345"/>
      <c r="VJC16" s="345"/>
      <c r="VJD16" s="345"/>
      <c r="VJE16" s="345"/>
      <c r="VJF16" s="345"/>
      <c r="VJG16" s="345"/>
      <c r="VJH16" s="345"/>
      <c r="VJI16" s="345"/>
      <c r="VJJ16" s="345"/>
      <c r="VJK16" s="345"/>
      <c r="VJL16" s="345"/>
      <c r="VJM16" s="345"/>
      <c r="VJN16" s="345"/>
      <c r="VJO16" s="345"/>
      <c r="VJP16" s="345"/>
      <c r="VJQ16" s="345"/>
      <c r="VJR16" s="345"/>
      <c r="VJS16" s="345"/>
      <c r="VJT16" s="345"/>
      <c r="VJU16" s="345"/>
      <c r="VJV16" s="345"/>
      <c r="VJW16" s="345"/>
      <c r="VJX16" s="345"/>
      <c r="VJY16" s="345"/>
      <c r="VJZ16" s="345"/>
      <c r="VKA16" s="345"/>
      <c r="VKB16" s="345"/>
      <c r="VKC16" s="345"/>
      <c r="VKD16" s="345"/>
      <c r="VKE16" s="345"/>
      <c r="VKF16" s="345"/>
      <c r="VKG16" s="345"/>
      <c r="VKH16" s="345"/>
      <c r="VKI16" s="345"/>
      <c r="VKJ16" s="345"/>
      <c r="VKK16" s="345"/>
      <c r="VKL16" s="345"/>
      <c r="VKM16" s="345"/>
      <c r="VKN16" s="345"/>
      <c r="VKO16" s="345"/>
      <c r="VKP16" s="345"/>
      <c r="VKQ16" s="345"/>
      <c r="VKR16" s="345"/>
      <c r="VKS16" s="345"/>
      <c r="VKT16" s="345"/>
      <c r="VKU16" s="345"/>
      <c r="VKV16" s="345"/>
      <c r="VKW16" s="345"/>
      <c r="VKX16" s="345"/>
      <c r="VKY16" s="345"/>
      <c r="VKZ16" s="345"/>
      <c r="VLA16" s="345"/>
      <c r="VLB16" s="345"/>
      <c r="VLC16" s="345"/>
      <c r="VLD16" s="345"/>
      <c r="VLE16" s="345"/>
      <c r="VLF16" s="345"/>
      <c r="VLG16" s="345"/>
      <c r="VLH16" s="345"/>
      <c r="VLI16" s="345"/>
      <c r="VLJ16" s="345"/>
      <c r="VLK16" s="345"/>
      <c r="VLL16" s="345"/>
      <c r="VLM16" s="345"/>
      <c r="VLN16" s="345"/>
      <c r="VLO16" s="345"/>
      <c r="VLP16" s="345"/>
      <c r="VLQ16" s="345"/>
      <c r="VLR16" s="345"/>
      <c r="VLS16" s="345"/>
      <c r="VLT16" s="345"/>
      <c r="VLU16" s="345"/>
      <c r="VLV16" s="345"/>
      <c r="VLW16" s="345"/>
      <c r="VLX16" s="345"/>
      <c r="VLY16" s="345"/>
      <c r="VLZ16" s="345"/>
      <c r="VMA16" s="345"/>
      <c r="VMB16" s="345"/>
      <c r="VMC16" s="345"/>
      <c r="VMD16" s="345"/>
      <c r="VME16" s="345"/>
      <c r="VMF16" s="345"/>
      <c r="VMG16" s="345"/>
      <c r="VMH16" s="345"/>
      <c r="VMI16" s="345"/>
      <c r="VMJ16" s="345"/>
      <c r="VMK16" s="345"/>
      <c r="VML16" s="345"/>
      <c r="VMM16" s="345"/>
      <c r="VMN16" s="345"/>
      <c r="VMO16" s="345"/>
      <c r="VMP16" s="345"/>
      <c r="VMQ16" s="345"/>
      <c r="VMR16" s="345"/>
      <c r="VMS16" s="345"/>
      <c r="VMT16" s="345"/>
      <c r="VMU16" s="345"/>
      <c r="VMV16" s="345"/>
      <c r="VMW16" s="345"/>
      <c r="VMX16" s="345"/>
      <c r="VMY16" s="345"/>
      <c r="VMZ16" s="345"/>
      <c r="VNA16" s="345"/>
      <c r="VNB16" s="345"/>
      <c r="VNC16" s="345"/>
      <c r="VND16" s="345"/>
      <c r="VNE16" s="345"/>
      <c r="VNF16" s="345"/>
      <c r="VNG16" s="345"/>
      <c r="VNH16" s="345"/>
      <c r="VNI16" s="345"/>
      <c r="VNJ16" s="345"/>
      <c r="VNK16" s="345"/>
      <c r="VNL16" s="345"/>
      <c r="VNM16" s="345"/>
      <c r="VNN16" s="345"/>
      <c r="VNO16" s="345"/>
      <c r="VNP16" s="345"/>
      <c r="VNQ16" s="345"/>
      <c r="VNR16" s="345"/>
      <c r="VNS16" s="345"/>
      <c r="VNT16" s="345"/>
      <c r="VNU16" s="345"/>
      <c r="VNV16" s="345"/>
      <c r="VNW16" s="345"/>
      <c r="VNX16" s="345"/>
      <c r="VNY16" s="345"/>
      <c r="VNZ16" s="345"/>
      <c r="VOA16" s="345"/>
      <c r="VOB16" s="345"/>
      <c r="VOC16" s="345"/>
      <c r="VOD16" s="345"/>
      <c r="VOE16" s="345"/>
      <c r="VOF16" s="345"/>
      <c r="VOG16" s="345"/>
      <c r="VOH16" s="345"/>
      <c r="VOI16" s="345"/>
      <c r="VOJ16" s="345"/>
      <c r="VOK16" s="345"/>
      <c r="VOL16" s="345"/>
      <c r="VOM16" s="345"/>
      <c r="VON16" s="345"/>
      <c r="VOO16" s="345"/>
      <c r="VOP16" s="345"/>
      <c r="VOQ16" s="345"/>
      <c r="VOR16" s="345"/>
      <c r="VOS16" s="345"/>
      <c r="VOT16" s="345"/>
      <c r="VOU16" s="345"/>
      <c r="VOV16" s="345"/>
      <c r="VOW16" s="345"/>
      <c r="VOX16" s="345"/>
      <c r="VOY16" s="345"/>
      <c r="VOZ16" s="345"/>
      <c r="VPA16" s="345"/>
      <c r="VPB16" s="345"/>
      <c r="VPC16" s="345"/>
      <c r="VPD16" s="345"/>
      <c r="VPE16" s="345"/>
      <c r="VPF16" s="345"/>
      <c r="VPG16" s="345"/>
      <c r="VPH16" s="345"/>
      <c r="VPI16" s="345"/>
      <c r="VPJ16" s="345"/>
      <c r="VPK16" s="345"/>
      <c r="VPL16" s="345"/>
      <c r="VPM16" s="345"/>
      <c r="VPN16" s="345"/>
      <c r="VPO16" s="345"/>
      <c r="VPP16" s="345"/>
      <c r="VPQ16" s="345"/>
      <c r="VPR16" s="345"/>
      <c r="VPS16" s="345"/>
      <c r="VPT16" s="345"/>
      <c r="VPU16" s="345"/>
      <c r="VPV16" s="345"/>
      <c r="VPW16" s="345"/>
      <c r="VPX16" s="345"/>
      <c r="VPY16" s="345"/>
      <c r="VPZ16" s="345"/>
      <c r="VQA16" s="345"/>
      <c r="VQB16" s="345"/>
      <c r="VQC16" s="345"/>
      <c r="VQD16" s="345"/>
      <c r="VQE16" s="345"/>
      <c r="VQF16" s="345"/>
      <c r="VQG16" s="345"/>
      <c r="VQH16" s="345"/>
      <c r="VQI16" s="345"/>
      <c r="VQJ16" s="345"/>
      <c r="VQK16" s="345"/>
      <c r="VQL16" s="345"/>
      <c r="VQM16" s="345"/>
      <c r="VQN16" s="345"/>
      <c r="VQO16" s="345"/>
      <c r="VQP16" s="345"/>
      <c r="VQQ16" s="345"/>
      <c r="VQR16" s="345"/>
      <c r="VQS16" s="345"/>
      <c r="VQT16" s="345"/>
      <c r="VQU16" s="345"/>
      <c r="VQV16" s="345"/>
      <c r="VQW16" s="345"/>
      <c r="VQX16" s="345"/>
      <c r="VQY16" s="345"/>
      <c r="VQZ16" s="345"/>
      <c r="VRA16" s="345"/>
      <c r="VRB16" s="345"/>
      <c r="VRC16" s="345"/>
      <c r="VRD16" s="345"/>
      <c r="VRE16" s="345"/>
      <c r="VRF16" s="345"/>
      <c r="VRG16" s="345"/>
      <c r="VRH16" s="345"/>
      <c r="VRI16" s="345"/>
      <c r="VRJ16" s="345"/>
      <c r="VRK16" s="345"/>
      <c r="VRL16" s="345"/>
      <c r="VRM16" s="345"/>
      <c r="VRN16" s="345"/>
      <c r="VRO16" s="345"/>
      <c r="VRP16" s="345"/>
      <c r="VRQ16" s="345"/>
      <c r="VRR16" s="345"/>
      <c r="VRS16" s="345"/>
      <c r="VRT16" s="345"/>
      <c r="VRU16" s="345"/>
      <c r="VRV16" s="345"/>
      <c r="VRW16" s="345"/>
      <c r="VRX16" s="345"/>
      <c r="VRY16" s="345"/>
      <c r="VRZ16" s="345"/>
      <c r="VSA16" s="345"/>
      <c r="VSB16" s="345"/>
      <c r="VSC16" s="345"/>
      <c r="VSD16" s="345"/>
      <c r="VSE16" s="345"/>
      <c r="VSF16" s="345"/>
      <c r="VSG16" s="345"/>
      <c r="VSH16" s="345"/>
      <c r="VSI16" s="345"/>
      <c r="VSJ16" s="345"/>
      <c r="VSK16" s="345"/>
      <c r="VSL16" s="345"/>
      <c r="VSM16" s="345"/>
      <c r="VSN16" s="345"/>
      <c r="VSO16" s="345"/>
      <c r="VSP16" s="345"/>
      <c r="VSQ16" s="345"/>
      <c r="VSR16" s="345"/>
      <c r="VSS16" s="345"/>
      <c r="VST16" s="345"/>
      <c r="VSU16" s="345"/>
      <c r="VSV16" s="345"/>
      <c r="VSW16" s="345"/>
      <c r="VSX16" s="345"/>
      <c r="VSY16" s="345"/>
      <c r="VSZ16" s="345"/>
      <c r="VTA16" s="345"/>
      <c r="VTB16" s="345"/>
      <c r="VTC16" s="345"/>
      <c r="VTD16" s="345"/>
      <c r="VTE16" s="345"/>
      <c r="VTF16" s="345"/>
      <c r="VTG16" s="345"/>
      <c r="VTH16" s="345"/>
      <c r="VTI16" s="345"/>
      <c r="VTJ16" s="345"/>
      <c r="VTK16" s="345"/>
      <c r="VTL16" s="345"/>
      <c r="VTM16" s="345"/>
      <c r="VTN16" s="345"/>
      <c r="VTO16" s="345"/>
      <c r="VTP16" s="345"/>
      <c r="VTQ16" s="345"/>
      <c r="VTR16" s="345"/>
      <c r="VTS16" s="345"/>
      <c r="VTT16" s="345"/>
      <c r="VTU16" s="345"/>
      <c r="VTV16" s="345"/>
      <c r="VTW16" s="345"/>
      <c r="VTX16" s="345"/>
      <c r="VTY16" s="345"/>
      <c r="VTZ16" s="345"/>
      <c r="VUA16" s="345"/>
      <c r="VUB16" s="345"/>
      <c r="VUC16" s="345"/>
      <c r="VUD16" s="345"/>
      <c r="VUE16" s="345"/>
      <c r="VUF16" s="345"/>
      <c r="VUG16" s="345"/>
      <c r="VUH16" s="345"/>
      <c r="VUI16" s="345"/>
      <c r="VUJ16" s="345"/>
      <c r="VUK16" s="345"/>
      <c r="VUL16" s="345"/>
      <c r="VUM16" s="345"/>
      <c r="VUN16" s="345"/>
      <c r="VUO16" s="345"/>
      <c r="VUP16" s="345"/>
      <c r="VUQ16" s="345"/>
      <c r="VUR16" s="345"/>
      <c r="VUS16" s="345"/>
      <c r="VUT16" s="345"/>
      <c r="VUU16" s="345"/>
      <c r="VUV16" s="345"/>
      <c r="VUW16" s="345"/>
      <c r="VUX16" s="345"/>
      <c r="VUY16" s="345"/>
      <c r="VUZ16" s="345"/>
      <c r="VVA16" s="345"/>
      <c r="VVB16" s="345"/>
      <c r="VVC16" s="345"/>
      <c r="VVD16" s="345"/>
      <c r="VVE16" s="345"/>
      <c r="VVF16" s="345"/>
      <c r="VVG16" s="345"/>
      <c r="VVH16" s="345"/>
      <c r="VVI16" s="345"/>
      <c r="VVJ16" s="345"/>
      <c r="VVK16" s="345"/>
      <c r="VVL16" s="345"/>
      <c r="VVM16" s="345"/>
      <c r="VVN16" s="345"/>
      <c r="VVO16" s="345"/>
      <c r="VVP16" s="345"/>
      <c r="VVQ16" s="345"/>
      <c r="VVR16" s="345"/>
      <c r="VVS16" s="345"/>
      <c r="VVT16" s="345"/>
      <c r="VVU16" s="345"/>
      <c r="VVV16" s="345"/>
      <c r="VVW16" s="345"/>
      <c r="VVX16" s="345"/>
      <c r="VVY16" s="345"/>
      <c r="VVZ16" s="345"/>
      <c r="VWA16" s="345"/>
      <c r="VWB16" s="345"/>
      <c r="VWC16" s="345"/>
      <c r="VWD16" s="345"/>
      <c r="VWE16" s="345"/>
      <c r="VWF16" s="345"/>
      <c r="VWG16" s="345"/>
      <c r="VWH16" s="345"/>
      <c r="VWI16" s="345"/>
      <c r="VWJ16" s="345"/>
      <c r="VWK16" s="345"/>
      <c r="VWL16" s="345"/>
      <c r="VWM16" s="345"/>
      <c r="VWN16" s="345"/>
      <c r="VWO16" s="345"/>
      <c r="VWP16" s="345"/>
      <c r="VWQ16" s="345"/>
      <c r="VWR16" s="345"/>
      <c r="VWS16" s="345"/>
      <c r="VWT16" s="345"/>
      <c r="VWU16" s="345"/>
      <c r="VWV16" s="345"/>
      <c r="VWW16" s="345"/>
      <c r="VWX16" s="345"/>
      <c r="VWY16" s="345"/>
      <c r="VWZ16" s="345"/>
      <c r="VXA16" s="345"/>
      <c r="VXB16" s="345"/>
      <c r="VXC16" s="345"/>
      <c r="VXD16" s="345"/>
      <c r="VXE16" s="345"/>
      <c r="VXF16" s="345"/>
      <c r="VXG16" s="345"/>
      <c r="VXH16" s="345"/>
      <c r="VXI16" s="345"/>
      <c r="VXJ16" s="345"/>
      <c r="VXK16" s="345"/>
      <c r="VXL16" s="345"/>
      <c r="VXM16" s="345"/>
      <c r="VXN16" s="345"/>
      <c r="VXO16" s="345"/>
      <c r="VXP16" s="345"/>
      <c r="VXQ16" s="345"/>
      <c r="VXR16" s="345"/>
      <c r="VXS16" s="345"/>
      <c r="VXT16" s="345"/>
      <c r="VXU16" s="345"/>
      <c r="VXV16" s="345"/>
      <c r="VXW16" s="345"/>
      <c r="VXX16" s="345"/>
      <c r="VXY16" s="345"/>
      <c r="VXZ16" s="345"/>
      <c r="VYA16" s="345"/>
      <c r="VYB16" s="345"/>
      <c r="VYC16" s="345"/>
      <c r="VYD16" s="345"/>
      <c r="VYE16" s="345"/>
      <c r="VYF16" s="345"/>
      <c r="VYG16" s="345"/>
      <c r="VYH16" s="345"/>
      <c r="VYI16" s="345"/>
      <c r="VYJ16" s="345"/>
      <c r="VYK16" s="345"/>
      <c r="VYL16" s="345"/>
      <c r="VYM16" s="345"/>
      <c r="VYN16" s="345"/>
      <c r="VYO16" s="345"/>
      <c r="VYP16" s="345"/>
      <c r="VYQ16" s="345"/>
      <c r="VYR16" s="345"/>
      <c r="VYS16" s="345"/>
      <c r="VYT16" s="345"/>
      <c r="VYU16" s="345"/>
      <c r="VYV16" s="345"/>
      <c r="VYW16" s="345"/>
      <c r="VYX16" s="345"/>
      <c r="VYY16" s="345"/>
      <c r="VYZ16" s="345"/>
      <c r="VZA16" s="345"/>
      <c r="VZB16" s="345"/>
      <c r="VZC16" s="345"/>
      <c r="VZD16" s="345"/>
      <c r="VZE16" s="345"/>
      <c r="VZF16" s="345"/>
      <c r="VZG16" s="345"/>
      <c r="VZH16" s="345"/>
      <c r="VZI16" s="345"/>
      <c r="VZJ16" s="345"/>
      <c r="VZK16" s="345"/>
      <c r="VZL16" s="345"/>
      <c r="VZM16" s="345"/>
      <c r="VZN16" s="345"/>
      <c r="VZO16" s="345"/>
      <c r="VZP16" s="345"/>
      <c r="VZQ16" s="345"/>
      <c r="VZR16" s="345"/>
      <c r="VZS16" s="345"/>
      <c r="VZT16" s="345"/>
      <c r="VZU16" s="345"/>
      <c r="VZV16" s="345"/>
      <c r="VZW16" s="345"/>
      <c r="VZX16" s="345"/>
      <c r="VZY16" s="345"/>
      <c r="VZZ16" s="345"/>
      <c r="WAA16" s="345"/>
      <c r="WAB16" s="345"/>
      <c r="WAC16" s="345"/>
      <c r="WAD16" s="345"/>
      <c r="WAE16" s="345"/>
      <c r="WAF16" s="345"/>
      <c r="WAG16" s="345"/>
      <c r="WAH16" s="345"/>
      <c r="WAI16" s="345"/>
      <c r="WAJ16" s="345"/>
      <c r="WAK16" s="345"/>
      <c r="WAL16" s="345"/>
      <c r="WAM16" s="345"/>
      <c r="WAN16" s="345"/>
      <c r="WAO16" s="345"/>
      <c r="WAP16" s="345"/>
      <c r="WAQ16" s="345"/>
      <c r="WAR16" s="345"/>
      <c r="WAS16" s="345"/>
      <c r="WAT16" s="345"/>
      <c r="WAU16" s="345"/>
      <c r="WAV16" s="345"/>
      <c r="WAW16" s="345"/>
      <c r="WAX16" s="345"/>
      <c r="WAY16" s="345"/>
      <c r="WAZ16" s="345"/>
      <c r="WBA16" s="345"/>
      <c r="WBB16" s="345"/>
      <c r="WBC16" s="345"/>
      <c r="WBD16" s="345"/>
      <c r="WBE16" s="345"/>
      <c r="WBF16" s="345"/>
      <c r="WBG16" s="345"/>
      <c r="WBH16" s="345"/>
      <c r="WBI16" s="345"/>
      <c r="WBJ16" s="345"/>
      <c r="WBK16" s="345"/>
      <c r="WBL16" s="345"/>
      <c r="WBM16" s="345"/>
      <c r="WBN16" s="345"/>
      <c r="WBO16" s="345"/>
      <c r="WBP16" s="345"/>
      <c r="WBQ16" s="345"/>
      <c r="WBR16" s="345"/>
      <c r="WBS16" s="345"/>
      <c r="WBT16" s="345"/>
      <c r="WBU16" s="345"/>
      <c r="WBV16" s="345"/>
      <c r="WBW16" s="345"/>
      <c r="WBX16" s="345"/>
      <c r="WBY16" s="345"/>
      <c r="WBZ16" s="345"/>
      <c r="WCA16" s="345"/>
      <c r="WCB16" s="345"/>
      <c r="WCC16" s="345"/>
      <c r="WCD16" s="345"/>
      <c r="WCE16" s="345"/>
      <c r="WCF16" s="345"/>
      <c r="WCG16" s="345"/>
      <c r="WCH16" s="345"/>
      <c r="WCI16" s="345"/>
      <c r="WCJ16" s="345"/>
      <c r="WCK16" s="345"/>
      <c r="WCL16" s="345"/>
      <c r="WCM16" s="345"/>
      <c r="WCN16" s="345"/>
      <c r="WCO16" s="345"/>
      <c r="WCP16" s="345"/>
      <c r="WCQ16" s="345"/>
      <c r="WCR16" s="345"/>
      <c r="WCS16" s="345"/>
      <c r="WCT16" s="345"/>
      <c r="WCU16" s="345"/>
      <c r="WCV16" s="345"/>
      <c r="WCW16" s="345"/>
      <c r="WCX16" s="345"/>
      <c r="WCY16" s="345"/>
      <c r="WCZ16" s="345"/>
      <c r="WDA16" s="345"/>
      <c r="WDB16" s="345"/>
      <c r="WDC16" s="345"/>
      <c r="WDD16" s="345"/>
      <c r="WDE16" s="345"/>
      <c r="WDF16" s="345"/>
      <c r="WDG16" s="345"/>
      <c r="WDH16" s="345"/>
      <c r="WDI16" s="345"/>
      <c r="WDJ16" s="345"/>
      <c r="WDK16" s="345"/>
      <c r="WDL16" s="345"/>
      <c r="WDM16" s="345"/>
      <c r="WDN16" s="345"/>
      <c r="WDO16" s="345"/>
      <c r="WDP16" s="345"/>
      <c r="WDQ16" s="345"/>
      <c r="WDR16" s="345"/>
      <c r="WDS16" s="345"/>
      <c r="WDT16" s="345"/>
      <c r="WDU16" s="345"/>
      <c r="WDV16" s="345"/>
      <c r="WDW16" s="345"/>
      <c r="WDX16" s="345"/>
      <c r="WDY16" s="345"/>
      <c r="WDZ16" s="345"/>
      <c r="WEA16" s="345"/>
      <c r="WEB16" s="345"/>
      <c r="WEC16" s="345"/>
      <c r="WED16" s="345"/>
      <c r="WEE16" s="345"/>
      <c r="WEF16" s="345"/>
      <c r="WEG16" s="345"/>
      <c r="WEH16" s="345"/>
      <c r="WEI16" s="345"/>
      <c r="WEJ16" s="345"/>
      <c r="WEK16" s="345"/>
      <c r="WEL16" s="345"/>
      <c r="WEM16" s="345"/>
      <c r="WEN16" s="345"/>
      <c r="WEO16" s="345"/>
      <c r="WEP16" s="345"/>
      <c r="WEQ16" s="345"/>
      <c r="WER16" s="345"/>
      <c r="WES16" s="345"/>
      <c r="WET16" s="345"/>
      <c r="WEU16" s="345"/>
      <c r="WEV16" s="345"/>
      <c r="WEW16" s="345"/>
      <c r="WEX16" s="345"/>
      <c r="WEY16" s="345"/>
      <c r="WEZ16" s="345"/>
      <c r="WFA16" s="345"/>
      <c r="WFB16" s="345"/>
      <c r="WFC16" s="345"/>
      <c r="WFD16" s="345"/>
      <c r="WFE16" s="345"/>
      <c r="WFF16" s="345"/>
      <c r="WFG16" s="345"/>
      <c r="WFH16" s="345"/>
      <c r="WFI16" s="345"/>
      <c r="WFJ16" s="345"/>
      <c r="WFK16" s="345"/>
      <c r="WFL16" s="345"/>
      <c r="WFM16" s="345"/>
      <c r="WFN16" s="345"/>
      <c r="WFO16" s="345"/>
      <c r="WFP16" s="345"/>
      <c r="WFQ16" s="345"/>
      <c r="WFR16" s="345"/>
      <c r="WFS16" s="345"/>
      <c r="WFT16" s="345"/>
      <c r="WFU16" s="345"/>
      <c r="WFV16" s="345"/>
      <c r="WFW16" s="345"/>
      <c r="WFX16" s="345"/>
      <c r="WFY16" s="345"/>
      <c r="WFZ16" s="345"/>
      <c r="WGA16" s="345"/>
      <c r="WGB16" s="345"/>
      <c r="WGC16" s="345"/>
      <c r="WGD16" s="345"/>
      <c r="WGE16" s="345"/>
      <c r="WGF16" s="345"/>
      <c r="WGG16" s="345"/>
      <c r="WGH16" s="345"/>
      <c r="WGI16" s="345"/>
      <c r="WGJ16" s="345"/>
      <c r="WGK16" s="345"/>
      <c r="WGL16" s="345"/>
      <c r="WGM16" s="345"/>
      <c r="WGN16" s="345"/>
      <c r="WGO16" s="345"/>
      <c r="WGP16" s="345"/>
      <c r="WGQ16" s="345"/>
      <c r="WGR16" s="345"/>
      <c r="WGS16" s="345"/>
      <c r="WGT16" s="345"/>
      <c r="WGU16" s="345"/>
      <c r="WGV16" s="345"/>
      <c r="WGW16" s="345"/>
      <c r="WGX16" s="345"/>
      <c r="WGY16" s="345"/>
      <c r="WGZ16" s="345"/>
      <c r="WHA16" s="345"/>
      <c r="WHB16" s="345"/>
      <c r="WHC16" s="345"/>
      <c r="WHD16" s="345"/>
      <c r="WHE16" s="345"/>
      <c r="WHF16" s="345"/>
      <c r="WHG16" s="345"/>
      <c r="WHH16" s="345"/>
      <c r="WHI16" s="345"/>
      <c r="WHJ16" s="345"/>
      <c r="WHK16" s="345"/>
      <c r="WHL16" s="345"/>
      <c r="WHM16" s="345"/>
      <c r="WHN16" s="345"/>
      <c r="WHO16" s="345"/>
      <c r="WHP16" s="345"/>
      <c r="WHQ16" s="345"/>
      <c r="WHR16" s="345"/>
      <c r="WHS16" s="345"/>
      <c r="WHT16" s="345"/>
      <c r="WHU16" s="345"/>
      <c r="WHV16" s="345"/>
      <c r="WHW16" s="345"/>
      <c r="WHX16" s="345"/>
      <c r="WHY16" s="345"/>
      <c r="WHZ16" s="345"/>
      <c r="WIA16" s="345"/>
      <c r="WIB16" s="345"/>
      <c r="WIC16" s="345"/>
      <c r="WID16" s="345"/>
      <c r="WIE16" s="345"/>
      <c r="WIF16" s="345"/>
      <c r="WIG16" s="345"/>
      <c r="WIH16" s="345"/>
      <c r="WII16" s="345"/>
      <c r="WIJ16" s="345"/>
      <c r="WIK16" s="345"/>
      <c r="WIL16" s="345"/>
      <c r="WIM16" s="345"/>
      <c r="WIN16" s="345"/>
      <c r="WIO16" s="345"/>
      <c r="WIP16" s="345"/>
      <c r="WIQ16" s="345"/>
      <c r="WIR16" s="345"/>
      <c r="WIS16" s="345"/>
      <c r="WIT16" s="345"/>
      <c r="WIU16" s="345"/>
      <c r="WIV16" s="345"/>
      <c r="WIW16" s="345"/>
      <c r="WIX16" s="345"/>
      <c r="WIY16" s="345"/>
      <c r="WIZ16" s="345"/>
      <c r="WJA16" s="345"/>
      <c r="WJB16" s="345"/>
      <c r="WJC16" s="345"/>
      <c r="WJD16" s="345"/>
      <c r="WJE16" s="345"/>
      <c r="WJF16" s="345"/>
      <c r="WJG16" s="345"/>
      <c r="WJH16" s="345"/>
      <c r="WJI16" s="345"/>
      <c r="WJJ16" s="345"/>
      <c r="WJK16" s="345"/>
      <c r="WJL16" s="345"/>
      <c r="WJM16" s="345"/>
      <c r="WJN16" s="345"/>
      <c r="WJO16" s="345"/>
      <c r="WJP16" s="345"/>
      <c r="WJQ16" s="345"/>
      <c r="WJR16" s="345"/>
      <c r="WJS16" s="345"/>
      <c r="WJT16" s="345"/>
      <c r="WJU16" s="345"/>
      <c r="WJV16" s="345"/>
      <c r="WJW16" s="345"/>
      <c r="WJX16" s="345"/>
      <c r="WJY16" s="345"/>
      <c r="WJZ16" s="345"/>
      <c r="WKA16" s="345"/>
      <c r="WKB16" s="345"/>
      <c r="WKC16" s="345"/>
      <c r="WKD16" s="345"/>
      <c r="WKE16" s="345"/>
      <c r="WKF16" s="345"/>
      <c r="WKG16" s="345"/>
      <c r="WKH16" s="345"/>
      <c r="WKI16" s="345"/>
      <c r="WKJ16" s="345"/>
      <c r="WKK16" s="345"/>
      <c r="WKL16" s="345"/>
      <c r="WKM16" s="345"/>
      <c r="WKN16" s="345"/>
      <c r="WKO16" s="345"/>
      <c r="WKP16" s="345"/>
      <c r="WKQ16" s="345"/>
      <c r="WKR16" s="345"/>
      <c r="WKS16" s="345"/>
      <c r="WKT16" s="345"/>
      <c r="WKU16" s="345"/>
      <c r="WKV16" s="345"/>
      <c r="WKW16" s="345"/>
      <c r="WKX16" s="345"/>
      <c r="WKY16" s="345"/>
      <c r="WKZ16" s="345"/>
      <c r="WLA16" s="345"/>
      <c r="WLB16" s="345"/>
      <c r="WLC16" s="345"/>
      <c r="WLD16" s="345"/>
      <c r="WLE16" s="345"/>
      <c r="WLF16" s="345"/>
      <c r="WLG16" s="345"/>
      <c r="WLH16" s="345"/>
      <c r="WLI16" s="345"/>
      <c r="WLJ16" s="345"/>
      <c r="WLK16" s="345"/>
      <c r="WLL16" s="345"/>
      <c r="WLM16" s="345"/>
      <c r="WLN16" s="345"/>
      <c r="WLO16" s="345"/>
      <c r="WLP16" s="345"/>
      <c r="WLQ16" s="345"/>
      <c r="WLR16" s="345"/>
      <c r="WLS16" s="345"/>
      <c r="WLT16" s="345"/>
      <c r="WLU16" s="345"/>
      <c r="WLV16" s="345"/>
      <c r="WLW16" s="345"/>
      <c r="WLX16" s="345"/>
      <c r="WLY16" s="345"/>
      <c r="WLZ16" s="345"/>
      <c r="WMA16" s="345"/>
      <c r="WMB16" s="345"/>
      <c r="WMC16" s="345"/>
      <c r="WMD16" s="345"/>
      <c r="WME16" s="345"/>
      <c r="WMF16" s="345"/>
      <c r="WMG16" s="345"/>
      <c r="WMH16" s="345"/>
      <c r="WMI16" s="345"/>
      <c r="WMJ16" s="345"/>
      <c r="WMK16" s="345"/>
      <c r="WML16" s="345"/>
      <c r="WMM16" s="345"/>
      <c r="WMN16" s="345"/>
      <c r="WMO16" s="345"/>
      <c r="WMP16" s="345"/>
      <c r="WMQ16" s="345"/>
      <c r="WMR16" s="345"/>
      <c r="WMS16" s="345"/>
      <c r="WMT16" s="345"/>
      <c r="WMU16" s="345"/>
      <c r="WMV16" s="345"/>
      <c r="WMW16" s="345"/>
      <c r="WMX16" s="345"/>
      <c r="WMY16" s="345"/>
      <c r="WMZ16" s="345"/>
      <c r="WNA16" s="345"/>
      <c r="WNB16" s="345"/>
      <c r="WNC16" s="345"/>
      <c r="WND16" s="345"/>
      <c r="WNE16" s="345"/>
      <c r="WNF16" s="345"/>
      <c r="WNG16" s="345"/>
      <c r="WNH16" s="345"/>
      <c r="WNI16" s="345"/>
      <c r="WNJ16" s="345"/>
      <c r="WNK16" s="345"/>
      <c r="WNL16" s="345"/>
      <c r="WNM16" s="345"/>
      <c r="WNN16" s="345"/>
      <c r="WNO16" s="345"/>
      <c r="WNP16" s="345"/>
      <c r="WNQ16" s="345"/>
      <c r="WNR16" s="345"/>
      <c r="WNS16" s="345"/>
      <c r="WNT16" s="345"/>
      <c r="WNU16" s="345"/>
      <c r="WNV16" s="345"/>
      <c r="WNW16" s="345"/>
      <c r="WNX16" s="345"/>
      <c r="WNY16" s="345"/>
      <c r="WNZ16" s="345"/>
      <c r="WOA16" s="345"/>
      <c r="WOB16" s="345"/>
      <c r="WOC16" s="345"/>
      <c r="WOD16" s="345"/>
      <c r="WOE16" s="345"/>
      <c r="WOF16" s="345"/>
      <c r="WOG16" s="345"/>
      <c r="WOH16" s="345"/>
      <c r="WOI16" s="345"/>
      <c r="WOJ16" s="345"/>
      <c r="WOK16" s="345"/>
      <c r="WOL16" s="345"/>
      <c r="WOM16" s="345"/>
      <c r="WON16" s="345"/>
      <c r="WOO16" s="345"/>
      <c r="WOP16" s="345"/>
      <c r="WOQ16" s="345"/>
      <c r="WOR16" s="345"/>
      <c r="WOS16" s="345"/>
      <c r="WOT16" s="345"/>
      <c r="WOU16" s="345"/>
      <c r="WOV16" s="345"/>
      <c r="WOW16" s="345"/>
      <c r="WOX16" s="345"/>
      <c r="WOY16" s="345"/>
      <c r="WOZ16" s="345"/>
      <c r="WPA16" s="345"/>
      <c r="WPB16" s="345"/>
      <c r="WPC16" s="345"/>
      <c r="WPD16" s="345"/>
      <c r="WPE16" s="345"/>
      <c r="WPF16" s="345"/>
      <c r="WPG16" s="345"/>
      <c r="WPH16" s="345"/>
      <c r="WPI16" s="345"/>
      <c r="WPJ16" s="345"/>
      <c r="WPK16" s="345"/>
      <c r="WPL16" s="345"/>
      <c r="WPM16" s="345"/>
      <c r="WPN16" s="345"/>
      <c r="WPO16" s="345"/>
      <c r="WPP16" s="345"/>
      <c r="WPQ16" s="345"/>
      <c r="WPR16" s="345"/>
      <c r="WPS16" s="345"/>
      <c r="WPT16" s="345"/>
      <c r="WPU16" s="345"/>
      <c r="WPV16" s="345"/>
      <c r="WPW16" s="345"/>
      <c r="WPX16" s="345"/>
      <c r="WPY16" s="345"/>
      <c r="WPZ16" s="345"/>
      <c r="WQA16" s="345"/>
      <c r="WQB16" s="345"/>
      <c r="WQC16" s="345"/>
      <c r="WQD16" s="345"/>
      <c r="WQE16" s="345"/>
      <c r="WQF16" s="345"/>
      <c r="WQG16" s="345"/>
      <c r="WQH16" s="345"/>
      <c r="WQI16" s="345"/>
      <c r="WQJ16" s="345"/>
      <c r="WQK16" s="345"/>
      <c r="WQL16" s="345"/>
      <c r="WQM16" s="345"/>
      <c r="WQN16" s="345"/>
      <c r="WQO16" s="345"/>
      <c r="WQP16" s="345"/>
      <c r="WQQ16" s="345"/>
      <c r="WQR16" s="345"/>
      <c r="WQS16" s="345"/>
      <c r="WQT16" s="345"/>
      <c r="WQU16" s="345"/>
      <c r="WQV16" s="345"/>
      <c r="WQW16" s="345"/>
      <c r="WQX16" s="345"/>
      <c r="WQY16" s="345"/>
      <c r="WQZ16" s="345"/>
      <c r="WRA16" s="345"/>
      <c r="WRB16" s="345"/>
      <c r="WRC16" s="345"/>
      <c r="WRD16" s="345"/>
      <c r="WRE16" s="345"/>
      <c r="WRF16" s="345"/>
      <c r="WRG16" s="345"/>
      <c r="WRH16" s="345"/>
      <c r="WRI16" s="345"/>
      <c r="WRJ16" s="345"/>
      <c r="WRK16" s="345"/>
      <c r="WRL16" s="345"/>
      <c r="WRM16" s="345"/>
      <c r="WRN16" s="345"/>
      <c r="WRO16" s="345"/>
      <c r="WRP16" s="345"/>
      <c r="WRQ16" s="345"/>
      <c r="WRR16" s="345"/>
      <c r="WRS16" s="345"/>
      <c r="WRT16" s="345"/>
      <c r="WRU16" s="345"/>
      <c r="WRV16" s="345"/>
      <c r="WRW16" s="345"/>
      <c r="WRX16" s="345"/>
      <c r="WRY16" s="345"/>
      <c r="WRZ16" s="345"/>
      <c r="WSA16" s="345"/>
      <c r="WSB16" s="345"/>
      <c r="WSC16" s="345"/>
      <c r="WSD16" s="345"/>
      <c r="WSE16" s="345"/>
      <c r="WSF16" s="345"/>
      <c r="WSG16" s="345"/>
      <c r="WSH16" s="345"/>
      <c r="WSI16" s="345"/>
      <c r="WSJ16" s="345"/>
      <c r="WSK16" s="345"/>
      <c r="WSL16" s="345"/>
      <c r="WSM16" s="345"/>
      <c r="WSN16" s="345"/>
      <c r="WSO16" s="345"/>
      <c r="WSP16" s="345"/>
      <c r="WSQ16" s="345"/>
      <c r="WSR16" s="345"/>
      <c r="WSS16" s="345"/>
      <c r="WST16" s="345"/>
      <c r="WSU16" s="345"/>
      <c r="WSV16" s="345"/>
      <c r="WSW16" s="345"/>
      <c r="WSX16" s="345"/>
      <c r="WSY16" s="345"/>
      <c r="WSZ16" s="345"/>
      <c r="WTA16" s="345"/>
      <c r="WTB16" s="345"/>
      <c r="WTC16" s="345"/>
      <c r="WTD16" s="345"/>
      <c r="WTE16" s="345"/>
      <c r="WTF16" s="345"/>
      <c r="WTG16" s="345"/>
      <c r="WTH16" s="345"/>
      <c r="WTI16" s="345"/>
      <c r="WTJ16" s="345"/>
      <c r="WTK16" s="345"/>
      <c r="WTL16" s="345"/>
      <c r="WTM16" s="345"/>
      <c r="WTN16" s="345"/>
      <c r="WTO16" s="345"/>
      <c r="WTP16" s="345"/>
      <c r="WTQ16" s="345"/>
      <c r="WTR16" s="345"/>
      <c r="WTS16" s="345"/>
      <c r="WTT16" s="345"/>
      <c r="WTU16" s="345"/>
      <c r="WTV16" s="345"/>
      <c r="WTW16" s="345"/>
      <c r="WTX16" s="345"/>
      <c r="WTY16" s="345"/>
      <c r="WTZ16" s="345"/>
      <c r="WUA16" s="345"/>
      <c r="WUB16" s="345"/>
      <c r="WUC16" s="345"/>
      <c r="WUD16" s="345"/>
      <c r="WUE16" s="345"/>
      <c r="WUF16" s="345"/>
      <c r="WUG16" s="345"/>
      <c r="WUH16" s="345"/>
      <c r="WUI16" s="345"/>
      <c r="WUJ16" s="345"/>
      <c r="WUK16" s="345"/>
      <c r="WUL16" s="345"/>
      <c r="WUM16" s="345"/>
      <c r="WUN16" s="345"/>
      <c r="WUO16" s="345"/>
      <c r="WUP16" s="345"/>
      <c r="WUQ16" s="345"/>
      <c r="WUR16" s="345"/>
      <c r="WUS16" s="345"/>
      <c r="WUT16" s="345"/>
      <c r="WUU16" s="345"/>
      <c r="WUV16" s="345"/>
      <c r="WUW16" s="345"/>
      <c r="WUX16" s="345"/>
      <c r="WUY16" s="345"/>
      <c r="WUZ16" s="345"/>
      <c r="WVA16" s="345"/>
      <c r="WVB16" s="345"/>
      <c r="WVC16" s="345"/>
      <c r="WVD16" s="345"/>
      <c r="WVE16" s="345"/>
      <c r="WVF16" s="345"/>
      <c r="WVG16" s="345"/>
      <c r="WVH16" s="345"/>
      <c r="WVI16" s="345"/>
      <c r="WVJ16" s="345"/>
      <c r="WVK16" s="345"/>
      <c r="WVL16" s="345"/>
      <c r="WVM16" s="345"/>
      <c r="WVN16" s="345"/>
      <c r="WVO16" s="345"/>
      <c r="WVP16" s="345"/>
      <c r="WVQ16" s="345"/>
      <c r="WVR16" s="345"/>
      <c r="WVS16" s="345"/>
      <c r="WVT16" s="345"/>
      <c r="WVU16" s="345"/>
      <c r="WVV16" s="345"/>
      <c r="WVW16" s="345"/>
      <c r="WVX16" s="345"/>
      <c r="WVY16" s="345"/>
      <c r="WVZ16" s="345"/>
      <c r="WWA16" s="345"/>
      <c r="WWB16" s="345"/>
      <c r="WWC16" s="345"/>
      <c r="WWD16" s="345"/>
      <c r="WWE16" s="345"/>
      <c r="WWF16" s="345"/>
      <c r="WWG16" s="345"/>
      <c r="WWH16" s="345"/>
      <c r="WWI16" s="345"/>
      <c r="WWJ16" s="345"/>
      <c r="WWK16" s="345"/>
      <c r="WWL16" s="345"/>
      <c r="WWM16" s="345"/>
      <c r="WWN16" s="345"/>
      <c r="WWO16" s="345"/>
      <c r="WWP16" s="345"/>
      <c r="WWQ16" s="345"/>
      <c r="WWR16" s="345"/>
      <c r="WWS16" s="345"/>
      <c r="WWT16" s="345"/>
      <c r="WWU16" s="345"/>
      <c r="WWV16" s="345"/>
      <c r="WWW16" s="345"/>
      <c r="WWX16" s="345"/>
      <c r="WWY16" s="345"/>
      <c r="WWZ16" s="345"/>
      <c r="WXA16" s="345"/>
      <c r="WXB16" s="345"/>
      <c r="WXC16" s="345"/>
      <c r="WXD16" s="345"/>
      <c r="WXE16" s="345"/>
      <c r="WXF16" s="345"/>
      <c r="WXG16" s="345"/>
      <c r="WXH16" s="345"/>
      <c r="WXI16" s="345"/>
      <c r="WXJ16" s="345"/>
      <c r="WXK16" s="345"/>
      <c r="WXL16" s="345"/>
      <c r="WXM16" s="345"/>
      <c r="WXN16" s="345"/>
      <c r="WXO16" s="345"/>
      <c r="WXP16" s="345"/>
      <c r="WXQ16" s="345"/>
      <c r="WXR16" s="345"/>
      <c r="WXS16" s="345"/>
      <c r="WXT16" s="345"/>
      <c r="WXU16" s="345"/>
      <c r="WXV16" s="345"/>
      <c r="WXW16" s="345"/>
      <c r="WXX16" s="345"/>
      <c r="WXY16" s="345"/>
      <c r="WXZ16" s="345"/>
      <c r="WYA16" s="345"/>
      <c r="WYB16" s="345"/>
      <c r="WYC16" s="345"/>
      <c r="WYD16" s="345"/>
      <c r="WYE16" s="345"/>
      <c r="WYF16" s="345"/>
      <c r="WYG16" s="345"/>
      <c r="WYH16" s="345"/>
      <c r="WYI16" s="345"/>
      <c r="WYJ16" s="345"/>
      <c r="WYK16" s="345"/>
      <c r="WYL16" s="345"/>
      <c r="WYM16" s="345"/>
      <c r="WYN16" s="345"/>
      <c r="WYO16" s="345"/>
      <c r="WYP16" s="345"/>
      <c r="WYQ16" s="345"/>
      <c r="WYR16" s="345"/>
      <c r="WYS16" s="345"/>
      <c r="WYT16" s="345"/>
      <c r="WYU16" s="345"/>
      <c r="WYV16" s="345"/>
      <c r="WYW16" s="345"/>
      <c r="WYX16" s="345"/>
      <c r="WYY16" s="345"/>
      <c r="WYZ16" s="345"/>
      <c r="WZA16" s="345"/>
      <c r="WZB16" s="345"/>
      <c r="WZC16" s="345"/>
      <c r="WZD16" s="345"/>
      <c r="WZE16" s="345"/>
      <c r="WZF16" s="345"/>
      <c r="WZG16" s="345"/>
      <c r="WZH16" s="345"/>
      <c r="WZI16" s="345"/>
      <c r="WZJ16" s="345"/>
      <c r="WZK16" s="345"/>
      <c r="WZL16" s="345"/>
      <c r="WZM16" s="345"/>
      <c r="WZN16" s="345"/>
      <c r="WZO16" s="345"/>
      <c r="WZP16" s="345"/>
      <c r="WZQ16" s="345"/>
      <c r="WZR16" s="345"/>
      <c r="WZS16" s="345"/>
      <c r="WZT16" s="345"/>
      <c r="WZU16" s="345"/>
      <c r="WZV16" s="345"/>
      <c r="WZW16" s="345"/>
      <c r="WZX16" s="345"/>
      <c r="WZY16" s="345"/>
      <c r="WZZ16" s="345"/>
      <c r="XAA16" s="345"/>
      <c r="XAB16" s="345"/>
      <c r="XAC16" s="345"/>
      <c r="XAD16" s="345"/>
      <c r="XAE16" s="345"/>
      <c r="XAF16" s="345"/>
      <c r="XAG16" s="345"/>
      <c r="XAH16" s="345"/>
      <c r="XAI16" s="345"/>
      <c r="XAJ16" s="345"/>
      <c r="XAK16" s="345"/>
      <c r="XAL16" s="345"/>
      <c r="XAM16" s="345"/>
      <c r="XAN16" s="345"/>
      <c r="XAO16" s="345"/>
      <c r="XAP16" s="345"/>
      <c r="XAQ16" s="345"/>
      <c r="XAR16" s="345"/>
      <c r="XAS16" s="345"/>
      <c r="XAT16" s="345"/>
      <c r="XAU16" s="345"/>
      <c r="XAV16" s="345"/>
      <c r="XAW16" s="345"/>
      <c r="XAX16" s="345"/>
      <c r="XAY16" s="345"/>
      <c r="XAZ16" s="345"/>
      <c r="XBA16" s="345"/>
      <c r="XBB16" s="345"/>
      <c r="XBC16" s="345"/>
      <c r="XBD16" s="345"/>
      <c r="XBE16" s="345"/>
      <c r="XBF16" s="345"/>
      <c r="XBG16" s="345"/>
      <c r="XBH16" s="345"/>
      <c r="XBI16" s="345"/>
      <c r="XBJ16" s="345"/>
      <c r="XBK16" s="345"/>
      <c r="XBL16" s="345"/>
      <c r="XBM16" s="345"/>
      <c r="XBN16" s="345"/>
      <c r="XBO16" s="345"/>
      <c r="XBP16" s="345"/>
      <c r="XBQ16" s="345"/>
      <c r="XBR16" s="345"/>
      <c r="XBS16" s="345"/>
      <c r="XBT16" s="345"/>
      <c r="XBU16" s="345"/>
      <c r="XBV16" s="345"/>
      <c r="XBW16" s="345"/>
      <c r="XBX16" s="345"/>
      <c r="XBY16" s="345"/>
      <c r="XBZ16" s="345"/>
      <c r="XCA16" s="345"/>
      <c r="XCB16" s="345"/>
      <c r="XCC16" s="345"/>
      <c r="XCD16" s="345"/>
      <c r="XCE16" s="345"/>
      <c r="XCF16" s="345"/>
      <c r="XCG16" s="345"/>
      <c r="XCH16" s="345"/>
      <c r="XCI16" s="345"/>
      <c r="XCJ16" s="345"/>
      <c r="XCK16" s="345"/>
      <c r="XCL16" s="345"/>
      <c r="XCM16" s="345"/>
      <c r="XCN16" s="345"/>
      <c r="XCO16" s="345"/>
      <c r="XCP16" s="345"/>
      <c r="XCQ16" s="345"/>
      <c r="XCR16" s="345"/>
      <c r="XCS16" s="345"/>
      <c r="XCT16" s="345"/>
      <c r="XCU16" s="345"/>
      <c r="XCV16" s="345"/>
      <c r="XCW16" s="345"/>
      <c r="XCX16" s="345"/>
      <c r="XCY16" s="345"/>
      <c r="XCZ16" s="345"/>
      <c r="XDA16" s="345"/>
      <c r="XDB16" s="345"/>
      <c r="XDC16" s="345"/>
      <c r="XDD16" s="345"/>
      <c r="XDE16" s="345"/>
      <c r="XDF16" s="345"/>
      <c r="XDG16" s="345"/>
      <c r="XDH16" s="345"/>
      <c r="XDI16" s="345"/>
      <c r="XDJ16" s="345"/>
      <c r="XDK16" s="345"/>
      <c r="XDL16" s="345"/>
      <c r="XDM16" s="345"/>
      <c r="XDN16" s="345"/>
      <c r="XDO16" s="345"/>
      <c r="XDP16" s="345"/>
      <c r="XDQ16" s="345"/>
      <c r="XDR16" s="345"/>
      <c r="XDS16" s="345"/>
      <c r="XDT16" s="345"/>
      <c r="XDU16" s="345"/>
      <c r="XDV16" s="345"/>
      <c r="XDW16" s="345"/>
      <c r="XDX16" s="345"/>
      <c r="XDY16" s="345"/>
      <c r="XDZ16" s="345"/>
      <c r="XEA16" s="345"/>
      <c r="XEB16" s="345"/>
      <c r="XEC16" s="345"/>
      <c r="XED16" s="345"/>
      <c r="XEE16" s="345"/>
      <c r="XEF16" s="345"/>
      <c r="XEG16" s="345"/>
      <c r="XEH16" s="345"/>
      <c r="XEI16" s="345"/>
      <c r="XEJ16" s="345"/>
      <c r="XEK16" s="345"/>
      <c r="XEL16" s="345"/>
      <c r="XEM16" s="345"/>
      <c r="XEN16" s="345"/>
      <c r="XEO16" s="345"/>
      <c r="XEP16" s="345"/>
    </row>
    <row r="17" spans="1:20 16371:16384" ht="9" customHeight="1">
      <c r="J17" s="197"/>
      <c r="K17" s="349"/>
      <c r="L17" s="197"/>
      <c r="M17" s="197"/>
    </row>
    <row r="18" spans="1:20 16371:16384" ht="31.5" customHeight="1">
      <c r="A18" s="645" t="s">
        <v>265</v>
      </c>
      <c r="B18" s="645"/>
      <c r="C18" s="645"/>
      <c r="D18" s="645"/>
      <c r="E18" s="645"/>
      <c r="F18" s="645"/>
      <c r="G18" s="645"/>
      <c r="H18" s="645"/>
      <c r="I18" s="645"/>
      <c r="J18" s="645"/>
      <c r="K18" s="334"/>
      <c r="L18" s="267"/>
      <c r="M18" s="267"/>
      <c r="N18" s="267"/>
      <c r="O18" s="267"/>
      <c r="P18" s="4"/>
      <c r="Q18" s="4"/>
      <c r="R18" s="4"/>
      <c r="S18" s="4"/>
      <c r="T18" s="4"/>
    </row>
    <row r="19" spans="1:20 16371:16384" ht="31.5" customHeight="1">
      <c r="A19" s="357"/>
      <c r="B19" s="357"/>
      <c r="C19" s="357"/>
      <c r="D19" s="357"/>
      <c r="E19" s="603" t="s">
        <v>342</v>
      </c>
      <c r="F19" s="603"/>
      <c r="G19" s="603"/>
      <c r="H19" s="595"/>
      <c r="I19" s="595"/>
      <c r="J19" s="595"/>
      <c r="K19" s="334"/>
      <c r="L19" s="267"/>
      <c r="M19" s="267"/>
      <c r="N19" s="267"/>
      <c r="O19" s="267"/>
      <c r="P19" s="4"/>
      <c r="Q19" s="4"/>
      <c r="R19" s="4"/>
      <c r="S19" s="4"/>
      <c r="T19" s="4"/>
    </row>
    <row r="20" spans="1:20 16371:16384" s="2" customFormat="1" ht="9.75" customHeight="1">
      <c r="A20" s="183"/>
      <c r="B20" s="183"/>
      <c r="C20" s="183"/>
      <c r="D20" s="183"/>
      <c r="E20" s="183"/>
      <c r="F20" s="183"/>
      <c r="G20" s="183"/>
      <c r="H20" s="183"/>
      <c r="I20" s="183"/>
      <c r="J20" s="183"/>
      <c r="K20" s="183"/>
      <c r="L20" s="183"/>
      <c r="M20" s="55"/>
      <c r="N20" s="4"/>
      <c r="O20" s="4"/>
      <c r="P20" s="4"/>
      <c r="Q20" s="4"/>
      <c r="R20" s="4"/>
      <c r="S20" s="4"/>
      <c r="T20" s="4"/>
      <c r="XEQ20" s="5"/>
      <c r="XER20" s="5"/>
      <c r="XES20" s="5"/>
      <c r="XET20" s="5"/>
      <c r="XEU20" s="5"/>
      <c r="XEV20" s="5"/>
      <c r="XEW20" s="5"/>
      <c r="XEX20" s="5"/>
      <c r="XEY20" s="5"/>
      <c r="XEZ20" s="5"/>
      <c r="XFA20" s="5"/>
      <c r="XFB20" s="5"/>
      <c r="XFC20" s="5"/>
      <c r="XFD20" s="5"/>
    </row>
    <row r="21" spans="1:20 16371:16384" s="2" customFormat="1" ht="9.75" customHeight="1">
      <c r="A21" s="183"/>
      <c r="B21" s="183"/>
      <c r="C21" s="183"/>
      <c r="D21" s="183"/>
      <c r="E21" s="183"/>
      <c r="F21" s="183"/>
      <c r="G21" s="183"/>
      <c r="H21" s="183"/>
      <c r="I21" s="183"/>
      <c r="J21" s="183"/>
      <c r="K21" s="183"/>
      <c r="L21" s="183"/>
      <c r="M21" s="55"/>
      <c r="N21" s="4"/>
      <c r="O21" s="4"/>
      <c r="P21" s="4"/>
      <c r="Q21" s="4"/>
      <c r="R21" s="4"/>
      <c r="S21" s="4"/>
      <c r="T21" s="4"/>
      <c r="XEQ21" s="5"/>
      <c r="XER21" s="5"/>
      <c r="XES21" s="5"/>
      <c r="XET21" s="5"/>
      <c r="XEU21" s="5"/>
      <c r="XEV21" s="5"/>
      <c r="XEW21" s="5"/>
      <c r="XEX21" s="5"/>
      <c r="XEY21" s="5"/>
      <c r="XEZ21" s="5"/>
      <c r="XFA21" s="5"/>
      <c r="XFB21" s="5"/>
      <c r="XFC21" s="5"/>
      <c r="XFD21" s="5"/>
    </row>
    <row r="22" spans="1:20 16371:16384" ht="64.5" customHeight="1" thickBot="1">
      <c r="A22" s="9"/>
      <c r="B22" s="584" t="s">
        <v>10</v>
      </c>
      <c r="C22" s="184"/>
      <c r="D22" s="207"/>
      <c r="E22" s="207"/>
      <c r="F22" s="45"/>
      <c r="G22" s="45"/>
      <c r="H22" s="272" t="s">
        <v>426</v>
      </c>
      <c r="I22" s="275"/>
      <c r="J22" s="275"/>
      <c r="K22" s="275" t="s">
        <v>329</v>
      </c>
      <c r="L22" s="187" t="s">
        <v>6</v>
      </c>
      <c r="M22" s="59"/>
      <c r="N22" s="19" t="s">
        <v>149</v>
      </c>
      <c r="O22" s="43" t="s">
        <v>240</v>
      </c>
      <c r="P22" s="20" t="s">
        <v>150</v>
      </c>
      <c r="Q22" s="4"/>
      <c r="R22" s="4"/>
      <c r="S22" s="4"/>
      <c r="T22" s="3"/>
    </row>
    <row r="23" spans="1:20 16371:16384" s="365" customFormat="1" ht="46.5" customHeight="1">
      <c r="A23" s="359"/>
      <c r="B23" s="93" t="s">
        <v>344</v>
      </c>
      <c r="C23" s="360">
        <v>2</v>
      </c>
      <c r="D23" s="389" t="s">
        <v>243</v>
      </c>
      <c r="E23" s="401">
        <f>IF(D23="Yes",C23,0)</f>
        <v>0</v>
      </c>
      <c r="F23" s="391" t="s">
        <v>243</v>
      </c>
      <c r="G23" s="402">
        <f>IF(F23="Yes",C23,0)</f>
        <v>0</v>
      </c>
      <c r="H23" s="361"/>
      <c r="I23" s="362" t="s">
        <v>337</v>
      </c>
      <c r="J23" s="52" t="s">
        <v>179</v>
      </c>
      <c r="K23" s="363"/>
      <c r="L23" s="363"/>
      <c r="M23" s="364">
        <f>IF(F23="NO",C23,0)</f>
        <v>0</v>
      </c>
      <c r="N23" s="364">
        <f>IF(F23="Choose one",C23,0)</f>
        <v>2</v>
      </c>
      <c r="O23" s="363"/>
      <c r="P23" s="363"/>
      <c r="Q23" s="363"/>
      <c r="R23" s="363"/>
      <c r="XFD23" s="366"/>
    </row>
    <row r="24" spans="1:20 16371:16384" ht="83.25" customHeight="1">
      <c r="A24" s="8"/>
      <c r="B24" s="196" t="s">
        <v>11</v>
      </c>
      <c r="C24" s="393">
        <v>0</v>
      </c>
      <c r="D24" s="389" t="s">
        <v>243</v>
      </c>
      <c r="E24" s="390">
        <f>IF(D24="YES",C24,0)</f>
        <v>0</v>
      </c>
      <c r="F24" s="391" t="s">
        <v>243</v>
      </c>
      <c r="G24" s="382">
        <f>IF(F24="YES",C24,0)</f>
        <v>0</v>
      </c>
      <c r="H24" s="264"/>
      <c r="I24" s="367"/>
      <c r="J24" s="263"/>
      <c r="K24" s="263">
        <v>1</v>
      </c>
      <c r="L24" s="10">
        <v>2</v>
      </c>
      <c r="N24" s="30"/>
      <c r="O24" s="31"/>
      <c r="P24" s="32"/>
      <c r="Q24" s="4"/>
      <c r="S24" s="4"/>
      <c r="T24" s="3"/>
    </row>
    <row r="25" spans="1:20 16371:16384" ht="50.1" customHeight="1">
      <c r="B25" s="194" t="s">
        <v>12</v>
      </c>
      <c r="C25" s="441">
        <v>0</v>
      </c>
      <c r="D25" s="389" t="s">
        <v>243</v>
      </c>
      <c r="E25" s="390">
        <f t="shared" ref="E25:E85" si="0">IF(D25="YES",C25,0)</f>
        <v>0</v>
      </c>
      <c r="F25" s="391" t="s">
        <v>243</v>
      </c>
      <c r="G25" s="382">
        <f t="shared" ref="G25:G85" si="1">IF(F25="YES",C25,0)</f>
        <v>0</v>
      </c>
      <c r="H25" s="277"/>
      <c r="I25" s="368"/>
      <c r="J25" s="277"/>
      <c r="K25" s="263">
        <v>1</v>
      </c>
      <c r="L25" s="10">
        <v>2</v>
      </c>
      <c r="N25" s="27"/>
      <c r="O25" s="29"/>
      <c r="P25" s="24">
        <f t="shared" ref="P25:P45" si="2">IF(O25="Yes",N25,0)</f>
        <v>0</v>
      </c>
      <c r="Q25" s="4"/>
      <c r="S25" s="4"/>
      <c r="T25" s="3"/>
    </row>
    <row r="26" spans="1:20 16371:16384" ht="59.25" customHeight="1">
      <c r="A26" s="8"/>
      <c r="B26" s="96" t="s">
        <v>345</v>
      </c>
      <c r="C26" s="393">
        <v>5</v>
      </c>
      <c r="D26" s="389" t="s">
        <v>243</v>
      </c>
      <c r="E26" s="390">
        <f t="shared" si="0"/>
        <v>0</v>
      </c>
      <c r="F26" s="391" t="s">
        <v>243</v>
      </c>
      <c r="G26" s="382">
        <f t="shared" si="1"/>
        <v>0</v>
      </c>
      <c r="H26" s="278"/>
      <c r="I26" s="369" t="s">
        <v>179</v>
      </c>
      <c r="J26" s="278"/>
      <c r="K26" s="264"/>
      <c r="L26" s="8">
        <v>2</v>
      </c>
      <c r="N26" s="28">
        <v>5</v>
      </c>
      <c r="O26" s="23" t="s">
        <v>0</v>
      </c>
      <c r="P26" s="24">
        <f t="shared" si="2"/>
        <v>5</v>
      </c>
      <c r="Q26" s="4"/>
      <c r="R26" s="14" t="s">
        <v>151</v>
      </c>
      <c r="S26" s="4"/>
      <c r="T26" s="3"/>
    </row>
    <row r="27" spans="1:20 16371:16384" ht="36" customHeight="1">
      <c r="B27" s="194" t="s">
        <v>13</v>
      </c>
      <c r="C27" s="441">
        <v>0</v>
      </c>
      <c r="D27" s="389" t="s">
        <v>243</v>
      </c>
      <c r="E27" s="390">
        <f t="shared" si="0"/>
        <v>0</v>
      </c>
      <c r="F27" s="391" t="s">
        <v>243</v>
      </c>
      <c r="G27" s="382">
        <f t="shared" si="1"/>
        <v>0</v>
      </c>
      <c r="H27" s="277"/>
      <c r="I27" s="368"/>
      <c r="J27" s="277"/>
      <c r="K27" s="263">
        <v>1</v>
      </c>
      <c r="L27" s="10">
        <v>2</v>
      </c>
      <c r="N27" s="27"/>
      <c r="O27" s="29"/>
      <c r="P27" s="24">
        <f t="shared" si="2"/>
        <v>0</v>
      </c>
      <c r="Q27" s="4"/>
      <c r="S27" s="4"/>
      <c r="T27" s="3"/>
    </row>
    <row r="28" spans="1:20 16371:16384" ht="63" customHeight="1">
      <c r="A28" s="8"/>
      <c r="B28" s="590" t="s">
        <v>427</v>
      </c>
      <c r="C28" s="393">
        <v>3</v>
      </c>
      <c r="D28" s="389" t="s">
        <v>243</v>
      </c>
      <c r="E28" s="390">
        <f t="shared" si="0"/>
        <v>0</v>
      </c>
      <c r="F28" s="391" t="s">
        <v>243</v>
      </c>
      <c r="G28" s="382">
        <f t="shared" si="1"/>
        <v>0</v>
      </c>
      <c r="H28" s="278"/>
      <c r="I28" s="369" t="s">
        <v>338</v>
      </c>
      <c r="J28" s="278"/>
      <c r="K28" s="264">
        <v>1</v>
      </c>
      <c r="L28" s="11">
        <v>2</v>
      </c>
      <c r="N28" s="28">
        <v>3</v>
      </c>
      <c r="O28" s="23" t="s">
        <v>1</v>
      </c>
      <c r="P28" s="24">
        <f t="shared" si="2"/>
        <v>0</v>
      </c>
      <c r="Q28" s="4"/>
      <c r="R28" s="25" t="s">
        <v>152</v>
      </c>
      <c r="S28" s="4"/>
      <c r="T28" s="3"/>
    </row>
    <row r="29" spans="1:20 16371:16384" ht="50.1" customHeight="1">
      <c r="B29" s="194" t="s">
        <v>14</v>
      </c>
      <c r="C29" s="441">
        <v>0</v>
      </c>
      <c r="D29" s="389" t="s">
        <v>243</v>
      </c>
      <c r="E29" s="390">
        <f t="shared" si="0"/>
        <v>0</v>
      </c>
      <c r="F29" s="391" t="s">
        <v>243</v>
      </c>
      <c r="G29" s="382">
        <f t="shared" si="1"/>
        <v>0</v>
      </c>
      <c r="H29" s="277"/>
      <c r="I29" s="368"/>
      <c r="J29" s="277"/>
      <c r="K29" s="263">
        <v>1</v>
      </c>
      <c r="L29" s="10">
        <v>2</v>
      </c>
      <c r="N29" s="21"/>
      <c r="O29" s="4"/>
      <c r="P29" s="24">
        <f t="shared" si="2"/>
        <v>0</v>
      </c>
      <c r="Q29" s="4"/>
      <c r="S29" s="4"/>
      <c r="T29" s="3"/>
    </row>
    <row r="30" spans="1:20 16371:16384" ht="50.1" customHeight="1">
      <c r="A30" s="8"/>
      <c r="B30" s="196" t="s">
        <v>15</v>
      </c>
      <c r="C30" s="393">
        <v>0</v>
      </c>
      <c r="D30" s="389" t="s">
        <v>243</v>
      </c>
      <c r="E30" s="390">
        <f t="shared" si="0"/>
        <v>0</v>
      </c>
      <c r="F30" s="391" t="s">
        <v>243</v>
      </c>
      <c r="G30" s="382">
        <f t="shared" si="1"/>
        <v>0</v>
      </c>
      <c r="H30" s="278"/>
      <c r="I30" s="370"/>
      <c r="J30" s="278"/>
      <c r="K30" s="264"/>
      <c r="L30" s="8">
        <v>2</v>
      </c>
      <c r="N30" s="21"/>
      <c r="O30" s="4"/>
      <c r="P30" s="24">
        <f t="shared" si="2"/>
        <v>0</v>
      </c>
      <c r="Q30" s="4"/>
      <c r="S30" s="4"/>
      <c r="T30" s="3"/>
    </row>
    <row r="31" spans="1:20 16371:16384" ht="33" customHeight="1">
      <c r="A31" s="183"/>
      <c r="B31" s="194" t="s">
        <v>16</v>
      </c>
      <c r="C31" s="459">
        <v>0</v>
      </c>
      <c r="D31" s="389" t="s">
        <v>243</v>
      </c>
      <c r="E31" s="390">
        <f t="shared" si="0"/>
        <v>0</v>
      </c>
      <c r="F31" s="391" t="s">
        <v>243</v>
      </c>
      <c r="G31" s="382">
        <f t="shared" si="1"/>
        <v>0</v>
      </c>
      <c r="H31" s="277"/>
      <c r="I31" s="368"/>
      <c r="J31" s="277"/>
      <c r="K31" s="263">
        <v>1</v>
      </c>
      <c r="L31" s="44"/>
      <c r="N31" s="33"/>
      <c r="O31" s="34"/>
      <c r="P31" s="24">
        <f t="shared" si="2"/>
        <v>0</v>
      </c>
      <c r="Q31" s="4"/>
      <c r="S31" s="4"/>
      <c r="T31" s="3"/>
    </row>
    <row r="32" spans="1:20 16371:16384" ht="60" customHeight="1">
      <c r="A32" s="8"/>
      <c r="B32" s="196" t="s">
        <v>17</v>
      </c>
      <c r="C32" s="447">
        <v>0</v>
      </c>
      <c r="D32" s="389" t="s">
        <v>243</v>
      </c>
      <c r="E32" s="390">
        <f t="shared" si="0"/>
        <v>0</v>
      </c>
      <c r="F32" s="391" t="s">
        <v>243</v>
      </c>
      <c r="G32" s="382">
        <f t="shared" si="1"/>
        <v>0</v>
      </c>
      <c r="H32" s="278"/>
      <c r="I32" s="370"/>
      <c r="J32" s="278"/>
      <c r="K32" s="264"/>
      <c r="L32" s="183"/>
      <c r="N32" s="21"/>
      <c r="O32" s="4"/>
      <c r="P32" s="24">
        <f t="shared" si="2"/>
        <v>0</v>
      </c>
      <c r="Q32" s="4"/>
      <c r="S32" s="4"/>
      <c r="T32" s="3"/>
    </row>
    <row r="33" spans="1:20 16371:16384" ht="19.5" customHeight="1">
      <c r="A33" s="183"/>
      <c r="B33" s="192"/>
      <c r="C33" s="313"/>
      <c r="D33" s="371"/>
      <c r="E33" s="316"/>
      <c r="F33" s="62"/>
      <c r="G33" s="316"/>
      <c r="H33" s="268"/>
      <c r="I33" s="276"/>
      <c r="J33" s="268"/>
      <c r="K33" s="269"/>
      <c r="L33" s="183"/>
      <c r="N33" s="22"/>
      <c r="O33" s="4"/>
      <c r="P33" s="24">
        <f t="shared" si="2"/>
        <v>0</v>
      </c>
      <c r="Q33" s="4"/>
      <c r="R33" s="17"/>
      <c r="S33" s="4"/>
      <c r="T33" s="3"/>
    </row>
    <row r="34" spans="1:20 16371:16384" ht="67.5" customHeight="1">
      <c r="A34" s="8"/>
      <c r="B34" s="585" t="s">
        <v>27</v>
      </c>
      <c r="C34" s="314"/>
      <c r="D34" s="255"/>
      <c r="E34" s="317"/>
      <c r="F34" s="45"/>
      <c r="G34" s="317"/>
      <c r="H34" s="272" t="s">
        <v>426</v>
      </c>
      <c r="I34" s="275"/>
      <c r="J34" s="275"/>
      <c r="K34" s="275"/>
      <c r="L34" s="8"/>
      <c r="N34" s="21"/>
      <c r="O34" s="3"/>
      <c r="P34" s="24">
        <f t="shared" si="2"/>
        <v>0</v>
      </c>
      <c r="R34" s="14"/>
    </row>
    <row r="35" spans="1:20 16371:16384" s="2" customFormat="1" ht="50.1" customHeight="1">
      <c r="A35" s="183"/>
      <c r="B35" s="188" t="s">
        <v>19</v>
      </c>
      <c r="C35" s="388">
        <v>0</v>
      </c>
      <c r="D35" s="389" t="s">
        <v>243</v>
      </c>
      <c r="E35" s="390">
        <f t="shared" si="0"/>
        <v>0</v>
      </c>
      <c r="F35" s="391" t="s">
        <v>243</v>
      </c>
      <c r="G35" s="382">
        <f t="shared" si="1"/>
        <v>0</v>
      </c>
      <c r="H35" s="270"/>
      <c r="I35" s="368"/>
      <c r="J35" s="270"/>
      <c r="K35" s="270">
        <v>1</v>
      </c>
      <c r="L35" s="268"/>
      <c r="N35" s="5"/>
      <c r="O35" s="5"/>
      <c r="P35" s="32">
        <f t="shared" si="2"/>
        <v>0</v>
      </c>
      <c r="R35" s="17"/>
      <c r="XEQ35" s="5"/>
      <c r="XER35" s="5"/>
      <c r="XES35" s="5"/>
      <c r="XET35" s="5"/>
      <c r="XEU35" s="5"/>
      <c r="XEV35" s="5"/>
      <c r="XEW35" s="5"/>
      <c r="XEX35" s="5"/>
      <c r="XEY35" s="5"/>
      <c r="XEZ35" s="5"/>
      <c r="XFA35" s="5"/>
      <c r="XFB35" s="5"/>
      <c r="XFC35" s="5"/>
      <c r="XFD35" s="5"/>
    </row>
    <row r="36" spans="1:20 16371:16384" ht="33" customHeight="1">
      <c r="A36" s="8"/>
      <c r="B36" s="179" t="s">
        <v>20</v>
      </c>
      <c r="C36" s="393">
        <v>0</v>
      </c>
      <c r="D36" s="389" t="s">
        <v>243</v>
      </c>
      <c r="E36" s="390">
        <f t="shared" si="0"/>
        <v>0</v>
      </c>
      <c r="F36" s="391" t="s">
        <v>243</v>
      </c>
      <c r="G36" s="382">
        <f t="shared" si="1"/>
        <v>0</v>
      </c>
      <c r="H36" s="264"/>
      <c r="I36" s="372"/>
      <c r="J36" s="264"/>
      <c r="K36" s="264"/>
      <c r="L36" s="8"/>
      <c r="N36" s="10"/>
      <c r="O36" s="10"/>
      <c r="P36" s="24">
        <f t="shared" si="2"/>
        <v>0</v>
      </c>
      <c r="Q36" s="10"/>
      <c r="R36" s="25"/>
      <c r="S36" s="10"/>
    </row>
    <row r="37" spans="1:20 16371:16384" ht="82.5" customHeight="1">
      <c r="A37" s="203"/>
      <c r="B37" s="191" t="s">
        <v>21</v>
      </c>
      <c r="C37" s="460">
        <v>0</v>
      </c>
      <c r="D37" s="389" t="s">
        <v>243</v>
      </c>
      <c r="E37" s="390">
        <f t="shared" si="0"/>
        <v>0</v>
      </c>
      <c r="F37" s="391" t="s">
        <v>243</v>
      </c>
      <c r="G37" s="382">
        <f t="shared" si="1"/>
        <v>0</v>
      </c>
      <c r="H37" s="263"/>
      <c r="I37" s="373"/>
      <c r="J37" s="263"/>
      <c r="K37" s="263"/>
      <c r="L37" s="8"/>
      <c r="N37" s="10"/>
      <c r="O37" s="10"/>
      <c r="P37" s="24">
        <f t="shared" si="2"/>
        <v>0</v>
      </c>
      <c r="Q37" s="10"/>
      <c r="R37" s="14"/>
      <c r="S37" s="10"/>
    </row>
    <row r="38" spans="1:20 16371:16384" ht="31.35" customHeight="1">
      <c r="A38" s="8"/>
      <c r="B38" s="96" t="s">
        <v>346</v>
      </c>
      <c r="C38" s="393">
        <v>1</v>
      </c>
      <c r="D38" s="389" t="s">
        <v>243</v>
      </c>
      <c r="E38" s="390">
        <f t="shared" si="0"/>
        <v>0</v>
      </c>
      <c r="F38" s="391" t="s">
        <v>243</v>
      </c>
      <c r="G38" s="382">
        <f t="shared" si="1"/>
        <v>0</v>
      </c>
      <c r="H38" s="264"/>
      <c r="I38" s="369" t="s">
        <v>337</v>
      </c>
      <c r="J38" s="264"/>
      <c r="K38" s="264">
        <v>1</v>
      </c>
      <c r="L38" s="8"/>
      <c r="N38" s="28">
        <v>1</v>
      </c>
      <c r="O38" s="23" t="s">
        <v>1</v>
      </c>
      <c r="P38" s="24">
        <f t="shared" si="2"/>
        <v>0</v>
      </c>
      <c r="Q38" s="10"/>
      <c r="R38" s="17" t="s">
        <v>153</v>
      </c>
      <c r="S38" s="10"/>
    </row>
    <row r="39" spans="1:20 16371:16384" ht="42" customHeight="1">
      <c r="A39" s="203"/>
      <c r="B39" s="374" t="s">
        <v>347</v>
      </c>
      <c r="C39" s="460">
        <v>3</v>
      </c>
      <c r="D39" s="389" t="s">
        <v>243</v>
      </c>
      <c r="E39" s="390">
        <f t="shared" si="0"/>
        <v>0</v>
      </c>
      <c r="F39" s="391" t="s">
        <v>243</v>
      </c>
      <c r="G39" s="382">
        <f t="shared" si="1"/>
        <v>0</v>
      </c>
      <c r="H39" s="263"/>
      <c r="I39" s="375" t="s">
        <v>337</v>
      </c>
      <c r="J39" s="263"/>
      <c r="K39" s="263">
        <v>1</v>
      </c>
      <c r="L39" s="8"/>
      <c r="N39" s="28">
        <v>3</v>
      </c>
      <c r="O39" s="23" t="s">
        <v>1</v>
      </c>
      <c r="P39" s="24">
        <f t="shared" si="2"/>
        <v>0</v>
      </c>
      <c r="Q39" s="10"/>
      <c r="R39" s="14" t="s">
        <v>154</v>
      </c>
      <c r="S39" s="10"/>
    </row>
    <row r="40" spans="1:20 16371:16384" ht="33" customHeight="1">
      <c r="A40" s="8"/>
      <c r="B40" s="179" t="s">
        <v>22</v>
      </c>
      <c r="C40" s="393">
        <v>0</v>
      </c>
      <c r="D40" s="389" t="s">
        <v>243</v>
      </c>
      <c r="E40" s="390">
        <f t="shared" si="0"/>
        <v>0</v>
      </c>
      <c r="F40" s="391" t="s">
        <v>243</v>
      </c>
      <c r="G40" s="382">
        <f t="shared" si="1"/>
        <v>0</v>
      </c>
      <c r="H40" s="264"/>
      <c r="I40" s="372"/>
      <c r="J40" s="264"/>
      <c r="K40" s="264"/>
      <c r="L40" s="8"/>
      <c r="N40" s="10"/>
      <c r="O40" s="10"/>
      <c r="P40" s="24">
        <f t="shared" si="2"/>
        <v>0</v>
      </c>
      <c r="Q40" s="10"/>
      <c r="R40" s="10"/>
      <c r="S40" s="10"/>
    </row>
    <row r="41" spans="1:20 16371:16384" ht="50.1" customHeight="1">
      <c r="A41" s="203"/>
      <c r="B41" s="117" t="s">
        <v>348</v>
      </c>
      <c r="C41" s="460">
        <v>1</v>
      </c>
      <c r="D41" s="389" t="s">
        <v>243</v>
      </c>
      <c r="E41" s="390">
        <f t="shared" si="0"/>
        <v>0</v>
      </c>
      <c r="F41" s="391" t="s">
        <v>243</v>
      </c>
      <c r="G41" s="382">
        <f t="shared" si="1"/>
        <v>0</v>
      </c>
      <c r="H41" s="263"/>
      <c r="I41" s="375" t="s">
        <v>337</v>
      </c>
      <c r="J41" s="263"/>
      <c r="K41" s="263">
        <v>1</v>
      </c>
      <c r="L41" s="8"/>
      <c r="N41" s="10"/>
      <c r="O41" s="10"/>
      <c r="P41" s="24">
        <f t="shared" si="2"/>
        <v>0</v>
      </c>
      <c r="Q41" s="10"/>
      <c r="R41" s="10"/>
      <c r="S41" s="10"/>
    </row>
    <row r="42" spans="1:20 16371:16384" ht="33" customHeight="1">
      <c r="A42" s="8"/>
      <c r="B42" s="179" t="s">
        <v>328</v>
      </c>
      <c r="C42" s="393">
        <v>0</v>
      </c>
      <c r="D42" s="389" t="s">
        <v>243</v>
      </c>
      <c r="E42" s="390">
        <f t="shared" si="0"/>
        <v>0</v>
      </c>
      <c r="F42" s="391" t="s">
        <v>243</v>
      </c>
      <c r="G42" s="382">
        <f t="shared" si="1"/>
        <v>0</v>
      </c>
      <c r="H42" s="264"/>
      <c r="I42" s="372"/>
      <c r="J42" s="264"/>
      <c r="K42" s="264"/>
      <c r="L42" s="8"/>
      <c r="N42" s="10"/>
      <c r="O42" s="10"/>
      <c r="P42" s="24">
        <f t="shared" si="2"/>
        <v>0</v>
      </c>
      <c r="Q42" s="10"/>
      <c r="R42" s="10"/>
      <c r="S42" s="10"/>
    </row>
    <row r="43" spans="1:20 16371:16384" ht="50.1" customHeight="1">
      <c r="A43" s="203"/>
      <c r="B43" s="191" t="s">
        <v>129</v>
      </c>
      <c r="C43" s="460">
        <v>0</v>
      </c>
      <c r="D43" s="389" t="s">
        <v>243</v>
      </c>
      <c r="E43" s="390">
        <f t="shared" si="0"/>
        <v>0</v>
      </c>
      <c r="F43" s="391" t="s">
        <v>243</v>
      </c>
      <c r="G43" s="382">
        <f t="shared" si="1"/>
        <v>0</v>
      </c>
      <c r="H43" s="263"/>
      <c r="I43" s="373"/>
      <c r="J43" s="263"/>
      <c r="K43" s="263"/>
      <c r="P43" s="24">
        <f t="shared" si="2"/>
        <v>0</v>
      </c>
    </row>
    <row r="44" spans="1:20 16371:16384" ht="48" customHeight="1">
      <c r="A44" s="8"/>
      <c r="B44" s="179" t="s">
        <v>24</v>
      </c>
      <c r="C44" s="393">
        <v>0</v>
      </c>
      <c r="D44" s="389" t="s">
        <v>243</v>
      </c>
      <c r="E44" s="390">
        <f t="shared" si="0"/>
        <v>0</v>
      </c>
      <c r="F44" s="391" t="s">
        <v>243</v>
      </c>
      <c r="G44" s="382">
        <f t="shared" si="1"/>
        <v>0</v>
      </c>
      <c r="H44" s="264"/>
      <c r="I44" s="372"/>
      <c r="J44" s="264"/>
      <c r="K44" s="264"/>
      <c r="P44" s="24">
        <f t="shared" si="2"/>
        <v>0</v>
      </c>
    </row>
    <row r="45" spans="1:20 16371:16384" ht="50.1" customHeight="1">
      <c r="A45" s="203"/>
      <c r="B45" s="191" t="s">
        <v>25</v>
      </c>
      <c r="C45" s="460">
        <v>0</v>
      </c>
      <c r="D45" s="389" t="s">
        <v>243</v>
      </c>
      <c r="E45" s="390">
        <f t="shared" si="0"/>
        <v>0</v>
      </c>
      <c r="F45" s="391" t="s">
        <v>243</v>
      </c>
      <c r="G45" s="382">
        <f t="shared" si="1"/>
        <v>0</v>
      </c>
      <c r="H45" s="263"/>
      <c r="I45" s="373"/>
      <c r="J45" s="263"/>
      <c r="K45" s="263"/>
      <c r="P45" s="24">
        <f t="shared" si="2"/>
        <v>0</v>
      </c>
    </row>
    <row r="46" spans="1:20 16371:16384" ht="68.25" customHeight="1">
      <c r="A46" s="8"/>
      <c r="B46" s="198" t="s">
        <v>293</v>
      </c>
      <c r="C46" s="461">
        <v>0</v>
      </c>
      <c r="D46" s="389" t="s">
        <v>243</v>
      </c>
      <c r="E46" s="390">
        <f t="shared" si="0"/>
        <v>0</v>
      </c>
      <c r="F46" s="391" t="s">
        <v>243</v>
      </c>
      <c r="G46" s="382">
        <f t="shared" si="1"/>
        <v>0</v>
      </c>
      <c r="H46" s="264"/>
      <c r="I46" s="372"/>
      <c r="J46" s="264"/>
      <c r="K46" s="264"/>
      <c r="P46" s="24"/>
    </row>
    <row r="47" spans="1:20 16371:16384" ht="50.25" customHeight="1">
      <c r="A47" s="203"/>
      <c r="B47" s="191" t="s">
        <v>259</v>
      </c>
      <c r="C47" s="460">
        <v>0</v>
      </c>
      <c r="D47" s="389" t="s">
        <v>243</v>
      </c>
      <c r="E47" s="390">
        <f t="shared" si="0"/>
        <v>0</v>
      </c>
      <c r="F47" s="391" t="s">
        <v>243</v>
      </c>
      <c r="G47" s="382">
        <f t="shared" si="1"/>
        <v>0</v>
      </c>
      <c r="H47" s="263"/>
      <c r="I47" s="373"/>
      <c r="J47" s="263"/>
      <c r="K47" s="263"/>
      <c r="P47" s="24"/>
    </row>
    <row r="48" spans="1:20 16371:16384" ht="63.75" customHeight="1">
      <c r="A48" s="8"/>
      <c r="B48" s="179" t="s">
        <v>26</v>
      </c>
      <c r="C48" s="393">
        <v>0</v>
      </c>
      <c r="D48" s="389" t="s">
        <v>243</v>
      </c>
      <c r="E48" s="390">
        <f t="shared" si="0"/>
        <v>0</v>
      </c>
      <c r="F48" s="391" t="s">
        <v>243</v>
      </c>
      <c r="G48" s="382">
        <f t="shared" si="1"/>
        <v>0</v>
      </c>
      <c r="H48" s="264"/>
      <c r="I48" s="372"/>
      <c r="J48" s="264"/>
      <c r="K48" s="264"/>
      <c r="P48" s="24">
        <f t="shared" ref="P48:P56" si="3">IF(O48="Yes",N48,0)</f>
        <v>0</v>
      </c>
    </row>
    <row r="49" spans="1:18" ht="50.1" customHeight="1">
      <c r="A49" s="203"/>
      <c r="B49" s="201" t="s">
        <v>291</v>
      </c>
      <c r="C49" s="462">
        <v>0</v>
      </c>
      <c r="D49" s="389" t="s">
        <v>243</v>
      </c>
      <c r="E49" s="390">
        <f t="shared" si="0"/>
        <v>0</v>
      </c>
      <c r="F49" s="391" t="s">
        <v>243</v>
      </c>
      <c r="G49" s="382">
        <f t="shared" si="1"/>
        <v>0</v>
      </c>
      <c r="H49" s="263"/>
      <c r="I49" s="368"/>
      <c r="J49" s="263"/>
      <c r="K49" s="263">
        <v>1</v>
      </c>
      <c r="L49" s="203"/>
      <c r="P49" s="24"/>
    </row>
    <row r="50" spans="1:18" ht="44.25" customHeight="1">
      <c r="A50" s="8"/>
      <c r="B50" s="179" t="s">
        <v>18</v>
      </c>
      <c r="C50" s="393">
        <v>0</v>
      </c>
      <c r="D50" s="389" t="s">
        <v>243</v>
      </c>
      <c r="E50" s="390">
        <f t="shared" si="0"/>
        <v>0</v>
      </c>
      <c r="F50" s="391" t="s">
        <v>243</v>
      </c>
      <c r="G50" s="382">
        <f t="shared" si="1"/>
        <v>0</v>
      </c>
      <c r="H50" s="264"/>
      <c r="I50" s="372"/>
      <c r="J50" s="264"/>
      <c r="K50" s="264"/>
      <c r="L50" s="44"/>
      <c r="P50" s="24"/>
    </row>
    <row r="51" spans="1:18" ht="18.75" customHeight="1">
      <c r="A51" s="183"/>
      <c r="B51" s="188"/>
      <c r="C51" s="466"/>
      <c r="D51" s="467"/>
      <c r="E51" s="316"/>
      <c r="F51" s="7"/>
      <c r="G51" s="376"/>
      <c r="H51" s="269"/>
      <c r="I51" s="10"/>
      <c r="J51" s="276"/>
      <c r="K51" s="276"/>
      <c r="P51" s="24">
        <f t="shared" si="3"/>
        <v>0</v>
      </c>
    </row>
    <row r="52" spans="1:18" ht="63.75" customHeight="1">
      <c r="A52" s="8"/>
      <c r="B52" s="585" t="s">
        <v>28</v>
      </c>
      <c r="C52" s="377"/>
      <c r="D52" s="255"/>
      <c r="E52" s="317"/>
      <c r="F52" s="45"/>
      <c r="G52" s="378"/>
      <c r="H52" s="272" t="s">
        <v>426</v>
      </c>
      <c r="I52" s="275"/>
      <c r="J52" s="275"/>
      <c r="K52" s="275"/>
      <c r="P52" s="24">
        <f t="shared" si="3"/>
        <v>0</v>
      </c>
    </row>
    <row r="53" spans="1:18" ht="33" customHeight="1">
      <c r="A53" s="183"/>
      <c r="B53" s="117" t="s">
        <v>349</v>
      </c>
      <c r="C53" s="388">
        <v>1</v>
      </c>
      <c r="D53" s="389" t="s">
        <v>243</v>
      </c>
      <c r="E53" s="473">
        <f t="shared" si="0"/>
        <v>0</v>
      </c>
      <c r="F53" s="474" t="s">
        <v>243</v>
      </c>
      <c r="G53" s="382">
        <f t="shared" si="1"/>
        <v>0</v>
      </c>
      <c r="H53" s="263"/>
      <c r="I53" s="379" t="s">
        <v>338</v>
      </c>
      <c r="J53" s="263"/>
      <c r="K53" s="263">
        <v>1</v>
      </c>
      <c r="N53" s="28">
        <v>1</v>
      </c>
      <c r="O53" s="23" t="s">
        <v>1</v>
      </c>
      <c r="P53" s="24">
        <f t="shared" si="3"/>
        <v>0</v>
      </c>
      <c r="R53" s="17" t="s">
        <v>155</v>
      </c>
    </row>
    <row r="54" spans="1:18" ht="33" customHeight="1">
      <c r="A54" s="8"/>
      <c r="B54" s="179" t="s">
        <v>30</v>
      </c>
      <c r="C54" s="393">
        <v>0</v>
      </c>
      <c r="D54" s="389" t="s">
        <v>243</v>
      </c>
      <c r="E54" s="473">
        <f t="shared" si="0"/>
        <v>0</v>
      </c>
      <c r="F54" s="474" t="s">
        <v>243</v>
      </c>
      <c r="G54" s="382">
        <f t="shared" si="1"/>
        <v>0</v>
      </c>
      <c r="H54" s="264"/>
      <c r="I54" s="372"/>
      <c r="J54" s="264"/>
      <c r="K54" s="264"/>
      <c r="P54" s="24">
        <f t="shared" si="3"/>
        <v>0</v>
      </c>
    </row>
    <row r="55" spans="1:18" ht="50.1" customHeight="1">
      <c r="A55" s="203"/>
      <c r="B55" s="191" t="s">
        <v>31</v>
      </c>
      <c r="C55" s="460">
        <v>0</v>
      </c>
      <c r="D55" s="389" t="s">
        <v>243</v>
      </c>
      <c r="E55" s="473">
        <f t="shared" si="0"/>
        <v>0</v>
      </c>
      <c r="F55" s="474" t="s">
        <v>243</v>
      </c>
      <c r="G55" s="382">
        <f t="shared" si="1"/>
        <v>0</v>
      </c>
      <c r="H55" s="263"/>
      <c r="I55" s="373"/>
      <c r="J55" s="263"/>
      <c r="K55" s="263"/>
      <c r="P55" s="24">
        <f t="shared" si="3"/>
        <v>0</v>
      </c>
    </row>
    <row r="56" spans="1:18" ht="33" customHeight="1">
      <c r="A56" s="8"/>
      <c r="B56" s="179" t="s">
        <v>32</v>
      </c>
      <c r="C56" s="393">
        <v>0</v>
      </c>
      <c r="D56" s="389" t="s">
        <v>243</v>
      </c>
      <c r="E56" s="473">
        <f t="shared" si="0"/>
        <v>0</v>
      </c>
      <c r="F56" s="474" t="s">
        <v>243</v>
      </c>
      <c r="G56" s="382">
        <f t="shared" si="1"/>
        <v>0</v>
      </c>
      <c r="H56" s="264"/>
      <c r="I56" s="367"/>
      <c r="J56" s="264"/>
      <c r="K56" s="264">
        <v>1</v>
      </c>
      <c r="P56" s="24">
        <f t="shared" si="3"/>
        <v>0</v>
      </c>
    </row>
    <row r="57" spans="1:18" ht="33" customHeight="1">
      <c r="A57" s="183"/>
      <c r="B57" s="188" t="s">
        <v>258</v>
      </c>
      <c r="C57" s="388">
        <v>0</v>
      </c>
      <c r="D57" s="389" t="s">
        <v>243</v>
      </c>
      <c r="E57" s="473">
        <f t="shared" si="0"/>
        <v>0</v>
      </c>
      <c r="F57" s="474" t="s">
        <v>243</v>
      </c>
      <c r="G57" s="382">
        <f t="shared" si="1"/>
        <v>0</v>
      </c>
      <c r="H57" s="270"/>
      <c r="I57" s="368"/>
      <c r="J57" s="270"/>
      <c r="K57" s="270">
        <v>1</v>
      </c>
      <c r="P57" s="24"/>
    </row>
    <row r="58" spans="1:18" ht="33" customHeight="1">
      <c r="A58" s="8"/>
      <c r="B58" s="193" t="s">
        <v>33</v>
      </c>
      <c r="C58" s="393">
        <v>0</v>
      </c>
      <c r="D58" s="389" t="s">
        <v>243</v>
      </c>
      <c r="E58" s="473">
        <f t="shared" si="0"/>
        <v>0</v>
      </c>
      <c r="F58" s="474" t="s">
        <v>243</v>
      </c>
      <c r="G58" s="382">
        <f t="shared" si="1"/>
        <v>0</v>
      </c>
      <c r="H58" s="264"/>
      <c r="I58" s="367"/>
      <c r="J58" s="264"/>
      <c r="K58" s="264">
        <v>1</v>
      </c>
      <c r="P58" s="24"/>
    </row>
    <row r="59" spans="1:18" ht="50.1" customHeight="1">
      <c r="B59" s="202" t="s">
        <v>292</v>
      </c>
      <c r="C59" s="380">
        <v>0</v>
      </c>
      <c r="D59" s="389" t="s">
        <v>243</v>
      </c>
      <c r="E59" s="473">
        <f t="shared" si="0"/>
        <v>0</v>
      </c>
      <c r="F59" s="474" t="s">
        <v>243</v>
      </c>
      <c r="G59" s="382">
        <f t="shared" si="1"/>
        <v>0</v>
      </c>
      <c r="H59" s="270"/>
      <c r="I59" s="383"/>
      <c r="J59" s="270"/>
      <c r="K59" s="270"/>
      <c r="L59" s="1"/>
      <c r="P59" s="24">
        <f>IF(O59="Yes",N59,0)</f>
        <v>0</v>
      </c>
    </row>
    <row r="60" spans="1:18" ht="71.25" customHeight="1">
      <c r="A60" s="8"/>
      <c r="B60" s="585" t="s">
        <v>130</v>
      </c>
      <c r="C60" s="377"/>
      <c r="D60" s="255"/>
      <c r="E60" s="317"/>
      <c r="F60" s="45"/>
      <c r="G60" s="378"/>
      <c r="H60" s="272" t="s">
        <v>426</v>
      </c>
      <c r="I60" s="275"/>
      <c r="J60" s="275"/>
      <c r="K60" s="275"/>
      <c r="P60" s="24">
        <f t="shared" ref="P60:P89" si="4">IF(O60="Yes",N60,0)</f>
        <v>0</v>
      </c>
    </row>
    <row r="61" spans="1:18" ht="50.1" customHeight="1">
      <c r="A61" s="183"/>
      <c r="B61" s="188" t="s">
        <v>34</v>
      </c>
      <c r="C61" s="388">
        <v>0</v>
      </c>
      <c r="D61" s="389" t="s">
        <v>243</v>
      </c>
      <c r="E61" s="390">
        <f t="shared" si="0"/>
        <v>0</v>
      </c>
      <c r="F61" s="391" t="s">
        <v>243</v>
      </c>
      <c r="G61" s="382">
        <f t="shared" si="1"/>
        <v>0</v>
      </c>
      <c r="H61" s="263"/>
      <c r="I61" s="368"/>
      <c r="J61" s="263"/>
      <c r="K61" s="263">
        <v>1</v>
      </c>
      <c r="P61" s="24">
        <f t="shared" si="4"/>
        <v>0</v>
      </c>
    </row>
    <row r="62" spans="1:18" ht="50.1" customHeight="1">
      <c r="A62" s="8"/>
      <c r="B62" s="96" t="s">
        <v>350</v>
      </c>
      <c r="C62" s="393">
        <v>1</v>
      </c>
      <c r="D62" s="389" t="s">
        <v>243</v>
      </c>
      <c r="E62" s="390">
        <f t="shared" si="0"/>
        <v>0</v>
      </c>
      <c r="F62" s="391" t="s">
        <v>243</v>
      </c>
      <c r="G62" s="382">
        <f t="shared" si="1"/>
        <v>0</v>
      </c>
      <c r="H62" s="264"/>
      <c r="I62" s="369" t="s">
        <v>337</v>
      </c>
      <c r="J62" s="264"/>
      <c r="K62" s="264">
        <v>1</v>
      </c>
      <c r="N62" s="28">
        <v>1</v>
      </c>
      <c r="O62" s="23" t="s">
        <v>1</v>
      </c>
      <c r="P62" s="24">
        <f t="shared" si="4"/>
        <v>0</v>
      </c>
      <c r="R62" s="14" t="s">
        <v>156</v>
      </c>
    </row>
    <row r="63" spans="1:18" ht="50.1" customHeight="1">
      <c r="A63" s="203"/>
      <c r="B63" s="191" t="s">
        <v>35</v>
      </c>
      <c r="C63" s="460">
        <v>0</v>
      </c>
      <c r="D63" s="389" t="s">
        <v>243</v>
      </c>
      <c r="E63" s="390">
        <f t="shared" si="0"/>
        <v>0</v>
      </c>
      <c r="F63" s="391" t="s">
        <v>243</v>
      </c>
      <c r="G63" s="382">
        <f t="shared" si="1"/>
        <v>0</v>
      </c>
      <c r="H63" s="263"/>
      <c r="I63" s="384" t="s">
        <v>29</v>
      </c>
      <c r="J63" s="263"/>
      <c r="K63" s="263"/>
      <c r="P63" s="24">
        <f t="shared" si="4"/>
        <v>0</v>
      </c>
    </row>
    <row r="64" spans="1:18" ht="50.1" customHeight="1">
      <c r="A64" s="8"/>
      <c r="B64" s="179" t="s">
        <v>36</v>
      </c>
      <c r="C64" s="393">
        <v>0</v>
      </c>
      <c r="D64" s="389" t="s">
        <v>243</v>
      </c>
      <c r="E64" s="390">
        <f t="shared" si="0"/>
        <v>0</v>
      </c>
      <c r="F64" s="391" t="s">
        <v>243</v>
      </c>
      <c r="G64" s="382">
        <f t="shared" si="1"/>
        <v>0</v>
      </c>
      <c r="H64" s="264"/>
      <c r="I64" s="372"/>
      <c r="J64" s="264"/>
      <c r="K64" s="264"/>
      <c r="P64" s="24">
        <f t="shared" si="4"/>
        <v>0</v>
      </c>
    </row>
    <row r="65" spans="1:20" ht="50.1" customHeight="1">
      <c r="A65" s="203"/>
      <c r="B65" s="117" t="s">
        <v>351</v>
      </c>
      <c r="C65" s="460">
        <v>1</v>
      </c>
      <c r="D65" s="389" t="s">
        <v>243</v>
      </c>
      <c r="E65" s="390">
        <f t="shared" si="0"/>
        <v>0</v>
      </c>
      <c r="F65" s="391" t="s">
        <v>243</v>
      </c>
      <c r="G65" s="382">
        <f t="shared" si="1"/>
        <v>0</v>
      </c>
      <c r="H65" s="263"/>
      <c r="I65" s="379" t="s">
        <v>179</v>
      </c>
      <c r="J65" s="263"/>
      <c r="K65" s="263"/>
      <c r="N65" s="28">
        <v>2</v>
      </c>
      <c r="O65" s="23" t="s">
        <v>1</v>
      </c>
      <c r="P65" s="24">
        <f t="shared" si="4"/>
        <v>0</v>
      </c>
      <c r="R65" s="14" t="s">
        <v>157</v>
      </c>
    </row>
    <row r="66" spans="1:20" ht="60.75" customHeight="1">
      <c r="A66" s="8"/>
      <c r="B66" s="96" t="s">
        <v>352</v>
      </c>
      <c r="C66" s="393">
        <v>1</v>
      </c>
      <c r="D66" s="389" t="s">
        <v>243</v>
      </c>
      <c r="E66" s="390">
        <f t="shared" si="0"/>
        <v>0</v>
      </c>
      <c r="F66" s="391" t="s">
        <v>243</v>
      </c>
      <c r="G66" s="382">
        <f t="shared" si="1"/>
        <v>0</v>
      </c>
      <c r="H66" s="264"/>
      <c r="I66" s="369" t="s">
        <v>338</v>
      </c>
      <c r="J66" s="264"/>
      <c r="K66" s="264">
        <v>1</v>
      </c>
      <c r="N66" s="28">
        <v>1</v>
      </c>
      <c r="O66" s="23" t="s">
        <v>1</v>
      </c>
      <c r="P66" s="24">
        <f t="shared" si="4"/>
        <v>0</v>
      </c>
      <c r="R66" s="14" t="s">
        <v>158</v>
      </c>
      <c r="S66" s="14"/>
      <c r="T66" s="26">
        <v>1</v>
      </c>
    </row>
    <row r="67" spans="1:20" ht="50.1" customHeight="1">
      <c r="A67" s="203"/>
      <c r="B67" s="117" t="s">
        <v>353</v>
      </c>
      <c r="C67" s="460">
        <v>3</v>
      </c>
      <c r="D67" s="389" t="s">
        <v>243</v>
      </c>
      <c r="E67" s="390">
        <f t="shared" si="0"/>
        <v>0</v>
      </c>
      <c r="F67" s="391" t="s">
        <v>243</v>
      </c>
      <c r="G67" s="382">
        <f t="shared" si="1"/>
        <v>0</v>
      </c>
      <c r="H67" s="263"/>
      <c r="I67" s="375" t="s">
        <v>337</v>
      </c>
      <c r="J67" s="263"/>
      <c r="K67" s="263">
        <v>1</v>
      </c>
      <c r="N67" s="28">
        <v>3</v>
      </c>
      <c r="O67" s="23" t="s">
        <v>1</v>
      </c>
      <c r="P67" s="24">
        <f t="shared" si="4"/>
        <v>0</v>
      </c>
      <c r="R67" s="14" t="s">
        <v>159</v>
      </c>
      <c r="S67" s="14"/>
      <c r="T67" s="26">
        <v>3</v>
      </c>
    </row>
    <row r="68" spans="1:20" ht="50.1" customHeight="1">
      <c r="A68" s="8"/>
      <c r="B68" s="385" t="s">
        <v>354</v>
      </c>
      <c r="C68" s="393">
        <v>1</v>
      </c>
      <c r="D68" s="389" t="s">
        <v>243</v>
      </c>
      <c r="E68" s="390">
        <f t="shared" si="0"/>
        <v>0</v>
      </c>
      <c r="F68" s="391" t="s">
        <v>243</v>
      </c>
      <c r="G68" s="382">
        <f t="shared" si="1"/>
        <v>0</v>
      </c>
      <c r="H68" s="264"/>
      <c r="I68" s="369" t="s">
        <v>337</v>
      </c>
      <c r="J68" s="264"/>
      <c r="K68" s="264"/>
      <c r="P68" s="24">
        <f t="shared" si="4"/>
        <v>0</v>
      </c>
    </row>
    <row r="69" spans="1:20" ht="64.5" customHeight="1">
      <c r="A69" s="203"/>
      <c r="B69" s="191" t="s">
        <v>37</v>
      </c>
      <c r="C69" s="460">
        <v>0</v>
      </c>
      <c r="D69" s="389" t="s">
        <v>243</v>
      </c>
      <c r="E69" s="390">
        <f t="shared" si="0"/>
        <v>0</v>
      </c>
      <c r="F69" s="391" t="s">
        <v>243</v>
      </c>
      <c r="G69" s="382">
        <f t="shared" si="1"/>
        <v>0</v>
      </c>
      <c r="H69" s="263"/>
      <c r="I69" s="384" t="s">
        <v>29</v>
      </c>
      <c r="J69" s="263"/>
      <c r="K69" s="263"/>
      <c r="P69" s="24">
        <f t="shared" si="4"/>
        <v>0</v>
      </c>
    </row>
    <row r="70" spans="1:20" ht="50.1" customHeight="1">
      <c r="A70" s="8"/>
      <c r="B70" s="179" t="s">
        <v>38</v>
      </c>
      <c r="C70" s="393">
        <v>0</v>
      </c>
      <c r="D70" s="389" t="s">
        <v>243</v>
      </c>
      <c r="E70" s="390">
        <f t="shared" si="0"/>
        <v>0</v>
      </c>
      <c r="F70" s="391" t="s">
        <v>243</v>
      </c>
      <c r="G70" s="382">
        <f t="shared" si="1"/>
        <v>0</v>
      </c>
      <c r="H70" s="264"/>
      <c r="I70" s="372"/>
      <c r="J70" s="264"/>
      <c r="K70" s="264"/>
      <c r="P70" s="24">
        <f t="shared" si="4"/>
        <v>0</v>
      </c>
    </row>
    <row r="71" spans="1:20" ht="50.1" customHeight="1">
      <c r="A71" s="203"/>
      <c r="B71" s="191" t="s">
        <v>39</v>
      </c>
      <c r="C71" s="460">
        <v>0</v>
      </c>
      <c r="D71" s="389" t="s">
        <v>243</v>
      </c>
      <c r="E71" s="390">
        <f t="shared" si="0"/>
        <v>0</v>
      </c>
      <c r="F71" s="391" t="s">
        <v>243</v>
      </c>
      <c r="G71" s="382">
        <f t="shared" si="1"/>
        <v>0</v>
      </c>
      <c r="H71" s="263"/>
      <c r="I71" s="384" t="s">
        <v>338</v>
      </c>
      <c r="J71" s="263"/>
      <c r="K71" s="263">
        <v>1</v>
      </c>
      <c r="P71" s="24">
        <f t="shared" si="4"/>
        <v>0</v>
      </c>
    </row>
    <row r="72" spans="1:20" ht="50.1" customHeight="1">
      <c r="A72" s="8"/>
      <c r="B72" s="589" t="s">
        <v>428</v>
      </c>
      <c r="C72" s="393">
        <v>1</v>
      </c>
      <c r="D72" s="389" t="s">
        <v>243</v>
      </c>
      <c r="E72" s="390">
        <f t="shared" si="0"/>
        <v>0</v>
      </c>
      <c r="F72" s="391" t="s">
        <v>243</v>
      </c>
      <c r="G72" s="382">
        <f t="shared" si="1"/>
        <v>0</v>
      </c>
      <c r="H72" s="264"/>
      <c r="I72" s="369" t="s">
        <v>337</v>
      </c>
      <c r="J72" s="264"/>
      <c r="K72" s="264">
        <v>1</v>
      </c>
      <c r="N72" s="28">
        <v>1</v>
      </c>
      <c r="O72" s="23" t="s">
        <v>1</v>
      </c>
      <c r="P72" s="24">
        <f t="shared" si="4"/>
        <v>0</v>
      </c>
      <c r="R72" s="14" t="s">
        <v>160</v>
      </c>
      <c r="S72" s="14"/>
      <c r="T72" s="26">
        <v>1</v>
      </c>
    </row>
    <row r="73" spans="1:20" ht="50.1" customHeight="1">
      <c r="A73" s="203"/>
      <c r="B73" s="117" t="s">
        <v>355</v>
      </c>
      <c r="C73" s="460">
        <v>1</v>
      </c>
      <c r="D73" s="389" t="s">
        <v>243</v>
      </c>
      <c r="E73" s="390">
        <f t="shared" si="0"/>
        <v>0</v>
      </c>
      <c r="F73" s="391" t="s">
        <v>243</v>
      </c>
      <c r="G73" s="382">
        <f t="shared" si="1"/>
        <v>0</v>
      </c>
      <c r="H73" s="263"/>
      <c r="I73" s="375" t="s">
        <v>337</v>
      </c>
      <c r="J73" s="263"/>
      <c r="K73" s="263">
        <v>1</v>
      </c>
      <c r="N73" s="28">
        <v>1</v>
      </c>
      <c r="O73" s="23" t="s">
        <v>1</v>
      </c>
      <c r="P73" s="24">
        <f t="shared" si="4"/>
        <v>0</v>
      </c>
      <c r="R73" s="25" t="s">
        <v>161</v>
      </c>
      <c r="S73" s="14"/>
      <c r="T73" s="26">
        <v>1</v>
      </c>
    </row>
    <row r="74" spans="1:20" ht="33" customHeight="1">
      <c r="A74" s="8"/>
      <c r="B74" s="179" t="s">
        <v>40</v>
      </c>
      <c r="C74" s="393">
        <v>0</v>
      </c>
      <c r="D74" s="389" t="s">
        <v>243</v>
      </c>
      <c r="E74" s="390">
        <f t="shared" si="0"/>
        <v>0</v>
      </c>
      <c r="F74" s="391" t="s">
        <v>243</v>
      </c>
      <c r="G74" s="382">
        <f t="shared" si="1"/>
        <v>0</v>
      </c>
      <c r="H74" s="264"/>
      <c r="I74" s="367"/>
      <c r="J74" s="264"/>
      <c r="K74" s="264">
        <v>1</v>
      </c>
      <c r="P74" s="24">
        <f t="shared" si="4"/>
        <v>0</v>
      </c>
    </row>
    <row r="75" spans="1:20" ht="33" customHeight="1">
      <c r="A75" s="203"/>
      <c r="B75" s="191" t="s">
        <v>41</v>
      </c>
      <c r="C75" s="460">
        <v>0</v>
      </c>
      <c r="D75" s="389" t="s">
        <v>243</v>
      </c>
      <c r="E75" s="390">
        <f t="shared" si="0"/>
        <v>0</v>
      </c>
      <c r="F75" s="391" t="s">
        <v>243</v>
      </c>
      <c r="G75" s="382">
        <f t="shared" si="1"/>
        <v>0</v>
      </c>
      <c r="H75" s="263"/>
      <c r="I75" s="373"/>
      <c r="J75" s="263"/>
      <c r="K75" s="263"/>
      <c r="P75" s="24">
        <f t="shared" si="4"/>
        <v>0</v>
      </c>
    </row>
    <row r="76" spans="1:20" ht="33" customHeight="1">
      <c r="A76" s="8"/>
      <c r="B76" s="179" t="s">
        <v>42</v>
      </c>
      <c r="C76" s="393">
        <v>0</v>
      </c>
      <c r="D76" s="389" t="s">
        <v>243</v>
      </c>
      <c r="E76" s="390">
        <f t="shared" si="0"/>
        <v>0</v>
      </c>
      <c r="F76" s="391" t="s">
        <v>243</v>
      </c>
      <c r="G76" s="382">
        <f t="shared" si="1"/>
        <v>0</v>
      </c>
      <c r="H76" s="264"/>
      <c r="I76" s="386" t="s">
        <v>338</v>
      </c>
      <c r="J76" s="264"/>
      <c r="K76" s="264">
        <v>1</v>
      </c>
      <c r="P76" s="24">
        <f t="shared" si="4"/>
        <v>0</v>
      </c>
    </row>
    <row r="77" spans="1:20" ht="18.75" customHeight="1">
      <c r="C77" s="387"/>
      <c r="D77" s="463"/>
      <c r="E77" s="316"/>
      <c r="F77" s="464"/>
      <c r="G77" s="376"/>
      <c r="H77" s="276"/>
      <c r="I77" s="10"/>
      <c r="J77" s="276"/>
      <c r="K77" s="276"/>
      <c r="P77" s="24">
        <f t="shared" si="4"/>
        <v>0</v>
      </c>
    </row>
    <row r="78" spans="1:20" ht="65.25" customHeight="1">
      <c r="A78" s="8"/>
      <c r="B78" s="585" t="s">
        <v>131</v>
      </c>
      <c r="C78" s="377"/>
      <c r="D78" s="465"/>
      <c r="E78" s="317"/>
      <c r="F78" s="275"/>
      <c r="G78" s="378"/>
      <c r="H78" s="272" t="s">
        <v>426</v>
      </c>
      <c r="I78" s="275"/>
      <c r="J78" s="275"/>
      <c r="K78" s="275"/>
      <c r="P78" s="24">
        <f t="shared" si="4"/>
        <v>0</v>
      </c>
    </row>
    <row r="79" spans="1:20" ht="50.1" customHeight="1">
      <c r="A79" s="183"/>
      <c r="B79" s="188" t="s">
        <v>43</v>
      </c>
      <c r="C79" s="388">
        <v>0</v>
      </c>
      <c r="D79" s="389" t="s">
        <v>243</v>
      </c>
      <c r="E79" s="390">
        <f t="shared" si="0"/>
        <v>0</v>
      </c>
      <c r="F79" s="391" t="s">
        <v>243</v>
      </c>
      <c r="G79" s="382">
        <f t="shared" si="1"/>
        <v>0</v>
      </c>
      <c r="H79" s="270"/>
      <c r="I79" s="392" t="s">
        <v>356</v>
      </c>
      <c r="J79" s="263"/>
      <c r="K79" s="263">
        <v>1</v>
      </c>
      <c r="N79" s="28">
        <v>1</v>
      </c>
      <c r="O79" s="23" t="s">
        <v>1</v>
      </c>
      <c r="P79" s="24">
        <f t="shared" si="4"/>
        <v>0</v>
      </c>
      <c r="R79" s="14" t="s">
        <v>162</v>
      </c>
      <c r="S79" s="14"/>
      <c r="T79" s="26">
        <v>1</v>
      </c>
    </row>
    <row r="80" spans="1:20" ht="33" customHeight="1">
      <c r="A80" s="8"/>
      <c r="B80" s="179" t="s">
        <v>44</v>
      </c>
      <c r="C80" s="393">
        <v>0</v>
      </c>
      <c r="D80" s="389" t="s">
        <v>243</v>
      </c>
      <c r="E80" s="390">
        <f t="shared" si="0"/>
        <v>0</v>
      </c>
      <c r="F80" s="391" t="s">
        <v>243</v>
      </c>
      <c r="G80" s="382">
        <f t="shared" si="1"/>
        <v>0</v>
      </c>
      <c r="H80" s="264"/>
      <c r="I80" s="394"/>
      <c r="J80" s="264"/>
      <c r="K80" s="264"/>
      <c r="P80" s="24">
        <f t="shared" si="4"/>
        <v>0</v>
      </c>
    </row>
    <row r="81" spans="1:16384" ht="33" customHeight="1">
      <c r="A81" s="183"/>
      <c r="B81" s="192" t="s">
        <v>45</v>
      </c>
      <c r="C81" s="388">
        <v>0</v>
      </c>
      <c r="D81" s="389" t="s">
        <v>243</v>
      </c>
      <c r="E81" s="390">
        <f t="shared" si="0"/>
        <v>0</v>
      </c>
      <c r="F81" s="391" t="s">
        <v>243</v>
      </c>
      <c r="G81" s="382">
        <f t="shared" si="1"/>
        <v>0</v>
      </c>
      <c r="H81" s="270"/>
      <c r="I81" s="395"/>
      <c r="J81" s="263"/>
      <c r="K81" s="263">
        <v>1</v>
      </c>
      <c r="P81" s="24">
        <f t="shared" si="4"/>
        <v>0</v>
      </c>
    </row>
    <row r="82" spans="1:16384" ht="50.1" customHeight="1">
      <c r="A82" s="8"/>
      <c r="B82" s="179" t="s">
        <v>46</v>
      </c>
      <c r="C82" s="393">
        <v>0</v>
      </c>
      <c r="D82" s="389" t="s">
        <v>243</v>
      </c>
      <c r="E82" s="390">
        <f t="shared" si="0"/>
        <v>0</v>
      </c>
      <c r="F82" s="391" t="s">
        <v>243</v>
      </c>
      <c r="G82" s="382">
        <f t="shared" si="1"/>
        <v>0</v>
      </c>
      <c r="H82" s="264"/>
      <c r="I82" s="386" t="s">
        <v>338</v>
      </c>
      <c r="J82" s="264"/>
      <c r="K82" s="264">
        <v>1</v>
      </c>
      <c r="P82" s="24">
        <f t="shared" si="4"/>
        <v>0</v>
      </c>
    </row>
    <row r="83" spans="1:16384" ht="50.1" customHeight="1">
      <c r="A83" s="183"/>
      <c r="B83" s="192" t="s">
        <v>260</v>
      </c>
      <c r="C83" s="388">
        <v>0</v>
      </c>
      <c r="D83" s="389" t="s">
        <v>243</v>
      </c>
      <c r="E83" s="390">
        <f t="shared" si="0"/>
        <v>0</v>
      </c>
      <c r="F83" s="391" t="s">
        <v>243</v>
      </c>
      <c r="G83" s="382">
        <f t="shared" si="1"/>
        <v>0</v>
      </c>
      <c r="H83" s="263"/>
      <c r="I83" s="379"/>
      <c r="J83" s="263"/>
      <c r="K83" s="263">
        <v>1</v>
      </c>
      <c r="N83" s="28">
        <v>2</v>
      </c>
      <c r="O83" s="23" t="s">
        <v>1</v>
      </c>
      <c r="P83" s="24">
        <f t="shared" si="4"/>
        <v>0</v>
      </c>
      <c r="R83" s="14" t="s">
        <v>163</v>
      </c>
      <c r="S83" s="14"/>
      <c r="T83" s="26">
        <v>2</v>
      </c>
    </row>
    <row r="84" spans="1:16384" ht="33" customHeight="1">
      <c r="A84" s="8"/>
      <c r="B84" s="179" t="s">
        <v>47</v>
      </c>
      <c r="C84" s="393">
        <v>0</v>
      </c>
      <c r="D84" s="389" t="s">
        <v>243</v>
      </c>
      <c r="E84" s="390">
        <f t="shared" si="0"/>
        <v>0</v>
      </c>
      <c r="F84" s="391" t="s">
        <v>243</v>
      </c>
      <c r="G84" s="382">
        <f t="shared" si="1"/>
        <v>0</v>
      </c>
      <c r="H84" s="264"/>
      <c r="I84" s="396"/>
      <c r="J84" s="264"/>
      <c r="K84" s="264"/>
      <c r="P84" s="24">
        <f t="shared" si="4"/>
        <v>0</v>
      </c>
    </row>
    <row r="85" spans="1:16384" ht="50.1" customHeight="1">
      <c r="A85" s="183"/>
      <c r="B85" s="192" t="s">
        <v>48</v>
      </c>
      <c r="C85" s="388">
        <v>0</v>
      </c>
      <c r="D85" s="389" t="s">
        <v>243</v>
      </c>
      <c r="E85" s="390">
        <f t="shared" si="0"/>
        <v>0</v>
      </c>
      <c r="F85" s="391" t="s">
        <v>243</v>
      </c>
      <c r="G85" s="382">
        <f t="shared" si="1"/>
        <v>0</v>
      </c>
      <c r="H85" s="263"/>
      <c r="I85" s="395"/>
      <c r="J85" s="263"/>
      <c r="K85" s="263">
        <v>1</v>
      </c>
      <c r="P85" s="24">
        <f t="shared" si="4"/>
        <v>0</v>
      </c>
    </row>
    <row r="86" spans="1:16384" ht="50.1" customHeight="1">
      <c r="A86" s="8"/>
      <c r="B86" s="179" t="s">
        <v>49</v>
      </c>
      <c r="C86" s="393">
        <v>0</v>
      </c>
      <c r="D86" s="389" t="s">
        <v>243</v>
      </c>
      <c r="E86" s="390">
        <f>IF(D86="YES",C86,0)</f>
        <v>0</v>
      </c>
      <c r="F86" s="391" t="s">
        <v>243</v>
      </c>
      <c r="G86" s="382">
        <f>IF(F86="YES",C86,0)</f>
        <v>0</v>
      </c>
      <c r="H86" s="264"/>
      <c r="I86" s="367"/>
      <c r="J86" s="264"/>
      <c r="K86" s="264">
        <v>1</v>
      </c>
      <c r="P86" s="24">
        <f t="shared" si="4"/>
        <v>0</v>
      </c>
    </row>
    <row r="87" spans="1:16384" ht="33" customHeight="1">
      <c r="A87" s="183"/>
      <c r="B87" s="192" t="s">
        <v>50</v>
      </c>
      <c r="C87" s="388">
        <v>0</v>
      </c>
      <c r="D87" s="389" t="s">
        <v>243</v>
      </c>
      <c r="E87" s="390">
        <f>IF(D87="YES",C87,0)</f>
        <v>0</v>
      </c>
      <c r="F87" s="391" t="s">
        <v>243</v>
      </c>
      <c r="G87" s="382">
        <f>IF(F87="YES",C87,0)</f>
        <v>0</v>
      </c>
      <c r="H87" s="263"/>
      <c r="I87" s="397"/>
      <c r="J87" s="263"/>
      <c r="K87" s="263"/>
      <c r="P87" s="24">
        <f t="shared" si="4"/>
        <v>0</v>
      </c>
    </row>
    <row r="88" spans="1:16384" ht="33" customHeight="1">
      <c r="A88" s="8"/>
      <c r="B88" s="179" t="s">
        <v>51</v>
      </c>
      <c r="C88" s="393">
        <v>0</v>
      </c>
      <c r="D88" s="389" t="s">
        <v>243</v>
      </c>
      <c r="E88" s="390">
        <f>IF(D88="YES",C88,0)</f>
        <v>0</v>
      </c>
      <c r="F88" s="391" t="s">
        <v>243</v>
      </c>
      <c r="G88" s="382">
        <f>IF(F88="YES",C88,0)</f>
        <v>0</v>
      </c>
      <c r="H88" s="264"/>
      <c r="I88" s="367"/>
      <c r="J88" s="264"/>
      <c r="K88" s="264">
        <v>1</v>
      </c>
      <c r="P88" s="24">
        <f t="shared" si="4"/>
        <v>0</v>
      </c>
    </row>
    <row r="89" spans="1:16384" ht="50.1" customHeight="1" thickBot="1">
      <c r="A89" s="183"/>
      <c r="B89" s="192" t="s">
        <v>52</v>
      </c>
      <c r="C89" s="398">
        <v>0</v>
      </c>
      <c r="D89" s="389" t="s">
        <v>243</v>
      </c>
      <c r="E89" s="390">
        <f>IF(D89="YES",C89,0)</f>
        <v>0</v>
      </c>
      <c r="F89" s="391" t="s">
        <v>243</v>
      </c>
      <c r="G89" s="382">
        <f>IF(F89="YES",C89,0)</f>
        <v>0</v>
      </c>
      <c r="H89" s="263"/>
      <c r="I89" s="397"/>
      <c r="J89" s="263"/>
      <c r="K89" s="263"/>
      <c r="P89" s="217">
        <f t="shared" si="4"/>
        <v>0</v>
      </c>
    </row>
    <row r="90" spans="1:16384" s="68" customFormat="1" ht="54" customHeight="1" thickBot="1">
      <c r="A90" s="399"/>
      <c r="B90" s="400" t="s">
        <v>357</v>
      </c>
      <c r="C90" s="98">
        <v>3</v>
      </c>
      <c r="D90" s="389" t="s">
        <v>243</v>
      </c>
      <c r="E90" s="401">
        <f>IF(D90="Yes",C90,0)</f>
        <v>0</v>
      </c>
      <c r="F90" s="391" t="s">
        <v>243</v>
      </c>
      <c r="G90" s="402">
        <f>IF(F90="Yes",C90,0)</f>
        <v>0</v>
      </c>
      <c r="H90" s="403"/>
      <c r="I90" s="369" t="s">
        <v>29</v>
      </c>
      <c r="J90" s="404"/>
      <c r="K90" s="67"/>
      <c r="L90" s="405"/>
      <c r="M90" s="67">
        <f>IF(F90="NO",C90,0)</f>
        <v>0</v>
      </c>
      <c r="N90" s="67">
        <f>IF(F90="Choose one",C90,0)</f>
        <v>3</v>
      </c>
      <c r="O90" s="67"/>
      <c r="P90" s="67"/>
      <c r="R90" s="67"/>
      <c r="XFD90" s="406"/>
    </row>
    <row r="91" spans="1:16384" ht="29.25" customHeight="1" thickBot="1">
      <c r="A91" s="321"/>
      <c r="B91" s="407" t="s">
        <v>237</v>
      </c>
      <c r="C91" s="408">
        <f>SUM(C23:C90)</f>
        <v>28</v>
      </c>
      <c r="D91" s="409"/>
      <c r="E91" s="319">
        <f>SUM(E23:E90)</f>
        <v>0</v>
      </c>
      <c r="F91" s="409"/>
      <c r="G91" s="408">
        <f>SUM(G23:G90)</f>
        <v>0</v>
      </c>
      <c r="H91" s="323"/>
      <c r="I91" s="323"/>
      <c r="J91" s="323"/>
      <c r="K91" s="323"/>
      <c r="P91" s="318"/>
    </row>
    <row r="92" spans="1:16384" s="236" customFormat="1" ht="20.100000000000001" customHeight="1" thickBot="1">
      <c r="A92" s="646" t="s">
        <v>304</v>
      </c>
      <c r="B92" s="647"/>
      <c r="C92" s="647"/>
      <c r="D92" s="647"/>
      <c r="E92" s="647"/>
      <c r="F92" s="647"/>
      <c r="G92" s="647"/>
      <c r="H92" s="647"/>
      <c r="I92" s="647"/>
      <c r="J92" s="355"/>
      <c r="K92" s="355"/>
      <c r="L92" s="355"/>
      <c r="M92" s="355"/>
      <c r="N92" s="237"/>
      <c r="O92" s="237"/>
      <c r="P92" s="237"/>
      <c r="Q92" s="237"/>
      <c r="R92" s="237"/>
      <c r="S92" s="237"/>
      <c r="T92" s="237"/>
      <c r="XEQ92" s="302"/>
      <c r="XER92" s="302"/>
      <c r="XES92" s="302"/>
      <c r="XET92" s="302"/>
      <c r="XEU92" s="302"/>
      <c r="XEV92" s="302"/>
      <c r="XEW92" s="302"/>
      <c r="XEX92" s="302"/>
      <c r="XEY92" s="302"/>
      <c r="XEZ92" s="302"/>
      <c r="XFA92" s="302"/>
      <c r="XFB92" s="302"/>
      <c r="XFC92" s="302"/>
      <c r="XFD92" s="302"/>
    </row>
    <row r="93" spans="1:16384" ht="50.1" customHeight="1" thickBot="1">
      <c r="A93" s="648"/>
      <c r="B93" s="649"/>
      <c r="C93" s="649"/>
      <c r="D93" s="649"/>
      <c r="E93" s="649"/>
      <c r="F93" s="649"/>
      <c r="G93" s="649"/>
      <c r="H93" s="649"/>
      <c r="I93" s="649"/>
      <c r="J93" s="356"/>
      <c r="K93" s="356"/>
      <c r="L93" s="356"/>
      <c r="M93" s="286"/>
      <c r="P93" s="218"/>
    </row>
    <row r="94" spans="1:16384" ht="16.5" customHeight="1">
      <c r="A94" s="203"/>
      <c r="B94" s="191"/>
      <c r="C94" s="309"/>
      <c r="D94" s="191"/>
      <c r="E94" s="191"/>
      <c r="F94" s="269"/>
      <c r="G94" s="269"/>
      <c r="H94" s="182"/>
      <c r="I94" s="182"/>
      <c r="J94" s="182"/>
      <c r="K94" s="276"/>
      <c r="M94" s="53"/>
      <c r="P94" s="24"/>
    </row>
    <row r="95" spans="1:16384" ht="16.5" customHeight="1">
      <c r="A95" s="203"/>
      <c r="B95" s="191"/>
      <c r="C95" s="309"/>
      <c r="D95" s="191"/>
      <c r="E95" s="191"/>
      <c r="F95" s="269"/>
      <c r="G95" s="269"/>
      <c r="H95" s="182"/>
      <c r="I95" s="182"/>
      <c r="J95" s="182"/>
      <c r="K95" s="276"/>
      <c r="M95" s="53"/>
      <c r="P95" s="24"/>
    </row>
    <row r="96" spans="1:16384" s="79" customFormat="1" ht="30" customHeight="1">
      <c r="A96" s="616" t="s">
        <v>132</v>
      </c>
      <c r="B96" s="616"/>
      <c r="C96" s="616"/>
      <c r="D96" s="616"/>
      <c r="E96" s="616"/>
      <c r="F96" s="616"/>
      <c r="G96" s="616"/>
      <c r="H96" s="616"/>
      <c r="I96" s="616"/>
      <c r="J96" s="616"/>
      <c r="K96" s="41"/>
      <c r="L96" s="41"/>
      <c r="M96" s="41"/>
      <c r="N96" s="41"/>
      <c r="O96" s="41"/>
      <c r="P96" s="41"/>
      <c r="Q96" s="41"/>
      <c r="R96" s="41"/>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c r="FD96" s="38"/>
      <c r="FE96" s="38"/>
      <c r="FF96" s="38"/>
      <c r="FG96" s="38"/>
      <c r="FH96" s="38"/>
      <c r="FI96" s="38"/>
      <c r="FJ96" s="38"/>
      <c r="FK96" s="38"/>
      <c r="FL96" s="38"/>
      <c r="FM96" s="38"/>
      <c r="FN96" s="38"/>
      <c r="FO96" s="38"/>
      <c r="FP96" s="38"/>
      <c r="FQ96" s="38"/>
      <c r="FR96" s="38"/>
      <c r="FS96" s="38"/>
      <c r="FT96" s="38"/>
      <c r="FU96" s="38"/>
      <c r="FV96" s="38"/>
      <c r="FW96" s="38"/>
      <c r="FX96" s="38"/>
      <c r="FY96" s="38"/>
      <c r="FZ96" s="38"/>
      <c r="GA96" s="38"/>
      <c r="GB96" s="38"/>
      <c r="GC96" s="38"/>
      <c r="GD96" s="38"/>
      <c r="GE96" s="38"/>
      <c r="GF96" s="38"/>
      <c r="GG96" s="38"/>
      <c r="GH96" s="38"/>
      <c r="GI96" s="38"/>
      <c r="GJ96" s="38"/>
      <c r="GK96" s="38"/>
      <c r="GL96" s="38"/>
      <c r="GM96" s="38"/>
      <c r="GN96" s="38"/>
      <c r="GO96" s="38"/>
      <c r="GP96" s="38"/>
      <c r="GQ96" s="38"/>
      <c r="GR96" s="38"/>
      <c r="GS96" s="38"/>
      <c r="GT96" s="38"/>
      <c r="GU96" s="38"/>
      <c r="GV96" s="38"/>
      <c r="GW96" s="38"/>
      <c r="GX96" s="38"/>
      <c r="GY96" s="38"/>
      <c r="GZ96" s="38"/>
      <c r="HA96" s="38"/>
      <c r="HB96" s="38"/>
      <c r="HC96" s="38"/>
      <c r="HD96" s="38"/>
      <c r="HE96" s="38"/>
      <c r="HF96" s="38"/>
      <c r="HG96" s="38"/>
      <c r="HH96" s="38"/>
      <c r="HI96" s="38"/>
      <c r="HJ96" s="38"/>
      <c r="HK96" s="38"/>
      <c r="HL96" s="38"/>
      <c r="HM96" s="38"/>
      <c r="HN96" s="38"/>
      <c r="HO96" s="38"/>
      <c r="HP96" s="38"/>
      <c r="HQ96" s="38"/>
      <c r="HR96" s="38"/>
      <c r="HS96" s="38"/>
      <c r="HT96" s="38"/>
      <c r="HU96" s="38"/>
      <c r="HV96" s="38"/>
      <c r="HW96" s="38"/>
      <c r="HX96" s="38"/>
      <c r="HY96" s="38"/>
      <c r="HZ96" s="38"/>
      <c r="IA96" s="38"/>
      <c r="IB96" s="38"/>
      <c r="IC96" s="38"/>
      <c r="ID96" s="38"/>
      <c r="IE96" s="38"/>
      <c r="IF96" s="38"/>
      <c r="IG96" s="38"/>
      <c r="IH96" s="38"/>
      <c r="II96" s="38"/>
      <c r="IJ96" s="38"/>
      <c r="IK96" s="38"/>
      <c r="IL96" s="38"/>
      <c r="IM96" s="38"/>
      <c r="IN96" s="38"/>
      <c r="IO96" s="38"/>
      <c r="IP96" s="38"/>
      <c r="IQ96" s="38"/>
      <c r="IR96" s="38"/>
      <c r="IS96" s="38"/>
      <c r="IT96" s="38"/>
      <c r="IU96" s="38"/>
      <c r="IV96" s="38"/>
      <c r="IW96" s="38"/>
      <c r="IX96" s="38"/>
      <c r="IY96" s="38"/>
      <c r="IZ96" s="38"/>
      <c r="JA96" s="38"/>
      <c r="JB96" s="38"/>
      <c r="JC96" s="38"/>
      <c r="JD96" s="38"/>
      <c r="JE96" s="38"/>
      <c r="JF96" s="38"/>
      <c r="JG96" s="38"/>
      <c r="JH96" s="38"/>
      <c r="JI96" s="38"/>
      <c r="JJ96" s="38"/>
      <c r="JK96" s="38"/>
      <c r="JL96" s="38"/>
      <c r="JM96" s="38"/>
      <c r="JN96" s="38"/>
      <c r="JO96" s="38"/>
      <c r="JP96" s="38"/>
      <c r="JQ96" s="38"/>
      <c r="JR96" s="38"/>
      <c r="JS96" s="38"/>
      <c r="JT96" s="38"/>
      <c r="JU96" s="38"/>
      <c r="JV96" s="38"/>
      <c r="JW96" s="38"/>
      <c r="JX96" s="38"/>
      <c r="JY96" s="38"/>
      <c r="JZ96" s="38"/>
      <c r="KA96" s="38"/>
      <c r="KB96" s="38"/>
      <c r="KC96" s="38"/>
      <c r="KD96" s="38"/>
      <c r="KE96" s="38"/>
      <c r="KF96" s="38"/>
      <c r="KG96" s="38"/>
      <c r="KH96" s="38"/>
      <c r="KI96" s="38"/>
      <c r="KJ96" s="38"/>
      <c r="KK96" s="38"/>
      <c r="KL96" s="38"/>
      <c r="KM96" s="38"/>
      <c r="KN96" s="38"/>
      <c r="KO96" s="38"/>
      <c r="KP96" s="38"/>
      <c r="KQ96" s="38"/>
      <c r="KR96" s="38"/>
      <c r="KS96" s="38"/>
      <c r="KT96" s="38"/>
      <c r="KU96" s="38"/>
      <c r="KV96" s="38"/>
      <c r="KW96" s="38"/>
      <c r="KX96" s="38"/>
      <c r="KY96" s="38"/>
      <c r="KZ96" s="38"/>
      <c r="LA96" s="38"/>
      <c r="LB96" s="38"/>
      <c r="LC96" s="38"/>
      <c r="LD96" s="38"/>
      <c r="LE96" s="38"/>
      <c r="LF96" s="38"/>
      <c r="LG96" s="38"/>
      <c r="LH96" s="38"/>
      <c r="LI96" s="38"/>
      <c r="LJ96" s="38"/>
      <c r="LK96" s="38"/>
      <c r="LL96" s="38"/>
      <c r="LM96" s="38"/>
      <c r="LN96" s="38"/>
      <c r="LO96" s="38"/>
      <c r="LP96" s="38"/>
      <c r="LQ96" s="38"/>
      <c r="LR96" s="38"/>
      <c r="LS96" s="38"/>
      <c r="LT96" s="38"/>
      <c r="LU96" s="38"/>
      <c r="LV96" s="38"/>
      <c r="LW96" s="38"/>
      <c r="LX96" s="38"/>
      <c r="LY96" s="38"/>
      <c r="LZ96" s="38"/>
      <c r="MA96" s="38"/>
      <c r="MB96" s="38"/>
      <c r="MC96" s="38"/>
      <c r="MD96" s="38"/>
      <c r="ME96" s="38"/>
      <c r="MF96" s="38"/>
      <c r="MG96" s="38"/>
      <c r="MH96" s="38"/>
      <c r="MI96" s="38"/>
      <c r="MJ96" s="38"/>
      <c r="MK96" s="38"/>
      <c r="ML96" s="38"/>
      <c r="MM96" s="38"/>
      <c r="MN96" s="38"/>
      <c r="MO96" s="38"/>
      <c r="MP96" s="38"/>
      <c r="MQ96" s="38"/>
      <c r="MR96" s="38"/>
      <c r="MS96" s="38"/>
      <c r="MT96" s="38"/>
      <c r="MU96" s="38"/>
      <c r="MV96" s="38"/>
      <c r="MW96" s="38"/>
      <c r="MX96" s="38"/>
      <c r="MY96" s="38"/>
      <c r="MZ96" s="38"/>
      <c r="NA96" s="38"/>
      <c r="NB96" s="38"/>
      <c r="NC96" s="38"/>
      <c r="ND96" s="38"/>
      <c r="NE96" s="38"/>
      <c r="NF96" s="38"/>
      <c r="NG96" s="38"/>
      <c r="NH96" s="38"/>
      <c r="NI96" s="38"/>
      <c r="NJ96" s="38"/>
      <c r="NK96" s="38"/>
      <c r="NL96" s="38"/>
      <c r="NM96" s="38"/>
      <c r="NN96" s="38"/>
      <c r="NO96" s="38"/>
      <c r="NP96" s="38"/>
      <c r="NQ96" s="38"/>
      <c r="NR96" s="38"/>
      <c r="NS96" s="38"/>
      <c r="NT96" s="38"/>
      <c r="NU96" s="38"/>
      <c r="NV96" s="38"/>
      <c r="NW96" s="38"/>
      <c r="NX96" s="38"/>
      <c r="NY96" s="38"/>
      <c r="NZ96" s="38"/>
      <c r="OA96" s="38"/>
      <c r="OB96" s="38"/>
      <c r="OC96" s="38"/>
      <c r="OD96" s="38"/>
      <c r="OE96" s="38"/>
      <c r="OF96" s="38"/>
      <c r="OG96" s="38"/>
      <c r="OH96" s="38"/>
      <c r="OI96" s="38"/>
      <c r="OJ96" s="38"/>
      <c r="OK96" s="38"/>
      <c r="OL96" s="38"/>
      <c r="OM96" s="38"/>
      <c r="ON96" s="38"/>
      <c r="OO96" s="38"/>
      <c r="OP96" s="38"/>
      <c r="OQ96" s="38"/>
      <c r="OR96" s="38"/>
      <c r="OS96" s="38"/>
      <c r="OT96" s="38"/>
      <c r="OU96" s="38"/>
      <c r="OV96" s="38"/>
      <c r="OW96" s="38"/>
      <c r="OX96" s="38"/>
      <c r="OY96" s="38"/>
      <c r="OZ96" s="38"/>
      <c r="PA96" s="38"/>
      <c r="PB96" s="38"/>
      <c r="PC96" s="38"/>
      <c r="PD96" s="38"/>
      <c r="PE96" s="38"/>
      <c r="PF96" s="38"/>
      <c r="PG96" s="38"/>
      <c r="PH96" s="38"/>
      <c r="PI96" s="38"/>
      <c r="PJ96" s="38"/>
      <c r="PK96" s="38"/>
      <c r="PL96" s="38"/>
      <c r="PM96" s="38"/>
      <c r="PN96" s="38"/>
      <c r="PO96" s="38"/>
      <c r="PP96" s="38"/>
      <c r="PQ96" s="38"/>
      <c r="PR96" s="38"/>
      <c r="PS96" s="38"/>
      <c r="PT96" s="38"/>
      <c r="PU96" s="38"/>
      <c r="PV96" s="38"/>
      <c r="PW96" s="38"/>
      <c r="PX96" s="38"/>
      <c r="PY96" s="38"/>
      <c r="PZ96" s="38"/>
      <c r="QA96" s="38"/>
      <c r="QB96" s="38"/>
      <c r="QC96" s="38"/>
      <c r="QD96" s="38"/>
      <c r="QE96" s="38"/>
      <c r="QF96" s="38"/>
      <c r="QG96" s="38"/>
      <c r="QH96" s="38"/>
      <c r="QI96" s="38"/>
      <c r="QJ96" s="38"/>
      <c r="QK96" s="38"/>
      <c r="QL96" s="38"/>
      <c r="QM96" s="38"/>
      <c r="QN96" s="38"/>
      <c r="QO96" s="38"/>
      <c r="QP96" s="38"/>
      <c r="QQ96" s="38"/>
      <c r="QR96" s="38"/>
      <c r="QS96" s="38"/>
      <c r="QT96" s="38"/>
      <c r="QU96" s="38"/>
      <c r="QV96" s="38"/>
      <c r="QW96" s="38"/>
      <c r="QX96" s="38"/>
      <c r="QY96" s="38"/>
      <c r="QZ96" s="38"/>
      <c r="RA96" s="38"/>
      <c r="RB96" s="38"/>
      <c r="RC96" s="38"/>
      <c r="RD96" s="38"/>
      <c r="RE96" s="38"/>
      <c r="RF96" s="38"/>
      <c r="RG96" s="38"/>
      <c r="RH96" s="38"/>
      <c r="RI96" s="38"/>
      <c r="RJ96" s="38"/>
      <c r="RK96" s="38"/>
      <c r="RL96" s="38"/>
      <c r="RM96" s="38"/>
      <c r="RN96" s="38"/>
      <c r="RO96" s="38"/>
      <c r="RP96" s="38"/>
      <c r="RQ96" s="38"/>
      <c r="RR96" s="38"/>
      <c r="RS96" s="38"/>
      <c r="RT96" s="38"/>
      <c r="RU96" s="38"/>
      <c r="RV96" s="38"/>
      <c r="RW96" s="38"/>
      <c r="RX96" s="38"/>
      <c r="RY96" s="38"/>
      <c r="RZ96" s="38"/>
      <c r="SA96" s="38"/>
      <c r="SB96" s="38"/>
      <c r="SC96" s="38"/>
      <c r="SD96" s="38"/>
      <c r="SE96" s="38"/>
      <c r="SF96" s="38"/>
      <c r="SG96" s="38"/>
      <c r="SH96" s="38"/>
      <c r="SI96" s="38"/>
      <c r="SJ96" s="38"/>
      <c r="SK96" s="38"/>
      <c r="SL96" s="38"/>
      <c r="SM96" s="38"/>
      <c r="SN96" s="38"/>
      <c r="SO96" s="38"/>
      <c r="SP96" s="38"/>
      <c r="SQ96" s="38"/>
      <c r="SR96" s="38"/>
      <c r="SS96" s="38"/>
      <c r="ST96" s="38"/>
      <c r="SU96" s="38"/>
      <c r="SV96" s="38"/>
      <c r="SW96" s="38"/>
      <c r="SX96" s="38"/>
      <c r="SY96" s="38"/>
      <c r="SZ96" s="38"/>
      <c r="TA96" s="38"/>
      <c r="TB96" s="38"/>
      <c r="TC96" s="38"/>
      <c r="TD96" s="38"/>
      <c r="TE96" s="38"/>
      <c r="TF96" s="38"/>
      <c r="TG96" s="38"/>
      <c r="TH96" s="38"/>
      <c r="TI96" s="38"/>
      <c r="TJ96" s="38"/>
      <c r="TK96" s="38"/>
      <c r="TL96" s="38"/>
      <c r="TM96" s="38"/>
      <c r="TN96" s="38"/>
      <c r="TO96" s="38"/>
      <c r="TP96" s="38"/>
      <c r="TQ96" s="38"/>
      <c r="TR96" s="38"/>
      <c r="TS96" s="38"/>
      <c r="TT96" s="38"/>
      <c r="TU96" s="38"/>
      <c r="TV96" s="38"/>
      <c r="TW96" s="38"/>
      <c r="TX96" s="38"/>
      <c r="TY96" s="38"/>
      <c r="TZ96" s="38"/>
      <c r="UA96" s="38"/>
      <c r="UB96" s="38"/>
      <c r="UC96" s="38"/>
      <c r="UD96" s="38"/>
      <c r="UE96" s="38"/>
      <c r="UF96" s="38"/>
      <c r="UG96" s="38"/>
      <c r="UH96" s="38"/>
      <c r="UI96" s="38"/>
      <c r="UJ96" s="38"/>
      <c r="UK96" s="38"/>
      <c r="UL96" s="38"/>
      <c r="UM96" s="38"/>
      <c r="UN96" s="38"/>
      <c r="UO96" s="38"/>
      <c r="UP96" s="38"/>
      <c r="UQ96" s="38"/>
      <c r="UR96" s="38"/>
      <c r="US96" s="38"/>
      <c r="UT96" s="38"/>
      <c r="UU96" s="38"/>
      <c r="UV96" s="38"/>
      <c r="UW96" s="38"/>
      <c r="UX96" s="38"/>
      <c r="UY96" s="38"/>
      <c r="UZ96" s="38"/>
      <c r="VA96" s="38"/>
      <c r="VB96" s="38"/>
      <c r="VC96" s="38"/>
      <c r="VD96" s="38"/>
      <c r="VE96" s="38"/>
      <c r="VF96" s="38"/>
      <c r="VG96" s="38"/>
      <c r="VH96" s="38"/>
      <c r="VI96" s="38"/>
      <c r="VJ96" s="38"/>
      <c r="VK96" s="38"/>
      <c r="VL96" s="38"/>
      <c r="VM96" s="38"/>
      <c r="VN96" s="38"/>
      <c r="VO96" s="38"/>
      <c r="VP96" s="38"/>
      <c r="VQ96" s="38"/>
      <c r="VR96" s="38"/>
      <c r="VS96" s="38"/>
      <c r="VT96" s="38"/>
      <c r="VU96" s="38"/>
      <c r="VV96" s="38"/>
      <c r="VW96" s="38"/>
      <c r="VX96" s="38"/>
      <c r="VY96" s="38"/>
      <c r="VZ96" s="38"/>
      <c r="WA96" s="38"/>
      <c r="WB96" s="38"/>
      <c r="WC96" s="38"/>
      <c r="WD96" s="38"/>
      <c r="WE96" s="38"/>
      <c r="WF96" s="38"/>
      <c r="WG96" s="38"/>
      <c r="WH96" s="38"/>
      <c r="WI96" s="38"/>
      <c r="WJ96" s="38"/>
      <c r="WK96" s="38"/>
      <c r="WL96" s="38"/>
      <c r="WM96" s="38"/>
      <c r="WN96" s="38"/>
      <c r="WO96" s="38"/>
      <c r="WP96" s="38"/>
      <c r="WQ96" s="38"/>
      <c r="WR96" s="38"/>
      <c r="WS96" s="38"/>
      <c r="WT96" s="38"/>
      <c r="WU96" s="38"/>
      <c r="WV96" s="38"/>
      <c r="WW96" s="38"/>
      <c r="WX96" s="38"/>
      <c r="WY96" s="38"/>
      <c r="WZ96" s="38"/>
      <c r="XA96" s="38"/>
      <c r="XB96" s="38"/>
      <c r="XC96" s="38"/>
      <c r="XD96" s="38"/>
      <c r="XE96" s="38"/>
      <c r="XF96" s="38"/>
      <c r="XG96" s="38"/>
      <c r="XH96" s="38"/>
      <c r="XI96" s="38"/>
      <c r="XJ96" s="38"/>
      <c r="XK96" s="38"/>
      <c r="XL96" s="38"/>
      <c r="XM96" s="38"/>
      <c r="XN96" s="38"/>
      <c r="XO96" s="38"/>
      <c r="XP96" s="38"/>
      <c r="XQ96" s="38"/>
      <c r="XR96" s="38"/>
      <c r="XS96" s="38"/>
      <c r="XT96" s="38"/>
      <c r="XU96" s="38"/>
      <c r="XV96" s="38"/>
      <c r="XW96" s="38"/>
      <c r="XX96" s="38"/>
      <c r="XY96" s="38"/>
      <c r="XZ96" s="38"/>
      <c r="YA96" s="38"/>
      <c r="YB96" s="38"/>
      <c r="YC96" s="38"/>
      <c r="YD96" s="38"/>
      <c r="YE96" s="38"/>
      <c r="YF96" s="38"/>
      <c r="YG96" s="38"/>
      <c r="YH96" s="38"/>
      <c r="YI96" s="38"/>
      <c r="YJ96" s="38"/>
      <c r="YK96" s="38"/>
      <c r="YL96" s="38"/>
      <c r="YM96" s="38"/>
      <c r="YN96" s="38"/>
      <c r="YO96" s="38"/>
      <c r="YP96" s="38"/>
      <c r="YQ96" s="38"/>
      <c r="YR96" s="38"/>
      <c r="YS96" s="38"/>
      <c r="YT96" s="38"/>
      <c r="YU96" s="38"/>
      <c r="YV96" s="38"/>
      <c r="YW96" s="38"/>
      <c r="YX96" s="38"/>
      <c r="YY96" s="38"/>
      <c r="YZ96" s="38"/>
      <c r="ZA96" s="38"/>
      <c r="ZB96" s="38"/>
      <c r="ZC96" s="38"/>
      <c r="ZD96" s="38"/>
      <c r="ZE96" s="38"/>
      <c r="ZF96" s="38"/>
      <c r="ZG96" s="38"/>
      <c r="ZH96" s="38"/>
      <c r="ZI96" s="38"/>
      <c r="ZJ96" s="38"/>
      <c r="ZK96" s="38"/>
      <c r="ZL96" s="38"/>
      <c r="ZM96" s="38"/>
      <c r="ZN96" s="38"/>
      <c r="ZO96" s="38"/>
      <c r="ZP96" s="38"/>
      <c r="ZQ96" s="38"/>
      <c r="ZR96" s="38"/>
      <c r="ZS96" s="38"/>
      <c r="ZT96" s="38"/>
      <c r="ZU96" s="38"/>
      <c r="ZV96" s="38"/>
      <c r="ZW96" s="38"/>
      <c r="ZX96" s="38"/>
      <c r="ZY96" s="38"/>
      <c r="ZZ96" s="38"/>
      <c r="AAA96" s="38"/>
      <c r="AAB96" s="38"/>
      <c r="AAC96" s="38"/>
      <c r="AAD96" s="38"/>
      <c r="AAE96" s="38"/>
      <c r="AAF96" s="38"/>
      <c r="AAG96" s="38"/>
      <c r="AAH96" s="38"/>
      <c r="AAI96" s="38"/>
      <c r="AAJ96" s="38"/>
      <c r="AAK96" s="38"/>
      <c r="AAL96" s="38"/>
      <c r="AAM96" s="38"/>
      <c r="AAN96" s="38"/>
      <c r="AAO96" s="38"/>
      <c r="AAP96" s="38"/>
      <c r="AAQ96" s="38"/>
      <c r="AAR96" s="38"/>
      <c r="AAS96" s="38"/>
      <c r="AAT96" s="38"/>
      <c r="AAU96" s="38"/>
      <c r="AAV96" s="38"/>
      <c r="AAW96" s="38"/>
      <c r="AAX96" s="38"/>
      <c r="AAY96" s="38"/>
      <c r="AAZ96" s="38"/>
      <c r="ABA96" s="38"/>
      <c r="ABB96" s="38"/>
      <c r="ABC96" s="38"/>
      <c r="ABD96" s="38"/>
      <c r="ABE96" s="38"/>
      <c r="ABF96" s="38"/>
      <c r="ABG96" s="38"/>
      <c r="ABH96" s="38"/>
      <c r="ABI96" s="38"/>
      <c r="ABJ96" s="38"/>
      <c r="ABK96" s="38"/>
      <c r="ABL96" s="38"/>
      <c r="ABM96" s="38"/>
      <c r="ABN96" s="38"/>
      <c r="ABO96" s="38"/>
      <c r="ABP96" s="38"/>
      <c r="ABQ96" s="38"/>
      <c r="ABR96" s="38"/>
      <c r="ABS96" s="38"/>
      <c r="ABT96" s="38"/>
      <c r="ABU96" s="38"/>
      <c r="ABV96" s="38"/>
      <c r="ABW96" s="38"/>
      <c r="ABX96" s="38"/>
      <c r="ABY96" s="38"/>
      <c r="ABZ96" s="38"/>
      <c r="ACA96" s="38"/>
      <c r="ACB96" s="38"/>
      <c r="ACC96" s="38"/>
      <c r="ACD96" s="38"/>
      <c r="ACE96" s="38"/>
      <c r="ACF96" s="38"/>
      <c r="ACG96" s="38"/>
      <c r="ACH96" s="38"/>
      <c r="ACI96" s="38"/>
      <c r="ACJ96" s="38"/>
      <c r="ACK96" s="38"/>
      <c r="ACL96" s="38"/>
      <c r="ACM96" s="38"/>
      <c r="ACN96" s="38"/>
      <c r="ACO96" s="38"/>
      <c r="ACP96" s="38"/>
      <c r="ACQ96" s="38"/>
      <c r="ACR96" s="38"/>
      <c r="ACS96" s="38"/>
      <c r="ACT96" s="38"/>
      <c r="ACU96" s="38"/>
      <c r="ACV96" s="38"/>
      <c r="ACW96" s="38"/>
      <c r="ACX96" s="38"/>
      <c r="ACY96" s="38"/>
      <c r="ACZ96" s="38"/>
      <c r="ADA96" s="38"/>
      <c r="ADB96" s="38"/>
      <c r="ADC96" s="38"/>
      <c r="ADD96" s="38"/>
      <c r="ADE96" s="38"/>
      <c r="ADF96" s="38"/>
      <c r="ADG96" s="38"/>
      <c r="ADH96" s="38"/>
      <c r="ADI96" s="38"/>
      <c r="ADJ96" s="38"/>
      <c r="ADK96" s="38"/>
      <c r="ADL96" s="38"/>
      <c r="ADM96" s="38"/>
      <c r="ADN96" s="38"/>
      <c r="ADO96" s="38"/>
      <c r="ADP96" s="38"/>
      <c r="ADQ96" s="38"/>
      <c r="ADR96" s="38"/>
      <c r="ADS96" s="38"/>
      <c r="ADT96" s="38"/>
      <c r="ADU96" s="38"/>
      <c r="ADV96" s="38"/>
      <c r="ADW96" s="38"/>
      <c r="ADX96" s="38"/>
      <c r="ADY96" s="38"/>
      <c r="ADZ96" s="38"/>
      <c r="AEA96" s="38"/>
      <c r="AEB96" s="38"/>
      <c r="AEC96" s="38"/>
      <c r="AED96" s="38"/>
      <c r="AEE96" s="38"/>
      <c r="AEF96" s="38"/>
      <c r="AEG96" s="38"/>
      <c r="AEH96" s="38"/>
      <c r="AEI96" s="38"/>
      <c r="AEJ96" s="38"/>
      <c r="AEK96" s="38"/>
      <c r="AEL96" s="38"/>
      <c r="AEM96" s="38"/>
      <c r="AEN96" s="38"/>
      <c r="AEO96" s="38"/>
      <c r="AEP96" s="38"/>
      <c r="AEQ96" s="38"/>
      <c r="AER96" s="38"/>
      <c r="AES96" s="38"/>
      <c r="AET96" s="38"/>
      <c r="AEU96" s="38"/>
      <c r="AEV96" s="38"/>
      <c r="AEW96" s="38"/>
      <c r="AEX96" s="38"/>
      <c r="AEY96" s="38"/>
      <c r="AEZ96" s="38"/>
      <c r="AFA96" s="38"/>
      <c r="AFB96" s="38"/>
      <c r="AFC96" s="38"/>
      <c r="AFD96" s="38"/>
      <c r="AFE96" s="38"/>
      <c r="AFF96" s="38"/>
      <c r="AFG96" s="38"/>
      <c r="AFH96" s="38"/>
      <c r="AFI96" s="38"/>
      <c r="AFJ96" s="38"/>
      <c r="AFK96" s="38"/>
      <c r="AFL96" s="38"/>
      <c r="AFM96" s="38"/>
      <c r="AFN96" s="38"/>
      <c r="AFO96" s="38"/>
      <c r="AFP96" s="38"/>
      <c r="AFQ96" s="38"/>
      <c r="AFR96" s="38"/>
      <c r="AFS96" s="38"/>
      <c r="AFT96" s="38"/>
      <c r="AFU96" s="38"/>
      <c r="AFV96" s="38"/>
      <c r="AFW96" s="38"/>
      <c r="AFX96" s="38"/>
      <c r="AFY96" s="38"/>
      <c r="AFZ96" s="38"/>
      <c r="AGA96" s="38"/>
      <c r="AGB96" s="38"/>
      <c r="AGC96" s="38"/>
      <c r="AGD96" s="38"/>
      <c r="AGE96" s="38"/>
      <c r="AGF96" s="38"/>
      <c r="AGG96" s="38"/>
      <c r="AGH96" s="38"/>
      <c r="AGI96" s="38"/>
      <c r="AGJ96" s="38"/>
      <c r="AGK96" s="38"/>
      <c r="AGL96" s="38"/>
      <c r="AGM96" s="38"/>
      <c r="AGN96" s="38"/>
      <c r="AGO96" s="38"/>
      <c r="AGP96" s="38"/>
      <c r="AGQ96" s="38"/>
      <c r="AGR96" s="38"/>
      <c r="AGS96" s="38"/>
      <c r="AGT96" s="38"/>
      <c r="AGU96" s="38"/>
      <c r="AGV96" s="38"/>
      <c r="AGW96" s="38"/>
      <c r="AGX96" s="38"/>
      <c r="AGY96" s="38"/>
      <c r="AGZ96" s="38"/>
      <c r="AHA96" s="38"/>
      <c r="AHB96" s="38"/>
      <c r="AHC96" s="38"/>
      <c r="AHD96" s="38"/>
      <c r="AHE96" s="38"/>
      <c r="AHF96" s="38"/>
      <c r="AHG96" s="38"/>
      <c r="AHH96" s="38"/>
      <c r="AHI96" s="38"/>
      <c r="AHJ96" s="38"/>
      <c r="AHK96" s="38"/>
      <c r="AHL96" s="38"/>
      <c r="AHM96" s="38"/>
      <c r="AHN96" s="38"/>
      <c r="AHO96" s="38"/>
      <c r="AHP96" s="38"/>
      <c r="AHQ96" s="38"/>
      <c r="AHR96" s="38"/>
      <c r="AHS96" s="38"/>
      <c r="AHT96" s="38"/>
      <c r="AHU96" s="38"/>
      <c r="AHV96" s="38"/>
      <c r="AHW96" s="38"/>
      <c r="AHX96" s="38"/>
      <c r="AHY96" s="38"/>
      <c r="AHZ96" s="38"/>
      <c r="AIA96" s="38"/>
      <c r="AIB96" s="38"/>
      <c r="AIC96" s="38"/>
      <c r="AID96" s="38"/>
      <c r="AIE96" s="38"/>
      <c r="AIF96" s="38"/>
      <c r="AIG96" s="38"/>
      <c r="AIH96" s="38"/>
      <c r="AII96" s="38"/>
      <c r="AIJ96" s="38"/>
      <c r="AIK96" s="38"/>
      <c r="AIL96" s="38"/>
      <c r="AIM96" s="38"/>
      <c r="AIN96" s="38"/>
      <c r="AIO96" s="38"/>
      <c r="AIP96" s="38"/>
      <c r="AIQ96" s="38"/>
      <c r="AIR96" s="38"/>
      <c r="AIS96" s="38"/>
      <c r="AIT96" s="38"/>
      <c r="AIU96" s="38"/>
      <c r="AIV96" s="38"/>
      <c r="AIW96" s="38"/>
      <c r="AIX96" s="38"/>
      <c r="AIY96" s="38"/>
      <c r="AIZ96" s="38"/>
      <c r="AJA96" s="38"/>
      <c r="AJB96" s="38"/>
      <c r="AJC96" s="38"/>
      <c r="AJD96" s="38"/>
      <c r="AJE96" s="38"/>
      <c r="AJF96" s="38"/>
      <c r="AJG96" s="38"/>
      <c r="AJH96" s="38"/>
      <c r="AJI96" s="38"/>
      <c r="AJJ96" s="38"/>
      <c r="AJK96" s="38"/>
      <c r="AJL96" s="38"/>
      <c r="AJM96" s="38"/>
      <c r="AJN96" s="38"/>
      <c r="AJO96" s="38"/>
      <c r="AJP96" s="38"/>
      <c r="AJQ96" s="38"/>
      <c r="AJR96" s="38"/>
      <c r="AJS96" s="38"/>
      <c r="AJT96" s="38"/>
      <c r="AJU96" s="38"/>
      <c r="AJV96" s="38"/>
      <c r="AJW96" s="38"/>
      <c r="AJX96" s="38"/>
      <c r="AJY96" s="38"/>
      <c r="AJZ96" s="38"/>
      <c r="AKA96" s="38"/>
      <c r="AKB96" s="38"/>
      <c r="AKC96" s="38"/>
      <c r="AKD96" s="38"/>
      <c r="AKE96" s="38"/>
      <c r="AKF96" s="38"/>
      <c r="AKG96" s="38"/>
      <c r="AKH96" s="38"/>
      <c r="AKI96" s="38"/>
      <c r="AKJ96" s="38"/>
      <c r="AKK96" s="38"/>
      <c r="AKL96" s="38"/>
      <c r="AKM96" s="38"/>
      <c r="AKN96" s="38"/>
      <c r="AKO96" s="38"/>
      <c r="AKP96" s="38"/>
      <c r="AKQ96" s="38"/>
      <c r="AKR96" s="38"/>
      <c r="AKS96" s="38"/>
      <c r="AKT96" s="38"/>
      <c r="AKU96" s="38"/>
      <c r="AKV96" s="38"/>
      <c r="AKW96" s="38"/>
      <c r="AKX96" s="38"/>
      <c r="AKY96" s="38"/>
      <c r="AKZ96" s="38"/>
      <c r="ALA96" s="38"/>
      <c r="ALB96" s="38"/>
      <c r="ALC96" s="38"/>
      <c r="ALD96" s="38"/>
      <c r="ALE96" s="38"/>
      <c r="ALF96" s="38"/>
      <c r="ALG96" s="38"/>
      <c r="ALH96" s="38"/>
      <c r="ALI96" s="38"/>
      <c r="ALJ96" s="38"/>
      <c r="ALK96" s="38"/>
      <c r="ALL96" s="38"/>
      <c r="ALM96" s="38"/>
      <c r="ALN96" s="38"/>
      <c r="ALO96" s="38"/>
      <c r="ALP96" s="38"/>
      <c r="ALQ96" s="38"/>
      <c r="ALR96" s="38"/>
      <c r="ALS96" s="38"/>
      <c r="ALT96" s="38"/>
      <c r="ALU96" s="38"/>
      <c r="ALV96" s="38"/>
      <c r="ALW96" s="38"/>
      <c r="ALX96" s="38"/>
      <c r="ALY96" s="38"/>
      <c r="ALZ96" s="38"/>
      <c r="AMA96" s="38"/>
      <c r="AMB96" s="38"/>
      <c r="AMC96" s="38"/>
      <c r="AMD96" s="38"/>
      <c r="AME96" s="38"/>
      <c r="AMF96" s="38"/>
      <c r="AMG96" s="38"/>
      <c r="AMH96" s="38"/>
      <c r="AMI96" s="38"/>
      <c r="AMJ96" s="38"/>
      <c r="AMK96" s="38"/>
      <c r="AML96" s="38"/>
      <c r="AMM96" s="38"/>
      <c r="AMN96" s="38"/>
      <c r="AMO96" s="38"/>
      <c r="AMP96" s="38"/>
      <c r="AMQ96" s="38"/>
      <c r="AMR96" s="38"/>
      <c r="AMS96" s="38"/>
      <c r="AMT96" s="38"/>
      <c r="AMU96" s="38"/>
      <c r="AMV96" s="38"/>
      <c r="AMW96" s="38"/>
      <c r="AMX96" s="38"/>
      <c r="AMY96" s="38"/>
      <c r="AMZ96" s="38"/>
      <c r="ANA96" s="38"/>
      <c r="ANB96" s="38"/>
      <c r="ANC96" s="38"/>
      <c r="AND96" s="38"/>
      <c r="ANE96" s="38"/>
      <c r="ANF96" s="38"/>
      <c r="ANG96" s="38"/>
      <c r="ANH96" s="38"/>
      <c r="ANI96" s="38"/>
      <c r="ANJ96" s="38"/>
      <c r="ANK96" s="38"/>
      <c r="ANL96" s="38"/>
      <c r="ANM96" s="38"/>
      <c r="ANN96" s="38"/>
      <c r="ANO96" s="38"/>
      <c r="ANP96" s="38"/>
      <c r="ANQ96" s="38"/>
      <c r="ANR96" s="38"/>
      <c r="ANS96" s="38"/>
      <c r="ANT96" s="38"/>
      <c r="ANU96" s="38"/>
      <c r="ANV96" s="38"/>
      <c r="ANW96" s="38"/>
      <c r="ANX96" s="38"/>
      <c r="ANY96" s="38"/>
      <c r="ANZ96" s="38"/>
      <c r="AOA96" s="38"/>
      <c r="AOB96" s="38"/>
      <c r="AOC96" s="38"/>
      <c r="AOD96" s="38"/>
      <c r="AOE96" s="38"/>
      <c r="AOF96" s="38"/>
      <c r="AOG96" s="38"/>
      <c r="AOH96" s="38"/>
      <c r="AOI96" s="38"/>
      <c r="AOJ96" s="38"/>
      <c r="AOK96" s="38"/>
      <c r="AOL96" s="38"/>
      <c r="AOM96" s="38"/>
      <c r="AON96" s="38"/>
      <c r="AOO96" s="38"/>
      <c r="AOP96" s="38"/>
      <c r="AOQ96" s="38"/>
      <c r="AOR96" s="38"/>
      <c r="AOS96" s="38"/>
      <c r="AOT96" s="38"/>
      <c r="AOU96" s="38"/>
      <c r="AOV96" s="38"/>
      <c r="AOW96" s="38"/>
      <c r="AOX96" s="38"/>
      <c r="AOY96" s="38"/>
      <c r="AOZ96" s="38"/>
      <c r="APA96" s="38"/>
      <c r="APB96" s="38"/>
      <c r="APC96" s="38"/>
      <c r="APD96" s="38"/>
      <c r="APE96" s="38"/>
      <c r="APF96" s="38"/>
      <c r="APG96" s="38"/>
      <c r="APH96" s="38"/>
      <c r="API96" s="38"/>
      <c r="APJ96" s="38"/>
      <c r="APK96" s="38"/>
      <c r="APL96" s="38"/>
      <c r="APM96" s="38"/>
      <c r="APN96" s="38"/>
      <c r="APO96" s="38"/>
      <c r="APP96" s="38"/>
      <c r="APQ96" s="38"/>
      <c r="APR96" s="38"/>
      <c r="APS96" s="38"/>
      <c r="APT96" s="38"/>
      <c r="APU96" s="38"/>
      <c r="APV96" s="38"/>
      <c r="APW96" s="38"/>
      <c r="APX96" s="38"/>
      <c r="APY96" s="38"/>
      <c r="APZ96" s="38"/>
      <c r="AQA96" s="38"/>
      <c r="AQB96" s="38"/>
      <c r="AQC96" s="38"/>
      <c r="AQD96" s="38"/>
      <c r="AQE96" s="38"/>
      <c r="AQF96" s="38"/>
      <c r="AQG96" s="38"/>
      <c r="AQH96" s="38"/>
      <c r="AQI96" s="38"/>
      <c r="AQJ96" s="38"/>
      <c r="AQK96" s="38"/>
      <c r="AQL96" s="38"/>
      <c r="AQM96" s="38"/>
      <c r="AQN96" s="38"/>
      <c r="AQO96" s="38"/>
      <c r="AQP96" s="38"/>
      <c r="AQQ96" s="38"/>
      <c r="AQR96" s="38"/>
      <c r="AQS96" s="38"/>
      <c r="AQT96" s="38"/>
      <c r="AQU96" s="38"/>
      <c r="AQV96" s="38"/>
      <c r="AQW96" s="38"/>
      <c r="AQX96" s="38"/>
      <c r="AQY96" s="38"/>
      <c r="AQZ96" s="38"/>
      <c r="ARA96" s="38"/>
      <c r="ARB96" s="38"/>
      <c r="ARC96" s="38"/>
      <c r="ARD96" s="38"/>
      <c r="ARE96" s="38"/>
      <c r="ARF96" s="38"/>
      <c r="ARG96" s="38"/>
      <c r="ARH96" s="38"/>
      <c r="ARI96" s="38"/>
      <c r="ARJ96" s="38"/>
      <c r="ARK96" s="38"/>
      <c r="ARL96" s="38"/>
      <c r="ARM96" s="38"/>
      <c r="ARN96" s="38"/>
      <c r="ARO96" s="38"/>
      <c r="ARP96" s="38"/>
      <c r="ARQ96" s="38"/>
      <c r="ARR96" s="38"/>
      <c r="ARS96" s="38"/>
      <c r="ART96" s="38"/>
      <c r="ARU96" s="38"/>
      <c r="ARV96" s="38"/>
      <c r="ARW96" s="38"/>
      <c r="ARX96" s="38"/>
      <c r="ARY96" s="38"/>
      <c r="ARZ96" s="38"/>
      <c r="ASA96" s="38"/>
      <c r="ASB96" s="38"/>
      <c r="ASC96" s="38"/>
      <c r="ASD96" s="38"/>
      <c r="ASE96" s="38"/>
      <c r="ASF96" s="38"/>
      <c r="ASG96" s="38"/>
      <c r="ASH96" s="38"/>
      <c r="ASI96" s="38"/>
      <c r="ASJ96" s="38"/>
      <c r="ASK96" s="38"/>
      <c r="ASL96" s="38"/>
      <c r="ASM96" s="38"/>
      <c r="ASN96" s="38"/>
      <c r="ASO96" s="38"/>
      <c r="ASP96" s="38"/>
      <c r="ASQ96" s="38"/>
      <c r="ASR96" s="38"/>
      <c r="ASS96" s="38"/>
      <c r="AST96" s="38"/>
      <c r="ASU96" s="38"/>
      <c r="ASV96" s="38"/>
      <c r="ASW96" s="38"/>
      <c r="ASX96" s="38"/>
      <c r="ASY96" s="38"/>
      <c r="ASZ96" s="38"/>
      <c r="ATA96" s="38"/>
      <c r="ATB96" s="38"/>
      <c r="ATC96" s="38"/>
      <c r="ATD96" s="38"/>
      <c r="ATE96" s="38"/>
      <c r="ATF96" s="38"/>
      <c r="ATG96" s="38"/>
      <c r="ATH96" s="38"/>
      <c r="ATI96" s="38"/>
      <c r="ATJ96" s="38"/>
      <c r="ATK96" s="38"/>
      <c r="ATL96" s="38"/>
      <c r="ATM96" s="38"/>
      <c r="ATN96" s="38"/>
      <c r="ATO96" s="38"/>
      <c r="ATP96" s="38"/>
      <c r="ATQ96" s="38"/>
      <c r="ATR96" s="38"/>
      <c r="ATS96" s="38"/>
      <c r="ATT96" s="38"/>
      <c r="ATU96" s="38"/>
      <c r="ATV96" s="38"/>
      <c r="ATW96" s="38"/>
      <c r="ATX96" s="38"/>
      <c r="ATY96" s="38"/>
      <c r="ATZ96" s="38"/>
      <c r="AUA96" s="38"/>
      <c r="AUB96" s="38"/>
      <c r="AUC96" s="38"/>
      <c r="AUD96" s="38"/>
      <c r="AUE96" s="38"/>
      <c r="AUF96" s="38"/>
      <c r="AUG96" s="38"/>
      <c r="AUH96" s="38"/>
      <c r="AUI96" s="38"/>
      <c r="AUJ96" s="38"/>
      <c r="AUK96" s="38"/>
      <c r="AUL96" s="38"/>
      <c r="AUM96" s="38"/>
      <c r="AUN96" s="38"/>
      <c r="AUO96" s="38"/>
      <c r="AUP96" s="38"/>
      <c r="AUQ96" s="38"/>
      <c r="AUR96" s="38"/>
      <c r="AUS96" s="38"/>
      <c r="AUT96" s="38"/>
      <c r="AUU96" s="38"/>
      <c r="AUV96" s="38"/>
      <c r="AUW96" s="38"/>
      <c r="AUX96" s="38"/>
      <c r="AUY96" s="38"/>
      <c r="AUZ96" s="38"/>
      <c r="AVA96" s="38"/>
      <c r="AVB96" s="38"/>
      <c r="AVC96" s="38"/>
      <c r="AVD96" s="38"/>
      <c r="AVE96" s="38"/>
      <c r="AVF96" s="38"/>
      <c r="AVG96" s="38"/>
      <c r="AVH96" s="38"/>
      <c r="AVI96" s="38"/>
      <c r="AVJ96" s="38"/>
      <c r="AVK96" s="38"/>
      <c r="AVL96" s="38"/>
      <c r="AVM96" s="38"/>
      <c r="AVN96" s="38"/>
      <c r="AVO96" s="38"/>
      <c r="AVP96" s="38"/>
      <c r="AVQ96" s="38"/>
      <c r="AVR96" s="38"/>
      <c r="AVS96" s="38"/>
      <c r="AVT96" s="38"/>
      <c r="AVU96" s="38"/>
      <c r="AVV96" s="38"/>
      <c r="AVW96" s="38"/>
      <c r="AVX96" s="38"/>
      <c r="AVY96" s="38"/>
      <c r="AVZ96" s="38"/>
      <c r="AWA96" s="38"/>
      <c r="AWB96" s="38"/>
      <c r="AWC96" s="38"/>
      <c r="AWD96" s="38"/>
      <c r="AWE96" s="38"/>
      <c r="AWF96" s="38"/>
      <c r="AWG96" s="38"/>
      <c r="AWH96" s="38"/>
      <c r="AWI96" s="38"/>
      <c r="AWJ96" s="38"/>
      <c r="AWK96" s="38"/>
      <c r="AWL96" s="38"/>
      <c r="AWM96" s="38"/>
      <c r="AWN96" s="38"/>
      <c r="AWO96" s="38"/>
      <c r="AWP96" s="38"/>
      <c r="AWQ96" s="38"/>
      <c r="AWR96" s="38"/>
      <c r="AWS96" s="38"/>
      <c r="AWT96" s="38"/>
      <c r="AWU96" s="38"/>
      <c r="AWV96" s="38"/>
      <c r="AWW96" s="38"/>
      <c r="AWX96" s="38"/>
      <c r="AWY96" s="38"/>
      <c r="AWZ96" s="38"/>
      <c r="AXA96" s="38"/>
      <c r="AXB96" s="38"/>
      <c r="AXC96" s="38"/>
      <c r="AXD96" s="38"/>
      <c r="AXE96" s="38"/>
      <c r="AXF96" s="38"/>
      <c r="AXG96" s="38"/>
      <c r="AXH96" s="38"/>
      <c r="AXI96" s="38"/>
      <c r="AXJ96" s="38"/>
      <c r="AXK96" s="38"/>
      <c r="AXL96" s="38"/>
      <c r="AXM96" s="38"/>
      <c r="AXN96" s="38"/>
      <c r="AXO96" s="38"/>
      <c r="AXP96" s="38"/>
      <c r="AXQ96" s="38"/>
      <c r="AXR96" s="38"/>
      <c r="AXS96" s="38"/>
      <c r="AXT96" s="38"/>
      <c r="AXU96" s="38"/>
      <c r="AXV96" s="38"/>
      <c r="AXW96" s="38"/>
      <c r="AXX96" s="38"/>
      <c r="AXY96" s="38"/>
      <c r="AXZ96" s="38"/>
      <c r="AYA96" s="38"/>
      <c r="AYB96" s="38"/>
      <c r="AYC96" s="38"/>
      <c r="AYD96" s="38"/>
      <c r="AYE96" s="38"/>
      <c r="AYF96" s="38"/>
      <c r="AYG96" s="38"/>
      <c r="AYH96" s="38"/>
      <c r="AYI96" s="38"/>
      <c r="AYJ96" s="38"/>
      <c r="AYK96" s="38"/>
      <c r="AYL96" s="38"/>
      <c r="AYM96" s="38"/>
      <c r="AYN96" s="38"/>
      <c r="AYO96" s="38"/>
      <c r="AYP96" s="38"/>
      <c r="AYQ96" s="38"/>
      <c r="AYR96" s="38"/>
      <c r="AYS96" s="38"/>
      <c r="AYT96" s="38"/>
      <c r="AYU96" s="38"/>
      <c r="AYV96" s="38"/>
      <c r="AYW96" s="38"/>
      <c r="AYX96" s="38"/>
      <c r="AYY96" s="38"/>
      <c r="AYZ96" s="38"/>
      <c r="AZA96" s="38"/>
      <c r="AZB96" s="38"/>
      <c r="AZC96" s="38"/>
      <c r="AZD96" s="38"/>
      <c r="AZE96" s="38"/>
      <c r="AZF96" s="38"/>
      <c r="AZG96" s="38"/>
      <c r="AZH96" s="38"/>
      <c r="AZI96" s="38"/>
      <c r="AZJ96" s="38"/>
      <c r="AZK96" s="38"/>
      <c r="AZL96" s="38"/>
      <c r="AZM96" s="38"/>
      <c r="AZN96" s="38"/>
      <c r="AZO96" s="38"/>
      <c r="AZP96" s="38"/>
      <c r="AZQ96" s="38"/>
      <c r="AZR96" s="38"/>
      <c r="AZS96" s="38"/>
      <c r="AZT96" s="38"/>
      <c r="AZU96" s="38"/>
      <c r="AZV96" s="38"/>
      <c r="AZW96" s="38"/>
      <c r="AZX96" s="38"/>
      <c r="AZY96" s="38"/>
      <c r="AZZ96" s="38"/>
      <c r="BAA96" s="38"/>
      <c r="BAB96" s="38"/>
      <c r="BAC96" s="38"/>
      <c r="BAD96" s="38"/>
      <c r="BAE96" s="38"/>
      <c r="BAF96" s="38"/>
      <c r="BAG96" s="38"/>
      <c r="BAH96" s="38"/>
      <c r="BAI96" s="38"/>
      <c r="BAJ96" s="38"/>
      <c r="BAK96" s="38"/>
      <c r="BAL96" s="38"/>
      <c r="BAM96" s="38"/>
      <c r="BAN96" s="38"/>
      <c r="BAO96" s="38"/>
      <c r="BAP96" s="38"/>
      <c r="BAQ96" s="38"/>
      <c r="BAR96" s="38"/>
      <c r="BAS96" s="38"/>
      <c r="BAT96" s="38"/>
      <c r="BAU96" s="38"/>
      <c r="BAV96" s="38"/>
      <c r="BAW96" s="38"/>
      <c r="BAX96" s="38"/>
      <c r="BAY96" s="38"/>
      <c r="BAZ96" s="38"/>
      <c r="BBA96" s="38"/>
      <c r="BBB96" s="38"/>
      <c r="BBC96" s="38"/>
      <c r="BBD96" s="38"/>
      <c r="BBE96" s="38"/>
      <c r="BBF96" s="38"/>
      <c r="BBG96" s="38"/>
      <c r="BBH96" s="38"/>
      <c r="BBI96" s="38"/>
      <c r="BBJ96" s="38"/>
      <c r="BBK96" s="38"/>
      <c r="BBL96" s="38"/>
      <c r="BBM96" s="38"/>
      <c r="BBN96" s="38"/>
      <c r="BBO96" s="38"/>
      <c r="BBP96" s="38"/>
      <c r="BBQ96" s="38"/>
      <c r="BBR96" s="38"/>
      <c r="BBS96" s="38"/>
      <c r="BBT96" s="38"/>
      <c r="BBU96" s="38"/>
      <c r="BBV96" s="38"/>
      <c r="BBW96" s="38"/>
      <c r="BBX96" s="38"/>
      <c r="BBY96" s="38"/>
      <c r="BBZ96" s="38"/>
      <c r="BCA96" s="38"/>
      <c r="BCB96" s="38"/>
      <c r="BCC96" s="38"/>
      <c r="BCD96" s="38"/>
      <c r="BCE96" s="38"/>
      <c r="BCF96" s="38"/>
      <c r="BCG96" s="38"/>
      <c r="BCH96" s="38"/>
      <c r="BCI96" s="38"/>
      <c r="BCJ96" s="38"/>
      <c r="BCK96" s="38"/>
      <c r="BCL96" s="38"/>
      <c r="BCM96" s="38"/>
      <c r="BCN96" s="38"/>
      <c r="BCO96" s="38"/>
      <c r="BCP96" s="38"/>
      <c r="BCQ96" s="38"/>
      <c r="BCR96" s="38"/>
      <c r="BCS96" s="38"/>
      <c r="BCT96" s="38"/>
      <c r="BCU96" s="38"/>
      <c r="BCV96" s="38"/>
      <c r="BCW96" s="38"/>
      <c r="BCX96" s="38"/>
      <c r="BCY96" s="38"/>
      <c r="BCZ96" s="38"/>
      <c r="BDA96" s="38"/>
      <c r="BDB96" s="38"/>
      <c r="BDC96" s="38"/>
      <c r="BDD96" s="38"/>
      <c r="BDE96" s="38"/>
      <c r="BDF96" s="38"/>
      <c r="BDG96" s="38"/>
      <c r="BDH96" s="38"/>
      <c r="BDI96" s="38"/>
      <c r="BDJ96" s="38"/>
      <c r="BDK96" s="38"/>
      <c r="BDL96" s="38"/>
      <c r="BDM96" s="38"/>
      <c r="BDN96" s="38"/>
      <c r="BDO96" s="38"/>
      <c r="BDP96" s="38"/>
      <c r="BDQ96" s="38"/>
      <c r="BDR96" s="38"/>
      <c r="BDS96" s="38"/>
      <c r="BDT96" s="38"/>
      <c r="BDU96" s="38"/>
      <c r="BDV96" s="38"/>
      <c r="BDW96" s="38"/>
      <c r="BDX96" s="38"/>
      <c r="BDY96" s="38"/>
      <c r="BDZ96" s="38"/>
      <c r="BEA96" s="38"/>
      <c r="BEB96" s="38"/>
      <c r="BEC96" s="38"/>
      <c r="BED96" s="38"/>
      <c r="BEE96" s="38"/>
      <c r="BEF96" s="38"/>
      <c r="BEG96" s="38"/>
      <c r="BEH96" s="38"/>
      <c r="BEI96" s="38"/>
      <c r="BEJ96" s="38"/>
      <c r="BEK96" s="38"/>
      <c r="BEL96" s="38"/>
      <c r="BEM96" s="38"/>
      <c r="BEN96" s="38"/>
      <c r="BEO96" s="38"/>
      <c r="BEP96" s="38"/>
      <c r="BEQ96" s="38"/>
      <c r="BER96" s="38"/>
      <c r="BES96" s="38"/>
      <c r="BET96" s="38"/>
      <c r="BEU96" s="38"/>
      <c r="BEV96" s="38"/>
      <c r="BEW96" s="38"/>
      <c r="BEX96" s="38"/>
      <c r="BEY96" s="38"/>
      <c r="BEZ96" s="38"/>
      <c r="BFA96" s="38"/>
      <c r="BFB96" s="38"/>
      <c r="BFC96" s="38"/>
      <c r="BFD96" s="38"/>
      <c r="BFE96" s="38"/>
      <c r="BFF96" s="38"/>
      <c r="BFG96" s="38"/>
      <c r="BFH96" s="38"/>
      <c r="BFI96" s="38"/>
      <c r="BFJ96" s="38"/>
      <c r="BFK96" s="38"/>
      <c r="BFL96" s="38"/>
      <c r="BFM96" s="38"/>
      <c r="BFN96" s="38"/>
      <c r="BFO96" s="38"/>
      <c r="BFP96" s="38"/>
      <c r="BFQ96" s="38"/>
      <c r="BFR96" s="38"/>
      <c r="BFS96" s="38"/>
      <c r="BFT96" s="38"/>
      <c r="BFU96" s="38"/>
      <c r="BFV96" s="38"/>
      <c r="BFW96" s="38"/>
      <c r="BFX96" s="38"/>
      <c r="BFY96" s="38"/>
      <c r="BFZ96" s="38"/>
      <c r="BGA96" s="38"/>
      <c r="BGB96" s="38"/>
      <c r="BGC96" s="38"/>
      <c r="BGD96" s="38"/>
      <c r="BGE96" s="38"/>
      <c r="BGF96" s="38"/>
      <c r="BGG96" s="38"/>
      <c r="BGH96" s="38"/>
      <c r="BGI96" s="38"/>
      <c r="BGJ96" s="38"/>
      <c r="BGK96" s="38"/>
      <c r="BGL96" s="38"/>
      <c r="BGM96" s="38"/>
      <c r="BGN96" s="38"/>
      <c r="BGO96" s="38"/>
      <c r="BGP96" s="38"/>
      <c r="BGQ96" s="38"/>
      <c r="BGR96" s="38"/>
      <c r="BGS96" s="38"/>
      <c r="BGT96" s="38"/>
      <c r="BGU96" s="38"/>
      <c r="BGV96" s="38"/>
      <c r="BGW96" s="38"/>
      <c r="BGX96" s="38"/>
      <c r="BGY96" s="38"/>
      <c r="BGZ96" s="38"/>
      <c r="BHA96" s="38"/>
      <c r="BHB96" s="38"/>
      <c r="BHC96" s="38"/>
      <c r="BHD96" s="38"/>
      <c r="BHE96" s="38"/>
      <c r="BHF96" s="38"/>
      <c r="BHG96" s="38"/>
      <c r="BHH96" s="38"/>
      <c r="BHI96" s="38"/>
      <c r="BHJ96" s="38"/>
      <c r="BHK96" s="38"/>
      <c r="BHL96" s="38"/>
      <c r="BHM96" s="38"/>
      <c r="BHN96" s="38"/>
      <c r="BHO96" s="38"/>
      <c r="BHP96" s="38"/>
      <c r="BHQ96" s="38"/>
      <c r="BHR96" s="38"/>
      <c r="BHS96" s="38"/>
      <c r="BHT96" s="38"/>
      <c r="BHU96" s="38"/>
      <c r="BHV96" s="38"/>
      <c r="BHW96" s="38"/>
      <c r="BHX96" s="38"/>
      <c r="BHY96" s="38"/>
      <c r="BHZ96" s="38"/>
      <c r="BIA96" s="38"/>
      <c r="BIB96" s="38"/>
      <c r="BIC96" s="38"/>
      <c r="BID96" s="38"/>
      <c r="BIE96" s="38"/>
      <c r="BIF96" s="38"/>
      <c r="BIG96" s="38"/>
      <c r="BIH96" s="38"/>
      <c r="BII96" s="38"/>
      <c r="BIJ96" s="38"/>
      <c r="BIK96" s="38"/>
      <c r="BIL96" s="38"/>
      <c r="BIM96" s="38"/>
      <c r="BIN96" s="38"/>
      <c r="BIO96" s="38"/>
      <c r="BIP96" s="38"/>
      <c r="BIQ96" s="38"/>
      <c r="BIR96" s="38"/>
      <c r="BIS96" s="38"/>
      <c r="BIT96" s="38"/>
      <c r="BIU96" s="38"/>
      <c r="BIV96" s="38"/>
      <c r="BIW96" s="38"/>
      <c r="BIX96" s="38"/>
      <c r="BIY96" s="38"/>
      <c r="BIZ96" s="38"/>
      <c r="BJA96" s="38"/>
      <c r="BJB96" s="38"/>
      <c r="BJC96" s="38"/>
      <c r="BJD96" s="38"/>
      <c r="BJE96" s="38"/>
      <c r="BJF96" s="38"/>
      <c r="BJG96" s="38"/>
      <c r="BJH96" s="38"/>
      <c r="BJI96" s="38"/>
      <c r="BJJ96" s="38"/>
      <c r="BJK96" s="38"/>
      <c r="BJL96" s="38"/>
      <c r="BJM96" s="38"/>
      <c r="BJN96" s="38"/>
      <c r="BJO96" s="38"/>
      <c r="BJP96" s="38"/>
      <c r="BJQ96" s="38"/>
      <c r="BJR96" s="38"/>
      <c r="BJS96" s="38"/>
      <c r="BJT96" s="38"/>
      <c r="BJU96" s="38"/>
      <c r="BJV96" s="38"/>
      <c r="BJW96" s="38"/>
      <c r="BJX96" s="38"/>
      <c r="BJY96" s="38"/>
      <c r="BJZ96" s="38"/>
      <c r="BKA96" s="38"/>
      <c r="BKB96" s="38"/>
      <c r="BKC96" s="38"/>
      <c r="BKD96" s="38"/>
      <c r="BKE96" s="38"/>
      <c r="BKF96" s="38"/>
      <c r="BKG96" s="38"/>
      <c r="BKH96" s="38"/>
      <c r="BKI96" s="38"/>
      <c r="BKJ96" s="38"/>
      <c r="BKK96" s="38"/>
      <c r="BKL96" s="38"/>
      <c r="BKM96" s="38"/>
      <c r="BKN96" s="38"/>
      <c r="BKO96" s="38"/>
      <c r="BKP96" s="38"/>
      <c r="BKQ96" s="38"/>
      <c r="BKR96" s="38"/>
      <c r="BKS96" s="38"/>
      <c r="BKT96" s="38"/>
      <c r="BKU96" s="38"/>
      <c r="BKV96" s="38"/>
      <c r="BKW96" s="38"/>
      <c r="BKX96" s="38"/>
      <c r="BKY96" s="38"/>
      <c r="BKZ96" s="38"/>
      <c r="BLA96" s="38"/>
      <c r="BLB96" s="38"/>
      <c r="BLC96" s="38"/>
      <c r="BLD96" s="38"/>
      <c r="BLE96" s="38"/>
      <c r="BLF96" s="38"/>
      <c r="BLG96" s="38"/>
      <c r="BLH96" s="38"/>
      <c r="BLI96" s="38"/>
      <c r="BLJ96" s="38"/>
      <c r="BLK96" s="38"/>
      <c r="BLL96" s="38"/>
      <c r="BLM96" s="38"/>
      <c r="BLN96" s="38"/>
      <c r="BLO96" s="38"/>
      <c r="BLP96" s="38"/>
      <c r="BLQ96" s="38"/>
      <c r="BLR96" s="38"/>
      <c r="BLS96" s="38"/>
      <c r="BLT96" s="38"/>
      <c r="BLU96" s="38"/>
      <c r="BLV96" s="38"/>
      <c r="BLW96" s="38"/>
      <c r="BLX96" s="38"/>
      <c r="BLY96" s="38"/>
      <c r="BLZ96" s="38"/>
      <c r="BMA96" s="38"/>
      <c r="BMB96" s="38"/>
      <c r="BMC96" s="38"/>
      <c r="BMD96" s="38"/>
      <c r="BME96" s="38"/>
      <c r="BMF96" s="38"/>
      <c r="BMG96" s="38"/>
      <c r="BMH96" s="38"/>
      <c r="BMI96" s="38"/>
      <c r="BMJ96" s="38"/>
      <c r="BMK96" s="38"/>
      <c r="BML96" s="38"/>
      <c r="BMM96" s="38"/>
      <c r="BMN96" s="38"/>
      <c r="BMO96" s="38"/>
      <c r="BMP96" s="38"/>
      <c r="BMQ96" s="38"/>
      <c r="BMR96" s="38"/>
      <c r="BMS96" s="38"/>
      <c r="BMT96" s="38"/>
      <c r="BMU96" s="38"/>
      <c r="BMV96" s="38"/>
      <c r="BMW96" s="38"/>
      <c r="BMX96" s="38"/>
      <c r="BMY96" s="38"/>
      <c r="BMZ96" s="38"/>
      <c r="BNA96" s="38"/>
      <c r="BNB96" s="38"/>
      <c r="BNC96" s="38"/>
      <c r="BND96" s="38"/>
      <c r="BNE96" s="38"/>
      <c r="BNF96" s="38"/>
      <c r="BNG96" s="38"/>
      <c r="BNH96" s="38"/>
      <c r="BNI96" s="38"/>
      <c r="BNJ96" s="38"/>
      <c r="BNK96" s="38"/>
      <c r="BNL96" s="38"/>
      <c r="BNM96" s="38"/>
      <c r="BNN96" s="38"/>
      <c r="BNO96" s="38"/>
      <c r="BNP96" s="38"/>
      <c r="BNQ96" s="38"/>
      <c r="BNR96" s="38"/>
      <c r="BNS96" s="38"/>
      <c r="BNT96" s="38"/>
      <c r="BNU96" s="38"/>
      <c r="BNV96" s="38"/>
      <c r="BNW96" s="38"/>
      <c r="BNX96" s="38"/>
      <c r="BNY96" s="38"/>
      <c r="BNZ96" s="38"/>
      <c r="BOA96" s="38"/>
      <c r="BOB96" s="38"/>
      <c r="BOC96" s="38"/>
      <c r="BOD96" s="38"/>
      <c r="BOE96" s="38"/>
      <c r="BOF96" s="38"/>
      <c r="BOG96" s="38"/>
      <c r="BOH96" s="38"/>
      <c r="BOI96" s="38"/>
      <c r="BOJ96" s="38"/>
      <c r="BOK96" s="38"/>
      <c r="BOL96" s="38"/>
      <c r="BOM96" s="38"/>
      <c r="BON96" s="38"/>
      <c r="BOO96" s="38"/>
      <c r="BOP96" s="38"/>
      <c r="BOQ96" s="38"/>
      <c r="BOR96" s="38"/>
      <c r="BOS96" s="38"/>
      <c r="BOT96" s="38"/>
      <c r="BOU96" s="38"/>
      <c r="BOV96" s="38"/>
      <c r="BOW96" s="38"/>
      <c r="BOX96" s="38"/>
      <c r="BOY96" s="38"/>
      <c r="BOZ96" s="38"/>
      <c r="BPA96" s="38"/>
      <c r="BPB96" s="38"/>
      <c r="BPC96" s="38"/>
      <c r="BPD96" s="38"/>
      <c r="BPE96" s="38"/>
      <c r="BPF96" s="38"/>
      <c r="BPG96" s="38"/>
      <c r="BPH96" s="38"/>
      <c r="BPI96" s="38"/>
      <c r="BPJ96" s="38"/>
      <c r="BPK96" s="38"/>
      <c r="BPL96" s="38"/>
      <c r="BPM96" s="38"/>
      <c r="BPN96" s="38"/>
      <c r="BPO96" s="38"/>
      <c r="BPP96" s="38"/>
      <c r="BPQ96" s="38"/>
      <c r="BPR96" s="38"/>
      <c r="BPS96" s="38"/>
      <c r="BPT96" s="38"/>
      <c r="BPU96" s="38"/>
      <c r="BPV96" s="38"/>
      <c r="BPW96" s="38"/>
      <c r="BPX96" s="38"/>
      <c r="BPY96" s="38"/>
      <c r="BPZ96" s="38"/>
      <c r="BQA96" s="38"/>
      <c r="BQB96" s="38"/>
      <c r="BQC96" s="38"/>
      <c r="BQD96" s="38"/>
      <c r="BQE96" s="38"/>
      <c r="BQF96" s="38"/>
      <c r="BQG96" s="38"/>
      <c r="BQH96" s="38"/>
      <c r="BQI96" s="38"/>
      <c r="BQJ96" s="38"/>
      <c r="BQK96" s="38"/>
      <c r="BQL96" s="38"/>
      <c r="BQM96" s="38"/>
      <c r="BQN96" s="38"/>
      <c r="BQO96" s="38"/>
      <c r="BQP96" s="38"/>
      <c r="BQQ96" s="38"/>
      <c r="BQR96" s="38"/>
      <c r="BQS96" s="38"/>
      <c r="BQT96" s="38"/>
      <c r="BQU96" s="38"/>
      <c r="BQV96" s="38"/>
      <c r="BQW96" s="38"/>
      <c r="BQX96" s="38"/>
      <c r="BQY96" s="38"/>
      <c r="BQZ96" s="38"/>
      <c r="BRA96" s="38"/>
      <c r="BRB96" s="38"/>
      <c r="BRC96" s="38"/>
      <c r="BRD96" s="38"/>
      <c r="BRE96" s="38"/>
      <c r="BRF96" s="38"/>
      <c r="BRG96" s="38"/>
      <c r="BRH96" s="38"/>
      <c r="BRI96" s="38"/>
      <c r="BRJ96" s="38"/>
      <c r="BRK96" s="38"/>
      <c r="BRL96" s="38"/>
      <c r="BRM96" s="38"/>
      <c r="BRN96" s="38"/>
      <c r="BRO96" s="38"/>
      <c r="BRP96" s="38"/>
      <c r="BRQ96" s="38"/>
      <c r="BRR96" s="38"/>
      <c r="BRS96" s="38"/>
      <c r="BRT96" s="38"/>
      <c r="BRU96" s="38"/>
      <c r="BRV96" s="38"/>
      <c r="BRW96" s="38"/>
      <c r="BRX96" s="38"/>
      <c r="BRY96" s="38"/>
      <c r="BRZ96" s="38"/>
      <c r="BSA96" s="38"/>
      <c r="BSB96" s="38"/>
      <c r="BSC96" s="38"/>
      <c r="BSD96" s="38"/>
      <c r="BSE96" s="38"/>
      <c r="BSF96" s="38"/>
      <c r="BSG96" s="38"/>
      <c r="BSH96" s="38"/>
      <c r="BSI96" s="38"/>
      <c r="BSJ96" s="38"/>
      <c r="BSK96" s="38"/>
      <c r="BSL96" s="38"/>
      <c r="BSM96" s="38"/>
      <c r="BSN96" s="38"/>
      <c r="BSO96" s="38"/>
      <c r="BSP96" s="38"/>
      <c r="BSQ96" s="38"/>
      <c r="BSR96" s="38"/>
      <c r="BSS96" s="38"/>
      <c r="BST96" s="38"/>
      <c r="BSU96" s="38"/>
      <c r="BSV96" s="38"/>
      <c r="BSW96" s="38"/>
      <c r="BSX96" s="38"/>
      <c r="BSY96" s="38"/>
      <c r="BSZ96" s="38"/>
      <c r="BTA96" s="38"/>
      <c r="BTB96" s="38"/>
      <c r="BTC96" s="38"/>
      <c r="BTD96" s="38"/>
      <c r="BTE96" s="38"/>
      <c r="BTF96" s="38"/>
      <c r="BTG96" s="38"/>
      <c r="BTH96" s="38"/>
      <c r="BTI96" s="38"/>
      <c r="BTJ96" s="38"/>
      <c r="BTK96" s="38"/>
      <c r="BTL96" s="38"/>
      <c r="BTM96" s="38"/>
      <c r="BTN96" s="38"/>
      <c r="BTO96" s="38"/>
      <c r="BTP96" s="38"/>
      <c r="BTQ96" s="38"/>
      <c r="BTR96" s="38"/>
      <c r="BTS96" s="38"/>
      <c r="BTT96" s="38"/>
      <c r="BTU96" s="38"/>
      <c r="BTV96" s="38"/>
      <c r="BTW96" s="38"/>
      <c r="BTX96" s="38"/>
      <c r="BTY96" s="38"/>
      <c r="BTZ96" s="38"/>
      <c r="BUA96" s="38"/>
      <c r="BUB96" s="38"/>
      <c r="BUC96" s="38"/>
      <c r="BUD96" s="38"/>
      <c r="BUE96" s="38"/>
      <c r="BUF96" s="38"/>
      <c r="BUG96" s="38"/>
      <c r="BUH96" s="38"/>
      <c r="BUI96" s="38"/>
      <c r="BUJ96" s="38"/>
      <c r="BUK96" s="38"/>
      <c r="BUL96" s="38"/>
      <c r="BUM96" s="38"/>
      <c r="BUN96" s="38"/>
      <c r="BUO96" s="38"/>
      <c r="BUP96" s="38"/>
      <c r="BUQ96" s="38"/>
      <c r="BUR96" s="38"/>
      <c r="BUS96" s="38"/>
      <c r="BUT96" s="38"/>
      <c r="BUU96" s="38"/>
      <c r="BUV96" s="38"/>
      <c r="BUW96" s="38"/>
      <c r="BUX96" s="38"/>
      <c r="BUY96" s="38"/>
      <c r="BUZ96" s="38"/>
      <c r="BVA96" s="38"/>
      <c r="BVB96" s="38"/>
      <c r="BVC96" s="38"/>
      <c r="BVD96" s="38"/>
      <c r="BVE96" s="38"/>
      <c r="BVF96" s="38"/>
      <c r="BVG96" s="38"/>
      <c r="BVH96" s="38"/>
      <c r="BVI96" s="38"/>
      <c r="BVJ96" s="38"/>
      <c r="BVK96" s="38"/>
      <c r="BVL96" s="38"/>
      <c r="BVM96" s="38"/>
      <c r="BVN96" s="38"/>
      <c r="BVO96" s="38"/>
      <c r="BVP96" s="38"/>
      <c r="BVQ96" s="38"/>
      <c r="BVR96" s="38"/>
      <c r="BVS96" s="38"/>
      <c r="BVT96" s="38"/>
      <c r="BVU96" s="38"/>
      <c r="BVV96" s="38"/>
      <c r="BVW96" s="38"/>
      <c r="BVX96" s="38"/>
      <c r="BVY96" s="38"/>
      <c r="BVZ96" s="38"/>
      <c r="BWA96" s="38"/>
      <c r="BWB96" s="38"/>
      <c r="BWC96" s="38"/>
      <c r="BWD96" s="38"/>
      <c r="BWE96" s="38"/>
      <c r="BWF96" s="38"/>
      <c r="BWG96" s="38"/>
      <c r="BWH96" s="38"/>
      <c r="BWI96" s="38"/>
      <c r="BWJ96" s="38"/>
      <c r="BWK96" s="38"/>
      <c r="BWL96" s="38"/>
      <c r="BWM96" s="38"/>
      <c r="BWN96" s="38"/>
      <c r="BWO96" s="38"/>
      <c r="BWP96" s="38"/>
      <c r="BWQ96" s="38"/>
      <c r="BWR96" s="38"/>
      <c r="BWS96" s="38"/>
      <c r="BWT96" s="38"/>
      <c r="BWU96" s="38"/>
      <c r="BWV96" s="38"/>
      <c r="BWW96" s="38"/>
      <c r="BWX96" s="38"/>
      <c r="BWY96" s="38"/>
      <c r="BWZ96" s="38"/>
      <c r="BXA96" s="38"/>
      <c r="BXB96" s="38"/>
      <c r="BXC96" s="38"/>
      <c r="BXD96" s="38"/>
      <c r="BXE96" s="38"/>
      <c r="BXF96" s="38"/>
      <c r="BXG96" s="38"/>
      <c r="BXH96" s="38"/>
      <c r="BXI96" s="38"/>
      <c r="BXJ96" s="38"/>
      <c r="BXK96" s="38"/>
      <c r="BXL96" s="38"/>
      <c r="BXM96" s="38"/>
      <c r="BXN96" s="38"/>
      <c r="BXO96" s="38"/>
      <c r="BXP96" s="38"/>
      <c r="BXQ96" s="38"/>
      <c r="BXR96" s="38"/>
      <c r="BXS96" s="38"/>
      <c r="BXT96" s="38"/>
      <c r="BXU96" s="38"/>
      <c r="BXV96" s="38"/>
      <c r="BXW96" s="38"/>
      <c r="BXX96" s="38"/>
      <c r="BXY96" s="38"/>
      <c r="BXZ96" s="38"/>
      <c r="BYA96" s="38"/>
      <c r="BYB96" s="38"/>
      <c r="BYC96" s="38"/>
      <c r="BYD96" s="38"/>
      <c r="BYE96" s="38"/>
      <c r="BYF96" s="38"/>
      <c r="BYG96" s="38"/>
      <c r="BYH96" s="38"/>
      <c r="BYI96" s="38"/>
      <c r="BYJ96" s="38"/>
      <c r="BYK96" s="38"/>
      <c r="BYL96" s="38"/>
      <c r="BYM96" s="38"/>
      <c r="BYN96" s="38"/>
      <c r="BYO96" s="38"/>
      <c r="BYP96" s="38"/>
      <c r="BYQ96" s="38"/>
      <c r="BYR96" s="38"/>
      <c r="BYS96" s="38"/>
      <c r="BYT96" s="38"/>
      <c r="BYU96" s="38"/>
      <c r="BYV96" s="38"/>
      <c r="BYW96" s="38"/>
      <c r="BYX96" s="38"/>
      <c r="BYY96" s="38"/>
      <c r="BYZ96" s="38"/>
      <c r="BZA96" s="38"/>
      <c r="BZB96" s="38"/>
      <c r="BZC96" s="38"/>
      <c r="BZD96" s="38"/>
      <c r="BZE96" s="38"/>
      <c r="BZF96" s="38"/>
      <c r="BZG96" s="38"/>
      <c r="BZH96" s="38"/>
      <c r="BZI96" s="38"/>
      <c r="BZJ96" s="38"/>
      <c r="BZK96" s="38"/>
      <c r="BZL96" s="38"/>
      <c r="BZM96" s="38"/>
      <c r="BZN96" s="38"/>
      <c r="BZO96" s="38"/>
      <c r="BZP96" s="38"/>
      <c r="BZQ96" s="38"/>
      <c r="BZR96" s="38"/>
      <c r="BZS96" s="38"/>
      <c r="BZT96" s="38"/>
      <c r="BZU96" s="38"/>
      <c r="BZV96" s="38"/>
      <c r="BZW96" s="38"/>
      <c r="BZX96" s="38"/>
      <c r="BZY96" s="38"/>
      <c r="BZZ96" s="38"/>
      <c r="CAA96" s="38"/>
      <c r="CAB96" s="38"/>
      <c r="CAC96" s="38"/>
      <c r="CAD96" s="38"/>
      <c r="CAE96" s="38"/>
      <c r="CAF96" s="38"/>
      <c r="CAG96" s="38"/>
      <c r="CAH96" s="38"/>
      <c r="CAI96" s="38"/>
      <c r="CAJ96" s="38"/>
      <c r="CAK96" s="38"/>
      <c r="CAL96" s="38"/>
      <c r="CAM96" s="38"/>
      <c r="CAN96" s="38"/>
      <c r="CAO96" s="38"/>
      <c r="CAP96" s="38"/>
      <c r="CAQ96" s="38"/>
      <c r="CAR96" s="38"/>
      <c r="CAS96" s="38"/>
      <c r="CAT96" s="38"/>
      <c r="CAU96" s="38"/>
      <c r="CAV96" s="38"/>
      <c r="CAW96" s="38"/>
      <c r="CAX96" s="38"/>
      <c r="CAY96" s="38"/>
      <c r="CAZ96" s="38"/>
      <c r="CBA96" s="38"/>
      <c r="CBB96" s="38"/>
      <c r="CBC96" s="38"/>
      <c r="CBD96" s="38"/>
      <c r="CBE96" s="38"/>
      <c r="CBF96" s="38"/>
      <c r="CBG96" s="38"/>
      <c r="CBH96" s="38"/>
      <c r="CBI96" s="38"/>
      <c r="CBJ96" s="38"/>
      <c r="CBK96" s="38"/>
      <c r="CBL96" s="38"/>
      <c r="CBM96" s="38"/>
      <c r="CBN96" s="38"/>
      <c r="CBO96" s="38"/>
      <c r="CBP96" s="38"/>
      <c r="CBQ96" s="38"/>
      <c r="CBR96" s="38"/>
      <c r="CBS96" s="38"/>
      <c r="CBT96" s="38"/>
      <c r="CBU96" s="38"/>
      <c r="CBV96" s="38"/>
      <c r="CBW96" s="38"/>
      <c r="CBX96" s="38"/>
      <c r="CBY96" s="38"/>
      <c r="CBZ96" s="38"/>
      <c r="CCA96" s="38"/>
      <c r="CCB96" s="38"/>
      <c r="CCC96" s="38"/>
      <c r="CCD96" s="38"/>
      <c r="CCE96" s="38"/>
      <c r="CCF96" s="38"/>
      <c r="CCG96" s="38"/>
      <c r="CCH96" s="38"/>
      <c r="CCI96" s="38"/>
      <c r="CCJ96" s="38"/>
      <c r="CCK96" s="38"/>
      <c r="CCL96" s="38"/>
      <c r="CCM96" s="38"/>
      <c r="CCN96" s="38"/>
      <c r="CCO96" s="38"/>
      <c r="CCP96" s="38"/>
      <c r="CCQ96" s="38"/>
      <c r="CCR96" s="38"/>
      <c r="CCS96" s="38"/>
      <c r="CCT96" s="38"/>
      <c r="CCU96" s="38"/>
      <c r="CCV96" s="38"/>
      <c r="CCW96" s="38"/>
      <c r="CCX96" s="38"/>
      <c r="CCY96" s="38"/>
      <c r="CCZ96" s="38"/>
      <c r="CDA96" s="38"/>
      <c r="CDB96" s="38"/>
      <c r="CDC96" s="38"/>
      <c r="CDD96" s="38"/>
      <c r="CDE96" s="38"/>
      <c r="CDF96" s="38"/>
      <c r="CDG96" s="38"/>
      <c r="CDH96" s="38"/>
      <c r="CDI96" s="38"/>
      <c r="CDJ96" s="38"/>
      <c r="CDK96" s="38"/>
      <c r="CDL96" s="38"/>
      <c r="CDM96" s="38"/>
      <c r="CDN96" s="38"/>
      <c r="CDO96" s="38"/>
      <c r="CDP96" s="38"/>
      <c r="CDQ96" s="38"/>
      <c r="CDR96" s="38"/>
      <c r="CDS96" s="38"/>
      <c r="CDT96" s="38"/>
      <c r="CDU96" s="38"/>
      <c r="CDV96" s="38"/>
      <c r="CDW96" s="38"/>
      <c r="CDX96" s="38"/>
      <c r="CDY96" s="38"/>
      <c r="CDZ96" s="38"/>
      <c r="CEA96" s="38"/>
      <c r="CEB96" s="38"/>
      <c r="CEC96" s="38"/>
      <c r="CED96" s="38"/>
      <c r="CEE96" s="38"/>
      <c r="CEF96" s="38"/>
      <c r="CEG96" s="38"/>
      <c r="CEH96" s="38"/>
      <c r="CEI96" s="38"/>
      <c r="CEJ96" s="38"/>
      <c r="CEK96" s="38"/>
      <c r="CEL96" s="38"/>
      <c r="CEM96" s="38"/>
      <c r="CEN96" s="38"/>
      <c r="CEO96" s="38"/>
      <c r="CEP96" s="38"/>
      <c r="CEQ96" s="38"/>
      <c r="CER96" s="38"/>
      <c r="CES96" s="38"/>
      <c r="CET96" s="38"/>
      <c r="CEU96" s="38"/>
      <c r="CEV96" s="38"/>
      <c r="CEW96" s="38"/>
      <c r="CEX96" s="38"/>
      <c r="CEY96" s="38"/>
      <c r="CEZ96" s="38"/>
      <c r="CFA96" s="38"/>
      <c r="CFB96" s="38"/>
      <c r="CFC96" s="38"/>
      <c r="CFD96" s="38"/>
      <c r="CFE96" s="38"/>
      <c r="CFF96" s="38"/>
      <c r="CFG96" s="38"/>
      <c r="CFH96" s="38"/>
      <c r="CFI96" s="38"/>
      <c r="CFJ96" s="38"/>
      <c r="CFK96" s="38"/>
      <c r="CFL96" s="38"/>
      <c r="CFM96" s="38"/>
      <c r="CFN96" s="38"/>
      <c r="CFO96" s="38"/>
      <c r="CFP96" s="38"/>
      <c r="CFQ96" s="38"/>
      <c r="CFR96" s="38"/>
      <c r="CFS96" s="38"/>
      <c r="CFT96" s="38"/>
      <c r="CFU96" s="38"/>
      <c r="CFV96" s="38"/>
      <c r="CFW96" s="38"/>
      <c r="CFX96" s="38"/>
      <c r="CFY96" s="38"/>
      <c r="CFZ96" s="38"/>
      <c r="CGA96" s="38"/>
      <c r="CGB96" s="38"/>
      <c r="CGC96" s="38"/>
      <c r="CGD96" s="38"/>
      <c r="CGE96" s="38"/>
      <c r="CGF96" s="38"/>
      <c r="CGG96" s="38"/>
      <c r="CGH96" s="38"/>
      <c r="CGI96" s="38"/>
      <c r="CGJ96" s="38"/>
      <c r="CGK96" s="38"/>
      <c r="CGL96" s="38"/>
      <c r="CGM96" s="38"/>
      <c r="CGN96" s="38"/>
      <c r="CGO96" s="38"/>
      <c r="CGP96" s="38"/>
      <c r="CGQ96" s="38"/>
      <c r="CGR96" s="38"/>
      <c r="CGS96" s="38"/>
      <c r="CGT96" s="38"/>
      <c r="CGU96" s="38"/>
      <c r="CGV96" s="38"/>
      <c r="CGW96" s="38"/>
      <c r="CGX96" s="38"/>
      <c r="CGY96" s="38"/>
      <c r="CGZ96" s="38"/>
      <c r="CHA96" s="38"/>
      <c r="CHB96" s="38"/>
      <c r="CHC96" s="38"/>
      <c r="CHD96" s="38"/>
      <c r="CHE96" s="38"/>
      <c r="CHF96" s="38"/>
      <c r="CHG96" s="38"/>
      <c r="CHH96" s="38"/>
      <c r="CHI96" s="38"/>
      <c r="CHJ96" s="38"/>
      <c r="CHK96" s="38"/>
      <c r="CHL96" s="38"/>
      <c r="CHM96" s="38"/>
      <c r="CHN96" s="38"/>
      <c r="CHO96" s="38"/>
      <c r="CHP96" s="38"/>
      <c r="CHQ96" s="38"/>
      <c r="CHR96" s="38"/>
      <c r="CHS96" s="38"/>
      <c r="CHT96" s="38"/>
      <c r="CHU96" s="38"/>
      <c r="CHV96" s="38"/>
      <c r="CHW96" s="38"/>
      <c r="CHX96" s="38"/>
      <c r="CHY96" s="38"/>
      <c r="CHZ96" s="38"/>
      <c r="CIA96" s="38"/>
      <c r="CIB96" s="38"/>
      <c r="CIC96" s="38"/>
      <c r="CID96" s="38"/>
      <c r="CIE96" s="38"/>
      <c r="CIF96" s="38"/>
      <c r="CIG96" s="38"/>
      <c r="CIH96" s="38"/>
      <c r="CII96" s="38"/>
      <c r="CIJ96" s="38"/>
      <c r="CIK96" s="38"/>
      <c r="CIL96" s="38"/>
      <c r="CIM96" s="38"/>
      <c r="CIN96" s="38"/>
      <c r="CIO96" s="38"/>
      <c r="CIP96" s="38"/>
      <c r="CIQ96" s="38"/>
      <c r="CIR96" s="38"/>
      <c r="CIS96" s="38"/>
      <c r="CIT96" s="38"/>
      <c r="CIU96" s="38"/>
      <c r="CIV96" s="38"/>
      <c r="CIW96" s="38"/>
      <c r="CIX96" s="38"/>
      <c r="CIY96" s="38"/>
      <c r="CIZ96" s="38"/>
      <c r="CJA96" s="38"/>
      <c r="CJB96" s="38"/>
      <c r="CJC96" s="38"/>
      <c r="CJD96" s="38"/>
      <c r="CJE96" s="38"/>
      <c r="CJF96" s="38"/>
      <c r="CJG96" s="38"/>
      <c r="CJH96" s="38"/>
      <c r="CJI96" s="38"/>
      <c r="CJJ96" s="38"/>
      <c r="CJK96" s="38"/>
      <c r="CJL96" s="38"/>
      <c r="CJM96" s="38"/>
      <c r="CJN96" s="38"/>
      <c r="CJO96" s="38"/>
      <c r="CJP96" s="38"/>
      <c r="CJQ96" s="38"/>
      <c r="CJR96" s="38"/>
      <c r="CJS96" s="38"/>
      <c r="CJT96" s="38"/>
      <c r="CJU96" s="38"/>
      <c r="CJV96" s="38"/>
      <c r="CJW96" s="38"/>
      <c r="CJX96" s="38"/>
      <c r="CJY96" s="38"/>
      <c r="CJZ96" s="38"/>
      <c r="CKA96" s="38"/>
      <c r="CKB96" s="38"/>
      <c r="CKC96" s="38"/>
      <c r="CKD96" s="38"/>
      <c r="CKE96" s="38"/>
      <c r="CKF96" s="38"/>
      <c r="CKG96" s="38"/>
      <c r="CKH96" s="38"/>
      <c r="CKI96" s="38"/>
      <c r="CKJ96" s="38"/>
      <c r="CKK96" s="38"/>
      <c r="CKL96" s="38"/>
      <c r="CKM96" s="38"/>
      <c r="CKN96" s="38"/>
      <c r="CKO96" s="38"/>
      <c r="CKP96" s="38"/>
      <c r="CKQ96" s="38"/>
      <c r="CKR96" s="38"/>
      <c r="CKS96" s="38"/>
      <c r="CKT96" s="38"/>
      <c r="CKU96" s="38"/>
      <c r="CKV96" s="38"/>
      <c r="CKW96" s="38"/>
      <c r="CKX96" s="38"/>
      <c r="CKY96" s="38"/>
      <c r="CKZ96" s="38"/>
      <c r="CLA96" s="38"/>
      <c r="CLB96" s="38"/>
      <c r="CLC96" s="38"/>
      <c r="CLD96" s="38"/>
      <c r="CLE96" s="38"/>
      <c r="CLF96" s="38"/>
      <c r="CLG96" s="38"/>
      <c r="CLH96" s="38"/>
      <c r="CLI96" s="38"/>
      <c r="CLJ96" s="38"/>
      <c r="CLK96" s="38"/>
      <c r="CLL96" s="38"/>
      <c r="CLM96" s="38"/>
      <c r="CLN96" s="38"/>
      <c r="CLO96" s="38"/>
      <c r="CLP96" s="38"/>
      <c r="CLQ96" s="38"/>
      <c r="CLR96" s="38"/>
      <c r="CLS96" s="38"/>
      <c r="CLT96" s="38"/>
      <c r="CLU96" s="38"/>
      <c r="CLV96" s="38"/>
      <c r="CLW96" s="38"/>
      <c r="CLX96" s="38"/>
      <c r="CLY96" s="38"/>
      <c r="CLZ96" s="38"/>
      <c r="CMA96" s="38"/>
      <c r="CMB96" s="38"/>
      <c r="CMC96" s="38"/>
      <c r="CMD96" s="38"/>
      <c r="CME96" s="38"/>
      <c r="CMF96" s="38"/>
      <c r="CMG96" s="38"/>
      <c r="CMH96" s="38"/>
      <c r="CMI96" s="38"/>
      <c r="CMJ96" s="38"/>
      <c r="CMK96" s="38"/>
      <c r="CML96" s="38"/>
      <c r="CMM96" s="38"/>
      <c r="CMN96" s="38"/>
      <c r="CMO96" s="38"/>
      <c r="CMP96" s="38"/>
      <c r="CMQ96" s="38"/>
      <c r="CMR96" s="38"/>
      <c r="CMS96" s="38"/>
      <c r="CMT96" s="38"/>
      <c r="CMU96" s="38"/>
      <c r="CMV96" s="38"/>
      <c r="CMW96" s="38"/>
      <c r="CMX96" s="38"/>
      <c r="CMY96" s="38"/>
      <c r="CMZ96" s="38"/>
      <c r="CNA96" s="38"/>
      <c r="CNB96" s="38"/>
      <c r="CNC96" s="38"/>
      <c r="CND96" s="38"/>
      <c r="CNE96" s="38"/>
      <c r="CNF96" s="38"/>
      <c r="CNG96" s="38"/>
      <c r="CNH96" s="38"/>
      <c r="CNI96" s="38"/>
      <c r="CNJ96" s="38"/>
      <c r="CNK96" s="38"/>
      <c r="CNL96" s="38"/>
      <c r="CNM96" s="38"/>
      <c r="CNN96" s="38"/>
      <c r="CNO96" s="38"/>
      <c r="CNP96" s="38"/>
      <c r="CNQ96" s="38"/>
      <c r="CNR96" s="38"/>
      <c r="CNS96" s="38"/>
      <c r="CNT96" s="38"/>
      <c r="CNU96" s="38"/>
      <c r="CNV96" s="38"/>
      <c r="CNW96" s="38"/>
      <c r="CNX96" s="38"/>
      <c r="CNY96" s="38"/>
      <c r="CNZ96" s="38"/>
      <c r="COA96" s="38"/>
      <c r="COB96" s="38"/>
      <c r="COC96" s="38"/>
      <c r="COD96" s="38"/>
      <c r="COE96" s="38"/>
      <c r="COF96" s="38"/>
      <c r="COG96" s="38"/>
      <c r="COH96" s="38"/>
      <c r="COI96" s="38"/>
      <c r="COJ96" s="38"/>
      <c r="COK96" s="38"/>
      <c r="COL96" s="38"/>
      <c r="COM96" s="38"/>
      <c r="CON96" s="38"/>
      <c r="COO96" s="38"/>
      <c r="COP96" s="38"/>
      <c r="COQ96" s="38"/>
      <c r="COR96" s="38"/>
      <c r="COS96" s="38"/>
      <c r="COT96" s="38"/>
      <c r="COU96" s="38"/>
      <c r="COV96" s="38"/>
      <c r="COW96" s="38"/>
      <c r="COX96" s="38"/>
      <c r="COY96" s="38"/>
      <c r="COZ96" s="38"/>
      <c r="CPA96" s="38"/>
      <c r="CPB96" s="38"/>
      <c r="CPC96" s="38"/>
      <c r="CPD96" s="38"/>
      <c r="CPE96" s="38"/>
      <c r="CPF96" s="38"/>
      <c r="CPG96" s="38"/>
      <c r="CPH96" s="38"/>
      <c r="CPI96" s="38"/>
      <c r="CPJ96" s="38"/>
      <c r="CPK96" s="38"/>
      <c r="CPL96" s="38"/>
      <c r="CPM96" s="38"/>
      <c r="CPN96" s="38"/>
      <c r="CPO96" s="38"/>
      <c r="CPP96" s="38"/>
      <c r="CPQ96" s="38"/>
      <c r="CPR96" s="38"/>
      <c r="CPS96" s="38"/>
      <c r="CPT96" s="38"/>
      <c r="CPU96" s="38"/>
      <c r="CPV96" s="38"/>
      <c r="CPW96" s="38"/>
      <c r="CPX96" s="38"/>
      <c r="CPY96" s="38"/>
      <c r="CPZ96" s="38"/>
      <c r="CQA96" s="38"/>
      <c r="CQB96" s="38"/>
      <c r="CQC96" s="38"/>
      <c r="CQD96" s="38"/>
      <c r="CQE96" s="38"/>
      <c r="CQF96" s="38"/>
      <c r="CQG96" s="38"/>
      <c r="CQH96" s="38"/>
      <c r="CQI96" s="38"/>
      <c r="CQJ96" s="38"/>
      <c r="CQK96" s="38"/>
      <c r="CQL96" s="38"/>
      <c r="CQM96" s="38"/>
      <c r="CQN96" s="38"/>
      <c r="CQO96" s="38"/>
      <c r="CQP96" s="38"/>
      <c r="CQQ96" s="38"/>
      <c r="CQR96" s="38"/>
      <c r="CQS96" s="38"/>
      <c r="CQT96" s="38"/>
      <c r="CQU96" s="38"/>
      <c r="CQV96" s="38"/>
      <c r="CQW96" s="38"/>
      <c r="CQX96" s="38"/>
      <c r="CQY96" s="38"/>
      <c r="CQZ96" s="38"/>
      <c r="CRA96" s="38"/>
      <c r="CRB96" s="38"/>
      <c r="CRC96" s="38"/>
      <c r="CRD96" s="38"/>
      <c r="CRE96" s="38"/>
      <c r="CRF96" s="38"/>
      <c r="CRG96" s="38"/>
      <c r="CRH96" s="38"/>
      <c r="CRI96" s="38"/>
      <c r="CRJ96" s="38"/>
      <c r="CRK96" s="38"/>
      <c r="CRL96" s="38"/>
      <c r="CRM96" s="38"/>
      <c r="CRN96" s="38"/>
      <c r="CRO96" s="38"/>
      <c r="CRP96" s="38"/>
      <c r="CRQ96" s="38"/>
      <c r="CRR96" s="38"/>
      <c r="CRS96" s="38"/>
      <c r="CRT96" s="38"/>
      <c r="CRU96" s="38"/>
      <c r="CRV96" s="38"/>
      <c r="CRW96" s="38"/>
      <c r="CRX96" s="38"/>
      <c r="CRY96" s="38"/>
      <c r="CRZ96" s="38"/>
      <c r="CSA96" s="38"/>
      <c r="CSB96" s="38"/>
      <c r="CSC96" s="38"/>
      <c r="CSD96" s="38"/>
      <c r="CSE96" s="38"/>
      <c r="CSF96" s="38"/>
      <c r="CSG96" s="38"/>
      <c r="CSH96" s="38"/>
      <c r="CSI96" s="38"/>
      <c r="CSJ96" s="38"/>
      <c r="CSK96" s="38"/>
      <c r="CSL96" s="38"/>
      <c r="CSM96" s="38"/>
      <c r="CSN96" s="38"/>
      <c r="CSO96" s="38"/>
      <c r="CSP96" s="38"/>
      <c r="CSQ96" s="38"/>
      <c r="CSR96" s="38"/>
      <c r="CSS96" s="38"/>
      <c r="CST96" s="38"/>
      <c r="CSU96" s="38"/>
      <c r="CSV96" s="38"/>
      <c r="CSW96" s="38"/>
      <c r="CSX96" s="38"/>
      <c r="CSY96" s="38"/>
      <c r="CSZ96" s="38"/>
      <c r="CTA96" s="38"/>
      <c r="CTB96" s="38"/>
      <c r="CTC96" s="38"/>
      <c r="CTD96" s="38"/>
      <c r="CTE96" s="38"/>
      <c r="CTF96" s="38"/>
      <c r="CTG96" s="38"/>
      <c r="CTH96" s="38"/>
      <c r="CTI96" s="38"/>
      <c r="CTJ96" s="38"/>
      <c r="CTK96" s="38"/>
      <c r="CTL96" s="38"/>
      <c r="CTM96" s="38"/>
      <c r="CTN96" s="38"/>
      <c r="CTO96" s="38"/>
      <c r="CTP96" s="38"/>
      <c r="CTQ96" s="38"/>
      <c r="CTR96" s="38"/>
      <c r="CTS96" s="38"/>
      <c r="CTT96" s="38"/>
      <c r="CTU96" s="38"/>
      <c r="CTV96" s="38"/>
      <c r="CTW96" s="38"/>
      <c r="CTX96" s="38"/>
      <c r="CTY96" s="38"/>
      <c r="CTZ96" s="38"/>
      <c r="CUA96" s="38"/>
      <c r="CUB96" s="38"/>
      <c r="CUC96" s="38"/>
      <c r="CUD96" s="38"/>
      <c r="CUE96" s="38"/>
      <c r="CUF96" s="38"/>
      <c r="CUG96" s="38"/>
      <c r="CUH96" s="38"/>
      <c r="CUI96" s="38"/>
      <c r="CUJ96" s="38"/>
      <c r="CUK96" s="38"/>
      <c r="CUL96" s="38"/>
      <c r="CUM96" s="38"/>
      <c r="CUN96" s="38"/>
      <c r="CUO96" s="38"/>
      <c r="CUP96" s="38"/>
      <c r="CUQ96" s="38"/>
      <c r="CUR96" s="38"/>
      <c r="CUS96" s="38"/>
      <c r="CUT96" s="38"/>
      <c r="CUU96" s="38"/>
      <c r="CUV96" s="38"/>
      <c r="CUW96" s="38"/>
      <c r="CUX96" s="38"/>
      <c r="CUY96" s="38"/>
      <c r="CUZ96" s="38"/>
      <c r="CVA96" s="38"/>
      <c r="CVB96" s="38"/>
      <c r="CVC96" s="38"/>
      <c r="CVD96" s="38"/>
      <c r="CVE96" s="38"/>
      <c r="CVF96" s="38"/>
      <c r="CVG96" s="38"/>
      <c r="CVH96" s="38"/>
      <c r="CVI96" s="38"/>
      <c r="CVJ96" s="38"/>
      <c r="CVK96" s="38"/>
      <c r="CVL96" s="38"/>
      <c r="CVM96" s="38"/>
      <c r="CVN96" s="38"/>
      <c r="CVO96" s="38"/>
      <c r="CVP96" s="38"/>
      <c r="CVQ96" s="38"/>
      <c r="CVR96" s="38"/>
      <c r="CVS96" s="38"/>
      <c r="CVT96" s="38"/>
      <c r="CVU96" s="38"/>
      <c r="CVV96" s="38"/>
      <c r="CVW96" s="38"/>
      <c r="CVX96" s="38"/>
      <c r="CVY96" s="38"/>
      <c r="CVZ96" s="38"/>
      <c r="CWA96" s="38"/>
      <c r="CWB96" s="38"/>
      <c r="CWC96" s="38"/>
      <c r="CWD96" s="38"/>
      <c r="CWE96" s="38"/>
      <c r="CWF96" s="38"/>
      <c r="CWG96" s="38"/>
      <c r="CWH96" s="38"/>
      <c r="CWI96" s="38"/>
      <c r="CWJ96" s="38"/>
      <c r="CWK96" s="38"/>
      <c r="CWL96" s="38"/>
      <c r="CWM96" s="38"/>
      <c r="CWN96" s="38"/>
      <c r="CWO96" s="38"/>
      <c r="CWP96" s="38"/>
      <c r="CWQ96" s="38"/>
      <c r="CWR96" s="38"/>
      <c r="CWS96" s="38"/>
      <c r="CWT96" s="38"/>
      <c r="CWU96" s="38"/>
      <c r="CWV96" s="38"/>
      <c r="CWW96" s="38"/>
      <c r="CWX96" s="38"/>
      <c r="CWY96" s="38"/>
      <c r="CWZ96" s="38"/>
      <c r="CXA96" s="38"/>
      <c r="CXB96" s="38"/>
      <c r="CXC96" s="38"/>
      <c r="CXD96" s="38"/>
      <c r="CXE96" s="38"/>
      <c r="CXF96" s="38"/>
      <c r="CXG96" s="38"/>
      <c r="CXH96" s="38"/>
      <c r="CXI96" s="38"/>
      <c r="CXJ96" s="38"/>
      <c r="CXK96" s="38"/>
      <c r="CXL96" s="38"/>
      <c r="CXM96" s="38"/>
      <c r="CXN96" s="38"/>
      <c r="CXO96" s="38"/>
      <c r="CXP96" s="38"/>
      <c r="CXQ96" s="38"/>
      <c r="CXR96" s="38"/>
      <c r="CXS96" s="38"/>
      <c r="CXT96" s="38"/>
      <c r="CXU96" s="38"/>
      <c r="CXV96" s="38"/>
      <c r="CXW96" s="38"/>
      <c r="CXX96" s="38"/>
      <c r="CXY96" s="38"/>
      <c r="CXZ96" s="38"/>
      <c r="CYA96" s="38"/>
      <c r="CYB96" s="38"/>
      <c r="CYC96" s="38"/>
      <c r="CYD96" s="38"/>
      <c r="CYE96" s="38"/>
      <c r="CYF96" s="38"/>
      <c r="CYG96" s="38"/>
      <c r="CYH96" s="38"/>
      <c r="CYI96" s="38"/>
      <c r="CYJ96" s="38"/>
      <c r="CYK96" s="38"/>
      <c r="CYL96" s="38"/>
      <c r="CYM96" s="38"/>
      <c r="CYN96" s="38"/>
      <c r="CYO96" s="38"/>
      <c r="CYP96" s="38"/>
      <c r="CYQ96" s="38"/>
      <c r="CYR96" s="38"/>
      <c r="CYS96" s="38"/>
      <c r="CYT96" s="38"/>
      <c r="CYU96" s="38"/>
      <c r="CYV96" s="38"/>
      <c r="CYW96" s="38"/>
      <c r="CYX96" s="38"/>
      <c r="CYY96" s="38"/>
      <c r="CYZ96" s="38"/>
      <c r="CZA96" s="38"/>
      <c r="CZB96" s="38"/>
      <c r="CZC96" s="38"/>
      <c r="CZD96" s="38"/>
      <c r="CZE96" s="38"/>
      <c r="CZF96" s="38"/>
      <c r="CZG96" s="38"/>
      <c r="CZH96" s="38"/>
      <c r="CZI96" s="38"/>
      <c r="CZJ96" s="38"/>
      <c r="CZK96" s="38"/>
      <c r="CZL96" s="38"/>
      <c r="CZM96" s="38"/>
      <c r="CZN96" s="38"/>
      <c r="CZO96" s="38"/>
      <c r="CZP96" s="38"/>
      <c r="CZQ96" s="38"/>
      <c r="CZR96" s="38"/>
      <c r="CZS96" s="38"/>
      <c r="CZT96" s="38"/>
      <c r="CZU96" s="38"/>
      <c r="CZV96" s="38"/>
      <c r="CZW96" s="38"/>
      <c r="CZX96" s="38"/>
      <c r="CZY96" s="38"/>
      <c r="CZZ96" s="38"/>
      <c r="DAA96" s="38"/>
      <c r="DAB96" s="38"/>
      <c r="DAC96" s="38"/>
      <c r="DAD96" s="38"/>
      <c r="DAE96" s="38"/>
      <c r="DAF96" s="38"/>
      <c r="DAG96" s="38"/>
      <c r="DAH96" s="38"/>
      <c r="DAI96" s="38"/>
      <c r="DAJ96" s="38"/>
      <c r="DAK96" s="38"/>
      <c r="DAL96" s="38"/>
      <c r="DAM96" s="38"/>
      <c r="DAN96" s="38"/>
      <c r="DAO96" s="38"/>
      <c r="DAP96" s="38"/>
      <c r="DAQ96" s="38"/>
      <c r="DAR96" s="38"/>
      <c r="DAS96" s="38"/>
      <c r="DAT96" s="38"/>
      <c r="DAU96" s="38"/>
      <c r="DAV96" s="38"/>
      <c r="DAW96" s="38"/>
      <c r="DAX96" s="38"/>
      <c r="DAY96" s="38"/>
      <c r="DAZ96" s="38"/>
      <c r="DBA96" s="38"/>
      <c r="DBB96" s="38"/>
      <c r="DBC96" s="38"/>
      <c r="DBD96" s="38"/>
      <c r="DBE96" s="38"/>
      <c r="DBF96" s="38"/>
      <c r="DBG96" s="38"/>
      <c r="DBH96" s="38"/>
      <c r="DBI96" s="38"/>
      <c r="DBJ96" s="38"/>
      <c r="DBK96" s="38"/>
      <c r="DBL96" s="38"/>
      <c r="DBM96" s="38"/>
      <c r="DBN96" s="38"/>
      <c r="DBO96" s="38"/>
      <c r="DBP96" s="38"/>
      <c r="DBQ96" s="38"/>
      <c r="DBR96" s="38"/>
      <c r="DBS96" s="38"/>
      <c r="DBT96" s="38"/>
      <c r="DBU96" s="38"/>
      <c r="DBV96" s="38"/>
      <c r="DBW96" s="38"/>
      <c r="DBX96" s="38"/>
      <c r="DBY96" s="38"/>
      <c r="DBZ96" s="38"/>
      <c r="DCA96" s="38"/>
      <c r="DCB96" s="38"/>
      <c r="DCC96" s="38"/>
      <c r="DCD96" s="38"/>
      <c r="DCE96" s="38"/>
      <c r="DCF96" s="38"/>
      <c r="DCG96" s="38"/>
      <c r="DCH96" s="38"/>
      <c r="DCI96" s="38"/>
      <c r="DCJ96" s="38"/>
      <c r="DCK96" s="38"/>
      <c r="DCL96" s="38"/>
      <c r="DCM96" s="38"/>
      <c r="DCN96" s="38"/>
      <c r="DCO96" s="38"/>
      <c r="DCP96" s="38"/>
      <c r="DCQ96" s="38"/>
      <c r="DCR96" s="38"/>
      <c r="DCS96" s="38"/>
      <c r="DCT96" s="38"/>
      <c r="DCU96" s="38"/>
      <c r="DCV96" s="38"/>
      <c r="DCW96" s="38"/>
      <c r="DCX96" s="38"/>
      <c r="DCY96" s="38"/>
      <c r="DCZ96" s="38"/>
      <c r="DDA96" s="38"/>
      <c r="DDB96" s="38"/>
      <c r="DDC96" s="38"/>
      <c r="DDD96" s="38"/>
      <c r="DDE96" s="38"/>
      <c r="DDF96" s="38"/>
      <c r="DDG96" s="38"/>
      <c r="DDH96" s="38"/>
      <c r="DDI96" s="38"/>
      <c r="DDJ96" s="38"/>
      <c r="DDK96" s="38"/>
      <c r="DDL96" s="38"/>
      <c r="DDM96" s="38"/>
      <c r="DDN96" s="38"/>
      <c r="DDO96" s="38"/>
      <c r="DDP96" s="38"/>
      <c r="DDQ96" s="38"/>
      <c r="DDR96" s="38"/>
      <c r="DDS96" s="38"/>
      <c r="DDT96" s="38"/>
      <c r="DDU96" s="38"/>
      <c r="DDV96" s="38"/>
      <c r="DDW96" s="38"/>
      <c r="DDX96" s="38"/>
      <c r="DDY96" s="38"/>
      <c r="DDZ96" s="38"/>
      <c r="DEA96" s="38"/>
      <c r="DEB96" s="38"/>
      <c r="DEC96" s="38"/>
      <c r="DED96" s="38"/>
      <c r="DEE96" s="38"/>
      <c r="DEF96" s="38"/>
      <c r="DEG96" s="38"/>
      <c r="DEH96" s="38"/>
      <c r="DEI96" s="38"/>
      <c r="DEJ96" s="38"/>
      <c r="DEK96" s="38"/>
      <c r="DEL96" s="38"/>
      <c r="DEM96" s="38"/>
      <c r="DEN96" s="38"/>
      <c r="DEO96" s="38"/>
      <c r="DEP96" s="38"/>
      <c r="DEQ96" s="38"/>
      <c r="DER96" s="38"/>
      <c r="DES96" s="38"/>
      <c r="DET96" s="38"/>
      <c r="DEU96" s="38"/>
      <c r="DEV96" s="38"/>
      <c r="DEW96" s="38"/>
      <c r="DEX96" s="38"/>
      <c r="DEY96" s="38"/>
      <c r="DEZ96" s="38"/>
      <c r="DFA96" s="38"/>
      <c r="DFB96" s="38"/>
      <c r="DFC96" s="38"/>
      <c r="DFD96" s="38"/>
      <c r="DFE96" s="38"/>
      <c r="DFF96" s="38"/>
      <c r="DFG96" s="38"/>
      <c r="DFH96" s="38"/>
      <c r="DFI96" s="38"/>
      <c r="DFJ96" s="38"/>
      <c r="DFK96" s="38"/>
      <c r="DFL96" s="38"/>
      <c r="DFM96" s="38"/>
      <c r="DFN96" s="38"/>
      <c r="DFO96" s="38"/>
      <c r="DFP96" s="38"/>
      <c r="DFQ96" s="38"/>
      <c r="DFR96" s="38"/>
      <c r="DFS96" s="38"/>
      <c r="DFT96" s="38"/>
      <c r="DFU96" s="38"/>
      <c r="DFV96" s="38"/>
      <c r="DFW96" s="38"/>
      <c r="DFX96" s="38"/>
      <c r="DFY96" s="38"/>
      <c r="DFZ96" s="38"/>
      <c r="DGA96" s="38"/>
      <c r="DGB96" s="38"/>
      <c r="DGC96" s="38"/>
      <c r="DGD96" s="38"/>
      <c r="DGE96" s="38"/>
      <c r="DGF96" s="38"/>
      <c r="DGG96" s="38"/>
      <c r="DGH96" s="38"/>
      <c r="DGI96" s="38"/>
      <c r="DGJ96" s="38"/>
      <c r="DGK96" s="38"/>
      <c r="DGL96" s="38"/>
      <c r="DGM96" s="38"/>
      <c r="DGN96" s="38"/>
      <c r="DGO96" s="38"/>
      <c r="DGP96" s="38"/>
      <c r="DGQ96" s="38"/>
      <c r="DGR96" s="38"/>
      <c r="DGS96" s="38"/>
      <c r="DGT96" s="38"/>
      <c r="DGU96" s="38"/>
      <c r="DGV96" s="38"/>
      <c r="DGW96" s="38"/>
      <c r="DGX96" s="38"/>
      <c r="DGY96" s="38"/>
      <c r="DGZ96" s="38"/>
      <c r="DHA96" s="38"/>
      <c r="DHB96" s="38"/>
      <c r="DHC96" s="38"/>
      <c r="DHD96" s="38"/>
      <c r="DHE96" s="38"/>
      <c r="DHF96" s="38"/>
      <c r="DHG96" s="38"/>
      <c r="DHH96" s="38"/>
      <c r="DHI96" s="38"/>
      <c r="DHJ96" s="38"/>
      <c r="DHK96" s="38"/>
      <c r="DHL96" s="38"/>
      <c r="DHM96" s="38"/>
      <c r="DHN96" s="38"/>
      <c r="DHO96" s="38"/>
      <c r="DHP96" s="38"/>
      <c r="DHQ96" s="38"/>
      <c r="DHR96" s="38"/>
      <c r="DHS96" s="38"/>
      <c r="DHT96" s="38"/>
      <c r="DHU96" s="38"/>
      <c r="DHV96" s="38"/>
      <c r="DHW96" s="38"/>
      <c r="DHX96" s="38"/>
      <c r="DHY96" s="38"/>
      <c r="DHZ96" s="38"/>
      <c r="DIA96" s="38"/>
      <c r="DIB96" s="38"/>
      <c r="DIC96" s="38"/>
      <c r="DID96" s="38"/>
      <c r="DIE96" s="38"/>
      <c r="DIF96" s="38"/>
      <c r="DIG96" s="38"/>
      <c r="DIH96" s="38"/>
      <c r="DII96" s="38"/>
      <c r="DIJ96" s="38"/>
      <c r="DIK96" s="38"/>
      <c r="DIL96" s="38"/>
      <c r="DIM96" s="38"/>
      <c r="DIN96" s="38"/>
      <c r="DIO96" s="38"/>
      <c r="DIP96" s="38"/>
      <c r="DIQ96" s="38"/>
      <c r="DIR96" s="38"/>
      <c r="DIS96" s="38"/>
      <c r="DIT96" s="38"/>
      <c r="DIU96" s="38"/>
      <c r="DIV96" s="38"/>
      <c r="DIW96" s="38"/>
      <c r="DIX96" s="38"/>
      <c r="DIY96" s="38"/>
      <c r="DIZ96" s="38"/>
      <c r="DJA96" s="38"/>
      <c r="DJB96" s="38"/>
      <c r="DJC96" s="38"/>
      <c r="DJD96" s="38"/>
      <c r="DJE96" s="38"/>
      <c r="DJF96" s="38"/>
      <c r="DJG96" s="38"/>
      <c r="DJH96" s="38"/>
      <c r="DJI96" s="38"/>
      <c r="DJJ96" s="38"/>
      <c r="DJK96" s="38"/>
      <c r="DJL96" s="38"/>
      <c r="DJM96" s="38"/>
      <c r="DJN96" s="38"/>
      <c r="DJO96" s="38"/>
      <c r="DJP96" s="38"/>
      <c r="DJQ96" s="38"/>
      <c r="DJR96" s="38"/>
      <c r="DJS96" s="38"/>
      <c r="DJT96" s="38"/>
      <c r="DJU96" s="38"/>
      <c r="DJV96" s="38"/>
      <c r="DJW96" s="38"/>
      <c r="DJX96" s="38"/>
      <c r="DJY96" s="38"/>
      <c r="DJZ96" s="38"/>
      <c r="DKA96" s="38"/>
      <c r="DKB96" s="38"/>
      <c r="DKC96" s="38"/>
      <c r="DKD96" s="38"/>
      <c r="DKE96" s="38"/>
      <c r="DKF96" s="38"/>
      <c r="DKG96" s="38"/>
      <c r="DKH96" s="38"/>
      <c r="DKI96" s="38"/>
      <c r="DKJ96" s="38"/>
      <c r="DKK96" s="38"/>
      <c r="DKL96" s="38"/>
      <c r="DKM96" s="38"/>
      <c r="DKN96" s="38"/>
      <c r="DKO96" s="38"/>
      <c r="DKP96" s="38"/>
      <c r="DKQ96" s="38"/>
      <c r="DKR96" s="38"/>
      <c r="DKS96" s="38"/>
      <c r="DKT96" s="38"/>
      <c r="DKU96" s="38"/>
      <c r="DKV96" s="38"/>
      <c r="DKW96" s="38"/>
      <c r="DKX96" s="38"/>
      <c r="DKY96" s="38"/>
      <c r="DKZ96" s="38"/>
      <c r="DLA96" s="38"/>
      <c r="DLB96" s="38"/>
      <c r="DLC96" s="38"/>
      <c r="DLD96" s="38"/>
      <c r="DLE96" s="38"/>
      <c r="DLF96" s="38"/>
      <c r="DLG96" s="38"/>
      <c r="DLH96" s="38"/>
      <c r="DLI96" s="38"/>
      <c r="DLJ96" s="38"/>
      <c r="DLK96" s="38"/>
      <c r="DLL96" s="38"/>
      <c r="DLM96" s="38"/>
      <c r="DLN96" s="38"/>
      <c r="DLO96" s="38"/>
      <c r="DLP96" s="38"/>
      <c r="DLQ96" s="38"/>
      <c r="DLR96" s="38"/>
      <c r="DLS96" s="38"/>
      <c r="DLT96" s="38"/>
      <c r="DLU96" s="38"/>
      <c r="DLV96" s="38"/>
      <c r="DLW96" s="38"/>
      <c r="DLX96" s="38"/>
      <c r="DLY96" s="38"/>
      <c r="DLZ96" s="38"/>
      <c r="DMA96" s="38"/>
      <c r="DMB96" s="38"/>
      <c r="DMC96" s="38"/>
      <c r="DMD96" s="38"/>
      <c r="DME96" s="38"/>
      <c r="DMF96" s="38"/>
      <c r="DMG96" s="38"/>
      <c r="DMH96" s="38"/>
      <c r="DMI96" s="38"/>
      <c r="DMJ96" s="38"/>
      <c r="DMK96" s="38"/>
      <c r="DML96" s="38"/>
      <c r="DMM96" s="38"/>
      <c r="DMN96" s="38"/>
      <c r="DMO96" s="38"/>
      <c r="DMP96" s="38"/>
      <c r="DMQ96" s="38"/>
      <c r="DMR96" s="38"/>
      <c r="DMS96" s="38"/>
      <c r="DMT96" s="38"/>
      <c r="DMU96" s="38"/>
      <c r="DMV96" s="38"/>
      <c r="DMW96" s="38"/>
      <c r="DMX96" s="38"/>
      <c r="DMY96" s="38"/>
      <c r="DMZ96" s="38"/>
      <c r="DNA96" s="38"/>
      <c r="DNB96" s="38"/>
      <c r="DNC96" s="38"/>
      <c r="DND96" s="38"/>
      <c r="DNE96" s="38"/>
      <c r="DNF96" s="38"/>
      <c r="DNG96" s="38"/>
      <c r="DNH96" s="38"/>
      <c r="DNI96" s="38"/>
      <c r="DNJ96" s="38"/>
      <c r="DNK96" s="38"/>
      <c r="DNL96" s="38"/>
      <c r="DNM96" s="38"/>
      <c r="DNN96" s="38"/>
      <c r="DNO96" s="38"/>
      <c r="DNP96" s="38"/>
      <c r="DNQ96" s="38"/>
      <c r="DNR96" s="38"/>
      <c r="DNS96" s="38"/>
      <c r="DNT96" s="38"/>
      <c r="DNU96" s="38"/>
      <c r="DNV96" s="38"/>
      <c r="DNW96" s="38"/>
      <c r="DNX96" s="38"/>
      <c r="DNY96" s="38"/>
      <c r="DNZ96" s="38"/>
      <c r="DOA96" s="38"/>
      <c r="DOB96" s="38"/>
      <c r="DOC96" s="38"/>
      <c r="DOD96" s="38"/>
      <c r="DOE96" s="38"/>
      <c r="DOF96" s="38"/>
      <c r="DOG96" s="38"/>
      <c r="DOH96" s="38"/>
      <c r="DOI96" s="38"/>
      <c r="DOJ96" s="38"/>
      <c r="DOK96" s="38"/>
      <c r="DOL96" s="38"/>
      <c r="DOM96" s="38"/>
      <c r="DON96" s="38"/>
      <c r="DOO96" s="38"/>
      <c r="DOP96" s="38"/>
      <c r="DOQ96" s="38"/>
      <c r="DOR96" s="38"/>
      <c r="DOS96" s="38"/>
      <c r="DOT96" s="38"/>
      <c r="DOU96" s="38"/>
      <c r="DOV96" s="38"/>
      <c r="DOW96" s="38"/>
      <c r="DOX96" s="38"/>
      <c r="DOY96" s="38"/>
      <c r="DOZ96" s="38"/>
      <c r="DPA96" s="38"/>
      <c r="DPB96" s="38"/>
      <c r="DPC96" s="38"/>
      <c r="DPD96" s="38"/>
      <c r="DPE96" s="38"/>
      <c r="DPF96" s="38"/>
      <c r="DPG96" s="38"/>
      <c r="DPH96" s="38"/>
      <c r="DPI96" s="38"/>
      <c r="DPJ96" s="38"/>
      <c r="DPK96" s="38"/>
      <c r="DPL96" s="38"/>
      <c r="DPM96" s="38"/>
      <c r="DPN96" s="38"/>
      <c r="DPO96" s="38"/>
      <c r="DPP96" s="38"/>
      <c r="DPQ96" s="38"/>
      <c r="DPR96" s="38"/>
      <c r="DPS96" s="38"/>
      <c r="DPT96" s="38"/>
      <c r="DPU96" s="38"/>
      <c r="DPV96" s="38"/>
      <c r="DPW96" s="38"/>
      <c r="DPX96" s="38"/>
      <c r="DPY96" s="38"/>
      <c r="DPZ96" s="38"/>
      <c r="DQA96" s="38"/>
      <c r="DQB96" s="38"/>
      <c r="DQC96" s="38"/>
      <c r="DQD96" s="38"/>
      <c r="DQE96" s="38"/>
      <c r="DQF96" s="38"/>
      <c r="DQG96" s="38"/>
      <c r="DQH96" s="38"/>
      <c r="DQI96" s="38"/>
      <c r="DQJ96" s="38"/>
      <c r="DQK96" s="38"/>
      <c r="DQL96" s="38"/>
      <c r="DQM96" s="38"/>
      <c r="DQN96" s="38"/>
      <c r="DQO96" s="38"/>
      <c r="DQP96" s="38"/>
      <c r="DQQ96" s="38"/>
      <c r="DQR96" s="38"/>
      <c r="DQS96" s="38"/>
      <c r="DQT96" s="38"/>
      <c r="DQU96" s="38"/>
      <c r="DQV96" s="38"/>
      <c r="DQW96" s="38"/>
      <c r="DQX96" s="38"/>
      <c r="DQY96" s="38"/>
      <c r="DQZ96" s="38"/>
      <c r="DRA96" s="38"/>
      <c r="DRB96" s="38"/>
      <c r="DRC96" s="38"/>
      <c r="DRD96" s="38"/>
      <c r="DRE96" s="38"/>
      <c r="DRF96" s="38"/>
      <c r="DRG96" s="38"/>
      <c r="DRH96" s="38"/>
      <c r="DRI96" s="38"/>
      <c r="DRJ96" s="38"/>
      <c r="DRK96" s="38"/>
      <c r="DRL96" s="38"/>
      <c r="DRM96" s="38"/>
      <c r="DRN96" s="38"/>
      <c r="DRO96" s="38"/>
      <c r="DRP96" s="38"/>
      <c r="DRQ96" s="38"/>
      <c r="DRR96" s="38"/>
      <c r="DRS96" s="38"/>
      <c r="DRT96" s="38"/>
      <c r="DRU96" s="38"/>
      <c r="DRV96" s="38"/>
      <c r="DRW96" s="38"/>
      <c r="DRX96" s="38"/>
      <c r="DRY96" s="38"/>
      <c r="DRZ96" s="38"/>
      <c r="DSA96" s="38"/>
      <c r="DSB96" s="38"/>
      <c r="DSC96" s="38"/>
      <c r="DSD96" s="38"/>
      <c r="DSE96" s="38"/>
      <c r="DSF96" s="38"/>
      <c r="DSG96" s="38"/>
      <c r="DSH96" s="38"/>
      <c r="DSI96" s="38"/>
      <c r="DSJ96" s="38"/>
      <c r="DSK96" s="38"/>
      <c r="DSL96" s="38"/>
      <c r="DSM96" s="38"/>
      <c r="DSN96" s="38"/>
      <c r="DSO96" s="38"/>
      <c r="DSP96" s="38"/>
      <c r="DSQ96" s="38"/>
      <c r="DSR96" s="38"/>
      <c r="DSS96" s="38"/>
      <c r="DST96" s="38"/>
      <c r="DSU96" s="38"/>
      <c r="DSV96" s="38"/>
      <c r="DSW96" s="38"/>
      <c r="DSX96" s="38"/>
      <c r="DSY96" s="38"/>
      <c r="DSZ96" s="38"/>
      <c r="DTA96" s="38"/>
      <c r="DTB96" s="38"/>
      <c r="DTC96" s="38"/>
      <c r="DTD96" s="38"/>
      <c r="DTE96" s="38"/>
      <c r="DTF96" s="38"/>
      <c r="DTG96" s="38"/>
      <c r="DTH96" s="38"/>
      <c r="DTI96" s="38"/>
      <c r="DTJ96" s="38"/>
      <c r="DTK96" s="38"/>
      <c r="DTL96" s="38"/>
      <c r="DTM96" s="38"/>
      <c r="DTN96" s="38"/>
      <c r="DTO96" s="38"/>
      <c r="DTP96" s="38"/>
      <c r="DTQ96" s="38"/>
      <c r="DTR96" s="38"/>
      <c r="DTS96" s="38"/>
      <c r="DTT96" s="38"/>
      <c r="DTU96" s="38"/>
      <c r="DTV96" s="38"/>
      <c r="DTW96" s="38"/>
      <c r="DTX96" s="38"/>
      <c r="DTY96" s="38"/>
      <c r="DTZ96" s="38"/>
      <c r="DUA96" s="38"/>
      <c r="DUB96" s="38"/>
      <c r="DUC96" s="38"/>
      <c r="DUD96" s="38"/>
      <c r="DUE96" s="38"/>
      <c r="DUF96" s="38"/>
      <c r="DUG96" s="38"/>
      <c r="DUH96" s="38"/>
      <c r="DUI96" s="38"/>
      <c r="DUJ96" s="38"/>
      <c r="DUK96" s="38"/>
      <c r="DUL96" s="38"/>
      <c r="DUM96" s="38"/>
      <c r="DUN96" s="38"/>
      <c r="DUO96" s="38"/>
      <c r="DUP96" s="38"/>
      <c r="DUQ96" s="38"/>
      <c r="DUR96" s="38"/>
      <c r="DUS96" s="38"/>
      <c r="DUT96" s="38"/>
      <c r="DUU96" s="38"/>
      <c r="DUV96" s="38"/>
      <c r="DUW96" s="38"/>
      <c r="DUX96" s="38"/>
      <c r="DUY96" s="38"/>
      <c r="DUZ96" s="38"/>
      <c r="DVA96" s="38"/>
      <c r="DVB96" s="38"/>
      <c r="DVC96" s="38"/>
      <c r="DVD96" s="38"/>
      <c r="DVE96" s="38"/>
      <c r="DVF96" s="38"/>
      <c r="DVG96" s="38"/>
      <c r="DVH96" s="38"/>
      <c r="DVI96" s="38"/>
      <c r="DVJ96" s="38"/>
      <c r="DVK96" s="38"/>
      <c r="DVL96" s="38"/>
      <c r="DVM96" s="38"/>
      <c r="DVN96" s="38"/>
      <c r="DVO96" s="38"/>
      <c r="DVP96" s="38"/>
      <c r="DVQ96" s="38"/>
      <c r="DVR96" s="38"/>
      <c r="DVS96" s="38"/>
      <c r="DVT96" s="38"/>
      <c r="DVU96" s="38"/>
      <c r="DVV96" s="38"/>
      <c r="DVW96" s="38"/>
      <c r="DVX96" s="38"/>
      <c r="DVY96" s="38"/>
      <c r="DVZ96" s="38"/>
      <c r="DWA96" s="38"/>
      <c r="DWB96" s="38"/>
      <c r="DWC96" s="38"/>
      <c r="DWD96" s="38"/>
      <c r="DWE96" s="38"/>
      <c r="DWF96" s="38"/>
      <c r="DWG96" s="38"/>
      <c r="DWH96" s="38"/>
      <c r="DWI96" s="38"/>
      <c r="DWJ96" s="38"/>
      <c r="DWK96" s="38"/>
      <c r="DWL96" s="38"/>
      <c r="DWM96" s="38"/>
      <c r="DWN96" s="38"/>
      <c r="DWO96" s="38"/>
      <c r="DWP96" s="38"/>
      <c r="DWQ96" s="38"/>
      <c r="DWR96" s="38"/>
      <c r="DWS96" s="38"/>
      <c r="DWT96" s="38"/>
      <c r="DWU96" s="38"/>
      <c r="DWV96" s="38"/>
      <c r="DWW96" s="38"/>
      <c r="DWX96" s="38"/>
      <c r="DWY96" s="38"/>
      <c r="DWZ96" s="38"/>
      <c r="DXA96" s="38"/>
      <c r="DXB96" s="38"/>
      <c r="DXC96" s="38"/>
      <c r="DXD96" s="38"/>
      <c r="DXE96" s="38"/>
      <c r="DXF96" s="38"/>
      <c r="DXG96" s="38"/>
      <c r="DXH96" s="38"/>
      <c r="DXI96" s="38"/>
      <c r="DXJ96" s="38"/>
      <c r="DXK96" s="38"/>
      <c r="DXL96" s="38"/>
      <c r="DXM96" s="38"/>
      <c r="DXN96" s="38"/>
      <c r="DXO96" s="38"/>
      <c r="DXP96" s="38"/>
      <c r="DXQ96" s="38"/>
      <c r="DXR96" s="38"/>
      <c r="DXS96" s="38"/>
      <c r="DXT96" s="38"/>
      <c r="DXU96" s="38"/>
      <c r="DXV96" s="38"/>
      <c r="DXW96" s="38"/>
      <c r="DXX96" s="38"/>
      <c r="DXY96" s="38"/>
      <c r="DXZ96" s="38"/>
      <c r="DYA96" s="38"/>
      <c r="DYB96" s="38"/>
      <c r="DYC96" s="38"/>
      <c r="DYD96" s="38"/>
      <c r="DYE96" s="38"/>
      <c r="DYF96" s="38"/>
      <c r="DYG96" s="38"/>
      <c r="DYH96" s="38"/>
      <c r="DYI96" s="38"/>
      <c r="DYJ96" s="38"/>
      <c r="DYK96" s="38"/>
      <c r="DYL96" s="38"/>
      <c r="DYM96" s="38"/>
      <c r="DYN96" s="38"/>
      <c r="DYO96" s="38"/>
      <c r="DYP96" s="38"/>
      <c r="DYQ96" s="38"/>
      <c r="DYR96" s="38"/>
      <c r="DYS96" s="38"/>
      <c r="DYT96" s="38"/>
      <c r="DYU96" s="38"/>
      <c r="DYV96" s="38"/>
      <c r="DYW96" s="38"/>
      <c r="DYX96" s="38"/>
      <c r="DYY96" s="38"/>
      <c r="DYZ96" s="38"/>
      <c r="DZA96" s="38"/>
      <c r="DZB96" s="38"/>
      <c r="DZC96" s="38"/>
      <c r="DZD96" s="38"/>
      <c r="DZE96" s="38"/>
      <c r="DZF96" s="38"/>
      <c r="DZG96" s="38"/>
      <c r="DZH96" s="38"/>
      <c r="DZI96" s="38"/>
      <c r="DZJ96" s="38"/>
      <c r="DZK96" s="38"/>
      <c r="DZL96" s="38"/>
      <c r="DZM96" s="38"/>
      <c r="DZN96" s="38"/>
      <c r="DZO96" s="38"/>
      <c r="DZP96" s="38"/>
      <c r="DZQ96" s="38"/>
      <c r="DZR96" s="38"/>
      <c r="DZS96" s="38"/>
      <c r="DZT96" s="38"/>
      <c r="DZU96" s="38"/>
      <c r="DZV96" s="38"/>
      <c r="DZW96" s="38"/>
      <c r="DZX96" s="38"/>
      <c r="DZY96" s="38"/>
      <c r="DZZ96" s="38"/>
      <c r="EAA96" s="38"/>
      <c r="EAB96" s="38"/>
      <c r="EAC96" s="38"/>
      <c r="EAD96" s="38"/>
      <c r="EAE96" s="38"/>
      <c r="EAF96" s="38"/>
      <c r="EAG96" s="38"/>
      <c r="EAH96" s="38"/>
      <c r="EAI96" s="38"/>
      <c r="EAJ96" s="38"/>
      <c r="EAK96" s="38"/>
      <c r="EAL96" s="38"/>
      <c r="EAM96" s="38"/>
      <c r="EAN96" s="38"/>
      <c r="EAO96" s="38"/>
      <c r="EAP96" s="38"/>
      <c r="EAQ96" s="38"/>
      <c r="EAR96" s="38"/>
      <c r="EAS96" s="38"/>
      <c r="EAT96" s="38"/>
      <c r="EAU96" s="38"/>
      <c r="EAV96" s="38"/>
      <c r="EAW96" s="38"/>
      <c r="EAX96" s="38"/>
      <c r="EAY96" s="38"/>
      <c r="EAZ96" s="38"/>
      <c r="EBA96" s="38"/>
      <c r="EBB96" s="38"/>
      <c r="EBC96" s="38"/>
      <c r="EBD96" s="38"/>
      <c r="EBE96" s="38"/>
      <c r="EBF96" s="38"/>
      <c r="EBG96" s="38"/>
      <c r="EBH96" s="38"/>
      <c r="EBI96" s="38"/>
      <c r="EBJ96" s="38"/>
      <c r="EBK96" s="38"/>
      <c r="EBL96" s="38"/>
      <c r="EBM96" s="38"/>
      <c r="EBN96" s="38"/>
      <c r="EBO96" s="38"/>
      <c r="EBP96" s="38"/>
      <c r="EBQ96" s="38"/>
      <c r="EBR96" s="38"/>
      <c r="EBS96" s="38"/>
      <c r="EBT96" s="38"/>
      <c r="EBU96" s="38"/>
      <c r="EBV96" s="38"/>
      <c r="EBW96" s="38"/>
      <c r="EBX96" s="38"/>
      <c r="EBY96" s="38"/>
      <c r="EBZ96" s="38"/>
      <c r="ECA96" s="38"/>
      <c r="ECB96" s="38"/>
      <c r="ECC96" s="38"/>
      <c r="ECD96" s="38"/>
      <c r="ECE96" s="38"/>
      <c r="ECF96" s="38"/>
      <c r="ECG96" s="38"/>
      <c r="ECH96" s="38"/>
      <c r="ECI96" s="38"/>
      <c r="ECJ96" s="38"/>
      <c r="ECK96" s="38"/>
      <c r="ECL96" s="38"/>
      <c r="ECM96" s="38"/>
      <c r="ECN96" s="38"/>
      <c r="ECO96" s="38"/>
      <c r="ECP96" s="38"/>
      <c r="ECQ96" s="38"/>
      <c r="ECR96" s="38"/>
      <c r="ECS96" s="38"/>
      <c r="ECT96" s="38"/>
      <c r="ECU96" s="38"/>
      <c r="ECV96" s="38"/>
      <c r="ECW96" s="38"/>
      <c r="ECX96" s="38"/>
      <c r="ECY96" s="38"/>
      <c r="ECZ96" s="38"/>
      <c r="EDA96" s="38"/>
      <c r="EDB96" s="38"/>
      <c r="EDC96" s="38"/>
      <c r="EDD96" s="38"/>
      <c r="EDE96" s="38"/>
      <c r="EDF96" s="38"/>
      <c r="EDG96" s="38"/>
      <c r="EDH96" s="38"/>
      <c r="EDI96" s="38"/>
      <c r="EDJ96" s="38"/>
      <c r="EDK96" s="38"/>
      <c r="EDL96" s="38"/>
      <c r="EDM96" s="38"/>
      <c r="EDN96" s="38"/>
      <c r="EDO96" s="38"/>
      <c r="EDP96" s="38"/>
      <c r="EDQ96" s="38"/>
      <c r="EDR96" s="38"/>
      <c r="EDS96" s="38"/>
      <c r="EDT96" s="38"/>
      <c r="EDU96" s="38"/>
      <c r="EDV96" s="38"/>
      <c r="EDW96" s="38"/>
      <c r="EDX96" s="38"/>
      <c r="EDY96" s="38"/>
      <c r="EDZ96" s="38"/>
      <c r="EEA96" s="38"/>
      <c r="EEB96" s="38"/>
      <c r="EEC96" s="38"/>
      <c r="EED96" s="38"/>
      <c r="EEE96" s="38"/>
      <c r="EEF96" s="38"/>
      <c r="EEG96" s="38"/>
      <c r="EEH96" s="38"/>
      <c r="EEI96" s="38"/>
      <c r="EEJ96" s="38"/>
      <c r="EEK96" s="38"/>
      <c r="EEL96" s="38"/>
      <c r="EEM96" s="38"/>
      <c r="EEN96" s="38"/>
      <c r="EEO96" s="38"/>
      <c r="EEP96" s="38"/>
      <c r="EEQ96" s="38"/>
      <c r="EER96" s="38"/>
      <c r="EES96" s="38"/>
      <c r="EET96" s="38"/>
      <c r="EEU96" s="38"/>
      <c r="EEV96" s="38"/>
      <c r="EEW96" s="38"/>
      <c r="EEX96" s="38"/>
      <c r="EEY96" s="38"/>
      <c r="EEZ96" s="38"/>
      <c r="EFA96" s="38"/>
      <c r="EFB96" s="38"/>
      <c r="EFC96" s="38"/>
      <c r="EFD96" s="38"/>
      <c r="EFE96" s="38"/>
      <c r="EFF96" s="38"/>
      <c r="EFG96" s="38"/>
      <c r="EFH96" s="38"/>
      <c r="EFI96" s="38"/>
      <c r="EFJ96" s="38"/>
      <c r="EFK96" s="38"/>
      <c r="EFL96" s="38"/>
      <c r="EFM96" s="38"/>
      <c r="EFN96" s="38"/>
      <c r="EFO96" s="38"/>
      <c r="EFP96" s="38"/>
      <c r="EFQ96" s="38"/>
      <c r="EFR96" s="38"/>
      <c r="EFS96" s="38"/>
      <c r="EFT96" s="38"/>
      <c r="EFU96" s="38"/>
      <c r="EFV96" s="38"/>
      <c r="EFW96" s="38"/>
      <c r="EFX96" s="38"/>
      <c r="EFY96" s="38"/>
      <c r="EFZ96" s="38"/>
      <c r="EGA96" s="38"/>
      <c r="EGB96" s="38"/>
      <c r="EGC96" s="38"/>
      <c r="EGD96" s="38"/>
      <c r="EGE96" s="38"/>
      <c r="EGF96" s="38"/>
      <c r="EGG96" s="38"/>
      <c r="EGH96" s="38"/>
      <c r="EGI96" s="38"/>
      <c r="EGJ96" s="38"/>
      <c r="EGK96" s="38"/>
      <c r="EGL96" s="38"/>
      <c r="EGM96" s="38"/>
      <c r="EGN96" s="38"/>
      <c r="EGO96" s="38"/>
      <c r="EGP96" s="38"/>
      <c r="EGQ96" s="38"/>
      <c r="EGR96" s="38"/>
      <c r="EGS96" s="38"/>
      <c r="EGT96" s="38"/>
      <c r="EGU96" s="38"/>
      <c r="EGV96" s="38"/>
      <c r="EGW96" s="38"/>
      <c r="EGX96" s="38"/>
      <c r="EGY96" s="38"/>
      <c r="EGZ96" s="38"/>
      <c r="EHA96" s="38"/>
      <c r="EHB96" s="38"/>
      <c r="EHC96" s="38"/>
      <c r="EHD96" s="38"/>
      <c r="EHE96" s="38"/>
      <c r="EHF96" s="38"/>
      <c r="EHG96" s="38"/>
      <c r="EHH96" s="38"/>
      <c r="EHI96" s="38"/>
      <c r="EHJ96" s="38"/>
      <c r="EHK96" s="38"/>
      <c r="EHL96" s="38"/>
      <c r="EHM96" s="38"/>
      <c r="EHN96" s="38"/>
      <c r="EHO96" s="38"/>
      <c r="EHP96" s="38"/>
      <c r="EHQ96" s="38"/>
      <c r="EHR96" s="38"/>
      <c r="EHS96" s="38"/>
      <c r="EHT96" s="38"/>
      <c r="EHU96" s="38"/>
      <c r="EHV96" s="38"/>
      <c r="EHW96" s="38"/>
      <c r="EHX96" s="38"/>
      <c r="EHY96" s="38"/>
      <c r="EHZ96" s="38"/>
      <c r="EIA96" s="38"/>
      <c r="EIB96" s="38"/>
      <c r="EIC96" s="38"/>
      <c r="EID96" s="38"/>
      <c r="EIE96" s="38"/>
      <c r="EIF96" s="38"/>
      <c r="EIG96" s="38"/>
      <c r="EIH96" s="38"/>
      <c r="EII96" s="38"/>
      <c r="EIJ96" s="38"/>
      <c r="EIK96" s="38"/>
      <c r="EIL96" s="38"/>
      <c r="EIM96" s="38"/>
      <c r="EIN96" s="38"/>
      <c r="EIO96" s="38"/>
      <c r="EIP96" s="38"/>
      <c r="EIQ96" s="38"/>
      <c r="EIR96" s="38"/>
      <c r="EIS96" s="38"/>
      <c r="EIT96" s="38"/>
      <c r="EIU96" s="38"/>
      <c r="EIV96" s="38"/>
      <c r="EIW96" s="38"/>
      <c r="EIX96" s="38"/>
      <c r="EIY96" s="38"/>
      <c r="EIZ96" s="38"/>
      <c r="EJA96" s="38"/>
      <c r="EJB96" s="38"/>
      <c r="EJC96" s="38"/>
      <c r="EJD96" s="38"/>
      <c r="EJE96" s="38"/>
      <c r="EJF96" s="38"/>
      <c r="EJG96" s="38"/>
      <c r="EJH96" s="38"/>
      <c r="EJI96" s="38"/>
      <c r="EJJ96" s="38"/>
      <c r="EJK96" s="38"/>
      <c r="EJL96" s="38"/>
      <c r="EJM96" s="38"/>
      <c r="EJN96" s="38"/>
      <c r="EJO96" s="38"/>
      <c r="EJP96" s="38"/>
      <c r="EJQ96" s="38"/>
      <c r="EJR96" s="38"/>
      <c r="EJS96" s="38"/>
      <c r="EJT96" s="38"/>
      <c r="EJU96" s="38"/>
      <c r="EJV96" s="38"/>
      <c r="EJW96" s="38"/>
      <c r="EJX96" s="38"/>
      <c r="EJY96" s="38"/>
      <c r="EJZ96" s="38"/>
      <c r="EKA96" s="38"/>
      <c r="EKB96" s="38"/>
      <c r="EKC96" s="38"/>
      <c r="EKD96" s="38"/>
      <c r="EKE96" s="38"/>
      <c r="EKF96" s="38"/>
      <c r="EKG96" s="38"/>
      <c r="EKH96" s="38"/>
      <c r="EKI96" s="38"/>
      <c r="EKJ96" s="38"/>
      <c r="EKK96" s="38"/>
      <c r="EKL96" s="38"/>
      <c r="EKM96" s="38"/>
      <c r="EKN96" s="38"/>
      <c r="EKO96" s="38"/>
      <c r="EKP96" s="38"/>
      <c r="EKQ96" s="38"/>
      <c r="EKR96" s="38"/>
      <c r="EKS96" s="38"/>
      <c r="EKT96" s="38"/>
      <c r="EKU96" s="38"/>
      <c r="EKV96" s="38"/>
      <c r="EKW96" s="38"/>
      <c r="EKX96" s="38"/>
      <c r="EKY96" s="38"/>
      <c r="EKZ96" s="38"/>
      <c r="ELA96" s="38"/>
      <c r="ELB96" s="38"/>
      <c r="ELC96" s="38"/>
      <c r="ELD96" s="38"/>
      <c r="ELE96" s="38"/>
      <c r="ELF96" s="38"/>
      <c r="ELG96" s="38"/>
      <c r="ELH96" s="38"/>
      <c r="ELI96" s="38"/>
      <c r="ELJ96" s="38"/>
      <c r="ELK96" s="38"/>
      <c r="ELL96" s="38"/>
      <c r="ELM96" s="38"/>
      <c r="ELN96" s="38"/>
      <c r="ELO96" s="38"/>
      <c r="ELP96" s="38"/>
      <c r="ELQ96" s="38"/>
      <c r="ELR96" s="38"/>
      <c r="ELS96" s="38"/>
      <c r="ELT96" s="38"/>
      <c r="ELU96" s="38"/>
      <c r="ELV96" s="38"/>
      <c r="ELW96" s="38"/>
      <c r="ELX96" s="38"/>
      <c r="ELY96" s="38"/>
      <c r="ELZ96" s="38"/>
      <c r="EMA96" s="38"/>
      <c r="EMB96" s="38"/>
      <c r="EMC96" s="38"/>
      <c r="EMD96" s="38"/>
      <c r="EME96" s="38"/>
      <c r="EMF96" s="38"/>
      <c r="EMG96" s="38"/>
      <c r="EMH96" s="38"/>
      <c r="EMI96" s="38"/>
      <c r="EMJ96" s="38"/>
      <c r="EMK96" s="38"/>
      <c r="EML96" s="38"/>
      <c r="EMM96" s="38"/>
      <c r="EMN96" s="38"/>
      <c r="EMO96" s="38"/>
      <c r="EMP96" s="38"/>
      <c r="EMQ96" s="38"/>
      <c r="EMR96" s="38"/>
      <c r="EMS96" s="38"/>
      <c r="EMT96" s="38"/>
      <c r="EMU96" s="38"/>
      <c r="EMV96" s="38"/>
      <c r="EMW96" s="38"/>
      <c r="EMX96" s="38"/>
      <c r="EMY96" s="38"/>
      <c r="EMZ96" s="38"/>
      <c r="ENA96" s="38"/>
      <c r="ENB96" s="38"/>
      <c r="ENC96" s="38"/>
      <c r="END96" s="38"/>
      <c r="ENE96" s="38"/>
      <c r="ENF96" s="38"/>
      <c r="ENG96" s="38"/>
      <c r="ENH96" s="38"/>
      <c r="ENI96" s="38"/>
      <c r="ENJ96" s="38"/>
      <c r="ENK96" s="38"/>
      <c r="ENL96" s="38"/>
      <c r="ENM96" s="38"/>
      <c r="ENN96" s="38"/>
      <c r="ENO96" s="38"/>
      <c r="ENP96" s="38"/>
      <c r="ENQ96" s="38"/>
      <c r="ENR96" s="38"/>
      <c r="ENS96" s="38"/>
      <c r="ENT96" s="38"/>
      <c r="ENU96" s="38"/>
      <c r="ENV96" s="38"/>
      <c r="ENW96" s="38"/>
      <c r="ENX96" s="38"/>
      <c r="ENY96" s="38"/>
      <c r="ENZ96" s="38"/>
      <c r="EOA96" s="38"/>
      <c r="EOB96" s="38"/>
      <c r="EOC96" s="38"/>
      <c r="EOD96" s="38"/>
      <c r="EOE96" s="38"/>
      <c r="EOF96" s="38"/>
      <c r="EOG96" s="38"/>
      <c r="EOH96" s="38"/>
      <c r="EOI96" s="38"/>
      <c r="EOJ96" s="38"/>
      <c r="EOK96" s="38"/>
      <c r="EOL96" s="38"/>
      <c r="EOM96" s="38"/>
      <c r="EON96" s="38"/>
      <c r="EOO96" s="38"/>
      <c r="EOP96" s="38"/>
      <c r="EOQ96" s="38"/>
      <c r="EOR96" s="38"/>
      <c r="EOS96" s="38"/>
      <c r="EOT96" s="38"/>
      <c r="EOU96" s="38"/>
      <c r="EOV96" s="38"/>
      <c r="EOW96" s="38"/>
      <c r="EOX96" s="38"/>
      <c r="EOY96" s="38"/>
      <c r="EOZ96" s="38"/>
      <c r="EPA96" s="38"/>
      <c r="EPB96" s="38"/>
      <c r="EPC96" s="38"/>
      <c r="EPD96" s="38"/>
      <c r="EPE96" s="38"/>
      <c r="EPF96" s="38"/>
      <c r="EPG96" s="38"/>
      <c r="EPH96" s="38"/>
      <c r="EPI96" s="38"/>
      <c r="EPJ96" s="38"/>
      <c r="EPK96" s="38"/>
      <c r="EPL96" s="38"/>
      <c r="EPM96" s="38"/>
      <c r="EPN96" s="38"/>
      <c r="EPO96" s="38"/>
      <c r="EPP96" s="38"/>
      <c r="EPQ96" s="38"/>
      <c r="EPR96" s="38"/>
      <c r="EPS96" s="38"/>
      <c r="EPT96" s="38"/>
      <c r="EPU96" s="38"/>
      <c r="EPV96" s="38"/>
      <c r="EPW96" s="38"/>
      <c r="EPX96" s="38"/>
      <c r="EPY96" s="38"/>
      <c r="EPZ96" s="38"/>
      <c r="EQA96" s="38"/>
      <c r="EQB96" s="38"/>
      <c r="EQC96" s="38"/>
      <c r="EQD96" s="38"/>
      <c r="EQE96" s="38"/>
      <c r="EQF96" s="38"/>
      <c r="EQG96" s="38"/>
      <c r="EQH96" s="38"/>
      <c r="EQI96" s="38"/>
      <c r="EQJ96" s="38"/>
      <c r="EQK96" s="38"/>
      <c r="EQL96" s="38"/>
      <c r="EQM96" s="38"/>
      <c r="EQN96" s="38"/>
      <c r="EQO96" s="38"/>
      <c r="EQP96" s="38"/>
      <c r="EQQ96" s="38"/>
      <c r="EQR96" s="38"/>
      <c r="EQS96" s="38"/>
      <c r="EQT96" s="38"/>
      <c r="EQU96" s="38"/>
      <c r="EQV96" s="38"/>
      <c r="EQW96" s="38"/>
      <c r="EQX96" s="38"/>
      <c r="EQY96" s="38"/>
      <c r="EQZ96" s="38"/>
      <c r="ERA96" s="38"/>
      <c r="ERB96" s="38"/>
      <c r="ERC96" s="38"/>
      <c r="ERD96" s="38"/>
      <c r="ERE96" s="38"/>
      <c r="ERF96" s="38"/>
      <c r="ERG96" s="38"/>
      <c r="ERH96" s="38"/>
      <c r="ERI96" s="38"/>
      <c r="ERJ96" s="38"/>
      <c r="ERK96" s="38"/>
      <c r="ERL96" s="38"/>
      <c r="ERM96" s="38"/>
      <c r="ERN96" s="38"/>
      <c r="ERO96" s="38"/>
      <c r="ERP96" s="38"/>
      <c r="ERQ96" s="38"/>
      <c r="ERR96" s="38"/>
      <c r="ERS96" s="38"/>
      <c r="ERT96" s="38"/>
      <c r="ERU96" s="38"/>
      <c r="ERV96" s="38"/>
      <c r="ERW96" s="38"/>
      <c r="ERX96" s="38"/>
      <c r="ERY96" s="38"/>
      <c r="ERZ96" s="38"/>
      <c r="ESA96" s="38"/>
      <c r="ESB96" s="38"/>
      <c r="ESC96" s="38"/>
      <c r="ESD96" s="38"/>
      <c r="ESE96" s="38"/>
      <c r="ESF96" s="38"/>
      <c r="ESG96" s="38"/>
      <c r="ESH96" s="38"/>
      <c r="ESI96" s="38"/>
      <c r="ESJ96" s="38"/>
      <c r="ESK96" s="38"/>
      <c r="ESL96" s="38"/>
      <c r="ESM96" s="38"/>
      <c r="ESN96" s="38"/>
      <c r="ESO96" s="38"/>
      <c r="ESP96" s="38"/>
      <c r="ESQ96" s="38"/>
      <c r="ESR96" s="38"/>
      <c r="ESS96" s="38"/>
      <c r="EST96" s="38"/>
      <c r="ESU96" s="38"/>
      <c r="ESV96" s="38"/>
      <c r="ESW96" s="38"/>
      <c r="ESX96" s="38"/>
      <c r="ESY96" s="38"/>
      <c r="ESZ96" s="38"/>
      <c r="ETA96" s="38"/>
      <c r="ETB96" s="38"/>
      <c r="ETC96" s="38"/>
      <c r="ETD96" s="38"/>
      <c r="ETE96" s="38"/>
      <c r="ETF96" s="38"/>
      <c r="ETG96" s="38"/>
      <c r="ETH96" s="38"/>
      <c r="ETI96" s="38"/>
      <c r="ETJ96" s="38"/>
      <c r="ETK96" s="38"/>
      <c r="ETL96" s="38"/>
      <c r="ETM96" s="38"/>
      <c r="ETN96" s="38"/>
      <c r="ETO96" s="38"/>
      <c r="ETP96" s="38"/>
      <c r="ETQ96" s="38"/>
      <c r="ETR96" s="38"/>
      <c r="ETS96" s="38"/>
      <c r="ETT96" s="38"/>
      <c r="ETU96" s="38"/>
      <c r="ETV96" s="38"/>
      <c r="ETW96" s="38"/>
      <c r="ETX96" s="38"/>
      <c r="ETY96" s="38"/>
      <c r="ETZ96" s="38"/>
      <c r="EUA96" s="38"/>
      <c r="EUB96" s="38"/>
      <c r="EUC96" s="38"/>
      <c r="EUD96" s="38"/>
      <c r="EUE96" s="38"/>
      <c r="EUF96" s="38"/>
      <c r="EUG96" s="38"/>
      <c r="EUH96" s="38"/>
      <c r="EUI96" s="38"/>
      <c r="EUJ96" s="38"/>
      <c r="EUK96" s="38"/>
      <c r="EUL96" s="38"/>
      <c r="EUM96" s="38"/>
      <c r="EUN96" s="38"/>
      <c r="EUO96" s="38"/>
      <c r="EUP96" s="38"/>
      <c r="EUQ96" s="38"/>
      <c r="EUR96" s="38"/>
      <c r="EUS96" s="38"/>
      <c r="EUT96" s="38"/>
      <c r="EUU96" s="38"/>
      <c r="EUV96" s="38"/>
      <c r="EUW96" s="38"/>
      <c r="EUX96" s="38"/>
      <c r="EUY96" s="38"/>
      <c r="EUZ96" s="38"/>
      <c r="EVA96" s="38"/>
      <c r="EVB96" s="38"/>
      <c r="EVC96" s="38"/>
      <c r="EVD96" s="38"/>
      <c r="EVE96" s="38"/>
      <c r="EVF96" s="38"/>
      <c r="EVG96" s="38"/>
      <c r="EVH96" s="38"/>
      <c r="EVI96" s="38"/>
      <c r="EVJ96" s="38"/>
      <c r="EVK96" s="38"/>
      <c r="EVL96" s="38"/>
      <c r="EVM96" s="38"/>
      <c r="EVN96" s="38"/>
      <c r="EVO96" s="38"/>
      <c r="EVP96" s="38"/>
      <c r="EVQ96" s="38"/>
      <c r="EVR96" s="38"/>
      <c r="EVS96" s="38"/>
      <c r="EVT96" s="38"/>
      <c r="EVU96" s="38"/>
      <c r="EVV96" s="38"/>
      <c r="EVW96" s="38"/>
      <c r="EVX96" s="38"/>
      <c r="EVY96" s="38"/>
      <c r="EVZ96" s="38"/>
      <c r="EWA96" s="38"/>
      <c r="EWB96" s="38"/>
      <c r="EWC96" s="38"/>
      <c r="EWD96" s="38"/>
      <c r="EWE96" s="38"/>
      <c r="EWF96" s="38"/>
      <c r="EWG96" s="38"/>
      <c r="EWH96" s="38"/>
      <c r="EWI96" s="38"/>
      <c r="EWJ96" s="38"/>
      <c r="EWK96" s="38"/>
      <c r="EWL96" s="38"/>
      <c r="EWM96" s="38"/>
      <c r="EWN96" s="38"/>
      <c r="EWO96" s="38"/>
      <c r="EWP96" s="38"/>
      <c r="EWQ96" s="38"/>
      <c r="EWR96" s="38"/>
      <c r="EWS96" s="38"/>
      <c r="EWT96" s="38"/>
      <c r="EWU96" s="38"/>
      <c r="EWV96" s="38"/>
      <c r="EWW96" s="38"/>
      <c r="EWX96" s="38"/>
      <c r="EWY96" s="38"/>
      <c r="EWZ96" s="38"/>
      <c r="EXA96" s="38"/>
      <c r="EXB96" s="38"/>
      <c r="EXC96" s="38"/>
      <c r="EXD96" s="38"/>
      <c r="EXE96" s="38"/>
      <c r="EXF96" s="38"/>
      <c r="EXG96" s="38"/>
      <c r="EXH96" s="38"/>
      <c r="EXI96" s="38"/>
      <c r="EXJ96" s="38"/>
      <c r="EXK96" s="38"/>
      <c r="EXL96" s="38"/>
      <c r="EXM96" s="38"/>
      <c r="EXN96" s="38"/>
      <c r="EXO96" s="38"/>
      <c r="EXP96" s="38"/>
      <c r="EXQ96" s="38"/>
      <c r="EXR96" s="38"/>
      <c r="EXS96" s="38"/>
      <c r="EXT96" s="38"/>
      <c r="EXU96" s="38"/>
      <c r="EXV96" s="38"/>
      <c r="EXW96" s="38"/>
      <c r="EXX96" s="38"/>
      <c r="EXY96" s="38"/>
      <c r="EXZ96" s="38"/>
      <c r="EYA96" s="38"/>
      <c r="EYB96" s="38"/>
      <c r="EYC96" s="38"/>
      <c r="EYD96" s="38"/>
      <c r="EYE96" s="38"/>
      <c r="EYF96" s="38"/>
      <c r="EYG96" s="38"/>
      <c r="EYH96" s="38"/>
      <c r="EYI96" s="38"/>
      <c r="EYJ96" s="38"/>
      <c r="EYK96" s="38"/>
      <c r="EYL96" s="38"/>
      <c r="EYM96" s="38"/>
      <c r="EYN96" s="38"/>
      <c r="EYO96" s="38"/>
      <c r="EYP96" s="38"/>
      <c r="EYQ96" s="38"/>
      <c r="EYR96" s="38"/>
      <c r="EYS96" s="38"/>
      <c r="EYT96" s="38"/>
      <c r="EYU96" s="38"/>
      <c r="EYV96" s="38"/>
      <c r="EYW96" s="38"/>
      <c r="EYX96" s="38"/>
      <c r="EYY96" s="38"/>
      <c r="EYZ96" s="38"/>
      <c r="EZA96" s="38"/>
      <c r="EZB96" s="38"/>
      <c r="EZC96" s="38"/>
      <c r="EZD96" s="38"/>
      <c r="EZE96" s="38"/>
      <c r="EZF96" s="38"/>
      <c r="EZG96" s="38"/>
      <c r="EZH96" s="38"/>
      <c r="EZI96" s="38"/>
      <c r="EZJ96" s="38"/>
      <c r="EZK96" s="38"/>
      <c r="EZL96" s="38"/>
      <c r="EZM96" s="38"/>
      <c r="EZN96" s="38"/>
      <c r="EZO96" s="38"/>
      <c r="EZP96" s="38"/>
      <c r="EZQ96" s="38"/>
      <c r="EZR96" s="38"/>
      <c r="EZS96" s="38"/>
      <c r="EZT96" s="38"/>
      <c r="EZU96" s="38"/>
      <c r="EZV96" s="38"/>
      <c r="EZW96" s="38"/>
      <c r="EZX96" s="38"/>
      <c r="EZY96" s="38"/>
      <c r="EZZ96" s="38"/>
      <c r="FAA96" s="38"/>
      <c r="FAB96" s="38"/>
      <c r="FAC96" s="38"/>
      <c r="FAD96" s="38"/>
      <c r="FAE96" s="38"/>
      <c r="FAF96" s="38"/>
      <c r="FAG96" s="38"/>
      <c r="FAH96" s="38"/>
      <c r="FAI96" s="38"/>
      <c r="FAJ96" s="38"/>
      <c r="FAK96" s="38"/>
      <c r="FAL96" s="38"/>
      <c r="FAM96" s="38"/>
      <c r="FAN96" s="38"/>
      <c r="FAO96" s="38"/>
      <c r="FAP96" s="38"/>
      <c r="FAQ96" s="38"/>
      <c r="FAR96" s="38"/>
      <c r="FAS96" s="38"/>
      <c r="FAT96" s="38"/>
      <c r="FAU96" s="38"/>
      <c r="FAV96" s="38"/>
      <c r="FAW96" s="38"/>
      <c r="FAX96" s="38"/>
      <c r="FAY96" s="38"/>
      <c r="FAZ96" s="38"/>
      <c r="FBA96" s="38"/>
      <c r="FBB96" s="38"/>
      <c r="FBC96" s="38"/>
      <c r="FBD96" s="38"/>
      <c r="FBE96" s="38"/>
      <c r="FBF96" s="38"/>
      <c r="FBG96" s="38"/>
      <c r="FBH96" s="38"/>
      <c r="FBI96" s="38"/>
      <c r="FBJ96" s="38"/>
      <c r="FBK96" s="38"/>
      <c r="FBL96" s="38"/>
      <c r="FBM96" s="38"/>
      <c r="FBN96" s="38"/>
      <c r="FBO96" s="38"/>
      <c r="FBP96" s="38"/>
      <c r="FBQ96" s="38"/>
      <c r="FBR96" s="38"/>
      <c r="FBS96" s="38"/>
      <c r="FBT96" s="38"/>
      <c r="FBU96" s="38"/>
      <c r="FBV96" s="38"/>
      <c r="FBW96" s="38"/>
      <c r="FBX96" s="38"/>
      <c r="FBY96" s="38"/>
      <c r="FBZ96" s="38"/>
      <c r="FCA96" s="38"/>
      <c r="FCB96" s="38"/>
      <c r="FCC96" s="38"/>
      <c r="FCD96" s="38"/>
      <c r="FCE96" s="38"/>
      <c r="FCF96" s="38"/>
      <c r="FCG96" s="38"/>
      <c r="FCH96" s="38"/>
      <c r="FCI96" s="38"/>
      <c r="FCJ96" s="38"/>
      <c r="FCK96" s="38"/>
      <c r="FCL96" s="38"/>
      <c r="FCM96" s="38"/>
      <c r="FCN96" s="38"/>
      <c r="FCO96" s="38"/>
      <c r="FCP96" s="38"/>
      <c r="FCQ96" s="38"/>
      <c r="FCR96" s="38"/>
      <c r="FCS96" s="38"/>
      <c r="FCT96" s="38"/>
      <c r="FCU96" s="38"/>
      <c r="FCV96" s="38"/>
      <c r="FCW96" s="38"/>
      <c r="FCX96" s="38"/>
      <c r="FCY96" s="38"/>
      <c r="FCZ96" s="38"/>
      <c r="FDA96" s="38"/>
      <c r="FDB96" s="38"/>
      <c r="FDC96" s="38"/>
      <c r="FDD96" s="38"/>
      <c r="FDE96" s="38"/>
      <c r="FDF96" s="38"/>
      <c r="FDG96" s="38"/>
      <c r="FDH96" s="38"/>
      <c r="FDI96" s="38"/>
      <c r="FDJ96" s="38"/>
      <c r="FDK96" s="38"/>
      <c r="FDL96" s="38"/>
      <c r="FDM96" s="38"/>
      <c r="FDN96" s="38"/>
      <c r="FDO96" s="38"/>
      <c r="FDP96" s="38"/>
      <c r="FDQ96" s="38"/>
      <c r="FDR96" s="38"/>
      <c r="FDS96" s="38"/>
      <c r="FDT96" s="38"/>
      <c r="FDU96" s="38"/>
      <c r="FDV96" s="38"/>
      <c r="FDW96" s="38"/>
      <c r="FDX96" s="38"/>
      <c r="FDY96" s="38"/>
      <c r="FDZ96" s="38"/>
      <c r="FEA96" s="38"/>
      <c r="FEB96" s="38"/>
      <c r="FEC96" s="38"/>
      <c r="FED96" s="38"/>
      <c r="FEE96" s="38"/>
      <c r="FEF96" s="38"/>
      <c r="FEG96" s="38"/>
      <c r="FEH96" s="38"/>
      <c r="FEI96" s="38"/>
      <c r="FEJ96" s="38"/>
      <c r="FEK96" s="38"/>
      <c r="FEL96" s="38"/>
      <c r="FEM96" s="38"/>
      <c r="FEN96" s="38"/>
      <c r="FEO96" s="38"/>
      <c r="FEP96" s="38"/>
      <c r="FEQ96" s="38"/>
      <c r="FER96" s="38"/>
      <c r="FES96" s="38"/>
      <c r="FET96" s="38"/>
      <c r="FEU96" s="38"/>
      <c r="FEV96" s="38"/>
      <c r="FEW96" s="38"/>
      <c r="FEX96" s="38"/>
      <c r="FEY96" s="38"/>
      <c r="FEZ96" s="38"/>
      <c r="FFA96" s="38"/>
      <c r="FFB96" s="38"/>
      <c r="FFC96" s="38"/>
      <c r="FFD96" s="38"/>
      <c r="FFE96" s="38"/>
      <c r="FFF96" s="38"/>
      <c r="FFG96" s="38"/>
      <c r="FFH96" s="38"/>
      <c r="FFI96" s="38"/>
      <c r="FFJ96" s="38"/>
      <c r="FFK96" s="38"/>
      <c r="FFL96" s="38"/>
      <c r="FFM96" s="38"/>
      <c r="FFN96" s="38"/>
      <c r="FFO96" s="38"/>
      <c r="FFP96" s="38"/>
      <c r="FFQ96" s="38"/>
      <c r="FFR96" s="38"/>
      <c r="FFS96" s="38"/>
      <c r="FFT96" s="38"/>
      <c r="FFU96" s="38"/>
      <c r="FFV96" s="38"/>
      <c r="FFW96" s="38"/>
      <c r="FFX96" s="38"/>
      <c r="FFY96" s="38"/>
      <c r="FFZ96" s="38"/>
      <c r="FGA96" s="38"/>
      <c r="FGB96" s="38"/>
      <c r="FGC96" s="38"/>
      <c r="FGD96" s="38"/>
      <c r="FGE96" s="38"/>
      <c r="FGF96" s="38"/>
      <c r="FGG96" s="38"/>
      <c r="FGH96" s="38"/>
      <c r="FGI96" s="38"/>
      <c r="FGJ96" s="38"/>
      <c r="FGK96" s="38"/>
      <c r="FGL96" s="38"/>
      <c r="FGM96" s="38"/>
      <c r="FGN96" s="38"/>
      <c r="FGO96" s="38"/>
      <c r="FGP96" s="38"/>
      <c r="FGQ96" s="38"/>
      <c r="FGR96" s="38"/>
      <c r="FGS96" s="38"/>
      <c r="FGT96" s="38"/>
      <c r="FGU96" s="38"/>
      <c r="FGV96" s="38"/>
      <c r="FGW96" s="38"/>
      <c r="FGX96" s="38"/>
      <c r="FGY96" s="38"/>
      <c r="FGZ96" s="38"/>
      <c r="FHA96" s="38"/>
      <c r="FHB96" s="38"/>
      <c r="FHC96" s="38"/>
      <c r="FHD96" s="38"/>
      <c r="FHE96" s="38"/>
      <c r="FHF96" s="38"/>
      <c r="FHG96" s="38"/>
      <c r="FHH96" s="38"/>
      <c r="FHI96" s="38"/>
      <c r="FHJ96" s="38"/>
      <c r="FHK96" s="38"/>
      <c r="FHL96" s="38"/>
      <c r="FHM96" s="38"/>
      <c r="FHN96" s="38"/>
      <c r="FHO96" s="38"/>
      <c r="FHP96" s="38"/>
      <c r="FHQ96" s="38"/>
      <c r="FHR96" s="38"/>
      <c r="FHS96" s="38"/>
      <c r="FHT96" s="38"/>
      <c r="FHU96" s="38"/>
      <c r="FHV96" s="38"/>
      <c r="FHW96" s="38"/>
      <c r="FHX96" s="38"/>
      <c r="FHY96" s="38"/>
      <c r="FHZ96" s="38"/>
      <c r="FIA96" s="38"/>
      <c r="FIB96" s="38"/>
      <c r="FIC96" s="38"/>
      <c r="FID96" s="38"/>
      <c r="FIE96" s="38"/>
      <c r="FIF96" s="38"/>
      <c r="FIG96" s="38"/>
      <c r="FIH96" s="38"/>
      <c r="FII96" s="38"/>
      <c r="FIJ96" s="38"/>
      <c r="FIK96" s="38"/>
      <c r="FIL96" s="38"/>
      <c r="FIM96" s="38"/>
      <c r="FIN96" s="38"/>
      <c r="FIO96" s="38"/>
      <c r="FIP96" s="38"/>
      <c r="FIQ96" s="38"/>
      <c r="FIR96" s="38"/>
      <c r="FIS96" s="38"/>
      <c r="FIT96" s="38"/>
      <c r="FIU96" s="38"/>
      <c r="FIV96" s="38"/>
      <c r="FIW96" s="38"/>
      <c r="FIX96" s="38"/>
      <c r="FIY96" s="38"/>
      <c r="FIZ96" s="38"/>
      <c r="FJA96" s="38"/>
      <c r="FJB96" s="38"/>
      <c r="FJC96" s="38"/>
      <c r="FJD96" s="38"/>
      <c r="FJE96" s="38"/>
      <c r="FJF96" s="38"/>
      <c r="FJG96" s="38"/>
      <c r="FJH96" s="38"/>
      <c r="FJI96" s="38"/>
      <c r="FJJ96" s="38"/>
      <c r="FJK96" s="38"/>
      <c r="FJL96" s="38"/>
      <c r="FJM96" s="38"/>
      <c r="FJN96" s="38"/>
      <c r="FJO96" s="38"/>
      <c r="FJP96" s="38"/>
      <c r="FJQ96" s="38"/>
      <c r="FJR96" s="38"/>
      <c r="FJS96" s="38"/>
      <c r="FJT96" s="38"/>
      <c r="FJU96" s="38"/>
      <c r="FJV96" s="38"/>
      <c r="FJW96" s="38"/>
      <c r="FJX96" s="38"/>
      <c r="FJY96" s="38"/>
      <c r="FJZ96" s="38"/>
      <c r="FKA96" s="38"/>
      <c r="FKB96" s="38"/>
      <c r="FKC96" s="38"/>
      <c r="FKD96" s="38"/>
      <c r="FKE96" s="38"/>
      <c r="FKF96" s="38"/>
      <c r="FKG96" s="38"/>
      <c r="FKH96" s="38"/>
      <c r="FKI96" s="38"/>
      <c r="FKJ96" s="38"/>
      <c r="FKK96" s="38"/>
      <c r="FKL96" s="38"/>
      <c r="FKM96" s="38"/>
      <c r="FKN96" s="38"/>
      <c r="FKO96" s="38"/>
      <c r="FKP96" s="38"/>
      <c r="FKQ96" s="38"/>
      <c r="FKR96" s="38"/>
      <c r="FKS96" s="38"/>
      <c r="FKT96" s="38"/>
      <c r="FKU96" s="38"/>
      <c r="FKV96" s="38"/>
      <c r="FKW96" s="38"/>
      <c r="FKX96" s="38"/>
      <c r="FKY96" s="38"/>
      <c r="FKZ96" s="38"/>
      <c r="FLA96" s="38"/>
      <c r="FLB96" s="38"/>
      <c r="FLC96" s="38"/>
      <c r="FLD96" s="38"/>
      <c r="FLE96" s="38"/>
      <c r="FLF96" s="38"/>
      <c r="FLG96" s="38"/>
      <c r="FLH96" s="38"/>
      <c r="FLI96" s="38"/>
      <c r="FLJ96" s="38"/>
      <c r="FLK96" s="38"/>
      <c r="FLL96" s="38"/>
      <c r="FLM96" s="38"/>
      <c r="FLN96" s="38"/>
      <c r="FLO96" s="38"/>
      <c r="FLP96" s="38"/>
      <c r="FLQ96" s="38"/>
      <c r="FLR96" s="38"/>
      <c r="FLS96" s="38"/>
      <c r="FLT96" s="38"/>
      <c r="FLU96" s="38"/>
      <c r="FLV96" s="38"/>
      <c r="FLW96" s="38"/>
      <c r="FLX96" s="38"/>
      <c r="FLY96" s="38"/>
      <c r="FLZ96" s="38"/>
      <c r="FMA96" s="38"/>
      <c r="FMB96" s="38"/>
      <c r="FMC96" s="38"/>
      <c r="FMD96" s="38"/>
      <c r="FME96" s="38"/>
      <c r="FMF96" s="38"/>
      <c r="FMG96" s="38"/>
      <c r="FMH96" s="38"/>
      <c r="FMI96" s="38"/>
      <c r="FMJ96" s="38"/>
      <c r="FMK96" s="38"/>
      <c r="FML96" s="38"/>
      <c r="FMM96" s="38"/>
      <c r="FMN96" s="38"/>
      <c r="FMO96" s="38"/>
      <c r="FMP96" s="38"/>
      <c r="FMQ96" s="38"/>
      <c r="FMR96" s="38"/>
      <c r="FMS96" s="38"/>
      <c r="FMT96" s="38"/>
      <c r="FMU96" s="38"/>
      <c r="FMV96" s="38"/>
      <c r="FMW96" s="38"/>
      <c r="FMX96" s="38"/>
      <c r="FMY96" s="38"/>
      <c r="FMZ96" s="38"/>
      <c r="FNA96" s="38"/>
      <c r="FNB96" s="38"/>
      <c r="FNC96" s="38"/>
      <c r="FND96" s="38"/>
      <c r="FNE96" s="38"/>
      <c r="FNF96" s="38"/>
      <c r="FNG96" s="38"/>
      <c r="FNH96" s="38"/>
      <c r="FNI96" s="38"/>
      <c r="FNJ96" s="38"/>
      <c r="FNK96" s="38"/>
      <c r="FNL96" s="38"/>
      <c r="FNM96" s="38"/>
      <c r="FNN96" s="38"/>
      <c r="FNO96" s="38"/>
      <c r="FNP96" s="38"/>
      <c r="FNQ96" s="38"/>
      <c r="FNR96" s="38"/>
      <c r="FNS96" s="38"/>
      <c r="FNT96" s="38"/>
      <c r="FNU96" s="38"/>
      <c r="FNV96" s="38"/>
      <c r="FNW96" s="38"/>
      <c r="FNX96" s="38"/>
      <c r="FNY96" s="38"/>
      <c r="FNZ96" s="38"/>
      <c r="FOA96" s="38"/>
      <c r="FOB96" s="38"/>
      <c r="FOC96" s="38"/>
      <c r="FOD96" s="38"/>
      <c r="FOE96" s="38"/>
      <c r="FOF96" s="38"/>
      <c r="FOG96" s="38"/>
      <c r="FOH96" s="38"/>
      <c r="FOI96" s="38"/>
      <c r="FOJ96" s="38"/>
      <c r="FOK96" s="38"/>
      <c r="FOL96" s="38"/>
      <c r="FOM96" s="38"/>
      <c r="FON96" s="38"/>
      <c r="FOO96" s="38"/>
      <c r="FOP96" s="38"/>
      <c r="FOQ96" s="38"/>
      <c r="FOR96" s="38"/>
      <c r="FOS96" s="38"/>
      <c r="FOT96" s="38"/>
      <c r="FOU96" s="38"/>
      <c r="FOV96" s="38"/>
      <c r="FOW96" s="38"/>
      <c r="FOX96" s="38"/>
      <c r="FOY96" s="38"/>
      <c r="FOZ96" s="38"/>
      <c r="FPA96" s="38"/>
      <c r="FPB96" s="38"/>
      <c r="FPC96" s="38"/>
      <c r="FPD96" s="38"/>
      <c r="FPE96" s="38"/>
      <c r="FPF96" s="38"/>
      <c r="FPG96" s="38"/>
      <c r="FPH96" s="38"/>
      <c r="FPI96" s="38"/>
      <c r="FPJ96" s="38"/>
      <c r="FPK96" s="38"/>
      <c r="FPL96" s="38"/>
      <c r="FPM96" s="38"/>
      <c r="FPN96" s="38"/>
      <c r="FPO96" s="38"/>
      <c r="FPP96" s="38"/>
      <c r="FPQ96" s="38"/>
      <c r="FPR96" s="38"/>
      <c r="FPS96" s="38"/>
      <c r="FPT96" s="38"/>
      <c r="FPU96" s="38"/>
      <c r="FPV96" s="38"/>
      <c r="FPW96" s="38"/>
      <c r="FPX96" s="38"/>
      <c r="FPY96" s="38"/>
      <c r="FPZ96" s="38"/>
      <c r="FQA96" s="38"/>
      <c r="FQB96" s="38"/>
      <c r="FQC96" s="38"/>
      <c r="FQD96" s="38"/>
      <c r="FQE96" s="38"/>
      <c r="FQF96" s="38"/>
      <c r="FQG96" s="38"/>
      <c r="FQH96" s="38"/>
      <c r="FQI96" s="38"/>
      <c r="FQJ96" s="38"/>
      <c r="FQK96" s="38"/>
      <c r="FQL96" s="38"/>
      <c r="FQM96" s="38"/>
      <c r="FQN96" s="38"/>
      <c r="FQO96" s="38"/>
      <c r="FQP96" s="38"/>
      <c r="FQQ96" s="38"/>
      <c r="FQR96" s="38"/>
      <c r="FQS96" s="38"/>
      <c r="FQT96" s="38"/>
      <c r="FQU96" s="38"/>
      <c r="FQV96" s="38"/>
      <c r="FQW96" s="38"/>
      <c r="FQX96" s="38"/>
      <c r="FQY96" s="38"/>
      <c r="FQZ96" s="38"/>
      <c r="FRA96" s="38"/>
      <c r="FRB96" s="38"/>
      <c r="FRC96" s="38"/>
      <c r="FRD96" s="38"/>
      <c r="FRE96" s="38"/>
      <c r="FRF96" s="38"/>
      <c r="FRG96" s="38"/>
      <c r="FRH96" s="38"/>
      <c r="FRI96" s="38"/>
      <c r="FRJ96" s="38"/>
      <c r="FRK96" s="38"/>
      <c r="FRL96" s="38"/>
      <c r="FRM96" s="38"/>
      <c r="FRN96" s="38"/>
      <c r="FRO96" s="38"/>
      <c r="FRP96" s="38"/>
      <c r="FRQ96" s="38"/>
      <c r="FRR96" s="38"/>
      <c r="FRS96" s="38"/>
      <c r="FRT96" s="38"/>
      <c r="FRU96" s="38"/>
      <c r="FRV96" s="38"/>
      <c r="FRW96" s="38"/>
      <c r="FRX96" s="38"/>
      <c r="FRY96" s="38"/>
      <c r="FRZ96" s="38"/>
      <c r="FSA96" s="38"/>
      <c r="FSB96" s="38"/>
      <c r="FSC96" s="38"/>
      <c r="FSD96" s="38"/>
      <c r="FSE96" s="38"/>
      <c r="FSF96" s="38"/>
      <c r="FSG96" s="38"/>
      <c r="FSH96" s="38"/>
      <c r="FSI96" s="38"/>
      <c r="FSJ96" s="38"/>
      <c r="FSK96" s="38"/>
      <c r="FSL96" s="38"/>
      <c r="FSM96" s="38"/>
      <c r="FSN96" s="38"/>
      <c r="FSO96" s="38"/>
      <c r="FSP96" s="38"/>
      <c r="FSQ96" s="38"/>
      <c r="FSR96" s="38"/>
      <c r="FSS96" s="38"/>
      <c r="FST96" s="38"/>
      <c r="FSU96" s="38"/>
      <c r="FSV96" s="38"/>
      <c r="FSW96" s="38"/>
      <c r="FSX96" s="38"/>
      <c r="FSY96" s="38"/>
      <c r="FSZ96" s="38"/>
      <c r="FTA96" s="38"/>
      <c r="FTB96" s="38"/>
      <c r="FTC96" s="38"/>
      <c r="FTD96" s="38"/>
      <c r="FTE96" s="38"/>
      <c r="FTF96" s="38"/>
      <c r="FTG96" s="38"/>
      <c r="FTH96" s="38"/>
      <c r="FTI96" s="38"/>
      <c r="FTJ96" s="38"/>
      <c r="FTK96" s="38"/>
      <c r="FTL96" s="38"/>
      <c r="FTM96" s="38"/>
      <c r="FTN96" s="38"/>
      <c r="FTO96" s="38"/>
      <c r="FTP96" s="38"/>
      <c r="FTQ96" s="38"/>
      <c r="FTR96" s="38"/>
      <c r="FTS96" s="38"/>
      <c r="FTT96" s="38"/>
      <c r="FTU96" s="38"/>
      <c r="FTV96" s="38"/>
      <c r="FTW96" s="38"/>
      <c r="FTX96" s="38"/>
      <c r="FTY96" s="38"/>
      <c r="FTZ96" s="38"/>
      <c r="FUA96" s="38"/>
      <c r="FUB96" s="38"/>
      <c r="FUC96" s="38"/>
      <c r="FUD96" s="38"/>
      <c r="FUE96" s="38"/>
      <c r="FUF96" s="38"/>
      <c r="FUG96" s="38"/>
      <c r="FUH96" s="38"/>
      <c r="FUI96" s="38"/>
      <c r="FUJ96" s="38"/>
      <c r="FUK96" s="38"/>
      <c r="FUL96" s="38"/>
      <c r="FUM96" s="38"/>
      <c r="FUN96" s="38"/>
      <c r="FUO96" s="38"/>
      <c r="FUP96" s="38"/>
      <c r="FUQ96" s="38"/>
      <c r="FUR96" s="38"/>
      <c r="FUS96" s="38"/>
      <c r="FUT96" s="38"/>
      <c r="FUU96" s="38"/>
      <c r="FUV96" s="38"/>
      <c r="FUW96" s="38"/>
      <c r="FUX96" s="38"/>
      <c r="FUY96" s="38"/>
      <c r="FUZ96" s="38"/>
      <c r="FVA96" s="38"/>
      <c r="FVB96" s="38"/>
      <c r="FVC96" s="38"/>
      <c r="FVD96" s="38"/>
      <c r="FVE96" s="38"/>
      <c r="FVF96" s="38"/>
      <c r="FVG96" s="38"/>
      <c r="FVH96" s="38"/>
      <c r="FVI96" s="38"/>
      <c r="FVJ96" s="38"/>
      <c r="FVK96" s="38"/>
      <c r="FVL96" s="38"/>
      <c r="FVM96" s="38"/>
      <c r="FVN96" s="38"/>
      <c r="FVO96" s="38"/>
      <c r="FVP96" s="38"/>
      <c r="FVQ96" s="38"/>
      <c r="FVR96" s="38"/>
      <c r="FVS96" s="38"/>
      <c r="FVT96" s="38"/>
      <c r="FVU96" s="38"/>
      <c r="FVV96" s="38"/>
      <c r="FVW96" s="38"/>
      <c r="FVX96" s="38"/>
      <c r="FVY96" s="38"/>
      <c r="FVZ96" s="38"/>
      <c r="FWA96" s="38"/>
      <c r="FWB96" s="38"/>
      <c r="FWC96" s="38"/>
      <c r="FWD96" s="38"/>
      <c r="FWE96" s="38"/>
      <c r="FWF96" s="38"/>
      <c r="FWG96" s="38"/>
      <c r="FWH96" s="38"/>
      <c r="FWI96" s="38"/>
      <c r="FWJ96" s="38"/>
      <c r="FWK96" s="38"/>
      <c r="FWL96" s="38"/>
      <c r="FWM96" s="38"/>
      <c r="FWN96" s="38"/>
      <c r="FWO96" s="38"/>
      <c r="FWP96" s="38"/>
      <c r="FWQ96" s="38"/>
      <c r="FWR96" s="38"/>
      <c r="FWS96" s="38"/>
      <c r="FWT96" s="38"/>
      <c r="FWU96" s="38"/>
      <c r="FWV96" s="38"/>
      <c r="FWW96" s="38"/>
      <c r="FWX96" s="38"/>
      <c r="FWY96" s="38"/>
      <c r="FWZ96" s="38"/>
      <c r="FXA96" s="38"/>
      <c r="FXB96" s="38"/>
      <c r="FXC96" s="38"/>
      <c r="FXD96" s="38"/>
      <c r="FXE96" s="38"/>
      <c r="FXF96" s="38"/>
      <c r="FXG96" s="38"/>
      <c r="FXH96" s="38"/>
      <c r="FXI96" s="38"/>
      <c r="FXJ96" s="38"/>
      <c r="FXK96" s="38"/>
      <c r="FXL96" s="38"/>
      <c r="FXM96" s="38"/>
      <c r="FXN96" s="38"/>
      <c r="FXO96" s="38"/>
      <c r="FXP96" s="38"/>
      <c r="FXQ96" s="38"/>
      <c r="FXR96" s="38"/>
      <c r="FXS96" s="38"/>
      <c r="FXT96" s="38"/>
      <c r="FXU96" s="38"/>
      <c r="FXV96" s="38"/>
      <c r="FXW96" s="38"/>
      <c r="FXX96" s="38"/>
      <c r="FXY96" s="38"/>
      <c r="FXZ96" s="38"/>
      <c r="FYA96" s="38"/>
      <c r="FYB96" s="38"/>
      <c r="FYC96" s="38"/>
      <c r="FYD96" s="38"/>
      <c r="FYE96" s="38"/>
      <c r="FYF96" s="38"/>
      <c r="FYG96" s="38"/>
      <c r="FYH96" s="38"/>
      <c r="FYI96" s="38"/>
      <c r="FYJ96" s="38"/>
      <c r="FYK96" s="38"/>
      <c r="FYL96" s="38"/>
      <c r="FYM96" s="38"/>
      <c r="FYN96" s="38"/>
      <c r="FYO96" s="38"/>
      <c r="FYP96" s="38"/>
      <c r="FYQ96" s="38"/>
      <c r="FYR96" s="38"/>
      <c r="FYS96" s="38"/>
      <c r="FYT96" s="38"/>
      <c r="FYU96" s="38"/>
      <c r="FYV96" s="38"/>
      <c r="FYW96" s="38"/>
      <c r="FYX96" s="38"/>
      <c r="FYY96" s="38"/>
      <c r="FYZ96" s="38"/>
      <c r="FZA96" s="38"/>
      <c r="FZB96" s="38"/>
      <c r="FZC96" s="38"/>
      <c r="FZD96" s="38"/>
      <c r="FZE96" s="38"/>
      <c r="FZF96" s="38"/>
      <c r="FZG96" s="38"/>
      <c r="FZH96" s="38"/>
      <c r="FZI96" s="38"/>
      <c r="FZJ96" s="38"/>
      <c r="FZK96" s="38"/>
      <c r="FZL96" s="38"/>
      <c r="FZM96" s="38"/>
      <c r="FZN96" s="38"/>
      <c r="FZO96" s="38"/>
      <c r="FZP96" s="38"/>
      <c r="FZQ96" s="38"/>
      <c r="FZR96" s="38"/>
      <c r="FZS96" s="38"/>
      <c r="FZT96" s="38"/>
      <c r="FZU96" s="38"/>
      <c r="FZV96" s="38"/>
      <c r="FZW96" s="38"/>
      <c r="FZX96" s="38"/>
      <c r="FZY96" s="38"/>
      <c r="FZZ96" s="38"/>
      <c r="GAA96" s="38"/>
      <c r="GAB96" s="38"/>
      <c r="GAC96" s="38"/>
      <c r="GAD96" s="38"/>
      <c r="GAE96" s="38"/>
      <c r="GAF96" s="38"/>
      <c r="GAG96" s="38"/>
      <c r="GAH96" s="38"/>
      <c r="GAI96" s="38"/>
      <c r="GAJ96" s="38"/>
      <c r="GAK96" s="38"/>
      <c r="GAL96" s="38"/>
      <c r="GAM96" s="38"/>
      <c r="GAN96" s="38"/>
      <c r="GAO96" s="38"/>
      <c r="GAP96" s="38"/>
      <c r="GAQ96" s="38"/>
      <c r="GAR96" s="38"/>
      <c r="GAS96" s="38"/>
      <c r="GAT96" s="38"/>
      <c r="GAU96" s="38"/>
      <c r="GAV96" s="38"/>
      <c r="GAW96" s="38"/>
      <c r="GAX96" s="38"/>
      <c r="GAY96" s="38"/>
      <c r="GAZ96" s="38"/>
      <c r="GBA96" s="38"/>
      <c r="GBB96" s="38"/>
      <c r="GBC96" s="38"/>
      <c r="GBD96" s="38"/>
      <c r="GBE96" s="38"/>
      <c r="GBF96" s="38"/>
      <c r="GBG96" s="38"/>
      <c r="GBH96" s="38"/>
      <c r="GBI96" s="38"/>
      <c r="GBJ96" s="38"/>
      <c r="GBK96" s="38"/>
      <c r="GBL96" s="38"/>
      <c r="GBM96" s="38"/>
      <c r="GBN96" s="38"/>
      <c r="GBO96" s="38"/>
      <c r="GBP96" s="38"/>
      <c r="GBQ96" s="38"/>
      <c r="GBR96" s="38"/>
      <c r="GBS96" s="38"/>
      <c r="GBT96" s="38"/>
      <c r="GBU96" s="38"/>
      <c r="GBV96" s="38"/>
      <c r="GBW96" s="38"/>
      <c r="GBX96" s="38"/>
      <c r="GBY96" s="38"/>
      <c r="GBZ96" s="38"/>
      <c r="GCA96" s="38"/>
      <c r="GCB96" s="38"/>
      <c r="GCC96" s="38"/>
      <c r="GCD96" s="38"/>
      <c r="GCE96" s="38"/>
      <c r="GCF96" s="38"/>
      <c r="GCG96" s="38"/>
      <c r="GCH96" s="38"/>
      <c r="GCI96" s="38"/>
      <c r="GCJ96" s="38"/>
      <c r="GCK96" s="38"/>
      <c r="GCL96" s="38"/>
      <c r="GCM96" s="38"/>
      <c r="GCN96" s="38"/>
      <c r="GCO96" s="38"/>
      <c r="GCP96" s="38"/>
      <c r="GCQ96" s="38"/>
      <c r="GCR96" s="38"/>
      <c r="GCS96" s="38"/>
      <c r="GCT96" s="38"/>
      <c r="GCU96" s="38"/>
      <c r="GCV96" s="38"/>
      <c r="GCW96" s="38"/>
      <c r="GCX96" s="38"/>
      <c r="GCY96" s="38"/>
      <c r="GCZ96" s="38"/>
      <c r="GDA96" s="38"/>
      <c r="GDB96" s="38"/>
      <c r="GDC96" s="38"/>
      <c r="GDD96" s="38"/>
      <c r="GDE96" s="38"/>
      <c r="GDF96" s="38"/>
      <c r="GDG96" s="38"/>
      <c r="GDH96" s="38"/>
      <c r="GDI96" s="38"/>
      <c r="GDJ96" s="38"/>
      <c r="GDK96" s="38"/>
      <c r="GDL96" s="38"/>
      <c r="GDM96" s="38"/>
      <c r="GDN96" s="38"/>
      <c r="GDO96" s="38"/>
      <c r="GDP96" s="38"/>
      <c r="GDQ96" s="38"/>
      <c r="GDR96" s="38"/>
      <c r="GDS96" s="38"/>
      <c r="GDT96" s="38"/>
      <c r="GDU96" s="38"/>
      <c r="GDV96" s="38"/>
      <c r="GDW96" s="38"/>
      <c r="GDX96" s="38"/>
      <c r="GDY96" s="38"/>
      <c r="GDZ96" s="38"/>
      <c r="GEA96" s="38"/>
      <c r="GEB96" s="38"/>
      <c r="GEC96" s="38"/>
      <c r="GED96" s="38"/>
      <c r="GEE96" s="38"/>
      <c r="GEF96" s="38"/>
      <c r="GEG96" s="38"/>
      <c r="GEH96" s="38"/>
      <c r="GEI96" s="38"/>
      <c r="GEJ96" s="38"/>
      <c r="GEK96" s="38"/>
      <c r="GEL96" s="38"/>
      <c r="GEM96" s="38"/>
      <c r="GEN96" s="38"/>
      <c r="GEO96" s="38"/>
      <c r="GEP96" s="38"/>
      <c r="GEQ96" s="38"/>
      <c r="GER96" s="38"/>
      <c r="GES96" s="38"/>
      <c r="GET96" s="38"/>
      <c r="GEU96" s="38"/>
      <c r="GEV96" s="38"/>
      <c r="GEW96" s="38"/>
      <c r="GEX96" s="38"/>
      <c r="GEY96" s="38"/>
      <c r="GEZ96" s="38"/>
      <c r="GFA96" s="38"/>
      <c r="GFB96" s="38"/>
      <c r="GFC96" s="38"/>
      <c r="GFD96" s="38"/>
      <c r="GFE96" s="38"/>
      <c r="GFF96" s="38"/>
      <c r="GFG96" s="38"/>
      <c r="GFH96" s="38"/>
      <c r="GFI96" s="38"/>
      <c r="GFJ96" s="38"/>
      <c r="GFK96" s="38"/>
      <c r="GFL96" s="38"/>
      <c r="GFM96" s="38"/>
      <c r="GFN96" s="38"/>
      <c r="GFO96" s="38"/>
      <c r="GFP96" s="38"/>
      <c r="GFQ96" s="38"/>
      <c r="GFR96" s="38"/>
      <c r="GFS96" s="38"/>
      <c r="GFT96" s="38"/>
      <c r="GFU96" s="38"/>
      <c r="GFV96" s="38"/>
      <c r="GFW96" s="38"/>
      <c r="GFX96" s="38"/>
      <c r="GFY96" s="38"/>
      <c r="GFZ96" s="38"/>
      <c r="GGA96" s="38"/>
      <c r="GGB96" s="38"/>
      <c r="GGC96" s="38"/>
      <c r="GGD96" s="38"/>
      <c r="GGE96" s="38"/>
      <c r="GGF96" s="38"/>
      <c r="GGG96" s="38"/>
      <c r="GGH96" s="38"/>
      <c r="GGI96" s="38"/>
      <c r="GGJ96" s="38"/>
      <c r="GGK96" s="38"/>
      <c r="GGL96" s="38"/>
      <c r="GGM96" s="38"/>
      <c r="GGN96" s="38"/>
      <c r="GGO96" s="38"/>
      <c r="GGP96" s="38"/>
      <c r="GGQ96" s="38"/>
      <c r="GGR96" s="38"/>
      <c r="GGS96" s="38"/>
      <c r="GGT96" s="38"/>
      <c r="GGU96" s="38"/>
      <c r="GGV96" s="38"/>
      <c r="GGW96" s="38"/>
      <c r="GGX96" s="38"/>
      <c r="GGY96" s="38"/>
      <c r="GGZ96" s="38"/>
      <c r="GHA96" s="38"/>
      <c r="GHB96" s="38"/>
      <c r="GHC96" s="38"/>
      <c r="GHD96" s="38"/>
      <c r="GHE96" s="38"/>
      <c r="GHF96" s="38"/>
      <c r="GHG96" s="38"/>
      <c r="GHH96" s="38"/>
      <c r="GHI96" s="38"/>
      <c r="GHJ96" s="38"/>
      <c r="GHK96" s="38"/>
      <c r="GHL96" s="38"/>
      <c r="GHM96" s="38"/>
      <c r="GHN96" s="38"/>
      <c r="GHO96" s="38"/>
      <c r="GHP96" s="38"/>
      <c r="GHQ96" s="38"/>
      <c r="GHR96" s="38"/>
      <c r="GHS96" s="38"/>
      <c r="GHT96" s="38"/>
      <c r="GHU96" s="38"/>
      <c r="GHV96" s="38"/>
      <c r="GHW96" s="38"/>
      <c r="GHX96" s="38"/>
      <c r="GHY96" s="38"/>
      <c r="GHZ96" s="38"/>
      <c r="GIA96" s="38"/>
      <c r="GIB96" s="38"/>
      <c r="GIC96" s="38"/>
      <c r="GID96" s="38"/>
      <c r="GIE96" s="38"/>
      <c r="GIF96" s="38"/>
      <c r="GIG96" s="38"/>
      <c r="GIH96" s="38"/>
      <c r="GII96" s="38"/>
      <c r="GIJ96" s="38"/>
      <c r="GIK96" s="38"/>
      <c r="GIL96" s="38"/>
      <c r="GIM96" s="38"/>
      <c r="GIN96" s="38"/>
      <c r="GIO96" s="38"/>
      <c r="GIP96" s="38"/>
      <c r="GIQ96" s="38"/>
      <c r="GIR96" s="38"/>
      <c r="GIS96" s="38"/>
      <c r="GIT96" s="38"/>
      <c r="GIU96" s="38"/>
      <c r="GIV96" s="38"/>
      <c r="GIW96" s="38"/>
      <c r="GIX96" s="38"/>
      <c r="GIY96" s="38"/>
      <c r="GIZ96" s="38"/>
      <c r="GJA96" s="38"/>
      <c r="GJB96" s="38"/>
      <c r="GJC96" s="38"/>
      <c r="GJD96" s="38"/>
      <c r="GJE96" s="38"/>
      <c r="GJF96" s="38"/>
      <c r="GJG96" s="38"/>
      <c r="GJH96" s="38"/>
      <c r="GJI96" s="38"/>
      <c r="GJJ96" s="38"/>
      <c r="GJK96" s="38"/>
      <c r="GJL96" s="38"/>
      <c r="GJM96" s="38"/>
      <c r="GJN96" s="38"/>
      <c r="GJO96" s="38"/>
      <c r="GJP96" s="38"/>
      <c r="GJQ96" s="38"/>
      <c r="GJR96" s="38"/>
      <c r="GJS96" s="38"/>
      <c r="GJT96" s="38"/>
      <c r="GJU96" s="38"/>
      <c r="GJV96" s="38"/>
      <c r="GJW96" s="38"/>
      <c r="GJX96" s="38"/>
      <c r="GJY96" s="38"/>
      <c r="GJZ96" s="38"/>
      <c r="GKA96" s="38"/>
      <c r="GKB96" s="38"/>
      <c r="GKC96" s="38"/>
      <c r="GKD96" s="38"/>
      <c r="GKE96" s="38"/>
      <c r="GKF96" s="38"/>
      <c r="GKG96" s="38"/>
      <c r="GKH96" s="38"/>
      <c r="GKI96" s="38"/>
      <c r="GKJ96" s="38"/>
      <c r="GKK96" s="38"/>
      <c r="GKL96" s="38"/>
      <c r="GKM96" s="38"/>
      <c r="GKN96" s="38"/>
      <c r="GKO96" s="38"/>
      <c r="GKP96" s="38"/>
      <c r="GKQ96" s="38"/>
      <c r="GKR96" s="38"/>
      <c r="GKS96" s="38"/>
      <c r="GKT96" s="38"/>
      <c r="GKU96" s="38"/>
      <c r="GKV96" s="38"/>
      <c r="GKW96" s="38"/>
      <c r="GKX96" s="38"/>
      <c r="GKY96" s="38"/>
      <c r="GKZ96" s="38"/>
      <c r="GLA96" s="38"/>
      <c r="GLB96" s="38"/>
      <c r="GLC96" s="38"/>
      <c r="GLD96" s="38"/>
      <c r="GLE96" s="38"/>
      <c r="GLF96" s="38"/>
      <c r="GLG96" s="38"/>
      <c r="GLH96" s="38"/>
      <c r="GLI96" s="38"/>
      <c r="GLJ96" s="38"/>
      <c r="GLK96" s="38"/>
      <c r="GLL96" s="38"/>
      <c r="GLM96" s="38"/>
      <c r="GLN96" s="38"/>
      <c r="GLO96" s="38"/>
      <c r="GLP96" s="38"/>
      <c r="GLQ96" s="38"/>
      <c r="GLR96" s="38"/>
      <c r="GLS96" s="38"/>
      <c r="GLT96" s="38"/>
      <c r="GLU96" s="38"/>
      <c r="GLV96" s="38"/>
      <c r="GLW96" s="38"/>
      <c r="GLX96" s="38"/>
      <c r="GLY96" s="38"/>
      <c r="GLZ96" s="38"/>
      <c r="GMA96" s="38"/>
      <c r="GMB96" s="38"/>
      <c r="GMC96" s="38"/>
      <c r="GMD96" s="38"/>
      <c r="GME96" s="38"/>
      <c r="GMF96" s="38"/>
      <c r="GMG96" s="38"/>
      <c r="GMH96" s="38"/>
      <c r="GMI96" s="38"/>
      <c r="GMJ96" s="38"/>
      <c r="GMK96" s="38"/>
      <c r="GML96" s="38"/>
      <c r="GMM96" s="38"/>
      <c r="GMN96" s="38"/>
      <c r="GMO96" s="38"/>
      <c r="GMP96" s="38"/>
      <c r="GMQ96" s="38"/>
      <c r="GMR96" s="38"/>
      <c r="GMS96" s="38"/>
      <c r="GMT96" s="38"/>
      <c r="GMU96" s="38"/>
      <c r="GMV96" s="38"/>
      <c r="GMW96" s="38"/>
      <c r="GMX96" s="38"/>
      <c r="GMY96" s="38"/>
      <c r="GMZ96" s="38"/>
      <c r="GNA96" s="38"/>
      <c r="GNB96" s="38"/>
      <c r="GNC96" s="38"/>
      <c r="GND96" s="38"/>
      <c r="GNE96" s="38"/>
      <c r="GNF96" s="38"/>
      <c r="GNG96" s="38"/>
      <c r="GNH96" s="38"/>
      <c r="GNI96" s="38"/>
      <c r="GNJ96" s="38"/>
      <c r="GNK96" s="38"/>
      <c r="GNL96" s="38"/>
      <c r="GNM96" s="38"/>
      <c r="GNN96" s="38"/>
      <c r="GNO96" s="38"/>
      <c r="GNP96" s="38"/>
      <c r="GNQ96" s="38"/>
      <c r="GNR96" s="38"/>
      <c r="GNS96" s="38"/>
      <c r="GNT96" s="38"/>
      <c r="GNU96" s="38"/>
      <c r="GNV96" s="38"/>
      <c r="GNW96" s="38"/>
      <c r="GNX96" s="38"/>
      <c r="GNY96" s="38"/>
      <c r="GNZ96" s="38"/>
      <c r="GOA96" s="38"/>
      <c r="GOB96" s="38"/>
      <c r="GOC96" s="38"/>
      <c r="GOD96" s="38"/>
      <c r="GOE96" s="38"/>
      <c r="GOF96" s="38"/>
      <c r="GOG96" s="38"/>
      <c r="GOH96" s="38"/>
      <c r="GOI96" s="38"/>
      <c r="GOJ96" s="38"/>
      <c r="GOK96" s="38"/>
      <c r="GOL96" s="38"/>
      <c r="GOM96" s="38"/>
      <c r="GON96" s="38"/>
      <c r="GOO96" s="38"/>
      <c r="GOP96" s="38"/>
      <c r="GOQ96" s="38"/>
      <c r="GOR96" s="38"/>
      <c r="GOS96" s="38"/>
      <c r="GOT96" s="38"/>
      <c r="GOU96" s="38"/>
      <c r="GOV96" s="38"/>
      <c r="GOW96" s="38"/>
      <c r="GOX96" s="38"/>
      <c r="GOY96" s="38"/>
      <c r="GOZ96" s="38"/>
      <c r="GPA96" s="38"/>
      <c r="GPB96" s="38"/>
      <c r="GPC96" s="38"/>
      <c r="GPD96" s="38"/>
      <c r="GPE96" s="38"/>
      <c r="GPF96" s="38"/>
      <c r="GPG96" s="38"/>
      <c r="GPH96" s="38"/>
      <c r="GPI96" s="38"/>
      <c r="GPJ96" s="38"/>
      <c r="GPK96" s="38"/>
      <c r="GPL96" s="38"/>
      <c r="GPM96" s="38"/>
      <c r="GPN96" s="38"/>
      <c r="GPO96" s="38"/>
      <c r="GPP96" s="38"/>
      <c r="GPQ96" s="38"/>
      <c r="GPR96" s="38"/>
      <c r="GPS96" s="38"/>
      <c r="GPT96" s="38"/>
      <c r="GPU96" s="38"/>
      <c r="GPV96" s="38"/>
      <c r="GPW96" s="38"/>
      <c r="GPX96" s="38"/>
      <c r="GPY96" s="38"/>
      <c r="GPZ96" s="38"/>
      <c r="GQA96" s="38"/>
      <c r="GQB96" s="38"/>
      <c r="GQC96" s="38"/>
      <c r="GQD96" s="38"/>
      <c r="GQE96" s="38"/>
      <c r="GQF96" s="38"/>
      <c r="GQG96" s="38"/>
      <c r="GQH96" s="38"/>
      <c r="GQI96" s="38"/>
      <c r="GQJ96" s="38"/>
      <c r="GQK96" s="38"/>
      <c r="GQL96" s="38"/>
      <c r="GQM96" s="38"/>
      <c r="GQN96" s="38"/>
      <c r="GQO96" s="38"/>
      <c r="GQP96" s="38"/>
      <c r="GQQ96" s="38"/>
      <c r="GQR96" s="38"/>
      <c r="GQS96" s="38"/>
      <c r="GQT96" s="38"/>
      <c r="GQU96" s="38"/>
      <c r="GQV96" s="38"/>
      <c r="GQW96" s="38"/>
      <c r="GQX96" s="38"/>
      <c r="GQY96" s="38"/>
      <c r="GQZ96" s="38"/>
      <c r="GRA96" s="38"/>
      <c r="GRB96" s="38"/>
      <c r="GRC96" s="38"/>
      <c r="GRD96" s="38"/>
      <c r="GRE96" s="38"/>
      <c r="GRF96" s="38"/>
      <c r="GRG96" s="38"/>
      <c r="GRH96" s="38"/>
      <c r="GRI96" s="38"/>
      <c r="GRJ96" s="38"/>
      <c r="GRK96" s="38"/>
      <c r="GRL96" s="38"/>
      <c r="GRM96" s="38"/>
      <c r="GRN96" s="38"/>
      <c r="GRO96" s="38"/>
      <c r="GRP96" s="38"/>
      <c r="GRQ96" s="38"/>
      <c r="GRR96" s="38"/>
      <c r="GRS96" s="38"/>
      <c r="GRT96" s="38"/>
      <c r="GRU96" s="38"/>
      <c r="GRV96" s="38"/>
      <c r="GRW96" s="38"/>
      <c r="GRX96" s="38"/>
      <c r="GRY96" s="38"/>
      <c r="GRZ96" s="38"/>
      <c r="GSA96" s="38"/>
      <c r="GSB96" s="38"/>
      <c r="GSC96" s="38"/>
      <c r="GSD96" s="38"/>
      <c r="GSE96" s="38"/>
      <c r="GSF96" s="38"/>
      <c r="GSG96" s="38"/>
      <c r="GSH96" s="38"/>
      <c r="GSI96" s="38"/>
      <c r="GSJ96" s="38"/>
      <c r="GSK96" s="38"/>
      <c r="GSL96" s="38"/>
      <c r="GSM96" s="38"/>
      <c r="GSN96" s="38"/>
      <c r="GSO96" s="38"/>
      <c r="GSP96" s="38"/>
      <c r="GSQ96" s="38"/>
      <c r="GSR96" s="38"/>
      <c r="GSS96" s="38"/>
      <c r="GST96" s="38"/>
      <c r="GSU96" s="38"/>
      <c r="GSV96" s="38"/>
      <c r="GSW96" s="38"/>
      <c r="GSX96" s="38"/>
      <c r="GSY96" s="38"/>
      <c r="GSZ96" s="38"/>
      <c r="GTA96" s="38"/>
      <c r="GTB96" s="38"/>
      <c r="GTC96" s="38"/>
      <c r="GTD96" s="38"/>
      <c r="GTE96" s="38"/>
      <c r="GTF96" s="38"/>
      <c r="GTG96" s="38"/>
      <c r="GTH96" s="38"/>
      <c r="GTI96" s="38"/>
      <c r="GTJ96" s="38"/>
      <c r="GTK96" s="38"/>
      <c r="GTL96" s="38"/>
      <c r="GTM96" s="38"/>
      <c r="GTN96" s="38"/>
      <c r="GTO96" s="38"/>
      <c r="GTP96" s="38"/>
      <c r="GTQ96" s="38"/>
      <c r="GTR96" s="38"/>
      <c r="GTS96" s="38"/>
      <c r="GTT96" s="38"/>
      <c r="GTU96" s="38"/>
      <c r="GTV96" s="38"/>
      <c r="GTW96" s="38"/>
      <c r="GTX96" s="38"/>
      <c r="GTY96" s="38"/>
      <c r="GTZ96" s="38"/>
      <c r="GUA96" s="38"/>
      <c r="GUB96" s="38"/>
      <c r="GUC96" s="38"/>
      <c r="GUD96" s="38"/>
      <c r="GUE96" s="38"/>
      <c r="GUF96" s="38"/>
      <c r="GUG96" s="38"/>
      <c r="GUH96" s="38"/>
      <c r="GUI96" s="38"/>
      <c r="GUJ96" s="38"/>
      <c r="GUK96" s="38"/>
      <c r="GUL96" s="38"/>
      <c r="GUM96" s="38"/>
      <c r="GUN96" s="38"/>
      <c r="GUO96" s="38"/>
      <c r="GUP96" s="38"/>
      <c r="GUQ96" s="38"/>
      <c r="GUR96" s="38"/>
      <c r="GUS96" s="38"/>
      <c r="GUT96" s="38"/>
      <c r="GUU96" s="38"/>
      <c r="GUV96" s="38"/>
      <c r="GUW96" s="38"/>
      <c r="GUX96" s="38"/>
      <c r="GUY96" s="38"/>
      <c r="GUZ96" s="38"/>
      <c r="GVA96" s="38"/>
      <c r="GVB96" s="38"/>
      <c r="GVC96" s="38"/>
      <c r="GVD96" s="38"/>
      <c r="GVE96" s="38"/>
      <c r="GVF96" s="38"/>
      <c r="GVG96" s="38"/>
      <c r="GVH96" s="38"/>
      <c r="GVI96" s="38"/>
      <c r="GVJ96" s="38"/>
      <c r="GVK96" s="38"/>
      <c r="GVL96" s="38"/>
      <c r="GVM96" s="38"/>
      <c r="GVN96" s="38"/>
      <c r="GVO96" s="38"/>
      <c r="GVP96" s="38"/>
      <c r="GVQ96" s="38"/>
      <c r="GVR96" s="38"/>
      <c r="GVS96" s="38"/>
      <c r="GVT96" s="38"/>
      <c r="GVU96" s="38"/>
      <c r="GVV96" s="38"/>
      <c r="GVW96" s="38"/>
      <c r="GVX96" s="38"/>
      <c r="GVY96" s="38"/>
      <c r="GVZ96" s="38"/>
      <c r="GWA96" s="38"/>
      <c r="GWB96" s="38"/>
      <c r="GWC96" s="38"/>
      <c r="GWD96" s="38"/>
      <c r="GWE96" s="38"/>
      <c r="GWF96" s="38"/>
      <c r="GWG96" s="38"/>
      <c r="GWH96" s="38"/>
      <c r="GWI96" s="38"/>
      <c r="GWJ96" s="38"/>
      <c r="GWK96" s="38"/>
      <c r="GWL96" s="38"/>
      <c r="GWM96" s="38"/>
      <c r="GWN96" s="38"/>
      <c r="GWO96" s="38"/>
      <c r="GWP96" s="38"/>
      <c r="GWQ96" s="38"/>
      <c r="GWR96" s="38"/>
      <c r="GWS96" s="38"/>
      <c r="GWT96" s="38"/>
      <c r="GWU96" s="38"/>
      <c r="GWV96" s="38"/>
      <c r="GWW96" s="38"/>
      <c r="GWX96" s="38"/>
      <c r="GWY96" s="38"/>
      <c r="GWZ96" s="38"/>
      <c r="GXA96" s="38"/>
      <c r="GXB96" s="38"/>
      <c r="GXC96" s="38"/>
      <c r="GXD96" s="38"/>
      <c r="GXE96" s="38"/>
      <c r="GXF96" s="38"/>
      <c r="GXG96" s="38"/>
      <c r="GXH96" s="38"/>
      <c r="GXI96" s="38"/>
      <c r="GXJ96" s="38"/>
      <c r="GXK96" s="38"/>
      <c r="GXL96" s="38"/>
      <c r="GXM96" s="38"/>
      <c r="GXN96" s="38"/>
      <c r="GXO96" s="38"/>
      <c r="GXP96" s="38"/>
      <c r="GXQ96" s="38"/>
      <c r="GXR96" s="38"/>
      <c r="GXS96" s="38"/>
      <c r="GXT96" s="38"/>
      <c r="GXU96" s="38"/>
      <c r="GXV96" s="38"/>
      <c r="GXW96" s="38"/>
      <c r="GXX96" s="38"/>
      <c r="GXY96" s="38"/>
      <c r="GXZ96" s="38"/>
      <c r="GYA96" s="38"/>
      <c r="GYB96" s="38"/>
      <c r="GYC96" s="38"/>
      <c r="GYD96" s="38"/>
      <c r="GYE96" s="38"/>
      <c r="GYF96" s="38"/>
      <c r="GYG96" s="38"/>
      <c r="GYH96" s="38"/>
      <c r="GYI96" s="38"/>
      <c r="GYJ96" s="38"/>
      <c r="GYK96" s="38"/>
      <c r="GYL96" s="38"/>
      <c r="GYM96" s="38"/>
      <c r="GYN96" s="38"/>
      <c r="GYO96" s="38"/>
      <c r="GYP96" s="38"/>
      <c r="GYQ96" s="38"/>
      <c r="GYR96" s="38"/>
      <c r="GYS96" s="38"/>
      <c r="GYT96" s="38"/>
      <c r="GYU96" s="38"/>
      <c r="GYV96" s="38"/>
      <c r="GYW96" s="38"/>
      <c r="GYX96" s="38"/>
      <c r="GYY96" s="38"/>
      <c r="GYZ96" s="38"/>
      <c r="GZA96" s="38"/>
      <c r="GZB96" s="38"/>
      <c r="GZC96" s="38"/>
      <c r="GZD96" s="38"/>
      <c r="GZE96" s="38"/>
      <c r="GZF96" s="38"/>
      <c r="GZG96" s="38"/>
      <c r="GZH96" s="38"/>
      <c r="GZI96" s="38"/>
      <c r="GZJ96" s="38"/>
      <c r="GZK96" s="38"/>
      <c r="GZL96" s="38"/>
      <c r="GZM96" s="38"/>
      <c r="GZN96" s="38"/>
      <c r="GZO96" s="38"/>
      <c r="GZP96" s="38"/>
      <c r="GZQ96" s="38"/>
      <c r="GZR96" s="38"/>
      <c r="GZS96" s="38"/>
      <c r="GZT96" s="38"/>
      <c r="GZU96" s="38"/>
      <c r="GZV96" s="38"/>
      <c r="GZW96" s="38"/>
      <c r="GZX96" s="38"/>
      <c r="GZY96" s="38"/>
      <c r="GZZ96" s="38"/>
      <c r="HAA96" s="38"/>
      <c r="HAB96" s="38"/>
      <c r="HAC96" s="38"/>
      <c r="HAD96" s="38"/>
      <c r="HAE96" s="38"/>
      <c r="HAF96" s="38"/>
      <c r="HAG96" s="38"/>
      <c r="HAH96" s="38"/>
      <c r="HAI96" s="38"/>
      <c r="HAJ96" s="38"/>
      <c r="HAK96" s="38"/>
      <c r="HAL96" s="38"/>
      <c r="HAM96" s="38"/>
      <c r="HAN96" s="38"/>
      <c r="HAO96" s="38"/>
      <c r="HAP96" s="38"/>
      <c r="HAQ96" s="38"/>
      <c r="HAR96" s="38"/>
      <c r="HAS96" s="38"/>
      <c r="HAT96" s="38"/>
      <c r="HAU96" s="38"/>
      <c r="HAV96" s="38"/>
      <c r="HAW96" s="38"/>
      <c r="HAX96" s="38"/>
      <c r="HAY96" s="38"/>
      <c r="HAZ96" s="38"/>
      <c r="HBA96" s="38"/>
      <c r="HBB96" s="38"/>
      <c r="HBC96" s="38"/>
      <c r="HBD96" s="38"/>
      <c r="HBE96" s="38"/>
      <c r="HBF96" s="38"/>
      <c r="HBG96" s="38"/>
      <c r="HBH96" s="38"/>
      <c r="HBI96" s="38"/>
      <c r="HBJ96" s="38"/>
      <c r="HBK96" s="38"/>
      <c r="HBL96" s="38"/>
      <c r="HBM96" s="38"/>
      <c r="HBN96" s="38"/>
      <c r="HBO96" s="38"/>
      <c r="HBP96" s="38"/>
      <c r="HBQ96" s="38"/>
      <c r="HBR96" s="38"/>
      <c r="HBS96" s="38"/>
      <c r="HBT96" s="38"/>
      <c r="HBU96" s="38"/>
      <c r="HBV96" s="38"/>
      <c r="HBW96" s="38"/>
      <c r="HBX96" s="38"/>
      <c r="HBY96" s="38"/>
      <c r="HBZ96" s="38"/>
      <c r="HCA96" s="38"/>
      <c r="HCB96" s="38"/>
      <c r="HCC96" s="38"/>
      <c r="HCD96" s="38"/>
      <c r="HCE96" s="38"/>
      <c r="HCF96" s="38"/>
      <c r="HCG96" s="38"/>
      <c r="HCH96" s="38"/>
      <c r="HCI96" s="38"/>
      <c r="HCJ96" s="38"/>
      <c r="HCK96" s="38"/>
      <c r="HCL96" s="38"/>
      <c r="HCM96" s="38"/>
      <c r="HCN96" s="38"/>
      <c r="HCO96" s="38"/>
      <c r="HCP96" s="38"/>
      <c r="HCQ96" s="38"/>
      <c r="HCR96" s="38"/>
      <c r="HCS96" s="38"/>
      <c r="HCT96" s="38"/>
      <c r="HCU96" s="38"/>
      <c r="HCV96" s="38"/>
      <c r="HCW96" s="38"/>
      <c r="HCX96" s="38"/>
      <c r="HCY96" s="38"/>
      <c r="HCZ96" s="38"/>
      <c r="HDA96" s="38"/>
      <c r="HDB96" s="38"/>
      <c r="HDC96" s="38"/>
      <c r="HDD96" s="38"/>
      <c r="HDE96" s="38"/>
      <c r="HDF96" s="38"/>
      <c r="HDG96" s="38"/>
      <c r="HDH96" s="38"/>
      <c r="HDI96" s="38"/>
      <c r="HDJ96" s="38"/>
      <c r="HDK96" s="38"/>
      <c r="HDL96" s="38"/>
      <c r="HDM96" s="38"/>
      <c r="HDN96" s="38"/>
      <c r="HDO96" s="38"/>
      <c r="HDP96" s="38"/>
      <c r="HDQ96" s="38"/>
      <c r="HDR96" s="38"/>
      <c r="HDS96" s="38"/>
      <c r="HDT96" s="38"/>
      <c r="HDU96" s="38"/>
      <c r="HDV96" s="38"/>
      <c r="HDW96" s="38"/>
      <c r="HDX96" s="38"/>
      <c r="HDY96" s="38"/>
      <c r="HDZ96" s="38"/>
      <c r="HEA96" s="38"/>
      <c r="HEB96" s="38"/>
      <c r="HEC96" s="38"/>
      <c r="HED96" s="38"/>
      <c r="HEE96" s="38"/>
      <c r="HEF96" s="38"/>
      <c r="HEG96" s="38"/>
      <c r="HEH96" s="38"/>
      <c r="HEI96" s="38"/>
      <c r="HEJ96" s="38"/>
      <c r="HEK96" s="38"/>
      <c r="HEL96" s="38"/>
      <c r="HEM96" s="38"/>
      <c r="HEN96" s="38"/>
      <c r="HEO96" s="38"/>
      <c r="HEP96" s="38"/>
      <c r="HEQ96" s="38"/>
      <c r="HER96" s="38"/>
      <c r="HES96" s="38"/>
      <c r="HET96" s="38"/>
      <c r="HEU96" s="38"/>
      <c r="HEV96" s="38"/>
      <c r="HEW96" s="38"/>
      <c r="HEX96" s="38"/>
      <c r="HEY96" s="38"/>
      <c r="HEZ96" s="38"/>
      <c r="HFA96" s="38"/>
      <c r="HFB96" s="38"/>
      <c r="HFC96" s="38"/>
      <c r="HFD96" s="38"/>
      <c r="HFE96" s="38"/>
      <c r="HFF96" s="38"/>
      <c r="HFG96" s="38"/>
      <c r="HFH96" s="38"/>
      <c r="HFI96" s="38"/>
      <c r="HFJ96" s="38"/>
      <c r="HFK96" s="38"/>
      <c r="HFL96" s="38"/>
      <c r="HFM96" s="38"/>
      <c r="HFN96" s="38"/>
      <c r="HFO96" s="38"/>
      <c r="HFP96" s="38"/>
      <c r="HFQ96" s="38"/>
      <c r="HFR96" s="38"/>
      <c r="HFS96" s="38"/>
      <c r="HFT96" s="38"/>
      <c r="HFU96" s="38"/>
      <c r="HFV96" s="38"/>
      <c r="HFW96" s="38"/>
      <c r="HFX96" s="38"/>
      <c r="HFY96" s="38"/>
      <c r="HFZ96" s="38"/>
      <c r="HGA96" s="38"/>
      <c r="HGB96" s="38"/>
      <c r="HGC96" s="38"/>
      <c r="HGD96" s="38"/>
      <c r="HGE96" s="38"/>
      <c r="HGF96" s="38"/>
      <c r="HGG96" s="38"/>
      <c r="HGH96" s="38"/>
      <c r="HGI96" s="38"/>
      <c r="HGJ96" s="38"/>
      <c r="HGK96" s="38"/>
      <c r="HGL96" s="38"/>
      <c r="HGM96" s="38"/>
      <c r="HGN96" s="38"/>
      <c r="HGO96" s="38"/>
      <c r="HGP96" s="38"/>
      <c r="HGQ96" s="38"/>
      <c r="HGR96" s="38"/>
      <c r="HGS96" s="38"/>
      <c r="HGT96" s="38"/>
      <c r="HGU96" s="38"/>
      <c r="HGV96" s="38"/>
      <c r="HGW96" s="38"/>
      <c r="HGX96" s="38"/>
      <c r="HGY96" s="38"/>
      <c r="HGZ96" s="38"/>
      <c r="HHA96" s="38"/>
      <c r="HHB96" s="38"/>
      <c r="HHC96" s="38"/>
      <c r="HHD96" s="38"/>
      <c r="HHE96" s="38"/>
      <c r="HHF96" s="38"/>
      <c r="HHG96" s="38"/>
      <c r="HHH96" s="38"/>
      <c r="HHI96" s="38"/>
      <c r="HHJ96" s="38"/>
      <c r="HHK96" s="38"/>
      <c r="HHL96" s="38"/>
      <c r="HHM96" s="38"/>
      <c r="HHN96" s="38"/>
      <c r="HHO96" s="38"/>
      <c r="HHP96" s="38"/>
      <c r="HHQ96" s="38"/>
      <c r="HHR96" s="38"/>
      <c r="HHS96" s="38"/>
      <c r="HHT96" s="38"/>
      <c r="HHU96" s="38"/>
      <c r="HHV96" s="38"/>
      <c r="HHW96" s="38"/>
      <c r="HHX96" s="38"/>
      <c r="HHY96" s="38"/>
      <c r="HHZ96" s="38"/>
      <c r="HIA96" s="38"/>
      <c r="HIB96" s="38"/>
      <c r="HIC96" s="38"/>
      <c r="HID96" s="38"/>
      <c r="HIE96" s="38"/>
      <c r="HIF96" s="38"/>
      <c r="HIG96" s="38"/>
      <c r="HIH96" s="38"/>
      <c r="HII96" s="38"/>
      <c r="HIJ96" s="38"/>
      <c r="HIK96" s="38"/>
      <c r="HIL96" s="38"/>
      <c r="HIM96" s="38"/>
      <c r="HIN96" s="38"/>
      <c r="HIO96" s="38"/>
      <c r="HIP96" s="38"/>
      <c r="HIQ96" s="38"/>
      <c r="HIR96" s="38"/>
      <c r="HIS96" s="38"/>
      <c r="HIT96" s="38"/>
      <c r="HIU96" s="38"/>
      <c r="HIV96" s="38"/>
      <c r="HIW96" s="38"/>
      <c r="HIX96" s="38"/>
      <c r="HIY96" s="38"/>
      <c r="HIZ96" s="38"/>
      <c r="HJA96" s="38"/>
      <c r="HJB96" s="38"/>
      <c r="HJC96" s="38"/>
      <c r="HJD96" s="38"/>
      <c r="HJE96" s="38"/>
      <c r="HJF96" s="38"/>
      <c r="HJG96" s="38"/>
      <c r="HJH96" s="38"/>
      <c r="HJI96" s="38"/>
      <c r="HJJ96" s="38"/>
      <c r="HJK96" s="38"/>
      <c r="HJL96" s="38"/>
      <c r="HJM96" s="38"/>
      <c r="HJN96" s="38"/>
      <c r="HJO96" s="38"/>
      <c r="HJP96" s="38"/>
      <c r="HJQ96" s="38"/>
      <c r="HJR96" s="38"/>
      <c r="HJS96" s="38"/>
      <c r="HJT96" s="38"/>
      <c r="HJU96" s="38"/>
      <c r="HJV96" s="38"/>
      <c r="HJW96" s="38"/>
      <c r="HJX96" s="38"/>
      <c r="HJY96" s="38"/>
      <c r="HJZ96" s="38"/>
      <c r="HKA96" s="38"/>
      <c r="HKB96" s="38"/>
      <c r="HKC96" s="38"/>
      <c r="HKD96" s="38"/>
      <c r="HKE96" s="38"/>
      <c r="HKF96" s="38"/>
      <c r="HKG96" s="38"/>
      <c r="HKH96" s="38"/>
      <c r="HKI96" s="38"/>
      <c r="HKJ96" s="38"/>
      <c r="HKK96" s="38"/>
      <c r="HKL96" s="38"/>
      <c r="HKM96" s="38"/>
      <c r="HKN96" s="38"/>
      <c r="HKO96" s="38"/>
      <c r="HKP96" s="38"/>
      <c r="HKQ96" s="38"/>
      <c r="HKR96" s="38"/>
      <c r="HKS96" s="38"/>
      <c r="HKT96" s="38"/>
      <c r="HKU96" s="38"/>
      <c r="HKV96" s="38"/>
      <c r="HKW96" s="38"/>
      <c r="HKX96" s="38"/>
      <c r="HKY96" s="38"/>
      <c r="HKZ96" s="38"/>
      <c r="HLA96" s="38"/>
      <c r="HLB96" s="38"/>
      <c r="HLC96" s="38"/>
      <c r="HLD96" s="38"/>
      <c r="HLE96" s="38"/>
      <c r="HLF96" s="38"/>
      <c r="HLG96" s="38"/>
      <c r="HLH96" s="38"/>
      <c r="HLI96" s="38"/>
      <c r="HLJ96" s="38"/>
      <c r="HLK96" s="38"/>
      <c r="HLL96" s="38"/>
      <c r="HLM96" s="38"/>
      <c r="HLN96" s="38"/>
      <c r="HLO96" s="38"/>
      <c r="HLP96" s="38"/>
      <c r="HLQ96" s="38"/>
      <c r="HLR96" s="38"/>
      <c r="HLS96" s="38"/>
      <c r="HLT96" s="38"/>
      <c r="HLU96" s="38"/>
      <c r="HLV96" s="38"/>
      <c r="HLW96" s="38"/>
      <c r="HLX96" s="38"/>
      <c r="HLY96" s="38"/>
      <c r="HLZ96" s="38"/>
      <c r="HMA96" s="38"/>
      <c r="HMB96" s="38"/>
      <c r="HMC96" s="38"/>
      <c r="HMD96" s="38"/>
      <c r="HME96" s="38"/>
      <c r="HMF96" s="38"/>
      <c r="HMG96" s="38"/>
      <c r="HMH96" s="38"/>
      <c r="HMI96" s="38"/>
      <c r="HMJ96" s="38"/>
      <c r="HMK96" s="38"/>
      <c r="HML96" s="38"/>
      <c r="HMM96" s="38"/>
      <c r="HMN96" s="38"/>
      <c r="HMO96" s="38"/>
      <c r="HMP96" s="38"/>
      <c r="HMQ96" s="38"/>
      <c r="HMR96" s="38"/>
      <c r="HMS96" s="38"/>
      <c r="HMT96" s="38"/>
      <c r="HMU96" s="38"/>
      <c r="HMV96" s="38"/>
      <c r="HMW96" s="38"/>
      <c r="HMX96" s="38"/>
      <c r="HMY96" s="38"/>
      <c r="HMZ96" s="38"/>
      <c r="HNA96" s="38"/>
      <c r="HNB96" s="38"/>
      <c r="HNC96" s="38"/>
      <c r="HND96" s="38"/>
      <c r="HNE96" s="38"/>
      <c r="HNF96" s="38"/>
      <c r="HNG96" s="38"/>
      <c r="HNH96" s="38"/>
      <c r="HNI96" s="38"/>
      <c r="HNJ96" s="38"/>
      <c r="HNK96" s="38"/>
      <c r="HNL96" s="38"/>
      <c r="HNM96" s="38"/>
      <c r="HNN96" s="38"/>
      <c r="HNO96" s="38"/>
      <c r="HNP96" s="38"/>
      <c r="HNQ96" s="38"/>
      <c r="HNR96" s="38"/>
      <c r="HNS96" s="38"/>
      <c r="HNT96" s="38"/>
      <c r="HNU96" s="38"/>
      <c r="HNV96" s="38"/>
      <c r="HNW96" s="38"/>
      <c r="HNX96" s="38"/>
      <c r="HNY96" s="38"/>
      <c r="HNZ96" s="38"/>
      <c r="HOA96" s="38"/>
      <c r="HOB96" s="38"/>
      <c r="HOC96" s="38"/>
      <c r="HOD96" s="38"/>
      <c r="HOE96" s="38"/>
      <c r="HOF96" s="38"/>
      <c r="HOG96" s="38"/>
      <c r="HOH96" s="38"/>
      <c r="HOI96" s="38"/>
      <c r="HOJ96" s="38"/>
      <c r="HOK96" s="38"/>
      <c r="HOL96" s="38"/>
      <c r="HOM96" s="38"/>
      <c r="HON96" s="38"/>
      <c r="HOO96" s="38"/>
      <c r="HOP96" s="38"/>
      <c r="HOQ96" s="38"/>
      <c r="HOR96" s="38"/>
      <c r="HOS96" s="38"/>
      <c r="HOT96" s="38"/>
      <c r="HOU96" s="38"/>
      <c r="HOV96" s="38"/>
      <c r="HOW96" s="38"/>
      <c r="HOX96" s="38"/>
      <c r="HOY96" s="38"/>
      <c r="HOZ96" s="38"/>
      <c r="HPA96" s="38"/>
      <c r="HPB96" s="38"/>
      <c r="HPC96" s="38"/>
      <c r="HPD96" s="38"/>
      <c r="HPE96" s="38"/>
      <c r="HPF96" s="38"/>
      <c r="HPG96" s="38"/>
      <c r="HPH96" s="38"/>
      <c r="HPI96" s="38"/>
      <c r="HPJ96" s="38"/>
      <c r="HPK96" s="38"/>
      <c r="HPL96" s="38"/>
      <c r="HPM96" s="38"/>
      <c r="HPN96" s="38"/>
      <c r="HPO96" s="38"/>
      <c r="HPP96" s="38"/>
      <c r="HPQ96" s="38"/>
      <c r="HPR96" s="38"/>
      <c r="HPS96" s="38"/>
      <c r="HPT96" s="38"/>
      <c r="HPU96" s="38"/>
      <c r="HPV96" s="38"/>
      <c r="HPW96" s="38"/>
      <c r="HPX96" s="38"/>
      <c r="HPY96" s="38"/>
      <c r="HPZ96" s="38"/>
      <c r="HQA96" s="38"/>
      <c r="HQB96" s="38"/>
      <c r="HQC96" s="38"/>
      <c r="HQD96" s="38"/>
      <c r="HQE96" s="38"/>
      <c r="HQF96" s="38"/>
      <c r="HQG96" s="38"/>
      <c r="HQH96" s="38"/>
      <c r="HQI96" s="38"/>
      <c r="HQJ96" s="38"/>
      <c r="HQK96" s="38"/>
      <c r="HQL96" s="38"/>
      <c r="HQM96" s="38"/>
      <c r="HQN96" s="38"/>
      <c r="HQO96" s="38"/>
      <c r="HQP96" s="38"/>
      <c r="HQQ96" s="38"/>
      <c r="HQR96" s="38"/>
      <c r="HQS96" s="38"/>
      <c r="HQT96" s="38"/>
      <c r="HQU96" s="38"/>
      <c r="HQV96" s="38"/>
      <c r="HQW96" s="38"/>
      <c r="HQX96" s="38"/>
      <c r="HQY96" s="38"/>
      <c r="HQZ96" s="38"/>
      <c r="HRA96" s="38"/>
      <c r="HRB96" s="38"/>
      <c r="HRC96" s="38"/>
      <c r="HRD96" s="38"/>
      <c r="HRE96" s="38"/>
      <c r="HRF96" s="38"/>
      <c r="HRG96" s="38"/>
      <c r="HRH96" s="38"/>
      <c r="HRI96" s="38"/>
      <c r="HRJ96" s="38"/>
      <c r="HRK96" s="38"/>
      <c r="HRL96" s="38"/>
      <c r="HRM96" s="38"/>
      <c r="HRN96" s="38"/>
      <c r="HRO96" s="38"/>
      <c r="HRP96" s="38"/>
      <c r="HRQ96" s="38"/>
      <c r="HRR96" s="38"/>
      <c r="HRS96" s="38"/>
      <c r="HRT96" s="38"/>
      <c r="HRU96" s="38"/>
      <c r="HRV96" s="38"/>
      <c r="HRW96" s="38"/>
      <c r="HRX96" s="38"/>
      <c r="HRY96" s="38"/>
      <c r="HRZ96" s="38"/>
      <c r="HSA96" s="38"/>
      <c r="HSB96" s="38"/>
      <c r="HSC96" s="38"/>
      <c r="HSD96" s="38"/>
      <c r="HSE96" s="38"/>
      <c r="HSF96" s="38"/>
      <c r="HSG96" s="38"/>
      <c r="HSH96" s="38"/>
      <c r="HSI96" s="38"/>
      <c r="HSJ96" s="38"/>
      <c r="HSK96" s="38"/>
      <c r="HSL96" s="38"/>
      <c r="HSM96" s="38"/>
      <c r="HSN96" s="38"/>
      <c r="HSO96" s="38"/>
      <c r="HSP96" s="38"/>
      <c r="HSQ96" s="38"/>
      <c r="HSR96" s="38"/>
      <c r="HSS96" s="38"/>
      <c r="HST96" s="38"/>
      <c r="HSU96" s="38"/>
      <c r="HSV96" s="38"/>
      <c r="HSW96" s="38"/>
      <c r="HSX96" s="38"/>
      <c r="HSY96" s="38"/>
      <c r="HSZ96" s="38"/>
      <c r="HTA96" s="38"/>
      <c r="HTB96" s="38"/>
      <c r="HTC96" s="38"/>
      <c r="HTD96" s="38"/>
      <c r="HTE96" s="38"/>
      <c r="HTF96" s="38"/>
      <c r="HTG96" s="38"/>
      <c r="HTH96" s="38"/>
      <c r="HTI96" s="38"/>
      <c r="HTJ96" s="38"/>
      <c r="HTK96" s="38"/>
      <c r="HTL96" s="38"/>
      <c r="HTM96" s="38"/>
      <c r="HTN96" s="38"/>
      <c r="HTO96" s="38"/>
      <c r="HTP96" s="38"/>
      <c r="HTQ96" s="38"/>
      <c r="HTR96" s="38"/>
      <c r="HTS96" s="38"/>
      <c r="HTT96" s="38"/>
      <c r="HTU96" s="38"/>
      <c r="HTV96" s="38"/>
      <c r="HTW96" s="38"/>
      <c r="HTX96" s="38"/>
      <c r="HTY96" s="38"/>
      <c r="HTZ96" s="38"/>
      <c r="HUA96" s="38"/>
      <c r="HUB96" s="38"/>
      <c r="HUC96" s="38"/>
      <c r="HUD96" s="38"/>
      <c r="HUE96" s="38"/>
      <c r="HUF96" s="38"/>
      <c r="HUG96" s="38"/>
      <c r="HUH96" s="38"/>
      <c r="HUI96" s="38"/>
      <c r="HUJ96" s="38"/>
      <c r="HUK96" s="38"/>
      <c r="HUL96" s="38"/>
      <c r="HUM96" s="38"/>
      <c r="HUN96" s="38"/>
      <c r="HUO96" s="38"/>
      <c r="HUP96" s="38"/>
      <c r="HUQ96" s="38"/>
      <c r="HUR96" s="38"/>
      <c r="HUS96" s="38"/>
      <c r="HUT96" s="38"/>
      <c r="HUU96" s="38"/>
      <c r="HUV96" s="38"/>
      <c r="HUW96" s="38"/>
      <c r="HUX96" s="38"/>
      <c r="HUY96" s="38"/>
      <c r="HUZ96" s="38"/>
      <c r="HVA96" s="38"/>
      <c r="HVB96" s="38"/>
      <c r="HVC96" s="38"/>
      <c r="HVD96" s="38"/>
      <c r="HVE96" s="38"/>
      <c r="HVF96" s="38"/>
      <c r="HVG96" s="38"/>
      <c r="HVH96" s="38"/>
      <c r="HVI96" s="38"/>
      <c r="HVJ96" s="38"/>
      <c r="HVK96" s="38"/>
      <c r="HVL96" s="38"/>
      <c r="HVM96" s="38"/>
      <c r="HVN96" s="38"/>
      <c r="HVO96" s="38"/>
      <c r="HVP96" s="38"/>
      <c r="HVQ96" s="38"/>
      <c r="HVR96" s="38"/>
      <c r="HVS96" s="38"/>
      <c r="HVT96" s="38"/>
      <c r="HVU96" s="38"/>
      <c r="HVV96" s="38"/>
      <c r="HVW96" s="38"/>
      <c r="HVX96" s="38"/>
      <c r="HVY96" s="38"/>
      <c r="HVZ96" s="38"/>
      <c r="HWA96" s="38"/>
      <c r="HWB96" s="38"/>
      <c r="HWC96" s="38"/>
      <c r="HWD96" s="38"/>
      <c r="HWE96" s="38"/>
      <c r="HWF96" s="38"/>
      <c r="HWG96" s="38"/>
      <c r="HWH96" s="38"/>
      <c r="HWI96" s="38"/>
      <c r="HWJ96" s="38"/>
      <c r="HWK96" s="38"/>
      <c r="HWL96" s="38"/>
      <c r="HWM96" s="38"/>
      <c r="HWN96" s="38"/>
      <c r="HWO96" s="38"/>
      <c r="HWP96" s="38"/>
      <c r="HWQ96" s="38"/>
      <c r="HWR96" s="38"/>
      <c r="HWS96" s="38"/>
      <c r="HWT96" s="38"/>
      <c r="HWU96" s="38"/>
      <c r="HWV96" s="38"/>
      <c r="HWW96" s="38"/>
      <c r="HWX96" s="38"/>
      <c r="HWY96" s="38"/>
      <c r="HWZ96" s="38"/>
      <c r="HXA96" s="38"/>
      <c r="HXB96" s="38"/>
      <c r="HXC96" s="38"/>
      <c r="HXD96" s="38"/>
      <c r="HXE96" s="38"/>
      <c r="HXF96" s="38"/>
      <c r="HXG96" s="38"/>
      <c r="HXH96" s="38"/>
      <c r="HXI96" s="38"/>
      <c r="HXJ96" s="38"/>
      <c r="HXK96" s="38"/>
      <c r="HXL96" s="38"/>
      <c r="HXM96" s="38"/>
      <c r="HXN96" s="38"/>
      <c r="HXO96" s="38"/>
      <c r="HXP96" s="38"/>
      <c r="HXQ96" s="38"/>
      <c r="HXR96" s="38"/>
      <c r="HXS96" s="38"/>
      <c r="HXT96" s="38"/>
      <c r="HXU96" s="38"/>
      <c r="HXV96" s="38"/>
      <c r="HXW96" s="38"/>
      <c r="HXX96" s="38"/>
      <c r="HXY96" s="38"/>
      <c r="HXZ96" s="38"/>
      <c r="HYA96" s="38"/>
      <c r="HYB96" s="38"/>
      <c r="HYC96" s="38"/>
      <c r="HYD96" s="38"/>
      <c r="HYE96" s="38"/>
      <c r="HYF96" s="38"/>
      <c r="HYG96" s="38"/>
      <c r="HYH96" s="38"/>
      <c r="HYI96" s="38"/>
      <c r="HYJ96" s="38"/>
      <c r="HYK96" s="38"/>
      <c r="HYL96" s="38"/>
      <c r="HYM96" s="38"/>
      <c r="HYN96" s="38"/>
      <c r="HYO96" s="38"/>
      <c r="HYP96" s="38"/>
      <c r="HYQ96" s="38"/>
      <c r="HYR96" s="38"/>
      <c r="HYS96" s="38"/>
      <c r="HYT96" s="38"/>
      <c r="HYU96" s="38"/>
      <c r="HYV96" s="38"/>
      <c r="HYW96" s="38"/>
      <c r="HYX96" s="38"/>
      <c r="HYY96" s="38"/>
      <c r="HYZ96" s="38"/>
      <c r="HZA96" s="38"/>
      <c r="HZB96" s="38"/>
      <c r="HZC96" s="38"/>
      <c r="HZD96" s="38"/>
      <c r="HZE96" s="38"/>
      <c r="HZF96" s="38"/>
      <c r="HZG96" s="38"/>
      <c r="HZH96" s="38"/>
      <c r="HZI96" s="38"/>
      <c r="HZJ96" s="38"/>
      <c r="HZK96" s="38"/>
      <c r="HZL96" s="38"/>
      <c r="HZM96" s="38"/>
      <c r="HZN96" s="38"/>
      <c r="HZO96" s="38"/>
      <c r="HZP96" s="38"/>
      <c r="HZQ96" s="38"/>
      <c r="HZR96" s="38"/>
      <c r="HZS96" s="38"/>
      <c r="HZT96" s="38"/>
      <c r="HZU96" s="38"/>
      <c r="HZV96" s="38"/>
      <c r="HZW96" s="38"/>
      <c r="HZX96" s="38"/>
      <c r="HZY96" s="38"/>
      <c r="HZZ96" s="38"/>
      <c r="IAA96" s="38"/>
      <c r="IAB96" s="38"/>
      <c r="IAC96" s="38"/>
      <c r="IAD96" s="38"/>
      <c r="IAE96" s="38"/>
      <c r="IAF96" s="38"/>
      <c r="IAG96" s="38"/>
      <c r="IAH96" s="38"/>
      <c r="IAI96" s="38"/>
      <c r="IAJ96" s="38"/>
      <c r="IAK96" s="38"/>
      <c r="IAL96" s="38"/>
      <c r="IAM96" s="38"/>
      <c r="IAN96" s="38"/>
      <c r="IAO96" s="38"/>
      <c r="IAP96" s="38"/>
      <c r="IAQ96" s="38"/>
      <c r="IAR96" s="38"/>
      <c r="IAS96" s="38"/>
      <c r="IAT96" s="38"/>
      <c r="IAU96" s="38"/>
      <c r="IAV96" s="38"/>
      <c r="IAW96" s="38"/>
      <c r="IAX96" s="38"/>
      <c r="IAY96" s="38"/>
      <c r="IAZ96" s="38"/>
      <c r="IBA96" s="38"/>
      <c r="IBB96" s="38"/>
      <c r="IBC96" s="38"/>
      <c r="IBD96" s="38"/>
      <c r="IBE96" s="38"/>
      <c r="IBF96" s="38"/>
      <c r="IBG96" s="38"/>
      <c r="IBH96" s="38"/>
      <c r="IBI96" s="38"/>
      <c r="IBJ96" s="38"/>
      <c r="IBK96" s="38"/>
      <c r="IBL96" s="38"/>
      <c r="IBM96" s="38"/>
      <c r="IBN96" s="38"/>
      <c r="IBO96" s="38"/>
      <c r="IBP96" s="38"/>
      <c r="IBQ96" s="38"/>
      <c r="IBR96" s="38"/>
      <c r="IBS96" s="38"/>
      <c r="IBT96" s="38"/>
      <c r="IBU96" s="38"/>
      <c r="IBV96" s="38"/>
      <c r="IBW96" s="38"/>
      <c r="IBX96" s="38"/>
      <c r="IBY96" s="38"/>
      <c r="IBZ96" s="38"/>
      <c r="ICA96" s="38"/>
      <c r="ICB96" s="38"/>
      <c r="ICC96" s="38"/>
      <c r="ICD96" s="38"/>
      <c r="ICE96" s="38"/>
      <c r="ICF96" s="38"/>
      <c r="ICG96" s="38"/>
      <c r="ICH96" s="38"/>
      <c r="ICI96" s="38"/>
      <c r="ICJ96" s="38"/>
      <c r="ICK96" s="38"/>
      <c r="ICL96" s="38"/>
      <c r="ICM96" s="38"/>
      <c r="ICN96" s="38"/>
      <c r="ICO96" s="38"/>
      <c r="ICP96" s="38"/>
      <c r="ICQ96" s="38"/>
      <c r="ICR96" s="38"/>
      <c r="ICS96" s="38"/>
      <c r="ICT96" s="38"/>
      <c r="ICU96" s="38"/>
      <c r="ICV96" s="38"/>
      <c r="ICW96" s="38"/>
      <c r="ICX96" s="38"/>
      <c r="ICY96" s="38"/>
      <c r="ICZ96" s="38"/>
      <c r="IDA96" s="38"/>
      <c r="IDB96" s="38"/>
      <c r="IDC96" s="38"/>
      <c r="IDD96" s="38"/>
      <c r="IDE96" s="38"/>
      <c r="IDF96" s="38"/>
      <c r="IDG96" s="38"/>
      <c r="IDH96" s="38"/>
      <c r="IDI96" s="38"/>
      <c r="IDJ96" s="38"/>
      <c r="IDK96" s="38"/>
      <c r="IDL96" s="38"/>
      <c r="IDM96" s="38"/>
      <c r="IDN96" s="38"/>
      <c r="IDO96" s="38"/>
      <c r="IDP96" s="38"/>
      <c r="IDQ96" s="38"/>
      <c r="IDR96" s="38"/>
      <c r="IDS96" s="38"/>
      <c r="IDT96" s="38"/>
      <c r="IDU96" s="38"/>
      <c r="IDV96" s="38"/>
      <c r="IDW96" s="38"/>
      <c r="IDX96" s="38"/>
      <c r="IDY96" s="38"/>
      <c r="IDZ96" s="38"/>
      <c r="IEA96" s="38"/>
      <c r="IEB96" s="38"/>
      <c r="IEC96" s="38"/>
      <c r="IED96" s="38"/>
      <c r="IEE96" s="38"/>
      <c r="IEF96" s="38"/>
      <c r="IEG96" s="38"/>
      <c r="IEH96" s="38"/>
      <c r="IEI96" s="38"/>
      <c r="IEJ96" s="38"/>
      <c r="IEK96" s="38"/>
      <c r="IEL96" s="38"/>
      <c r="IEM96" s="38"/>
      <c r="IEN96" s="38"/>
      <c r="IEO96" s="38"/>
      <c r="IEP96" s="38"/>
      <c r="IEQ96" s="38"/>
      <c r="IER96" s="38"/>
      <c r="IES96" s="38"/>
      <c r="IET96" s="38"/>
      <c r="IEU96" s="38"/>
      <c r="IEV96" s="38"/>
      <c r="IEW96" s="38"/>
      <c r="IEX96" s="38"/>
      <c r="IEY96" s="38"/>
      <c r="IEZ96" s="38"/>
      <c r="IFA96" s="38"/>
      <c r="IFB96" s="38"/>
      <c r="IFC96" s="38"/>
      <c r="IFD96" s="38"/>
      <c r="IFE96" s="38"/>
      <c r="IFF96" s="38"/>
      <c r="IFG96" s="38"/>
      <c r="IFH96" s="38"/>
      <c r="IFI96" s="38"/>
      <c r="IFJ96" s="38"/>
      <c r="IFK96" s="38"/>
      <c r="IFL96" s="38"/>
      <c r="IFM96" s="38"/>
      <c r="IFN96" s="38"/>
      <c r="IFO96" s="38"/>
      <c r="IFP96" s="38"/>
      <c r="IFQ96" s="38"/>
      <c r="IFR96" s="38"/>
      <c r="IFS96" s="38"/>
      <c r="IFT96" s="38"/>
      <c r="IFU96" s="38"/>
      <c r="IFV96" s="38"/>
      <c r="IFW96" s="38"/>
      <c r="IFX96" s="38"/>
      <c r="IFY96" s="38"/>
      <c r="IFZ96" s="38"/>
      <c r="IGA96" s="38"/>
      <c r="IGB96" s="38"/>
      <c r="IGC96" s="38"/>
      <c r="IGD96" s="38"/>
      <c r="IGE96" s="38"/>
      <c r="IGF96" s="38"/>
      <c r="IGG96" s="38"/>
      <c r="IGH96" s="38"/>
      <c r="IGI96" s="38"/>
      <c r="IGJ96" s="38"/>
      <c r="IGK96" s="38"/>
      <c r="IGL96" s="38"/>
      <c r="IGM96" s="38"/>
      <c r="IGN96" s="38"/>
      <c r="IGO96" s="38"/>
      <c r="IGP96" s="38"/>
      <c r="IGQ96" s="38"/>
      <c r="IGR96" s="38"/>
      <c r="IGS96" s="38"/>
      <c r="IGT96" s="38"/>
      <c r="IGU96" s="38"/>
      <c r="IGV96" s="38"/>
      <c r="IGW96" s="38"/>
      <c r="IGX96" s="38"/>
      <c r="IGY96" s="38"/>
      <c r="IGZ96" s="38"/>
      <c r="IHA96" s="38"/>
      <c r="IHB96" s="38"/>
      <c r="IHC96" s="38"/>
      <c r="IHD96" s="38"/>
      <c r="IHE96" s="38"/>
      <c r="IHF96" s="38"/>
      <c r="IHG96" s="38"/>
      <c r="IHH96" s="38"/>
      <c r="IHI96" s="38"/>
      <c r="IHJ96" s="38"/>
      <c r="IHK96" s="38"/>
      <c r="IHL96" s="38"/>
      <c r="IHM96" s="38"/>
      <c r="IHN96" s="38"/>
      <c r="IHO96" s="38"/>
      <c r="IHP96" s="38"/>
      <c r="IHQ96" s="38"/>
      <c r="IHR96" s="38"/>
      <c r="IHS96" s="38"/>
      <c r="IHT96" s="38"/>
      <c r="IHU96" s="38"/>
      <c r="IHV96" s="38"/>
      <c r="IHW96" s="38"/>
      <c r="IHX96" s="38"/>
      <c r="IHY96" s="38"/>
      <c r="IHZ96" s="38"/>
      <c r="IIA96" s="38"/>
      <c r="IIB96" s="38"/>
      <c r="IIC96" s="38"/>
      <c r="IID96" s="38"/>
      <c r="IIE96" s="38"/>
      <c r="IIF96" s="38"/>
      <c r="IIG96" s="38"/>
      <c r="IIH96" s="38"/>
      <c r="III96" s="38"/>
      <c r="IIJ96" s="38"/>
      <c r="IIK96" s="38"/>
      <c r="IIL96" s="38"/>
      <c r="IIM96" s="38"/>
      <c r="IIN96" s="38"/>
      <c r="IIO96" s="38"/>
      <c r="IIP96" s="38"/>
      <c r="IIQ96" s="38"/>
      <c r="IIR96" s="38"/>
      <c r="IIS96" s="38"/>
      <c r="IIT96" s="38"/>
      <c r="IIU96" s="38"/>
      <c r="IIV96" s="38"/>
      <c r="IIW96" s="38"/>
      <c r="IIX96" s="38"/>
      <c r="IIY96" s="38"/>
      <c r="IIZ96" s="38"/>
      <c r="IJA96" s="38"/>
      <c r="IJB96" s="38"/>
      <c r="IJC96" s="38"/>
      <c r="IJD96" s="38"/>
      <c r="IJE96" s="38"/>
      <c r="IJF96" s="38"/>
      <c r="IJG96" s="38"/>
      <c r="IJH96" s="38"/>
      <c r="IJI96" s="38"/>
      <c r="IJJ96" s="38"/>
      <c r="IJK96" s="38"/>
      <c r="IJL96" s="38"/>
      <c r="IJM96" s="38"/>
      <c r="IJN96" s="38"/>
      <c r="IJO96" s="38"/>
      <c r="IJP96" s="38"/>
      <c r="IJQ96" s="38"/>
      <c r="IJR96" s="38"/>
      <c r="IJS96" s="38"/>
      <c r="IJT96" s="38"/>
      <c r="IJU96" s="38"/>
      <c r="IJV96" s="38"/>
      <c r="IJW96" s="38"/>
      <c r="IJX96" s="38"/>
      <c r="IJY96" s="38"/>
      <c r="IJZ96" s="38"/>
      <c r="IKA96" s="38"/>
      <c r="IKB96" s="38"/>
      <c r="IKC96" s="38"/>
      <c r="IKD96" s="38"/>
      <c r="IKE96" s="38"/>
      <c r="IKF96" s="38"/>
      <c r="IKG96" s="38"/>
      <c r="IKH96" s="38"/>
      <c r="IKI96" s="38"/>
      <c r="IKJ96" s="38"/>
      <c r="IKK96" s="38"/>
      <c r="IKL96" s="38"/>
      <c r="IKM96" s="38"/>
      <c r="IKN96" s="38"/>
      <c r="IKO96" s="38"/>
      <c r="IKP96" s="38"/>
      <c r="IKQ96" s="38"/>
      <c r="IKR96" s="38"/>
      <c r="IKS96" s="38"/>
      <c r="IKT96" s="38"/>
      <c r="IKU96" s="38"/>
      <c r="IKV96" s="38"/>
      <c r="IKW96" s="38"/>
      <c r="IKX96" s="38"/>
      <c r="IKY96" s="38"/>
      <c r="IKZ96" s="38"/>
      <c r="ILA96" s="38"/>
      <c r="ILB96" s="38"/>
      <c r="ILC96" s="38"/>
      <c r="ILD96" s="38"/>
      <c r="ILE96" s="38"/>
      <c r="ILF96" s="38"/>
      <c r="ILG96" s="38"/>
      <c r="ILH96" s="38"/>
      <c r="ILI96" s="38"/>
      <c r="ILJ96" s="38"/>
      <c r="ILK96" s="38"/>
      <c r="ILL96" s="38"/>
      <c r="ILM96" s="38"/>
      <c r="ILN96" s="38"/>
      <c r="ILO96" s="38"/>
      <c r="ILP96" s="38"/>
      <c r="ILQ96" s="38"/>
      <c r="ILR96" s="38"/>
      <c r="ILS96" s="38"/>
      <c r="ILT96" s="38"/>
      <c r="ILU96" s="38"/>
      <c r="ILV96" s="38"/>
      <c r="ILW96" s="38"/>
      <c r="ILX96" s="38"/>
      <c r="ILY96" s="38"/>
      <c r="ILZ96" s="38"/>
      <c r="IMA96" s="38"/>
      <c r="IMB96" s="38"/>
      <c r="IMC96" s="38"/>
      <c r="IMD96" s="38"/>
      <c r="IME96" s="38"/>
      <c r="IMF96" s="38"/>
      <c r="IMG96" s="38"/>
      <c r="IMH96" s="38"/>
      <c r="IMI96" s="38"/>
      <c r="IMJ96" s="38"/>
      <c r="IMK96" s="38"/>
      <c r="IML96" s="38"/>
      <c r="IMM96" s="38"/>
      <c r="IMN96" s="38"/>
      <c r="IMO96" s="38"/>
      <c r="IMP96" s="38"/>
      <c r="IMQ96" s="38"/>
      <c r="IMR96" s="38"/>
      <c r="IMS96" s="38"/>
      <c r="IMT96" s="38"/>
      <c r="IMU96" s="38"/>
      <c r="IMV96" s="38"/>
      <c r="IMW96" s="38"/>
      <c r="IMX96" s="38"/>
      <c r="IMY96" s="38"/>
      <c r="IMZ96" s="38"/>
      <c r="INA96" s="38"/>
      <c r="INB96" s="38"/>
      <c r="INC96" s="38"/>
      <c r="IND96" s="38"/>
      <c r="INE96" s="38"/>
      <c r="INF96" s="38"/>
      <c r="ING96" s="38"/>
      <c r="INH96" s="38"/>
      <c r="INI96" s="38"/>
      <c r="INJ96" s="38"/>
      <c r="INK96" s="38"/>
      <c r="INL96" s="38"/>
      <c r="INM96" s="38"/>
      <c r="INN96" s="38"/>
      <c r="INO96" s="38"/>
      <c r="INP96" s="38"/>
      <c r="INQ96" s="38"/>
      <c r="INR96" s="38"/>
      <c r="INS96" s="38"/>
      <c r="INT96" s="38"/>
      <c r="INU96" s="38"/>
      <c r="INV96" s="38"/>
      <c r="INW96" s="38"/>
      <c r="INX96" s="38"/>
      <c r="INY96" s="38"/>
      <c r="INZ96" s="38"/>
      <c r="IOA96" s="38"/>
      <c r="IOB96" s="38"/>
      <c r="IOC96" s="38"/>
      <c r="IOD96" s="38"/>
      <c r="IOE96" s="38"/>
      <c r="IOF96" s="38"/>
      <c r="IOG96" s="38"/>
      <c r="IOH96" s="38"/>
      <c r="IOI96" s="38"/>
      <c r="IOJ96" s="38"/>
      <c r="IOK96" s="38"/>
      <c r="IOL96" s="38"/>
      <c r="IOM96" s="38"/>
      <c r="ION96" s="38"/>
      <c r="IOO96" s="38"/>
      <c r="IOP96" s="38"/>
      <c r="IOQ96" s="38"/>
      <c r="IOR96" s="38"/>
      <c r="IOS96" s="38"/>
      <c r="IOT96" s="38"/>
      <c r="IOU96" s="38"/>
      <c r="IOV96" s="38"/>
      <c r="IOW96" s="38"/>
      <c r="IOX96" s="38"/>
      <c r="IOY96" s="38"/>
      <c r="IOZ96" s="38"/>
      <c r="IPA96" s="38"/>
      <c r="IPB96" s="38"/>
      <c r="IPC96" s="38"/>
      <c r="IPD96" s="38"/>
      <c r="IPE96" s="38"/>
      <c r="IPF96" s="38"/>
      <c r="IPG96" s="38"/>
      <c r="IPH96" s="38"/>
      <c r="IPI96" s="38"/>
      <c r="IPJ96" s="38"/>
      <c r="IPK96" s="38"/>
      <c r="IPL96" s="38"/>
      <c r="IPM96" s="38"/>
      <c r="IPN96" s="38"/>
      <c r="IPO96" s="38"/>
      <c r="IPP96" s="38"/>
      <c r="IPQ96" s="38"/>
      <c r="IPR96" s="38"/>
      <c r="IPS96" s="38"/>
      <c r="IPT96" s="38"/>
      <c r="IPU96" s="38"/>
      <c r="IPV96" s="38"/>
      <c r="IPW96" s="38"/>
      <c r="IPX96" s="38"/>
      <c r="IPY96" s="38"/>
      <c r="IPZ96" s="38"/>
      <c r="IQA96" s="38"/>
      <c r="IQB96" s="38"/>
      <c r="IQC96" s="38"/>
      <c r="IQD96" s="38"/>
      <c r="IQE96" s="38"/>
      <c r="IQF96" s="38"/>
      <c r="IQG96" s="38"/>
      <c r="IQH96" s="38"/>
      <c r="IQI96" s="38"/>
      <c r="IQJ96" s="38"/>
      <c r="IQK96" s="38"/>
      <c r="IQL96" s="38"/>
      <c r="IQM96" s="38"/>
      <c r="IQN96" s="38"/>
      <c r="IQO96" s="38"/>
      <c r="IQP96" s="38"/>
      <c r="IQQ96" s="38"/>
      <c r="IQR96" s="38"/>
      <c r="IQS96" s="38"/>
      <c r="IQT96" s="38"/>
      <c r="IQU96" s="38"/>
      <c r="IQV96" s="38"/>
      <c r="IQW96" s="38"/>
      <c r="IQX96" s="38"/>
      <c r="IQY96" s="38"/>
      <c r="IQZ96" s="38"/>
      <c r="IRA96" s="38"/>
      <c r="IRB96" s="38"/>
      <c r="IRC96" s="38"/>
      <c r="IRD96" s="38"/>
      <c r="IRE96" s="38"/>
      <c r="IRF96" s="38"/>
      <c r="IRG96" s="38"/>
      <c r="IRH96" s="38"/>
      <c r="IRI96" s="38"/>
      <c r="IRJ96" s="38"/>
      <c r="IRK96" s="38"/>
      <c r="IRL96" s="38"/>
      <c r="IRM96" s="38"/>
      <c r="IRN96" s="38"/>
      <c r="IRO96" s="38"/>
      <c r="IRP96" s="38"/>
      <c r="IRQ96" s="38"/>
      <c r="IRR96" s="38"/>
      <c r="IRS96" s="38"/>
      <c r="IRT96" s="38"/>
      <c r="IRU96" s="38"/>
      <c r="IRV96" s="38"/>
      <c r="IRW96" s="38"/>
      <c r="IRX96" s="38"/>
      <c r="IRY96" s="38"/>
      <c r="IRZ96" s="38"/>
      <c r="ISA96" s="38"/>
      <c r="ISB96" s="38"/>
      <c r="ISC96" s="38"/>
      <c r="ISD96" s="38"/>
      <c r="ISE96" s="38"/>
      <c r="ISF96" s="38"/>
      <c r="ISG96" s="38"/>
      <c r="ISH96" s="38"/>
      <c r="ISI96" s="38"/>
      <c r="ISJ96" s="38"/>
      <c r="ISK96" s="38"/>
      <c r="ISL96" s="38"/>
      <c r="ISM96" s="38"/>
      <c r="ISN96" s="38"/>
      <c r="ISO96" s="38"/>
      <c r="ISP96" s="38"/>
      <c r="ISQ96" s="38"/>
      <c r="ISR96" s="38"/>
      <c r="ISS96" s="38"/>
      <c r="IST96" s="38"/>
      <c r="ISU96" s="38"/>
      <c r="ISV96" s="38"/>
      <c r="ISW96" s="38"/>
      <c r="ISX96" s="38"/>
      <c r="ISY96" s="38"/>
      <c r="ISZ96" s="38"/>
      <c r="ITA96" s="38"/>
      <c r="ITB96" s="38"/>
      <c r="ITC96" s="38"/>
      <c r="ITD96" s="38"/>
      <c r="ITE96" s="38"/>
      <c r="ITF96" s="38"/>
      <c r="ITG96" s="38"/>
      <c r="ITH96" s="38"/>
      <c r="ITI96" s="38"/>
      <c r="ITJ96" s="38"/>
      <c r="ITK96" s="38"/>
      <c r="ITL96" s="38"/>
      <c r="ITM96" s="38"/>
      <c r="ITN96" s="38"/>
      <c r="ITO96" s="38"/>
      <c r="ITP96" s="38"/>
      <c r="ITQ96" s="38"/>
      <c r="ITR96" s="38"/>
      <c r="ITS96" s="38"/>
      <c r="ITT96" s="38"/>
      <c r="ITU96" s="38"/>
      <c r="ITV96" s="38"/>
      <c r="ITW96" s="38"/>
      <c r="ITX96" s="38"/>
      <c r="ITY96" s="38"/>
      <c r="ITZ96" s="38"/>
      <c r="IUA96" s="38"/>
      <c r="IUB96" s="38"/>
      <c r="IUC96" s="38"/>
      <c r="IUD96" s="38"/>
      <c r="IUE96" s="38"/>
      <c r="IUF96" s="38"/>
      <c r="IUG96" s="38"/>
      <c r="IUH96" s="38"/>
      <c r="IUI96" s="38"/>
      <c r="IUJ96" s="38"/>
      <c r="IUK96" s="38"/>
      <c r="IUL96" s="38"/>
      <c r="IUM96" s="38"/>
      <c r="IUN96" s="38"/>
      <c r="IUO96" s="38"/>
      <c r="IUP96" s="38"/>
      <c r="IUQ96" s="38"/>
      <c r="IUR96" s="38"/>
      <c r="IUS96" s="38"/>
      <c r="IUT96" s="38"/>
      <c r="IUU96" s="38"/>
      <c r="IUV96" s="38"/>
      <c r="IUW96" s="38"/>
      <c r="IUX96" s="38"/>
      <c r="IUY96" s="38"/>
      <c r="IUZ96" s="38"/>
      <c r="IVA96" s="38"/>
      <c r="IVB96" s="38"/>
      <c r="IVC96" s="38"/>
      <c r="IVD96" s="38"/>
      <c r="IVE96" s="38"/>
      <c r="IVF96" s="38"/>
      <c r="IVG96" s="38"/>
      <c r="IVH96" s="38"/>
      <c r="IVI96" s="38"/>
      <c r="IVJ96" s="38"/>
      <c r="IVK96" s="38"/>
      <c r="IVL96" s="38"/>
      <c r="IVM96" s="38"/>
      <c r="IVN96" s="38"/>
      <c r="IVO96" s="38"/>
      <c r="IVP96" s="38"/>
      <c r="IVQ96" s="38"/>
      <c r="IVR96" s="38"/>
      <c r="IVS96" s="38"/>
      <c r="IVT96" s="38"/>
      <c r="IVU96" s="38"/>
      <c r="IVV96" s="38"/>
      <c r="IVW96" s="38"/>
      <c r="IVX96" s="38"/>
      <c r="IVY96" s="38"/>
      <c r="IVZ96" s="38"/>
      <c r="IWA96" s="38"/>
      <c r="IWB96" s="38"/>
      <c r="IWC96" s="38"/>
      <c r="IWD96" s="38"/>
      <c r="IWE96" s="38"/>
      <c r="IWF96" s="38"/>
      <c r="IWG96" s="38"/>
      <c r="IWH96" s="38"/>
      <c r="IWI96" s="38"/>
      <c r="IWJ96" s="38"/>
      <c r="IWK96" s="38"/>
      <c r="IWL96" s="38"/>
      <c r="IWM96" s="38"/>
      <c r="IWN96" s="38"/>
      <c r="IWO96" s="38"/>
      <c r="IWP96" s="38"/>
      <c r="IWQ96" s="38"/>
      <c r="IWR96" s="38"/>
      <c r="IWS96" s="38"/>
      <c r="IWT96" s="38"/>
      <c r="IWU96" s="38"/>
      <c r="IWV96" s="38"/>
      <c r="IWW96" s="38"/>
      <c r="IWX96" s="38"/>
      <c r="IWY96" s="38"/>
      <c r="IWZ96" s="38"/>
      <c r="IXA96" s="38"/>
      <c r="IXB96" s="38"/>
      <c r="IXC96" s="38"/>
      <c r="IXD96" s="38"/>
      <c r="IXE96" s="38"/>
      <c r="IXF96" s="38"/>
      <c r="IXG96" s="38"/>
      <c r="IXH96" s="38"/>
      <c r="IXI96" s="38"/>
      <c r="IXJ96" s="38"/>
      <c r="IXK96" s="38"/>
      <c r="IXL96" s="38"/>
      <c r="IXM96" s="38"/>
      <c r="IXN96" s="38"/>
      <c r="IXO96" s="38"/>
      <c r="IXP96" s="38"/>
      <c r="IXQ96" s="38"/>
      <c r="IXR96" s="38"/>
      <c r="IXS96" s="38"/>
      <c r="IXT96" s="38"/>
      <c r="IXU96" s="38"/>
      <c r="IXV96" s="38"/>
      <c r="IXW96" s="38"/>
      <c r="IXX96" s="38"/>
      <c r="IXY96" s="38"/>
      <c r="IXZ96" s="38"/>
      <c r="IYA96" s="38"/>
      <c r="IYB96" s="38"/>
      <c r="IYC96" s="38"/>
      <c r="IYD96" s="38"/>
      <c r="IYE96" s="38"/>
      <c r="IYF96" s="38"/>
      <c r="IYG96" s="38"/>
      <c r="IYH96" s="38"/>
      <c r="IYI96" s="38"/>
      <c r="IYJ96" s="38"/>
      <c r="IYK96" s="38"/>
      <c r="IYL96" s="38"/>
      <c r="IYM96" s="38"/>
      <c r="IYN96" s="38"/>
      <c r="IYO96" s="38"/>
      <c r="IYP96" s="38"/>
      <c r="IYQ96" s="38"/>
      <c r="IYR96" s="38"/>
      <c r="IYS96" s="38"/>
      <c r="IYT96" s="38"/>
      <c r="IYU96" s="38"/>
      <c r="IYV96" s="38"/>
      <c r="IYW96" s="38"/>
      <c r="IYX96" s="38"/>
      <c r="IYY96" s="38"/>
      <c r="IYZ96" s="38"/>
      <c r="IZA96" s="38"/>
      <c r="IZB96" s="38"/>
      <c r="IZC96" s="38"/>
      <c r="IZD96" s="38"/>
      <c r="IZE96" s="38"/>
      <c r="IZF96" s="38"/>
      <c r="IZG96" s="38"/>
      <c r="IZH96" s="38"/>
      <c r="IZI96" s="38"/>
      <c r="IZJ96" s="38"/>
      <c r="IZK96" s="38"/>
      <c r="IZL96" s="38"/>
      <c r="IZM96" s="38"/>
      <c r="IZN96" s="38"/>
      <c r="IZO96" s="38"/>
      <c r="IZP96" s="38"/>
      <c r="IZQ96" s="38"/>
      <c r="IZR96" s="38"/>
      <c r="IZS96" s="38"/>
      <c r="IZT96" s="38"/>
      <c r="IZU96" s="38"/>
      <c r="IZV96" s="38"/>
      <c r="IZW96" s="38"/>
      <c r="IZX96" s="38"/>
      <c r="IZY96" s="38"/>
      <c r="IZZ96" s="38"/>
      <c r="JAA96" s="38"/>
      <c r="JAB96" s="38"/>
      <c r="JAC96" s="38"/>
      <c r="JAD96" s="38"/>
      <c r="JAE96" s="38"/>
      <c r="JAF96" s="38"/>
      <c r="JAG96" s="38"/>
      <c r="JAH96" s="38"/>
      <c r="JAI96" s="38"/>
      <c r="JAJ96" s="38"/>
      <c r="JAK96" s="38"/>
      <c r="JAL96" s="38"/>
      <c r="JAM96" s="38"/>
      <c r="JAN96" s="38"/>
      <c r="JAO96" s="38"/>
      <c r="JAP96" s="38"/>
      <c r="JAQ96" s="38"/>
      <c r="JAR96" s="38"/>
      <c r="JAS96" s="38"/>
      <c r="JAT96" s="38"/>
      <c r="JAU96" s="38"/>
      <c r="JAV96" s="38"/>
      <c r="JAW96" s="38"/>
      <c r="JAX96" s="38"/>
      <c r="JAY96" s="38"/>
      <c r="JAZ96" s="38"/>
      <c r="JBA96" s="38"/>
      <c r="JBB96" s="38"/>
      <c r="JBC96" s="38"/>
      <c r="JBD96" s="38"/>
      <c r="JBE96" s="38"/>
      <c r="JBF96" s="38"/>
      <c r="JBG96" s="38"/>
      <c r="JBH96" s="38"/>
      <c r="JBI96" s="38"/>
      <c r="JBJ96" s="38"/>
      <c r="JBK96" s="38"/>
      <c r="JBL96" s="38"/>
      <c r="JBM96" s="38"/>
      <c r="JBN96" s="38"/>
      <c r="JBO96" s="38"/>
      <c r="JBP96" s="38"/>
      <c r="JBQ96" s="38"/>
      <c r="JBR96" s="38"/>
      <c r="JBS96" s="38"/>
      <c r="JBT96" s="38"/>
      <c r="JBU96" s="38"/>
      <c r="JBV96" s="38"/>
      <c r="JBW96" s="38"/>
      <c r="JBX96" s="38"/>
      <c r="JBY96" s="38"/>
      <c r="JBZ96" s="38"/>
      <c r="JCA96" s="38"/>
      <c r="JCB96" s="38"/>
      <c r="JCC96" s="38"/>
      <c r="JCD96" s="38"/>
      <c r="JCE96" s="38"/>
      <c r="JCF96" s="38"/>
      <c r="JCG96" s="38"/>
      <c r="JCH96" s="38"/>
      <c r="JCI96" s="38"/>
      <c r="JCJ96" s="38"/>
      <c r="JCK96" s="38"/>
      <c r="JCL96" s="38"/>
      <c r="JCM96" s="38"/>
      <c r="JCN96" s="38"/>
      <c r="JCO96" s="38"/>
      <c r="JCP96" s="38"/>
      <c r="JCQ96" s="38"/>
      <c r="JCR96" s="38"/>
      <c r="JCS96" s="38"/>
      <c r="JCT96" s="38"/>
      <c r="JCU96" s="38"/>
      <c r="JCV96" s="38"/>
      <c r="JCW96" s="38"/>
      <c r="JCX96" s="38"/>
      <c r="JCY96" s="38"/>
      <c r="JCZ96" s="38"/>
      <c r="JDA96" s="38"/>
      <c r="JDB96" s="38"/>
      <c r="JDC96" s="38"/>
      <c r="JDD96" s="38"/>
      <c r="JDE96" s="38"/>
      <c r="JDF96" s="38"/>
      <c r="JDG96" s="38"/>
      <c r="JDH96" s="38"/>
      <c r="JDI96" s="38"/>
      <c r="JDJ96" s="38"/>
      <c r="JDK96" s="38"/>
      <c r="JDL96" s="38"/>
      <c r="JDM96" s="38"/>
      <c r="JDN96" s="38"/>
      <c r="JDO96" s="38"/>
      <c r="JDP96" s="38"/>
      <c r="JDQ96" s="38"/>
      <c r="JDR96" s="38"/>
      <c r="JDS96" s="38"/>
      <c r="JDT96" s="38"/>
      <c r="JDU96" s="38"/>
      <c r="JDV96" s="38"/>
      <c r="JDW96" s="38"/>
      <c r="JDX96" s="38"/>
      <c r="JDY96" s="38"/>
      <c r="JDZ96" s="38"/>
      <c r="JEA96" s="38"/>
      <c r="JEB96" s="38"/>
      <c r="JEC96" s="38"/>
      <c r="JED96" s="38"/>
      <c r="JEE96" s="38"/>
      <c r="JEF96" s="38"/>
      <c r="JEG96" s="38"/>
      <c r="JEH96" s="38"/>
      <c r="JEI96" s="38"/>
      <c r="JEJ96" s="38"/>
      <c r="JEK96" s="38"/>
      <c r="JEL96" s="38"/>
      <c r="JEM96" s="38"/>
      <c r="JEN96" s="38"/>
      <c r="JEO96" s="38"/>
      <c r="JEP96" s="38"/>
      <c r="JEQ96" s="38"/>
      <c r="JER96" s="38"/>
      <c r="JES96" s="38"/>
      <c r="JET96" s="38"/>
      <c r="JEU96" s="38"/>
      <c r="JEV96" s="38"/>
      <c r="JEW96" s="38"/>
      <c r="JEX96" s="38"/>
      <c r="JEY96" s="38"/>
      <c r="JEZ96" s="38"/>
      <c r="JFA96" s="38"/>
      <c r="JFB96" s="38"/>
      <c r="JFC96" s="38"/>
      <c r="JFD96" s="38"/>
      <c r="JFE96" s="38"/>
      <c r="JFF96" s="38"/>
      <c r="JFG96" s="38"/>
      <c r="JFH96" s="38"/>
      <c r="JFI96" s="38"/>
      <c r="JFJ96" s="38"/>
      <c r="JFK96" s="38"/>
      <c r="JFL96" s="38"/>
      <c r="JFM96" s="38"/>
      <c r="JFN96" s="38"/>
      <c r="JFO96" s="38"/>
      <c r="JFP96" s="38"/>
      <c r="JFQ96" s="38"/>
      <c r="JFR96" s="38"/>
      <c r="JFS96" s="38"/>
      <c r="JFT96" s="38"/>
      <c r="JFU96" s="38"/>
      <c r="JFV96" s="38"/>
      <c r="JFW96" s="38"/>
      <c r="JFX96" s="38"/>
      <c r="JFY96" s="38"/>
      <c r="JFZ96" s="38"/>
      <c r="JGA96" s="38"/>
      <c r="JGB96" s="38"/>
      <c r="JGC96" s="38"/>
      <c r="JGD96" s="38"/>
      <c r="JGE96" s="38"/>
      <c r="JGF96" s="38"/>
      <c r="JGG96" s="38"/>
      <c r="JGH96" s="38"/>
      <c r="JGI96" s="38"/>
      <c r="JGJ96" s="38"/>
      <c r="JGK96" s="38"/>
      <c r="JGL96" s="38"/>
      <c r="JGM96" s="38"/>
      <c r="JGN96" s="38"/>
      <c r="JGO96" s="38"/>
      <c r="JGP96" s="38"/>
      <c r="JGQ96" s="38"/>
      <c r="JGR96" s="38"/>
      <c r="JGS96" s="38"/>
      <c r="JGT96" s="38"/>
      <c r="JGU96" s="38"/>
      <c r="JGV96" s="38"/>
      <c r="JGW96" s="38"/>
      <c r="JGX96" s="38"/>
      <c r="JGY96" s="38"/>
      <c r="JGZ96" s="38"/>
      <c r="JHA96" s="38"/>
      <c r="JHB96" s="38"/>
      <c r="JHC96" s="38"/>
      <c r="JHD96" s="38"/>
      <c r="JHE96" s="38"/>
      <c r="JHF96" s="38"/>
      <c r="JHG96" s="38"/>
      <c r="JHH96" s="38"/>
      <c r="JHI96" s="38"/>
      <c r="JHJ96" s="38"/>
      <c r="JHK96" s="38"/>
      <c r="JHL96" s="38"/>
      <c r="JHM96" s="38"/>
      <c r="JHN96" s="38"/>
      <c r="JHO96" s="38"/>
      <c r="JHP96" s="38"/>
      <c r="JHQ96" s="38"/>
      <c r="JHR96" s="38"/>
      <c r="JHS96" s="38"/>
      <c r="JHT96" s="38"/>
      <c r="JHU96" s="38"/>
      <c r="JHV96" s="38"/>
      <c r="JHW96" s="38"/>
      <c r="JHX96" s="38"/>
      <c r="JHY96" s="38"/>
      <c r="JHZ96" s="38"/>
      <c r="JIA96" s="38"/>
      <c r="JIB96" s="38"/>
      <c r="JIC96" s="38"/>
      <c r="JID96" s="38"/>
      <c r="JIE96" s="38"/>
      <c r="JIF96" s="38"/>
      <c r="JIG96" s="38"/>
      <c r="JIH96" s="38"/>
      <c r="JII96" s="38"/>
      <c r="JIJ96" s="38"/>
      <c r="JIK96" s="38"/>
      <c r="JIL96" s="38"/>
      <c r="JIM96" s="38"/>
      <c r="JIN96" s="38"/>
      <c r="JIO96" s="38"/>
      <c r="JIP96" s="38"/>
      <c r="JIQ96" s="38"/>
      <c r="JIR96" s="38"/>
      <c r="JIS96" s="38"/>
      <c r="JIT96" s="38"/>
      <c r="JIU96" s="38"/>
      <c r="JIV96" s="38"/>
      <c r="JIW96" s="38"/>
      <c r="JIX96" s="38"/>
      <c r="JIY96" s="38"/>
      <c r="JIZ96" s="38"/>
      <c r="JJA96" s="38"/>
      <c r="JJB96" s="38"/>
      <c r="JJC96" s="38"/>
      <c r="JJD96" s="38"/>
      <c r="JJE96" s="38"/>
      <c r="JJF96" s="38"/>
      <c r="JJG96" s="38"/>
      <c r="JJH96" s="38"/>
      <c r="JJI96" s="38"/>
      <c r="JJJ96" s="38"/>
      <c r="JJK96" s="38"/>
      <c r="JJL96" s="38"/>
      <c r="JJM96" s="38"/>
      <c r="JJN96" s="38"/>
      <c r="JJO96" s="38"/>
      <c r="JJP96" s="38"/>
      <c r="JJQ96" s="38"/>
      <c r="JJR96" s="38"/>
      <c r="JJS96" s="38"/>
      <c r="JJT96" s="38"/>
      <c r="JJU96" s="38"/>
      <c r="JJV96" s="38"/>
      <c r="JJW96" s="38"/>
      <c r="JJX96" s="38"/>
      <c r="JJY96" s="38"/>
      <c r="JJZ96" s="38"/>
      <c r="JKA96" s="38"/>
      <c r="JKB96" s="38"/>
      <c r="JKC96" s="38"/>
      <c r="JKD96" s="38"/>
      <c r="JKE96" s="38"/>
      <c r="JKF96" s="38"/>
      <c r="JKG96" s="38"/>
      <c r="JKH96" s="38"/>
      <c r="JKI96" s="38"/>
      <c r="JKJ96" s="38"/>
      <c r="JKK96" s="38"/>
      <c r="JKL96" s="38"/>
      <c r="JKM96" s="38"/>
      <c r="JKN96" s="38"/>
      <c r="JKO96" s="38"/>
      <c r="JKP96" s="38"/>
      <c r="JKQ96" s="38"/>
      <c r="JKR96" s="38"/>
      <c r="JKS96" s="38"/>
      <c r="JKT96" s="38"/>
      <c r="JKU96" s="38"/>
      <c r="JKV96" s="38"/>
      <c r="JKW96" s="38"/>
      <c r="JKX96" s="38"/>
      <c r="JKY96" s="38"/>
      <c r="JKZ96" s="38"/>
      <c r="JLA96" s="38"/>
      <c r="JLB96" s="38"/>
      <c r="JLC96" s="38"/>
      <c r="JLD96" s="38"/>
      <c r="JLE96" s="38"/>
      <c r="JLF96" s="38"/>
      <c r="JLG96" s="38"/>
      <c r="JLH96" s="38"/>
      <c r="JLI96" s="38"/>
      <c r="JLJ96" s="38"/>
      <c r="JLK96" s="38"/>
      <c r="JLL96" s="38"/>
      <c r="JLM96" s="38"/>
      <c r="JLN96" s="38"/>
      <c r="JLO96" s="38"/>
      <c r="JLP96" s="38"/>
      <c r="JLQ96" s="38"/>
      <c r="JLR96" s="38"/>
      <c r="JLS96" s="38"/>
      <c r="JLT96" s="38"/>
      <c r="JLU96" s="38"/>
      <c r="JLV96" s="38"/>
      <c r="JLW96" s="38"/>
      <c r="JLX96" s="38"/>
      <c r="JLY96" s="38"/>
      <c r="JLZ96" s="38"/>
      <c r="JMA96" s="38"/>
      <c r="JMB96" s="38"/>
      <c r="JMC96" s="38"/>
      <c r="JMD96" s="38"/>
      <c r="JME96" s="38"/>
      <c r="JMF96" s="38"/>
      <c r="JMG96" s="38"/>
      <c r="JMH96" s="38"/>
      <c r="JMI96" s="38"/>
      <c r="JMJ96" s="38"/>
      <c r="JMK96" s="38"/>
      <c r="JML96" s="38"/>
      <c r="JMM96" s="38"/>
      <c r="JMN96" s="38"/>
      <c r="JMO96" s="38"/>
      <c r="JMP96" s="38"/>
      <c r="JMQ96" s="38"/>
      <c r="JMR96" s="38"/>
      <c r="JMS96" s="38"/>
      <c r="JMT96" s="38"/>
      <c r="JMU96" s="38"/>
      <c r="JMV96" s="38"/>
      <c r="JMW96" s="38"/>
      <c r="JMX96" s="38"/>
      <c r="JMY96" s="38"/>
      <c r="JMZ96" s="38"/>
      <c r="JNA96" s="38"/>
      <c r="JNB96" s="38"/>
      <c r="JNC96" s="38"/>
      <c r="JND96" s="38"/>
      <c r="JNE96" s="38"/>
      <c r="JNF96" s="38"/>
      <c r="JNG96" s="38"/>
      <c r="JNH96" s="38"/>
      <c r="JNI96" s="38"/>
      <c r="JNJ96" s="38"/>
      <c r="JNK96" s="38"/>
      <c r="JNL96" s="38"/>
      <c r="JNM96" s="38"/>
      <c r="JNN96" s="38"/>
      <c r="JNO96" s="38"/>
      <c r="JNP96" s="38"/>
      <c r="JNQ96" s="38"/>
      <c r="JNR96" s="38"/>
      <c r="JNS96" s="38"/>
      <c r="JNT96" s="38"/>
      <c r="JNU96" s="38"/>
      <c r="JNV96" s="38"/>
      <c r="JNW96" s="38"/>
      <c r="JNX96" s="38"/>
      <c r="JNY96" s="38"/>
      <c r="JNZ96" s="38"/>
      <c r="JOA96" s="38"/>
      <c r="JOB96" s="38"/>
      <c r="JOC96" s="38"/>
      <c r="JOD96" s="38"/>
      <c r="JOE96" s="38"/>
      <c r="JOF96" s="38"/>
      <c r="JOG96" s="38"/>
      <c r="JOH96" s="38"/>
      <c r="JOI96" s="38"/>
      <c r="JOJ96" s="38"/>
      <c r="JOK96" s="38"/>
      <c r="JOL96" s="38"/>
      <c r="JOM96" s="38"/>
      <c r="JON96" s="38"/>
      <c r="JOO96" s="38"/>
      <c r="JOP96" s="38"/>
      <c r="JOQ96" s="38"/>
      <c r="JOR96" s="38"/>
      <c r="JOS96" s="38"/>
      <c r="JOT96" s="38"/>
      <c r="JOU96" s="38"/>
      <c r="JOV96" s="38"/>
      <c r="JOW96" s="38"/>
      <c r="JOX96" s="38"/>
      <c r="JOY96" s="38"/>
      <c r="JOZ96" s="38"/>
      <c r="JPA96" s="38"/>
      <c r="JPB96" s="38"/>
      <c r="JPC96" s="38"/>
      <c r="JPD96" s="38"/>
      <c r="JPE96" s="38"/>
      <c r="JPF96" s="38"/>
      <c r="JPG96" s="38"/>
      <c r="JPH96" s="38"/>
      <c r="JPI96" s="38"/>
      <c r="JPJ96" s="38"/>
      <c r="JPK96" s="38"/>
      <c r="JPL96" s="38"/>
      <c r="JPM96" s="38"/>
      <c r="JPN96" s="38"/>
      <c r="JPO96" s="38"/>
      <c r="JPP96" s="38"/>
      <c r="JPQ96" s="38"/>
      <c r="JPR96" s="38"/>
      <c r="JPS96" s="38"/>
      <c r="JPT96" s="38"/>
      <c r="JPU96" s="38"/>
      <c r="JPV96" s="38"/>
      <c r="JPW96" s="38"/>
      <c r="JPX96" s="38"/>
      <c r="JPY96" s="38"/>
      <c r="JPZ96" s="38"/>
      <c r="JQA96" s="38"/>
      <c r="JQB96" s="38"/>
      <c r="JQC96" s="38"/>
      <c r="JQD96" s="38"/>
      <c r="JQE96" s="38"/>
      <c r="JQF96" s="38"/>
      <c r="JQG96" s="38"/>
      <c r="JQH96" s="38"/>
      <c r="JQI96" s="38"/>
      <c r="JQJ96" s="38"/>
      <c r="JQK96" s="38"/>
      <c r="JQL96" s="38"/>
      <c r="JQM96" s="38"/>
      <c r="JQN96" s="38"/>
      <c r="JQO96" s="38"/>
      <c r="JQP96" s="38"/>
      <c r="JQQ96" s="38"/>
      <c r="JQR96" s="38"/>
      <c r="JQS96" s="38"/>
      <c r="JQT96" s="38"/>
      <c r="JQU96" s="38"/>
      <c r="JQV96" s="38"/>
      <c r="JQW96" s="38"/>
      <c r="JQX96" s="38"/>
      <c r="JQY96" s="38"/>
      <c r="JQZ96" s="38"/>
      <c r="JRA96" s="38"/>
      <c r="JRB96" s="38"/>
      <c r="JRC96" s="38"/>
      <c r="JRD96" s="38"/>
      <c r="JRE96" s="38"/>
      <c r="JRF96" s="38"/>
      <c r="JRG96" s="38"/>
      <c r="JRH96" s="38"/>
      <c r="JRI96" s="38"/>
      <c r="JRJ96" s="38"/>
      <c r="JRK96" s="38"/>
      <c r="JRL96" s="38"/>
      <c r="JRM96" s="38"/>
      <c r="JRN96" s="38"/>
      <c r="JRO96" s="38"/>
      <c r="JRP96" s="38"/>
      <c r="JRQ96" s="38"/>
      <c r="JRR96" s="38"/>
      <c r="JRS96" s="38"/>
      <c r="JRT96" s="38"/>
      <c r="JRU96" s="38"/>
      <c r="JRV96" s="38"/>
      <c r="JRW96" s="38"/>
      <c r="JRX96" s="38"/>
      <c r="JRY96" s="38"/>
      <c r="JRZ96" s="38"/>
      <c r="JSA96" s="38"/>
      <c r="JSB96" s="38"/>
      <c r="JSC96" s="38"/>
      <c r="JSD96" s="38"/>
      <c r="JSE96" s="38"/>
      <c r="JSF96" s="38"/>
      <c r="JSG96" s="38"/>
      <c r="JSH96" s="38"/>
      <c r="JSI96" s="38"/>
      <c r="JSJ96" s="38"/>
      <c r="JSK96" s="38"/>
      <c r="JSL96" s="38"/>
      <c r="JSM96" s="38"/>
      <c r="JSN96" s="38"/>
      <c r="JSO96" s="38"/>
      <c r="JSP96" s="38"/>
      <c r="JSQ96" s="38"/>
      <c r="JSR96" s="38"/>
      <c r="JSS96" s="38"/>
      <c r="JST96" s="38"/>
      <c r="JSU96" s="38"/>
      <c r="JSV96" s="38"/>
      <c r="JSW96" s="38"/>
      <c r="JSX96" s="38"/>
      <c r="JSY96" s="38"/>
      <c r="JSZ96" s="38"/>
      <c r="JTA96" s="38"/>
      <c r="JTB96" s="38"/>
      <c r="JTC96" s="38"/>
      <c r="JTD96" s="38"/>
      <c r="JTE96" s="38"/>
      <c r="JTF96" s="38"/>
      <c r="JTG96" s="38"/>
      <c r="JTH96" s="38"/>
      <c r="JTI96" s="38"/>
      <c r="JTJ96" s="38"/>
      <c r="JTK96" s="38"/>
      <c r="JTL96" s="38"/>
      <c r="JTM96" s="38"/>
      <c r="JTN96" s="38"/>
      <c r="JTO96" s="38"/>
      <c r="JTP96" s="38"/>
      <c r="JTQ96" s="38"/>
      <c r="JTR96" s="38"/>
      <c r="JTS96" s="38"/>
      <c r="JTT96" s="38"/>
      <c r="JTU96" s="38"/>
      <c r="JTV96" s="38"/>
      <c r="JTW96" s="38"/>
      <c r="JTX96" s="38"/>
      <c r="JTY96" s="38"/>
      <c r="JTZ96" s="38"/>
      <c r="JUA96" s="38"/>
      <c r="JUB96" s="38"/>
      <c r="JUC96" s="38"/>
      <c r="JUD96" s="38"/>
      <c r="JUE96" s="38"/>
      <c r="JUF96" s="38"/>
      <c r="JUG96" s="38"/>
      <c r="JUH96" s="38"/>
      <c r="JUI96" s="38"/>
      <c r="JUJ96" s="38"/>
      <c r="JUK96" s="38"/>
      <c r="JUL96" s="38"/>
      <c r="JUM96" s="38"/>
      <c r="JUN96" s="38"/>
      <c r="JUO96" s="38"/>
      <c r="JUP96" s="38"/>
      <c r="JUQ96" s="38"/>
      <c r="JUR96" s="38"/>
      <c r="JUS96" s="38"/>
      <c r="JUT96" s="38"/>
      <c r="JUU96" s="38"/>
      <c r="JUV96" s="38"/>
      <c r="JUW96" s="38"/>
      <c r="JUX96" s="38"/>
      <c r="JUY96" s="38"/>
      <c r="JUZ96" s="38"/>
      <c r="JVA96" s="38"/>
      <c r="JVB96" s="38"/>
      <c r="JVC96" s="38"/>
      <c r="JVD96" s="38"/>
      <c r="JVE96" s="38"/>
      <c r="JVF96" s="38"/>
      <c r="JVG96" s="38"/>
      <c r="JVH96" s="38"/>
      <c r="JVI96" s="38"/>
      <c r="JVJ96" s="38"/>
      <c r="JVK96" s="38"/>
      <c r="JVL96" s="38"/>
      <c r="JVM96" s="38"/>
      <c r="JVN96" s="38"/>
      <c r="JVO96" s="38"/>
      <c r="JVP96" s="38"/>
      <c r="JVQ96" s="38"/>
      <c r="JVR96" s="38"/>
      <c r="JVS96" s="38"/>
      <c r="JVT96" s="38"/>
      <c r="JVU96" s="38"/>
      <c r="JVV96" s="38"/>
      <c r="JVW96" s="38"/>
      <c r="JVX96" s="38"/>
      <c r="JVY96" s="38"/>
      <c r="JVZ96" s="38"/>
      <c r="JWA96" s="38"/>
      <c r="JWB96" s="38"/>
      <c r="JWC96" s="38"/>
      <c r="JWD96" s="38"/>
      <c r="JWE96" s="38"/>
      <c r="JWF96" s="38"/>
      <c r="JWG96" s="38"/>
      <c r="JWH96" s="38"/>
      <c r="JWI96" s="38"/>
      <c r="JWJ96" s="38"/>
      <c r="JWK96" s="38"/>
      <c r="JWL96" s="38"/>
      <c r="JWM96" s="38"/>
      <c r="JWN96" s="38"/>
      <c r="JWO96" s="38"/>
      <c r="JWP96" s="38"/>
      <c r="JWQ96" s="38"/>
      <c r="JWR96" s="38"/>
      <c r="JWS96" s="38"/>
      <c r="JWT96" s="38"/>
      <c r="JWU96" s="38"/>
      <c r="JWV96" s="38"/>
      <c r="JWW96" s="38"/>
      <c r="JWX96" s="38"/>
      <c r="JWY96" s="38"/>
      <c r="JWZ96" s="38"/>
      <c r="JXA96" s="38"/>
      <c r="JXB96" s="38"/>
      <c r="JXC96" s="38"/>
      <c r="JXD96" s="38"/>
      <c r="JXE96" s="38"/>
      <c r="JXF96" s="38"/>
      <c r="JXG96" s="38"/>
      <c r="JXH96" s="38"/>
      <c r="JXI96" s="38"/>
      <c r="JXJ96" s="38"/>
      <c r="JXK96" s="38"/>
      <c r="JXL96" s="38"/>
      <c r="JXM96" s="38"/>
      <c r="JXN96" s="38"/>
      <c r="JXO96" s="38"/>
      <c r="JXP96" s="38"/>
      <c r="JXQ96" s="38"/>
      <c r="JXR96" s="38"/>
      <c r="JXS96" s="38"/>
      <c r="JXT96" s="38"/>
      <c r="JXU96" s="38"/>
      <c r="JXV96" s="38"/>
      <c r="JXW96" s="38"/>
      <c r="JXX96" s="38"/>
      <c r="JXY96" s="38"/>
      <c r="JXZ96" s="38"/>
      <c r="JYA96" s="38"/>
      <c r="JYB96" s="38"/>
      <c r="JYC96" s="38"/>
      <c r="JYD96" s="38"/>
      <c r="JYE96" s="38"/>
      <c r="JYF96" s="38"/>
      <c r="JYG96" s="38"/>
      <c r="JYH96" s="38"/>
      <c r="JYI96" s="38"/>
      <c r="JYJ96" s="38"/>
      <c r="JYK96" s="38"/>
      <c r="JYL96" s="38"/>
      <c r="JYM96" s="38"/>
      <c r="JYN96" s="38"/>
      <c r="JYO96" s="38"/>
      <c r="JYP96" s="38"/>
      <c r="JYQ96" s="38"/>
      <c r="JYR96" s="38"/>
      <c r="JYS96" s="38"/>
      <c r="JYT96" s="38"/>
      <c r="JYU96" s="38"/>
      <c r="JYV96" s="38"/>
      <c r="JYW96" s="38"/>
      <c r="JYX96" s="38"/>
      <c r="JYY96" s="38"/>
      <c r="JYZ96" s="38"/>
      <c r="JZA96" s="38"/>
      <c r="JZB96" s="38"/>
      <c r="JZC96" s="38"/>
      <c r="JZD96" s="38"/>
      <c r="JZE96" s="38"/>
      <c r="JZF96" s="38"/>
      <c r="JZG96" s="38"/>
      <c r="JZH96" s="38"/>
      <c r="JZI96" s="38"/>
      <c r="JZJ96" s="38"/>
      <c r="JZK96" s="38"/>
      <c r="JZL96" s="38"/>
      <c r="JZM96" s="38"/>
      <c r="JZN96" s="38"/>
      <c r="JZO96" s="38"/>
      <c r="JZP96" s="38"/>
      <c r="JZQ96" s="38"/>
      <c r="JZR96" s="38"/>
      <c r="JZS96" s="38"/>
      <c r="JZT96" s="38"/>
      <c r="JZU96" s="38"/>
      <c r="JZV96" s="38"/>
      <c r="JZW96" s="38"/>
      <c r="JZX96" s="38"/>
      <c r="JZY96" s="38"/>
      <c r="JZZ96" s="38"/>
      <c r="KAA96" s="38"/>
      <c r="KAB96" s="38"/>
      <c r="KAC96" s="38"/>
      <c r="KAD96" s="38"/>
      <c r="KAE96" s="38"/>
      <c r="KAF96" s="38"/>
      <c r="KAG96" s="38"/>
      <c r="KAH96" s="38"/>
      <c r="KAI96" s="38"/>
      <c r="KAJ96" s="38"/>
      <c r="KAK96" s="38"/>
      <c r="KAL96" s="38"/>
      <c r="KAM96" s="38"/>
      <c r="KAN96" s="38"/>
      <c r="KAO96" s="38"/>
      <c r="KAP96" s="38"/>
      <c r="KAQ96" s="38"/>
      <c r="KAR96" s="38"/>
      <c r="KAS96" s="38"/>
      <c r="KAT96" s="38"/>
      <c r="KAU96" s="38"/>
      <c r="KAV96" s="38"/>
      <c r="KAW96" s="38"/>
      <c r="KAX96" s="38"/>
      <c r="KAY96" s="38"/>
      <c r="KAZ96" s="38"/>
      <c r="KBA96" s="38"/>
      <c r="KBB96" s="38"/>
      <c r="KBC96" s="38"/>
      <c r="KBD96" s="38"/>
      <c r="KBE96" s="38"/>
      <c r="KBF96" s="38"/>
      <c r="KBG96" s="38"/>
      <c r="KBH96" s="38"/>
      <c r="KBI96" s="38"/>
      <c r="KBJ96" s="38"/>
      <c r="KBK96" s="38"/>
      <c r="KBL96" s="38"/>
      <c r="KBM96" s="38"/>
      <c r="KBN96" s="38"/>
      <c r="KBO96" s="38"/>
      <c r="KBP96" s="38"/>
      <c r="KBQ96" s="38"/>
      <c r="KBR96" s="38"/>
      <c r="KBS96" s="38"/>
      <c r="KBT96" s="38"/>
      <c r="KBU96" s="38"/>
      <c r="KBV96" s="38"/>
      <c r="KBW96" s="38"/>
      <c r="KBX96" s="38"/>
      <c r="KBY96" s="38"/>
      <c r="KBZ96" s="38"/>
      <c r="KCA96" s="38"/>
      <c r="KCB96" s="38"/>
      <c r="KCC96" s="38"/>
      <c r="KCD96" s="38"/>
      <c r="KCE96" s="38"/>
      <c r="KCF96" s="38"/>
      <c r="KCG96" s="38"/>
      <c r="KCH96" s="38"/>
      <c r="KCI96" s="38"/>
      <c r="KCJ96" s="38"/>
      <c r="KCK96" s="38"/>
      <c r="KCL96" s="38"/>
      <c r="KCM96" s="38"/>
      <c r="KCN96" s="38"/>
      <c r="KCO96" s="38"/>
      <c r="KCP96" s="38"/>
      <c r="KCQ96" s="38"/>
      <c r="KCR96" s="38"/>
      <c r="KCS96" s="38"/>
      <c r="KCT96" s="38"/>
      <c r="KCU96" s="38"/>
      <c r="KCV96" s="38"/>
      <c r="KCW96" s="38"/>
      <c r="KCX96" s="38"/>
      <c r="KCY96" s="38"/>
      <c r="KCZ96" s="38"/>
      <c r="KDA96" s="38"/>
      <c r="KDB96" s="38"/>
      <c r="KDC96" s="38"/>
      <c r="KDD96" s="38"/>
      <c r="KDE96" s="38"/>
      <c r="KDF96" s="38"/>
      <c r="KDG96" s="38"/>
      <c r="KDH96" s="38"/>
      <c r="KDI96" s="38"/>
      <c r="KDJ96" s="38"/>
      <c r="KDK96" s="38"/>
      <c r="KDL96" s="38"/>
      <c r="KDM96" s="38"/>
      <c r="KDN96" s="38"/>
      <c r="KDO96" s="38"/>
      <c r="KDP96" s="38"/>
      <c r="KDQ96" s="38"/>
      <c r="KDR96" s="38"/>
      <c r="KDS96" s="38"/>
      <c r="KDT96" s="38"/>
      <c r="KDU96" s="38"/>
      <c r="KDV96" s="38"/>
      <c r="KDW96" s="38"/>
      <c r="KDX96" s="38"/>
      <c r="KDY96" s="38"/>
      <c r="KDZ96" s="38"/>
      <c r="KEA96" s="38"/>
      <c r="KEB96" s="38"/>
      <c r="KEC96" s="38"/>
      <c r="KED96" s="38"/>
      <c r="KEE96" s="38"/>
      <c r="KEF96" s="38"/>
      <c r="KEG96" s="38"/>
      <c r="KEH96" s="38"/>
      <c r="KEI96" s="38"/>
      <c r="KEJ96" s="38"/>
      <c r="KEK96" s="38"/>
      <c r="KEL96" s="38"/>
      <c r="KEM96" s="38"/>
      <c r="KEN96" s="38"/>
      <c r="KEO96" s="38"/>
      <c r="KEP96" s="38"/>
      <c r="KEQ96" s="38"/>
      <c r="KER96" s="38"/>
      <c r="KES96" s="38"/>
      <c r="KET96" s="38"/>
      <c r="KEU96" s="38"/>
      <c r="KEV96" s="38"/>
      <c r="KEW96" s="38"/>
      <c r="KEX96" s="38"/>
      <c r="KEY96" s="38"/>
      <c r="KEZ96" s="38"/>
      <c r="KFA96" s="38"/>
      <c r="KFB96" s="38"/>
      <c r="KFC96" s="38"/>
      <c r="KFD96" s="38"/>
      <c r="KFE96" s="38"/>
      <c r="KFF96" s="38"/>
      <c r="KFG96" s="38"/>
      <c r="KFH96" s="38"/>
      <c r="KFI96" s="38"/>
      <c r="KFJ96" s="38"/>
      <c r="KFK96" s="38"/>
      <c r="KFL96" s="38"/>
      <c r="KFM96" s="38"/>
      <c r="KFN96" s="38"/>
      <c r="KFO96" s="38"/>
      <c r="KFP96" s="38"/>
      <c r="KFQ96" s="38"/>
      <c r="KFR96" s="38"/>
      <c r="KFS96" s="38"/>
      <c r="KFT96" s="38"/>
      <c r="KFU96" s="38"/>
      <c r="KFV96" s="38"/>
      <c r="KFW96" s="38"/>
      <c r="KFX96" s="38"/>
      <c r="KFY96" s="38"/>
      <c r="KFZ96" s="38"/>
      <c r="KGA96" s="38"/>
      <c r="KGB96" s="38"/>
      <c r="KGC96" s="38"/>
      <c r="KGD96" s="38"/>
      <c r="KGE96" s="38"/>
      <c r="KGF96" s="38"/>
      <c r="KGG96" s="38"/>
      <c r="KGH96" s="38"/>
      <c r="KGI96" s="38"/>
      <c r="KGJ96" s="38"/>
      <c r="KGK96" s="38"/>
      <c r="KGL96" s="38"/>
      <c r="KGM96" s="38"/>
      <c r="KGN96" s="38"/>
      <c r="KGO96" s="38"/>
      <c r="KGP96" s="38"/>
      <c r="KGQ96" s="38"/>
      <c r="KGR96" s="38"/>
      <c r="KGS96" s="38"/>
      <c r="KGT96" s="38"/>
      <c r="KGU96" s="38"/>
      <c r="KGV96" s="38"/>
      <c r="KGW96" s="38"/>
      <c r="KGX96" s="38"/>
      <c r="KGY96" s="38"/>
      <c r="KGZ96" s="38"/>
      <c r="KHA96" s="38"/>
      <c r="KHB96" s="38"/>
      <c r="KHC96" s="38"/>
      <c r="KHD96" s="38"/>
      <c r="KHE96" s="38"/>
      <c r="KHF96" s="38"/>
      <c r="KHG96" s="38"/>
      <c r="KHH96" s="38"/>
      <c r="KHI96" s="38"/>
      <c r="KHJ96" s="38"/>
      <c r="KHK96" s="38"/>
      <c r="KHL96" s="38"/>
      <c r="KHM96" s="38"/>
      <c r="KHN96" s="38"/>
      <c r="KHO96" s="38"/>
      <c r="KHP96" s="38"/>
      <c r="KHQ96" s="38"/>
      <c r="KHR96" s="38"/>
      <c r="KHS96" s="38"/>
      <c r="KHT96" s="38"/>
      <c r="KHU96" s="38"/>
      <c r="KHV96" s="38"/>
      <c r="KHW96" s="38"/>
      <c r="KHX96" s="38"/>
      <c r="KHY96" s="38"/>
      <c r="KHZ96" s="38"/>
      <c r="KIA96" s="38"/>
      <c r="KIB96" s="38"/>
      <c r="KIC96" s="38"/>
      <c r="KID96" s="38"/>
      <c r="KIE96" s="38"/>
      <c r="KIF96" s="38"/>
      <c r="KIG96" s="38"/>
      <c r="KIH96" s="38"/>
      <c r="KII96" s="38"/>
      <c r="KIJ96" s="38"/>
      <c r="KIK96" s="38"/>
      <c r="KIL96" s="38"/>
      <c r="KIM96" s="38"/>
      <c r="KIN96" s="38"/>
      <c r="KIO96" s="38"/>
      <c r="KIP96" s="38"/>
      <c r="KIQ96" s="38"/>
      <c r="KIR96" s="38"/>
      <c r="KIS96" s="38"/>
      <c r="KIT96" s="38"/>
      <c r="KIU96" s="38"/>
      <c r="KIV96" s="38"/>
      <c r="KIW96" s="38"/>
      <c r="KIX96" s="38"/>
      <c r="KIY96" s="38"/>
      <c r="KIZ96" s="38"/>
      <c r="KJA96" s="38"/>
      <c r="KJB96" s="38"/>
      <c r="KJC96" s="38"/>
      <c r="KJD96" s="38"/>
      <c r="KJE96" s="38"/>
      <c r="KJF96" s="38"/>
      <c r="KJG96" s="38"/>
      <c r="KJH96" s="38"/>
      <c r="KJI96" s="38"/>
      <c r="KJJ96" s="38"/>
      <c r="KJK96" s="38"/>
      <c r="KJL96" s="38"/>
      <c r="KJM96" s="38"/>
      <c r="KJN96" s="38"/>
      <c r="KJO96" s="38"/>
      <c r="KJP96" s="38"/>
      <c r="KJQ96" s="38"/>
      <c r="KJR96" s="38"/>
      <c r="KJS96" s="38"/>
      <c r="KJT96" s="38"/>
      <c r="KJU96" s="38"/>
      <c r="KJV96" s="38"/>
      <c r="KJW96" s="38"/>
      <c r="KJX96" s="38"/>
      <c r="KJY96" s="38"/>
      <c r="KJZ96" s="38"/>
      <c r="KKA96" s="38"/>
      <c r="KKB96" s="38"/>
      <c r="KKC96" s="38"/>
      <c r="KKD96" s="38"/>
      <c r="KKE96" s="38"/>
      <c r="KKF96" s="38"/>
      <c r="KKG96" s="38"/>
      <c r="KKH96" s="38"/>
      <c r="KKI96" s="38"/>
      <c r="KKJ96" s="38"/>
      <c r="KKK96" s="38"/>
      <c r="KKL96" s="38"/>
      <c r="KKM96" s="38"/>
      <c r="KKN96" s="38"/>
      <c r="KKO96" s="38"/>
      <c r="KKP96" s="38"/>
      <c r="KKQ96" s="38"/>
      <c r="KKR96" s="38"/>
      <c r="KKS96" s="38"/>
      <c r="KKT96" s="38"/>
      <c r="KKU96" s="38"/>
      <c r="KKV96" s="38"/>
      <c r="KKW96" s="38"/>
      <c r="KKX96" s="38"/>
      <c r="KKY96" s="38"/>
      <c r="KKZ96" s="38"/>
      <c r="KLA96" s="38"/>
      <c r="KLB96" s="38"/>
      <c r="KLC96" s="38"/>
      <c r="KLD96" s="38"/>
      <c r="KLE96" s="38"/>
      <c r="KLF96" s="38"/>
      <c r="KLG96" s="38"/>
      <c r="KLH96" s="38"/>
      <c r="KLI96" s="38"/>
      <c r="KLJ96" s="38"/>
      <c r="KLK96" s="38"/>
      <c r="KLL96" s="38"/>
      <c r="KLM96" s="38"/>
      <c r="KLN96" s="38"/>
      <c r="KLO96" s="38"/>
      <c r="KLP96" s="38"/>
      <c r="KLQ96" s="38"/>
      <c r="KLR96" s="38"/>
      <c r="KLS96" s="38"/>
      <c r="KLT96" s="38"/>
      <c r="KLU96" s="38"/>
      <c r="KLV96" s="38"/>
      <c r="KLW96" s="38"/>
      <c r="KLX96" s="38"/>
      <c r="KLY96" s="38"/>
      <c r="KLZ96" s="38"/>
      <c r="KMA96" s="38"/>
      <c r="KMB96" s="38"/>
      <c r="KMC96" s="38"/>
      <c r="KMD96" s="38"/>
      <c r="KME96" s="38"/>
      <c r="KMF96" s="38"/>
      <c r="KMG96" s="38"/>
      <c r="KMH96" s="38"/>
      <c r="KMI96" s="38"/>
      <c r="KMJ96" s="38"/>
      <c r="KMK96" s="38"/>
      <c r="KML96" s="38"/>
      <c r="KMM96" s="38"/>
      <c r="KMN96" s="38"/>
      <c r="KMO96" s="38"/>
      <c r="KMP96" s="38"/>
      <c r="KMQ96" s="38"/>
      <c r="KMR96" s="38"/>
      <c r="KMS96" s="38"/>
      <c r="KMT96" s="38"/>
      <c r="KMU96" s="38"/>
      <c r="KMV96" s="38"/>
      <c r="KMW96" s="38"/>
      <c r="KMX96" s="38"/>
      <c r="KMY96" s="38"/>
      <c r="KMZ96" s="38"/>
      <c r="KNA96" s="38"/>
      <c r="KNB96" s="38"/>
      <c r="KNC96" s="38"/>
      <c r="KND96" s="38"/>
      <c r="KNE96" s="38"/>
      <c r="KNF96" s="38"/>
      <c r="KNG96" s="38"/>
      <c r="KNH96" s="38"/>
      <c r="KNI96" s="38"/>
      <c r="KNJ96" s="38"/>
      <c r="KNK96" s="38"/>
      <c r="KNL96" s="38"/>
      <c r="KNM96" s="38"/>
      <c r="KNN96" s="38"/>
      <c r="KNO96" s="38"/>
      <c r="KNP96" s="38"/>
      <c r="KNQ96" s="38"/>
      <c r="KNR96" s="38"/>
      <c r="KNS96" s="38"/>
      <c r="KNT96" s="38"/>
      <c r="KNU96" s="38"/>
      <c r="KNV96" s="38"/>
      <c r="KNW96" s="38"/>
      <c r="KNX96" s="38"/>
      <c r="KNY96" s="38"/>
      <c r="KNZ96" s="38"/>
      <c r="KOA96" s="38"/>
      <c r="KOB96" s="38"/>
      <c r="KOC96" s="38"/>
      <c r="KOD96" s="38"/>
      <c r="KOE96" s="38"/>
      <c r="KOF96" s="38"/>
      <c r="KOG96" s="38"/>
      <c r="KOH96" s="38"/>
      <c r="KOI96" s="38"/>
      <c r="KOJ96" s="38"/>
      <c r="KOK96" s="38"/>
      <c r="KOL96" s="38"/>
      <c r="KOM96" s="38"/>
      <c r="KON96" s="38"/>
      <c r="KOO96" s="38"/>
      <c r="KOP96" s="38"/>
      <c r="KOQ96" s="38"/>
      <c r="KOR96" s="38"/>
      <c r="KOS96" s="38"/>
      <c r="KOT96" s="38"/>
      <c r="KOU96" s="38"/>
      <c r="KOV96" s="38"/>
      <c r="KOW96" s="38"/>
      <c r="KOX96" s="38"/>
      <c r="KOY96" s="38"/>
      <c r="KOZ96" s="38"/>
      <c r="KPA96" s="38"/>
      <c r="KPB96" s="38"/>
      <c r="KPC96" s="38"/>
      <c r="KPD96" s="38"/>
      <c r="KPE96" s="38"/>
      <c r="KPF96" s="38"/>
      <c r="KPG96" s="38"/>
      <c r="KPH96" s="38"/>
      <c r="KPI96" s="38"/>
      <c r="KPJ96" s="38"/>
      <c r="KPK96" s="38"/>
      <c r="KPL96" s="38"/>
      <c r="KPM96" s="38"/>
      <c r="KPN96" s="38"/>
      <c r="KPO96" s="38"/>
      <c r="KPP96" s="38"/>
      <c r="KPQ96" s="38"/>
      <c r="KPR96" s="38"/>
      <c r="KPS96" s="38"/>
      <c r="KPT96" s="38"/>
      <c r="KPU96" s="38"/>
      <c r="KPV96" s="38"/>
      <c r="KPW96" s="38"/>
      <c r="KPX96" s="38"/>
      <c r="KPY96" s="38"/>
      <c r="KPZ96" s="38"/>
      <c r="KQA96" s="38"/>
      <c r="KQB96" s="38"/>
      <c r="KQC96" s="38"/>
      <c r="KQD96" s="38"/>
      <c r="KQE96" s="38"/>
      <c r="KQF96" s="38"/>
      <c r="KQG96" s="38"/>
      <c r="KQH96" s="38"/>
      <c r="KQI96" s="38"/>
      <c r="KQJ96" s="38"/>
      <c r="KQK96" s="38"/>
      <c r="KQL96" s="38"/>
      <c r="KQM96" s="38"/>
      <c r="KQN96" s="38"/>
      <c r="KQO96" s="38"/>
      <c r="KQP96" s="38"/>
      <c r="KQQ96" s="38"/>
      <c r="KQR96" s="38"/>
      <c r="KQS96" s="38"/>
      <c r="KQT96" s="38"/>
      <c r="KQU96" s="38"/>
      <c r="KQV96" s="38"/>
      <c r="KQW96" s="38"/>
      <c r="KQX96" s="38"/>
      <c r="KQY96" s="38"/>
      <c r="KQZ96" s="38"/>
      <c r="KRA96" s="38"/>
      <c r="KRB96" s="38"/>
      <c r="KRC96" s="38"/>
      <c r="KRD96" s="38"/>
      <c r="KRE96" s="38"/>
      <c r="KRF96" s="38"/>
      <c r="KRG96" s="38"/>
      <c r="KRH96" s="38"/>
      <c r="KRI96" s="38"/>
      <c r="KRJ96" s="38"/>
      <c r="KRK96" s="38"/>
      <c r="KRL96" s="38"/>
      <c r="KRM96" s="38"/>
      <c r="KRN96" s="38"/>
      <c r="KRO96" s="38"/>
      <c r="KRP96" s="38"/>
      <c r="KRQ96" s="38"/>
      <c r="KRR96" s="38"/>
      <c r="KRS96" s="38"/>
      <c r="KRT96" s="38"/>
      <c r="KRU96" s="38"/>
      <c r="KRV96" s="38"/>
      <c r="KRW96" s="38"/>
      <c r="KRX96" s="38"/>
      <c r="KRY96" s="38"/>
      <c r="KRZ96" s="38"/>
      <c r="KSA96" s="38"/>
      <c r="KSB96" s="38"/>
      <c r="KSC96" s="38"/>
      <c r="KSD96" s="38"/>
      <c r="KSE96" s="38"/>
      <c r="KSF96" s="38"/>
      <c r="KSG96" s="38"/>
      <c r="KSH96" s="38"/>
      <c r="KSI96" s="38"/>
      <c r="KSJ96" s="38"/>
      <c r="KSK96" s="38"/>
      <c r="KSL96" s="38"/>
      <c r="KSM96" s="38"/>
      <c r="KSN96" s="38"/>
      <c r="KSO96" s="38"/>
      <c r="KSP96" s="38"/>
      <c r="KSQ96" s="38"/>
      <c r="KSR96" s="38"/>
      <c r="KSS96" s="38"/>
      <c r="KST96" s="38"/>
      <c r="KSU96" s="38"/>
      <c r="KSV96" s="38"/>
      <c r="KSW96" s="38"/>
      <c r="KSX96" s="38"/>
      <c r="KSY96" s="38"/>
      <c r="KSZ96" s="38"/>
      <c r="KTA96" s="38"/>
      <c r="KTB96" s="38"/>
      <c r="KTC96" s="38"/>
      <c r="KTD96" s="38"/>
      <c r="KTE96" s="38"/>
      <c r="KTF96" s="38"/>
      <c r="KTG96" s="38"/>
      <c r="KTH96" s="38"/>
      <c r="KTI96" s="38"/>
      <c r="KTJ96" s="38"/>
      <c r="KTK96" s="38"/>
      <c r="KTL96" s="38"/>
      <c r="KTM96" s="38"/>
      <c r="KTN96" s="38"/>
      <c r="KTO96" s="38"/>
      <c r="KTP96" s="38"/>
      <c r="KTQ96" s="38"/>
      <c r="KTR96" s="38"/>
      <c r="KTS96" s="38"/>
      <c r="KTT96" s="38"/>
      <c r="KTU96" s="38"/>
      <c r="KTV96" s="38"/>
      <c r="KTW96" s="38"/>
      <c r="KTX96" s="38"/>
      <c r="KTY96" s="38"/>
      <c r="KTZ96" s="38"/>
      <c r="KUA96" s="38"/>
      <c r="KUB96" s="38"/>
      <c r="KUC96" s="38"/>
      <c r="KUD96" s="38"/>
      <c r="KUE96" s="38"/>
      <c r="KUF96" s="38"/>
      <c r="KUG96" s="38"/>
      <c r="KUH96" s="38"/>
      <c r="KUI96" s="38"/>
      <c r="KUJ96" s="38"/>
      <c r="KUK96" s="38"/>
      <c r="KUL96" s="38"/>
      <c r="KUM96" s="38"/>
      <c r="KUN96" s="38"/>
      <c r="KUO96" s="38"/>
      <c r="KUP96" s="38"/>
      <c r="KUQ96" s="38"/>
      <c r="KUR96" s="38"/>
      <c r="KUS96" s="38"/>
      <c r="KUT96" s="38"/>
      <c r="KUU96" s="38"/>
      <c r="KUV96" s="38"/>
      <c r="KUW96" s="38"/>
      <c r="KUX96" s="38"/>
      <c r="KUY96" s="38"/>
      <c r="KUZ96" s="38"/>
      <c r="KVA96" s="38"/>
      <c r="KVB96" s="38"/>
      <c r="KVC96" s="38"/>
      <c r="KVD96" s="38"/>
      <c r="KVE96" s="38"/>
      <c r="KVF96" s="38"/>
      <c r="KVG96" s="38"/>
      <c r="KVH96" s="38"/>
      <c r="KVI96" s="38"/>
      <c r="KVJ96" s="38"/>
      <c r="KVK96" s="38"/>
      <c r="KVL96" s="38"/>
      <c r="KVM96" s="38"/>
      <c r="KVN96" s="38"/>
      <c r="KVO96" s="38"/>
      <c r="KVP96" s="38"/>
      <c r="KVQ96" s="38"/>
      <c r="KVR96" s="38"/>
      <c r="KVS96" s="38"/>
      <c r="KVT96" s="38"/>
      <c r="KVU96" s="38"/>
      <c r="KVV96" s="38"/>
      <c r="KVW96" s="38"/>
      <c r="KVX96" s="38"/>
      <c r="KVY96" s="38"/>
      <c r="KVZ96" s="38"/>
      <c r="KWA96" s="38"/>
      <c r="KWB96" s="38"/>
      <c r="KWC96" s="38"/>
      <c r="KWD96" s="38"/>
      <c r="KWE96" s="38"/>
      <c r="KWF96" s="38"/>
      <c r="KWG96" s="38"/>
      <c r="KWH96" s="38"/>
      <c r="KWI96" s="38"/>
      <c r="KWJ96" s="38"/>
      <c r="KWK96" s="38"/>
      <c r="KWL96" s="38"/>
      <c r="KWM96" s="38"/>
      <c r="KWN96" s="38"/>
      <c r="KWO96" s="38"/>
      <c r="KWP96" s="38"/>
      <c r="KWQ96" s="38"/>
      <c r="KWR96" s="38"/>
      <c r="KWS96" s="38"/>
      <c r="KWT96" s="38"/>
      <c r="KWU96" s="38"/>
      <c r="KWV96" s="38"/>
      <c r="KWW96" s="38"/>
      <c r="KWX96" s="38"/>
      <c r="KWY96" s="38"/>
      <c r="KWZ96" s="38"/>
      <c r="KXA96" s="38"/>
      <c r="KXB96" s="38"/>
      <c r="KXC96" s="38"/>
      <c r="KXD96" s="38"/>
      <c r="KXE96" s="38"/>
      <c r="KXF96" s="38"/>
      <c r="KXG96" s="38"/>
      <c r="KXH96" s="38"/>
      <c r="KXI96" s="38"/>
      <c r="KXJ96" s="38"/>
      <c r="KXK96" s="38"/>
      <c r="KXL96" s="38"/>
      <c r="KXM96" s="38"/>
      <c r="KXN96" s="38"/>
      <c r="KXO96" s="38"/>
      <c r="KXP96" s="38"/>
      <c r="KXQ96" s="38"/>
      <c r="KXR96" s="38"/>
      <c r="KXS96" s="38"/>
      <c r="KXT96" s="38"/>
      <c r="KXU96" s="38"/>
      <c r="KXV96" s="38"/>
      <c r="KXW96" s="38"/>
      <c r="KXX96" s="38"/>
      <c r="KXY96" s="38"/>
      <c r="KXZ96" s="38"/>
      <c r="KYA96" s="38"/>
      <c r="KYB96" s="38"/>
      <c r="KYC96" s="38"/>
      <c r="KYD96" s="38"/>
      <c r="KYE96" s="38"/>
      <c r="KYF96" s="38"/>
      <c r="KYG96" s="38"/>
      <c r="KYH96" s="38"/>
      <c r="KYI96" s="38"/>
      <c r="KYJ96" s="38"/>
      <c r="KYK96" s="38"/>
      <c r="KYL96" s="38"/>
      <c r="KYM96" s="38"/>
      <c r="KYN96" s="38"/>
      <c r="KYO96" s="38"/>
      <c r="KYP96" s="38"/>
      <c r="KYQ96" s="38"/>
      <c r="KYR96" s="38"/>
      <c r="KYS96" s="38"/>
      <c r="KYT96" s="38"/>
      <c r="KYU96" s="38"/>
      <c r="KYV96" s="38"/>
      <c r="KYW96" s="38"/>
      <c r="KYX96" s="38"/>
      <c r="KYY96" s="38"/>
      <c r="KYZ96" s="38"/>
      <c r="KZA96" s="38"/>
      <c r="KZB96" s="38"/>
      <c r="KZC96" s="38"/>
      <c r="KZD96" s="38"/>
      <c r="KZE96" s="38"/>
      <c r="KZF96" s="38"/>
      <c r="KZG96" s="38"/>
      <c r="KZH96" s="38"/>
      <c r="KZI96" s="38"/>
      <c r="KZJ96" s="38"/>
      <c r="KZK96" s="38"/>
      <c r="KZL96" s="38"/>
      <c r="KZM96" s="38"/>
      <c r="KZN96" s="38"/>
      <c r="KZO96" s="38"/>
      <c r="KZP96" s="38"/>
      <c r="KZQ96" s="38"/>
      <c r="KZR96" s="38"/>
      <c r="KZS96" s="38"/>
      <c r="KZT96" s="38"/>
      <c r="KZU96" s="38"/>
      <c r="KZV96" s="38"/>
      <c r="KZW96" s="38"/>
      <c r="KZX96" s="38"/>
      <c r="KZY96" s="38"/>
      <c r="KZZ96" s="38"/>
      <c r="LAA96" s="38"/>
      <c r="LAB96" s="38"/>
      <c r="LAC96" s="38"/>
      <c r="LAD96" s="38"/>
      <c r="LAE96" s="38"/>
      <c r="LAF96" s="38"/>
      <c r="LAG96" s="38"/>
      <c r="LAH96" s="38"/>
      <c r="LAI96" s="38"/>
      <c r="LAJ96" s="38"/>
      <c r="LAK96" s="38"/>
      <c r="LAL96" s="38"/>
      <c r="LAM96" s="38"/>
      <c r="LAN96" s="38"/>
      <c r="LAO96" s="38"/>
      <c r="LAP96" s="38"/>
      <c r="LAQ96" s="38"/>
      <c r="LAR96" s="38"/>
      <c r="LAS96" s="38"/>
      <c r="LAT96" s="38"/>
      <c r="LAU96" s="38"/>
      <c r="LAV96" s="38"/>
      <c r="LAW96" s="38"/>
      <c r="LAX96" s="38"/>
      <c r="LAY96" s="38"/>
      <c r="LAZ96" s="38"/>
      <c r="LBA96" s="38"/>
      <c r="LBB96" s="38"/>
      <c r="LBC96" s="38"/>
      <c r="LBD96" s="38"/>
      <c r="LBE96" s="38"/>
      <c r="LBF96" s="38"/>
      <c r="LBG96" s="38"/>
      <c r="LBH96" s="38"/>
      <c r="LBI96" s="38"/>
      <c r="LBJ96" s="38"/>
      <c r="LBK96" s="38"/>
      <c r="LBL96" s="38"/>
      <c r="LBM96" s="38"/>
      <c r="LBN96" s="38"/>
      <c r="LBO96" s="38"/>
      <c r="LBP96" s="38"/>
      <c r="LBQ96" s="38"/>
      <c r="LBR96" s="38"/>
      <c r="LBS96" s="38"/>
      <c r="LBT96" s="38"/>
      <c r="LBU96" s="38"/>
      <c r="LBV96" s="38"/>
      <c r="LBW96" s="38"/>
      <c r="LBX96" s="38"/>
      <c r="LBY96" s="38"/>
      <c r="LBZ96" s="38"/>
      <c r="LCA96" s="38"/>
      <c r="LCB96" s="38"/>
      <c r="LCC96" s="38"/>
      <c r="LCD96" s="38"/>
      <c r="LCE96" s="38"/>
      <c r="LCF96" s="38"/>
      <c r="LCG96" s="38"/>
      <c r="LCH96" s="38"/>
      <c r="LCI96" s="38"/>
      <c r="LCJ96" s="38"/>
      <c r="LCK96" s="38"/>
      <c r="LCL96" s="38"/>
      <c r="LCM96" s="38"/>
      <c r="LCN96" s="38"/>
      <c r="LCO96" s="38"/>
      <c r="LCP96" s="38"/>
      <c r="LCQ96" s="38"/>
      <c r="LCR96" s="38"/>
      <c r="LCS96" s="38"/>
      <c r="LCT96" s="38"/>
      <c r="LCU96" s="38"/>
      <c r="LCV96" s="38"/>
      <c r="LCW96" s="38"/>
      <c r="LCX96" s="38"/>
      <c r="LCY96" s="38"/>
      <c r="LCZ96" s="38"/>
      <c r="LDA96" s="38"/>
      <c r="LDB96" s="38"/>
      <c r="LDC96" s="38"/>
      <c r="LDD96" s="38"/>
      <c r="LDE96" s="38"/>
      <c r="LDF96" s="38"/>
      <c r="LDG96" s="38"/>
      <c r="LDH96" s="38"/>
      <c r="LDI96" s="38"/>
      <c r="LDJ96" s="38"/>
      <c r="LDK96" s="38"/>
      <c r="LDL96" s="38"/>
      <c r="LDM96" s="38"/>
      <c r="LDN96" s="38"/>
      <c r="LDO96" s="38"/>
      <c r="LDP96" s="38"/>
      <c r="LDQ96" s="38"/>
      <c r="LDR96" s="38"/>
      <c r="LDS96" s="38"/>
      <c r="LDT96" s="38"/>
      <c r="LDU96" s="38"/>
      <c r="LDV96" s="38"/>
      <c r="LDW96" s="38"/>
      <c r="LDX96" s="38"/>
      <c r="LDY96" s="38"/>
      <c r="LDZ96" s="38"/>
      <c r="LEA96" s="38"/>
      <c r="LEB96" s="38"/>
      <c r="LEC96" s="38"/>
      <c r="LED96" s="38"/>
      <c r="LEE96" s="38"/>
      <c r="LEF96" s="38"/>
      <c r="LEG96" s="38"/>
      <c r="LEH96" s="38"/>
      <c r="LEI96" s="38"/>
      <c r="LEJ96" s="38"/>
      <c r="LEK96" s="38"/>
      <c r="LEL96" s="38"/>
      <c r="LEM96" s="38"/>
      <c r="LEN96" s="38"/>
      <c r="LEO96" s="38"/>
      <c r="LEP96" s="38"/>
      <c r="LEQ96" s="38"/>
      <c r="LER96" s="38"/>
      <c r="LES96" s="38"/>
      <c r="LET96" s="38"/>
      <c r="LEU96" s="38"/>
      <c r="LEV96" s="38"/>
      <c r="LEW96" s="38"/>
      <c r="LEX96" s="38"/>
      <c r="LEY96" s="38"/>
      <c r="LEZ96" s="38"/>
      <c r="LFA96" s="38"/>
      <c r="LFB96" s="38"/>
      <c r="LFC96" s="38"/>
      <c r="LFD96" s="38"/>
      <c r="LFE96" s="38"/>
      <c r="LFF96" s="38"/>
      <c r="LFG96" s="38"/>
      <c r="LFH96" s="38"/>
      <c r="LFI96" s="38"/>
      <c r="LFJ96" s="38"/>
      <c r="LFK96" s="38"/>
      <c r="LFL96" s="38"/>
      <c r="LFM96" s="38"/>
      <c r="LFN96" s="38"/>
      <c r="LFO96" s="38"/>
      <c r="LFP96" s="38"/>
      <c r="LFQ96" s="38"/>
      <c r="LFR96" s="38"/>
      <c r="LFS96" s="38"/>
      <c r="LFT96" s="38"/>
      <c r="LFU96" s="38"/>
      <c r="LFV96" s="38"/>
      <c r="LFW96" s="38"/>
      <c r="LFX96" s="38"/>
      <c r="LFY96" s="38"/>
      <c r="LFZ96" s="38"/>
      <c r="LGA96" s="38"/>
      <c r="LGB96" s="38"/>
      <c r="LGC96" s="38"/>
      <c r="LGD96" s="38"/>
      <c r="LGE96" s="38"/>
      <c r="LGF96" s="38"/>
      <c r="LGG96" s="38"/>
      <c r="LGH96" s="38"/>
      <c r="LGI96" s="38"/>
      <c r="LGJ96" s="38"/>
      <c r="LGK96" s="38"/>
      <c r="LGL96" s="38"/>
      <c r="LGM96" s="38"/>
      <c r="LGN96" s="38"/>
      <c r="LGO96" s="38"/>
      <c r="LGP96" s="38"/>
      <c r="LGQ96" s="38"/>
      <c r="LGR96" s="38"/>
      <c r="LGS96" s="38"/>
      <c r="LGT96" s="38"/>
      <c r="LGU96" s="38"/>
      <c r="LGV96" s="38"/>
      <c r="LGW96" s="38"/>
      <c r="LGX96" s="38"/>
      <c r="LGY96" s="38"/>
      <c r="LGZ96" s="38"/>
      <c r="LHA96" s="38"/>
      <c r="LHB96" s="38"/>
      <c r="LHC96" s="38"/>
      <c r="LHD96" s="38"/>
      <c r="LHE96" s="38"/>
      <c r="LHF96" s="38"/>
      <c r="LHG96" s="38"/>
      <c r="LHH96" s="38"/>
      <c r="LHI96" s="38"/>
      <c r="LHJ96" s="38"/>
      <c r="LHK96" s="38"/>
      <c r="LHL96" s="38"/>
      <c r="LHM96" s="38"/>
      <c r="LHN96" s="38"/>
      <c r="LHO96" s="38"/>
      <c r="LHP96" s="38"/>
      <c r="LHQ96" s="38"/>
      <c r="LHR96" s="38"/>
      <c r="LHS96" s="38"/>
      <c r="LHT96" s="38"/>
      <c r="LHU96" s="38"/>
      <c r="LHV96" s="38"/>
      <c r="LHW96" s="38"/>
      <c r="LHX96" s="38"/>
      <c r="LHY96" s="38"/>
      <c r="LHZ96" s="38"/>
      <c r="LIA96" s="38"/>
      <c r="LIB96" s="38"/>
      <c r="LIC96" s="38"/>
      <c r="LID96" s="38"/>
      <c r="LIE96" s="38"/>
      <c r="LIF96" s="38"/>
      <c r="LIG96" s="38"/>
      <c r="LIH96" s="38"/>
      <c r="LII96" s="38"/>
      <c r="LIJ96" s="38"/>
      <c r="LIK96" s="38"/>
      <c r="LIL96" s="38"/>
      <c r="LIM96" s="38"/>
      <c r="LIN96" s="38"/>
      <c r="LIO96" s="38"/>
      <c r="LIP96" s="38"/>
      <c r="LIQ96" s="38"/>
      <c r="LIR96" s="38"/>
      <c r="LIS96" s="38"/>
      <c r="LIT96" s="38"/>
      <c r="LIU96" s="38"/>
      <c r="LIV96" s="38"/>
      <c r="LIW96" s="38"/>
      <c r="LIX96" s="38"/>
      <c r="LIY96" s="38"/>
      <c r="LIZ96" s="38"/>
      <c r="LJA96" s="38"/>
      <c r="LJB96" s="38"/>
      <c r="LJC96" s="38"/>
      <c r="LJD96" s="38"/>
      <c r="LJE96" s="38"/>
      <c r="LJF96" s="38"/>
      <c r="LJG96" s="38"/>
      <c r="LJH96" s="38"/>
      <c r="LJI96" s="38"/>
      <c r="LJJ96" s="38"/>
      <c r="LJK96" s="38"/>
      <c r="LJL96" s="38"/>
      <c r="LJM96" s="38"/>
      <c r="LJN96" s="38"/>
      <c r="LJO96" s="38"/>
      <c r="LJP96" s="38"/>
      <c r="LJQ96" s="38"/>
      <c r="LJR96" s="38"/>
      <c r="LJS96" s="38"/>
      <c r="LJT96" s="38"/>
      <c r="LJU96" s="38"/>
      <c r="LJV96" s="38"/>
      <c r="LJW96" s="38"/>
      <c r="LJX96" s="38"/>
      <c r="LJY96" s="38"/>
      <c r="LJZ96" s="38"/>
      <c r="LKA96" s="38"/>
      <c r="LKB96" s="38"/>
      <c r="LKC96" s="38"/>
      <c r="LKD96" s="38"/>
      <c r="LKE96" s="38"/>
      <c r="LKF96" s="38"/>
      <c r="LKG96" s="38"/>
      <c r="LKH96" s="38"/>
      <c r="LKI96" s="38"/>
      <c r="LKJ96" s="38"/>
      <c r="LKK96" s="38"/>
      <c r="LKL96" s="38"/>
      <c r="LKM96" s="38"/>
      <c r="LKN96" s="38"/>
      <c r="LKO96" s="38"/>
      <c r="LKP96" s="38"/>
      <c r="LKQ96" s="38"/>
      <c r="LKR96" s="38"/>
      <c r="LKS96" s="38"/>
      <c r="LKT96" s="38"/>
      <c r="LKU96" s="38"/>
      <c r="LKV96" s="38"/>
      <c r="LKW96" s="38"/>
      <c r="LKX96" s="38"/>
      <c r="LKY96" s="38"/>
      <c r="LKZ96" s="38"/>
      <c r="LLA96" s="38"/>
      <c r="LLB96" s="38"/>
      <c r="LLC96" s="38"/>
      <c r="LLD96" s="38"/>
      <c r="LLE96" s="38"/>
      <c r="LLF96" s="38"/>
      <c r="LLG96" s="38"/>
      <c r="LLH96" s="38"/>
      <c r="LLI96" s="38"/>
      <c r="LLJ96" s="38"/>
      <c r="LLK96" s="38"/>
      <c r="LLL96" s="38"/>
      <c r="LLM96" s="38"/>
      <c r="LLN96" s="38"/>
      <c r="LLO96" s="38"/>
      <c r="LLP96" s="38"/>
      <c r="LLQ96" s="38"/>
      <c r="LLR96" s="38"/>
      <c r="LLS96" s="38"/>
      <c r="LLT96" s="38"/>
      <c r="LLU96" s="38"/>
      <c r="LLV96" s="38"/>
      <c r="LLW96" s="38"/>
      <c r="LLX96" s="38"/>
      <c r="LLY96" s="38"/>
      <c r="LLZ96" s="38"/>
      <c r="LMA96" s="38"/>
      <c r="LMB96" s="38"/>
      <c r="LMC96" s="38"/>
      <c r="LMD96" s="38"/>
      <c r="LME96" s="38"/>
      <c r="LMF96" s="38"/>
      <c r="LMG96" s="38"/>
      <c r="LMH96" s="38"/>
      <c r="LMI96" s="38"/>
      <c r="LMJ96" s="38"/>
      <c r="LMK96" s="38"/>
      <c r="LML96" s="38"/>
      <c r="LMM96" s="38"/>
      <c r="LMN96" s="38"/>
      <c r="LMO96" s="38"/>
      <c r="LMP96" s="38"/>
      <c r="LMQ96" s="38"/>
      <c r="LMR96" s="38"/>
      <c r="LMS96" s="38"/>
      <c r="LMT96" s="38"/>
      <c r="LMU96" s="38"/>
      <c r="LMV96" s="38"/>
      <c r="LMW96" s="38"/>
      <c r="LMX96" s="38"/>
      <c r="LMY96" s="38"/>
      <c r="LMZ96" s="38"/>
      <c r="LNA96" s="38"/>
      <c r="LNB96" s="38"/>
      <c r="LNC96" s="38"/>
      <c r="LND96" s="38"/>
      <c r="LNE96" s="38"/>
      <c r="LNF96" s="38"/>
      <c r="LNG96" s="38"/>
      <c r="LNH96" s="38"/>
      <c r="LNI96" s="38"/>
      <c r="LNJ96" s="38"/>
      <c r="LNK96" s="38"/>
      <c r="LNL96" s="38"/>
      <c r="LNM96" s="38"/>
      <c r="LNN96" s="38"/>
      <c r="LNO96" s="38"/>
      <c r="LNP96" s="38"/>
      <c r="LNQ96" s="38"/>
      <c r="LNR96" s="38"/>
      <c r="LNS96" s="38"/>
      <c r="LNT96" s="38"/>
      <c r="LNU96" s="38"/>
      <c r="LNV96" s="38"/>
      <c r="LNW96" s="38"/>
      <c r="LNX96" s="38"/>
      <c r="LNY96" s="38"/>
      <c r="LNZ96" s="38"/>
      <c r="LOA96" s="38"/>
      <c r="LOB96" s="38"/>
      <c r="LOC96" s="38"/>
      <c r="LOD96" s="38"/>
      <c r="LOE96" s="38"/>
      <c r="LOF96" s="38"/>
      <c r="LOG96" s="38"/>
      <c r="LOH96" s="38"/>
      <c r="LOI96" s="38"/>
      <c r="LOJ96" s="38"/>
      <c r="LOK96" s="38"/>
      <c r="LOL96" s="38"/>
      <c r="LOM96" s="38"/>
      <c r="LON96" s="38"/>
      <c r="LOO96" s="38"/>
      <c r="LOP96" s="38"/>
      <c r="LOQ96" s="38"/>
      <c r="LOR96" s="38"/>
      <c r="LOS96" s="38"/>
      <c r="LOT96" s="38"/>
      <c r="LOU96" s="38"/>
      <c r="LOV96" s="38"/>
      <c r="LOW96" s="38"/>
      <c r="LOX96" s="38"/>
      <c r="LOY96" s="38"/>
      <c r="LOZ96" s="38"/>
      <c r="LPA96" s="38"/>
      <c r="LPB96" s="38"/>
      <c r="LPC96" s="38"/>
      <c r="LPD96" s="38"/>
      <c r="LPE96" s="38"/>
      <c r="LPF96" s="38"/>
      <c r="LPG96" s="38"/>
      <c r="LPH96" s="38"/>
      <c r="LPI96" s="38"/>
      <c r="LPJ96" s="38"/>
      <c r="LPK96" s="38"/>
      <c r="LPL96" s="38"/>
      <c r="LPM96" s="38"/>
      <c r="LPN96" s="38"/>
      <c r="LPO96" s="38"/>
      <c r="LPP96" s="38"/>
      <c r="LPQ96" s="38"/>
      <c r="LPR96" s="38"/>
      <c r="LPS96" s="38"/>
      <c r="LPT96" s="38"/>
      <c r="LPU96" s="38"/>
      <c r="LPV96" s="38"/>
      <c r="LPW96" s="38"/>
      <c r="LPX96" s="38"/>
      <c r="LPY96" s="38"/>
      <c r="LPZ96" s="38"/>
      <c r="LQA96" s="38"/>
      <c r="LQB96" s="38"/>
      <c r="LQC96" s="38"/>
      <c r="LQD96" s="38"/>
      <c r="LQE96" s="38"/>
      <c r="LQF96" s="38"/>
      <c r="LQG96" s="38"/>
      <c r="LQH96" s="38"/>
      <c r="LQI96" s="38"/>
      <c r="LQJ96" s="38"/>
      <c r="LQK96" s="38"/>
      <c r="LQL96" s="38"/>
      <c r="LQM96" s="38"/>
      <c r="LQN96" s="38"/>
      <c r="LQO96" s="38"/>
      <c r="LQP96" s="38"/>
      <c r="LQQ96" s="38"/>
      <c r="LQR96" s="38"/>
      <c r="LQS96" s="38"/>
      <c r="LQT96" s="38"/>
      <c r="LQU96" s="38"/>
      <c r="LQV96" s="38"/>
      <c r="LQW96" s="38"/>
      <c r="LQX96" s="38"/>
      <c r="LQY96" s="38"/>
      <c r="LQZ96" s="38"/>
      <c r="LRA96" s="38"/>
      <c r="LRB96" s="38"/>
      <c r="LRC96" s="38"/>
      <c r="LRD96" s="38"/>
      <c r="LRE96" s="38"/>
      <c r="LRF96" s="38"/>
      <c r="LRG96" s="38"/>
      <c r="LRH96" s="38"/>
      <c r="LRI96" s="38"/>
      <c r="LRJ96" s="38"/>
      <c r="LRK96" s="38"/>
      <c r="LRL96" s="38"/>
      <c r="LRM96" s="38"/>
      <c r="LRN96" s="38"/>
      <c r="LRO96" s="38"/>
      <c r="LRP96" s="38"/>
      <c r="LRQ96" s="38"/>
      <c r="LRR96" s="38"/>
      <c r="LRS96" s="38"/>
      <c r="LRT96" s="38"/>
      <c r="LRU96" s="38"/>
      <c r="LRV96" s="38"/>
      <c r="LRW96" s="38"/>
      <c r="LRX96" s="38"/>
      <c r="LRY96" s="38"/>
      <c r="LRZ96" s="38"/>
      <c r="LSA96" s="38"/>
      <c r="LSB96" s="38"/>
      <c r="LSC96" s="38"/>
      <c r="LSD96" s="38"/>
      <c r="LSE96" s="38"/>
      <c r="LSF96" s="38"/>
      <c r="LSG96" s="38"/>
      <c r="LSH96" s="38"/>
      <c r="LSI96" s="38"/>
      <c r="LSJ96" s="38"/>
      <c r="LSK96" s="38"/>
      <c r="LSL96" s="38"/>
      <c r="LSM96" s="38"/>
      <c r="LSN96" s="38"/>
      <c r="LSO96" s="38"/>
      <c r="LSP96" s="38"/>
      <c r="LSQ96" s="38"/>
      <c r="LSR96" s="38"/>
      <c r="LSS96" s="38"/>
      <c r="LST96" s="38"/>
      <c r="LSU96" s="38"/>
      <c r="LSV96" s="38"/>
      <c r="LSW96" s="38"/>
      <c r="LSX96" s="38"/>
      <c r="LSY96" s="38"/>
      <c r="LSZ96" s="38"/>
      <c r="LTA96" s="38"/>
      <c r="LTB96" s="38"/>
      <c r="LTC96" s="38"/>
      <c r="LTD96" s="38"/>
      <c r="LTE96" s="38"/>
      <c r="LTF96" s="38"/>
      <c r="LTG96" s="38"/>
      <c r="LTH96" s="38"/>
      <c r="LTI96" s="38"/>
      <c r="LTJ96" s="38"/>
      <c r="LTK96" s="38"/>
      <c r="LTL96" s="38"/>
      <c r="LTM96" s="38"/>
      <c r="LTN96" s="38"/>
      <c r="LTO96" s="38"/>
      <c r="LTP96" s="38"/>
      <c r="LTQ96" s="38"/>
      <c r="LTR96" s="38"/>
      <c r="LTS96" s="38"/>
      <c r="LTT96" s="38"/>
      <c r="LTU96" s="38"/>
      <c r="LTV96" s="38"/>
      <c r="LTW96" s="38"/>
      <c r="LTX96" s="38"/>
      <c r="LTY96" s="38"/>
      <c r="LTZ96" s="38"/>
      <c r="LUA96" s="38"/>
      <c r="LUB96" s="38"/>
      <c r="LUC96" s="38"/>
      <c r="LUD96" s="38"/>
      <c r="LUE96" s="38"/>
      <c r="LUF96" s="38"/>
      <c r="LUG96" s="38"/>
      <c r="LUH96" s="38"/>
      <c r="LUI96" s="38"/>
      <c r="LUJ96" s="38"/>
      <c r="LUK96" s="38"/>
      <c r="LUL96" s="38"/>
      <c r="LUM96" s="38"/>
      <c r="LUN96" s="38"/>
      <c r="LUO96" s="38"/>
      <c r="LUP96" s="38"/>
      <c r="LUQ96" s="38"/>
      <c r="LUR96" s="38"/>
      <c r="LUS96" s="38"/>
      <c r="LUT96" s="38"/>
      <c r="LUU96" s="38"/>
      <c r="LUV96" s="38"/>
      <c r="LUW96" s="38"/>
      <c r="LUX96" s="38"/>
      <c r="LUY96" s="38"/>
      <c r="LUZ96" s="38"/>
      <c r="LVA96" s="38"/>
      <c r="LVB96" s="38"/>
      <c r="LVC96" s="38"/>
      <c r="LVD96" s="38"/>
      <c r="LVE96" s="38"/>
      <c r="LVF96" s="38"/>
      <c r="LVG96" s="38"/>
      <c r="LVH96" s="38"/>
      <c r="LVI96" s="38"/>
      <c r="LVJ96" s="38"/>
      <c r="LVK96" s="38"/>
      <c r="LVL96" s="38"/>
      <c r="LVM96" s="38"/>
      <c r="LVN96" s="38"/>
      <c r="LVO96" s="38"/>
      <c r="LVP96" s="38"/>
      <c r="LVQ96" s="38"/>
      <c r="LVR96" s="38"/>
      <c r="LVS96" s="38"/>
      <c r="LVT96" s="38"/>
      <c r="LVU96" s="38"/>
      <c r="LVV96" s="38"/>
      <c r="LVW96" s="38"/>
      <c r="LVX96" s="38"/>
      <c r="LVY96" s="38"/>
      <c r="LVZ96" s="38"/>
      <c r="LWA96" s="38"/>
      <c r="LWB96" s="38"/>
      <c r="LWC96" s="38"/>
      <c r="LWD96" s="38"/>
      <c r="LWE96" s="38"/>
      <c r="LWF96" s="38"/>
      <c r="LWG96" s="38"/>
      <c r="LWH96" s="38"/>
      <c r="LWI96" s="38"/>
      <c r="LWJ96" s="38"/>
      <c r="LWK96" s="38"/>
      <c r="LWL96" s="38"/>
      <c r="LWM96" s="38"/>
      <c r="LWN96" s="38"/>
      <c r="LWO96" s="38"/>
      <c r="LWP96" s="38"/>
      <c r="LWQ96" s="38"/>
      <c r="LWR96" s="38"/>
      <c r="LWS96" s="38"/>
      <c r="LWT96" s="38"/>
      <c r="LWU96" s="38"/>
      <c r="LWV96" s="38"/>
      <c r="LWW96" s="38"/>
      <c r="LWX96" s="38"/>
      <c r="LWY96" s="38"/>
      <c r="LWZ96" s="38"/>
      <c r="LXA96" s="38"/>
      <c r="LXB96" s="38"/>
      <c r="LXC96" s="38"/>
      <c r="LXD96" s="38"/>
      <c r="LXE96" s="38"/>
      <c r="LXF96" s="38"/>
      <c r="LXG96" s="38"/>
      <c r="LXH96" s="38"/>
      <c r="LXI96" s="38"/>
      <c r="LXJ96" s="38"/>
      <c r="LXK96" s="38"/>
      <c r="LXL96" s="38"/>
      <c r="LXM96" s="38"/>
      <c r="LXN96" s="38"/>
      <c r="LXO96" s="38"/>
      <c r="LXP96" s="38"/>
      <c r="LXQ96" s="38"/>
      <c r="LXR96" s="38"/>
      <c r="LXS96" s="38"/>
      <c r="LXT96" s="38"/>
      <c r="LXU96" s="38"/>
      <c r="LXV96" s="38"/>
      <c r="LXW96" s="38"/>
      <c r="LXX96" s="38"/>
      <c r="LXY96" s="38"/>
      <c r="LXZ96" s="38"/>
      <c r="LYA96" s="38"/>
      <c r="LYB96" s="38"/>
      <c r="LYC96" s="38"/>
      <c r="LYD96" s="38"/>
      <c r="LYE96" s="38"/>
      <c r="LYF96" s="38"/>
      <c r="LYG96" s="38"/>
      <c r="LYH96" s="38"/>
      <c r="LYI96" s="38"/>
      <c r="LYJ96" s="38"/>
      <c r="LYK96" s="38"/>
      <c r="LYL96" s="38"/>
      <c r="LYM96" s="38"/>
      <c r="LYN96" s="38"/>
      <c r="LYO96" s="38"/>
      <c r="LYP96" s="38"/>
      <c r="LYQ96" s="38"/>
      <c r="LYR96" s="38"/>
      <c r="LYS96" s="38"/>
      <c r="LYT96" s="38"/>
      <c r="LYU96" s="38"/>
      <c r="LYV96" s="38"/>
      <c r="LYW96" s="38"/>
      <c r="LYX96" s="38"/>
      <c r="LYY96" s="38"/>
      <c r="LYZ96" s="38"/>
      <c r="LZA96" s="38"/>
      <c r="LZB96" s="38"/>
      <c r="LZC96" s="38"/>
      <c r="LZD96" s="38"/>
      <c r="LZE96" s="38"/>
      <c r="LZF96" s="38"/>
      <c r="LZG96" s="38"/>
      <c r="LZH96" s="38"/>
      <c r="LZI96" s="38"/>
      <c r="LZJ96" s="38"/>
      <c r="LZK96" s="38"/>
      <c r="LZL96" s="38"/>
      <c r="LZM96" s="38"/>
      <c r="LZN96" s="38"/>
      <c r="LZO96" s="38"/>
      <c r="LZP96" s="38"/>
      <c r="LZQ96" s="38"/>
      <c r="LZR96" s="38"/>
      <c r="LZS96" s="38"/>
      <c r="LZT96" s="38"/>
      <c r="LZU96" s="38"/>
      <c r="LZV96" s="38"/>
      <c r="LZW96" s="38"/>
      <c r="LZX96" s="38"/>
      <c r="LZY96" s="38"/>
      <c r="LZZ96" s="38"/>
      <c r="MAA96" s="38"/>
      <c r="MAB96" s="38"/>
      <c r="MAC96" s="38"/>
      <c r="MAD96" s="38"/>
      <c r="MAE96" s="38"/>
      <c r="MAF96" s="38"/>
      <c r="MAG96" s="38"/>
      <c r="MAH96" s="38"/>
      <c r="MAI96" s="38"/>
      <c r="MAJ96" s="38"/>
      <c r="MAK96" s="38"/>
      <c r="MAL96" s="38"/>
      <c r="MAM96" s="38"/>
      <c r="MAN96" s="38"/>
      <c r="MAO96" s="38"/>
      <c r="MAP96" s="38"/>
      <c r="MAQ96" s="38"/>
      <c r="MAR96" s="38"/>
      <c r="MAS96" s="38"/>
      <c r="MAT96" s="38"/>
      <c r="MAU96" s="38"/>
      <c r="MAV96" s="38"/>
      <c r="MAW96" s="38"/>
      <c r="MAX96" s="38"/>
      <c r="MAY96" s="38"/>
      <c r="MAZ96" s="38"/>
      <c r="MBA96" s="38"/>
      <c r="MBB96" s="38"/>
      <c r="MBC96" s="38"/>
      <c r="MBD96" s="38"/>
      <c r="MBE96" s="38"/>
      <c r="MBF96" s="38"/>
      <c r="MBG96" s="38"/>
      <c r="MBH96" s="38"/>
      <c r="MBI96" s="38"/>
      <c r="MBJ96" s="38"/>
      <c r="MBK96" s="38"/>
      <c r="MBL96" s="38"/>
      <c r="MBM96" s="38"/>
      <c r="MBN96" s="38"/>
      <c r="MBO96" s="38"/>
      <c r="MBP96" s="38"/>
      <c r="MBQ96" s="38"/>
      <c r="MBR96" s="38"/>
      <c r="MBS96" s="38"/>
      <c r="MBT96" s="38"/>
      <c r="MBU96" s="38"/>
      <c r="MBV96" s="38"/>
      <c r="MBW96" s="38"/>
      <c r="MBX96" s="38"/>
      <c r="MBY96" s="38"/>
      <c r="MBZ96" s="38"/>
      <c r="MCA96" s="38"/>
      <c r="MCB96" s="38"/>
      <c r="MCC96" s="38"/>
      <c r="MCD96" s="38"/>
      <c r="MCE96" s="38"/>
      <c r="MCF96" s="38"/>
      <c r="MCG96" s="38"/>
      <c r="MCH96" s="38"/>
      <c r="MCI96" s="38"/>
      <c r="MCJ96" s="38"/>
      <c r="MCK96" s="38"/>
      <c r="MCL96" s="38"/>
      <c r="MCM96" s="38"/>
      <c r="MCN96" s="38"/>
      <c r="MCO96" s="38"/>
      <c r="MCP96" s="38"/>
      <c r="MCQ96" s="38"/>
      <c r="MCR96" s="38"/>
      <c r="MCS96" s="38"/>
      <c r="MCT96" s="38"/>
      <c r="MCU96" s="38"/>
      <c r="MCV96" s="38"/>
      <c r="MCW96" s="38"/>
      <c r="MCX96" s="38"/>
      <c r="MCY96" s="38"/>
      <c r="MCZ96" s="38"/>
      <c r="MDA96" s="38"/>
      <c r="MDB96" s="38"/>
      <c r="MDC96" s="38"/>
      <c r="MDD96" s="38"/>
      <c r="MDE96" s="38"/>
      <c r="MDF96" s="38"/>
      <c r="MDG96" s="38"/>
      <c r="MDH96" s="38"/>
      <c r="MDI96" s="38"/>
      <c r="MDJ96" s="38"/>
      <c r="MDK96" s="38"/>
      <c r="MDL96" s="38"/>
      <c r="MDM96" s="38"/>
      <c r="MDN96" s="38"/>
      <c r="MDO96" s="38"/>
      <c r="MDP96" s="38"/>
      <c r="MDQ96" s="38"/>
      <c r="MDR96" s="38"/>
      <c r="MDS96" s="38"/>
      <c r="MDT96" s="38"/>
      <c r="MDU96" s="38"/>
      <c r="MDV96" s="38"/>
      <c r="MDW96" s="38"/>
      <c r="MDX96" s="38"/>
      <c r="MDY96" s="38"/>
      <c r="MDZ96" s="38"/>
      <c r="MEA96" s="38"/>
      <c r="MEB96" s="38"/>
      <c r="MEC96" s="38"/>
      <c r="MED96" s="38"/>
      <c r="MEE96" s="38"/>
      <c r="MEF96" s="38"/>
      <c r="MEG96" s="38"/>
      <c r="MEH96" s="38"/>
      <c r="MEI96" s="38"/>
      <c r="MEJ96" s="38"/>
      <c r="MEK96" s="38"/>
      <c r="MEL96" s="38"/>
      <c r="MEM96" s="38"/>
      <c r="MEN96" s="38"/>
      <c r="MEO96" s="38"/>
      <c r="MEP96" s="38"/>
      <c r="MEQ96" s="38"/>
      <c r="MER96" s="38"/>
      <c r="MES96" s="38"/>
      <c r="MET96" s="38"/>
      <c r="MEU96" s="38"/>
      <c r="MEV96" s="38"/>
      <c r="MEW96" s="38"/>
      <c r="MEX96" s="38"/>
      <c r="MEY96" s="38"/>
      <c r="MEZ96" s="38"/>
      <c r="MFA96" s="38"/>
      <c r="MFB96" s="38"/>
      <c r="MFC96" s="38"/>
      <c r="MFD96" s="38"/>
      <c r="MFE96" s="38"/>
      <c r="MFF96" s="38"/>
      <c r="MFG96" s="38"/>
      <c r="MFH96" s="38"/>
      <c r="MFI96" s="38"/>
      <c r="MFJ96" s="38"/>
      <c r="MFK96" s="38"/>
      <c r="MFL96" s="38"/>
      <c r="MFM96" s="38"/>
      <c r="MFN96" s="38"/>
      <c r="MFO96" s="38"/>
      <c r="MFP96" s="38"/>
      <c r="MFQ96" s="38"/>
      <c r="MFR96" s="38"/>
      <c r="MFS96" s="38"/>
      <c r="MFT96" s="38"/>
      <c r="MFU96" s="38"/>
      <c r="MFV96" s="38"/>
      <c r="MFW96" s="38"/>
      <c r="MFX96" s="38"/>
      <c r="MFY96" s="38"/>
      <c r="MFZ96" s="38"/>
      <c r="MGA96" s="38"/>
      <c r="MGB96" s="38"/>
      <c r="MGC96" s="38"/>
      <c r="MGD96" s="38"/>
      <c r="MGE96" s="38"/>
      <c r="MGF96" s="38"/>
      <c r="MGG96" s="38"/>
      <c r="MGH96" s="38"/>
      <c r="MGI96" s="38"/>
      <c r="MGJ96" s="38"/>
      <c r="MGK96" s="38"/>
      <c r="MGL96" s="38"/>
      <c r="MGM96" s="38"/>
      <c r="MGN96" s="38"/>
      <c r="MGO96" s="38"/>
      <c r="MGP96" s="38"/>
      <c r="MGQ96" s="38"/>
      <c r="MGR96" s="38"/>
      <c r="MGS96" s="38"/>
      <c r="MGT96" s="38"/>
      <c r="MGU96" s="38"/>
      <c r="MGV96" s="38"/>
      <c r="MGW96" s="38"/>
      <c r="MGX96" s="38"/>
      <c r="MGY96" s="38"/>
      <c r="MGZ96" s="38"/>
      <c r="MHA96" s="38"/>
      <c r="MHB96" s="38"/>
      <c r="MHC96" s="38"/>
      <c r="MHD96" s="38"/>
      <c r="MHE96" s="38"/>
      <c r="MHF96" s="38"/>
      <c r="MHG96" s="38"/>
      <c r="MHH96" s="38"/>
      <c r="MHI96" s="38"/>
      <c r="MHJ96" s="38"/>
      <c r="MHK96" s="38"/>
      <c r="MHL96" s="38"/>
      <c r="MHM96" s="38"/>
      <c r="MHN96" s="38"/>
      <c r="MHO96" s="38"/>
      <c r="MHP96" s="38"/>
      <c r="MHQ96" s="38"/>
      <c r="MHR96" s="38"/>
      <c r="MHS96" s="38"/>
      <c r="MHT96" s="38"/>
      <c r="MHU96" s="38"/>
      <c r="MHV96" s="38"/>
      <c r="MHW96" s="38"/>
      <c r="MHX96" s="38"/>
      <c r="MHY96" s="38"/>
      <c r="MHZ96" s="38"/>
      <c r="MIA96" s="38"/>
      <c r="MIB96" s="38"/>
      <c r="MIC96" s="38"/>
      <c r="MID96" s="38"/>
      <c r="MIE96" s="38"/>
      <c r="MIF96" s="38"/>
      <c r="MIG96" s="38"/>
      <c r="MIH96" s="38"/>
      <c r="MII96" s="38"/>
      <c r="MIJ96" s="38"/>
      <c r="MIK96" s="38"/>
      <c r="MIL96" s="38"/>
      <c r="MIM96" s="38"/>
      <c r="MIN96" s="38"/>
      <c r="MIO96" s="38"/>
      <c r="MIP96" s="38"/>
      <c r="MIQ96" s="38"/>
      <c r="MIR96" s="38"/>
      <c r="MIS96" s="38"/>
      <c r="MIT96" s="38"/>
      <c r="MIU96" s="38"/>
      <c r="MIV96" s="38"/>
      <c r="MIW96" s="38"/>
      <c r="MIX96" s="38"/>
      <c r="MIY96" s="38"/>
      <c r="MIZ96" s="38"/>
      <c r="MJA96" s="38"/>
      <c r="MJB96" s="38"/>
      <c r="MJC96" s="38"/>
      <c r="MJD96" s="38"/>
      <c r="MJE96" s="38"/>
      <c r="MJF96" s="38"/>
      <c r="MJG96" s="38"/>
      <c r="MJH96" s="38"/>
      <c r="MJI96" s="38"/>
      <c r="MJJ96" s="38"/>
      <c r="MJK96" s="38"/>
      <c r="MJL96" s="38"/>
      <c r="MJM96" s="38"/>
      <c r="MJN96" s="38"/>
      <c r="MJO96" s="38"/>
      <c r="MJP96" s="38"/>
      <c r="MJQ96" s="38"/>
      <c r="MJR96" s="38"/>
      <c r="MJS96" s="38"/>
      <c r="MJT96" s="38"/>
      <c r="MJU96" s="38"/>
      <c r="MJV96" s="38"/>
      <c r="MJW96" s="38"/>
      <c r="MJX96" s="38"/>
      <c r="MJY96" s="38"/>
      <c r="MJZ96" s="38"/>
      <c r="MKA96" s="38"/>
      <c r="MKB96" s="38"/>
      <c r="MKC96" s="38"/>
      <c r="MKD96" s="38"/>
      <c r="MKE96" s="38"/>
      <c r="MKF96" s="38"/>
      <c r="MKG96" s="38"/>
      <c r="MKH96" s="38"/>
      <c r="MKI96" s="38"/>
      <c r="MKJ96" s="38"/>
      <c r="MKK96" s="38"/>
      <c r="MKL96" s="38"/>
      <c r="MKM96" s="38"/>
      <c r="MKN96" s="38"/>
      <c r="MKO96" s="38"/>
      <c r="MKP96" s="38"/>
      <c r="MKQ96" s="38"/>
      <c r="MKR96" s="38"/>
      <c r="MKS96" s="38"/>
      <c r="MKT96" s="38"/>
      <c r="MKU96" s="38"/>
      <c r="MKV96" s="38"/>
      <c r="MKW96" s="38"/>
      <c r="MKX96" s="38"/>
      <c r="MKY96" s="38"/>
      <c r="MKZ96" s="38"/>
      <c r="MLA96" s="38"/>
      <c r="MLB96" s="38"/>
      <c r="MLC96" s="38"/>
      <c r="MLD96" s="38"/>
      <c r="MLE96" s="38"/>
      <c r="MLF96" s="38"/>
      <c r="MLG96" s="38"/>
      <c r="MLH96" s="38"/>
      <c r="MLI96" s="38"/>
      <c r="MLJ96" s="38"/>
      <c r="MLK96" s="38"/>
      <c r="MLL96" s="38"/>
      <c r="MLM96" s="38"/>
      <c r="MLN96" s="38"/>
      <c r="MLO96" s="38"/>
      <c r="MLP96" s="38"/>
      <c r="MLQ96" s="38"/>
      <c r="MLR96" s="38"/>
      <c r="MLS96" s="38"/>
      <c r="MLT96" s="38"/>
      <c r="MLU96" s="38"/>
      <c r="MLV96" s="38"/>
      <c r="MLW96" s="38"/>
      <c r="MLX96" s="38"/>
      <c r="MLY96" s="38"/>
      <c r="MLZ96" s="38"/>
      <c r="MMA96" s="38"/>
      <c r="MMB96" s="38"/>
      <c r="MMC96" s="38"/>
      <c r="MMD96" s="38"/>
      <c r="MME96" s="38"/>
      <c r="MMF96" s="38"/>
      <c r="MMG96" s="38"/>
      <c r="MMH96" s="38"/>
      <c r="MMI96" s="38"/>
      <c r="MMJ96" s="38"/>
      <c r="MMK96" s="38"/>
      <c r="MML96" s="38"/>
      <c r="MMM96" s="38"/>
      <c r="MMN96" s="38"/>
      <c r="MMO96" s="38"/>
      <c r="MMP96" s="38"/>
      <c r="MMQ96" s="38"/>
      <c r="MMR96" s="38"/>
      <c r="MMS96" s="38"/>
      <c r="MMT96" s="38"/>
      <c r="MMU96" s="38"/>
      <c r="MMV96" s="38"/>
      <c r="MMW96" s="38"/>
      <c r="MMX96" s="38"/>
      <c r="MMY96" s="38"/>
      <c r="MMZ96" s="38"/>
      <c r="MNA96" s="38"/>
      <c r="MNB96" s="38"/>
      <c r="MNC96" s="38"/>
      <c r="MND96" s="38"/>
      <c r="MNE96" s="38"/>
      <c r="MNF96" s="38"/>
      <c r="MNG96" s="38"/>
      <c r="MNH96" s="38"/>
      <c r="MNI96" s="38"/>
      <c r="MNJ96" s="38"/>
      <c r="MNK96" s="38"/>
      <c r="MNL96" s="38"/>
      <c r="MNM96" s="38"/>
      <c r="MNN96" s="38"/>
      <c r="MNO96" s="38"/>
      <c r="MNP96" s="38"/>
      <c r="MNQ96" s="38"/>
      <c r="MNR96" s="38"/>
      <c r="MNS96" s="38"/>
      <c r="MNT96" s="38"/>
      <c r="MNU96" s="38"/>
      <c r="MNV96" s="38"/>
      <c r="MNW96" s="38"/>
      <c r="MNX96" s="38"/>
      <c r="MNY96" s="38"/>
      <c r="MNZ96" s="38"/>
      <c r="MOA96" s="38"/>
      <c r="MOB96" s="38"/>
      <c r="MOC96" s="38"/>
      <c r="MOD96" s="38"/>
      <c r="MOE96" s="38"/>
      <c r="MOF96" s="38"/>
      <c r="MOG96" s="38"/>
      <c r="MOH96" s="38"/>
      <c r="MOI96" s="38"/>
      <c r="MOJ96" s="38"/>
      <c r="MOK96" s="38"/>
      <c r="MOL96" s="38"/>
      <c r="MOM96" s="38"/>
      <c r="MON96" s="38"/>
      <c r="MOO96" s="38"/>
      <c r="MOP96" s="38"/>
      <c r="MOQ96" s="38"/>
      <c r="MOR96" s="38"/>
      <c r="MOS96" s="38"/>
      <c r="MOT96" s="38"/>
      <c r="MOU96" s="38"/>
      <c r="MOV96" s="38"/>
      <c r="MOW96" s="38"/>
      <c r="MOX96" s="38"/>
      <c r="MOY96" s="38"/>
      <c r="MOZ96" s="38"/>
      <c r="MPA96" s="38"/>
      <c r="MPB96" s="38"/>
      <c r="MPC96" s="38"/>
      <c r="MPD96" s="38"/>
      <c r="MPE96" s="38"/>
      <c r="MPF96" s="38"/>
      <c r="MPG96" s="38"/>
      <c r="MPH96" s="38"/>
      <c r="MPI96" s="38"/>
      <c r="MPJ96" s="38"/>
      <c r="MPK96" s="38"/>
      <c r="MPL96" s="38"/>
      <c r="MPM96" s="38"/>
      <c r="MPN96" s="38"/>
      <c r="MPO96" s="38"/>
      <c r="MPP96" s="38"/>
      <c r="MPQ96" s="38"/>
      <c r="MPR96" s="38"/>
      <c r="MPS96" s="38"/>
      <c r="MPT96" s="38"/>
      <c r="MPU96" s="38"/>
      <c r="MPV96" s="38"/>
      <c r="MPW96" s="38"/>
      <c r="MPX96" s="38"/>
      <c r="MPY96" s="38"/>
      <c r="MPZ96" s="38"/>
      <c r="MQA96" s="38"/>
      <c r="MQB96" s="38"/>
      <c r="MQC96" s="38"/>
      <c r="MQD96" s="38"/>
      <c r="MQE96" s="38"/>
      <c r="MQF96" s="38"/>
      <c r="MQG96" s="38"/>
      <c r="MQH96" s="38"/>
      <c r="MQI96" s="38"/>
      <c r="MQJ96" s="38"/>
      <c r="MQK96" s="38"/>
      <c r="MQL96" s="38"/>
      <c r="MQM96" s="38"/>
      <c r="MQN96" s="38"/>
      <c r="MQO96" s="38"/>
      <c r="MQP96" s="38"/>
      <c r="MQQ96" s="38"/>
      <c r="MQR96" s="38"/>
      <c r="MQS96" s="38"/>
      <c r="MQT96" s="38"/>
      <c r="MQU96" s="38"/>
      <c r="MQV96" s="38"/>
      <c r="MQW96" s="38"/>
      <c r="MQX96" s="38"/>
      <c r="MQY96" s="38"/>
      <c r="MQZ96" s="38"/>
      <c r="MRA96" s="38"/>
      <c r="MRB96" s="38"/>
      <c r="MRC96" s="38"/>
      <c r="MRD96" s="38"/>
      <c r="MRE96" s="38"/>
      <c r="MRF96" s="38"/>
      <c r="MRG96" s="38"/>
      <c r="MRH96" s="38"/>
      <c r="MRI96" s="38"/>
      <c r="MRJ96" s="38"/>
      <c r="MRK96" s="38"/>
      <c r="MRL96" s="38"/>
      <c r="MRM96" s="38"/>
      <c r="MRN96" s="38"/>
      <c r="MRO96" s="38"/>
      <c r="MRP96" s="38"/>
      <c r="MRQ96" s="38"/>
      <c r="MRR96" s="38"/>
      <c r="MRS96" s="38"/>
      <c r="MRT96" s="38"/>
      <c r="MRU96" s="38"/>
      <c r="MRV96" s="38"/>
      <c r="MRW96" s="38"/>
      <c r="MRX96" s="38"/>
      <c r="MRY96" s="38"/>
      <c r="MRZ96" s="38"/>
      <c r="MSA96" s="38"/>
      <c r="MSB96" s="38"/>
      <c r="MSC96" s="38"/>
      <c r="MSD96" s="38"/>
      <c r="MSE96" s="38"/>
      <c r="MSF96" s="38"/>
      <c r="MSG96" s="38"/>
      <c r="MSH96" s="38"/>
      <c r="MSI96" s="38"/>
      <c r="MSJ96" s="38"/>
      <c r="MSK96" s="38"/>
      <c r="MSL96" s="38"/>
      <c r="MSM96" s="38"/>
      <c r="MSN96" s="38"/>
      <c r="MSO96" s="38"/>
      <c r="MSP96" s="38"/>
      <c r="MSQ96" s="38"/>
      <c r="MSR96" s="38"/>
      <c r="MSS96" s="38"/>
      <c r="MST96" s="38"/>
      <c r="MSU96" s="38"/>
      <c r="MSV96" s="38"/>
      <c r="MSW96" s="38"/>
      <c r="MSX96" s="38"/>
      <c r="MSY96" s="38"/>
      <c r="MSZ96" s="38"/>
      <c r="MTA96" s="38"/>
      <c r="MTB96" s="38"/>
      <c r="MTC96" s="38"/>
      <c r="MTD96" s="38"/>
      <c r="MTE96" s="38"/>
      <c r="MTF96" s="38"/>
      <c r="MTG96" s="38"/>
      <c r="MTH96" s="38"/>
      <c r="MTI96" s="38"/>
      <c r="MTJ96" s="38"/>
      <c r="MTK96" s="38"/>
      <c r="MTL96" s="38"/>
      <c r="MTM96" s="38"/>
      <c r="MTN96" s="38"/>
      <c r="MTO96" s="38"/>
      <c r="MTP96" s="38"/>
      <c r="MTQ96" s="38"/>
      <c r="MTR96" s="38"/>
      <c r="MTS96" s="38"/>
      <c r="MTT96" s="38"/>
      <c r="MTU96" s="38"/>
      <c r="MTV96" s="38"/>
      <c r="MTW96" s="38"/>
      <c r="MTX96" s="38"/>
      <c r="MTY96" s="38"/>
      <c r="MTZ96" s="38"/>
      <c r="MUA96" s="38"/>
      <c r="MUB96" s="38"/>
      <c r="MUC96" s="38"/>
      <c r="MUD96" s="38"/>
      <c r="MUE96" s="38"/>
      <c r="MUF96" s="38"/>
      <c r="MUG96" s="38"/>
      <c r="MUH96" s="38"/>
      <c r="MUI96" s="38"/>
      <c r="MUJ96" s="38"/>
      <c r="MUK96" s="38"/>
      <c r="MUL96" s="38"/>
      <c r="MUM96" s="38"/>
      <c r="MUN96" s="38"/>
      <c r="MUO96" s="38"/>
      <c r="MUP96" s="38"/>
      <c r="MUQ96" s="38"/>
      <c r="MUR96" s="38"/>
      <c r="MUS96" s="38"/>
      <c r="MUT96" s="38"/>
      <c r="MUU96" s="38"/>
      <c r="MUV96" s="38"/>
      <c r="MUW96" s="38"/>
      <c r="MUX96" s="38"/>
      <c r="MUY96" s="38"/>
      <c r="MUZ96" s="38"/>
      <c r="MVA96" s="38"/>
      <c r="MVB96" s="38"/>
      <c r="MVC96" s="38"/>
      <c r="MVD96" s="38"/>
      <c r="MVE96" s="38"/>
      <c r="MVF96" s="38"/>
      <c r="MVG96" s="38"/>
      <c r="MVH96" s="38"/>
      <c r="MVI96" s="38"/>
      <c r="MVJ96" s="38"/>
      <c r="MVK96" s="38"/>
      <c r="MVL96" s="38"/>
      <c r="MVM96" s="38"/>
      <c r="MVN96" s="38"/>
      <c r="MVO96" s="38"/>
      <c r="MVP96" s="38"/>
      <c r="MVQ96" s="38"/>
      <c r="MVR96" s="38"/>
      <c r="MVS96" s="38"/>
      <c r="MVT96" s="38"/>
      <c r="MVU96" s="38"/>
      <c r="MVV96" s="38"/>
      <c r="MVW96" s="38"/>
      <c r="MVX96" s="38"/>
      <c r="MVY96" s="38"/>
      <c r="MVZ96" s="38"/>
      <c r="MWA96" s="38"/>
      <c r="MWB96" s="38"/>
      <c r="MWC96" s="38"/>
      <c r="MWD96" s="38"/>
      <c r="MWE96" s="38"/>
      <c r="MWF96" s="38"/>
      <c r="MWG96" s="38"/>
      <c r="MWH96" s="38"/>
      <c r="MWI96" s="38"/>
      <c r="MWJ96" s="38"/>
      <c r="MWK96" s="38"/>
      <c r="MWL96" s="38"/>
      <c r="MWM96" s="38"/>
      <c r="MWN96" s="38"/>
      <c r="MWO96" s="38"/>
      <c r="MWP96" s="38"/>
      <c r="MWQ96" s="38"/>
      <c r="MWR96" s="38"/>
      <c r="MWS96" s="38"/>
      <c r="MWT96" s="38"/>
      <c r="MWU96" s="38"/>
      <c r="MWV96" s="38"/>
      <c r="MWW96" s="38"/>
      <c r="MWX96" s="38"/>
      <c r="MWY96" s="38"/>
      <c r="MWZ96" s="38"/>
      <c r="MXA96" s="38"/>
      <c r="MXB96" s="38"/>
      <c r="MXC96" s="38"/>
      <c r="MXD96" s="38"/>
      <c r="MXE96" s="38"/>
      <c r="MXF96" s="38"/>
      <c r="MXG96" s="38"/>
      <c r="MXH96" s="38"/>
      <c r="MXI96" s="38"/>
      <c r="MXJ96" s="38"/>
      <c r="MXK96" s="38"/>
      <c r="MXL96" s="38"/>
      <c r="MXM96" s="38"/>
      <c r="MXN96" s="38"/>
      <c r="MXO96" s="38"/>
      <c r="MXP96" s="38"/>
      <c r="MXQ96" s="38"/>
      <c r="MXR96" s="38"/>
      <c r="MXS96" s="38"/>
      <c r="MXT96" s="38"/>
      <c r="MXU96" s="38"/>
      <c r="MXV96" s="38"/>
      <c r="MXW96" s="38"/>
      <c r="MXX96" s="38"/>
      <c r="MXY96" s="38"/>
      <c r="MXZ96" s="38"/>
      <c r="MYA96" s="38"/>
      <c r="MYB96" s="38"/>
      <c r="MYC96" s="38"/>
      <c r="MYD96" s="38"/>
      <c r="MYE96" s="38"/>
      <c r="MYF96" s="38"/>
      <c r="MYG96" s="38"/>
      <c r="MYH96" s="38"/>
      <c r="MYI96" s="38"/>
      <c r="MYJ96" s="38"/>
      <c r="MYK96" s="38"/>
      <c r="MYL96" s="38"/>
      <c r="MYM96" s="38"/>
      <c r="MYN96" s="38"/>
      <c r="MYO96" s="38"/>
      <c r="MYP96" s="38"/>
      <c r="MYQ96" s="38"/>
      <c r="MYR96" s="38"/>
      <c r="MYS96" s="38"/>
      <c r="MYT96" s="38"/>
      <c r="MYU96" s="38"/>
      <c r="MYV96" s="38"/>
      <c r="MYW96" s="38"/>
      <c r="MYX96" s="38"/>
      <c r="MYY96" s="38"/>
      <c r="MYZ96" s="38"/>
      <c r="MZA96" s="38"/>
      <c r="MZB96" s="38"/>
      <c r="MZC96" s="38"/>
      <c r="MZD96" s="38"/>
      <c r="MZE96" s="38"/>
      <c r="MZF96" s="38"/>
      <c r="MZG96" s="38"/>
      <c r="MZH96" s="38"/>
      <c r="MZI96" s="38"/>
      <c r="MZJ96" s="38"/>
      <c r="MZK96" s="38"/>
      <c r="MZL96" s="38"/>
      <c r="MZM96" s="38"/>
      <c r="MZN96" s="38"/>
      <c r="MZO96" s="38"/>
      <c r="MZP96" s="38"/>
      <c r="MZQ96" s="38"/>
      <c r="MZR96" s="38"/>
      <c r="MZS96" s="38"/>
      <c r="MZT96" s="38"/>
      <c r="MZU96" s="38"/>
      <c r="MZV96" s="38"/>
      <c r="MZW96" s="38"/>
      <c r="MZX96" s="38"/>
      <c r="MZY96" s="38"/>
      <c r="MZZ96" s="38"/>
      <c r="NAA96" s="38"/>
      <c r="NAB96" s="38"/>
      <c r="NAC96" s="38"/>
      <c r="NAD96" s="38"/>
      <c r="NAE96" s="38"/>
      <c r="NAF96" s="38"/>
      <c r="NAG96" s="38"/>
      <c r="NAH96" s="38"/>
      <c r="NAI96" s="38"/>
      <c r="NAJ96" s="38"/>
      <c r="NAK96" s="38"/>
      <c r="NAL96" s="38"/>
      <c r="NAM96" s="38"/>
      <c r="NAN96" s="38"/>
      <c r="NAO96" s="38"/>
      <c r="NAP96" s="38"/>
      <c r="NAQ96" s="38"/>
      <c r="NAR96" s="38"/>
      <c r="NAS96" s="38"/>
      <c r="NAT96" s="38"/>
      <c r="NAU96" s="38"/>
      <c r="NAV96" s="38"/>
      <c r="NAW96" s="38"/>
      <c r="NAX96" s="38"/>
      <c r="NAY96" s="38"/>
      <c r="NAZ96" s="38"/>
      <c r="NBA96" s="38"/>
      <c r="NBB96" s="38"/>
      <c r="NBC96" s="38"/>
      <c r="NBD96" s="38"/>
      <c r="NBE96" s="38"/>
      <c r="NBF96" s="38"/>
      <c r="NBG96" s="38"/>
      <c r="NBH96" s="38"/>
      <c r="NBI96" s="38"/>
      <c r="NBJ96" s="38"/>
      <c r="NBK96" s="38"/>
      <c r="NBL96" s="38"/>
      <c r="NBM96" s="38"/>
      <c r="NBN96" s="38"/>
      <c r="NBO96" s="38"/>
      <c r="NBP96" s="38"/>
      <c r="NBQ96" s="38"/>
      <c r="NBR96" s="38"/>
      <c r="NBS96" s="38"/>
      <c r="NBT96" s="38"/>
      <c r="NBU96" s="38"/>
      <c r="NBV96" s="38"/>
      <c r="NBW96" s="38"/>
      <c r="NBX96" s="38"/>
      <c r="NBY96" s="38"/>
      <c r="NBZ96" s="38"/>
      <c r="NCA96" s="38"/>
      <c r="NCB96" s="38"/>
      <c r="NCC96" s="38"/>
      <c r="NCD96" s="38"/>
      <c r="NCE96" s="38"/>
      <c r="NCF96" s="38"/>
      <c r="NCG96" s="38"/>
      <c r="NCH96" s="38"/>
      <c r="NCI96" s="38"/>
      <c r="NCJ96" s="38"/>
      <c r="NCK96" s="38"/>
      <c r="NCL96" s="38"/>
      <c r="NCM96" s="38"/>
      <c r="NCN96" s="38"/>
      <c r="NCO96" s="38"/>
      <c r="NCP96" s="38"/>
      <c r="NCQ96" s="38"/>
      <c r="NCR96" s="38"/>
      <c r="NCS96" s="38"/>
      <c r="NCT96" s="38"/>
      <c r="NCU96" s="38"/>
      <c r="NCV96" s="38"/>
      <c r="NCW96" s="38"/>
      <c r="NCX96" s="38"/>
      <c r="NCY96" s="38"/>
      <c r="NCZ96" s="38"/>
      <c r="NDA96" s="38"/>
      <c r="NDB96" s="38"/>
      <c r="NDC96" s="38"/>
      <c r="NDD96" s="38"/>
      <c r="NDE96" s="38"/>
      <c r="NDF96" s="38"/>
      <c r="NDG96" s="38"/>
      <c r="NDH96" s="38"/>
      <c r="NDI96" s="38"/>
      <c r="NDJ96" s="38"/>
      <c r="NDK96" s="38"/>
      <c r="NDL96" s="38"/>
      <c r="NDM96" s="38"/>
      <c r="NDN96" s="38"/>
      <c r="NDO96" s="38"/>
      <c r="NDP96" s="38"/>
      <c r="NDQ96" s="38"/>
      <c r="NDR96" s="38"/>
      <c r="NDS96" s="38"/>
      <c r="NDT96" s="38"/>
      <c r="NDU96" s="38"/>
      <c r="NDV96" s="38"/>
      <c r="NDW96" s="38"/>
      <c r="NDX96" s="38"/>
      <c r="NDY96" s="38"/>
      <c r="NDZ96" s="38"/>
      <c r="NEA96" s="38"/>
      <c r="NEB96" s="38"/>
      <c r="NEC96" s="38"/>
      <c r="NED96" s="38"/>
      <c r="NEE96" s="38"/>
      <c r="NEF96" s="38"/>
      <c r="NEG96" s="38"/>
      <c r="NEH96" s="38"/>
      <c r="NEI96" s="38"/>
      <c r="NEJ96" s="38"/>
      <c r="NEK96" s="38"/>
      <c r="NEL96" s="38"/>
      <c r="NEM96" s="38"/>
      <c r="NEN96" s="38"/>
      <c r="NEO96" s="38"/>
      <c r="NEP96" s="38"/>
      <c r="NEQ96" s="38"/>
      <c r="NER96" s="38"/>
      <c r="NES96" s="38"/>
      <c r="NET96" s="38"/>
      <c r="NEU96" s="38"/>
      <c r="NEV96" s="38"/>
      <c r="NEW96" s="38"/>
      <c r="NEX96" s="38"/>
      <c r="NEY96" s="38"/>
      <c r="NEZ96" s="38"/>
      <c r="NFA96" s="38"/>
      <c r="NFB96" s="38"/>
      <c r="NFC96" s="38"/>
      <c r="NFD96" s="38"/>
      <c r="NFE96" s="38"/>
      <c r="NFF96" s="38"/>
      <c r="NFG96" s="38"/>
      <c r="NFH96" s="38"/>
      <c r="NFI96" s="38"/>
      <c r="NFJ96" s="38"/>
      <c r="NFK96" s="38"/>
      <c r="NFL96" s="38"/>
      <c r="NFM96" s="38"/>
      <c r="NFN96" s="38"/>
      <c r="NFO96" s="38"/>
      <c r="NFP96" s="38"/>
      <c r="NFQ96" s="38"/>
      <c r="NFR96" s="38"/>
      <c r="NFS96" s="38"/>
      <c r="NFT96" s="38"/>
      <c r="NFU96" s="38"/>
      <c r="NFV96" s="38"/>
      <c r="NFW96" s="38"/>
      <c r="NFX96" s="38"/>
      <c r="NFY96" s="38"/>
      <c r="NFZ96" s="38"/>
      <c r="NGA96" s="38"/>
      <c r="NGB96" s="38"/>
      <c r="NGC96" s="38"/>
      <c r="NGD96" s="38"/>
      <c r="NGE96" s="38"/>
      <c r="NGF96" s="38"/>
      <c r="NGG96" s="38"/>
      <c r="NGH96" s="38"/>
      <c r="NGI96" s="38"/>
      <c r="NGJ96" s="38"/>
      <c r="NGK96" s="38"/>
      <c r="NGL96" s="38"/>
      <c r="NGM96" s="38"/>
      <c r="NGN96" s="38"/>
      <c r="NGO96" s="38"/>
      <c r="NGP96" s="38"/>
      <c r="NGQ96" s="38"/>
      <c r="NGR96" s="38"/>
      <c r="NGS96" s="38"/>
      <c r="NGT96" s="38"/>
      <c r="NGU96" s="38"/>
      <c r="NGV96" s="38"/>
      <c r="NGW96" s="38"/>
      <c r="NGX96" s="38"/>
      <c r="NGY96" s="38"/>
      <c r="NGZ96" s="38"/>
      <c r="NHA96" s="38"/>
      <c r="NHB96" s="38"/>
      <c r="NHC96" s="38"/>
      <c r="NHD96" s="38"/>
      <c r="NHE96" s="38"/>
      <c r="NHF96" s="38"/>
      <c r="NHG96" s="38"/>
      <c r="NHH96" s="38"/>
      <c r="NHI96" s="38"/>
      <c r="NHJ96" s="38"/>
      <c r="NHK96" s="38"/>
      <c r="NHL96" s="38"/>
      <c r="NHM96" s="38"/>
      <c r="NHN96" s="38"/>
      <c r="NHO96" s="38"/>
      <c r="NHP96" s="38"/>
      <c r="NHQ96" s="38"/>
      <c r="NHR96" s="38"/>
      <c r="NHS96" s="38"/>
      <c r="NHT96" s="38"/>
      <c r="NHU96" s="38"/>
      <c r="NHV96" s="38"/>
      <c r="NHW96" s="38"/>
      <c r="NHX96" s="38"/>
      <c r="NHY96" s="38"/>
      <c r="NHZ96" s="38"/>
      <c r="NIA96" s="38"/>
      <c r="NIB96" s="38"/>
      <c r="NIC96" s="38"/>
      <c r="NID96" s="38"/>
      <c r="NIE96" s="38"/>
      <c r="NIF96" s="38"/>
      <c r="NIG96" s="38"/>
      <c r="NIH96" s="38"/>
      <c r="NII96" s="38"/>
      <c r="NIJ96" s="38"/>
      <c r="NIK96" s="38"/>
      <c r="NIL96" s="38"/>
      <c r="NIM96" s="38"/>
      <c r="NIN96" s="38"/>
      <c r="NIO96" s="38"/>
      <c r="NIP96" s="38"/>
      <c r="NIQ96" s="38"/>
      <c r="NIR96" s="38"/>
      <c r="NIS96" s="38"/>
      <c r="NIT96" s="38"/>
      <c r="NIU96" s="38"/>
      <c r="NIV96" s="38"/>
      <c r="NIW96" s="38"/>
      <c r="NIX96" s="38"/>
      <c r="NIY96" s="38"/>
      <c r="NIZ96" s="38"/>
      <c r="NJA96" s="38"/>
      <c r="NJB96" s="38"/>
      <c r="NJC96" s="38"/>
      <c r="NJD96" s="38"/>
      <c r="NJE96" s="38"/>
      <c r="NJF96" s="38"/>
      <c r="NJG96" s="38"/>
      <c r="NJH96" s="38"/>
      <c r="NJI96" s="38"/>
      <c r="NJJ96" s="38"/>
      <c r="NJK96" s="38"/>
      <c r="NJL96" s="38"/>
      <c r="NJM96" s="38"/>
      <c r="NJN96" s="38"/>
      <c r="NJO96" s="38"/>
      <c r="NJP96" s="38"/>
      <c r="NJQ96" s="38"/>
      <c r="NJR96" s="38"/>
      <c r="NJS96" s="38"/>
      <c r="NJT96" s="38"/>
      <c r="NJU96" s="38"/>
      <c r="NJV96" s="38"/>
      <c r="NJW96" s="38"/>
      <c r="NJX96" s="38"/>
      <c r="NJY96" s="38"/>
      <c r="NJZ96" s="38"/>
      <c r="NKA96" s="38"/>
      <c r="NKB96" s="38"/>
      <c r="NKC96" s="38"/>
      <c r="NKD96" s="38"/>
      <c r="NKE96" s="38"/>
      <c r="NKF96" s="38"/>
      <c r="NKG96" s="38"/>
      <c r="NKH96" s="38"/>
      <c r="NKI96" s="38"/>
      <c r="NKJ96" s="38"/>
      <c r="NKK96" s="38"/>
      <c r="NKL96" s="38"/>
      <c r="NKM96" s="38"/>
      <c r="NKN96" s="38"/>
      <c r="NKO96" s="38"/>
      <c r="NKP96" s="38"/>
      <c r="NKQ96" s="38"/>
      <c r="NKR96" s="38"/>
      <c r="NKS96" s="38"/>
      <c r="NKT96" s="38"/>
      <c r="NKU96" s="38"/>
      <c r="NKV96" s="38"/>
      <c r="NKW96" s="38"/>
      <c r="NKX96" s="38"/>
      <c r="NKY96" s="38"/>
      <c r="NKZ96" s="38"/>
      <c r="NLA96" s="38"/>
      <c r="NLB96" s="38"/>
      <c r="NLC96" s="38"/>
      <c r="NLD96" s="38"/>
      <c r="NLE96" s="38"/>
      <c r="NLF96" s="38"/>
      <c r="NLG96" s="38"/>
      <c r="NLH96" s="38"/>
      <c r="NLI96" s="38"/>
      <c r="NLJ96" s="38"/>
      <c r="NLK96" s="38"/>
      <c r="NLL96" s="38"/>
      <c r="NLM96" s="38"/>
      <c r="NLN96" s="38"/>
      <c r="NLO96" s="38"/>
      <c r="NLP96" s="38"/>
      <c r="NLQ96" s="38"/>
      <c r="NLR96" s="38"/>
      <c r="NLS96" s="38"/>
      <c r="NLT96" s="38"/>
      <c r="NLU96" s="38"/>
      <c r="NLV96" s="38"/>
      <c r="NLW96" s="38"/>
      <c r="NLX96" s="38"/>
      <c r="NLY96" s="38"/>
      <c r="NLZ96" s="38"/>
      <c r="NMA96" s="38"/>
      <c r="NMB96" s="38"/>
      <c r="NMC96" s="38"/>
      <c r="NMD96" s="38"/>
      <c r="NME96" s="38"/>
      <c r="NMF96" s="38"/>
      <c r="NMG96" s="38"/>
      <c r="NMH96" s="38"/>
      <c r="NMI96" s="38"/>
      <c r="NMJ96" s="38"/>
      <c r="NMK96" s="38"/>
      <c r="NML96" s="38"/>
      <c r="NMM96" s="38"/>
      <c r="NMN96" s="38"/>
      <c r="NMO96" s="38"/>
      <c r="NMP96" s="38"/>
      <c r="NMQ96" s="38"/>
      <c r="NMR96" s="38"/>
      <c r="NMS96" s="38"/>
      <c r="NMT96" s="38"/>
      <c r="NMU96" s="38"/>
      <c r="NMV96" s="38"/>
      <c r="NMW96" s="38"/>
      <c r="NMX96" s="38"/>
      <c r="NMY96" s="38"/>
      <c r="NMZ96" s="38"/>
      <c r="NNA96" s="38"/>
      <c r="NNB96" s="38"/>
      <c r="NNC96" s="38"/>
      <c r="NND96" s="38"/>
      <c r="NNE96" s="38"/>
      <c r="NNF96" s="38"/>
      <c r="NNG96" s="38"/>
      <c r="NNH96" s="38"/>
      <c r="NNI96" s="38"/>
      <c r="NNJ96" s="38"/>
      <c r="NNK96" s="38"/>
      <c r="NNL96" s="38"/>
      <c r="NNM96" s="38"/>
      <c r="NNN96" s="38"/>
      <c r="NNO96" s="38"/>
      <c r="NNP96" s="38"/>
      <c r="NNQ96" s="38"/>
      <c r="NNR96" s="38"/>
      <c r="NNS96" s="38"/>
      <c r="NNT96" s="38"/>
      <c r="NNU96" s="38"/>
      <c r="NNV96" s="38"/>
      <c r="NNW96" s="38"/>
      <c r="NNX96" s="38"/>
      <c r="NNY96" s="38"/>
      <c r="NNZ96" s="38"/>
      <c r="NOA96" s="38"/>
      <c r="NOB96" s="38"/>
      <c r="NOC96" s="38"/>
      <c r="NOD96" s="38"/>
      <c r="NOE96" s="38"/>
      <c r="NOF96" s="38"/>
      <c r="NOG96" s="38"/>
      <c r="NOH96" s="38"/>
      <c r="NOI96" s="38"/>
      <c r="NOJ96" s="38"/>
      <c r="NOK96" s="38"/>
      <c r="NOL96" s="38"/>
      <c r="NOM96" s="38"/>
      <c r="NON96" s="38"/>
      <c r="NOO96" s="38"/>
      <c r="NOP96" s="38"/>
      <c r="NOQ96" s="38"/>
      <c r="NOR96" s="38"/>
      <c r="NOS96" s="38"/>
      <c r="NOT96" s="38"/>
      <c r="NOU96" s="38"/>
      <c r="NOV96" s="38"/>
      <c r="NOW96" s="38"/>
      <c r="NOX96" s="38"/>
      <c r="NOY96" s="38"/>
      <c r="NOZ96" s="38"/>
      <c r="NPA96" s="38"/>
      <c r="NPB96" s="38"/>
      <c r="NPC96" s="38"/>
      <c r="NPD96" s="38"/>
      <c r="NPE96" s="38"/>
      <c r="NPF96" s="38"/>
      <c r="NPG96" s="38"/>
      <c r="NPH96" s="38"/>
      <c r="NPI96" s="38"/>
      <c r="NPJ96" s="38"/>
      <c r="NPK96" s="38"/>
      <c r="NPL96" s="38"/>
      <c r="NPM96" s="38"/>
      <c r="NPN96" s="38"/>
      <c r="NPO96" s="38"/>
      <c r="NPP96" s="38"/>
      <c r="NPQ96" s="38"/>
      <c r="NPR96" s="38"/>
      <c r="NPS96" s="38"/>
      <c r="NPT96" s="38"/>
      <c r="NPU96" s="38"/>
      <c r="NPV96" s="38"/>
      <c r="NPW96" s="38"/>
      <c r="NPX96" s="38"/>
      <c r="NPY96" s="38"/>
      <c r="NPZ96" s="38"/>
      <c r="NQA96" s="38"/>
      <c r="NQB96" s="38"/>
      <c r="NQC96" s="38"/>
      <c r="NQD96" s="38"/>
      <c r="NQE96" s="38"/>
      <c r="NQF96" s="38"/>
      <c r="NQG96" s="38"/>
      <c r="NQH96" s="38"/>
      <c r="NQI96" s="38"/>
      <c r="NQJ96" s="38"/>
      <c r="NQK96" s="38"/>
      <c r="NQL96" s="38"/>
      <c r="NQM96" s="38"/>
      <c r="NQN96" s="38"/>
      <c r="NQO96" s="38"/>
      <c r="NQP96" s="38"/>
      <c r="NQQ96" s="38"/>
      <c r="NQR96" s="38"/>
      <c r="NQS96" s="38"/>
      <c r="NQT96" s="38"/>
      <c r="NQU96" s="38"/>
      <c r="NQV96" s="38"/>
      <c r="NQW96" s="38"/>
      <c r="NQX96" s="38"/>
      <c r="NQY96" s="38"/>
      <c r="NQZ96" s="38"/>
      <c r="NRA96" s="38"/>
      <c r="NRB96" s="38"/>
      <c r="NRC96" s="38"/>
      <c r="NRD96" s="38"/>
      <c r="NRE96" s="38"/>
      <c r="NRF96" s="38"/>
      <c r="NRG96" s="38"/>
      <c r="NRH96" s="38"/>
      <c r="NRI96" s="38"/>
      <c r="NRJ96" s="38"/>
      <c r="NRK96" s="38"/>
      <c r="NRL96" s="38"/>
      <c r="NRM96" s="38"/>
      <c r="NRN96" s="38"/>
      <c r="NRO96" s="38"/>
      <c r="NRP96" s="38"/>
      <c r="NRQ96" s="38"/>
      <c r="NRR96" s="38"/>
      <c r="NRS96" s="38"/>
      <c r="NRT96" s="38"/>
      <c r="NRU96" s="38"/>
      <c r="NRV96" s="38"/>
      <c r="NRW96" s="38"/>
      <c r="NRX96" s="38"/>
      <c r="NRY96" s="38"/>
      <c r="NRZ96" s="38"/>
      <c r="NSA96" s="38"/>
      <c r="NSB96" s="38"/>
      <c r="NSC96" s="38"/>
      <c r="NSD96" s="38"/>
      <c r="NSE96" s="38"/>
      <c r="NSF96" s="38"/>
      <c r="NSG96" s="38"/>
      <c r="NSH96" s="38"/>
      <c r="NSI96" s="38"/>
      <c r="NSJ96" s="38"/>
      <c r="NSK96" s="38"/>
      <c r="NSL96" s="38"/>
      <c r="NSM96" s="38"/>
      <c r="NSN96" s="38"/>
      <c r="NSO96" s="38"/>
      <c r="NSP96" s="38"/>
      <c r="NSQ96" s="38"/>
      <c r="NSR96" s="38"/>
      <c r="NSS96" s="38"/>
      <c r="NST96" s="38"/>
      <c r="NSU96" s="38"/>
      <c r="NSV96" s="38"/>
      <c r="NSW96" s="38"/>
      <c r="NSX96" s="38"/>
      <c r="NSY96" s="38"/>
      <c r="NSZ96" s="38"/>
      <c r="NTA96" s="38"/>
      <c r="NTB96" s="38"/>
      <c r="NTC96" s="38"/>
      <c r="NTD96" s="38"/>
      <c r="NTE96" s="38"/>
      <c r="NTF96" s="38"/>
      <c r="NTG96" s="38"/>
      <c r="NTH96" s="38"/>
      <c r="NTI96" s="38"/>
      <c r="NTJ96" s="38"/>
      <c r="NTK96" s="38"/>
      <c r="NTL96" s="38"/>
      <c r="NTM96" s="38"/>
      <c r="NTN96" s="38"/>
      <c r="NTO96" s="38"/>
      <c r="NTP96" s="38"/>
      <c r="NTQ96" s="38"/>
      <c r="NTR96" s="38"/>
      <c r="NTS96" s="38"/>
      <c r="NTT96" s="38"/>
      <c r="NTU96" s="38"/>
      <c r="NTV96" s="38"/>
      <c r="NTW96" s="38"/>
      <c r="NTX96" s="38"/>
      <c r="NTY96" s="38"/>
      <c r="NTZ96" s="38"/>
      <c r="NUA96" s="38"/>
      <c r="NUB96" s="38"/>
      <c r="NUC96" s="38"/>
      <c r="NUD96" s="38"/>
      <c r="NUE96" s="38"/>
      <c r="NUF96" s="38"/>
      <c r="NUG96" s="38"/>
      <c r="NUH96" s="38"/>
      <c r="NUI96" s="38"/>
      <c r="NUJ96" s="38"/>
      <c r="NUK96" s="38"/>
      <c r="NUL96" s="38"/>
      <c r="NUM96" s="38"/>
      <c r="NUN96" s="38"/>
      <c r="NUO96" s="38"/>
      <c r="NUP96" s="38"/>
      <c r="NUQ96" s="38"/>
      <c r="NUR96" s="38"/>
      <c r="NUS96" s="38"/>
      <c r="NUT96" s="38"/>
      <c r="NUU96" s="38"/>
      <c r="NUV96" s="38"/>
      <c r="NUW96" s="38"/>
      <c r="NUX96" s="38"/>
      <c r="NUY96" s="38"/>
      <c r="NUZ96" s="38"/>
      <c r="NVA96" s="38"/>
      <c r="NVB96" s="38"/>
      <c r="NVC96" s="38"/>
      <c r="NVD96" s="38"/>
      <c r="NVE96" s="38"/>
      <c r="NVF96" s="38"/>
      <c r="NVG96" s="38"/>
      <c r="NVH96" s="38"/>
      <c r="NVI96" s="38"/>
      <c r="NVJ96" s="38"/>
      <c r="NVK96" s="38"/>
      <c r="NVL96" s="38"/>
      <c r="NVM96" s="38"/>
      <c r="NVN96" s="38"/>
      <c r="NVO96" s="38"/>
      <c r="NVP96" s="38"/>
      <c r="NVQ96" s="38"/>
      <c r="NVR96" s="38"/>
      <c r="NVS96" s="38"/>
      <c r="NVT96" s="38"/>
      <c r="NVU96" s="38"/>
      <c r="NVV96" s="38"/>
      <c r="NVW96" s="38"/>
      <c r="NVX96" s="38"/>
      <c r="NVY96" s="38"/>
      <c r="NVZ96" s="38"/>
      <c r="NWA96" s="38"/>
      <c r="NWB96" s="38"/>
      <c r="NWC96" s="38"/>
      <c r="NWD96" s="38"/>
      <c r="NWE96" s="38"/>
      <c r="NWF96" s="38"/>
      <c r="NWG96" s="38"/>
      <c r="NWH96" s="38"/>
      <c r="NWI96" s="38"/>
      <c r="NWJ96" s="38"/>
      <c r="NWK96" s="38"/>
      <c r="NWL96" s="38"/>
      <c r="NWM96" s="38"/>
      <c r="NWN96" s="38"/>
      <c r="NWO96" s="38"/>
      <c r="NWP96" s="38"/>
      <c r="NWQ96" s="38"/>
      <c r="NWR96" s="38"/>
      <c r="NWS96" s="38"/>
      <c r="NWT96" s="38"/>
      <c r="NWU96" s="38"/>
      <c r="NWV96" s="38"/>
      <c r="NWW96" s="38"/>
      <c r="NWX96" s="38"/>
      <c r="NWY96" s="38"/>
      <c r="NWZ96" s="38"/>
      <c r="NXA96" s="38"/>
      <c r="NXB96" s="38"/>
      <c r="NXC96" s="38"/>
      <c r="NXD96" s="38"/>
      <c r="NXE96" s="38"/>
      <c r="NXF96" s="38"/>
      <c r="NXG96" s="38"/>
      <c r="NXH96" s="38"/>
      <c r="NXI96" s="38"/>
      <c r="NXJ96" s="38"/>
      <c r="NXK96" s="38"/>
      <c r="NXL96" s="38"/>
      <c r="NXM96" s="38"/>
      <c r="NXN96" s="38"/>
      <c r="NXO96" s="38"/>
      <c r="NXP96" s="38"/>
      <c r="NXQ96" s="38"/>
      <c r="NXR96" s="38"/>
      <c r="NXS96" s="38"/>
      <c r="NXT96" s="38"/>
      <c r="NXU96" s="38"/>
      <c r="NXV96" s="38"/>
      <c r="NXW96" s="38"/>
      <c r="NXX96" s="38"/>
      <c r="NXY96" s="38"/>
      <c r="NXZ96" s="38"/>
      <c r="NYA96" s="38"/>
      <c r="NYB96" s="38"/>
      <c r="NYC96" s="38"/>
      <c r="NYD96" s="38"/>
      <c r="NYE96" s="38"/>
      <c r="NYF96" s="38"/>
      <c r="NYG96" s="38"/>
      <c r="NYH96" s="38"/>
      <c r="NYI96" s="38"/>
      <c r="NYJ96" s="38"/>
      <c r="NYK96" s="38"/>
      <c r="NYL96" s="38"/>
      <c r="NYM96" s="38"/>
      <c r="NYN96" s="38"/>
      <c r="NYO96" s="38"/>
      <c r="NYP96" s="38"/>
      <c r="NYQ96" s="38"/>
      <c r="NYR96" s="38"/>
      <c r="NYS96" s="38"/>
      <c r="NYT96" s="38"/>
      <c r="NYU96" s="38"/>
      <c r="NYV96" s="38"/>
      <c r="NYW96" s="38"/>
      <c r="NYX96" s="38"/>
      <c r="NYY96" s="38"/>
      <c r="NYZ96" s="38"/>
      <c r="NZA96" s="38"/>
      <c r="NZB96" s="38"/>
      <c r="NZC96" s="38"/>
      <c r="NZD96" s="38"/>
      <c r="NZE96" s="38"/>
      <c r="NZF96" s="38"/>
      <c r="NZG96" s="38"/>
      <c r="NZH96" s="38"/>
      <c r="NZI96" s="38"/>
      <c r="NZJ96" s="38"/>
      <c r="NZK96" s="38"/>
      <c r="NZL96" s="38"/>
      <c r="NZM96" s="38"/>
      <c r="NZN96" s="38"/>
      <c r="NZO96" s="38"/>
      <c r="NZP96" s="38"/>
      <c r="NZQ96" s="38"/>
      <c r="NZR96" s="38"/>
      <c r="NZS96" s="38"/>
      <c r="NZT96" s="38"/>
      <c r="NZU96" s="38"/>
      <c r="NZV96" s="38"/>
      <c r="NZW96" s="38"/>
      <c r="NZX96" s="38"/>
      <c r="NZY96" s="38"/>
      <c r="NZZ96" s="38"/>
      <c r="OAA96" s="38"/>
      <c r="OAB96" s="38"/>
      <c r="OAC96" s="38"/>
      <c r="OAD96" s="38"/>
      <c r="OAE96" s="38"/>
      <c r="OAF96" s="38"/>
      <c r="OAG96" s="38"/>
      <c r="OAH96" s="38"/>
      <c r="OAI96" s="38"/>
      <c r="OAJ96" s="38"/>
      <c r="OAK96" s="38"/>
      <c r="OAL96" s="38"/>
      <c r="OAM96" s="38"/>
      <c r="OAN96" s="38"/>
      <c r="OAO96" s="38"/>
      <c r="OAP96" s="38"/>
      <c r="OAQ96" s="38"/>
      <c r="OAR96" s="38"/>
      <c r="OAS96" s="38"/>
      <c r="OAT96" s="38"/>
      <c r="OAU96" s="38"/>
      <c r="OAV96" s="38"/>
      <c r="OAW96" s="38"/>
      <c r="OAX96" s="38"/>
      <c r="OAY96" s="38"/>
      <c r="OAZ96" s="38"/>
      <c r="OBA96" s="38"/>
      <c r="OBB96" s="38"/>
      <c r="OBC96" s="38"/>
      <c r="OBD96" s="38"/>
      <c r="OBE96" s="38"/>
      <c r="OBF96" s="38"/>
      <c r="OBG96" s="38"/>
      <c r="OBH96" s="38"/>
      <c r="OBI96" s="38"/>
      <c r="OBJ96" s="38"/>
      <c r="OBK96" s="38"/>
      <c r="OBL96" s="38"/>
      <c r="OBM96" s="38"/>
      <c r="OBN96" s="38"/>
      <c r="OBO96" s="38"/>
      <c r="OBP96" s="38"/>
      <c r="OBQ96" s="38"/>
      <c r="OBR96" s="38"/>
      <c r="OBS96" s="38"/>
      <c r="OBT96" s="38"/>
      <c r="OBU96" s="38"/>
      <c r="OBV96" s="38"/>
      <c r="OBW96" s="38"/>
      <c r="OBX96" s="38"/>
      <c r="OBY96" s="38"/>
      <c r="OBZ96" s="38"/>
      <c r="OCA96" s="38"/>
      <c r="OCB96" s="38"/>
      <c r="OCC96" s="38"/>
      <c r="OCD96" s="38"/>
      <c r="OCE96" s="38"/>
      <c r="OCF96" s="38"/>
      <c r="OCG96" s="38"/>
      <c r="OCH96" s="38"/>
      <c r="OCI96" s="38"/>
      <c r="OCJ96" s="38"/>
      <c r="OCK96" s="38"/>
      <c r="OCL96" s="38"/>
      <c r="OCM96" s="38"/>
      <c r="OCN96" s="38"/>
      <c r="OCO96" s="38"/>
      <c r="OCP96" s="38"/>
      <c r="OCQ96" s="38"/>
      <c r="OCR96" s="38"/>
      <c r="OCS96" s="38"/>
      <c r="OCT96" s="38"/>
      <c r="OCU96" s="38"/>
      <c r="OCV96" s="38"/>
      <c r="OCW96" s="38"/>
      <c r="OCX96" s="38"/>
      <c r="OCY96" s="38"/>
      <c r="OCZ96" s="38"/>
      <c r="ODA96" s="38"/>
      <c r="ODB96" s="38"/>
      <c r="ODC96" s="38"/>
      <c r="ODD96" s="38"/>
      <c r="ODE96" s="38"/>
      <c r="ODF96" s="38"/>
      <c r="ODG96" s="38"/>
      <c r="ODH96" s="38"/>
      <c r="ODI96" s="38"/>
      <c r="ODJ96" s="38"/>
      <c r="ODK96" s="38"/>
      <c r="ODL96" s="38"/>
      <c r="ODM96" s="38"/>
      <c r="ODN96" s="38"/>
      <c r="ODO96" s="38"/>
      <c r="ODP96" s="38"/>
      <c r="ODQ96" s="38"/>
      <c r="ODR96" s="38"/>
      <c r="ODS96" s="38"/>
      <c r="ODT96" s="38"/>
      <c r="ODU96" s="38"/>
      <c r="ODV96" s="38"/>
      <c r="ODW96" s="38"/>
      <c r="ODX96" s="38"/>
      <c r="ODY96" s="38"/>
      <c r="ODZ96" s="38"/>
      <c r="OEA96" s="38"/>
      <c r="OEB96" s="38"/>
      <c r="OEC96" s="38"/>
      <c r="OED96" s="38"/>
      <c r="OEE96" s="38"/>
      <c r="OEF96" s="38"/>
      <c r="OEG96" s="38"/>
      <c r="OEH96" s="38"/>
      <c r="OEI96" s="38"/>
      <c r="OEJ96" s="38"/>
      <c r="OEK96" s="38"/>
      <c r="OEL96" s="38"/>
      <c r="OEM96" s="38"/>
      <c r="OEN96" s="38"/>
      <c r="OEO96" s="38"/>
      <c r="OEP96" s="38"/>
      <c r="OEQ96" s="38"/>
      <c r="OER96" s="38"/>
      <c r="OES96" s="38"/>
      <c r="OET96" s="38"/>
      <c r="OEU96" s="38"/>
      <c r="OEV96" s="38"/>
      <c r="OEW96" s="38"/>
      <c r="OEX96" s="38"/>
      <c r="OEY96" s="38"/>
      <c r="OEZ96" s="38"/>
      <c r="OFA96" s="38"/>
      <c r="OFB96" s="38"/>
      <c r="OFC96" s="38"/>
      <c r="OFD96" s="38"/>
      <c r="OFE96" s="38"/>
      <c r="OFF96" s="38"/>
      <c r="OFG96" s="38"/>
      <c r="OFH96" s="38"/>
      <c r="OFI96" s="38"/>
      <c r="OFJ96" s="38"/>
      <c r="OFK96" s="38"/>
      <c r="OFL96" s="38"/>
      <c r="OFM96" s="38"/>
      <c r="OFN96" s="38"/>
      <c r="OFO96" s="38"/>
      <c r="OFP96" s="38"/>
      <c r="OFQ96" s="38"/>
      <c r="OFR96" s="38"/>
      <c r="OFS96" s="38"/>
      <c r="OFT96" s="38"/>
      <c r="OFU96" s="38"/>
      <c r="OFV96" s="38"/>
      <c r="OFW96" s="38"/>
      <c r="OFX96" s="38"/>
      <c r="OFY96" s="38"/>
      <c r="OFZ96" s="38"/>
      <c r="OGA96" s="38"/>
      <c r="OGB96" s="38"/>
      <c r="OGC96" s="38"/>
      <c r="OGD96" s="38"/>
      <c r="OGE96" s="38"/>
      <c r="OGF96" s="38"/>
      <c r="OGG96" s="38"/>
      <c r="OGH96" s="38"/>
      <c r="OGI96" s="38"/>
      <c r="OGJ96" s="38"/>
      <c r="OGK96" s="38"/>
      <c r="OGL96" s="38"/>
      <c r="OGM96" s="38"/>
      <c r="OGN96" s="38"/>
      <c r="OGO96" s="38"/>
      <c r="OGP96" s="38"/>
      <c r="OGQ96" s="38"/>
      <c r="OGR96" s="38"/>
      <c r="OGS96" s="38"/>
      <c r="OGT96" s="38"/>
      <c r="OGU96" s="38"/>
      <c r="OGV96" s="38"/>
      <c r="OGW96" s="38"/>
      <c r="OGX96" s="38"/>
      <c r="OGY96" s="38"/>
      <c r="OGZ96" s="38"/>
      <c r="OHA96" s="38"/>
      <c r="OHB96" s="38"/>
      <c r="OHC96" s="38"/>
      <c r="OHD96" s="38"/>
      <c r="OHE96" s="38"/>
      <c r="OHF96" s="38"/>
      <c r="OHG96" s="38"/>
      <c r="OHH96" s="38"/>
      <c r="OHI96" s="38"/>
      <c r="OHJ96" s="38"/>
      <c r="OHK96" s="38"/>
      <c r="OHL96" s="38"/>
      <c r="OHM96" s="38"/>
      <c r="OHN96" s="38"/>
      <c r="OHO96" s="38"/>
      <c r="OHP96" s="38"/>
      <c r="OHQ96" s="38"/>
      <c r="OHR96" s="38"/>
      <c r="OHS96" s="38"/>
      <c r="OHT96" s="38"/>
      <c r="OHU96" s="38"/>
      <c r="OHV96" s="38"/>
      <c r="OHW96" s="38"/>
      <c r="OHX96" s="38"/>
      <c r="OHY96" s="38"/>
      <c r="OHZ96" s="38"/>
      <c r="OIA96" s="38"/>
      <c r="OIB96" s="38"/>
      <c r="OIC96" s="38"/>
      <c r="OID96" s="38"/>
      <c r="OIE96" s="38"/>
      <c r="OIF96" s="38"/>
      <c r="OIG96" s="38"/>
      <c r="OIH96" s="38"/>
      <c r="OII96" s="38"/>
      <c r="OIJ96" s="38"/>
      <c r="OIK96" s="38"/>
      <c r="OIL96" s="38"/>
      <c r="OIM96" s="38"/>
      <c r="OIN96" s="38"/>
      <c r="OIO96" s="38"/>
      <c r="OIP96" s="38"/>
      <c r="OIQ96" s="38"/>
      <c r="OIR96" s="38"/>
      <c r="OIS96" s="38"/>
      <c r="OIT96" s="38"/>
      <c r="OIU96" s="38"/>
      <c r="OIV96" s="38"/>
      <c r="OIW96" s="38"/>
      <c r="OIX96" s="38"/>
      <c r="OIY96" s="38"/>
      <c r="OIZ96" s="38"/>
      <c r="OJA96" s="38"/>
      <c r="OJB96" s="38"/>
      <c r="OJC96" s="38"/>
      <c r="OJD96" s="38"/>
      <c r="OJE96" s="38"/>
      <c r="OJF96" s="38"/>
      <c r="OJG96" s="38"/>
      <c r="OJH96" s="38"/>
      <c r="OJI96" s="38"/>
      <c r="OJJ96" s="38"/>
      <c r="OJK96" s="38"/>
      <c r="OJL96" s="38"/>
      <c r="OJM96" s="38"/>
      <c r="OJN96" s="38"/>
      <c r="OJO96" s="38"/>
      <c r="OJP96" s="38"/>
      <c r="OJQ96" s="38"/>
      <c r="OJR96" s="38"/>
      <c r="OJS96" s="38"/>
      <c r="OJT96" s="38"/>
      <c r="OJU96" s="38"/>
      <c r="OJV96" s="38"/>
      <c r="OJW96" s="38"/>
      <c r="OJX96" s="38"/>
      <c r="OJY96" s="38"/>
      <c r="OJZ96" s="38"/>
      <c r="OKA96" s="38"/>
      <c r="OKB96" s="38"/>
      <c r="OKC96" s="38"/>
      <c r="OKD96" s="38"/>
      <c r="OKE96" s="38"/>
      <c r="OKF96" s="38"/>
      <c r="OKG96" s="38"/>
      <c r="OKH96" s="38"/>
      <c r="OKI96" s="38"/>
      <c r="OKJ96" s="38"/>
      <c r="OKK96" s="38"/>
      <c r="OKL96" s="38"/>
      <c r="OKM96" s="38"/>
      <c r="OKN96" s="38"/>
      <c r="OKO96" s="38"/>
      <c r="OKP96" s="38"/>
      <c r="OKQ96" s="38"/>
      <c r="OKR96" s="38"/>
      <c r="OKS96" s="38"/>
      <c r="OKT96" s="38"/>
      <c r="OKU96" s="38"/>
      <c r="OKV96" s="38"/>
      <c r="OKW96" s="38"/>
      <c r="OKX96" s="38"/>
      <c r="OKY96" s="38"/>
      <c r="OKZ96" s="38"/>
      <c r="OLA96" s="38"/>
      <c r="OLB96" s="38"/>
      <c r="OLC96" s="38"/>
      <c r="OLD96" s="38"/>
      <c r="OLE96" s="38"/>
      <c r="OLF96" s="38"/>
      <c r="OLG96" s="38"/>
      <c r="OLH96" s="38"/>
      <c r="OLI96" s="38"/>
      <c r="OLJ96" s="38"/>
      <c r="OLK96" s="38"/>
      <c r="OLL96" s="38"/>
      <c r="OLM96" s="38"/>
      <c r="OLN96" s="38"/>
      <c r="OLO96" s="38"/>
      <c r="OLP96" s="38"/>
      <c r="OLQ96" s="38"/>
      <c r="OLR96" s="38"/>
      <c r="OLS96" s="38"/>
      <c r="OLT96" s="38"/>
      <c r="OLU96" s="38"/>
      <c r="OLV96" s="38"/>
      <c r="OLW96" s="38"/>
      <c r="OLX96" s="38"/>
      <c r="OLY96" s="38"/>
      <c r="OLZ96" s="38"/>
      <c r="OMA96" s="38"/>
      <c r="OMB96" s="38"/>
      <c r="OMC96" s="38"/>
      <c r="OMD96" s="38"/>
      <c r="OME96" s="38"/>
      <c r="OMF96" s="38"/>
      <c r="OMG96" s="38"/>
      <c r="OMH96" s="38"/>
      <c r="OMI96" s="38"/>
      <c r="OMJ96" s="38"/>
      <c r="OMK96" s="38"/>
      <c r="OML96" s="38"/>
      <c r="OMM96" s="38"/>
      <c r="OMN96" s="38"/>
      <c r="OMO96" s="38"/>
      <c r="OMP96" s="38"/>
      <c r="OMQ96" s="38"/>
      <c r="OMR96" s="38"/>
      <c r="OMS96" s="38"/>
      <c r="OMT96" s="38"/>
      <c r="OMU96" s="38"/>
      <c r="OMV96" s="38"/>
      <c r="OMW96" s="38"/>
      <c r="OMX96" s="38"/>
      <c r="OMY96" s="38"/>
      <c r="OMZ96" s="38"/>
      <c r="ONA96" s="38"/>
      <c r="ONB96" s="38"/>
      <c r="ONC96" s="38"/>
      <c r="OND96" s="38"/>
      <c r="ONE96" s="38"/>
      <c r="ONF96" s="38"/>
      <c r="ONG96" s="38"/>
      <c r="ONH96" s="38"/>
      <c r="ONI96" s="38"/>
      <c r="ONJ96" s="38"/>
      <c r="ONK96" s="38"/>
      <c r="ONL96" s="38"/>
      <c r="ONM96" s="38"/>
      <c r="ONN96" s="38"/>
      <c r="ONO96" s="38"/>
      <c r="ONP96" s="38"/>
      <c r="ONQ96" s="38"/>
      <c r="ONR96" s="38"/>
      <c r="ONS96" s="38"/>
      <c r="ONT96" s="38"/>
      <c r="ONU96" s="38"/>
      <c r="ONV96" s="38"/>
      <c r="ONW96" s="38"/>
      <c r="ONX96" s="38"/>
      <c r="ONY96" s="38"/>
      <c r="ONZ96" s="38"/>
      <c r="OOA96" s="38"/>
      <c r="OOB96" s="38"/>
      <c r="OOC96" s="38"/>
      <c r="OOD96" s="38"/>
      <c r="OOE96" s="38"/>
      <c r="OOF96" s="38"/>
      <c r="OOG96" s="38"/>
      <c r="OOH96" s="38"/>
      <c r="OOI96" s="38"/>
      <c r="OOJ96" s="38"/>
      <c r="OOK96" s="38"/>
      <c r="OOL96" s="38"/>
      <c r="OOM96" s="38"/>
      <c r="OON96" s="38"/>
      <c r="OOO96" s="38"/>
      <c r="OOP96" s="38"/>
      <c r="OOQ96" s="38"/>
      <c r="OOR96" s="38"/>
      <c r="OOS96" s="38"/>
      <c r="OOT96" s="38"/>
      <c r="OOU96" s="38"/>
      <c r="OOV96" s="38"/>
      <c r="OOW96" s="38"/>
      <c r="OOX96" s="38"/>
      <c r="OOY96" s="38"/>
      <c r="OOZ96" s="38"/>
      <c r="OPA96" s="38"/>
      <c r="OPB96" s="38"/>
      <c r="OPC96" s="38"/>
      <c r="OPD96" s="38"/>
      <c r="OPE96" s="38"/>
      <c r="OPF96" s="38"/>
      <c r="OPG96" s="38"/>
      <c r="OPH96" s="38"/>
      <c r="OPI96" s="38"/>
      <c r="OPJ96" s="38"/>
      <c r="OPK96" s="38"/>
      <c r="OPL96" s="38"/>
      <c r="OPM96" s="38"/>
      <c r="OPN96" s="38"/>
      <c r="OPO96" s="38"/>
      <c r="OPP96" s="38"/>
      <c r="OPQ96" s="38"/>
      <c r="OPR96" s="38"/>
      <c r="OPS96" s="38"/>
      <c r="OPT96" s="38"/>
      <c r="OPU96" s="38"/>
      <c r="OPV96" s="38"/>
      <c r="OPW96" s="38"/>
      <c r="OPX96" s="38"/>
      <c r="OPY96" s="38"/>
      <c r="OPZ96" s="38"/>
      <c r="OQA96" s="38"/>
      <c r="OQB96" s="38"/>
      <c r="OQC96" s="38"/>
      <c r="OQD96" s="38"/>
      <c r="OQE96" s="38"/>
      <c r="OQF96" s="38"/>
      <c r="OQG96" s="38"/>
      <c r="OQH96" s="38"/>
      <c r="OQI96" s="38"/>
      <c r="OQJ96" s="38"/>
      <c r="OQK96" s="38"/>
      <c r="OQL96" s="38"/>
      <c r="OQM96" s="38"/>
      <c r="OQN96" s="38"/>
      <c r="OQO96" s="38"/>
      <c r="OQP96" s="38"/>
      <c r="OQQ96" s="38"/>
      <c r="OQR96" s="38"/>
      <c r="OQS96" s="38"/>
      <c r="OQT96" s="38"/>
      <c r="OQU96" s="38"/>
      <c r="OQV96" s="38"/>
      <c r="OQW96" s="38"/>
      <c r="OQX96" s="38"/>
      <c r="OQY96" s="38"/>
      <c r="OQZ96" s="38"/>
      <c r="ORA96" s="38"/>
      <c r="ORB96" s="38"/>
      <c r="ORC96" s="38"/>
      <c r="ORD96" s="38"/>
      <c r="ORE96" s="38"/>
      <c r="ORF96" s="38"/>
      <c r="ORG96" s="38"/>
      <c r="ORH96" s="38"/>
      <c r="ORI96" s="38"/>
      <c r="ORJ96" s="38"/>
      <c r="ORK96" s="38"/>
      <c r="ORL96" s="38"/>
      <c r="ORM96" s="38"/>
      <c r="ORN96" s="38"/>
      <c r="ORO96" s="38"/>
      <c r="ORP96" s="38"/>
      <c r="ORQ96" s="38"/>
      <c r="ORR96" s="38"/>
      <c r="ORS96" s="38"/>
      <c r="ORT96" s="38"/>
      <c r="ORU96" s="38"/>
      <c r="ORV96" s="38"/>
      <c r="ORW96" s="38"/>
      <c r="ORX96" s="38"/>
      <c r="ORY96" s="38"/>
      <c r="ORZ96" s="38"/>
      <c r="OSA96" s="38"/>
      <c r="OSB96" s="38"/>
      <c r="OSC96" s="38"/>
      <c r="OSD96" s="38"/>
      <c r="OSE96" s="38"/>
      <c r="OSF96" s="38"/>
      <c r="OSG96" s="38"/>
      <c r="OSH96" s="38"/>
      <c r="OSI96" s="38"/>
      <c r="OSJ96" s="38"/>
      <c r="OSK96" s="38"/>
      <c r="OSL96" s="38"/>
      <c r="OSM96" s="38"/>
      <c r="OSN96" s="38"/>
      <c r="OSO96" s="38"/>
      <c r="OSP96" s="38"/>
      <c r="OSQ96" s="38"/>
      <c r="OSR96" s="38"/>
      <c r="OSS96" s="38"/>
      <c r="OST96" s="38"/>
      <c r="OSU96" s="38"/>
      <c r="OSV96" s="38"/>
      <c r="OSW96" s="38"/>
      <c r="OSX96" s="38"/>
      <c r="OSY96" s="38"/>
      <c r="OSZ96" s="38"/>
      <c r="OTA96" s="38"/>
      <c r="OTB96" s="38"/>
      <c r="OTC96" s="38"/>
      <c r="OTD96" s="38"/>
      <c r="OTE96" s="38"/>
      <c r="OTF96" s="38"/>
      <c r="OTG96" s="38"/>
      <c r="OTH96" s="38"/>
      <c r="OTI96" s="38"/>
      <c r="OTJ96" s="38"/>
      <c r="OTK96" s="38"/>
      <c r="OTL96" s="38"/>
      <c r="OTM96" s="38"/>
      <c r="OTN96" s="38"/>
      <c r="OTO96" s="38"/>
      <c r="OTP96" s="38"/>
      <c r="OTQ96" s="38"/>
      <c r="OTR96" s="38"/>
      <c r="OTS96" s="38"/>
      <c r="OTT96" s="38"/>
      <c r="OTU96" s="38"/>
      <c r="OTV96" s="38"/>
      <c r="OTW96" s="38"/>
      <c r="OTX96" s="38"/>
      <c r="OTY96" s="38"/>
      <c r="OTZ96" s="38"/>
      <c r="OUA96" s="38"/>
      <c r="OUB96" s="38"/>
      <c r="OUC96" s="38"/>
      <c r="OUD96" s="38"/>
      <c r="OUE96" s="38"/>
      <c r="OUF96" s="38"/>
      <c r="OUG96" s="38"/>
      <c r="OUH96" s="38"/>
      <c r="OUI96" s="38"/>
      <c r="OUJ96" s="38"/>
      <c r="OUK96" s="38"/>
      <c r="OUL96" s="38"/>
      <c r="OUM96" s="38"/>
      <c r="OUN96" s="38"/>
      <c r="OUO96" s="38"/>
      <c r="OUP96" s="38"/>
      <c r="OUQ96" s="38"/>
      <c r="OUR96" s="38"/>
      <c r="OUS96" s="38"/>
      <c r="OUT96" s="38"/>
      <c r="OUU96" s="38"/>
      <c r="OUV96" s="38"/>
      <c r="OUW96" s="38"/>
      <c r="OUX96" s="38"/>
      <c r="OUY96" s="38"/>
      <c r="OUZ96" s="38"/>
      <c r="OVA96" s="38"/>
      <c r="OVB96" s="38"/>
      <c r="OVC96" s="38"/>
      <c r="OVD96" s="38"/>
      <c r="OVE96" s="38"/>
      <c r="OVF96" s="38"/>
      <c r="OVG96" s="38"/>
      <c r="OVH96" s="38"/>
      <c r="OVI96" s="38"/>
      <c r="OVJ96" s="38"/>
      <c r="OVK96" s="38"/>
      <c r="OVL96" s="38"/>
      <c r="OVM96" s="38"/>
      <c r="OVN96" s="38"/>
      <c r="OVO96" s="38"/>
      <c r="OVP96" s="38"/>
      <c r="OVQ96" s="38"/>
      <c r="OVR96" s="38"/>
      <c r="OVS96" s="38"/>
      <c r="OVT96" s="38"/>
      <c r="OVU96" s="38"/>
      <c r="OVV96" s="38"/>
      <c r="OVW96" s="38"/>
      <c r="OVX96" s="38"/>
      <c r="OVY96" s="38"/>
      <c r="OVZ96" s="38"/>
      <c r="OWA96" s="38"/>
      <c r="OWB96" s="38"/>
      <c r="OWC96" s="38"/>
      <c r="OWD96" s="38"/>
      <c r="OWE96" s="38"/>
      <c r="OWF96" s="38"/>
      <c r="OWG96" s="38"/>
      <c r="OWH96" s="38"/>
      <c r="OWI96" s="38"/>
      <c r="OWJ96" s="38"/>
      <c r="OWK96" s="38"/>
      <c r="OWL96" s="38"/>
      <c r="OWM96" s="38"/>
      <c r="OWN96" s="38"/>
      <c r="OWO96" s="38"/>
      <c r="OWP96" s="38"/>
      <c r="OWQ96" s="38"/>
      <c r="OWR96" s="38"/>
      <c r="OWS96" s="38"/>
      <c r="OWT96" s="38"/>
      <c r="OWU96" s="38"/>
      <c r="OWV96" s="38"/>
      <c r="OWW96" s="38"/>
      <c r="OWX96" s="38"/>
      <c r="OWY96" s="38"/>
      <c r="OWZ96" s="38"/>
      <c r="OXA96" s="38"/>
      <c r="OXB96" s="38"/>
      <c r="OXC96" s="38"/>
      <c r="OXD96" s="38"/>
      <c r="OXE96" s="38"/>
      <c r="OXF96" s="38"/>
      <c r="OXG96" s="38"/>
      <c r="OXH96" s="38"/>
      <c r="OXI96" s="38"/>
      <c r="OXJ96" s="38"/>
      <c r="OXK96" s="38"/>
      <c r="OXL96" s="38"/>
      <c r="OXM96" s="38"/>
      <c r="OXN96" s="38"/>
      <c r="OXO96" s="38"/>
      <c r="OXP96" s="38"/>
      <c r="OXQ96" s="38"/>
      <c r="OXR96" s="38"/>
      <c r="OXS96" s="38"/>
      <c r="OXT96" s="38"/>
      <c r="OXU96" s="38"/>
      <c r="OXV96" s="38"/>
      <c r="OXW96" s="38"/>
      <c r="OXX96" s="38"/>
      <c r="OXY96" s="38"/>
      <c r="OXZ96" s="38"/>
      <c r="OYA96" s="38"/>
      <c r="OYB96" s="38"/>
      <c r="OYC96" s="38"/>
      <c r="OYD96" s="38"/>
      <c r="OYE96" s="38"/>
      <c r="OYF96" s="38"/>
      <c r="OYG96" s="38"/>
      <c r="OYH96" s="38"/>
      <c r="OYI96" s="38"/>
      <c r="OYJ96" s="38"/>
      <c r="OYK96" s="38"/>
      <c r="OYL96" s="38"/>
      <c r="OYM96" s="38"/>
      <c r="OYN96" s="38"/>
      <c r="OYO96" s="38"/>
      <c r="OYP96" s="38"/>
      <c r="OYQ96" s="38"/>
      <c r="OYR96" s="38"/>
      <c r="OYS96" s="38"/>
      <c r="OYT96" s="38"/>
      <c r="OYU96" s="38"/>
      <c r="OYV96" s="38"/>
      <c r="OYW96" s="38"/>
      <c r="OYX96" s="38"/>
      <c r="OYY96" s="38"/>
      <c r="OYZ96" s="38"/>
      <c r="OZA96" s="38"/>
      <c r="OZB96" s="38"/>
      <c r="OZC96" s="38"/>
      <c r="OZD96" s="38"/>
      <c r="OZE96" s="38"/>
      <c r="OZF96" s="38"/>
      <c r="OZG96" s="38"/>
      <c r="OZH96" s="38"/>
      <c r="OZI96" s="38"/>
      <c r="OZJ96" s="38"/>
      <c r="OZK96" s="38"/>
      <c r="OZL96" s="38"/>
      <c r="OZM96" s="38"/>
      <c r="OZN96" s="38"/>
      <c r="OZO96" s="38"/>
      <c r="OZP96" s="38"/>
      <c r="OZQ96" s="38"/>
      <c r="OZR96" s="38"/>
      <c r="OZS96" s="38"/>
      <c r="OZT96" s="38"/>
      <c r="OZU96" s="38"/>
      <c r="OZV96" s="38"/>
      <c r="OZW96" s="38"/>
      <c r="OZX96" s="38"/>
      <c r="OZY96" s="38"/>
      <c r="OZZ96" s="38"/>
      <c r="PAA96" s="38"/>
      <c r="PAB96" s="38"/>
      <c r="PAC96" s="38"/>
      <c r="PAD96" s="38"/>
      <c r="PAE96" s="38"/>
      <c r="PAF96" s="38"/>
      <c r="PAG96" s="38"/>
      <c r="PAH96" s="38"/>
      <c r="PAI96" s="38"/>
      <c r="PAJ96" s="38"/>
      <c r="PAK96" s="38"/>
      <c r="PAL96" s="38"/>
      <c r="PAM96" s="38"/>
      <c r="PAN96" s="38"/>
      <c r="PAO96" s="38"/>
      <c r="PAP96" s="38"/>
      <c r="PAQ96" s="38"/>
      <c r="PAR96" s="38"/>
      <c r="PAS96" s="38"/>
      <c r="PAT96" s="38"/>
      <c r="PAU96" s="38"/>
      <c r="PAV96" s="38"/>
      <c r="PAW96" s="38"/>
      <c r="PAX96" s="38"/>
      <c r="PAY96" s="38"/>
      <c r="PAZ96" s="38"/>
      <c r="PBA96" s="38"/>
      <c r="PBB96" s="38"/>
      <c r="PBC96" s="38"/>
      <c r="PBD96" s="38"/>
      <c r="PBE96" s="38"/>
      <c r="PBF96" s="38"/>
      <c r="PBG96" s="38"/>
      <c r="PBH96" s="38"/>
      <c r="PBI96" s="38"/>
      <c r="PBJ96" s="38"/>
      <c r="PBK96" s="38"/>
      <c r="PBL96" s="38"/>
      <c r="PBM96" s="38"/>
      <c r="PBN96" s="38"/>
      <c r="PBO96" s="38"/>
      <c r="PBP96" s="38"/>
      <c r="PBQ96" s="38"/>
      <c r="PBR96" s="38"/>
      <c r="PBS96" s="38"/>
      <c r="PBT96" s="38"/>
      <c r="PBU96" s="38"/>
      <c r="PBV96" s="38"/>
      <c r="PBW96" s="38"/>
      <c r="PBX96" s="38"/>
      <c r="PBY96" s="38"/>
      <c r="PBZ96" s="38"/>
      <c r="PCA96" s="38"/>
      <c r="PCB96" s="38"/>
      <c r="PCC96" s="38"/>
      <c r="PCD96" s="38"/>
      <c r="PCE96" s="38"/>
      <c r="PCF96" s="38"/>
      <c r="PCG96" s="38"/>
      <c r="PCH96" s="38"/>
      <c r="PCI96" s="38"/>
      <c r="PCJ96" s="38"/>
      <c r="PCK96" s="38"/>
      <c r="PCL96" s="38"/>
      <c r="PCM96" s="38"/>
      <c r="PCN96" s="38"/>
      <c r="PCO96" s="38"/>
      <c r="PCP96" s="38"/>
      <c r="PCQ96" s="38"/>
      <c r="PCR96" s="38"/>
      <c r="PCS96" s="38"/>
      <c r="PCT96" s="38"/>
      <c r="PCU96" s="38"/>
      <c r="PCV96" s="38"/>
      <c r="PCW96" s="38"/>
      <c r="PCX96" s="38"/>
      <c r="PCY96" s="38"/>
      <c r="PCZ96" s="38"/>
      <c r="PDA96" s="38"/>
      <c r="PDB96" s="38"/>
      <c r="PDC96" s="38"/>
      <c r="PDD96" s="38"/>
      <c r="PDE96" s="38"/>
      <c r="PDF96" s="38"/>
      <c r="PDG96" s="38"/>
      <c r="PDH96" s="38"/>
      <c r="PDI96" s="38"/>
      <c r="PDJ96" s="38"/>
      <c r="PDK96" s="38"/>
      <c r="PDL96" s="38"/>
      <c r="PDM96" s="38"/>
      <c r="PDN96" s="38"/>
      <c r="PDO96" s="38"/>
      <c r="PDP96" s="38"/>
      <c r="PDQ96" s="38"/>
      <c r="PDR96" s="38"/>
      <c r="PDS96" s="38"/>
      <c r="PDT96" s="38"/>
      <c r="PDU96" s="38"/>
      <c r="PDV96" s="38"/>
      <c r="PDW96" s="38"/>
      <c r="PDX96" s="38"/>
      <c r="PDY96" s="38"/>
      <c r="PDZ96" s="38"/>
      <c r="PEA96" s="38"/>
      <c r="PEB96" s="38"/>
      <c r="PEC96" s="38"/>
      <c r="PED96" s="38"/>
      <c r="PEE96" s="38"/>
      <c r="PEF96" s="38"/>
      <c r="PEG96" s="38"/>
      <c r="PEH96" s="38"/>
      <c r="PEI96" s="38"/>
      <c r="PEJ96" s="38"/>
      <c r="PEK96" s="38"/>
      <c r="PEL96" s="38"/>
      <c r="PEM96" s="38"/>
      <c r="PEN96" s="38"/>
      <c r="PEO96" s="38"/>
      <c r="PEP96" s="38"/>
      <c r="PEQ96" s="38"/>
      <c r="PER96" s="38"/>
      <c r="PES96" s="38"/>
      <c r="PET96" s="38"/>
      <c r="PEU96" s="38"/>
      <c r="PEV96" s="38"/>
      <c r="PEW96" s="38"/>
      <c r="PEX96" s="38"/>
      <c r="PEY96" s="38"/>
      <c r="PEZ96" s="38"/>
      <c r="PFA96" s="38"/>
      <c r="PFB96" s="38"/>
      <c r="PFC96" s="38"/>
      <c r="PFD96" s="38"/>
      <c r="PFE96" s="38"/>
      <c r="PFF96" s="38"/>
      <c r="PFG96" s="38"/>
      <c r="PFH96" s="38"/>
      <c r="PFI96" s="38"/>
      <c r="PFJ96" s="38"/>
      <c r="PFK96" s="38"/>
      <c r="PFL96" s="38"/>
      <c r="PFM96" s="38"/>
      <c r="PFN96" s="38"/>
      <c r="PFO96" s="38"/>
      <c r="PFP96" s="38"/>
      <c r="PFQ96" s="38"/>
      <c r="PFR96" s="38"/>
      <c r="PFS96" s="38"/>
      <c r="PFT96" s="38"/>
      <c r="PFU96" s="38"/>
      <c r="PFV96" s="38"/>
      <c r="PFW96" s="38"/>
      <c r="PFX96" s="38"/>
      <c r="PFY96" s="38"/>
      <c r="PFZ96" s="38"/>
      <c r="PGA96" s="38"/>
      <c r="PGB96" s="38"/>
      <c r="PGC96" s="38"/>
      <c r="PGD96" s="38"/>
      <c r="PGE96" s="38"/>
      <c r="PGF96" s="38"/>
      <c r="PGG96" s="38"/>
      <c r="PGH96" s="38"/>
      <c r="PGI96" s="38"/>
      <c r="PGJ96" s="38"/>
      <c r="PGK96" s="38"/>
      <c r="PGL96" s="38"/>
      <c r="PGM96" s="38"/>
      <c r="PGN96" s="38"/>
      <c r="PGO96" s="38"/>
      <c r="PGP96" s="38"/>
      <c r="PGQ96" s="38"/>
      <c r="PGR96" s="38"/>
      <c r="PGS96" s="38"/>
      <c r="PGT96" s="38"/>
      <c r="PGU96" s="38"/>
      <c r="PGV96" s="38"/>
      <c r="PGW96" s="38"/>
      <c r="PGX96" s="38"/>
      <c r="PGY96" s="38"/>
      <c r="PGZ96" s="38"/>
      <c r="PHA96" s="38"/>
      <c r="PHB96" s="38"/>
      <c r="PHC96" s="38"/>
      <c r="PHD96" s="38"/>
      <c r="PHE96" s="38"/>
      <c r="PHF96" s="38"/>
      <c r="PHG96" s="38"/>
      <c r="PHH96" s="38"/>
      <c r="PHI96" s="38"/>
      <c r="PHJ96" s="38"/>
      <c r="PHK96" s="38"/>
      <c r="PHL96" s="38"/>
      <c r="PHM96" s="38"/>
      <c r="PHN96" s="38"/>
      <c r="PHO96" s="38"/>
      <c r="PHP96" s="38"/>
      <c r="PHQ96" s="38"/>
      <c r="PHR96" s="38"/>
      <c r="PHS96" s="38"/>
      <c r="PHT96" s="38"/>
      <c r="PHU96" s="38"/>
      <c r="PHV96" s="38"/>
      <c r="PHW96" s="38"/>
      <c r="PHX96" s="38"/>
      <c r="PHY96" s="38"/>
      <c r="PHZ96" s="38"/>
      <c r="PIA96" s="38"/>
      <c r="PIB96" s="38"/>
      <c r="PIC96" s="38"/>
      <c r="PID96" s="38"/>
      <c r="PIE96" s="38"/>
      <c r="PIF96" s="38"/>
      <c r="PIG96" s="38"/>
      <c r="PIH96" s="38"/>
      <c r="PII96" s="38"/>
      <c r="PIJ96" s="38"/>
      <c r="PIK96" s="38"/>
      <c r="PIL96" s="38"/>
      <c r="PIM96" s="38"/>
      <c r="PIN96" s="38"/>
      <c r="PIO96" s="38"/>
      <c r="PIP96" s="38"/>
      <c r="PIQ96" s="38"/>
      <c r="PIR96" s="38"/>
      <c r="PIS96" s="38"/>
      <c r="PIT96" s="38"/>
      <c r="PIU96" s="38"/>
      <c r="PIV96" s="38"/>
      <c r="PIW96" s="38"/>
      <c r="PIX96" s="38"/>
      <c r="PIY96" s="38"/>
      <c r="PIZ96" s="38"/>
      <c r="PJA96" s="38"/>
      <c r="PJB96" s="38"/>
      <c r="PJC96" s="38"/>
      <c r="PJD96" s="38"/>
      <c r="PJE96" s="38"/>
      <c r="PJF96" s="38"/>
      <c r="PJG96" s="38"/>
      <c r="PJH96" s="38"/>
      <c r="PJI96" s="38"/>
      <c r="PJJ96" s="38"/>
      <c r="PJK96" s="38"/>
      <c r="PJL96" s="38"/>
      <c r="PJM96" s="38"/>
      <c r="PJN96" s="38"/>
      <c r="PJO96" s="38"/>
      <c r="PJP96" s="38"/>
      <c r="PJQ96" s="38"/>
      <c r="PJR96" s="38"/>
      <c r="PJS96" s="38"/>
      <c r="PJT96" s="38"/>
      <c r="PJU96" s="38"/>
      <c r="PJV96" s="38"/>
      <c r="PJW96" s="38"/>
      <c r="PJX96" s="38"/>
      <c r="PJY96" s="38"/>
      <c r="PJZ96" s="38"/>
      <c r="PKA96" s="38"/>
      <c r="PKB96" s="38"/>
      <c r="PKC96" s="38"/>
      <c r="PKD96" s="38"/>
      <c r="PKE96" s="38"/>
      <c r="PKF96" s="38"/>
      <c r="PKG96" s="38"/>
      <c r="PKH96" s="38"/>
      <c r="PKI96" s="38"/>
      <c r="PKJ96" s="38"/>
      <c r="PKK96" s="38"/>
      <c r="PKL96" s="38"/>
      <c r="PKM96" s="38"/>
      <c r="PKN96" s="38"/>
      <c r="PKO96" s="38"/>
      <c r="PKP96" s="38"/>
      <c r="PKQ96" s="38"/>
      <c r="PKR96" s="38"/>
      <c r="PKS96" s="38"/>
      <c r="PKT96" s="38"/>
      <c r="PKU96" s="38"/>
      <c r="PKV96" s="38"/>
      <c r="PKW96" s="38"/>
      <c r="PKX96" s="38"/>
      <c r="PKY96" s="38"/>
      <c r="PKZ96" s="38"/>
      <c r="PLA96" s="38"/>
      <c r="PLB96" s="38"/>
      <c r="PLC96" s="38"/>
      <c r="PLD96" s="38"/>
      <c r="PLE96" s="38"/>
      <c r="PLF96" s="38"/>
      <c r="PLG96" s="38"/>
      <c r="PLH96" s="38"/>
      <c r="PLI96" s="38"/>
      <c r="PLJ96" s="38"/>
      <c r="PLK96" s="38"/>
      <c r="PLL96" s="38"/>
      <c r="PLM96" s="38"/>
      <c r="PLN96" s="38"/>
      <c r="PLO96" s="38"/>
      <c r="PLP96" s="38"/>
      <c r="PLQ96" s="38"/>
      <c r="PLR96" s="38"/>
      <c r="PLS96" s="38"/>
      <c r="PLT96" s="38"/>
      <c r="PLU96" s="38"/>
      <c r="PLV96" s="38"/>
      <c r="PLW96" s="38"/>
      <c r="PLX96" s="38"/>
      <c r="PLY96" s="38"/>
      <c r="PLZ96" s="38"/>
      <c r="PMA96" s="38"/>
      <c r="PMB96" s="38"/>
      <c r="PMC96" s="38"/>
      <c r="PMD96" s="38"/>
      <c r="PME96" s="38"/>
      <c r="PMF96" s="38"/>
      <c r="PMG96" s="38"/>
      <c r="PMH96" s="38"/>
      <c r="PMI96" s="38"/>
      <c r="PMJ96" s="38"/>
      <c r="PMK96" s="38"/>
      <c r="PML96" s="38"/>
      <c r="PMM96" s="38"/>
      <c r="PMN96" s="38"/>
      <c r="PMO96" s="38"/>
      <c r="PMP96" s="38"/>
      <c r="PMQ96" s="38"/>
      <c r="PMR96" s="38"/>
      <c r="PMS96" s="38"/>
      <c r="PMT96" s="38"/>
      <c r="PMU96" s="38"/>
      <c r="PMV96" s="38"/>
      <c r="PMW96" s="38"/>
      <c r="PMX96" s="38"/>
      <c r="PMY96" s="38"/>
      <c r="PMZ96" s="38"/>
      <c r="PNA96" s="38"/>
      <c r="PNB96" s="38"/>
      <c r="PNC96" s="38"/>
      <c r="PND96" s="38"/>
      <c r="PNE96" s="38"/>
      <c r="PNF96" s="38"/>
      <c r="PNG96" s="38"/>
      <c r="PNH96" s="38"/>
      <c r="PNI96" s="38"/>
      <c r="PNJ96" s="38"/>
      <c r="PNK96" s="38"/>
      <c r="PNL96" s="38"/>
      <c r="PNM96" s="38"/>
      <c r="PNN96" s="38"/>
      <c r="PNO96" s="38"/>
      <c r="PNP96" s="38"/>
      <c r="PNQ96" s="38"/>
      <c r="PNR96" s="38"/>
      <c r="PNS96" s="38"/>
      <c r="PNT96" s="38"/>
      <c r="PNU96" s="38"/>
      <c r="PNV96" s="38"/>
      <c r="PNW96" s="38"/>
      <c r="PNX96" s="38"/>
      <c r="PNY96" s="38"/>
      <c r="PNZ96" s="38"/>
      <c r="POA96" s="38"/>
      <c r="POB96" s="38"/>
      <c r="POC96" s="38"/>
      <c r="POD96" s="38"/>
      <c r="POE96" s="38"/>
      <c r="POF96" s="38"/>
      <c r="POG96" s="38"/>
      <c r="POH96" s="38"/>
      <c r="POI96" s="38"/>
      <c r="POJ96" s="38"/>
      <c r="POK96" s="38"/>
      <c r="POL96" s="38"/>
      <c r="POM96" s="38"/>
      <c r="PON96" s="38"/>
      <c r="POO96" s="38"/>
      <c r="POP96" s="38"/>
      <c r="POQ96" s="38"/>
      <c r="POR96" s="38"/>
      <c r="POS96" s="38"/>
      <c r="POT96" s="38"/>
      <c r="POU96" s="38"/>
      <c r="POV96" s="38"/>
      <c r="POW96" s="38"/>
      <c r="POX96" s="38"/>
      <c r="POY96" s="38"/>
      <c r="POZ96" s="38"/>
      <c r="PPA96" s="38"/>
      <c r="PPB96" s="38"/>
      <c r="PPC96" s="38"/>
      <c r="PPD96" s="38"/>
      <c r="PPE96" s="38"/>
      <c r="PPF96" s="38"/>
      <c r="PPG96" s="38"/>
      <c r="PPH96" s="38"/>
      <c r="PPI96" s="38"/>
      <c r="PPJ96" s="38"/>
      <c r="PPK96" s="38"/>
      <c r="PPL96" s="38"/>
      <c r="PPM96" s="38"/>
      <c r="PPN96" s="38"/>
      <c r="PPO96" s="38"/>
      <c r="PPP96" s="38"/>
      <c r="PPQ96" s="38"/>
      <c r="PPR96" s="38"/>
      <c r="PPS96" s="38"/>
      <c r="PPT96" s="38"/>
      <c r="PPU96" s="38"/>
      <c r="PPV96" s="38"/>
      <c r="PPW96" s="38"/>
      <c r="PPX96" s="38"/>
      <c r="PPY96" s="38"/>
      <c r="PPZ96" s="38"/>
      <c r="PQA96" s="38"/>
      <c r="PQB96" s="38"/>
      <c r="PQC96" s="38"/>
      <c r="PQD96" s="38"/>
      <c r="PQE96" s="38"/>
      <c r="PQF96" s="38"/>
      <c r="PQG96" s="38"/>
      <c r="PQH96" s="38"/>
      <c r="PQI96" s="38"/>
      <c r="PQJ96" s="38"/>
      <c r="PQK96" s="38"/>
      <c r="PQL96" s="38"/>
      <c r="PQM96" s="38"/>
      <c r="PQN96" s="38"/>
      <c r="PQO96" s="38"/>
      <c r="PQP96" s="38"/>
      <c r="PQQ96" s="38"/>
      <c r="PQR96" s="38"/>
      <c r="PQS96" s="38"/>
      <c r="PQT96" s="38"/>
      <c r="PQU96" s="38"/>
      <c r="PQV96" s="38"/>
      <c r="PQW96" s="38"/>
      <c r="PQX96" s="38"/>
      <c r="PQY96" s="38"/>
      <c r="PQZ96" s="38"/>
      <c r="PRA96" s="38"/>
      <c r="PRB96" s="38"/>
      <c r="PRC96" s="38"/>
      <c r="PRD96" s="38"/>
      <c r="PRE96" s="38"/>
      <c r="PRF96" s="38"/>
      <c r="PRG96" s="38"/>
      <c r="PRH96" s="38"/>
      <c r="PRI96" s="38"/>
      <c r="PRJ96" s="38"/>
      <c r="PRK96" s="38"/>
      <c r="PRL96" s="38"/>
      <c r="PRM96" s="38"/>
      <c r="PRN96" s="38"/>
      <c r="PRO96" s="38"/>
      <c r="PRP96" s="38"/>
      <c r="PRQ96" s="38"/>
      <c r="PRR96" s="38"/>
      <c r="PRS96" s="38"/>
      <c r="PRT96" s="38"/>
      <c r="PRU96" s="38"/>
      <c r="PRV96" s="38"/>
      <c r="PRW96" s="38"/>
      <c r="PRX96" s="38"/>
      <c r="PRY96" s="38"/>
      <c r="PRZ96" s="38"/>
      <c r="PSA96" s="38"/>
      <c r="PSB96" s="38"/>
      <c r="PSC96" s="38"/>
      <c r="PSD96" s="38"/>
      <c r="PSE96" s="38"/>
      <c r="PSF96" s="38"/>
      <c r="PSG96" s="38"/>
      <c r="PSH96" s="38"/>
      <c r="PSI96" s="38"/>
      <c r="PSJ96" s="38"/>
      <c r="PSK96" s="38"/>
      <c r="PSL96" s="38"/>
      <c r="PSM96" s="38"/>
      <c r="PSN96" s="38"/>
      <c r="PSO96" s="38"/>
      <c r="PSP96" s="38"/>
      <c r="PSQ96" s="38"/>
      <c r="PSR96" s="38"/>
      <c r="PSS96" s="38"/>
      <c r="PST96" s="38"/>
      <c r="PSU96" s="38"/>
      <c r="PSV96" s="38"/>
      <c r="PSW96" s="38"/>
      <c r="PSX96" s="38"/>
      <c r="PSY96" s="38"/>
      <c r="PSZ96" s="38"/>
      <c r="PTA96" s="38"/>
      <c r="PTB96" s="38"/>
      <c r="PTC96" s="38"/>
      <c r="PTD96" s="38"/>
      <c r="PTE96" s="38"/>
      <c r="PTF96" s="38"/>
      <c r="PTG96" s="38"/>
      <c r="PTH96" s="38"/>
      <c r="PTI96" s="38"/>
      <c r="PTJ96" s="38"/>
      <c r="PTK96" s="38"/>
      <c r="PTL96" s="38"/>
      <c r="PTM96" s="38"/>
      <c r="PTN96" s="38"/>
      <c r="PTO96" s="38"/>
      <c r="PTP96" s="38"/>
      <c r="PTQ96" s="38"/>
      <c r="PTR96" s="38"/>
      <c r="PTS96" s="38"/>
      <c r="PTT96" s="38"/>
      <c r="PTU96" s="38"/>
      <c r="PTV96" s="38"/>
      <c r="PTW96" s="38"/>
      <c r="PTX96" s="38"/>
      <c r="PTY96" s="38"/>
      <c r="PTZ96" s="38"/>
      <c r="PUA96" s="38"/>
      <c r="PUB96" s="38"/>
      <c r="PUC96" s="38"/>
      <c r="PUD96" s="38"/>
      <c r="PUE96" s="38"/>
      <c r="PUF96" s="38"/>
      <c r="PUG96" s="38"/>
      <c r="PUH96" s="38"/>
      <c r="PUI96" s="38"/>
      <c r="PUJ96" s="38"/>
      <c r="PUK96" s="38"/>
      <c r="PUL96" s="38"/>
      <c r="PUM96" s="38"/>
      <c r="PUN96" s="38"/>
      <c r="PUO96" s="38"/>
      <c r="PUP96" s="38"/>
      <c r="PUQ96" s="38"/>
      <c r="PUR96" s="38"/>
      <c r="PUS96" s="38"/>
      <c r="PUT96" s="38"/>
      <c r="PUU96" s="38"/>
      <c r="PUV96" s="38"/>
      <c r="PUW96" s="38"/>
      <c r="PUX96" s="38"/>
      <c r="PUY96" s="38"/>
      <c r="PUZ96" s="38"/>
      <c r="PVA96" s="38"/>
      <c r="PVB96" s="38"/>
      <c r="PVC96" s="38"/>
      <c r="PVD96" s="38"/>
      <c r="PVE96" s="38"/>
      <c r="PVF96" s="38"/>
      <c r="PVG96" s="38"/>
      <c r="PVH96" s="38"/>
      <c r="PVI96" s="38"/>
      <c r="PVJ96" s="38"/>
      <c r="PVK96" s="38"/>
      <c r="PVL96" s="38"/>
      <c r="PVM96" s="38"/>
      <c r="PVN96" s="38"/>
      <c r="PVO96" s="38"/>
      <c r="PVP96" s="38"/>
      <c r="PVQ96" s="38"/>
      <c r="PVR96" s="38"/>
      <c r="PVS96" s="38"/>
      <c r="PVT96" s="38"/>
      <c r="PVU96" s="38"/>
      <c r="PVV96" s="38"/>
      <c r="PVW96" s="38"/>
      <c r="PVX96" s="38"/>
      <c r="PVY96" s="38"/>
      <c r="PVZ96" s="38"/>
      <c r="PWA96" s="38"/>
      <c r="PWB96" s="38"/>
      <c r="PWC96" s="38"/>
      <c r="PWD96" s="38"/>
      <c r="PWE96" s="38"/>
      <c r="PWF96" s="38"/>
      <c r="PWG96" s="38"/>
      <c r="PWH96" s="38"/>
      <c r="PWI96" s="38"/>
      <c r="PWJ96" s="38"/>
      <c r="PWK96" s="38"/>
      <c r="PWL96" s="38"/>
      <c r="PWM96" s="38"/>
      <c r="PWN96" s="38"/>
      <c r="PWO96" s="38"/>
      <c r="PWP96" s="38"/>
      <c r="PWQ96" s="38"/>
      <c r="PWR96" s="38"/>
      <c r="PWS96" s="38"/>
      <c r="PWT96" s="38"/>
      <c r="PWU96" s="38"/>
      <c r="PWV96" s="38"/>
      <c r="PWW96" s="38"/>
      <c r="PWX96" s="38"/>
      <c r="PWY96" s="38"/>
      <c r="PWZ96" s="38"/>
      <c r="PXA96" s="38"/>
      <c r="PXB96" s="38"/>
      <c r="PXC96" s="38"/>
      <c r="PXD96" s="38"/>
      <c r="PXE96" s="38"/>
      <c r="PXF96" s="38"/>
      <c r="PXG96" s="38"/>
      <c r="PXH96" s="38"/>
      <c r="PXI96" s="38"/>
      <c r="PXJ96" s="38"/>
      <c r="PXK96" s="38"/>
      <c r="PXL96" s="38"/>
      <c r="PXM96" s="38"/>
      <c r="PXN96" s="38"/>
      <c r="PXO96" s="38"/>
      <c r="PXP96" s="38"/>
      <c r="PXQ96" s="38"/>
      <c r="PXR96" s="38"/>
      <c r="PXS96" s="38"/>
      <c r="PXT96" s="38"/>
      <c r="PXU96" s="38"/>
      <c r="PXV96" s="38"/>
      <c r="PXW96" s="38"/>
      <c r="PXX96" s="38"/>
      <c r="PXY96" s="38"/>
      <c r="PXZ96" s="38"/>
      <c r="PYA96" s="38"/>
      <c r="PYB96" s="38"/>
      <c r="PYC96" s="38"/>
      <c r="PYD96" s="38"/>
      <c r="PYE96" s="38"/>
      <c r="PYF96" s="38"/>
      <c r="PYG96" s="38"/>
      <c r="PYH96" s="38"/>
      <c r="PYI96" s="38"/>
      <c r="PYJ96" s="38"/>
      <c r="PYK96" s="38"/>
      <c r="PYL96" s="38"/>
      <c r="PYM96" s="38"/>
      <c r="PYN96" s="38"/>
      <c r="PYO96" s="38"/>
      <c r="PYP96" s="38"/>
      <c r="PYQ96" s="38"/>
      <c r="PYR96" s="38"/>
      <c r="PYS96" s="38"/>
      <c r="PYT96" s="38"/>
      <c r="PYU96" s="38"/>
      <c r="PYV96" s="38"/>
      <c r="PYW96" s="38"/>
      <c r="PYX96" s="38"/>
      <c r="PYY96" s="38"/>
      <c r="PYZ96" s="38"/>
      <c r="PZA96" s="38"/>
      <c r="PZB96" s="38"/>
      <c r="PZC96" s="38"/>
      <c r="PZD96" s="38"/>
      <c r="PZE96" s="38"/>
      <c r="PZF96" s="38"/>
      <c r="PZG96" s="38"/>
      <c r="PZH96" s="38"/>
      <c r="PZI96" s="38"/>
      <c r="PZJ96" s="38"/>
      <c r="PZK96" s="38"/>
      <c r="PZL96" s="38"/>
      <c r="PZM96" s="38"/>
      <c r="PZN96" s="38"/>
      <c r="PZO96" s="38"/>
      <c r="PZP96" s="38"/>
      <c r="PZQ96" s="38"/>
      <c r="PZR96" s="38"/>
      <c r="PZS96" s="38"/>
      <c r="PZT96" s="38"/>
      <c r="PZU96" s="38"/>
      <c r="PZV96" s="38"/>
      <c r="PZW96" s="38"/>
      <c r="PZX96" s="38"/>
      <c r="PZY96" s="38"/>
      <c r="PZZ96" s="38"/>
      <c r="QAA96" s="38"/>
      <c r="QAB96" s="38"/>
      <c r="QAC96" s="38"/>
      <c r="QAD96" s="38"/>
      <c r="QAE96" s="38"/>
      <c r="QAF96" s="38"/>
      <c r="QAG96" s="38"/>
      <c r="QAH96" s="38"/>
      <c r="QAI96" s="38"/>
      <c r="QAJ96" s="38"/>
      <c r="QAK96" s="38"/>
      <c r="QAL96" s="38"/>
      <c r="QAM96" s="38"/>
      <c r="QAN96" s="38"/>
      <c r="QAO96" s="38"/>
      <c r="QAP96" s="38"/>
      <c r="QAQ96" s="38"/>
      <c r="QAR96" s="38"/>
      <c r="QAS96" s="38"/>
      <c r="QAT96" s="38"/>
      <c r="QAU96" s="38"/>
      <c r="QAV96" s="38"/>
      <c r="QAW96" s="38"/>
      <c r="QAX96" s="38"/>
      <c r="QAY96" s="38"/>
      <c r="QAZ96" s="38"/>
      <c r="QBA96" s="38"/>
      <c r="QBB96" s="38"/>
      <c r="QBC96" s="38"/>
      <c r="QBD96" s="38"/>
      <c r="QBE96" s="38"/>
      <c r="QBF96" s="38"/>
      <c r="QBG96" s="38"/>
      <c r="QBH96" s="38"/>
      <c r="QBI96" s="38"/>
      <c r="QBJ96" s="38"/>
      <c r="QBK96" s="38"/>
      <c r="QBL96" s="38"/>
      <c r="QBM96" s="38"/>
      <c r="QBN96" s="38"/>
      <c r="QBO96" s="38"/>
      <c r="QBP96" s="38"/>
      <c r="QBQ96" s="38"/>
      <c r="QBR96" s="38"/>
      <c r="QBS96" s="38"/>
      <c r="QBT96" s="38"/>
      <c r="QBU96" s="38"/>
      <c r="QBV96" s="38"/>
      <c r="QBW96" s="38"/>
      <c r="QBX96" s="38"/>
      <c r="QBY96" s="38"/>
      <c r="QBZ96" s="38"/>
      <c r="QCA96" s="38"/>
      <c r="QCB96" s="38"/>
      <c r="QCC96" s="38"/>
      <c r="QCD96" s="38"/>
      <c r="QCE96" s="38"/>
      <c r="QCF96" s="38"/>
      <c r="QCG96" s="38"/>
      <c r="QCH96" s="38"/>
      <c r="QCI96" s="38"/>
      <c r="QCJ96" s="38"/>
      <c r="QCK96" s="38"/>
      <c r="QCL96" s="38"/>
      <c r="QCM96" s="38"/>
      <c r="QCN96" s="38"/>
      <c r="QCO96" s="38"/>
      <c r="QCP96" s="38"/>
      <c r="QCQ96" s="38"/>
      <c r="QCR96" s="38"/>
      <c r="QCS96" s="38"/>
      <c r="QCT96" s="38"/>
      <c r="QCU96" s="38"/>
      <c r="QCV96" s="38"/>
      <c r="QCW96" s="38"/>
      <c r="QCX96" s="38"/>
      <c r="QCY96" s="38"/>
      <c r="QCZ96" s="38"/>
      <c r="QDA96" s="38"/>
      <c r="QDB96" s="38"/>
      <c r="QDC96" s="38"/>
      <c r="QDD96" s="38"/>
      <c r="QDE96" s="38"/>
      <c r="QDF96" s="38"/>
      <c r="QDG96" s="38"/>
      <c r="QDH96" s="38"/>
      <c r="QDI96" s="38"/>
      <c r="QDJ96" s="38"/>
      <c r="QDK96" s="38"/>
      <c r="QDL96" s="38"/>
      <c r="QDM96" s="38"/>
      <c r="QDN96" s="38"/>
      <c r="QDO96" s="38"/>
      <c r="QDP96" s="38"/>
      <c r="QDQ96" s="38"/>
      <c r="QDR96" s="38"/>
      <c r="QDS96" s="38"/>
      <c r="QDT96" s="38"/>
      <c r="QDU96" s="38"/>
      <c r="QDV96" s="38"/>
      <c r="QDW96" s="38"/>
      <c r="QDX96" s="38"/>
      <c r="QDY96" s="38"/>
      <c r="QDZ96" s="38"/>
      <c r="QEA96" s="38"/>
      <c r="QEB96" s="38"/>
      <c r="QEC96" s="38"/>
      <c r="QED96" s="38"/>
      <c r="QEE96" s="38"/>
      <c r="QEF96" s="38"/>
      <c r="QEG96" s="38"/>
      <c r="QEH96" s="38"/>
      <c r="QEI96" s="38"/>
      <c r="QEJ96" s="38"/>
      <c r="QEK96" s="38"/>
      <c r="QEL96" s="38"/>
      <c r="QEM96" s="38"/>
      <c r="QEN96" s="38"/>
      <c r="QEO96" s="38"/>
      <c r="QEP96" s="38"/>
      <c r="QEQ96" s="38"/>
      <c r="QER96" s="38"/>
      <c r="QES96" s="38"/>
      <c r="QET96" s="38"/>
      <c r="QEU96" s="38"/>
      <c r="QEV96" s="38"/>
      <c r="QEW96" s="38"/>
      <c r="QEX96" s="38"/>
      <c r="QEY96" s="38"/>
      <c r="QEZ96" s="38"/>
      <c r="QFA96" s="38"/>
      <c r="QFB96" s="38"/>
      <c r="QFC96" s="38"/>
      <c r="QFD96" s="38"/>
      <c r="QFE96" s="38"/>
      <c r="QFF96" s="38"/>
      <c r="QFG96" s="38"/>
      <c r="QFH96" s="38"/>
      <c r="QFI96" s="38"/>
      <c r="QFJ96" s="38"/>
      <c r="QFK96" s="38"/>
      <c r="QFL96" s="38"/>
      <c r="QFM96" s="38"/>
      <c r="QFN96" s="38"/>
      <c r="QFO96" s="38"/>
      <c r="QFP96" s="38"/>
      <c r="QFQ96" s="38"/>
      <c r="QFR96" s="38"/>
      <c r="QFS96" s="38"/>
      <c r="QFT96" s="38"/>
      <c r="QFU96" s="38"/>
      <c r="QFV96" s="38"/>
      <c r="QFW96" s="38"/>
      <c r="QFX96" s="38"/>
      <c r="QFY96" s="38"/>
      <c r="QFZ96" s="38"/>
      <c r="QGA96" s="38"/>
      <c r="QGB96" s="38"/>
      <c r="QGC96" s="38"/>
      <c r="QGD96" s="38"/>
      <c r="QGE96" s="38"/>
      <c r="QGF96" s="38"/>
      <c r="QGG96" s="38"/>
      <c r="QGH96" s="38"/>
      <c r="QGI96" s="38"/>
      <c r="QGJ96" s="38"/>
      <c r="QGK96" s="38"/>
      <c r="QGL96" s="38"/>
      <c r="QGM96" s="38"/>
      <c r="QGN96" s="38"/>
      <c r="QGO96" s="38"/>
      <c r="QGP96" s="38"/>
      <c r="QGQ96" s="38"/>
      <c r="QGR96" s="38"/>
      <c r="QGS96" s="38"/>
      <c r="QGT96" s="38"/>
      <c r="QGU96" s="38"/>
      <c r="QGV96" s="38"/>
      <c r="QGW96" s="38"/>
      <c r="QGX96" s="38"/>
      <c r="QGY96" s="38"/>
      <c r="QGZ96" s="38"/>
      <c r="QHA96" s="38"/>
      <c r="QHB96" s="38"/>
      <c r="QHC96" s="38"/>
      <c r="QHD96" s="38"/>
      <c r="QHE96" s="38"/>
      <c r="QHF96" s="38"/>
      <c r="QHG96" s="38"/>
      <c r="QHH96" s="38"/>
      <c r="QHI96" s="38"/>
      <c r="QHJ96" s="38"/>
      <c r="QHK96" s="38"/>
      <c r="QHL96" s="38"/>
      <c r="QHM96" s="38"/>
      <c r="QHN96" s="38"/>
      <c r="QHO96" s="38"/>
      <c r="QHP96" s="38"/>
      <c r="QHQ96" s="38"/>
      <c r="QHR96" s="38"/>
      <c r="QHS96" s="38"/>
      <c r="QHT96" s="38"/>
      <c r="QHU96" s="38"/>
      <c r="QHV96" s="38"/>
      <c r="QHW96" s="38"/>
      <c r="QHX96" s="38"/>
      <c r="QHY96" s="38"/>
      <c r="QHZ96" s="38"/>
      <c r="QIA96" s="38"/>
      <c r="QIB96" s="38"/>
      <c r="QIC96" s="38"/>
      <c r="QID96" s="38"/>
      <c r="QIE96" s="38"/>
      <c r="QIF96" s="38"/>
      <c r="QIG96" s="38"/>
      <c r="QIH96" s="38"/>
      <c r="QII96" s="38"/>
      <c r="QIJ96" s="38"/>
      <c r="QIK96" s="38"/>
      <c r="QIL96" s="38"/>
      <c r="QIM96" s="38"/>
      <c r="QIN96" s="38"/>
      <c r="QIO96" s="38"/>
      <c r="QIP96" s="38"/>
      <c r="QIQ96" s="38"/>
      <c r="QIR96" s="38"/>
      <c r="QIS96" s="38"/>
      <c r="QIT96" s="38"/>
      <c r="QIU96" s="38"/>
      <c r="QIV96" s="38"/>
      <c r="QIW96" s="38"/>
      <c r="QIX96" s="38"/>
      <c r="QIY96" s="38"/>
      <c r="QIZ96" s="38"/>
      <c r="QJA96" s="38"/>
      <c r="QJB96" s="38"/>
      <c r="QJC96" s="38"/>
      <c r="QJD96" s="38"/>
      <c r="QJE96" s="38"/>
      <c r="QJF96" s="38"/>
      <c r="QJG96" s="38"/>
      <c r="QJH96" s="38"/>
      <c r="QJI96" s="38"/>
      <c r="QJJ96" s="38"/>
      <c r="QJK96" s="38"/>
      <c r="QJL96" s="38"/>
      <c r="QJM96" s="38"/>
      <c r="QJN96" s="38"/>
      <c r="QJO96" s="38"/>
      <c r="QJP96" s="38"/>
      <c r="QJQ96" s="38"/>
      <c r="QJR96" s="38"/>
      <c r="QJS96" s="38"/>
      <c r="QJT96" s="38"/>
      <c r="QJU96" s="38"/>
      <c r="QJV96" s="38"/>
      <c r="QJW96" s="38"/>
      <c r="QJX96" s="38"/>
      <c r="QJY96" s="38"/>
      <c r="QJZ96" s="38"/>
      <c r="QKA96" s="38"/>
      <c r="QKB96" s="38"/>
      <c r="QKC96" s="38"/>
      <c r="QKD96" s="38"/>
      <c r="QKE96" s="38"/>
      <c r="QKF96" s="38"/>
      <c r="QKG96" s="38"/>
      <c r="QKH96" s="38"/>
      <c r="QKI96" s="38"/>
      <c r="QKJ96" s="38"/>
      <c r="QKK96" s="38"/>
      <c r="QKL96" s="38"/>
      <c r="QKM96" s="38"/>
      <c r="QKN96" s="38"/>
      <c r="QKO96" s="38"/>
      <c r="QKP96" s="38"/>
      <c r="QKQ96" s="38"/>
      <c r="QKR96" s="38"/>
      <c r="QKS96" s="38"/>
      <c r="QKT96" s="38"/>
      <c r="QKU96" s="38"/>
      <c r="QKV96" s="38"/>
      <c r="QKW96" s="38"/>
      <c r="QKX96" s="38"/>
      <c r="QKY96" s="38"/>
      <c r="QKZ96" s="38"/>
      <c r="QLA96" s="38"/>
      <c r="QLB96" s="38"/>
      <c r="QLC96" s="38"/>
      <c r="QLD96" s="38"/>
      <c r="QLE96" s="38"/>
      <c r="QLF96" s="38"/>
      <c r="QLG96" s="38"/>
      <c r="QLH96" s="38"/>
      <c r="QLI96" s="38"/>
      <c r="QLJ96" s="38"/>
      <c r="QLK96" s="38"/>
      <c r="QLL96" s="38"/>
      <c r="QLM96" s="38"/>
      <c r="QLN96" s="38"/>
      <c r="QLO96" s="38"/>
      <c r="QLP96" s="38"/>
      <c r="QLQ96" s="38"/>
      <c r="QLR96" s="38"/>
      <c r="QLS96" s="38"/>
      <c r="QLT96" s="38"/>
      <c r="QLU96" s="38"/>
      <c r="QLV96" s="38"/>
      <c r="QLW96" s="38"/>
      <c r="QLX96" s="38"/>
      <c r="QLY96" s="38"/>
      <c r="QLZ96" s="38"/>
      <c r="QMA96" s="38"/>
      <c r="QMB96" s="38"/>
      <c r="QMC96" s="38"/>
      <c r="QMD96" s="38"/>
      <c r="QME96" s="38"/>
      <c r="QMF96" s="38"/>
      <c r="QMG96" s="38"/>
      <c r="QMH96" s="38"/>
      <c r="QMI96" s="38"/>
      <c r="QMJ96" s="38"/>
      <c r="QMK96" s="38"/>
      <c r="QML96" s="38"/>
      <c r="QMM96" s="38"/>
      <c r="QMN96" s="38"/>
      <c r="QMO96" s="38"/>
      <c r="QMP96" s="38"/>
      <c r="QMQ96" s="38"/>
      <c r="QMR96" s="38"/>
      <c r="QMS96" s="38"/>
      <c r="QMT96" s="38"/>
      <c r="QMU96" s="38"/>
      <c r="QMV96" s="38"/>
      <c r="QMW96" s="38"/>
      <c r="QMX96" s="38"/>
      <c r="QMY96" s="38"/>
      <c r="QMZ96" s="38"/>
      <c r="QNA96" s="38"/>
      <c r="QNB96" s="38"/>
      <c r="QNC96" s="38"/>
      <c r="QND96" s="38"/>
      <c r="QNE96" s="38"/>
      <c r="QNF96" s="38"/>
      <c r="QNG96" s="38"/>
      <c r="QNH96" s="38"/>
      <c r="QNI96" s="38"/>
      <c r="QNJ96" s="38"/>
      <c r="QNK96" s="38"/>
      <c r="QNL96" s="38"/>
      <c r="QNM96" s="38"/>
      <c r="QNN96" s="38"/>
      <c r="QNO96" s="38"/>
      <c r="QNP96" s="38"/>
      <c r="QNQ96" s="38"/>
      <c r="QNR96" s="38"/>
      <c r="QNS96" s="38"/>
      <c r="QNT96" s="38"/>
      <c r="QNU96" s="38"/>
      <c r="QNV96" s="38"/>
      <c r="QNW96" s="38"/>
      <c r="QNX96" s="38"/>
      <c r="QNY96" s="38"/>
      <c r="QNZ96" s="38"/>
      <c r="QOA96" s="38"/>
      <c r="QOB96" s="38"/>
      <c r="QOC96" s="38"/>
      <c r="QOD96" s="38"/>
      <c r="QOE96" s="38"/>
      <c r="QOF96" s="38"/>
      <c r="QOG96" s="38"/>
      <c r="QOH96" s="38"/>
      <c r="QOI96" s="38"/>
      <c r="QOJ96" s="38"/>
      <c r="QOK96" s="38"/>
      <c r="QOL96" s="38"/>
      <c r="QOM96" s="38"/>
      <c r="QON96" s="38"/>
      <c r="QOO96" s="38"/>
      <c r="QOP96" s="38"/>
      <c r="QOQ96" s="38"/>
      <c r="QOR96" s="38"/>
      <c r="QOS96" s="38"/>
      <c r="QOT96" s="38"/>
      <c r="QOU96" s="38"/>
      <c r="QOV96" s="38"/>
      <c r="QOW96" s="38"/>
      <c r="QOX96" s="38"/>
      <c r="QOY96" s="38"/>
      <c r="QOZ96" s="38"/>
      <c r="QPA96" s="38"/>
      <c r="QPB96" s="38"/>
      <c r="QPC96" s="38"/>
      <c r="QPD96" s="38"/>
      <c r="QPE96" s="38"/>
      <c r="QPF96" s="38"/>
      <c r="QPG96" s="38"/>
      <c r="QPH96" s="38"/>
      <c r="QPI96" s="38"/>
      <c r="QPJ96" s="38"/>
      <c r="QPK96" s="38"/>
      <c r="QPL96" s="38"/>
      <c r="QPM96" s="38"/>
      <c r="QPN96" s="38"/>
      <c r="QPO96" s="38"/>
      <c r="QPP96" s="38"/>
      <c r="QPQ96" s="38"/>
      <c r="QPR96" s="38"/>
      <c r="QPS96" s="38"/>
      <c r="QPT96" s="38"/>
      <c r="QPU96" s="38"/>
      <c r="QPV96" s="38"/>
      <c r="QPW96" s="38"/>
      <c r="QPX96" s="38"/>
      <c r="QPY96" s="38"/>
      <c r="QPZ96" s="38"/>
      <c r="QQA96" s="38"/>
      <c r="QQB96" s="38"/>
      <c r="QQC96" s="38"/>
      <c r="QQD96" s="38"/>
      <c r="QQE96" s="38"/>
      <c r="QQF96" s="38"/>
      <c r="QQG96" s="38"/>
      <c r="QQH96" s="38"/>
      <c r="QQI96" s="38"/>
      <c r="QQJ96" s="38"/>
      <c r="QQK96" s="38"/>
      <c r="QQL96" s="38"/>
      <c r="QQM96" s="38"/>
      <c r="QQN96" s="38"/>
      <c r="QQO96" s="38"/>
      <c r="QQP96" s="38"/>
      <c r="QQQ96" s="38"/>
      <c r="QQR96" s="38"/>
      <c r="QQS96" s="38"/>
      <c r="QQT96" s="38"/>
      <c r="QQU96" s="38"/>
      <c r="QQV96" s="38"/>
      <c r="QQW96" s="38"/>
      <c r="QQX96" s="38"/>
      <c r="QQY96" s="38"/>
      <c r="QQZ96" s="38"/>
      <c r="QRA96" s="38"/>
      <c r="QRB96" s="38"/>
      <c r="QRC96" s="38"/>
      <c r="QRD96" s="38"/>
      <c r="QRE96" s="38"/>
      <c r="QRF96" s="38"/>
      <c r="QRG96" s="38"/>
      <c r="QRH96" s="38"/>
      <c r="QRI96" s="38"/>
      <c r="QRJ96" s="38"/>
      <c r="QRK96" s="38"/>
      <c r="QRL96" s="38"/>
      <c r="QRM96" s="38"/>
      <c r="QRN96" s="38"/>
      <c r="QRO96" s="38"/>
      <c r="QRP96" s="38"/>
      <c r="QRQ96" s="38"/>
      <c r="QRR96" s="38"/>
      <c r="QRS96" s="38"/>
      <c r="QRT96" s="38"/>
      <c r="QRU96" s="38"/>
      <c r="QRV96" s="38"/>
      <c r="QRW96" s="38"/>
      <c r="QRX96" s="38"/>
      <c r="QRY96" s="38"/>
      <c r="QRZ96" s="38"/>
      <c r="QSA96" s="38"/>
      <c r="QSB96" s="38"/>
      <c r="QSC96" s="38"/>
      <c r="QSD96" s="38"/>
      <c r="QSE96" s="38"/>
      <c r="QSF96" s="38"/>
      <c r="QSG96" s="38"/>
      <c r="QSH96" s="38"/>
      <c r="QSI96" s="38"/>
      <c r="QSJ96" s="38"/>
      <c r="QSK96" s="38"/>
      <c r="QSL96" s="38"/>
      <c r="QSM96" s="38"/>
      <c r="QSN96" s="38"/>
      <c r="QSO96" s="38"/>
      <c r="QSP96" s="38"/>
      <c r="QSQ96" s="38"/>
      <c r="QSR96" s="38"/>
      <c r="QSS96" s="38"/>
      <c r="QST96" s="38"/>
      <c r="QSU96" s="38"/>
      <c r="QSV96" s="38"/>
      <c r="QSW96" s="38"/>
      <c r="QSX96" s="38"/>
      <c r="QSY96" s="38"/>
      <c r="QSZ96" s="38"/>
      <c r="QTA96" s="38"/>
      <c r="QTB96" s="38"/>
      <c r="QTC96" s="38"/>
      <c r="QTD96" s="38"/>
      <c r="QTE96" s="38"/>
      <c r="QTF96" s="38"/>
      <c r="QTG96" s="38"/>
      <c r="QTH96" s="38"/>
      <c r="QTI96" s="38"/>
      <c r="QTJ96" s="38"/>
      <c r="QTK96" s="38"/>
      <c r="QTL96" s="38"/>
      <c r="QTM96" s="38"/>
      <c r="QTN96" s="38"/>
      <c r="QTO96" s="38"/>
      <c r="QTP96" s="38"/>
      <c r="QTQ96" s="38"/>
      <c r="QTR96" s="38"/>
      <c r="QTS96" s="38"/>
      <c r="QTT96" s="38"/>
      <c r="QTU96" s="38"/>
      <c r="QTV96" s="38"/>
      <c r="QTW96" s="38"/>
      <c r="QTX96" s="38"/>
      <c r="QTY96" s="38"/>
      <c r="QTZ96" s="38"/>
      <c r="QUA96" s="38"/>
      <c r="QUB96" s="38"/>
      <c r="QUC96" s="38"/>
      <c r="QUD96" s="38"/>
      <c r="QUE96" s="38"/>
      <c r="QUF96" s="38"/>
      <c r="QUG96" s="38"/>
      <c r="QUH96" s="38"/>
      <c r="QUI96" s="38"/>
      <c r="QUJ96" s="38"/>
      <c r="QUK96" s="38"/>
      <c r="QUL96" s="38"/>
      <c r="QUM96" s="38"/>
      <c r="QUN96" s="38"/>
      <c r="QUO96" s="38"/>
      <c r="QUP96" s="38"/>
      <c r="QUQ96" s="38"/>
      <c r="QUR96" s="38"/>
      <c r="QUS96" s="38"/>
      <c r="QUT96" s="38"/>
      <c r="QUU96" s="38"/>
      <c r="QUV96" s="38"/>
      <c r="QUW96" s="38"/>
      <c r="QUX96" s="38"/>
      <c r="QUY96" s="38"/>
      <c r="QUZ96" s="38"/>
      <c r="QVA96" s="38"/>
      <c r="QVB96" s="38"/>
      <c r="QVC96" s="38"/>
      <c r="QVD96" s="38"/>
      <c r="QVE96" s="38"/>
      <c r="QVF96" s="38"/>
      <c r="QVG96" s="38"/>
      <c r="QVH96" s="38"/>
      <c r="QVI96" s="38"/>
      <c r="QVJ96" s="38"/>
      <c r="QVK96" s="38"/>
      <c r="QVL96" s="38"/>
      <c r="QVM96" s="38"/>
      <c r="QVN96" s="38"/>
      <c r="QVO96" s="38"/>
      <c r="QVP96" s="38"/>
      <c r="QVQ96" s="38"/>
      <c r="QVR96" s="38"/>
      <c r="QVS96" s="38"/>
      <c r="QVT96" s="38"/>
      <c r="QVU96" s="38"/>
      <c r="QVV96" s="38"/>
      <c r="QVW96" s="38"/>
      <c r="QVX96" s="38"/>
      <c r="QVY96" s="38"/>
      <c r="QVZ96" s="38"/>
      <c r="QWA96" s="38"/>
      <c r="QWB96" s="38"/>
      <c r="QWC96" s="38"/>
      <c r="QWD96" s="38"/>
      <c r="QWE96" s="38"/>
      <c r="QWF96" s="38"/>
      <c r="QWG96" s="38"/>
      <c r="QWH96" s="38"/>
      <c r="QWI96" s="38"/>
      <c r="QWJ96" s="38"/>
      <c r="QWK96" s="38"/>
      <c r="QWL96" s="38"/>
      <c r="QWM96" s="38"/>
      <c r="QWN96" s="38"/>
      <c r="QWO96" s="38"/>
      <c r="QWP96" s="38"/>
      <c r="QWQ96" s="38"/>
      <c r="QWR96" s="38"/>
      <c r="QWS96" s="38"/>
      <c r="QWT96" s="38"/>
      <c r="QWU96" s="38"/>
      <c r="QWV96" s="38"/>
      <c r="QWW96" s="38"/>
      <c r="QWX96" s="38"/>
      <c r="QWY96" s="38"/>
      <c r="QWZ96" s="38"/>
      <c r="QXA96" s="38"/>
      <c r="QXB96" s="38"/>
      <c r="QXC96" s="38"/>
      <c r="QXD96" s="38"/>
      <c r="QXE96" s="38"/>
      <c r="QXF96" s="38"/>
      <c r="QXG96" s="38"/>
      <c r="QXH96" s="38"/>
      <c r="QXI96" s="38"/>
      <c r="QXJ96" s="38"/>
      <c r="QXK96" s="38"/>
      <c r="QXL96" s="38"/>
      <c r="QXM96" s="38"/>
      <c r="QXN96" s="38"/>
      <c r="QXO96" s="38"/>
      <c r="QXP96" s="38"/>
      <c r="QXQ96" s="38"/>
      <c r="QXR96" s="38"/>
      <c r="QXS96" s="38"/>
      <c r="QXT96" s="38"/>
      <c r="QXU96" s="38"/>
      <c r="QXV96" s="38"/>
      <c r="QXW96" s="38"/>
      <c r="QXX96" s="38"/>
      <c r="QXY96" s="38"/>
      <c r="QXZ96" s="38"/>
      <c r="QYA96" s="38"/>
      <c r="QYB96" s="38"/>
      <c r="QYC96" s="38"/>
      <c r="QYD96" s="38"/>
      <c r="QYE96" s="38"/>
      <c r="QYF96" s="38"/>
      <c r="QYG96" s="38"/>
      <c r="QYH96" s="38"/>
      <c r="QYI96" s="38"/>
      <c r="QYJ96" s="38"/>
      <c r="QYK96" s="38"/>
      <c r="QYL96" s="38"/>
      <c r="QYM96" s="38"/>
      <c r="QYN96" s="38"/>
      <c r="QYO96" s="38"/>
      <c r="QYP96" s="38"/>
      <c r="QYQ96" s="38"/>
      <c r="QYR96" s="38"/>
      <c r="QYS96" s="38"/>
      <c r="QYT96" s="38"/>
      <c r="QYU96" s="38"/>
      <c r="QYV96" s="38"/>
      <c r="QYW96" s="38"/>
      <c r="QYX96" s="38"/>
      <c r="QYY96" s="38"/>
      <c r="QYZ96" s="38"/>
      <c r="QZA96" s="38"/>
      <c r="QZB96" s="38"/>
      <c r="QZC96" s="38"/>
      <c r="QZD96" s="38"/>
      <c r="QZE96" s="38"/>
      <c r="QZF96" s="38"/>
      <c r="QZG96" s="38"/>
      <c r="QZH96" s="38"/>
      <c r="QZI96" s="38"/>
      <c r="QZJ96" s="38"/>
      <c r="QZK96" s="38"/>
      <c r="QZL96" s="38"/>
      <c r="QZM96" s="38"/>
      <c r="QZN96" s="38"/>
      <c r="QZO96" s="38"/>
      <c r="QZP96" s="38"/>
      <c r="QZQ96" s="38"/>
      <c r="QZR96" s="38"/>
      <c r="QZS96" s="38"/>
      <c r="QZT96" s="38"/>
      <c r="QZU96" s="38"/>
      <c r="QZV96" s="38"/>
      <c r="QZW96" s="38"/>
      <c r="QZX96" s="38"/>
      <c r="QZY96" s="38"/>
      <c r="QZZ96" s="38"/>
      <c r="RAA96" s="38"/>
      <c r="RAB96" s="38"/>
      <c r="RAC96" s="38"/>
      <c r="RAD96" s="38"/>
      <c r="RAE96" s="38"/>
      <c r="RAF96" s="38"/>
      <c r="RAG96" s="38"/>
      <c r="RAH96" s="38"/>
      <c r="RAI96" s="38"/>
      <c r="RAJ96" s="38"/>
      <c r="RAK96" s="38"/>
      <c r="RAL96" s="38"/>
      <c r="RAM96" s="38"/>
      <c r="RAN96" s="38"/>
      <c r="RAO96" s="38"/>
      <c r="RAP96" s="38"/>
      <c r="RAQ96" s="38"/>
      <c r="RAR96" s="38"/>
      <c r="RAS96" s="38"/>
      <c r="RAT96" s="38"/>
      <c r="RAU96" s="38"/>
      <c r="RAV96" s="38"/>
      <c r="RAW96" s="38"/>
      <c r="RAX96" s="38"/>
      <c r="RAY96" s="38"/>
      <c r="RAZ96" s="38"/>
      <c r="RBA96" s="38"/>
      <c r="RBB96" s="38"/>
      <c r="RBC96" s="38"/>
      <c r="RBD96" s="38"/>
      <c r="RBE96" s="38"/>
      <c r="RBF96" s="38"/>
      <c r="RBG96" s="38"/>
      <c r="RBH96" s="38"/>
      <c r="RBI96" s="38"/>
      <c r="RBJ96" s="38"/>
      <c r="RBK96" s="38"/>
      <c r="RBL96" s="38"/>
      <c r="RBM96" s="38"/>
      <c r="RBN96" s="38"/>
      <c r="RBO96" s="38"/>
      <c r="RBP96" s="38"/>
      <c r="RBQ96" s="38"/>
      <c r="RBR96" s="38"/>
      <c r="RBS96" s="38"/>
      <c r="RBT96" s="38"/>
      <c r="RBU96" s="38"/>
      <c r="RBV96" s="38"/>
      <c r="RBW96" s="38"/>
      <c r="RBX96" s="38"/>
      <c r="RBY96" s="38"/>
      <c r="RBZ96" s="38"/>
      <c r="RCA96" s="38"/>
      <c r="RCB96" s="38"/>
      <c r="RCC96" s="38"/>
      <c r="RCD96" s="38"/>
      <c r="RCE96" s="38"/>
      <c r="RCF96" s="38"/>
      <c r="RCG96" s="38"/>
      <c r="RCH96" s="38"/>
      <c r="RCI96" s="38"/>
      <c r="RCJ96" s="38"/>
      <c r="RCK96" s="38"/>
      <c r="RCL96" s="38"/>
      <c r="RCM96" s="38"/>
      <c r="RCN96" s="38"/>
      <c r="RCO96" s="38"/>
      <c r="RCP96" s="38"/>
      <c r="RCQ96" s="38"/>
      <c r="RCR96" s="38"/>
      <c r="RCS96" s="38"/>
      <c r="RCT96" s="38"/>
      <c r="RCU96" s="38"/>
      <c r="RCV96" s="38"/>
      <c r="RCW96" s="38"/>
      <c r="RCX96" s="38"/>
      <c r="RCY96" s="38"/>
      <c r="RCZ96" s="38"/>
      <c r="RDA96" s="38"/>
      <c r="RDB96" s="38"/>
      <c r="RDC96" s="38"/>
      <c r="RDD96" s="38"/>
      <c r="RDE96" s="38"/>
      <c r="RDF96" s="38"/>
      <c r="RDG96" s="38"/>
      <c r="RDH96" s="38"/>
      <c r="RDI96" s="38"/>
      <c r="RDJ96" s="38"/>
      <c r="RDK96" s="38"/>
      <c r="RDL96" s="38"/>
      <c r="RDM96" s="38"/>
      <c r="RDN96" s="38"/>
      <c r="RDO96" s="38"/>
      <c r="RDP96" s="38"/>
      <c r="RDQ96" s="38"/>
      <c r="RDR96" s="38"/>
      <c r="RDS96" s="38"/>
      <c r="RDT96" s="38"/>
      <c r="RDU96" s="38"/>
      <c r="RDV96" s="38"/>
      <c r="RDW96" s="38"/>
      <c r="RDX96" s="38"/>
      <c r="RDY96" s="38"/>
      <c r="RDZ96" s="38"/>
      <c r="REA96" s="38"/>
      <c r="REB96" s="38"/>
      <c r="REC96" s="38"/>
      <c r="RED96" s="38"/>
      <c r="REE96" s="38"/>
      <c r="REF96" s="38"/>
      <c r="REG96" s="38"/>
      <c r="REH96" s="38"/>
      <c r="REI96" s="38"/>
      <c r="REJ96" s="38"/>
      <c r="REK96" s="38"/>
      <c r="REL96" s="38"/>
      <c r="REM96" s="38"/>
      <c r="REN96" s="38"/>
      <c r="REO96" s="38"/>
      <c r="REP96" s="38"/>
      <c r="REQ96" s="38"/>
      <c r="RER96" s="38"/>
      <c r="RES96" s="38"/>
      <c r="RET96" s="38"/>
      <c r="REU96" s="38"/>
      <c r="REV96" s="38"/>
      <c r="REW96" s="38"/>
      <c r="REX96" s="38"/>
      <c r="REY96" s="38"/>
      <c r="REZ96" s="38"/>
      <c r="RFA96" s="38"/>
      <c r="RFB96" s="38"/>
      <c r="RFC96" s="38"/>
      <c r="RFD96" s="38"/>
      <c r="RFE96" s="38"/>
      <c r="RFF96" s="38"/>
      <c r="RFG96" s="38"/>
      <c r="RFH96" s="38"/>
      <c r="RFI96" s="38"/>
      <c r="RFJ96" s="38"/>
      <c r="RFK96" s="38"/>
      <c r="RFL96" s="38"/>
      <c r="RFM96" s="38"/>
      <c r="RFN96" s="38"/>
      <c r="RFO96" s="38"/>
      <c r="RFP96" s="38"/>
      <c r="RFQ96" s="38"/>
      <c r="RFR96" s="38"/>
      <c r="RFS96" s="38"/>
      <c r="RFT96" s="38"/>
      <c r="RFU96" s="38"/>
      <c r="RFV96" s="38"/>
      <c r="RFW96" s="38"/>
      <c r="RFX96" s="38"/>
      <c r="RFY96" s="38"/>
      <c r="RFZ96" s="38"/>
      <c r="RGA96" s="38"/>
      <c r="RGB96" s="38"/>
      <c r="RGC96" s="38"/>
      <c r="RGD96" s="38"/>
      <c r="RGE96" s="38"/>
      <c r="RGF96" s="38"/>
      <c r="RGG96" s="38"/>
      <c r="RGH96" s="38"/>
      <c r="RGI96" s="38"/>
      <c r="RGJ96" s="38"/>
      <c r="RGK96" s="38"/>
      <c r="RGL96" s="38"/>
      <c r="RGM96" s="38"/>
      <c r="RGN96" s="38"/>
      <c r="RGO96" s="38"/>
      <c r="RGP96" s="38"/>
      <c r="RGQ96" s="38"/>
      <c r="RGR96" s="38"/>
      <c r="RGS96" s="38"/>
      <c r="RGT96" s="38"/>
      <c r="RGU96" s="38"/>
      <c r="RGV96" s="38"/>
      <c r="RGW96" s="38"/>
      <c r="RGX96" s="38"/>
      <c r="RGY96" s="38"/>
      <c r="RGZ96" s="38"/>
      <c r="RHA96" s="38"/>
      <c r="RHB96" s="38"/>
      <c r="RHC96" s="38"/>
      <c r="RHD96" s="38"/>
      <c r="RHE96" s="38"/>
      <c r="RHF96" s="38"/>
      <c r="RHG96" s="38"/>
      <c r="RHH96" s="38"/>
      <c r="RHI96" s="38"/>
      <c r="RHJ96" s="38"/>
      <c r="RHK96" s="38"/>
      <c r="RHL96" s="38"/>
      <c r="RHM96" s="38"/>
      <c r="RHN96" s="38"/>
      <c r="RHO96" s="38"/>
      <c r="RHP96" s="38"/>
      <c r="RHQ96" s="38"/>
      <c r="RHR96" s="38"/>
      <c r="RHS96" s="38"/>
      <c r="RHT96" s="38"/>
      <c r="RHU96" s="38"/>
      <c r="RHV96" s="38"/>
      <c r="RHW96" s="38"/>
      <c r="RHX96" s="38"/>
      <c r="RHY96" s="38"/>
      <c r="RHZ96" s="38"/>
      <c r="RIA96" s="38"/>
      <c r="RIB96" s="38"/>
      <c r="RIC96" s="38"/>
      <c r="RID96" s="38"/>
      <c r="RIE96" s="38"/>
      <c r="RIF96" s="38"/>
      <c r="RIG96" s="38"/>
      <c r="RIH96" s="38"/>
      <c r="RII96" s="38"/>
      <c r="RIJ96" s="38"/>
      <c r="RIK96" s="38"/>
      <c r="RIL96" s="38"/>
      <c r="RIM96" s="38"/>
      <c r="RIN96" s="38"/>
      <c r="RIO96" s="38"/>
      <c r="RIP96" s="38"/>
      <c r="RIQ96" s="38"/>
      <c r="RIR96" s="38"/>
      <c r="RIS96" s="38"/>
      <c r="RIT96" s="38"/>
      <c r="RIU96" s="38"/>
      <c r="RIV96" s="38"/>
      <c r="RIW96" s="38"/>
      <c r="RIX96" s="38"/>
      <c r="RIY96" s="38"/>
      <c r="RIZ96" s="38"/>
      <c r="RJA96" s="38"/>
      <c r="RJB96" s="38"/>
      <c r="RJC96" s="38"/>
      <c r="RJD96" s="38"/>
      <c r="RJE96" s="38"/>
      <c r="RJF96" s="38"/>
      <c r="RJG96" s="38"/>
      <c r="RJH96" s="38"/>
      <c r="RJI96" s="38"/>
      <c r="RJJ96" s="38"/>
      <c r="RJK96" s="38"/>
      <c r="RJL96" s="38"/>
      <c r="RJM96" s="38"/>
      <c r="RJN96" s="38"/>
      <c r="RJO96" s="38"/>
      <c r="RJP96" s="38"/>
      <c r="RJQ96" s="38"/>
      <c r="RJR96" s="38"/>
      <c r="RJS96" s="38"/>
      <c r="RJT96" s="38"/>
      <c r="RJU96" s="38"/>
      <c r="RJV96" s="38"/>
      <c r="RJW96" s="38"/>
      <c r="RJX96" s="38"/>
      <c r="RJY96" s="38"/>
      <c r="RJZ96" s="38"/>
      <c r="RKA96" s="38"/>
      <c r="RKB96" s="38"/>
      <c r="RKC96" s="38"/>
      <c r="RKD96" s="38"/>
      <c r="RKE96" s="38"/>
      <c r="RKF96" s="38"/>
      <c r="RKG96" s="38"/>
      <c r="RKH96" s="38"/>
      <c r="RKI96" s="38"/>
      <c r="RKJ96" s="38"/>
      <c r="RKK96" s="38"/>
      <c r="RKL96" s="38"/>
      <c r="RKM96" s="38"/>
      <c r="RKN96" s="38"/>
      <c r="RKO96" s="38"/>
      <c r="RKP96" s="38"/>
      <c r="RKQ96" s="38"/>
      <c r="RKR96" s="38"/>
      <c r="RKS96" s="38"/>
      <c r="RKT96" s="38"/>
      <c r="RKU96" s="38"/>
      <c r="RKV96" s="38"/>
      <c r="RKW96" s="38"/>
      <c r="RKX96" s="38"/>
      <c r="RKY96" s="38"/>
      <c r="RKZ96" s="38"/>
      <c r="RLA96" s="38"/>
      <c r="RLB96" s="38"/>
      <c r="RLC96" s="38"/>
      <c r="RLD96" s="38"/>
      <c r="RLE96" s="38"/>
      <c r="RLF96" s="38"/>
      <c r="RLG96" s="38"/>
      <c r="RLH96" s="38"/>
      <c r="RLI96" s="38"/>
      <c r="RLJ96" s="38"/>
      <c r="RLK96" s="38"/>
      <c r="RLL96" s="38"/>
      <c r="RLM96" s="38"/>
      <c r="RLN96" s="38"/>
      <c r="RLO96" s="38"/>
      <c r="RLP96" s="38"/>
      <c r="RLQ96" s="38"/>
      <c r="RLR96" s="38"/>
      <c r="RLS96" s="38"/>
      <c r="RLT96" s="38"/>
      <c r="RLU96" s="38"/>
      <c r="RLV96" s="38"/>
      <c r="RLW96" s="38"/>
      <c r="RLX96" s="38"/>
      <c r="RLY96" s="38"/>
      <c r="RLZ96" s="38"/>
      <c r="RMA96" s="38"/>
      <c r="RMB96" s="38"/>
      <c r="RMC96" s="38"/>
      <c r="RMD96" s="38"/>
      <c r="RME96" s="38"/>
      <c r="RMF96" s="38"/>
      <c r="RMG96" s="38"/>
      <c r="RMH96" s="38"/>
      <c r="RMI96" s="38"/>
      <c r="RMJ96" s="38"/>
      <c r="RMK96" s="38"/>
      <c r="RML96" s="38"/>
      <c r="RMM96" s="38"/>
      <c r="RMN96" s="38"/>
      <c r="RMO96" s="38"/>
      <c r="RMP96" s="38"/>
      <c r="RMQ96" s="38"/>
      <c r="RMR96" s="38"/>
      <c r="RMS96" s="38"/>
      <c r="RMT96" s="38"/>
      <c r="RMU96" s="38"/>
      <c r="RMV96" s="38"/>
      <c r="RMW96" s="38"/>
      <c r="RMX96" s="38"/>
      <c r="RMY96" s="38"/>
      <c r="RMZ96" s="38"/>
      <c r="RNA96" s="38"/>
      <c r="RNB96" s="38"/>
      <c r="RNC96" s="38"/>
      <c r="RND96" s="38"/>
      <c r="RNE96" s="38"/>
      <c r="RNF96" s="38"/>
      <c r="RNG96" s="38"/>
      <c r="RNH96" s="38"/>
      <c r="RNI96" s="38"/>
      <c r="RNJ96" s="38"/>
      <c r="RNK96" s="38"/>
      <c r="RNL96" s="38"/>
      <c r="RNM96" s="38"/>
      <c r="RNN96" s="38"/>
      <c r="RNO96" s="38"/>
      <c r="RNP96" s="38"/>
      <c r="RNQ96" s="38"/>
      <c r="RNR96" s="38"/>
      <c r="RNS96" s="38"/>
      <c r="RNT96" s="38"/>
      <c r="RNU96" s="38"/>
      <c r="RNV96" s="38"/>
      <c r="RNW96" s="38"/>
      <c r="RNX96" s="38"/>
      <c r="RNY96" s="38"/>
      <c r="RNZ96" s="38"/>
      <c r="ROA96" s="38"/>
      <c r="ROB96" s="38"/>
      <c r="ROC96" s="38"/>
      <c r="ROD96" s="38"/>
      <c r="ROE96" s="38"/>
      <c r="ROF96" s="38"/>
      <c r="ROG96" s="38"/>
      <c r="ROH96" s="38"/>
      <c r="ROI96" s="38"/>
      <c r="ROJ96" s="38"/>
      <c r="ROK96" s="38"/>
      <c r="ROL96" s="38"/>
      <c r="ROM96" s="38"/>
      <c r="RON96" s="38"/>
      <c r="ROO96" s="38"/>
      <c r="ROP96" s="38"/>
      <c r="ROQ96" s="38"/>
      <c r="ROR96" s="38"/>
      <c r="ROS96" s="38"/>
      <c r="ROT96" s="38"/>
      <c r="ROU96" s="38"/>
      <c r="ROV96" s="38"/>
      <c r="ROW96" s="38"/>
      <c r="ROX96" s="38"/>
      <c r="ROY96" s="38"/>
      <c r="ROZ96" s="38"/>
      <c r="RPA96" s="38"/>
      <c r="RPB96" s="38"/>
      <c r="RPC96" s="38"/>
      <c r="RPD96" s="38"/>
      <c r="RPE96" s="38"/>
      <c r="RPF96" s="38"/>
      <c r="RPG96" s="38"/>
      <c r="RPH96" s="38"/>
      <c r="RPI96" s="38"/>
      <c r="RPJ96" s="38"/>
      <c r="RPK96" s="38"/>
      <c r="RPL96" s="38"/>
      <c r="RPM96" s="38"/>
      <c r="RPN96" s="38"/>
      <c r="RPO96" s="38"/>
      <c r="RPP96" s="38"/>
      <c r="RPQ96" s="38"/>
      <c r="RPR96" s="38"/>
      <c r="RPS96" s="38"/>
      <c r="RPT96" s="38"/>
      <c r="RPU96" s="38"/>
      <c r="RPV96" s="38"/>
      <c r="RPW96" s="38"/>
      <c r="RPX96" s="38"/>
      <c r="RPY96" s="38"/>
      <c r="RPZ96" s="38"/>
      <c r="RQA96" s="38"/>
      <c r="RQB96" s="38"/>
      <c r="RQC96" s="38"/>
      <c r="RQD96" s="38"/>
      <c r="RQE96" s="38"/>
      <c r="RQF96" s="38"/>
      <c r="RQG96" s="38"/>
      <c r="RQH96" s="38"/>
      <c r="RQI96" s="38"/>
      <c r="RQJ96" s="38"/>
      <c r="RQK96" s="38"/>
      <c r="RQL96" s="38"/>
      <c r="RQM96" s="38"/>
      <c r="RQN96" s="38"/>
      <c r="RQO96" s="38"/>
      <c r="RQP96" s="38"/>
      <c r="RQQ96" s="38"/>
      <c r="RQR96" s="38"/>
      <c r="RQS96" s="38"/>
      <c r="RQT96" s="38"/>
      <c r="RQU96" s="38"/>
      <c r="RQV96" s="38"/>
      <c r="RQW96" s="38"/>
      <c r="RQX96" s="38"/>
      <c r="RQY96" s="38"/>
      <c r="RQZ96" s="38"/>
      <c r="RRA96" s="38"/>
      <c r="RRB96" s="38"/>
      <c r="RRC96" s="38"/>
      <c r="RRD96" s="38"/>
      <c r="RRE96" s="38"/>
      <c r="RRF96" s="38"/>
      <c r="RRG96" s="38"/>
      <c r="RRH96" s="38"/>
      <c r="RRI96" s="38"/>
      <c r="RRJ96" s="38"/>
      <c r="RRK96" s="38"/>
      <c r="RRL96" s="38"/>
      <c r="RRM96" s="38"/>
      <c r="RRN96" s="38"/>
      <c r="RRO96" s="38"/>
      <c r="RRP96" s="38"/>
      <c r="RRQ96" s="38"/>
      <c r="RRR96" s="38"/>
      <c r="RRS96" s="38"/>
      <c r="RRT96" s="38"/>
      <c r="RRU96" s="38"/>
      <c r="RRV96" s="38"/>
      <c r="RRW96" s="38"/>
      <c r="RRX96" s="38"/>
      <c r="RRY96" s="38"/>
      <c r="RRZ96" s="38"/>
      <c r="RSA96" s="38"/>
      <c r="RSB96" s="38"/>
      <c r="RSC96" s="38"/>
      <c r="RSD96" s="38"/>
      <c r="RSE96" s="38"/>
      <c r="RSF96" s="38"/>
      <c r="RSG96" s="38"/>
      <c r="RSH96" s="38"/>
      <c r="RSI96" s="38"/>
      <c r="RSJ96" s="38"/>
      <c r="RSK96" s="38"/>
      <c r="RSL96" s="38"/>
      <c r="RSM96" s="38"/>
      <c r="RSN96" s="38"/>
      <c r="RSO96" s="38"/>
      <c r="RSP96" s="38"/>
      <c r="RSQ96" s="38"/>
      <c r="RSR96" s="38"/>
      <c r="RSS96" s="38"/>
      <c r="RST96" s="38"/>
      <c r="RSU96" s="38"/>
      <c r="RSV96" s="38"/>
      <c r="RSW96" s="38"/>
      <c r="RSX96" s="38"/>
      <c r="RSY96" s="38"/>
      <c r="RSZ96" s="38"/>
      <c r="RTA96" s="38"/>
      <c r="RTB96" s="38"/>
      <c r="RTC96" s="38"/>
      <c r="RTD96" s="38"/>
      <c r="RTE96" s="38"/>
      <c r="RTF96" s="38"/>
      <c r="RTG96" s="38"/>
      <c r="RTH96" s="38"/>
      <c r="RTI96" s="38"/>
      <c r="RTJ96" s="38"/>
      <c r="RTK96" s="38"/>
      <c r="RTL96" s="38"/>
      <c r="RTM96" s="38"/>
      <c r="RTN96" s="38"/>
      <c r="RTO96" s="38"/>
      <c r="RTP96" s="38"/>
      <c r="RTQ96" s="38"/>
      <c r="RTR96" s="38"/>
      <c r="RTS96" s="38"/>
      <c r="RTT96" s="38"/>
      <c r="RTU96" s="38"/>
      <c r="RTV96" s="38"/>
      <c r="RTW96" s="38"/>
      <c r="RTX96" s="38"/>
      <c r="RTY96" s="38"/>
      <c r="RTZ96" s="38"/>
      <c r="RUA96" s="38"/>
      <c r="RUB96" s="38"/>
      <c r="RUC96" s="38"/>
      <c r="RUD96" s="38"/>
      <c r="RUE96" s="38"/>
      <c r="RUF96" s="38"/>
      <c r="RUG96" s="38"/>
      <c r="RUH96" s="38"/>
      <c r="RUI96" s="38"/>
      <c r="RUJ96" s="38"/>
      <c r="RUK96" s="38"/>
      <c r="RUL96" s="38"/>
      <c r="RUM96" s="38"/>
      <c r="RUN96" s="38"/>
      <c r="RUO96" s="38"/>
      <c r="RUP96" s="38"/>
      <c r="RUQ96" s="38"/>
      <c r="RUR96" s="38"/>
      <c r="RUS96" s="38"/>
      <c r="RUT96" s="38"/>
      <c r="RUU96" s="38"/>
      <c r="RUV96" s="38"/>
      <c r="RUW96" s="38"/>
      <c r="RUX96" s="38"/>
      <c r="RUY96" s="38"/>
      <c r="RUZ96" s="38"/>
      <c r="RVA96" s="38"/>
      <c r="RVB96" s="38"/>
      <c r="RVC96" s="38"/>
      <c r="RVD96" s="38"/>
      <c r="RVE96" s="38"/>
      <c r="RVF96" s="38"/>
      <c r="RVG96" s="38"/>
      <c r="RVH96" s="38"/>
      <c r="RVI96" s="38"/>
      <c r="RVJ96" s="38"/>
      <c r="RVK96" s="38"/>
      <c r="RVL96" s="38"/>
      <c r="RVM96" s="38"/>
      <c r="RVN96" s="38"/>
      <c r="RVO96" s="38"/>
      <c r="RVP96" s="38"/>
      <c r="RVQ96" s="38"/>
      <c r="RVR96" s="38"/>
      <c r="RVS96" s="38"/>
      <c r="RVT96" s="38"/>
      <c r="RVU96" s="38"/>
      <c r="RVV96" s="38"/>
      <c r="RVW96" s="38"/>
      <c r="RVX96" s="38"/>
      <c r="RVY96" s="38"/>
      <c r="RVZ96" s="38"/>
      <c r="RWA96" s="38"/>
      <c r="RWB96" s="38"/>
      <c r="RWC96" s="38"/>
      <c r="RWD96" s="38"/>
      <c r="RWE96" s="38"/>
      <c r="RWF96" s="38"/>
      <c r="RWG96" s="38"/>
      <c r="RWH96" s="38"/>
      <c r="RWI96" s="38"/>
      <c r="RWJ96" s="38"/>
      <c r="RWK96" s="38"/>
      <c r="RWL96" s="38"/>
      <c r="RWM96" s="38"/>
      <c r="RWN96" s="38"/>
      <c r="RWO96" s="38"/>
      <c r="RWP96" s="38"/>
      <c r="RWQ96" s="38"/>
      <c r="RWR96" s="38"/>
      <c r="RWS96" s="38"/>
      <c r="RWT96" s="38"/>
      <c r="RWU96" s="38"/>
      <c r="RWV96" s="38"/>
      <c r="RWW96" s="38"/>
      <c r="RWX96" s="38"/>
      <c r="RWY96" s="38"/>
      <c r="RWZ96" s="38"/>
      <c r="RXA96" s="38"/>
      <c r="RXB96" s="38"/>
      <c r="RXC96" s="38"/>
      <c r="RXD96" s="38"/>
      <c r="RXE96" s="38"/>
      <c r="RXF96" s="38"/>
      <c r="RXG96" s="38"/>
      <c r="RXH96" s="38"/>
      <c r="RXI96" s="38"/>
      <c r="RXJ96" s="38"/>
      <c r="RXK96" s="38"/>
      <c r="RXL96" s="38"/>
      <c r="RXM96" s="38"/>
      <c r="RXN96" s="38"/>
      <c r="RXO96" s="38"/>
      <c r="RXP96" s="38"/>
      <c r="RXQ96" s="38"/>
      <c r="RXR96" s="38"/>
      <c r="RXS96" s="38"/>
      <c r="RXT96" s="38"/>
      <c r="RXU96" s="38"/>
      <c r="RXV96" s="38"/>
      <c r="RXW96" s="38"/>
      <c r="RXX96" s="38"/>
      <c r="RXY96" s="38"/>
      <c r="RXZ96" s="38"/>
      <c r="RYA96" s="38"/>
      <c r="RYB96" s="38"/>
      <c r="RYC96" s="38"/>
      <c r="RYD96" s="38"/>
      <c r="RYE96" s="38"/>
      <c r="RYF96" s="38"/>
      <c r="RYG96" s="38"/>
      <c r="RYH96" s="38"/>
      <c r="RYI96" s="38"/>
      <c r="RYJ96" s="38"/>
      <c r="RYK96" s="38"/>
      <c r="RYL96" s="38"/>
      <c r="RYM96" s="38"/>
      <c r="RYN96" s="38"/>
      <c r="RYO96" s="38"/>
      <c r="RYP96" s="38"/>
      <c r="RYQ96" s="38"/>
      <c r="RYR96" s="38"/>
      <c r="RYS96" s="38"/>
      <c r="RYT96" s="38"/>
      <c r="RYU96" s="38"/>
      <c r="RYV96" s="38"/>
      <c r="RYW96" s="38"/>
      <c r="RYX96" s="38"/>
      <c r="RYY96" s="38"/>
      <c r="RYZ96" s="38"/>
      <c r="RZA96" s="38"/>
      <c r="RZB96" s="38"/>
      <c r="RZC96" s="38"/>
      <c r="RZD96" s="38"/>
      <c r="RZE96" s="38"/>
      <c r="RZF96" s="38"/>
      <c r="RZG96" s="38"/>
      <c r="RZH96" s="38"/>
      <c r="RZI96" s="38"/>
      <c r="RZJ96" s="38"/>
      <c r="RZK96" s="38"/>
      <c r="RZL96" s="38"/>
      <c r="RZM96" s="38"/>
      <c r="RZN96" s="38"/>
      <c r="RZO96" s="38"/>
      <c r="RZP96" s="38"/>
      <c r="RZQ96" s="38"/>
      <c r="RZR96" s="38"/>
      <c r="RZS96" s="38"/>
      <c r="RZT96" s="38"/>
      <c r="RZU96" s="38"/>
      <c r="RZV96" s="38"/>
      <c r="RZW96" s="38"/>
      <c r="RZX96" s="38"/>
      <c r="RZY96" s="38"/>
      <c r="RZZ96" s="38"/>
      <c r="SAA96" s="38"/>
      <c r="SAB96" s="38"/>
      <c r="SAC96" s="38"/>
      <c r="SAD96" s="38"/>
      <c r="SAE96" s="38"/>
      <c r="SAF96" s="38"/>
      <c r="SAG96" s="38"/>
      <c r="SAH96" s="38"/>
      <c r="SAI96" s="38"/>
      <c r="SAJ96" s="38"/>
      <c r="SAK96" s="38"/>
      <c r="SAL96" s="38"/>
      <c r="SAM96" s="38"/>
      <c r="SAN96" s="38"/>
      <c r="SAO96" s="38"/>
      <c r="SAP96" s="38"/>
      <c r="SAQ96" s="38"/>
      <c r="SAR96" s="38"/>
      <c r="SAS96" s="38"/>
      <c r="SAT96" s="38"/>
      <c r="SAU96" s="38"/>
      <c r="SAV96" s="38"/>
      <c r="SAW96" s="38"/>
      <c r="SAX96" s="38"/>
      <c r="SAY96" s="38"/>
      <c r="SAZ96" s="38"/>
      <c r="SBA96" s="38"/>
      <c r="SBB96" s="38"/>
      <c r="SBC96" s="38"/>
      <c r="SBD96" s="38"/>
      <c r="SBE96" s="38"/>
      <c r="SBF96" s="38"/>
      <c r="SBG96" s="38"/>
      <c r="SBH96" s="38"/>
      <c r="SBI96" s="38"/>
      <c r="SBJ96" s="38"/>
      <c r="SBK96" s="38"/>
      <c r="SBL96" s="38"/>
      <c r="SBM96" s="38"/>
      <c r="SBN96" s="38"/>
      <c r="SBO96" s="38"/>
      <c r="SBP96" s="38"/>
      <c r="SBQ96" s="38"/>
      <c r="SBR96" s="38"/>
      <c r="SBS96" s="38"/>
      <c r="SBT96" s="38"/>
      <c r="SBU96" s="38"/>
      <c r="SBV96" s="38"/>
      <c r="SBW96" s="38"/>
      <c r="SBX96" s="38"/>
      <c r="SBY96" s="38"/>
      <c r="SBZ96" s="38"/>
      <c r="SCA96" s="38"/>
      <c r="SCB96" s="38"/>
      <c r="SCC96" s="38"/>
      <c r="SCD96" s="38"/>
      <c r="SCE96" s="38"/>
      <c r="SCF96" s="38"/>
      <c r="SCG96" s="38"/>
      <c r="SCH96" s="38"/>
      <c r="SCI96" s="38"/>
      <c r="SCJ96" s="38"/>
      <c r="SCK96" s="38"/>
      <c r="SCL96" s="38"/>
      <c r="SCM96" s="38"/>
      <c r="SCN96" s="38"/>
      <c r="SCO96" s="38"/>
      <c r="SCP96" s="38"/>
      <c r="SCQ96" s="38"/>
      <c r="SCR96" s="38"/>
      <c r="SCS96" s="38"/>
      <c r="SCT96" s="38"/>
      <c r="SCU96" s="38"/>
      <c r="SCV96" s="38"/>
      <c r="SCW96" s="38"/>
      <c r="SCX96" s="38"/>
      <c r="SCY96" s="38"/>
      <c r="SCZ96" s="38"/>
      <c r="SDA96" s="38"/>
      <c r="SDB96" s="38"/>
      <c r="SDC96" s="38"/>
      <c r="SDD96" s="38"/>
      <c r="SDE96" s="38"/>
      <c r="SDF96" s="38"/>
      <c r="SDG96" s="38"/>
      <c r="SDH96" s="38"/>
      <c r="SDI96" s="38"/>
      <c r="SDJ96" s="38"/>
      <c r="SDK96" s="38"/>
      <c r="SDL96" s="38"/>
      <c r="SDM96" s="38"/>
      <c r="SDN96" s="38"/>
      <c r="SDO96" s="38"/>
      <c r="SDP96" s="38"/>
      <c r="SDQ96" s="38"/>
      <c r="SDR96" s="38"/>
      <c r="SDS96" s="38"/>
      <c r="SDT96" s="38"/>
      <c r="SDU96" s="38"/>
      <c r="SDV96" s="38"/>
      <c r="SDW96" s="38"/>
      <c r="SDX96" s="38"/>
      <c r="SDY96" s="38"/>
      <c r="SDZ96" s="38"/>
      <c r="SEA96" s="38"/>
      <c r="SEB96" s="38"/>
      <c r="SEC96" s="38"/>
      <c r="SED96" s="38"/>
      <c r="SEE96" s="38"/>
      <c r="SEF96" s="38"/>
      <c r="SEG96" s="38"/>
      <c r="SEH96" s="38"/>
      <c r="SEI96" s="38"/>
      <c r="SEJ96" s="38"/>
      <c r="SEK96" s="38"/>
      <c r="SEL96" s="38"/>
      <c r="SEM96" s="38"/>
      <c r="SEN96" s="38"/>
      <c r="SEO96" s="38"/>
      <c r="SEP96" s="38"/>
      <c r="SEQ96" s="38"/>
      <c r="SER96" s="38"/>
      <c r="SES96" s="38"/>
      <c r="SET96" s="38"/>
      <c r="SEU96" s="38"/>
      <c r="SEV96" s="38"/>
      <c r="SEW96" s="38"/>
      <c r="SEX96" s="38"/>
      <c r="SEY96" s="38"/>
      <c r="SEZ96" s="38"/>
      <c r="SFA96" s="38"/>
      <c r="SFB96" s="38"/>
      <c r="SFC96" s="38"/>
      <c r="SFD96" s="38"/>
      <c r="SFE96" s="38"/>
      <c r="SFF96" s="38"/>
      <c r="SFG96" s="38"/>
      <c r="SFH96" s="38"/>
      <c r="SFI96" s="38"/>
      <c r="SFJ96" s="38"/>
      <c r="SFK96" s="38"/>
      <c r="SFL96" s="38"/>
      <c r="SFM96" s="38"/>
      <c r="SFN96" s="38"/>
      <c r="SFO96" s="38"/>
      <c r="SFP96" s="38"/>
      <c r="SFQ96" s="38"/>
      <c r="SFR96" s="38"/>
      <c r="SFS96" s="38"/>
      <c r="SFT96" s="38"/>
      <c r="SFU96" s="38"/>
      <c r="SFV96" s="38"/>
      <c r="SFW96" s="38"/>
      <c r="SFX96" s="38"/>
      <c r="SFY96" s="38"/>
      <c r="SFZ96" s="38"/>
      <c r="SGA96" s="38"/>
      <c r="SGB96" s="38"/>
      <c r="SGC96" s="38"/>
      <c r="SGD96" s="38"/>
      <c r="SGE96" s="38"/>
      <c r="SGF96" s="38"/>
      <c r="SGG96" s="38"/>
      <c r="SGH96" s="38"/>
      <c r="SGI96" s="38"/>
      <c r="SGJ96" s="38"/>
      <c r="SGK96" s="38"/>
      <c r="SGL96" s="38"/>
      <c r="SGM96" s="38"/>
      <c r="SGN96" s="38"/>
      <c r="SGO96" s="38"/>
      <c r="SGP96" s="38"/>
      <c r="SGQ96" s="38"/>
      <c r="SGR96" s="38"/>
      <c r="SGS96" s="38"/>
      <c r="SGT96" s="38"/>
      <c r="SGU96" s="38"/>
      <c r="SGV96" s="38"/>
      <c r="SGW96" s="38"/>
      <c r="SGX96" s="38"/>
      <c r="SGY96" s="38"/>
      <c r="SGZ96" s="38"/>
      <c r="SHA96" s="38"/>
      <c r="SHB96" s="38"/>
      <c r="SHC96" s="38"/>
      <c r="SHD96" s="38"/>
      <c r="SHE96" s="38"/>
      <c r="SHF96" s="38"/>
      <c r="SHG96" s="38"/>
      <c r="SHH96" s="38"/>
      <c r="SHI96" s="38"/>
      <c r="SHJ96" s="38"/>
      <c r="SHK96" s="38"/>
      <c r="SHL96" s="38"/>
      <c r="SHM96" s="38"/>
      <c r="SHN96" s="38"/>
      <c r="SHO96" s="38"/>
      <c r="SHP96" s="38"/>
      <c r="SHQ96" s="38"/>
      <c r="SHR96" s="38"/>
      <c r="SHS96" s="38"/>
      <c r="SHT96" s="38"/>
      <c r="SHU96" s="38"/>
      <c r="SHV96" s="38"/>
      <c r="SHW96" s="38"/>
      <c r="SHX96" s="38"/>
      <c r="SHY96" s="38"/>
      <c r="SHZ96" s="38"/>
      <c r="SIA96" s="38"/>
      <c r="SIB96" s="38"/>
      <c r="SIC96" s="38"/>
      <c r="SID96" s="38"/>
      <c r="SIE96" s="38"/>
      <c r="SIF96" s="38"/>
      <c r="SIG96" s="38"/>
      <c r="SIH96" s="38"/>
      <c r="SII96" s="38"/>
      <c r="SIJ96" s="38"/>
      <c r="SIK96" s="38"/>
      <c r="SIL96" s="38"/>
      <c r="SIM96" s="38"/>
      <c r="SIN96" s="38"/>
      <c r="SIO96" s="38"/>
      <c r="SIP96" s="38"/>
      <c r="SIQ96" s="38"/>
      <c r="SIR96" s="38"/>
      <c r="SIS96" s="38"/>
      <c r="SIT96" s="38"/>
      <c r="SIU96" s="38"/>
      <c r="SIV96" s="38"/>
      <c r="SIW96" s="38"/>
      <c r="SIX96" s="38"/>
      <c r="SIY96" s="38"/>
      <c r="SIZ96" s="38"/>
      <c r="SJA96" s="38"/>
      <c r="SJB96" s="38"/>
      <c r="SJC96" s="38"/>
      <c r="SJD96" s="38"/>
      <c r="SJE96" s="38"/>
      <c r="SJF96" s="38"/>
      <c r="SJG96" s="38"/>
      <c r="SJH96" s="38"/>
      <c r="SJI96" s="38"/>
      <c r="SJJ96" s="38"/>
      <c r="SJK96" s="38"/>
      <c r="SJL96" s="38"/>
      <c r="SJM96" s="38"/>
      <c r="SJN96" s="38"/>
      <c r="SJO96" s="38"/>
      <c r="SJP96" s="38"/>
      <c r="SJQ96" s="38"/>
      <c r="SJR96" s="38"/>
      <c r="SJS96" s="38"/>
      <c r="SJT96" s="38"/>
      <c r="SJU96" s="38"/>
      <c r="SJV96" s="38"/>
      <c r="SJW96" s="38"/>
      <c r="SJX96" s="38"/>
      <c r="SJY96" s="38"/>
      <c r="SJZ96" s="38"/>
      <c r="SKA96" s="38"/>
      <c r="SKB96" s="38"/>
      <c r="SKC96" s="38"/>
      <c r="SKD96" s="38"/>
      <c r="SKE96" s="38"/>
      <c r="SKF96" s="38"/>
      <c r="SKG96" s="38"/>
      <c r="SKH96" s="38"/>
      <c r="SKI96" s="38"/>
      <c r="SKJ96" s="38"/>
      <c r="SKK96" s="38"/>
      <c r="SKL96" s="38"/>
      <c r="SKM96" s="38"/>
      <c r="SKN96" s="38"/>
      <c r="SKO96" s="38"/>
      <c r="SKP96" s="38"/>
      <c r="SKQ96" s="38"/>
      <c r="SKR96" s="38"/>
      <c r="SKS96" s="38"/>
      <c r="SKT96" s="38"/>
      <c r="SKU96" s="38"/>
      <c r="SKV96" s="38"/>
      <c r="SKW96" s="38"/>
      <c r="SKX96" s="38"/>
      <c r="SKY96" s="38"/>
      <c r="SKZ96" s="38"/>
      <c r="SLA96" s="38"/>
      <c r="SLB96" s="38"/>
      <c r="SLC96" s="38"/>
      <c r="SLD96" s="38"/>
      <c r="SLE96" s="38"/>
      <c r="SLF96" s="38"/>
      <c r="SLG96" s="38"/>
      <c r="SLH96" s="38"/>
      <c r="SLI96" s="38"/>
      <c r="SLJ96" s="38"/>
      <c r="SLK96" s="38"/>
      <c r="SLL96" s="38"/>
      <c r="SLM96" s="38"/>
      <c r="SLN96" s="38"/>
      <c r="SLO96" s="38"/>
      <c r="SLP96" s="38"/>
      <c r="SLQ96" s="38"/>
      <c r="SLR96" s="38"/>
      <c r="SLS96" s="38"/>
      <c r="SLT96" s="38"/>
      <c r="SLU96" s="38"/>
      <c r="SLV96" s="38"/>
      <c r="SLW96" s="38"/>
      <c r="SLX96" s="38"/>
      <c r="SLY96" s="38"/>
      <c r="SLZ96" s="38"/>
      <c r="SMA96" s="38"/>
      <c r="SMB96" s="38"/>
      <c r="SMC96" s="38"/>
      <c r="SMD96" s="38"/>
      <c r="SME96" s="38"/>
      <c r="SMF96" s="38"/>
      <c r="SMG96" s="38"/>
      <c r="SMH96" s="38"/>
      <c r="SMI96" s="38"/>
      <c r="SMJ96" s="38"/>
      <c r="SMK96" s="38"/>
      <c r="SML96" s="38"/>
      <c r="SMM96" s="38"/>
      <c r="SMN96" s="38"/>
      <c r="SMO96" s="38"/>
      <c r="SMP96" s="38"/>
      <c r="SMQ96" s="38"/>
      <c r="SMR96" s="38"/>
      <c r="SMS96" s="38"/>
      <c r="SMT96" s="38"/>
      <c r="SMU96" s="38"/>
      <c r="SMV96" s="38"/>
      <c r="SMW96" s="38"/>
      <c r="SMX96" s="38"/>
      <c r="SMY96" s="38"/>
      <c r="SMZ96" s="38"/>
      <c r="SNA96" s="38"/>
      <c r="SNB96" s="38"/>
      <c r="SNC96" s="38"/>
      <c r="SND96" s="38"/>
      <c r="SNE96" s="38"/>
      <c r="SNF96" s="38"/>
      <c r="SNG96" s="38"/>
      <c r="SNH96" s="38"/>
      <c r="SNI96" s="38"/>
      <c r="SNJ96" s="38"/>
      <c r="SNK96" s="38"/>
      <c r="SNL96" s="38"/>
      <c r="SNM96" s="38"/>
      <c r="SNN96" s="38"/>
      <c r="SNO96" s="38"/>
      <c r="SNP96" s="38"/>
      <c r="SNQ96" s="38"/>
      <c r="SNR96" s="38"/>
      <c r="SNS96" s="38"/>
      <c r="SNT96" s="38"/>
      <c r="SNU96" s="38"/>
      <c r="SNV96" s="38"/>
      <c r="SNW96" s="38"/>
      <c r="SNX96" s="38"/>
      <c r="SNY96" s="38"/>
      <c r="SNZ96" s="38"/>
      <c r="SOA96" s="38"/>
      <c r="SOB96" s="38"/>
      <c r="SOC96" s="38"/>
      <c r="SOD96" s="38"/>
      <c r="SOE96" s="38"/>
      <c r="SOF96" s="38"/>
      <c r="SOG96" s="38"/>
      <c r="SOH96" s="38"/>
      <c r="SOI96" s="38"/>
      <c r="SOJ96" s="38"/>
      <c r="SOK96" s="38"/>
      <c r="SOL96" s="38"/>
      <c r="SOM96" s="38"/>
      <c r="SON96" s="38"/>
      <c r="SOO96" s="38"/>
      <c r="SOP96" s="38"/>
      <c r="SOQ96" s="38"/>
      <c r="SOR96" s="38"/>
      <c r="SOS96" s="38"/>
      <c r="SOT96" s="38"/>
      <c r="SOU96" s="38"/>
      <c r="SOV96" s="38"/>
      <c r="SOW96" s="38"/>
      <c r="SOX96" s="38"/>
      <c r="SOY96" s="38"/>
      <c r="SOZ96" s="38"/>
      <c r="SPA96" s="38"/>
      <c r="SPB96" s="38"/>
      <c r="SPC96" s="38"/>
      <c r="SPD96" s="38"/>
      <c r="SPE96" s="38"/>
      <c r="SPF96" s="38"/>
      <c r="SPG96" s="38"/>
      <c r="SPH96" s="38"/>
      <c r="SPI96" s="38"/>
      <c r="SPJ96" s="38"/>
      <c r="SPK96" s="38"/>
      <c r="SPL96" s="38"/>
      <c r="SPM96" s="38"/>
      <c r="SPN96" s="38"/>
      <c r="SPO96" s="38"/>
      <c r="SPP96" s="38"/>
      <c r="SPQ96" s="38"/>
      <c r="SPR96" s="38"/>
      <c r="SPS96" s="38"/>
      <c r="SPT96" s="38"/>
      <c r="SPU96" s="38"/>
      <c r="SPV96" s="38"/>
      <c r="SPW96" s="38"/>
      <c r="SPX96" s="38"/>
      <c r="SPY96" s="38"/>
      <c r="SPZ96" s="38"/>
      <c r="SQA96" s="38"/>
      <c r="SQB96" s="38"/>
      <c r="SQC96" s="38"/>
      <c r="SQD96" s="38"/>
      <c r="SQE96" s="38"/>
      <c r="SQF96" s="38"/>
      <c r="SQG96" s="38"/>
      <c r="SQH96" s="38"/>
      <c r="SQI96" s="38"/>
      <c r="SQJ96" s="38"/>
      <c r="SQK96" s="38"/>
      <c r="SQL96" s="38"/>
      <c r="SQM96" s="38"/>
      <c r="SQN96" s="38"/>
      <c r="SQO96" s="38"/>
      <c r="SQP96" s="38"/>
      <c r="SQQ96" s="38"/>
      <c r="SQR96" s="38"/>
      <c r="SQS96" s="38"/>
      <c r="SQT96" s="38"/>
      <c r="SQU96" s="38"/>
      <c r="SQV96" s="38"/>
      <c r="SQW96" s="38"/>
      <c r="SQX96" s="38"/>
      <c r="SQY96" s="38"/>
      <c r="SQZ96" s="38"/>
      <c r="SRA96" s="38"/>
      <c r="SRB96" s="38"/>
      <c r="SRC96" s="38"/>
      <c r="SRD96" s="38"/>
      <c r="SRE96" s="38"/>
      <c r="SRF96" s="38"/>
      <c r="SRG96" s="38"/>
      <c r="SRH96" s="38"/>
      <c r="SRI96" s="38"/>
      <c r="SRJ96" s="38"/>
      <c r="SRK96" s="38"/>
      <c r="SRL96" s="38"/>
      <c r="SRM96" s="38"/>
      <c r="SRN96" s="38"/>
      <c r="SRO96" s="38"/>
      <c r="SRP96" s="38"/>
      <c r="SRQ96" s="38"/>
      <c r="SRR96" s="38"/>
      <c r="SRS96" s="38"/>
      <c r="SRT96" s="38"/>
      <c r="SRU96" s="38"/>
      <c r="SRV96" s="38"/>
      <c r="SRW96" s="38"/>
      <c r="SRX96" s="38"/>
      <c r="SRY96" s="38"/>
      <c r="SRZ96" s="38"/>
      <c r="SSA96" s="38"/>
      <c r="SSB96" s="38"/>
      <c r="SSC96" s="38"/>
      <c r="SSD96" s="38"/>
      <c r="SSE96" s="38"/>
      <c r="SSF96" s="38"/>
      <c r="SSG96" s="38"/>
      <c r="SSH96" s="38"/>
      <c r="SSI96" s="38"/>
      <c r="SSJ96" s="38"/>
      <c r="SSK96" s="38"/>
      <c r="SSL96" s="38"/>
      <c r="SSM96" s="38"/>
      <c r="SSN96" s="38"/>
      <c r="SSO96" s="38"/>
      <c r="SSP96" s="38"/>
      <c r="SSQ96" s="38"/>
      <c r="SSR96" s="38"/>
      <c r="SSS96" s="38"/>
      <c r="SST96" s="38"/>
      <c r="SSU96" s="38"/>
      <c r="SSV96" s="38"/>
      <c r="SSW96" s="38"/>
      <c r="SSX96" s="38"/>
      <c r="SSY96" s="38"/>
      <c r="SSZ96" s="38"/>
      <c r="STA96" s="38"/>
      <c r="STB96" s="38"/>
      <c r="STC96" s="38"/>
      <c r="STD96" s="38"/>
      <c r="STE96" s="38"/>
      <c r="STF96" s="38"/>
      <c r="STG96" s="38"/>
      <c r="STH96" s="38"/>
      <c r="STI96" s="38"/>
      <c r="STJ96" s="38"/>
      <c r="STK96" s="38"/>
      <c r="STL96" s="38"/>
      <c r="STM96" s="38"/>
      <c r="STN96" s="38"/>
      <c r="STO96" s="38"/>
      <c r="STP96" s="38"/>
      <c r="STQ96" s="38"/>
      <c r="STR96" s="38"/>
      <c r="STS96" s="38"/>
      <c r="STT96" s="38"/>
      <c r="STU96" s="38"/>
      <c r="STV96" s="38"/>
      <c r="STW96" s="38"/>
      <c r="STX96" s="38"/>
      <c r="STY96" s="38"/>
      <c r="STZ96" s="38"/>
      <c r="SUA96" s="38"/>
      <c r="SUB96" s="38"/>
      <c r="SUC96" s="38"/>
      <c r="SUD96" s="38"/>
      <c r="SUE96" s="38"/>
      <c r="SUF96" s="38"/>
      <c r="SUG96" s="38"/>
      <c r="SUH96" s="38"/>
      <c r="SUI96" s="38"/>
      <c r="SUJ96" s="38"/>
      <c r="SUK96" s="38"/>
      <c r="SUL96" s="38"/>
      <c r="SUM96" s="38"/>
      <c r="SUN96" s="38"/>
      <c r="SUO96" s="38"/>
      <c r="SUP96" s="38"/>
      <c r="SUQ96" s="38"/>
      <c r="SUR96" s="38"/>
      <c r="SUS96" s="38"/>
      <c r="SUT96" s="38"/>
      <c r="SUU96" s="38"/>
      <c r="SUV96" s="38"/>
      <c r="SUW96" s="38"/>
      <c r="SUX96" s="38"/>
      <c r="SUY96" s="38"/>
      <c r="SUZ96" s="38"/>
      <c r="SVA96" s="38"/>
      <c r="SVB96" s="38"/>
      <c r="SVC96" s="38"/>
      <c r="SVD96" s="38"/>
      <c r="SVE96" s="38"/>
      <c r="SVF96" s="38"/>
      <c r="SVG96" s="38"/>
      <c r="SVH96" s="38"/>
      <c r="SVI96" s="38"/>
      <c r="SVJ96" s="38"/>
      <c r="SVK96" s="38"/>
      <c r="SVL96" s="38"/>
      <c r="SVM96" s="38"/>
      <c r="SVN96" s="38"/>
      <c r="SVO96" s="38"/>
      <c r="SVP96" s="38"/>
      <c r="SVQ96" s="38"/>
      <c r="SVR96" s="38"/>
      <c r="SVS96" s="38"/>
      <c r="SVT96" s="38"/>
      <c r="SVU96" s="38"/>
      <c r="SVV96" s="38"/>
      <c r="SVW96" s="38"/>
      <c r="SVX96" s="38"/>
      <c r="SVY96" s="38"/>
      <c r="SVZ96" s="38"/>
      <c r="SWA96" s="38"/>
      <c r="SWB96" s="38"/>
      <c r="SWC96" s="38"/>
      <c r="SWD96" s="38"/>
      <c r="SWE96" s="38"/>
      <c r="SWF96" s="38"/>
      <c r="SWG96" s="38"/>
      <c r="SWH96" s="38"/>
      <c r="SWI96" s="38"/>
      <c r="SWJ96" s="38"/>
      <c r="SWK96" s="38"/>
      <c r="SWL96" s="38"/>
      <c r="SWM96" s="38"/>
      <c r="SWN96" s="38"/>
      <c r="SWO96" s="38"/>
      <c r="SWP96" s="38"/>
      <c r="SWQ96" s="38"/>
      <c r="SWR96" s="38"/>
      <c r="SWS96" s="38"/>
      <c r="SWT96" s="38"/>
      <c r="SWU96" s="38"/>
      <c r="SWV96" s="38"/>
      <c r="SWW96" s="38"/>
      <c r="SWX96" s="38"/>
      <c r="SWY96" s="38"/>
      <c r="SWZ96" s="38"/>
      <c r="SXA96" s="38"/>
      <c r="SXB96" s="38"/>
      <c r="SXC96" s="38"/>
      <c r="SXD96" s="38"/>
      <c r="SXE96" s="38"/>
      <c r="SXF96" s="38"/>
      <c r="SXG96" s="38"/>
      <c r="SXH96" s="38"/>
      <c r="SXI96" s="38"/>
      <c r="SXJ96" s="38"/>
      <c r="SXK96" s="38"/>
      <c r="SXL96" s="38"/>
      <c r="SXM96" s="38"/>
      <c r="SXN96" s="38"/>
      <c r="SXO96" s="38"/>
      <c r="SXP96" s="38"/>
      <c r="SXQ96" s="38"/>
      <c r="SXR96" s="38"/>
      <c r="SXS96" s="38"/>
      <c r="SXT96" s="38"/>
      <c r="SXU96" s="38"/>
      <c r="SXV96" s="38"/>
      <c r="SXW96" s="38"/>
      <c r="SXX96" s="38"/>
      <c r="SXY96" s="38"/>
      <c r="SXZ96" s="38"/>
      <c r="SYA96" s="38"/>
      <c r="SYB96" s="38"/>
      <c r="SYC96" s="38"/>
      <c r="SYD96" s="38"/>
      <c r="SYE96" s="38"/>
      <c r="SYF96" s="38"/>
      <c r="SYG96" s="38"/>
      <c r="SYH96" s="38"/>
      <c r="SYI96" s="38"/>
      <c r="SYJ96" s="38"/>
      <c r="SYK96" s="38"/>
      <c r="SYL96" s="38"/>
      <c r="SYM96" s="38"/>
      <c r="SYN96" s="38"/>
      <c r="SYO96" s="38"/>
      <c r="SYP96" s="38"/>
      <c r="SYQ96" s="38"/>
      <c r="SYR96" s="38"/>
      <c r="SYS96" s="38"/>
      <c r="SYT96" s="38"/>
      <c r="SYU96" s="38"/>
      <c r="SYV96" s="38"/>
      <c r="SYW96" s="38"/>
      <c r="SYX96" s="38"/>
      <c r="SYY96" s="38"/>
      <c r="SYZ96" s="38"/>
      <c r="SZA96" s="38"/>
      <c r="SZB96" s="38"/>
      <c r="SZC96" s="38"/>
      <c r="SZD96" s="38"/>
      <c r="SZE96" s="38"/>
      <c r="SZF96" s="38"/>
      <c r="SZG96" s="38"/>
      <c r="SZH96" s="38"/>
      <c r="SZI96" s="38"/>
      <c r="SZJ96" s="38"/>
      <c r="SZK96" s="38"/>
      <c r="SZL96" s="38"/>
      <c r="SZM96" s="38"/>
      <c r="SZN96" s="38"/>
      <c r="SZO96" s="38"/>
      <c r="SZP96" s="38"/>
      <c r="SZQ96" s="38"/>
      <c r="SZR96" s="38"/>
      <c r="SZS96" s="38"/>
      <c r="SZT96" s="38"/>
      <c r="SZU96" s="38"/>
      <c r="SZV96" s="38"/>
      <c r="SZW96" s="38"/>
      <c r="SZX96" s="38"/>
      <c r="SZY96" s="38"/>
      <c r="SZZ96" s="38"/>
      <c r="TAA96" s="38"/>
      <c r="TAB96" s="38"/>
      <c r="TAC96" s="38"/>
      <c r="TAD96" s="38"/>
      <c r="TAE96" s="38"/>
      <c r="TAF96" s="38"/>
      <c r="TAG96" s="38"/>
      <c r="TAH96" s="38"/>
      <c r="TAI96" s="38"/>
      <c r="TAJ96" s="38"/>
      <c r="TAK96" s="38"/>
      <c r="TAL96" s="38"/>
      <c r="TAM96" s="38"/>
      <c r="TAN96" s="38"/>
      <c r="TAO96" s="38"/>
      <c r="TAP96" s="38"/>
      <c r="TAQ96" s="38"/>
      <c r="TAR96" s="38"/>
      <c r="TAS96" s="38"/>
      <c r="TAT96" s="38"/>
      <c r="TAU96" s="38"/>
      <c r="TAV96" s="38"/>
      <c r="TAW96" s="38"/>
      <c r="TAX96" s="38"/>
      <c r="TAY96" s="38"/>
      <c r="TAZ96" s="38"/>
      <c r="TBA96" s="38"/>
      <c r="TBB96" s="38"/>
      <c r="TBC96" s="38"/>
      <c r="TBD96" s="38"/>
      <c r="TBE96" s="38"/>
      <c r="TBF96" s="38"/>
      <c r="TBG96" s="38"/>
      <c r="TBH96" s="38"/>
      <c r="TBI96" s="38"/>
      <c r="TBJ96" s="38"/>
      <c r="TBK96" s="38"/>
      <c r="TBL96" s="38"/>
      <c r="TBM96" s="38"/>
      <c r="TBN96" s="38"/>
      <c r="TBO96" s="38"/>
      <c r="TBP96" s="38"/>
      <c r="TBQ96" s="38"/>
      <c r="TBR96" s="38"/>
      <c r="TBS96" s="38"/>
      <c r="TBT96" s="38"/>
      <c r="TBU96" s="38"/>
      <c r="TBV96" s="38"/>
      <c r="TBW96" s="38"/>
      <c r="TBX96" s="38"/>
      <c r="TBY96" s="38"/>
      <c r="TBZ96" s="38"/>
      <c r="TCA96" s="38"/>
      <c r="TCB96" s="38"/>
      <c r="TCC96" s="38"/>
      <c r="TCD96" s="38"/>
      <c r="TCE96" s="38"/>
      <c r="TCF96" s="38"/>
      <c r="TCG96" s="38"/>
      <c r="TCH96" s="38"/>
      <c r="TCI96" s="38"/>
      <c r="TCJ96" s="38"/>
      <c r="TCK96" s="38"/>
      <c r="TCL96" s="38"/>
      <c r="TCM96" s="38"/>
      <c r="TCN96" s="38"/>
      <c r="TCO96" s="38"/>
      <c r="TCP96" s="38"/>
      <c r="TCQ96" s="38"/>
      <c r="TCR96" s="38"/>
      <c r="TCS96" s="38"/>
      <c r="TCT96" s="38"/>
      <c r="TCU96" s="38"/>
      <c r="TCV96" s="38"/>
      <c r="TCW96" s="38"/>
      <c r="TCX96" s="38"/>
      <c r="TCY96" s="38"/>
      <c r="TCZ96" s="38"/>
      <c r="TDA96" s="38"/>
      <c r="TDB96" s="38"/>
      <c r="TDC96" s="38"/>
      <c r="TDD96" s="38"/>
      <c r="TDE96" s="38"/>
      <c r="TDF96" s="38"/>
      <c r="TDG96" s="38"/>
      <c r="TDH96" s="38"/>
      <c r="TDI96" s="38"/>
      <c r="TDJ96" s="38"/>
      <c r="TDK96" s="38"/>
      <c r="TDL96" s="38"/>
      <c r="TDM96" s="38"/>
      <c r="TDN96" s="38"/>
      <c r="TDO96" s="38"/>
      <c r="TDP96" s="38"/>
      <c r="TDQ96" s="38"/>
      <c r="TDR96" s="38"/>
      <c r="TDS96" s="38"/>
      <c r="TDT96" s="38"/>
      <c r="TDU96" s="38"/>
      <c r="TDV96" s="38"/>
      <c r="TDW96" s="38"/>
      <c r="TDX96" s="38"/>
      <c r="TDY96" s="38"/>
      <c r="TDZ96" s="38"/>
      <c r="TEA96" s="38"/>
      <c r="TEB96" s="38"/>
      <c r="TEC96" s="38"/>
      <c r="TED96" s="38"/>
      <c r="TEE96" s="38"/>
      <c r="TEF96" s="38"/>
      <c r="TEG96" s="38"/>
      <c r="TEH96" s="38"/>
      <c r="TEI96" s="38"/>
      <c r="TEJ96" s="38"/>
      <c r="TEK96" s="38"/>
      <c r="TEL96" s="38"/>
      <c r="TEM96" s="38"/>
      <c r="TEN96" s="38"/>
      <c r="TEO96" s="38"/>
      <c r="TEP96" s="38"/>
      <c r="TEQ96" s="38"/>
      <c r="TER96" s="38"/>
      <c r="TES96" s="38"/>
      <c r="TET96" s="38"/>
      <c r="TEU96" s="38"/>
      <c r="TEV96" s="38"/>
      <c r="TEW96" s="38"/>
      <c r="TEX96" s="38"/>
      <c r="TEY96" s="38"/>
      <c r="TEZ96" s="38"/>
      <c r="TFA96" s="38"/>
      <c r="TFB96" s="38"/>
      <c r="TFC96" s="38"/>
      <c r="TFD96" s="38"/>
      <c r="TFE96" s="38"/>
      <c r="TFF96" s="38"/>
      <c r="TFG96" s="38"/>
      <c r="TFH96" s="38"/>
      <c r="TFI96" s="38"/>
      <c r="TFJ96" s="38"/>
      <c r="TFK96" s="38"/>
      <c r="TFL96" s="38"/>
      <c r="TFM96" s="38"/>
      <c r="TFN96" s="38"/>
      <c r="TFO96" s="38"/>
      <c r="TFP96" s="38"/>
      <c r="TFQ96" s="38"/>
      <c r="TFR96" s="38"/>
      <c r="TFS96" s="38"/>
      <c r="TFT96" s="38"/>
      <c r="TFU96" s="38"/>
      <c r="TFV96" s="38"/>
      <c r="TFW96" s="38"/>
      <c r="TFX96" s="38"/>
      <c r="TFY96" s="38"/>
      <c r="TFZ96" s="38"/>
      <c r="TGA96" s="38"/>
      <c r="TGB96" s="38"/>
      <c r="TGC96" s="38"/>
      <c r="TGD96" s="38"/>
      <c r="TGE96" s="38"/>
      <c r="TGF96" s="38"/>
      <c r="TGG96" s="38"/>
      <c r="TGH96" s="38"/>
      <c r="TGI96" s="38"/>
      <c r="TGJ96" s="38"/>
      <c r="TGK96" s="38"/>
      <c r="TGL96" s="38"/>
      <c r="TGM96" s="38"/>
      <c r="TGN96" s="38"/>
      <c r="TGO96" s="38"/>
      <c r="TGP96" s="38"/>
      <c r="TGQ96" s="38"/>
      <c r="TGR96" s="38"/>
      <c r="TGS96" s="38"/>
      <c r="TGT96" s="38"/>
      <c r="TGU96" s="38"/>
      <c r="TGV96" s="38"/>
      <c r="TGW96" s="38"/>
      <c r="TGX96" s="38"/>
      <c r="TGY96" s="38"/>
      <c r="TGZ96" s="38"/>
      <c r="THA96" s="38"/>
      <c r="THB96" s="38"/>
      <c r="THC96" s="38"/>
      <c r="THD96" s="38"/>
      <c r="THE96" s="38"/>
      <c r="THF96" s="38"/>
      <c r="THG96" s="38"/>
      <c r="THH96" s="38"/>
      <c r="THI96" s="38"/>
      <c r="THJ96" s="38"/>
      <c r="THK96" s="38"/>
      <c r="THL96" s="38"/>
      <c r="THM96" s="38"/>
      <c r="THN96" s="38"/>
      <c r="THO96" s="38"/>
      <c r="THP96" s="38"/>
      <c r="THQ96" s="38"/>
      <c r="THR96" s="38"/>
      <c r="THS96" s="38"/>
      <c r="THT96" s="38"/>
      <c r="THU96" s="38"/>
      <c r="THV96" s="38"/>
      <c r="THW96" s="38"/>
      <c r="THX96" s="38"/>
      <c r="THY96" s="38"/>
      <c r="THZ96" s="38"/>
      <c r="TIA96" s="38"/>
      <c r="TIB96" s="38"/>
      <c r="TIC96" s="38"/>
      <c r="TID96" s="38"/>
      <c r="TIE96" s="38"/>
      <c r="TIF96" s="38"/>
      <c r="TIG96" s="38"/>
      <c r="TIH96" s="38"/>
      <c r="TII96" s="38"/>
      <c r="TIJ96" s="38"/>
      <c r="TIK96" s="38"/>
      <c r="TIL96" s="38"/>
      <c r="TIM96" s="38"/>
      <c r="TIN96" s="38"/>
      <c r="TIO96" s="38"/>
      <c r="TIP96" s="38"/>
      <c r="TIQ96" s="38"/>
      <c r="TIR96" s="38"/>
      <c r="TIS96" s="38"/>
      <c r="TIT96" s="38"/>
      <c r="TIU96" s="38"/>
      <c r="TIV96" s="38"/>
      <c r="TIW96" s="38"/>
      <c r="TIX96" s="38"/>
      <c r="TIY96" s="38"/>
      <c r="TIZ96" s="38"/>
      <c r="TJA96" s="38"/>
      <c r="TJB96" s="38"/>
      <c r="TJC96" s="38"/>
      <c r="TJD96" s="38"/>
      <c r="TJE96" s="38"/>
      <c r="TJF96" s="38"/>
      <c r="TJG96" s="38"/>
      <c r="TJH96" s="38"/>
      <c r="TJI96" s="38"/>
      <c r="TJJ96" s="38"/>
      <c r="TJK96" s="38"/>
      <c r="TJL96" s="38"/>
      <c r="TJM96" s="38"/>
      <c r="TJN96" s="38"/>
      <c r="TJO96" s="38"/>
      <c r="TJP96" s="38"/>
      <c r="TJQ96" s="38"/>
      <c r="TJR96" s="38"/>
      <c r="TJS96" s="38"/>
      <c r="TJT96" s="38"/>
      <c r="TJU96" s="38"/>
      <c r="TJV96" s="38"/>
      <c r="TJW96" s="38"/>
      <c r="TJX96" s="38"/>
      <c r="TJY96" s="38"/>
      <c r="TJZ96" s="38"/>
      <c r="TKA96" s="38"/>
      <c r="TKB96" s="38"/>
      <c r="TKC96" s="38"/>
      <c r="TKD96" s="38"/>
      <c r="TKE96" s="38"/>
      <c r="TKF96" s="38"/>
      <c r="TKG96" s="38"/>
      <c r="TKH96" s="38"/>
      <c r="TKI96" s="38"/>
      <c r="TKJ96" s="38"/>
      <c r="TKK96" s="38"/>
      <c r="TKL96" s="38"/>
      <c r="TKM96" s="38"/>
      <c r="TKN96" s="38"/>
      <c r="TKO96" s="38"/>
      <c r="TKP96" s="38"/>
      <c r="TKQ96" s="38"/>
      <c r="TKR96" s="38"/>
      <c r="TKS96" s="38"/>
      <c r="TKT96" s="38"/>
      <c r="TKU96" s="38"/>
      <c r="TKV96" s="38"/>
      <c r="TKW96" s="38"/>
      <c r="TKX96" s="38"/>
      <c r="TKY96" s="38"/>
      <c r="TKZ96" s="38"/>
      <c r="TLA96" s="38"/>
      <c r="TLB96" s="38"/>
      <c r="TLC96" s="38"/>
      <c r="TLD96" s="38"/>
      <c r="TLE96" s="38"/>
      <c r="TLF96" s="38"/>
      <c r="TLG96" s="38"/>
      <c r="TLH96" s="38"/>
      <c r="TLI96" s="38"/>
      <c r="TLJ96" s="38"/>
      <c r="TLK96" s="38"/>
      <c r="TLL96" s="38"/>
      <c r="TLM96" s="38"/>
      <c r="TLN96" s="38"/>
      <c r="TLO96" s="38"/>
      <c r="TLP96" s="38"/>
      <c r="TLQ96" s="38"/>
      <c r="TLR96" s="38"/>
      <c r="TLS96" s="38"/>
      <c r="TLT96" s="38"/>
      <c r="TLU96" s="38"/>
      <c r="TLV96" s="38"/>
      <c r="TLW96" s="38"/>
      <c r="TLX96" s="38"/>
      <c r="TLY96" s="38"/>
      <c r="TLZ96" s="38"/>
      <c r="TMA96" s="38"/>
      <c r="TMB96" s="38"/>
      <c r="TMC96" s="38"/>
      <c r="TMD96" s="38"/>
      <c r="TME96" s="38"/>
      <c r="TMF96" s="38"/>
      <c r="TMG96" s="38"/>
      <c r="TMH96" s="38"/>
      <c r="TMI96" s="38"/>
      <c r="TMJ96" s="38"/>
      <c r="TMK96" s="38"/>
      <c r="TML96" s="38"/>
      <c r="TMM96" s="38"/>
      <c r="TMN96" s="38"/>
      <c r="TMO96" s="38"/>
      <c r="TMP96" s="38"/>
      <c r="TMQ96" s="38"/>
      <c r="TMR96" s="38"/>
      <c r="TMS96" s="38"/>
      <c r="TMT96" s="38"/>
      <c r="TMU96" s="38"/>
      <c r="TMV96" s="38"/>
      <c r="TMW96" s="38"/>
      <c r="TMX96" s="38"/>
      <c r="TMY96" s="38"/>
      <c r="TMZ96" s="38"/>
      <c r="TNA96" s="38"/>
      <c r="TNB96" s="38"/>
      <c r="TNC96" s="38"/>
      <c r="TND96" s="38"/>
      <c r="TNE96" s="38"/>
      <c r="TNF96" s="38"/>
      <c r="TNG96" s="38"/>
      <c r="TNH96" s="38"/>
      <c r="TNI96" s="38"/>
      <c r="TNJ96" s="38"/>
      <c r="TNK96" s="38"/>
      <c r="TNL96" s="38"/>
      <c r="TNM96" s="38"/>
      <c r="TNN96" s="38"/>
      <c r="TNO96" s="38"/>
      <c r="TNP96" s="38"/>
      <c r="TNQ96" s="38"/>
      <c r="TNR96" s="38"/>
      <c r="TNS96" s="38"/>
      <c r="TNT96" s="38"/>
      <c r="TNU96" s="38"/>
      <c r="TNV96" s="38"/>
      <c r="TNW96" s="38"/>
      <c r="TNX96" s="38"/>
      <c r="TNY96" s="38"/>
      <c r="TNZ96" s="38"/>
      <c r="TOA96" s="38"/>
      <c r="TOB96" s="38"/>
      <c r="TOC96" s="38"/>
      <c r="TOD96" s="38"/>
      <c r="TOE96" s="38"/>
      <c r="TOF96" s="38"/>
      <c r="TOG96" s="38"/>
      <c r="TOH96" s="38"/>
      <c r="TOI96" s="38"/>
      <c r="TOJ96" s="38"/>
      <c r="TOK96" s="38"/>
      <c r="TOL96" s="38"/>
      <c r="TOM96" s="38"/>
      <c r="TON96" s="38"/>
      <c r="TOO96" s="38"/>
      <c r="TOP96" s="38"/>
      <c r="TOQ96" s="38"/>
      <c r="TOR96" s="38"/>
      <c r="TOS96" s="38"/>
      <c r="TOT96" s="38"/>
      <c r="TOU96" s="38"/>
      <c r="TOV96" s="38"/>
      <c r="TOW96" s="38"/>
      <c r="TOX96" s="38"/>
      <c r="TOY96" s="38"/>
      <c r="TOZ96" s="38"/>
      <c r="TPA96" s="38"/>
      <c r="TPB96" s="38"/>
      <c r="TPC96" s="38"/>
      <c r="TPD96" s="38"/>
      <c r="TPE96" s="38"/>
      <c r="TPF96" s="38"/>
      <c r="TPG96" s="38"/>
      <c r="TPH96" s="38"/>
      <c r="TPI96" s="38"/>
      <c r="TPJ96" s="38"/>
      <c r="TPK96" s="38"/>
      <c r="TPL96" s="38"/>
      <c r="TPM96" s="38"/>
      <c r="TPN96" s="38"/>
      <c r="TPO96" s="38"/>
      <c r="TPP96" s="38"/>
      <c r="TPQ96" s="38"/>
      <c r="TPR96" s="38"/>
      <c r="TPS96" s="38"/>
      <c r="TPT96" s="38"/>
      <c r="TPU96" s="38"/>
      <c r="TPV96" s="38"/>
      <c r="TPW96" s="38"/>
      <c r="TPX96" s="38"/>
      <c r="TPY96" s="38"/>
      <c r="TPZ96" s="38"/>
      <c r="TQA96" s="38"/>
      <c r="TQB96" s="38"/>
      <c r="TQC96" s="38"/>
      <c r="TQD96" s="38"/>
      <c r="TQE96" s="38"/>
      <c r="TQF96" s="38"/>
      <c r="TQG96" s="38"/>
      <c r="TQH96" s="38"/>
      <c r="TQI96" s="38"/>
      <c r="TQJ96" s="38"/>
      <c r="TQK96" s="38"/>
      <c r="TQL96" s="38"/>
      <c r="TQM96" s="38"/>
      <c r="TQN96" s="38"/>
      <c r="TQO96" s="38"/>
      <c r="TQP96" s="38"/>
      <c r="TQQ96" s="38"/>
      <c r="TQR96" s="38"/>
      <c r="TQS96" s="38"/>
      <c r="TQT96" s="38"/>
      <c r="TQU96" s="38"/>
      <c r="TQV96" s="38"/>
      <c r="TQW96" s="38"/>
      <c r="TQX96" s="38"/>
      <c r="TQY96" s="38"/>
      <c r="TQZ96" s="38"/>
      <c r="TRA96" s="38"/>
      <c r="TRB96" s="38"/>
      <c r="TRC96" s="38"/>
      <c r="TRD96" s="38"/>
      <c r="TRE96" s="38"/>
      <c r="TRF96" s="38"/>
      <c r="TRG96" s="38"/>
      <c r="TRH96" s="38"/>
      <c r="TRI96" s="38"/>
      <c r="TRJ96" s="38"/>
      <c r="TRK96" s="38"/>
      <c r="TRL96" s="38"/>
      <c r="TRM96" s="38"/>
      <c r="TRN96" s="38"/>
      <c r="TRO96" s="38"/>
      <c r="TRP96" s="38"/>
      <c r="TRQ96" s="38"/>
      <c r="TRR96" s="38"/>
      <c r="TRS96" s="38"/>
      <c r="TRT96" s="38"/>
      <c r="TRU96" s="38"/>
      <c r="TRV96" s="38"/>
      <c r="TRW96" s="38"/>
      <c r="TRX96" s="38"/>
      <c r="TRY96" s="38"/>
      <c r="TRZ96" s="38"/>
      <c r="TSA96" s="38"/>
      <c r="TSB96" s="38"/>
      <c r="TSC96" s="38"/>
      <c r="TSD96" s="38"/>
      <c r="TSE96" s="38"/>
      <c r="TSF96" s="38"/>
      <c r="TSG96" s="38"/>
      <c r="TSH96" s="38"/>
      <c r="TSI96" s="38"/>
      <c r="TSJ96" s="38"/>
      <c r="TSK96" s="38"/>
      <c r="TSL96" s="38"/>
      <c r="TSM96" s="38"/>
      <c r="TSN96" s="38"/>
      <c r="TSO96" s="38"/>
      <c r="TSP96" s="38"/>
      <c r="TSQ96" s="38"/>
      <c r="TSR96" s="38"/>
      <c r="TSS96" s="38"/>
      <c r="TST96" s="38"/>
      <c r="TSU96" s="38"/>
      <c r="TSV96" s="38"/>
      <c r="TSW96" s="38"/>
      <c r="TSX96" s="38"/>
      <c r="TSY96" s="38"/>
      <c r="TSZ96" s="38"/>
      <c r="TTA96" s="38"/>
      <c r="TTB96" s="38"/>
      <c r="TTC96" s="38"/>
      <c r="TTD96" s="38"/>
      <c r="TTE96" s="38"/>
      <c r="TTF96" s="38"/>
      <c r="TTG96" s="38"/>
      <c r="TTH96" s="38"/>
      <c r="TTI96" s="38"/>
      <c r="TTJ96" s="38"/>
      <c r="TTK96" s="38"/>
      <c r="TTL96" s="38"/>
      <c r="TTM96" s="38"/>
      <c r="TTN96" s="38"/>
      <c r="TTO96" s="38"/>
      <c r="TTP96" s="38"/>
      <c r="TTQ96" s="38"/>
      <c r="TTR96" s="38"/>
      <c r="TTS96" s="38"/>
      <c r="TTT96" s="38"/>
      <c r="TTU96" s="38"/>
      <c r="TTV96" s="38"/>
      <c r="TTW96" s="38"/>
      <c r="TTX96" s="38"/>
      <c r="TTY96" s="38"/>
      <c r="TTZ96" s="38"/>
      <c r="TUA96" s="38"/>
      <c r="TUB96" s="38"/>
      <c r="TUC96" s="38"/>
      <c r="TUD96" s="38"/>
      <c r="TUE96" s="38"/>
      <c r="TUF96" s="38"/>
      <c r="TUG96" s="38"/>
      <c r="TUH96" s="38"/>
      <c r="TUI96" s="38"/>
      <c r="TUJ96" s="38"/>
      <c r="TUK96" s="38"/>
      <c r="TUL96" s="38"/>
      <c r="TUM96" s="38"/>
      <c r="TUN96" s="38"/>
      <c r="TUO96" s="38"/>
      <c r="TUP96" s="38"/>
      <c r="TUQ96" s="38"/>
      <c r="TUR96" s="38"/>
      <c r="TUS96" s="38"/>
      <c r="TUT96" s="38"/>
      <c r="TUU96" s="38"/>
      <c r="TUV96" s="38"/>
      <c r="TUW96" s="38"/>
      <c r="TUX96" s="38"/>
      <c r="TUY96" s="38"/>
      <c r="TUZ96" s="38"/>
      <c r="TVA96" s="38"/>
      <c r="TVB96" s="38"/>
      <c r="TVC96" s="38"/>
      <c r="TVD96" s="38"/>
      <c r="TVE96" s="38"/>
      <c r="TVF96" s="38"/>
      <c r="TVG96" s="38"/>
      <c r="TVH96" s="38"/>
      <c r="TVI96" s="38"/>
      <c r="TVJ96" s="38"/>
      <c r="TVK96" s="38"/>
      <c r="TVL96" s="38"/>
      <c r="TVM96" s="38"/>
      <c r="TVN96" s="38"/>
      <c r="TVO96" s="38"/>
      <c r="TVP96" s="38"/>
      <c r="TVQ96" s="38"/>
      <c r="TVR96" s="38"/>
      <c r="TVS96" s="38"/>
      <c r="TVT96" s="38"/>
      <c r="TVU96" s="38"/>
      <c r="TVV96" s="38"/>
      <c r="TVW96" s="38"/>
      <c r="TVX96" s="38"/>
      <c r="TVY96" s="38"/>
      <c r="TVZ96" s="38"/>
      <c r="TWA96" s="38"/>
      <c r="TWB96" s="38"/>
      <c r="TWC96" s="38"/>
      <c r="TWD96" s="38"/>
      <c r="TWE96" s="38"/>
      <c r="TWF96" s="38"/>
      <c r="TWG96" s="38"/>
      <c r="TWH96" s="38"/>
      <c r="TWI96" s="38"/>
      <c r="TWJ96" s="38"/>
      <c r="TWK96" s="38"/>
      <c r="TWL96" s="38"/>
      <c r="TWM96" s="38"/>
      <c r="TWN96" s="38"/>
      <c r="TWO96" s="38"/>
      <c r="TWP96" s="38"/>
      <c r="TWQ96" s="38"/>
      <c r="TWR96" s="38"/>
      <c r="TWS96" s="38"/>
      <c r="TWT96" s="38"/>
      <c r="TWU96" s="38"/>
      <c r="TWV96" s="38"/>
      <c r="TWW96" s="38"/>
      <c r="TWX96" s="38"/>
      <c r="TWY96" s="38"/>
      <c r="TWZ96" s="38"/>
      <c r="TXA96" s="38"/>
      <c r="TXB96" s="38"/>
      <c r="TXC96" s="38"/>
      <c r="TXD96" s="38"/>
      <c r="TXE96" s="38"/>
      <c r="TXF96" s="38"/>
      <c r="TXG96" s="38"/>
      <c r="TXH96" s="38"/>
      <c r="TXI96" s="38"/>
      <c r="TXJ96" s="38"/>
      <c r="TXK96" s="38"/>
      <c r="TXL96" s="38"/>
      <c r="TXM96" s="38"/>
      <c r="TXN96" s="38"/>
      <c r="TXO96" s="38"/>
      <c r="TXP96" s="38"/>
      <c r="TXQ96" s="38"/>
      <c r="TXR96" s="38"/>
      <c r="TXS96" s="38"/>
      <c r="TXT96" s="38"/>
      <c r="TXU96" s="38"/>
      <c r="TXV96" s="38"/>
      <c r="TXW96" s="38"/>
      <c r="TXX96" s="38"/>
      <c r="TXY96" s="38"/>
      <c r="TXZ96" s="38"/>
      <c r="TYA96" s="38"/>
      <c r="TYB96" s="38"/>
      <c r="TYC96" s="38"/>
      <c r="TYD96" s="38"/>
      <c r="TYE96" s="38"/>
      <c r="TYF96" s="38"/>
      <c r="TYG96" s="38"/>
      <c r="TYH96" s="38"/>
      <c r="TYI96" s="38"/>
      <c r="TYJ96" s="38"/>
      <c r="TYK96" s="38"/>
      <c r="TYL96" s="38"/>
      <c r="TYM96" s="38"/>
      <c r="TYN96" s="38"/>
      <c r="TYO96" s="38"/>
      <c r="TYP96" s="38"/>
      <c r="TYQ96" s="38"/>
      <c r="TYR96" s="38"/>
      <c r="TYS96" s="38"/>
      <c r="TYT96" s="38"/>
      <c r="TYU96" s="38"/>
      <c r="TYV96" s="38"/>
      <c r="TYW96" s="38"/>
      <c r="TYX96" s="38"/>
      <c r="TYY96" s="38"/>
      <c r="TYZ96" s="38"/>
      <c r="TZA96" s="38"/>
      <c r="TZB96" s="38"/>
      <c r="TZC96" s="38"/>
      <c r="TZD96" s="38"/>
      <c r="TZE96" s="38"/>
      <c r="TZF96" s="38"/>
      <c r="TZG96" s="38"/>
      <c r="TZH96" s="38"/>
      <c r="TZI96" s="38"/>
      <c r="TZJ96" s="38"/>
      <c r="TZK96" s="38"/>
      <c r="TZL96" s="38"/>
      <c r="TZM96" s="38"/>
      <c r="TZN96" s="38"/>
      <c r="TZO96" s="38"/>
      <c r="TZP96" s="38"/>
      <c r="TZQ96" s="38"/>
      <c r="TZR96" s="38"/>
      <c r="TZS96" s="38"/>
      <c r="TZT96" s="38"/>
      <c r="TZU96" s="38"/>
      <c r="TZV96" s="38"/>
      <c r="TZW96" s="38"/>
      <c r="TZX96" s="38"/>
      <c r="TZY96" s="38"/>
      <c r="TZZ96" s="38"/>
      <c r="UAA96" s="38"/>
      <c r="UAB96" s="38"/>
      <c r="UAC96" s="38"/>
      <c r="UAD96" s="38"/>
      <c r="UAE96" s="38"/>
      <c r="UAF96" s="38"/>
      <c r="UAG96" s="38"/>
      <c r="UAH96" s="38"/>
      <c r="UAI96" s="38"/>
      <c r="UAJ96" s="38"/>
      <c r="UAK96" s="38"/>
      <c r="UAL96" s="38"/>
      <c r="UAM96" s="38"/>
      <c r="UAN96" s="38"/>
      <c r="UAO96" s="38"/>
      <c r="UAP96" s="38"/>
      <c r="UAQ96" s="38"/>
      <c r="UAR96" s="38"/>
      <c r="UAS96" s="38"/>
      <c r="UAT96" s="38"/>
      <c r="UAU96" s="38"/>
      <c r="UAV96" s="38"/>
      <c r="UAW96" s="38"/>
      <c r="UAX96" s="38"/>
      <c r="UAY96" s="38"/>
      <c r="UAZ96" s="38"/>
      <c r="UBA96" s="38"/>
      <c r="UBB96" s="38"/>
      <c r="UBC96" s="38"/>
      <c r="UBD96" s="38"/>
      <c r="UBE96" s="38"/>
      <c r="UBF96" s="38"/>
      <c r="UBG96" s="38"/>
      <c r="UBH96" s="38"/>
      <c r="UBI96" s="38"/>
      <c r="UBJ96" s="38"/>
      <c r="UBK96" s="38"/>
      <c r="UBL96" s="38"/>
      <c r="UBM96" s="38"/>
      <c r="UBN96" s="38"/>
      <c r="UBO96" s="38"/>
      <c r="UBP96" s="38"/>
      <c r="UBQ96" s="38"/>
      <c r="UBR96" s="38"/>
      <c r="UBS96" s="38"/>
      <c r="UBT96" s="38"/>
      <c r="UBU96" s="38"/>
      <c r="UBV96" s="38"/>
      <c r="UBW96" s="38"/>
      <c r="UBX96" s="38"/>
      <c r="UBY96" s="38"/>
      <c r="UBZ96" s="38"/>
      <c r="UCA96" s="38"/>
      <c r="UCB96" s="38"/>
      <c r="UCC96" s="38"/>
      <c r="UCD96" s="38"/>
      <c r="UCE96" s="38"/>
      <c r="UCF96" s="38"/>
      <c r="UCG96" s="38"/>
      <c r="UCH96" s="38"/>
      <c r="UCI96" s="38"/>
      <c r="UCJ96" s="38"/>
      <c r="UCK96" s="38"/>
      <c r="UCL96" s="38"/>
      <c r="UCM96" s="38"/>
      <c r="UCN96" s="38"/>
      <c r="UCO96" s="38"/>
      <c r="UCP96" s="38"/>
      <c r="UCQ96" s="38"/>
      <c r="UCR96" s="38"/>
      <c r="UCS96" s="38"/>
      <c r="UCT96" s="38"/>
      <c r="UCU96" s="38"/>
      <c r="UCV96" s="38"/>
      <c r="UCW96" s="38"/>
      <c r="UCX96" s="38"/>
      <c r="UCY96" s="38"/>
      <c r="UCZ96" s="38"/>
      <c r="UDA96" s="38"/>
      <c r="UDB96" s="38"/>
      <c r="UDC96" s="38"/>
      <c r="UDD96" s="38"/>
      <c r="UDE96" s="38"/>
      <c r="UDF96" s="38"/>
      <c r="UDG96" s="38"/>
      <c r="UDH96" s="38"/>
      <c r="UDI96" s="38"/>
      <c r="UDJ96" s="38"/>
      <c r="UDK96" s="38"/>
      <c r="UDL96" s="38"/>
      <c r="UDM96" s="38"/>
      <c r="UDN96" s="38"/>
      <c r="UDO96" s="38"/>
      <c r="UDP96" s="38"/>
      <c r="UDQ96" s="38"/>
      <c r="UDR96" s="38"/>
      <c r="UDS96" s="38"/>
      <c r="UDT96" s="38"/>
      <c r="UDU96" s="38"/>
      <c r="UDV96" s="38"/>
      <c r="UDW96" s="38"/>
      <c r="UDX96" s="38"/>
      <c r="UDY96" s="38"/>
      <c r="UDZ96" s="38"/>
      <c r="UEA96" s="38"/>
      <c r="UEB96" s="38"/>
      <c r="UEC96" s="38"/>
      <c r="UED96" s="38"/>
      <c r="UEE96" s="38"/>
      <c r="UEF96" s="38"/>
      <c r="UEG96" s="38"/>
      <c r="UEH96" s="38"/>
      <c r="UEI96" s="38"/>
      <c r="UEJ96" s="38"/>
      <c r="UEK96" s="38"/>
      <c r="UEL96" s="38"/>
      <c r="UEM96" s="38"/>
      <c r="UEN96" s="38"/>
      <c r="UEO96" s="38"/>
      <c r="UEP96" s="38"/>
      <c r="UEQ96" s="38"/>
      <c r="UER96" s="38"/>
      <c r="UES96" s="38"/>
      <c r="UET96" s="38"/>
      <c r="UEU96" s="38"/>
      <c r="UEV96" s="38"/>
      <c r="UEW96" s="38"/>
      <c r="UEX96" s="38"/>
      <c r="UEY96" s="38"/>
      <c r="UEZ96" s="38"/>
      <c r="UFA96" s="38"/>
      <c r="UFB96" s="38"/>
      <c r="UFC96" s="38"/>
      <c r="UFD96" s="38"/>
      <c r="UFE96" s="38"/>
      <c r="UFF96" s="38"/>
      <c r="UFG96" s="38"/>
      <c r="UFH96" s="38"/>
      <c r="UFI96" s="38"/>
      <c r="UFJ96" s="38"/>
      <c r="UFK96" s="38"/>
      <c r="UFL96" s="38"/>
      <c r="UFM96" s="38"/>
      <c r="UFN96" s="38"/>
      <c r="UFO96" s="38"/>
      <c r="UFP96" s="38"/>
      <c r="UFQ96" s="38"/>
      <c r="UFR96" s="38"/>
      <c r="UFS96" s="38"/>
      <c r="UFT96" s="38"/>
      <c r="UFU96" s="38"/>
      <c r="UFV96" s="38"/>
      <c r="UFW96" s="38"/>
      <c r="UFX96" s="38"/>
      <c r="UFY96" s="38"/>
      <c r="UFZ96" s="38"/>
      <c r="UGA96" s="38"/>
      <c r="UGB96" s="38"/>
      <c r="UGC96" s="38"/>
      <c r="UGD96" s="38"/>
      <c r="UGE96" s="38"/>
      <c r="UGF96" s="38"/>
      <c r="UGG96" s="38"/>
      <c r="UGH96" s="38"/>
      <c r="UGI96" s="38"/>
      <c r="UGJ96" s="38"/>
      <c r="UGK96" s="38"/>
      <c r="UGL96" s="38"/>
      <c r="UGM96" s="38"/>
      <c r="UGN96" s="38"/>
      <c r="UGO96" s="38"/>
      <c r="UGP96" s="38"/>
      <c r="UGQ96" s="38"/>
      <c r="UGR96" s="38"/>
      <c r="UGS96" s="38"/>
      <c r="UGT96" s="38"/>
      <c r="UGU96" s="38"/>
      <c r="UGV96" s="38"/>
      <c r="UGW96" s="38"/>
      <c r="UGX96" s="38"/>
      <c r="UGY96" s="38"/>
      <c r="UGZ96" s="38"/>
      <c r="UHA96" s="38"/>
      <c r="UHB96" s="38"/>
      <c r="UHC96" s="38"/>
      <c r="UHD96" s="38"/>
      <c r="UHE96" s="38"/>
      <c r="UHF96" s="38"/>
      <c r="UHG96" s="38"/>
      <c r="UHH96" s="38"/>
      <c r="UHI96" s="38"/>
      <c r="UHJ96" s="38"/>
      <c r="UHK96" s="38"/>
      <c r="UHL96" s="38"/>
      <c r="UHM96" s="38"/>
      <c r="UHN96" s="38"/>
      <c r="UHO96" s="38"/>
      <c r="UHP96" s="38"/>
      <c r="UHQ96" s="38"/>
      <c r="UHR96" s="38"/>
      <c r="UHS96" s="38"/>
      <c r="UHT96" s="38"/>
      <c r="UHU96" s="38"/>
      <c r="UHV96" s="38"/>
      <c r="UHW96" s="38"/>
      <c r="UHX96" s="38"/>
      <c r="UHY96" s="38"/>
      <c r="UHZ96" s="38"/>
      <c r="UIA96" s="38"/>
      <c r="UIB96" s="38"/>
      <c r="UIC96" s="38"/>
      <c r="UID96" s="38"/>
      <c r="UIE96" s="38"/>
      <c r="UIF96" s="38"/>
      <c r="UIG96" s="38"/>
      <c r="UIH96" s="38"/>
      <c r="UII96" s="38"/>
      <c r="UIJ96" s="38"/>
      <c r="UIK96" s="38"/>
      <c r="UIL96" s="38"/>
      <c r="UIM96" s="38"/>
      <c r="UIN96" s="38"/>
      <c r="UIO96" s="38"/>
      <c r="UIP96" s="38"/>
      <c r="UIQ96" s="38"/>
      <c r="UIR96" s="38"/>
      <c r="UIS96" s="38"/>
      <c r="UIT96" s="38"/>
      <c r="UIU96" s="38"/>
      <c r="UIV96" s="38"/>
      <c r="UIW96" s="38"/>
      <c r="UIX96" s="38"/>
      <c r="UIY96" s="38"/>
      <c r="UIZ96" s="38"/>
      <c r="UJA96" s="38"/>
      <c r="UJB96" s="38"/>
      <c r="UJC96" s="38"/>
      <c r="UJD96" s="38"/>
      <c r="UJE96" s="38"/>
      <c r="UJF96" s="38"/>
      <c r="UJG96" s="38"/>
      <c r="UJH96" s="38"/>
      <c r="UJI96" s="38"/>
      <c r="UJJ96" s="38"/>
      <c r="UJK96" s="38"/>
      <c r="UJL96" s="38"/>
      <c r="UJM96" s="38"/>
      <c r="UJN96" s="38"/>
      <c r="UJO96" s="38"/>
      <c r="UJP96" s="38"/>
      <c r="UJQ96" s="38"/>
      <c r="UJR96" s="38"/>
      <c r="UJS96" s="38"/>
      <c r="UJT96" s="38"/>
      <c r="UJU96" s="38"/>
      <c r="UJV96" s="38"/>
      <c r="UJW96" s="38"/>
      <c r="UJX96" s="38"/>
      <c r="UJY96" s="38"/>
      <c r="UJZ96" s="38"/>
      <c r="UKA96" s="38"/>
      <c r="UKB96" s="38"/>
      <c r="UKC96" s="38"/>
      <c r="UKD96" s="38"/>
      <c r="UKE96" s="38"/>
      <c r="UKF96" s="38"/>
      <c r="UKG96" s="38"/>
      <c r="UKH96" s="38"/>
      <c r="UKI96" s="38"/>
      <c r="UKJ96" s="38"/>
      <c r="UKK96" s="38"/>
      <c r="UKL96" s="38"/>
      <c r="UKM96" s="38"/>
      <c r="UKN96" s="38"/>
      <c r="UKO96" s="38"/>
      <c r="UKP96" s="38"/>
      <c r="UKQ96" s="38"/>
      <c r="UKR96" s="38"/>
      <c r="UKS96" s="38"/>
      <c r="UKT96" s="38"/>
      <c r="UKU96" s="38"/>
      <c r="UKV96" s="38"/>
      <c r="UKW96" s="38"/>
      <c r="UKX96" s="38"/>
      <c r="UKY96" s="38"/>
      <c r="UKZ96" s="38"/>
      <c r="ULA96" s="38"/>
      <c r="ULB96" s="38"/>
      <c r="ULC96" s="38"/>
      <c r="ULD96" s="38"/>
      <c r="ULE96" s="38"/>
      <c r="ULF96" s="38"/>
      <c r="ULG96" s="38"/>
      <c r="ULH96" s="38"/>
      <c r="ULI96" s="38"/>
      <c r="ULJ96" s="38"/>
      <c r="ULK96" s="38"/>
      <c r="ULL96" s="38"/>
      <c r="ULM96" s="38"/>
      <c r="ULN96" s="38"/>
      <c r="ULO96" s="38"/>
      <c r="ULP96" s="38"/>
      <c r="ULQ96" s="38"/>
      <c r="ULR96" s="38"/>
      <c r="ULS96" s="38"/>
      <c r="ULT96" s="38"/>
      <c r="ULU96" s="38"/>
      <c r="ULV96" s="38"/>
      <c r="ULW96" s="38"/>
      <c r="ULX96" s="38"/>
      <c r="ULY96" s="38"/>
      <c r="ULZ96" s="38"/>
      <c r="UMA96" s="38"/>
      <c r="UMB96" s="38"/>
      <c r="UMC96" s="38"/>
      <c r="UMD96" s="38"/>
      <c r="UME96" s="38"/>
      <c r="UMF96" s="38"/>
      <c r="UMG96" s="38"/>
      <c r="UMH96" s="38"/>
      <c r="UMI96" s="38"/>
      <c r="UMJ96" s="38"/>
      <c r="UMK96" s="38"/>
      <c r="UML96" s="38"/>
      <c r="UMM96" s="38"/>
      <c r="UMN96" s="38"/>
      <c r="UMO96" s="38"/>
      <c r="UMP96" s="38"/>
      <c r="UMQ96" s="38"/>
      <c r="UMR96" s="38"/>
      <c r="UMS96" s="38"/>
      <c r="UMT96" s="38"/>
      <c r="UMU96" s="38"/>
      <c r="UMV96" s="38"/>
      <c r="UMW96" s="38"/>
      <c r="UMX96" s="38"/>
      <c r="UMY96" s="38"/>
      <c r="UMZ96" s="38"/>
      <c r="UNA96" s="38"/>
      <c r="UNB96" s="38"/>
      <c r="UNC96" s="38"/>
      <c r="UND96" s="38"/>
      <c r="UNE96" s="38"/>
      <c r="UNF96" s="38"/>
      <c r="UNG96" s="38"/>
      <c r="UNH96" s="38"/>
      <c r="UNI96" s="38"/>
      <c r="UNJ96" s="38"/>
      <c r="UNK96" s="38"/>
      <c r="UNL96" s="38"/>
      <c r="UNM96" s="38"/>
      <c r="UNN96" s="38"/>
      <c r="UNO96" s="38"/>
      <c r="UNP96" s="38"/>
      <c r="UNQ96" s="38"/>
      <c r="UNR96" s="38"/>
      <c r="UNS96" s="38"/>
      <c r="UNT96" s="38"/>
      <c r="UNU96" s="38"/>
      <c r="UNV96" s="38"/>
      <c r="UNW96" s="38"/>
      <c r="UNX96" s="38"/>
      <c r="UNY96" s="38"/>
      <c r="UNZ96" s="38"/>
      <c r="UOA96" s="38"/>
      <c r="UOB96" s="38"/>
      <c r="UOC96" s="38"/>
      <c r="UOD96" s="38"/>
      <c r="UOE96" s="38"/>
      <c r="UOF96" s="38"/>
      <c r="UOG96" s="38"/>
      <c r="UOH96" s="38"/>
      <c r="UOI96" s="38"/>
      <c r="UOJ96" s="38"/>
      <c r="UOK96" s="38"/>
      <c r="UOL96" s="38"/>
      <c r="UOM96" s="38"/>
      <c r="UON96" s="38"/>
      <c r="UOO96" s="38"/>
      <c r="UOP96" s="38"/>
      <c r="UOQ96" s="38"/>
      <c r="UOR96" s="38"/>
      <c r="UOS96" s="38"/>
      <c r="UOT96" s="38"/>
      <c r="UOU96" s="38"/>
      <c r="UOV96" s="38"/>
      <c r="UOW96" s="38"/>
      <c r="UOX96" s="38"/>
      <c r="UOY96" s="38"/>
      <c r="UOZ96" s="38"/>
      <c r="UPA96" s="38"/>
      <c r="UPB96" s="38"/>
      <c r="UPC96" s="38"/>
      <c r="UPD96" s="38"/>
      <c r="UPE96" s="38"/>
      <c r="UPF96" s="38"/>
      <c r="UPG96" s="38"/>
      <c r="UPH96" s="38"/>
      <c r="UPI96" s="38"/>
      <c r="UPJ96" s="38"/>
      <c r="UPK96" s="38"/>
      <c r="UPL96" s="38"/>
      <c r="UPM96" s="38"/>
      <c r="UPN96" s="38"/>
      <c r="UPO96" s="38"/>
      <c r="UPP96" s="38"/>
      <c r="UPQ96" s="38"/>
      <c r="UPR96" s="38"/>
      <c r="UPS96" s="38"/>
      <c r="UPT96" s="38"/>
      <c r="UPU96" s="38"/>
      <c r="UPV96" s="38"/>
      <c r="UPW96" s="38"/>
      <c r="UPX96" s="38"/>
      <c r="UPY96" s="38"/>
      <c r="UPZ96" s="38"/>
      <c r="UQA96" s="38"/>
      <c r="UQB96" s="38"/>
      <c r="UQC96" s="38"/>
      <c r="UQD96" s="38"/>
      <c r="UQE96" s="38"/>
      <c r="UQF96" s="38"/>
      <c r="UQG96" s="38"/>
      <c r="UQH96" s="38"/>
      <c r="UQI96" s="38"/>
      <c r="UQJ96" s="38"/>
      <c r="UQK96" s="38"/>
      <c r="UQL96" s="38"/>
      <c r="UQM96" s="38"/>
      <c r="UQN96" s="38"/>
      <c r="UQO96" s="38"/>
      <c r="UQP96" s="38"/>
      <c r="UQQ96" s="38"/>
      <c r="UQR96" s="38"/>
      <c r="UQS96" s="38"/>
      <c r="UQT96" s="38"/>
      <c r="UQU96" s="38"/>
      <c r="UQV96" s="38"/>
      <c r="UQW96" s="38"/>
      <c r="UQX96" s="38"/>
      <c r="UQY96" s="38"/>
      <c r="UQZ96" s="38"/>
      <c r="URA96" s="38"/>
      <c r="URB96" s="38"/>
      <c r="URC96" s="38"/>
      <c r="URD96" s="38"/>
      <c r="URE96" s="38"/>
      <c r="URF96" s="38"/>
      <c r="URG96" s="38"/>
      <c r="URH96" s="38"/>
      <c r="URI96" s="38"/>
      <c r="URJ96" s="38"/>
      <c r="URK96" s="38"/>
      <c r="URL96" s="38"/>
      <c r="URM96" s="38"/>
      <c r="URN96" s="38"/>
      <c r="URO96" s="38"/>
      <c r="URP96" s="38"/>
      <c r="URQ96" s="38"/>
      <c r="URR96" s="38"/>
      <c r="URS96" s="38"/>
      <c r="URT96" s="38"/>
      <c r="URU96" s="38"/>
      <c r="URV96" s="38"/>
      <c r="URW96" s="38"/>
      <c r="URX96" s="38"/>
      <c r="URY96" s="38"/>
      <c r="URZ96" s="38"/>
      <c r="USA96" s="38"/>
      <c r="USB96" s="38"/>
      <c r="USC96" s="38"/>
      <c r="USD96" s="38"/>
      <c r="USE96" s="38"/>
      <c r="USF96" s="38"/>
      <c r="USG96" s="38"/>
      <c r="USH96" s="38"/>
      <c r="USI96" s="38"/>
      <c r="USJ96" s="38"/>
      <c r="USK96" s="38"/>
      <c r="USL96" s="38"/>
      <c r="USM96" s="38"/>
      <c r="USN96" s="38"/>
      <c r="USO96" s="38"/>
      <c r="USP96" s="38"/>
      <c r="USQ96" s="38"/>
      <c r="USR96" s="38"/>
      <c r="USS96" s="38"/>
      <c r="UST96" s="38"/>
      <c r="USU96" s="38"/>
      <c r="USV96" s="38"/>
      <c r="USW96" s="38"/>
      <c r="USX96" s="38"/>
      <c r="USY96" s="38"/>
      <c r="USZ96" s="38"/>
      <c r="UTA96" s="38"/>
      <c r="UTB96" s="38"/>
      <c r="UTC96" s="38"/>
      <c r="UTD96" s="38"/>
      <c r="UTE96" s="38"/>
      <c r="UTF96" s="38"/>
      <c r="UTG96" s="38"/>
      <c r="UTH96" s="38"/>
      <c r="UTI96" s="38"/>
      <c r="UTJ96" s="38"/>
      <c r="UTK96" s="38"/>
      <c r="UTL96" s="38"/>
      <c r="UTM96" s="38"/>
      <c r="UTN96" s="38"/>
      <c r="UTO96" s="38"/>
      <c r="UTP96" s="38"/>
      <c r="UTQ96" s="38"/>
      <c r="UTR96" s="38"/>
      <c r="UTS96" s="38"/>
      <c r="UTT96" s="38"/>
      <c r="UTU96" s="38"/>
      <c r="UTV96" s="38"/>
      <c r="UTW96" s="38"/>
      <c r="UTX96" s="38"/>
      <c r="UTY96" s="38"/>
      <c r="UTZ96" s="38"/>
      <c r="UUA96" s="38"/>
      <c r="UUB96" s="38"/>
      <c r="UUC96" s="38"/>
      <c r="UUD96" s="38"/>
      <c r="UUE96" s="38"/>
      <c r="UUF96" s="38"/>
      <c r="UUG96" s="38"/>
      <c r="UUH96" s="38"/>
      <c r="UUI96" s="38"/>
      <c r="UUJ96" s="38"/>
      <c r="UUK96" s="38"/>
      <c r="UUL96" s="38"/>
      <c r="UUM96" s="38"/>
      <c r="UUN96" s="38"/>
      <c r="UUO96" s="38"/>
      <c r="UUP96" s="38"/>
      <c r="UUQ96" s="38"/>
      <c r="UUR96" s="38"/>
      <c r="UUS96" s="38"/>
      <c r="UUT96" s="38"/>
      <c r="UUU96" s="38"/>
      <c r="UUV96" s="38"/>
      <c r="UUW96" s="38"/>
      <c r="UUX96" s="38"/>
      <c r="UUY96" s="38"/>
      <c r="UUZ96" s="38"/>
      <c r="UVA96" s="38"/>
      <c r="UVB96" s="38"/>
      <c r="UVC96" s="38"/>
      <c r="UVD96" s="38"/>
      <c r="UVE96" s="38"/>
      <c r="UVF96" s="38"/>
      <c r="UVG96" s="38"/>
      <c r="UVH96" s="38"/>
      <c r="UVI96" s="38"/>
      <c r="UVJ96" s="38"/>
      <c r="UVK96" s="38"/>
      <c r="UVL96" s="38"/>
      <c r="UVM96" s="38"/>
      <c r="UVN96" s="38"/>
      <c r="UVO96" s="38"/>
      <c r="UVP96" s="38"/>
      <c r="UVQ96" s="38"/>
      <c r="UVR96" s="38"/>
      <c r="UVS96" s="38"/>
      <c r="UVT96" s="38"/>
      <c r="UVU96" s="38"/>
      <c r="UVV96" s="38"/>
      <c r="UVW96" s="38"/>
      <c r="UVX96" s="38"/>
      <c r="UVY96" s="38"/>
      <c r="UVZ96" s="38"/>
      <c r="UWA96" s="38"/>
      <c r="UWB96" s="38"/>
      <c r="UWC96" s="38"/>
      <c r="UWD96" s="38"/>
      <c r="UWE96" s="38"/>
      <c r="UWF96" s="38"/>
      <c r="UWG96" s="38"/>
      <c r="UWH96" s="38"/>
      <c r="UWI96" s="38"/>
      <c r="UWJ96" s="38"/>
      <c r="UWK96" s="38"/>
      <c r="UWL96" s="38"/>
      <c r="UWM96" s="38"/>
      <c r="UWN96" s="38"/>
      <c r="UWO96" s="38"/>
      <c r="UWP96" s="38"/>
      <c r="UWQ96" s="38"/>
      <c r="UWR96" s="38"/>
      <c r="UWS96" s="38"/>
      <c r="UWT96" s="38"/>
      <c r="UWU96" s="38"/>
      <c r="UWV96" s="38"/>
      <c r="UWW96" s="38"/>
      <c r="UWX96" s="38"/>
      <c r="UWY96" s="38"/>
      <c r="UWZ96" s="38"/>
      <c r="UXA96" s="38"/>
      <c r="UXB96" s="38"/>
      <c r="UXC96" s="38"/>
      <c r="UXD96" s="38"/>
      <c r="UXE96" s="38"/>
      <c r="UXF96" s="38"/>
      <c r="UXG96" s="38"/>
      <c r="UXH96" s="38"/>
      <c r="UXI96" s="38"/>
      <c r="UXJ96" s="38"/>
      <c r="UXK96" s="38"/>
      <c r="UXL96" s="38"/>
      <c r="UXM96" s="38"/>
      <c r="UXN96" s="38"/>
      <c r="UXO96" s="38"/>
      <c r="UXP96" s="38"/>
      <c r="UXQ96" s="38"/>
      <c r="UXR96" s="38"/>
      <c r="UXS96" s="38"/>
      <c r="UXT96" s="38"/>
      <c r="UXU96" s="38"/>
      <c r="UXV96" s="38"/>
      <c r="UXW96" s="38"/>
      <c r="UXX96" s="38"/>
      <c r="UXY96" s="38"/>
      <c r="UXZ96" s="38"/>
      <c r="UYA96" s="38"/>
      <c r="UYB96" s="38"/>
      <c r="UYC96" s="38"/>
      <c r="UYD96" s="38"/>
      <c r="UYE96" s="38"/>
      <c r="UYF96" s="38"/>
      <c r="UYG96" s="38"/>
      <c r="UYH96" s="38"/>
      <c r="UYI96" s="38"/>
      <c r="UYJ96" s="38"/>
      <c r="UYK96" s="38"/>
      <c r="UYL96" s="38"/>
      <c r="UYM96" s="38"/>
      <c r="UYN96" s="38"/>
      <c r="UYO96" s="38"/>
      <c r="UYP96" s="38"/>
      <c r="UYQ96" s="38"/>
      <c r="UYR96" s="38"/>
      <c r="UYS96" s="38"/>
      <c r="UYT96" s="38"/>
      <c r="UYU96" s="38"/>
      <c r="UYV96" s="38"/>
      <c r="UYW96" s="38"/>
      <c r="UYX96" s="38"/>
      <c r="UYY96" s="38"/>
      <c r="UYZ96" s="38"/>
      <c r="UZA96" s="38"/>
      <c r="UZB96" s="38"/>
      <c r="UZC96" s="38"/>
      <c r="UZD96" s="38"/>
      <c r="UZE96" s="38"/>
      <c r="UZF96" s="38"/>
      <c r="UZG96" s="38"/>
      <c r="UZH96" s="38"/>
      <c r="UZI96" s="38"/>
      <c r="UZJ96" s="38"/>
      <c r="UZK96" s="38"/>
      <c r="UZL96" s="38"/>
      <c r="UZM96" s="38"/>
      <c r="UZN96" s="38"/>
      <c r="UZO96" s="38"/>
      <c r="UZP96" s="38"/>
      <c r="UZQ96" s="38"/>
      <c r="UZR96" s="38"/>
      <c r="UZS96" s="38"/>
      <c r="UZT96" s="38"/>
      <c r="UZU96" s="38"/>
      <c r="UZV96" s="38"/>
      <c r="UZW96" s="38"/>
      <c r="UZX96" s="38"/>
      <c r="UZY96" s="38"/>
      <c r="UZZ96" s="38"/>
      <c r="VAA96" s="38"/>
      <c r="VAB96" s="38"/>
      <c r="VAC96" s="38"/>
      <c r="VAD96" s="38"/>
      <c r="VAE96" s="38"/>
      <c r="VAF96" s="38"/>
      <c r="VAG96" s="38"/>
      <c r="VAH96" s="38"/>
      <c r="VAI96" s="38"/>
      <c r="VAJ96" s="38"/>
      <c r="VAK96" s="38"/>
      <c r="VAL96" s="38"/>
      <c r="VAM96" s="38"/>
      <c r="VAN96" s="38"/>
      <c r="VAO96" s="38"/>
      <c r="VAP96" s="38"/>
      <c r="VAQ96" s="38"/>
      <c r="VAR96" s="38"/>
      <c r="VAS96" s="38"/>
      <c r="VAT96" s="38"/>
      <c r="VAU96" s="38"/>
      <c r="VAV96" s="38"/>
      <c r="VAW96" s="38"/>
      <c r="VAX96" s="38"/>
      <c r="VAY96" s="38"/>
      <c r="VAZ96" s="38"/>
      <c r="VBA96" s="38"/>
      <c r="VBB96" s="38"/>
      <c r="VBC96" s="38"/>
      <c r="VBD96" s="38"/>
      <c r="VBE96" s="38"/>
      <c r="VBF96" s="38"/>
      <c r="VBG96" s="38"/>
      <c r="VBH96" s="38"/>
      <c r="VBI96" s="38"/>
      <c r="VBJ96" s="38"/>
      <c r="VBK96" s="38"/>
      <c r="VBL96" s="38"/>
      <c r="VBM96" s="38"/>
      <c r="VBN96" s="38"/>
      <c r="VBO96" s="38"/>
      <c r="VBP96" s="38"/>
      <c r="VBQ96" s="38"/>
      <c r="VBR96" s="38"/>
      <c r="VBS96" s="38"/>
      <c r="VBT96" s="38"/>
      <c r="VBU96" s="38"/>
      <c r="VBV96" s="38"/>
      <c r="VBW96" s="38"/>
      <c r="VBX96" s="38"/>
      <c r="VBY96" s="38"/>
      <c r="VBZ96" s="38"/>
      <c r="VCA96" s="38"/>
      <c r="VCB96" s="38"/>
      <c r="VCC96" s="38"/>
      <c r="VCD96" s="38"/>
      <c r="VCE96" s="38"/>
      <c r="VCF96" s="38"/>
      <c r="VCG96" s="38"/>
      <c r="VCH96" s="38"/>
      <c r="VCI96" s="38"/>
      <c r="VCJ96" s="38"/>
      <c r="VCK96" s="38"/>
      <c r="VCL96" s="38"/>
      <c r="VCM96" s="38"/>
      <c r="VCN96" s="38"/>
      <c r="VCO96" s="38"/>
      <c r="VCP96" s="38"/>
      <c r="VCQ96" s="38"/>
      <c r="VCR96" s="38"/>
      <c r="VCS96" s="38"/>
      <c r="VCT96" s="38"/>
      <c r="VCU96" s="38"/>
      <c r="VCV96" s="38"/>
      <c r="VCW96" s="38"/>
      <c r="VCX96" s="38"/>
      <c r="VCY96" s="38"/>
      <c r="VCZ96" s="38"/>
      <c r="VDA96" s="38"/>
      <c r="VDB96" s="38"/>
      <c r="VDC96" s="38"/>
      <c r="VDD96" s="38"/>
      <c r="VDE96" s="38"/>
      <c r="VDF96" s="38"/>
      <c r="VDG96" s="38"/>
      <c r="VDH96" s="38"/>
      <c r="VDI96" s="38"/>
      <c r="VDJ96" s="38"/>
      <c r="VDK96" s="38"/>
      <c r="VDL96" s="38"/>
      <c r="VDM96" s="38"/>
      <c r="VDN96" s="38"/>
      <c r="VDO96" s="38"/>
      <c r="VDP96" s="38"/>
      <c r="VDQ96" s="38"/>
      <c r="VDR96" s="38"/>
      <c r="VDS96" s="38"/>
      <c r="VDT96" s="38"/>
      <c r="VDU96" s="38"/>
      <c r="VDV96" s="38"/>
      <c r="VDW96" s="38"/>
      <c r="VDX96" s="38"/>
      <c r="VDY96" s="38"/>
      <c r="VDZ96" s="38"/>
      <c r="VEA96" s="38"/>
      <c r="VEB96" s="38"/>
      <c r="VEC96" s="38"/>
      <c r="VED96" s="38"/>
      <c r="VEE96" s="38"/>
      <c r="VEF96" s="38"/>
      <c r="VEG96" s="38"/>
      <c r="VEH96" s="38"/>
      <c r="VEI96" s="38"/>
      <c r="VEJ96" s="38"/>
      <c r="VEK96" s="38"/>
      <c r="VEL96" s="38"/>
      <c r="VEM96" s="38"/>
      <c r="VEN96" s="38"/>
      <c r="VEO96" s="38"/>
      <c r="VEP96" s="38"/>
      <c r="VEQ96" s="38"/>
      <c r="VER96" s="38"/>
      <c r="VES96" s="38"/>
      <c r="VET96" s="38"/>
      <c r="VEU96" s="38"/>
      <c r="VEV96" s="38"/>
      <c r="VEW96" s="38"/>
      <c r="VEX96" s="38"/>
      <c r="VEY96" s="38"/>
      <c r="VEZ96" s="38"/>
      <c r="VFA96" s="38"/>
      <c r="VFB96" s="38"/>
      <c r="VFC96" s="38"/>
      <c r="VFD96" s="38"/>
      <c r="VFE96" s="38"/>
      <c r="VFF96" s="38"/>
      <c r="VFG96" s="38"/>
      <c r="VFH96" s="38"/>
      <c r="VFI96" s="38"/>
      <c r="VFJ96" s="38"/>
      <c r="VFK96" s="38"/>
      <c r="VFL96" s="38"/>
      <c r="VFM96" s="38"/>
      <c r="VFN96" s="38"/>
      <c r="VFO96" s="38"/>
      <c r="VFP96" s="38"/>
      <c r="VFQ96" s="38"/>
      <c r="VFR96" s="38"/>
      <c r="VFS96" s="38"/>
      <c r="VFT96" s="38"/>
      <c r="VFU96" s="38"/>
      <c r="VFV96" s="38"/>
      <c r="VFW96" s="38"/>
      <c r="VFX96" s="38"/>
      <c r="VFY96" s="38"/>
      <c r="VFZ96" s="38"/>
      <c r="VGA96" s="38"/>
      <c r="VGB96" s="38"/>
      <c r="VGC96" s="38"/>
      <c r="VGD96" s="38"/>
      <c r="VGE96" s="38"/>
      <c r="VGF96" s="38"/>
      <c r="VGG96" s="38"/>
      <c r="VGH96" s="38"/>
      <c r="VGI96" s="38"/>
      <c r="VGJ96" s="38"/>
      <c r="VGK96" s="38"/>
      <c r="VGL96" s="38"/>
      <c r="VGM96" s="38"/>
      <c r="VGN96" s="38"/>
      <c r="VGO96" s="38"/>
      <c r="VGP96" s="38"/>
      <c r="VGQ96" s="38"/>
      <c r="VGR96" s="38"/>
      <c r="VGS96" s="38"/>
      <c r="VGT96" s="38"/>
      <c r="VGU96" s="38"/>
      <c r="VGV96" s="38"/>
      <c r="VGW96" s="38"/>
      <c r="VGX96" s="38"/>
      <c r="VGY96" s="38"/>
      <c r="VGZ96" s="38"/>
      <c r="VHA96" s="38"/>
      <c r="VHB96" s="38"/>
      <c r="VHC96" s="38"/>
      <c r="VHD96" s="38"/>
      <c r="VHE96" s="38"/>
      <c r="VHF96" s="38"/>
      <c r="VHG96" s="38"/>
      <c r="VHH96" s="38"/>
      <c r="VHI96" s="38"/>
      <c r="VHJ96" s="38"/>
      <c r="VHK96" s="38"/>
      <c r="VHL96" s="38"/>
      <c r="VHM96" s="38"/>
      <c r="VHN96" s="38"/>
      <c r="VHO96" s="38"/>
      <c r="VHP96" s="38"/>
      <c r="VHQ96" s="38"/>
      <c r="VHR96" s="38"/>
      <c r="VHS96" s="38"/>
      <c r="VHT96" s="38"/>
      <c r="VHU96" s="38"/>
      <c r="VHV96" s="38"/>
      <c r="VHW96" s="38"/>
      <c r="VHX96" s="38"/>
      <c r="VHY96" s="38"/>
      <c r="VHZ96" s="38"/>
      <c r="VIA96" s="38"/>
      <c r="VIB96" s="38"/>
      <c r="VIC96" s="38"/>
      <c r="VID96" s="38"/>
      <c r="VIE96" s="38"/>
      <c r="VIF96" s="38"/>
      <c r="VIG96" s="38"/>
      <c r="VIH96" s="38"/>
      <c r="VII96" s="38"/>
      <c r="VIJ96" s="38"/>
      <c r="VIK96" s="38"/>
      <c r="VIL96" s="38"/>
      <c r="VIM96" s="38"/>
      <c r="VIN96" s="38"/>
      <c r="VIO96" s="38"/>
      <c r="VIP96" s="38"/>
      <c r="VIQ96" s="38"/>
      <c r="VIR96" s="38"/>
      <c r="VIS96" s="38"/>
      <c r="VIT96" s="38"/>
      <c r="VIU96" s="38"/>
      <c r="VIV96" s="38"/>
      <c r="VIW96" s="38"/>
      <c r="VIX96" s="38"/>
      <c r="VIY96" s="38"/>
      <c r="VIZ96" s="38"/>
      <c r="VJA96" s="38"/>
      <c r="VJB96" s="38"/>
      <c r="VJC96" s="38"/>
      <c r="VJD96" s="38"/>
      <c r="VJE96" s="38"/>
      <c r="VJF96" s="38"/>
      <c r="VJG96" s="38"/>
      <c r="VJH96" s="38"/>
      <c r="VJI96" s="38"/>
      <c r="VJJ96" s="38"/>
      <c r="VJK96" s="38"/>
      <c r="VJL96" s="38"/>
      <c r="VJM96" s="38"/>
      <c r="VJN96" s="38"/>
      <c r="VJO96" s="38"/>
      <c r="VJP96" s="38"/>
      <c r="VJQ96" s="38"/>
      <c r="VJR96" s="38"/>
      <c r="VJS96" s="38"/>
      <c r="VJT96" s="38"/>
      <c r="VJU96" s="38"/>
      <c r="VJV96" s="38"/>
      <c r="VJW96" s="38"/>
      <c r="VJX96" s="38"/>
      <c r="VJY96" s="38"/>
      <c r="VJZ96" s="38"/>
      <c r="VKA96" s="38"/>
      <c r="VKB96" s="38"/>
      <c r="VKC96" s="38"/>
      <c r="VKD96" s="38"/>
      <c r="VKE96" s="38"/>
      <c r="VKF96" s="38"/>
      <c r="VKG96" s="38"/>
      <c r="VKH96" s="38"/>
      <c r="VKI96" s="38"/>
      <c r="VKJ96" s="38"/>
      <c r="VKK96" s="38"/>
      <c r="VKL96" s="38"/>
      <c r="VKM96" s="38"/>
      <c r="VKN96" s="38"/>
      <c r="VKO96" s="38"/>
      <c r="VKP96" s="38"/>
      <c r="VKQ96" s="38"/>
      <c r="VKR96" s="38"/>
      <c r="VKS96" s="38"/>
      <c r="VKT96" s="38"/>
      <c r="VKU96" s="38"/>
      <c r="VKV96" s="38"/>
      <c r="VKW96" s="38"/>
      <c r="VKX96" s="38"/>
      <c r="VKY96" s="38"/>
      <c r="VKZ96" s="38"/>
      <c r="VLA96" s="38"/>
      <c r="VLB96" s="38"/>
      <c r="VLC96" s="38"/>
      <c r="VLD96" s="38"/>
      <c r="VLE96" s="38"/>
      <c r="VLF96" s="38"/>
      <c r="VLG96" s="38"/>
      <c r="VLH96" s="38"/>
      <c r="VLI96" s="38"/>
      <c r="VLJ96" s="38"/>
      <c r="VLK96" s="38"/>
      <c r="VLL96" s="38"/>
      <c r="VLM96" s="38"/>
      <c r="VLN96" s="38"/>
      <c r="VLO96" s="38"/>
      <c r="VLP96" s="38"/>
      <c r="VLQ96" s="38"/>
      <c r="VLR96" s="38"/>
      <c r="VLS96" s="38"/>
      <c r="VLT96" s="38"/>
      <c r="VLU96" s="38"/>
      <c r="VLV96" s="38"/>
      <c r="VLW96" s="38"/>
      <c r="VLX96" s="38"/>
      <c r="VLY96" s="38"/>
      <c r="VLZ96" s="38"/>
      <c r="VMA96" s="38"/>
      <c r="VMB96" s="38"/>
      <c r="VMC96" s="38"/>
      <c r="VMD96" s="38"/>
      <c r="VME96" s="38"/>
      <c r="VMF96" s="38"/>
      <c r="VMG96" s="38"/>
      <c r="VMH96" s="38"/>
      <c r="VMI96" s="38"/>
      <c r="VMJ96" s="38"/>
      <c r="VMK96" s="38"/>
      <c r="VML96" s="38"/>
      <c r="VMM96" s="38"/>
      <c r="VMN96" s="38"/>
      <c r="VMO96" s="38"/>
      <c r="VMP96" s="38"/>
      <c r="VMQ96" s="38"/>
      <c r="VMR96" s="38"/>
      <c r="VMS96" s="38"/>
      <c r="VMT96" s="38"/>
      <c r="VMU96" s="38"/>
      <c r="VMV96" s="38"/>
      <c r="VMW96" s="38"/>
      <c r="VMX96" s="38"/>
      <c r="VMY96" s="38"/>
      <c r="VMZ96" s="38"/>
      <c r="VNA96" s="38"/>
      <c r="VNB96" s="38"/>
      <c r="VNC96" s="38"/>
      <c r="VND96" s="38"/>
      <c r="VNE96" s="38"/>
      <c r="VNF96" s="38"/>
      <c r="VNG96" s="38"/>
      <c r="VNH96" s="38"/>
      <c r="VNI96" s="38"/>
      <c r="VNJ96" s="38"/>
      <c r="VNK96" s="38"/>
      <c r="VNL96" s="38"/>
      <c r="VNM96" s="38"/>
      <c r="VNN96" s="38"/>
      <c r="VNO96" s="38"/>
      <c r="VNP96" s="38"/>
      <c r="VNQ96" s="38"/>
      <c r="VNR96" s="38"/>
      <c r="VNS96" s="38"/>
      <c r="VNT96" s="38"/>
      <c r="VNU96" s="38"/>
      <c r="VNV96" s="38"/>
      <c r="VNW96" s="38"/>
      <c r="VNX96" s="38"/>
      <c r="VNY96" s="38"/>
      <c r="VNZ96" s="38"/>
      <c r="VOA96" s="38"/>
      <c r="VOB96" s="38"/>
      <c r="VOC96" s="38"/>
      <c r="VOD96" s="38"/>
      <c r="VOE96" s="38"/>
      <c r="VOF96" s="38"/>
      <c r="VOG96" s="38"/>
      <c r="VOH96" s="38"/>
      <c r="VOI96" s="38"/>
      <c r="VOJ96" s="38"/>
      <c r="VOK96" s="38"/>
      <c r="VOL96" s="38"/>
      <c r="VOM96" s="38"/>
      <c r="VON96" s="38"/>
      <c r="VOO96" s="38"/>
      <c r="VOP96" s="38"/>
      <c r="VOQ96" s="38"/>
      <c r="VOR96" s="38"/>
      <c r="VOS96" s="38"/>
      <c r="VOT96" s="38"/>
      <c r="VOU96" s="38"/>
      <c r="VOV96" s="38"/>
      <c r="VOW96" s="38"/>
      <c r="VOX96" s="38"/>
      <c r="VOY96" s="38"/>
      <c r="VOZ96" s="38"/>
      <c r="VPA96" s="38"/>
      <c r="VPB96" s="38"/>
      <c r="VPC96" s="38"/>
      <c r="VPD96" s="38"/>
      <c r="VPE96" s="38"/>
      <c r="VPF96" s="38"/>
      <c r="VPG96" s="38"/>
      <c r="VPH96" s="38"/>
      <c r="VPI96" s="38"/>
      <c r="VPJ96" s="38"/>
      <c r="VPK96" s="38"/>
      <c r="VPL96" s="38"/>
      <c r="VPM96" s="38"/>
      <c r="VPN96" s="38"/>
      <c r="VPO96" s="38"/>
      <c r="VPP96" s="38"/>
      <c r="VPQ96" s="38"/>
      <c r="VPR96" s="38"/>
      <c r="VPS96" s="38"/>
      <c r="VPT96" s="38"/>
      <c r="VPU96" s="38"/>
      <c r="VPV96" s="38"/>
      <c r="VPW96" s="38"/>
      <c r="VPX96" s="38"/>
      <c r="VPY96" s="38"/>
      <c r="VPZ96" s="38"/>
      <c r="VQA96" s="38"/>
      <c r="VQB96" s="38"/>
      <c r="VQC96" s="38"/>
      <c r="VQD96" s="38"/>
      <c r="VQE96" s="38"/>
      <c r="VQF96" s="38"/>
      <c r="VQG96" s="38"/>
      <c r="VQH96" s="38"/>
      <c r="VQI96" s="38"/>
      <c r="VQJ96" s="38"/>
      <c r="VQK96" s="38"/>
      <c r="VQL96" s="38"/>
      <c r="VQM96" s="38"/>
      <c r="VQN96" s="38"/>
      <c r="VQO96" s="38"/>
      <c r="VQP96" s="38"/>
      <c r="VQQ96" s="38"/>
      <c r="VQR96" s="38"/>
      <c r="VQS96" s="38"/>
      <c r="VQT96" s="38"/>
      <c r="VQU96" s="38"/>
      <c r="VQV96" s="38"/>
      <c r="VQW96" s="38"/>
      <c r="VQX96" s="38"/>
      <c r="VQY96" s="38"/>
      <c r="VQZ96" s="38"/>
      <c r="VRA96" s="38"/>
      <c r="VRB96" s="38"/>
      <c r="VRC96" s="38"/>
      <c r="VRD96" s="38"/>
      <c r="VRE96" s="38"/>
      <c r="VRF96" s="38"/>
      <c r="VRG96" s="38"/>
      <c r="VRH96" s="38"/>
      <c r="VRI96" s="38"/>
      <c r="VRJ96" s="38"/>
      <c r="VRK96" s="38"/>
      <c r="VRL96" s="38"/>
      <c r="VRM96" s="38"/>
      <c r="VRN96" s="38"/>
      <c r="VRO96" s="38"/>
      <c r="VRP96" s="38"/>
      <c r="VRQ96" s="38"/>
      <c r="VRR96" s="38"/>
      <c r="VRS96" s="38"/>
      <c r="VRT96" s="38"/>
      <c r="VRU96" s="38"/>
      <c r="VRV96" s="38"/>
      <c r="VRW96" s="38"/>
      <c r="VRX96" s="38"/>
      <c r="VRY96" s="38"/>
      <c r="VRZ96" s="38"/>
      <c r="VSA96" s="38"/>
      <c r="VSB96" s="38"/>
      <c r="VSC96" s="38"/>
      <c r="VSD96" s="38"/>
      <c r="VSE96" s="38"/>
      <c r="VSF96" s="38"/>
      <c r="VSG96" s="38"/>
      <c r="VSH96" s="38"/>
      <c r="VSI96" s="38"/>
      <c r="VSJ96" s="38"/>
      <c r="VSK96" s="38"/>
      <c r="VSL96" s="38"/>
      <c r="VSM96" s="38"/>
      <c r="VSN96" s="38"/>
      <c r="VSO96" s="38"/>
      <c r="VSP96" s="38"/>
      <c r="VSQ96" s="38"/>
      <c r="VSR96" s="38"/>
      <c r="VSS96" s="38"/>
      <c r="VST96" s="38"/>
      <c r="VSU96" s="38"/>
      <c r="VSV96" s="38"/>
      <c r="VSW96" s="38"/>
      <c r="VSX96" s="38"/>
      <c r="VSY96" s="38"/>
      <c r="VSZ96" s="38"/>
      <c r="VTA96" s="38"/>
      <c r="VTB96" s="38"/>
      <c r="VTC96" s="38"/>
      <c r="VTD96" s="38"/>
      <c r="VTE96" s="38"/>
      <c r="VTF96" s="38"/>
      <c r="VTG96" s="38"/>
      <c r="VTH96" s="38"/>
      <c r="VTI96" s="38"/>
      <c r="VTJ96" s="38"/>
      <c r="VTK96" s="38"/>
      <c r="VTL96" s="38"/>
      <c r="VTM96" s="38"/>
      <c r="VTN96" s="38"/>
      <c r="VTO96" s="38"/>
      <c r="VTP96" s="38"/>
      <c r="VTQ96" s="38"/>
      <c r="VTR96" s="38"/>
      <c r="VTS96" s="38"/>
      <c r="VTT96" s="38"/>
      <c r="VTU96" s="38"/>
      <c r="VTV96" s="38"/>
      <c r="VTW96" s="38"/>
      <c r="VTX96" s="38"/>
      <c r="VTY96" s="38"/>
      <c r="VTZ96" s="38"/>
      <c r="VUA96" s="38"/>
      <c r="VUB96" s="38"/>
      <c r="VUC96" s="38"/>
      <c r="VUD96" s="38"/>
      <c r="VUE96" s="38"/>
      <c r="VUF96" s="38"/>
      <c r="VUG96" s="38"/>
      <c r="VUH96" s="38"/>
      <c r="VUI96" s="38"/>
      <c r="VUJ96" s="38"/>
      <c r="VUK96" s="38"/>
      <c r="VUL96" s="38"/>
      <c r="VUM96" s="38"/>
      <c r="VUN96" s="38"/>
      <c r="VUO96" s="38"/>
      <c r="VUP96" s="38"/>
      <c r="VUQ96" s="38"/>
      <c r="VUR96" s="38"/>
      <c r="VUS96" s="38"/>
      <c r="VUT96" s="38"/>
      <c r="VUU96" s="38"/>
      <c r="VUV96" s="38"/>
      <c r="VUW96" s="38"/>
      <c r="VUX96" s="38"/>
      <c r="VUY96" s="38"/>
      <c r="VUZ96" s="38"/>
      <c r="VVA96" s="38"/>
      <c r="VVB96" s="38"/>
      <c r="VVC96" s="38"/>
      <c r="VVD96" s="38"/>
      <c r="VVE96" s="38"/>
      <c r="VVF96" s="38"/>
      <c r="VVG96" s="38"/>
      <c r="VVH96" s="38"/>
      <c r="VVI96" s="38"/>
      <c r="VVJ96" s="38"/>
      <c r="VVK96" s="38"/>
      <c r="VVL96" s="38"/>
      <c r="VVM96" s="38"/>
      <c r="VVN96" s="38"/>
      <c r="VVO96" s="38"/>
      <c r="VVP96" s="38"/>
      <c r="VVQ96" s="38"/>
      <c r="VVR96" s="38"/>
      <c r="VVS96" s="38"/>
      <c r="VVT96" s="38"/>
      <c r="VVU96" s="38"/>
      <c r="VVV96" s="38"/>
      <c r="VVW96" s="38"/>
      <c r="VVX96" s="38"/>
      <c r="VVY96" s="38"/>
      <c r="VVZ96" s="38"/>
      <c r="VWA96" s="38"/>
      <c r="VWB96" s="38"/>
      <c r="VWC96" s="38"/>
      <c r="VWD96" s="38"/>
      <c r="VWE96" s="38"/>
      <c r="VWF96" s="38"/>
      <c r="VWG96" s="38"/>
      <c r="VWH96" s="38"/>
      <c r="VWI96" s="38"/>
      <c r="VWJ96" s="38"/>
      <c r="VWK96" s="38"/>
      <c r="VWL96" s="38"/>
      <c r="VWM96" s="38"/>
      <c r="VWN96" s="38"/>
      <c r="VWO96" s="38"/>
      <c r="VWP96" s="38"/>
      <c r="VWQ96" s="38"/>
      <c r="VWR96" s="38"/>
      <c r="VWS96" s="38"/>
      <c r="VWT96" s="38"/>
      <c r="VWU96" s="38"/>
      <c r="VWV96" s="38"/>
      <c r="VWW96" s="38"/>
      <c r="VWX96" s="38"/>
      <c r="VWY96" s="38"/>
      <c r="VWZ96" s="38"/>
      <c r="VXA96" s="38"/>
      <c r="VXB96" s="38"/>
      <c r="VXC96" s="38"/>
      <c r="VXD96" s="38"/>
      <c r="VXE96" s="38"/>
      <c r="VXF96" s="38"/>
      <c r="VXG96" s="38"/>
      <c r="VXH96" s="38"/>
      <c r="VXI96" s="38"/>
      <c r="VXJ96" s="38"/>
      <c r="VXK96" s="38"/>
      <c r="VXL96" s="38"/>
      <c r="VXM96" s="38"/>
      <c r="VXN96" s="38"/>
      <c r="VXO96" s="38"/>
      <c r="VXP96" s="38"/>
      <c r="VXQ96" s="38"/>
      <c r="VXR96" s="38"/>
      <c r="VXS96" s="38"/>
      <c r="VXT96" s="38"/>
      <c r="VXU96" s="38"/>
      <c r="VXV96" s="38"/>
      <c r="VXW96" s="38"/>
      <c r="VXX96" s="38"/>
      <c r="VXY96" s="38"/>
      <c r="VXZ96" s="38"/>
      <c r="VYA96" s="38"/>
      <c r="VYB96" s="38"/>
      <c r="VYC96" s="38"/>
      <c r="VYD96" s="38"/>
      <c r="VYE96" s="38"/>
      <c r="VYF96" s="38"/>
      <c r="VYG96" s="38"/>
      <c r="VYH96" s="38"/>
      <c r="VYI96" s="38"/>
      <c r="VYJ96" s="38"/>
      <c r="VYK96" s="38"/>
      <c r="VYL96" s="38"/>
      <c r="VYM96" s="38"/>
      <c r="VYN96" s="38"/>
      <c r="VYO96" s="38"/>
      <c r="VYP96" s="38"/>
      <c r="VYQ96" s="38"/>
      <c r="VYR96" s="38"/>
      <c r="VYS96" s="38"/>
      <c r="VYT96" s="38"/>
      <c r="VYU96" s="38"/>
      <c r="VYV96" s="38"/>
      <c r="VYW96" s="38"/>
      <c r="VYX96" s="38"/>
      <c r="VYY96" s="38"/>
      <c r="VYZ96" s="38"/>
      <c r="VZA96" s="38"/>
      <c r="VZB96" s="38"/>
      <c r="VZC96" s="38"/>
      <c r="VZD96" s="38"/>
      <c r="VZE96" s="38"/>
      <c r="VZF96" s="38"/>
      <c r="VZG96" s="38"/>
      <c r="VZH96" s="38"/>
      <c r="VZI96" s="38"/>
      <c r="VZJ96" s="38"/>
      <c r="VZK96" s="38"/>
      <c r="VZL96" s="38"/>
      <c r="VZM96" s="38"/>
      <c r="VZN96" s="38"/>
      <c r="VZO96" s="38"/>
      <c r="VZP96" s="38"/>
      <c r="VZQ96" s="38"/>
      <c r="VZR96" s="38"/>
      <c r="VZS96" s="38"/>
      <c r="VZT96" s="38"/>
      <c r="VZU96" s="38"/>
      <c r="VZV96" s="38"/>
      <c r="VZW96" s="38"/>
      <c r="VZX96" s="38"/>
      <c r="VZY96" s="38"/>
      <c r="VZZ96" s="38"/>
      <c r="WAA96" s="38"/>
      <c r="WAB96" s="38"/>
      <c r="WAC96" s="38"/>
      <c r="WAD96" s="38"/>
      <c r="WAE96" s="38"/>
      <c r="WAF96" s="38"/>
      <c r="WAG96" s="38"/>
      <c r="WAH96" s="38"/>
      <c r="WAI96" s="38"/>
      <c r="WAJ96" s="38"/>
      <c r="WAK96" s="38"/>
      <c r="WAL96" s="38"/>
      <c r="WAM96" s="38"/>
      <c r="WAN96" s="38"/>
      <c r="WAO96" s="38"/>
      <c r="WAP96" s="38"/>
      <c r="WAQ96" s="38"/>
      <c r="WAR96" s="38"/>
      <c r="WAS96" s="38"/>
      <c r="WAT96" s="38"/>
      <c r="WAU96" s="38"/>
      <c r="WAV96" s="38"/>
      <c r="WAW96" s="38"/>
      <c r="WAX96" s="38"/>
      <c r="WAY96" s="38"/>
      <c r="WAZ96" s="38"/>
      <c r="WBA96" s="38"/>
      <c r="WBB96" s="38"/>
      <c r="WBC96" s="38"/>
      <c r="WBD96" s="38"/>
      <c r="WBE96" s="38"/>
      <c r="WBF96" s="38"/>
      <c r="WBG96" s="38"/>
      <c r="WBH96" s="38"/>
      <c r="WBI96" s="38"/>
      <c r="WBJ96" s="38"/>
      <c r="WBK96" s="38"/>
      <c r="WBL96" s="38"/>
      <c r="WBM96" s="38"/>
      <c r="WBN96" s="38"/>
      <c r="WBO96" s="38"/>
      <c r="WBP96" s="38"/>
      <c r="WBQ96" s="38"/>
      <c r="WBR96" s="38"/>
      <c r="WBS96" s="38"/>
      <c r="WBT96" s="38"/>
      <c r="WBU96" s="38"/>
      <c r="WBV96" s="38"/>
      <c r="WBW96" s="38"/>
      <c r="WBX96" s="38"/>
      <c r="WBY96" s="38"/>
      <c r="WBZ96" s="38"/>
      <c r="WCA96" s="38"/>
      <c r="WCB96" s="38"/>
      <c r="WCC96" s="38"/>
      <c r="WCD96" s="38"/>
      <c r="WCE96" s="38"/>
      <c r="WCF96" s="38"/>
      <c r="WCG96" s="38"/>
      <c r="WCH96" s="38"/>
      <c r="WCI96" s="38"/>
      <c r="WCJ96" s="38"/>
      <c r="WCK96" s="38"/>
      <c r="WCL96" s="38"/>
      <c r="WCM96" s="38"/>
      <c r="WCN96" s="38"/>
      <c r="WCO96" s="38"/>
      <c r="WCP96" s="38"/>
      <c r="WCQ96" s="38"/>
      <c r="WCR96" s="38"/>
      <c r="WCS96" s="38"/>
      <c r="WCT96" s="38"/>
      <c r="WCU96" s="38"/>
      <c r="WCV96" s="38"/>
      <c r="WCW96" s="38"/>
      <c r="WCX96" s="38"/>
      <c r="WCY96" s="38"/>
      <c r="WCZ96" s="38"/>
      <c r="WDA96" s="38"/>
      <c r="WDB96" s="38"/>
      <c r="WDC96" s="38"/>
      <c r="WDD96" s="38"/>
      <c r="WDE96" s="38"/>
      <c r="WDF96" s="38"/>
      <c r="WDG96" s="38"/>
      <c r="WDH96" s="38"/>
      <c r="WDI96" s="38"/>
      <c r="WDJ96" s="38"/>
      <c r="WDK96" s="38"/>
      <c r="WDL96" s="38"/>
      <c r="WDM96" s="38"/>
      <c r="WDN96" s="38"/>
      <c r="WDO96" s="38"/>
      <c r="WDP96" s="38"/>
      <c r="WDQ96" s="38"/>
      <c r="WDR96" s="38"/>
      <c r="WDS96" s="38"/>
      <c r="WDT96" s="38"/>
      <c r="WDU96" s="38"/>
      <c r="WDV96" s="38"/>
      <c r="WDW96" s="38"/>
      <c r="WDX96" s="38"/>
      <c r="WDY96" s="38"/>
      <c r="WDZ96" s="38"/>
      <c r="WEA96" s="38"/>
      <c r="WEB96" s="38"/>
      <c r="WEC96" s="38"/>
      <c r="WED96" s="38"/>
      <c r="WEE96" s="38"/>
      <c r="WEF96" s="38"/>
      <c r="WEG96" s="38"/>
      <c r="WEH96" s="38"/>
      <c r="WEI96" s="38"/>
      <c r="WEJ96" s="38"/>
      <c r="WEK96" s="38"/>
      <c r="WEL96" s="38"/>
      <c r="WEM96" s="38"/>
      <c r="WEN96" s="38"/>
      <c r="WEO96" s="38"/>
      <c r="WEP96" s="38"/>
      <c r="WEQ96" s="38"/>
      <c r="WER96" s="38"/>
      <c r="WES96" s="38"/>
      <c r="WET96" s="38"/>
      <c r="WEU96" s="38"/>
      <c r="WEV96" s="38"/>
      <c r="WEW96" s="38"/>
      <c r="WEX96" s="38"/>
      <c r="WEY96" s="38"/>
      <c r="WEZ96" s="38"/>
      <c r="WFA96" s="38"/>
      <c r="WFB96" s="38"/>
      <c r="WFC96" s="38"/>
      <c r="WFD96" s="38"/>
      <c r="WFE96" s="38"/>
      <c r="WFF96" s="38"/>
      <c r="WFG96" s="38"/>
      <c r="WFH96" s="38"/>
      <c r="WFI96" s="38"/>
      <c r="WFJ96" s="38"/>
      <c r="WFK96" s="38"/>
      <c r="WFL96" s="38"/>
      <c r="WFM96" s="38"/>
      <c r="WFN96" s="38"/>
      <c r="WFO96" s="38"/>
      <c r="WFP96" s="38"/>
      <c r="WFQ96" s="38"/>
      <c r="WFR96" s="38"/>
      <c r="WFS96" s="38"/>
      <c r="WFT96" s="38"/>
      <c r="WFU96" s="38"/>
      <c r="WFV96" s="38"/>
      <c r="WFW96" s="38"/>
      <c r="WFX96" s="38"/>
      <c r="WFY96" s="38"/>
      <c r="WFZ96" s="38"/>
      <c r="WGA96" s="38"/>
      <c r="WGB96" s="38"/>
      <c r="WGC96" s="38"/>
      <c r="WGD96" s="38"/>
      <c r="WGE96" s="38"/>
      <c r="WGF96" s="38"/>
      <c r="WGG96" s="38"/>
      <c r="WGH96" s="38"/>
      <c r="WGI96" s="38"/>
      <c r="WGJ96" s="38"/>
      <c r="WGK96" s="38"/>
      <c r="WGL96" s="38"/>
      <c r="WGM96" s="38"/>
      <c r="WGN96" s="38"/>
      <c r="WGO96" s="38"/>
      <c r="WGP96" s="38"/>
      <c r="WGQ96" s="38"/>
      <c r="WGR96" s="38"/>
      <c r="WGS96" s="38"/>
      <c r="WGT96" s="38"/>
      <c r="WGU96" s="38"/>
      <c r="WGV96" s="38"/>
      <c r="WGW96" s="38"/>
      <c r="WGX96" s="38"/>
      <c r="WGY96" s="38"/>
      <c r="WGZ96" s="38"/>
      <c r="WHA96" s="38"/>
      <c r="WHB96" s="38"/>
      <c r="WHC96" s="38"/>
      <c r="WHD96" s="38"/>
      <c r="WHE96" s="38"/>
      <c r="WHF96" s="38"/>
      <c r="WHG96" s="38"/>
      <c r="WHH96" s="38"/>
      <c r="WHI96" s="38"/>
      <c r="WHJ96" s="38"/>
      <c r="WHK96" s="38"/>
      <c r="WHL96" s="38"/>
      <c r="WHM96" s="38"/>
      <c r="WHN96" s="38"/>
      <c r="WHO96" s="38"/>
      <c r="WHP96" s="38"/>
      <c r="WHQ96" s="38"/>
      <c r="WHR96" s="38"/>
      <c r="WHS96" s="38"/>
      <c r="WHT96" s="38"/>
      <c r="WHU96" s="38"/>
      <c r="WHV96" s="38"/>
      <c r="WHW96" s="38"/>
      <c r="WHX96" s="38"/>
      <c r="WHY96" s="38"/>
      <c r="WHZ96" s="38"/>
      <c r="WIA96" s="38"/>
      <c r="WIB96" s="38"/>
      <c r="WIC96" s="38"/>
      <c r="WID96" s="38"/>
      <c r="WIE96" s="38"/>
      <c r="WIF96" s="38"/>
      <c r="WIG96" s="38"/>
      <c r="WIH96" s="38"/>
      <c r="WII96" s="38"/>
      <c r="WIJ96" s="38"/>
      <c r="WIK96" s="38"/>
      <c r="WIL96" s="38"/>
      <c r="WIM96" s="38"/>
      <c r="WIN96" s="38"/>
      <c r="WIO96" s="38"/>
      <c r="WIP96" s="38"/>
      <c r="WIQ96" s="38"/>
      <c r="WIR96" s="38"/>
      <c r="WIS96" s="38"/>
      <c r="WIT96" s="38"/>
      <c r="WIU96" s="38"/>
      <c r="WIV96" s="38"/>
      <c r="WIW96" s="38"/>
      <c r="WIX96" s="38"/>
      <c r="WIY96" s="38"/>
      <c r="WIZ96" s="38"/>
      <c r="WJA96" s="38"/>
      <c r="WJB96" s="38"/>
      <c r="WJC96" s="38"/>
      <c r="WJD96" s="38"/>
      <c r="WJE96" s="38"/>
      <c r="WJF96" s="38"/>
      <c r="WJG96" s="38"/>
      <c r="WJH96" s="38"/>
      <c r="WJI96" s="38"/>
      <c r="WJJ96" s="38"/>
      <c r="WJK96" s="38"/>
      <c r="WJL96" s="38"/>
      <c r="WJM96" s="38"/>
      <c r="WJN96" s="38"/>
      <c r="WJO96" s="38"/>
      <c r="WJP96" s="38"/>
      <c r="WJQ96" s="38"/>
      <c r="WJR96" s="38"/>
      <c r="WJS96" s="38"/>
      <c r="WJT96" s="38"/>
      <c r="WJU96" s="38"/>
      <c r="WJV96" s="38"/>
      <c r="WJW96" s="38"/>
      <c r="WJX96" s="38"/>
      <c r="WJY96" s="38"/>
      <c r="WJZ96" s="38"/>
      <c r="WKA96" s="38"/>
      <c r="WKB96" s="38"/>
      <c r="WKC96" s="38"/>
      <c r="WKD96" s="38"/>
      <c r="WKE96" s="38"/>
      <c r="WKF96" s="38"/>
      <c r="WKG96" s="38"/>
      <c r="WKH96" s="38"/>
      <c r="WKI96" s="38"/>
      <c r="WKJ96" s="38"/>
      <c r="WKK96" s="38"/>
      <c r="WKL96" s="38"/>
      <c r="WKM96" s="38"/>
      <c r="WKN96" s="38"/>
      <c r="WKO96" s="38"/>
      <c r="WKP96" s="38"/>
      <c r="WKQ96" s="38"/>
      <c r="WKR96" s="38"/>
      <c r="WKS96" s="38"/>
      <c r="WKT96" s="38"/>
      <c r="WKU96" s="38"/>
      <c r="WKV96" s="38"/>
      <c r="WKW96" s="38"/>
      <c r="WKX96" s="38"/>
      <c r="WKY96" s="38"/>
      <c r="WKZ96" s="38"/>
      <c r="WLA96" s="38"/>
      <c r="WLB96" s="38"/>
      <c r="WLC96" s="38"/>
      <c r="WLD96" s="38"/>
      <c r="WLE96" s="38"/>
      <c r="WLF96" s="38"/>
      <c r="WLG96" s="38"/>
      <c r="WLH96" s="38"/>
      <c r="WLI96" s="38"/>
      <c r="WLJ96" s="38"/>
      <c r="WLK96" s="38"/>
      <c r="WLL96" s="38"/>
      <c r="WLM96" s="38"/>
      <c r="WLN96" s="38"/>
      <c r="WLO96" s="38"/>
      <c r="WLP96" s="38"/>
      <c r="WLQ96" s="38"/>
      <c r="WLR96" s="38"/>
      <c r="WLS96" s="38"/>
      <c r="WLT96" s="38"/>
      <c r="WLU96" s="38"/>
      <c r="WLV96" s="38"/>
      <c r="WLW96" s="38"/>
      <c r="WLX96" s="38"/>
      <c r="WLY96" s="38"/>
      <c r="WLZ96" s="38"/>
      <c r="WMA96" s="38"/>
      <c r="WMB96" s="38"/>
      <c r="WMC96" s="38"/>
      <c r="WMD96" s="38"/>
      <c r="WME96" s="38"/>
      <c r="WMF96" s="38"/>
      <c r="WMG96" s="38"/>
      <c r="WMH96" s="38"/>
      <c r="WMI96" s="38"/>
      <c r="WMJ96" s="38"/>
      <c r="WMK96" s="38"/>
      <c r="WML96" s="38"/>
      <c r="WMM96" s="38"/>
      <c r="WMN96" s="38"/>
      <c r="WMO96" s="38"/>
      <c r="WMP96" s="38"/>
      <c r="WMQ96" s="38"/>
      <c r="WMR96" s="38"/>
      <c r="WMS96" s="38"/>
      <c r="WMT96" s="38"/>
      <c r="WMU96" s="38"/>
      <c r="WMV96" s="38"/>
      <c r="WMW96" s="38"/>
      <c r="WMX96" s="38"/>
      <c r="WMY96" s="38"/>
      <c r="WMZ96" s="38"/>
      <c r="WNA96" s="38"/>
      <c r="WNB96" s="38"/>
      <c r="WNC96" s="38"/>
      <c r="WND96" s="38"/>
      <c r="WNE96" s="38"/>
      <c r="WNF96" s="38"/>
      <c r="WNG96" s="38"/>
      <c r="WNH96" s="38"/>
      <c r="WNI96" s="38"/>
      <c r="WNJ96" s="38"/>
      <c r="WNK96" s="38"/>
      <c r="WNL96" s="38"/>
      <c r="WNM96" s="38"/>
      <c r="WNN96" s="38"/>
      <c r="WNO96" s="38"/>
      <c r="WNP96" s="38"/>
      <c r="WNQ96" s="38"/>
      <c r="WNR96" s="38"/>
      <c r="WNS96" s="38"/>
      <c r="WNT96" s="38"/>
      <c r="WNU96" s="38"/>
      <c r="WNV96" s="38"/>
      <c r="WNW96" s="38"/>
      <c r="WNX96" s="38"/>
      <c r="WNY96" s="38"/>
      <c r="WNZ96" s="38"/>
      <c r="WOA96" s="38"/>
      <c r="WOB96" s="38"/>
      <c r="WOC96" s="38"/>
      <c r="WOD96" s="38"/>
      <c r="WOE96" s="38"/>
      <c r="WOF96" s="38"/>
      <c r="WOG96" s="38"/>
      <c r="WOH96" s="38"/>
      <c r="WOI96" s="38"/>
      <c r="WOJ96" s="38"/>
      <c r="WOK96" s="38"/>
      <c r="WOL96" s="38"/>
      <c r="WOM96" s="38"/>
      <c r="WON96" s="38"/>
      <c r="WOO96" s="38"/>
      <c r="WOP96" s="38"/>
      <c r="WOQ96" s="38"/>
      <c r="WOR96" s="38"/>
      <c r="WOS96" s="38"/>
      <c r="WOT96" s="38"/>
      <c r="WOU96" s="38"/>
      <c r="WOV96" s="38"/>
      <c r="WOW96" s="38"/>
      <c r="WOX96" s="38"/>
      <c r="WOY96" s="38"/>
      <c r="WOZ96" s="38"/>
      <c r="WPA96" s="38"/>
      <c r="WPB96" s="38"/>
      <c r="WPC96" s="38"/>
      <c r="WPD96" s="38"/>
      <c r="WPE96" s="38"/>
      <c r="WPF96" s="38"/>
      <c r="WPG96" s="38"/>
      <c r="WPH96" s="38"/>
      <c r="WPI96" s="38"/>
      <c r="WPJ96" s="38"/>
      <c r="WPK96" s="38"/>
      <c r="WPL96" s="38"/>
      <c r="WPM96" s="38"/>
      <c r="WPN96" s="38"/>
      <c r="WPO96" s="38"/>
      <c r="WPP96" s="38"/>
      <c r="WPQ96" s="38"/>
      <c r="WPR96" s="38"/>
      <c r="WPS96" s="38"/>
      <c r="WPT96" s="38"/>
      <c r="WPU96" s="38"/>
      <c r="WPV96" s="38"/>
      <c r="WPW96" s="38"/>
      <c r="WPX96" s="38"/>
      <c r="WPY96" s="38"/>
      <c r="WPZ96" s="38"/>
      <c r="WQA96" s="38"/>
      <c r="WQB96" s="38"/>
      <c r="WQC96" s="38"/>
      <c r="WQD96" s="38"/>
      <c r="WQE96" s="38"/>
      <c r="WQF96" s="38"/>
      <c r="WQG96" s="38"/>
      <c r="WQH96" s="38"/>
      <c r="WQI96" s="38"/>
      <c r="WQJ96" s="38"/>
      <c r="WQK96" s="38"/>
      <c r="WQL96" s="38"/>
      <c r="WQM96" s="38"/>
      <c r="WQN96" s="38"/>
      <c r="WQO96" s="38"/>
      <c r="WQP96" s="38"/>
      <c r="WQQ96" s="38"/>
      <c r="WQR96" s="38"/>
      <c r="WQS96" s="38"/>
      <c r="WQT96" s="38"/>
      <c r="WQU96" s="38"/>
      <c r="WQV96" s="38"/>
      <c r="WQW96" s="38"/>
      <c r="WQX96" s="38"/>
      <c r="WQY96" s="38"/>
      <c r="WQZ96" s="38"/>
      <c r="WRA96" s="38"/>
      <c r="WRB96" s="38"/>
      <c r="WRC96" s="38"/>
      <c r="WRD96" s="38"/>
      <c r="WRE96" s="38"/>
      <c r="WRF96" s="38"/>
      <c r="WRG96" s="38"/>
      <c r="WRH96" s="38"/>
      <c r="WRI96" s="38"/>
      <c r="WRJ96" s="38"/>
      <c r="WRK96" s="38"/>
      <c r="WRL96" s="38"/>
      <c r="WRM96" s="38"/>
      <c r="WRN96" s="38"/>
      <c r="WRO96" s="38"/>
      <c r="WRP96" s="38"/>
      <c r="WRQ96" s="38"/>
      <c r="WRR96" s="38"/>
      <c r="WRS96" s="38"/>
      <c r="WRT96" s="38"/>
      <c r="WRU96" s="38"/>
      <c r="WRV96" s="38"/>
      <c r="WRW96" s="38"/>
      <c r="WRX96" s="38"/>
      <c r="WRY96" s="38"/>
      <c r="WRZ96" s="38"/>
      <c r="WSA96" s="38"/>
      <c r="WSB96" s="38"/>
      <c r="WSC96" s="38"/>
      <c r="WSD96" s="38"/>
      <c r="WSE96" s="38"/>
      <c r="WSF96" s="38"/>
      <c r="WSG96" s="38"/>
      <c r="WSH96" s="38"/>
      <c r="WSI96" s="38"/>
      <c r="WSJ96" s="38"/>
      <c r="WSK96" s="38"/>
      <c r="WSL96" s="38"/>
      <c r="WSM96" s="38"/>
      <c r="WSN96" s="38"/>
      <c r="WSO96" s="38"/>
      <c r="WSP96" s="38"/>
      <c r="WSQ96" s="38"/>
      <c r="WSR96" s="38"/>
      <c r="WSS96" s="38"/>
      <c r="WST96" s="38"/>
      <c r="WSU96" s="38"/>
      <c r="WSV96" s="38"/>
      <c r="WSW96" s="38"/>
      <c r="WSX96" s="38"/>
      <c r="WSY96" s="38"/>
      <c r="WSZ96" s="38"/>
      <c r="WTA96" s="38"/>
      <c r="WTB96" s="38"/>
      <c r="WTC96" s="38"/>
      <c r="WTD96" s="38"/>
      <c r="WTE96" s="38"/>
      <c r="WTF96" s="38"/>
      <c r="WTG96" s="38"/>
      <c r="WTH96" s="38"/>
      <c r="WTI96" s="38"/>
      <c r="WTJ96" s="38"/>
      <c r="WTK96" s="38"/>
      <c r="WTL96" s="38"/>
      <c r="WTM96" s="38"/>
      <c r="WTN96" s="38"/>
      <c r="WTO96" s="38"/>
      <c r="WTP96" s="38"/>
      <c r="WTQ96" s="38"/>
      <c r="WTR96" s="38"/>
      <c r="WTS96" s="38"/>
      <c r="WTT96" s="38"/>
      <c r="WTU96" s="38"/>
      <c r="WTV96" s="38"/>
      <c r="WTW96" s="38"/>
      <c r="WTX96" s="38"/>
      <c r="WTY96" s="38"/>
      <c r="WTZ96" s="38"/>
      <c r="WUA96" s="38"/>
      <c r="WUB96" s="38"/>
      <c r="WUC96" s="38"/>
      <c r="WUD96" s="38"/>
      <c r="WUE96" s="38"/>
      <c r="WUF96" s="38"/>
      <c r="WUG96" s="38"/>
      <c r="WUH96" s="38"/>
      <c r="WUI96" s="38"/>
      <c r="WUJ96" s="38"/>
      <c r="WUK96" s="38"/>
      <c r="WUL96" s="38"/>
      <c r="WUM96" s="38"/>
      <c r="WUN96" s="38"/>
      <c r="WUO96" s="38"/>
      <c r="WUP96" s="38"/>
      <c r="WUQ96" s="38"/>
      <c r="WUR96" s="38"/>
      <c r="WUS96" s="38"/>
      <c r="WUT96" s="38"/>
      <c r="WUU96" s="38"/>
      <c r="WUV96" s="38"/>
      <c r="WUW96" s="38"/>
      <c r="WUX96" s="38"/>
      <c r="WUY96" s="38"/>
      <c r="WUZ96" s="38"/>
      <c r="WVA96" s="38"/>
      <c r="WVB96" s="38"/>
      <c r="WVC96" s="38"/>
      <c r="WVD96" s="38"/>
      <c r="WVE96" s="38"/>
      <c r="WVF96" s="38"/>
      <c r="WVG96" s="38"/>
      <c r="WVH96" s="38"/>
      <c r="WVI96" s="38"/>
      <c r="WVJ96" s="38"/>
      <c r="WVK96" s="38"/>
      <c r="WVL96" s="38"/>
      <c r="WVM96" s="38"/>
      <c r="WVN96" s="38"/>
      <c r="WVO96" s="38"/>
      <c r="WVP96" s="38"/>
      <c r="WVQ96" s="38"/>
      <c r="WVR96" s="38"/>
      <c r="WVS96" s="38"/>
      <c r="WVT96" s="38"/>
      <c r="WVU96" s="38"/>
      <c r="WVV96" s="38"/>
      <c r="WVW96" s="38"/>
      <c r="WVX96" s="38"/>
      <c r="WVY96" s="38"/>
      <c r="WVZ96" s="38"/>
      <c r="WWA96" s="38"/>
      <c r="WWB96" s="38"/>
      <c r="WWC96" s="38"/>
      <c r="WWD96" s="38"/>
      <c r="WWE96" s="38"/>
      <c r="WWF96" s="38"/>
      <c r="WWG96" s="38"/>
      <c r="WWH96" s="38"/>
      <c r="WWI96" s="38"/>
      <c r="WWJ96" s="38"/>
      <c r="WWK96" s="38"/>
      <c r="WWL96" s="38"/>
      <c r="WWM96" s="38"/>
      <c r="WWN96" s="38"/>
      <c r="WWO96" s="38"/>
      <c r="WWP96" s="38"/>
      <c r="WWQ96" s="38"/>
      <c r="WWR96" s="38"/>
      <c r="WWS96" s="38"/>
      <c r="WWT96" s="38"/>
      <c r="WWU96" s="38"/>
      <c r="WWV96" s="38"/>
      <c r="WWW96" s="38"/>
      <c r="WWX96" s="38"/>
      <c r="WWY96" s="38"/>
      <c r="WWZ96" s="38"/>
      <c r="WXA96" s="38"/>
      <c r="WXB96" s="38"/>
      <c r="WXC96" s="38"/>
      <c r="WXD96" s="38"/>
      <c r="WXE96" s="38"/>
      <c r="WXF96" s="38"/>
      <c r="WXG96" s="38"/>
      <c r="WXH96" s="38"/>
      <c r="WXI96" s="38"/>
      <c r="WXJ96" s="38"/>
      <c r="WXK96" s="38"/>
      <c r="WXL96" s="38"/>
      <c r="WXM96" s="38"/>
      <c r="WXN96" s="38"/>
      <c r="WXO96" s="38"/>
      <c r="WXP96" s="38"/>
      <c r="WXQ96" s="38"/>
      <c r="WXR96" s="38"/>
      <c r="WXS96" s="38"/>
      <c r="WXT96" s="38"/>
      <c r="WXU96" s="38"/>
      <c r="WXV96" s="38"/>
      <c r="WXW96" s="38"/>
      <c r="WXX96" s="38"/>
      <c r="WXY96" s="38"/>
      <c r="WXZ96" s="38"/>
      <c r="WYA96" s="38"/>
      <c r="WYB96" s="38"/>
      <c r="WYC96" s="38"/>
      <c r="WYD96" s="38"/>
      <c r="WYE96" s="38"/>
      <c r="WYF96" s="38"/>
      <c r="WYG96" s="38"/>
      <c r="WYH96" s="38"/>
      <c r="WYI96" s="38"/>
      <c r="WYJ96" s="38"/>
      <c r="WYK96" s="38"/>
      <c r="WYL96" s="38"/>
      <c r="WYM96" s="38"/>
      <c r="WYN96" s="38"/>
      <c r="WYO96" s="38"/>
      <c r="WYP96" s="38"/>
      <c r="WYQ96" s="38"/>
      <c r="WYR96" s="38"/>
      <c r="WYS96" s="38"/>
      <c r="WYT96" s="38"/>
      <c r="WYU96" s="38"/>
      <c r="WYV96" s="38"/>
      <c r="WYW96" s="38"/>
      <c r="WYX96" s="38"/>
      <c r="WYY96" s="38"/>
      <c r="WYZ96" s="38"/>
      <c r="WZA96" s="38"/>
      <c r="WZB96" s="38"/>
      <c r="WZC96" s="38"/>
      <c r="WZD96" s="38"/>
      <c r="WZE96" s="38"/>
      <c r="WZF96" s="38"/>
      <c r="WZG96" s="38"/>
      <c r="WZH96" s="38"/>
      <c r="WZI96" s="38"/>
      <c r="WZJ96" s="38"/>
      <c r="WZK96" s="38"/>
      <c r="WZL96" s="38"/>
      <c r="WZM96" s="38"/>
      <c r="WZN96" s="38"/>
      <c r="WZO96" s="38"/>
      <c r="WZP96" s="38"/>
      <c r="WZQ96" s="38"/>
      <c r="WZR96" s="38"/>
      <c r="WZS96" s="38"/>
      <c r="WZT96" s="38"/>
      <c r="WZU96" s="38"/>
      <c r="WZV96" s="38"/>
      <c r="WZW96" s="38"/>
      <c r="WZX96" s="38"/>
      <c r="WZY96" s="38"/>
      <c r="WZZ96" s="38"/>
      <c r="XAA96" s="38"/>
      <c r="XAB96" s="38"/>
      <c r="XAC96" s="38"/>
      <c r="XAD96" s="38"/>
      <c r="XAE96" s="38"/>
      <c r="XAF96" s="38"/>
      <c r="XAG96" s="38"/>
      <c r="XAH96" s="38"/>
      <c r="XAI96" s="38"/>
      <c r="XAJ96" s="38"/>
      <c r="XAK96" s="38"/>
      <c r="XAL96" s="38"/>
      <c r="XAM96" s="38"/>
      <c r="XAN96" s="38"/>
      <c r="XAO96" s="38"/>
      <c r="XAP96" s="38"/>
      <c r="XAQ96" s="38"/>
      <c r="XAR96" s="38"/>
      <c r="XAS96" s="38"/>
      <c r="XAT96" s="38"/>
      <c r="XAU96" s="38"/>
      <c r="XAV96" s="38"/>
      <c r="XAW96" s="38"/>
      <c r="XAX96" s="38"/>
      <c r="XAY96" s="38"/>
      <c r="XAZ96" s="38"/>
      <c r="XBA96" s="38"/>
      <c r="XBB96" s="38"/>
      <c r="XBC96" s="38"/>
      <c r="XBD96" s="38"/>
      <c r="XBE96" s="38"/>
      <c r="XBF96" s="38"/>
      <c r="XBG96" s="38"/>
      <c r="XBH96" s="38"/>
      <c r="XBI96" s="38"/>
      <c r="XBJ96" s="38"/>
      <c r="XBK96" s="38"/>
      <c r="XBL96" s="38"/>
      <c r="XBM96" s="38"/>
      <c r="XBN96" s="38"/>
      <c r="XBO96" s="38"/>
      <c r="XBP96" s="38"/>
      <c r="XBQ96" s="38"/>
      <c r="XBR96" s="38"/>
      <c r="XBS96" s="38"/>
      <c r="XBT96" s="38"/>
      <c r="XBU96" s="38"/>
      <c r="XBV96" s="38"/>
      <c r="XBW96" s="38"/>
      <c r="XBX96" s="38"/>
      <c r="XBY96" s="38"/>
      <c r="XBZ96" s="38"/>
      <c r="XCA96" s="38"/>
      <c r="XCB96" s="38"/>
      <c r="XCC96" s="38"/>
      <c r="XCD96" s="38"/>
      <c r="XCE96" s="38"/>
      <c r="XCF96" s="38"/>
      <c r="XCG96" s="38"/>
      <c r="XCH96" s="38"/>
      <c r="XCI96" s="38"/>
      <c r="XCJ96" s="38"/>
      <c r="XCK96" s="38"/>
      <c r="XCL96" s="38"/>
      <c r="XCM96" s="38"/>
      <c r="XCN96" s="38"/>
      <c r="XCO96" s="38"/>
      <c r="XCP96" s="38"/>
      <c r="XCQ96" s="38"/>
      <c r="XCR96" s="38"/>
      <c r="XCS96" s="38"/>
      <c r="XCT96" s="38"/>
      <c r="XCU96" s="38"/>
      <c r="XCV96" s="38"/>
      <c r="XCW96" s="38"/>
      <c r="XCX96" s="38"/>
      <c r="XCY96" s="38"/>
      <c r="XCZ96" s="38"/>
      <c r="XDA96" s="38"/>
      <c r="XDB96" s="38"/>
      <c r="XDC96" s="38"/>
      <c r="XDD96" s="38"/>
      <c r="XDE96" s="38"/>
      <c r="XDF96" s="38"/>
      <c r="XDG96" s="38"/>
      <c r="XDH96" s="38"/>
      <c r="XDI96" s="38"/>
      <c r="XDJ96" s="38"/>
      <c r="XDK96" s="38"/>
      <c r="XDL96" s="38"/>
      <c r="XDM96" s="38"/>
      <c r="XDN96" s="38"/>
      <c r="XDO96" s="38"/>
      <c r="XDP96" s="38"/>
      <c r="XDQ96" s="38"/>
      <c r="XDR96" s="38"/>
      <c r="XDS96" s="38"/>
      <c r="XDT96" s="38"/>
      <c r="XDU96" s="38"/>
      <c r="XDV96" s="38"/>
      <c r="XDW96" s="38"/>
      <c r="XDX96" s="38"/>
      <c r="XDY96" s="38"/>
      <c r="XDZ96" s="38"/>
      <c r="XEA96" s="38"/>
      <c r="XEB96" s="38"/>
      <c r="XEC96" s="38"/>
      <c r="XED96" s="38"/>
      <c r="XEE96" s="38"/>
      <c r="XEF96" s="38"/>
      <c r="XEG96" s="38"/>
      <c r="XEH96" s="38"/>
      <c r="XEI96" s="38"/>
      <c r="XEJ96" s="38"/>
      <c r="XEK96" s="38"/>
      <c r="XEL96" s="38"/>
      <c r="XEM96" s="38"/>
      <c r="XEN96" s="38"/>
      <c r="XEO96" s="38"/>
      <c r="XEP96" s="38"/>
      <c r="XEQ96" s="38"/>
      <c r="XER96" s="38"/>
      <c r="XES96" s="38"/>
      <c r="XET96" s="38"/>
      <c r="XEU96" s="38"/>
      <c r="XEV96" s="38"/>
      <c r="XEW96" s="38"/>
      <c r="XEX96" s="38"/>
      <c r="XEY96" s="38"/>
      <c r="XEZ96" s="38"/>
      <c r="XFA96" s="38"/>
      <c r="XFB96" s="38"/>
      <c r="XFC96" s="38"/>
    </row>
    <row r="97" spans="1:20 16371:16384" s="414" customFormat="1" ht="28.5" customHeight="1">
      <c r="A97" s="419"/>
      <c r="B97" s="419"/>
      <c r="C97" s="419"/>
      <c r="D97" s="419"/>
      <c r="E97" s="594" t="s">
        <v>342</v>
      </c>
      <c r="F97" s="594"/>
      <c r="G97" s="594"/>
      <c r="H97" s="604"/>
      <c r="I97" s="604"/>
      <c r="J97" s="604"/>
      <c r="K97" s="412"/>
      <c r="L97" s="412"/>
      <c r="M97" s="412"/>
      <c r="N97" s="412"/>
      <c r="O97" s="412"/>
      <c r="P97" s="412"/>
      <c r="Q97" s="412"/>
      <c r="R97" s="412"/>
      <c r="XFD97" s="413"/>
    </row>
    <row r="98" spans="1:20 16371:16384" ht="16.5" customHeight="1">
      <c r="C98" s="307"/>
      <c r="P98" s="24">
        <f t="shared" ref="P98:P119" si="5">IF(O98="Yes",N98,0)</f>
        <v>0</v>
      </c>
    </row>
    <row r="99" spans="1:20 16371:16384" ht="63.75" customHeight="1">
      <c r="A99" s="8"/>
      <c r="B99" s="472" t="s">
        <v>133</v>
      </c>
      <c r="C99" s="315"/>
      <c r="D99" s="273"/>
      <c r="E99" s="273"/>
      <c r="F99" s="208"/>
      <c r="G99" s="208"/>
      <c r="H99" s="209" t="s">
        <v>418</v>
      </c>
      <c r="I99" s="273"/>
      <c r="J99" s="273"/>
      <c r="K99" s="273"/>
      <c r="L99" s="12" t="s">
        <v>7</v>
      </c>
      <c r="M99" s="8"/>
      <c r="P99" s="24">
        <f t="shared" si="5"/>
        <v>0</v>
      </c>
    </row>
    <row r="100" spans="1:20 16371:16384" ht="50.1" customHeight="1">
      <c r="B100" s="174" t="s">
        <v>53</v>
      </c>
      <c r="C100" s="441">
        <v>5</v>
      </c>
      <c r="D100" s="389" t="s">
        <v>243</v>
      </c>
      <c r="E100" s="390">
        <f t="shared" ref="E100:E106" si="6">IF(D100="YES",C100,0)</f>
        <v>0</v>
      </c>
      <c r="F100" s="391" t="s">
        <v>243</v>
      </c>
      <c r="G100" s="382">
        <f t="shared" ref="G100:G106" si="7">IF(F100="YES",C100,0)</f>
        <v>0</v>
      </c>
      <c r="H100" s="263"/>
      <c r="I100" s="375" t="s">
        <v>337</v>
      </c>
      <c r="J100" s="263"/>
      <c r="K100" s="263">
        <v>1</v>
      </c>
      <c r="L100" s="10">
        <v>2</v>
      </c>
      <c r="N100" s="28">
        <v>5</v>
      </c>
      <c r="O100" s="23" t="s">
        <v>1</v>
      </c>
      <c r="P100" s="24">
        <f t="shared" si="5"/>
        <v>0</v>
      </c>
      <c r="R100" s="14" t="s">
        <v>296</v>
      </c>
      <c r="S100" s="14"/>
      <c r="T100" s="26">
        <v>5</v>
      </c>
    </row>
    <row r="101" spans="1:20 16371:16384" ht="50.1" customHeight="1">
      <c r="A101" s="8"/>
      <c r="B101" s="173" t="s">
        <v>54</v>
      </c>
      <c r="C101" s="393">
        <v>0</v>
      </c>
      <c r="D101" s="389" t="s">
        <v>243</v>
      </c>
      <c r="E101" s="390">
        <f t="shared" si="6"/>
        <v>0</v>
      </c>
      <c r="F101" s="391" t="s">
        <v>243</v>
      </c>
      <c r="G101" s="382">
        <f t="shared" si="7"/>
        <v>0</v>
      </c>
      <c r="H101" s="264"/>
      <c r="I101" s="367"/>
      <c r="J101" s="264"/>
      <c r="K101" s="264">
        <v>1</v>
      </c>
      <c r="L101" s="8">
        <v>2</v>
      </c>
      <c r="M101" s="8"/>
      <c r="P101" s="24">
        <f t="shared" si="5"/>
        <v>0</v>
      </c>
    </row>
    <row r="102" spans="1:20 16371:16384" ht="33" customHeight="1">
      <c r="B102" s="443" t="s">
        <v>359</v>
      </c>
      <c r="C102" s="441">
        <v>2</v>
      </c>
      <c r="D102" s="389" t="s">
        <v>243</v>
      </c>
      <c r="E102" s="390">
        <f t="shared" si="6"/>
        <v>0</v>
      </c>
      <c r="F102" s="391" t="s">
        <v>243</v>
      </c>
      <c r="G102" s="382">
        <f t="shared" si="7"/>
        <v>0</v>
      </c>
      <c r="H102" s="263"/>
      <c r="I102" s="379" t="s">
        <v>29</v>
      </c>
      <c r="J102" s="263"/>
      <c r="K102" s="263">
        <v>1</v>
      </c>
      <c r="L102" s="10">
        <v>2</v>
      </c>
      <c r="P102" s="24">
        <f t="shared" si="5"/>
        <v>0</v>
      </c>
    </row>
    <row r="103" spans="1:20 16371:16384" ht="50.1" customHeight="1">
      <c r="A103" s="8"/>
      <c r="B103" s="591" t="s">
        <v>429</v>
      </c>
      <c r="C103" s="393">
        <v>2</v>
      </c>
      <c r="D103" s="389" t="s">
        <v>243</v>
      </c>
      <c r="E103" s="390">
        <f t="shared" si="6"/>
        <v>0</v>
      </c>
      <c r="F103" s="391" t="s">
        <v>243</v>
      </c>
      <c r="G103" s="382">
        <f t="shared" si="7"/>
        <v>0</v>
      </c>
      <c r="H103" s="264"/>
      <c r="I103" s="369" t="s">
        <v>29</v>
      </c>
      <c r="J103" s="264"/>
      <c r="K103" s="264">
        <v>1</v>
      </c>
      <c r="L103" s="8">
        <v>2</v>
      </c>
      <c r="M103" s="8"/>
      <c r="P103" s="24">
        <f t="shared" si="5"/>
        <v>0</v>
      </c>
    </row>
    <row r="104" spans="1:20 16371:16384" ht="33" customHeight="1">
      <c r="B104" s="174" t="s">
        <v>55</v>
      </c>
      <c r="C104" s="441">
        <v>0</v>
      </c>
      <c r="D104" s="389" t="s">
        <v>243</v>
      </c>
      <c r="E104" s="390">
        <f t="shared" si="6"/>
        <v>0</v>
      </c>
      <c r="F104" s="391" t="s">
        <v>243</v>
      </c>
      <c r="G104" s="382">
        <f t="shared" si="7"/>
        <v>0</v>
      </c>
      <c r="H104" s="263"/>
      <c r="I104" s="507"/>
      <c r="J104" s="263"/>
      <c r="K104" s="263"/>
      <c r="L104" s="10">
        <v>2</v>
      </c>
      <c r="P104" s="24">
        <f t="shared" si="5"/>
        <v>0</v>
      </c>
    </row>
    <row r="105" spans="1:20 16371:16384" ht="33" customHeight="1">
      <c r="A105" s="8"/>
      <c r="B105" s="173" t="s">
        <v>18</v>
      </c>
      <c r="C105" s="393">
        <v>0</v>
      </c>
      <c r="D105" s="389" t="s">
        <v>243</v>
      </c>
      <c r="E105" s="390">
        <f t="shared" si="6"/>
        <v>0</v>
      </c>
      <c r="F105" s="391" t="s">
        <v>243</v>
      </c>
      <c r="G105" s="382">
        <f t="shared" si="7"/>
        <v>0</v>
      </c>
      <c r="H105" s="264"/>
      <c r="I105" s="508"/>
      <c r="J105" s="264"/>
      <c r="K105" s="264"/>
      <c r="L105" s="8">
        <v>2</v>
      </c>
      <c r="M105" s="8"/>
      <c r="P105" s="24">
        <f t="shared" si="5"/>
        <v>0</v>
      </c>
    </row>
    <row r="106" spans="1:20 16371:16384" ht="33" customHeight="1">
      <c r="A106" s="183"/>
      <c r="B106" s="451" t="s">
        <v>357</v>
      </c>
      <c r="C106" s="442">
        <v>0</v>
      </c>
      <c r="D106" s="389" t="s">
        <v>243</v>
      </c>
      <c r="E106" s="390">
        <f t="shared" si="6"/>
        <v>0</v>
      </c>
      <c r="F106" s="391" t="s">
        <v>243</v>
      </c>
      <c r="G106" s="382">
        <f t="shared" si="7"/>
        <v>0</v>
      </c>
      <c r="H106" s="270"/>
      <c r="I106" s="509"/>
      <c r="J106" s="270"/>
      <c r="K106" s="270"/>
      <c r="L106" s="183"/>
      <c r="M106" s="183"/>
      <c r="P106" s="217"/>
    </row>
    <row r="107" spans="1:20 16371:16384" ht="33" customHeight="1" thickBot="1">
      <c r="A107" s="321"/>
      <c r="B107" s="407" t="s">
        <v>416</v>
      </c>
      <c r="C107" s="408">
        <f>SUM(C100:C106)</f>
        <v>9</v>
      </c>
      <c r="D107" s="323"/>
      <c r="E107" s="319">
        <f>SUM(E100:E106)</f>
        <v>0</v>
      </c>
      <c r="F107" s="323"/>
      <c r="G107" s="408">
        <f>SUM(G100:G106)</f>
        <v>0</v>
      </c>
      <c r="H107" s="323"/>
      <c r="I107" s="323"/>
      <c r="J107" s="323"/>
      <c r="K107" s="323"/>
      <c r="L107" s="183"/>
      <c r="M107" s="183"/>
      <c r="P107" s="318"/>
    </row>
    <row r="108" spans="1:20 16371:16384" s="238" customFormat="1" ht="20.100000000000001" customHeight="1" thickBot="1">
      <c r="A108" s="650" t="s">
        <v>304</v>
      </c>
      <c r="B108" s="651"/>
      <c r="C108" s="651"/>
      <c r="D108" s="651"/>
      <c r="E108" s="651"/>
      <c r="F108" s="651"/>
      <c r="G108" s="651"/>
      <c r="H108" s="651"/>
      <c r="I108" s="651"/>
      <c r="J108" s="274"/>
      <c r="K108" s="338"/>
      <c r="L108" s="274"/>
      <c r="M108" s="274"/>
      <c r="N108" s="239"/>
      <c r="O108" s="239"/>
      <c r="P108" s="239"/>
      <c r="Q108" s="239"/>
      <c r="R108" s="239"/>
      <c r="S108" s="239"/>
      <c r="T108" s="239"/>
      <c r="XEQ108" s="302"/>
      <c r="XER108" s="302"/>
      <c r="XES108" s="302"/>
      <c r="XET108" s="302"/>
      <c r="XEU108" s="302"/>
      <c r="XEV108" s="302"/>
      <c r="XEW108" s="302"/>
      <c r="XEX108" s="302"/>
      <c r="XEY108" s="302"/>
      <c r="XEZ108" s="302"/>
      <c r="XFA108" s="302"/>
      <c r="XFB108" s="302"/>
      <c r="XFC108" s="302"/>
      <c r="XFD108" s="302"/>
    </row>
    <row r="109" spans="1:20 16371:16384" ht="50.1" customHeight="1" thickBot="1">
      <c r="A109" s="648"/>
      <c r="B109" s="649"/>
      <c r="C109" s="649"/>
      <c r="D109" s="649"/>
      <c r="E109" s="649"/>
      <c r="F109" s="649"/>
      <c r="G109" s="649"/>
      <c r="H109" s="649"/>
      <c r="I109" s="649"/>
      <c r="J109" s="285"/>
      <c r="K109" s="337"/>
      <c r="L109" s="285"/>
      <c r="M109" s="286"/>
      <c r="P109" s="218"/>
    </row>
    <row r="110" spans="1:20 16371:16384">
      <c r="B110" s="180"/>
      <c r="C110" s="308"/>
      <c r="D110" s="180"/>
      <c r="E110" s="180"/>
      <c r="F110" s="7"/>
      <c r="G110" s="7"/>
      <c r="H110" s="206"/>
      <c r="I110" s="206"/>
      <c r="J110" s="206"/>
      <c r="K110" s="350"/>
      <c r="P110" s="24">
        <f t="shared" si="5"/>
        <v>0</v>
      </c>
    </row>
    <row r="111" spans="1:20 16371:16384" s="66" customFormat="1" ht="30" customHeight="1">
      <c r="A111" s="624" t="s">
        <v>134</v>
      </c>
      <c r="B111" s="624"/>
      <c r="C111" s="624"/>
      <c r="D111" s="624"/>
      <c r="E111" s="624"/>
      <c r="F111" s="624"/>
      <c r="G111" s="624"/>
      <c r="H111" s="624"/>
      <c r="I111" s="624"/>
      <c r="J111" s="624"/>
      <c r="K111" s="65"/>
      <c r="L111" s="65"/>
      <c r="M111" s="65"/>
      <c r="N111" s="65"/>
      <c r="O111" s="65"/>
      <c r="P111" s="65"/>
      <c r="Q111" s="65"/>
      <c r="R111" s="65"/>
      <c r="XFD111" s="423"/>
    </row>
    <row r="112" spans="1:20 16371:16384" s="414" customFormat="1" ht="26.25" customHeight="1">
      <c r="A112" s="425"/>
      <c r="B112" s="425"/>
      <c r="C112" s="425"/>
      <c r="D112" s="425"/>
      <c r="E112" s="597" t="s">
        <v>342</v>
      </c>
      <c r="F112" s="597"/>
      <c r="G112" s="597"/>
      <c r="H112" s="598"/>
      <c r="I112" s="598"/>
      <c r="J112" s="598"/>
      <c r="K112" s="412"/>
      <c r="L112" s="412"/>
      <c r="M112" s="412"/>
      <c r="N112" s="412"/>
      <c r="O112" s="412"/>
      <c r="P112" s="412"/>
      <c r="Q112" s="412"/>
      <c r="R112" s="412"/>
      <c r="XFD112" s="413"/>
    </row>
    <row r="113" spans="1:16384">
      <c r="C113" s="307"/>
      <c r="P113" s="24">
        <f t="shared" si="5"/>
        <v>0</v>
      </c>
    </row>
    <row r="114" spans="1:16384" ht="61.5" customHeight="1">
      <c r="A114" s="8"/>
      <c r="B114" s="471" t="s">
        <v>10</v>
      </c>
      <c r="C114" s="310"/>
      <c r="D114" s="209"/>
      <c r="E114" s="209"/>
      <c r="F114" s="47"/>
      <c r="G114" s="47"/>
      <c r="H114" s="209" t="s">
        <v>418</v>
      </c>
      <c r="I114" s="283"/>
      <c r="J114" s="283"/>
      <c r="K114" s="283"/>
      <c r="L114" s="13" t="s">
        <v>6</v>
      </c>
      <c r="M114" s="8"/>
      <c r="P114" s="24">
        <f t="shared" si="5"/>
        <v>0</v>
      </c>
    </row>
    <row r="115" spans="1:16384" ht="33" customHeight="1">
      <c r="B115" s="93" t="s">
        <v>360</v>
      </c>
      <c r="C115" s="441">
        <v>1</v>
      </c>
      <c r="D115" s="389" t="s">
        <v>243</v>
      </c>
      <c r="E115" s="390">
        <f t="shared" ref="E115:E122" si="8">IF(D115="YES",C115,0)</f>
        <v>0</v>
      </c>
      <c r="F115" s="391" t="s">
        <v>243</v>
      </c>
      <c r="G115" s="382">
        <f t="shared" ref="G115:G122" si="9">IF(F115="YES",C115,0)</f>
        <v>0</v>
      </c>
      <c r="H115" s="263"/>
      <c r="I115" s="379" t="s">
        <v>340</v>
      </c>
      <c r="J115" s="263"/>
      <c r="K115" s="263">
        <v>1</v>
      </c>
      <c r="L115" s="10">
        <v>2</v>
      </c>
      <c r="N115" s="28">
        <v>1</v>
      </c>
      <c r="O115" s="23" t="s">
        <v>1</v>
      </c>
      <c r="P115" s="24">
        <f t="shared" si="5"/>
        <v>0</v>
      </c>
      <c r="R115" s="25" t="s">
        <v>164</v>
      </c>
      <c r="S115" s="14"/>
      <c r="T115" s="16">
        <v>1</v>
      </c>
    </row>
    <row r="116" spans="1:16384" ht="33" customHeight="1">
      <c r="A116" s="8"/>
      <c r="B116" s="179" t="s">
        <v>56</v>
      </c>
      <c r="C116" s="393">
        <v>0</v>
      </c>
      <c r="D116" s="389" t="s">
        <v>243</v>
      </c>
      <c r="E116" s="390">
        <f t="shared" si="8"/>
        <v>0</v>
      </c>
      <c r="F116" s="391" t="s">
        <v>243</v>
      </c>
      <c r="G116" s="382">
        <f t="shared" si="9"/>
        <v>0</v>
      </c>
      <c r="H116" s="264"/>
      <c r="I116" s="367"/>
      <c r="J116" s="264"/>
      <c r="K116" s="264">
        <v>1</v>
      </c>
      <c r="L116" s="8">
        <v>2</v>
      </c>
      <c r="P116" s="24">
        <f t="shared" si="5"/>
        <v>0</v>
      </c>
    </row>
    <row r="117" spans="1:16384" ht="33" customHeight="1">
      <c r="B117" s="178" t="s">
        <v>57</v>
      </c>
      <c r="C117" s="441">
        <v>0</v>
      </c>
      <c r="D117" s="389" t="s">
        <v>243</v>
      </c>
      <c r="E117" s="390">
        <f t="shared" si="8"/>
        <v>0</v>
      </c>
      <c r="F117" s="391" t="s">
        <v>243</v>
      </c>
      <c r="G117" s="382">
        <f t="shared" si="9"/>
        <v>0</v>
      </c>
      <c r="H117" s="263"/>
      <c r="I117" s="510"/>
      <c r="J117" s="263"/>
      <c r="K117" s="263"/>
      <c r="L117" s="10">
        <v>2</v>
      </c>
      <c r="P117" s="24">
        <f t="shared" si="5"/>
        <v>0</v>
      </c>
    </row>
    <row r="118" spans="1:16384" ht="69" customHeight="1">
      <c r="A118" s="8"/>
      <c r="B118" s="179" t="s">
        <v>58</v>
      </c>
      <c r="C118" s="393">
        <v>1</v>
      </c>
      <c r="D118" s="389" t="s">
        <v>243</v>
      </c>
      <c r="E118" s="390">
        <f t="shared" si="8"/>
        <v>0</v>
      </c>
      <c r="F118" s="391" t="s">
        <v>243</v>
      </c>
      <c r="G118" s="382">
        <f t="shared" si="9"/>
        <v>0</v>
      </c>
      <c r="H118" s="264"/>
      <c r="I118" s="369" t="s">
        <v>337</v>
      </c>
      <c r="J118" s="264"/>
      <c r="K118" s="264">
        <v>1</v>
      </c>
      <c r="L118" s="8">
        <v>2</v>
      </c>
      <c r="N118" s="28">
        <v>1</v>
      </c>
      <c r="O118" s="23" t="s">
        <v>1</v>
      </c>
      <c r="P118" s="24">
        <f t="shared" si="5"/>
        <v>0</v>
      </c>
      <c r="R118" s="25" t="s">
        <v>165</v>
      </c>
      <c r="T118" s="1">
        <v>1</v>
      </c>
    </row>
    <row r="119" spans="1:16384" ht="50.1" customHeight="1">
      <c r="B119" s="178" t="s">
        <v>59</v>
      </c>
      <c r="C119" s="441">
        <v>0</v>
      </c>
      <c r="D119" s="389" t="s">
        <v>243</v>
      </c>
      <c r="E119" s="390">
        <f t="shared" si="8"/>
        <v>0</v>
      </c>
      <c r="F119" s="391" t="s">
        <v>243</v>
      </c>
      <c r="G119" s="382">
        <f t="shared" si="9"/>
        <v>0</v>
      </c>
      <c r="H119" s="263"/>
      <c r="I119" s="511"/>
      <c r="J119" s="263"/>
      <c r="K119" s="263">
        <v>1</v>
      </c>
      <c r="L119" s="10">
        <v>2</v>
      </c>
      <c r="P119" s="24">
        <f t="shared" si="5"/>
        <v>0</v>
      </c>
    </row>
    <row r="120" spans="1:16384" ht="33" customHeight="1">
      <c r="A120" s="8"/>
      <c r="B120" s="179" t="s">
        <v>261</v>
      </c>
      <c r="C120" s="393">
        <v>0</v>
      </c>
      <c r="D120" s="389" t="s">
        <v>243</v>
      </c>
      <c r="E120" s="390">
        <f t="shared" si="8"/>
        <v>0</v>
      </c>
      <c r="F120" s="391" t="s">
        <v>243</v>
      </c>
      <c r="G120" s="382">
        <f t="shared" si="9"/>
        <v>0</v>
      </c>
      <c r="H120" s="264"/>
      <c r="I120" s="367"/>
      <c r="J120" s="264"/>
      <c r="K120" s="264">
        <v>1</v>
      </c>
      <c r="M120" s="54"/>
      <c r="P120" s="24"/>
    </row>
    <row r="121" spans="1:16384" ht="33" customHeight="1">
      <c r="A121" s="183"/>
      <c r="B121" s="188" t="s">
        <v>18</v>
      </c>
      <c r="C121" s="388">
        <v>0</v>
      </c>
      <c r="D121" s="389" t="s">
        <v>243</v>
      </c>
      <c r="E121" s="390">
        <f t="shared" si="8"/>
        <v>0</v>
      </c>
      <c r="F121" s="391" t="s">
        <v>243</v>
      </c>
      <c r="G121" s="382">
        <f t="shared" si="9"/>
        <v>0</v>
      </c>
      <c r="H121" s="270"/>
      <c r="I121" s="509"/>
      <c r="J121" s="270"/>
      <c r="K121" s="270"/>
      <c r="L121" s="8">
        <v>2</v>
      </c>
      <c r="P121" s="24">
        <f t="shared" ref="P121:P138" si="10">IF(O121="Yes",N121,0)</f>
        <v>0</v>
      </c>
    </row>
    <row r="122" spans="1:16384" ht="33" customHeight="1">
      <c r="A122" s="8"/>
      <c r="B122" s="449" t="s">
        <v>357</v>
      </c>
      <c r="C122" s="447">
        <v>0</v>
      </c>
      <c r="D122" s="389" t="s">
        <v>243</v>
      </c>
      <c r="E122" s="390">
        <f t="shared" si="8"/>
        <v>0</v>
      </c>
      <c r="F122" s="391" t="s">
        <v>243</v>
      </c>
      <c r="G122" s="382">
        <f t="shared" si="9"/>
        <v>0</v>
      </c>
      <c r="H122" s="264"/>
      <c r="I122" s="508"/>
      <c r="J122" s="264"/>
      <c r="K122" s="264"/>
      <c r="L122" s="8">
        <v>7</v>
      </c>
      <c r="M122" s="196"/>
      <c r="N122" s="196"/>
      <c r="O122" s="270" t="s">
        <v>243</v>
      </c>
      <c r="P122" s="287"/>
      <c r="Q122" s="287"/>
      <c r="R122" s="287"/>
      <c r="S122" s="287"/>
      <c r="T122" s="183">
        <v>7</v>
      </c>
      <c r="U122" s="288" t="s">
        <v>264</v>
      </c>
      <c r="V122" s="288"/>
      <c r="W122" s="270" t="s">
        <v>243</v>
      </c>
      <c r="X122" s="287"/>
      <c r="Y122" s="287"/>
      <c r="Z122" s="287"/>
      <c r="AA122" s="287"/>
      <c r="AB122" s="183">
        <v>7</v>
      </c>
      <c r="AC122" s="288" t="s">
        <v>264</v>
      </c>
      <c r="AD122" s="288"/>
      <c r="AE122" s="270" t="s">
        <v>243</v>
      </c>
      <c r="AF122" s="287"/>
      <c r="AG122" s="287"/>
      <c r="AH122" s="287"/>
      <c r="AI122" s="287"/>
      <c r="AJ122" s="183">
        <v>7</v>
      </c>
      <c r="AK122" s="288" t="s">
        <v>264</v>
      </c>
      <c r="AL122" s="288"/>
      <c r="AM122" s="270" t="s">
        <v>243</v>
      </c>
      <c r="AN122" s="287"/>
      <c r="AO122" s="287"/>
      <c r="AP122" s="287"/>
      <c r="AQ122" s="287"/>
      <c r="AR122" s="183">
        <v>7</v>
      </c>
      <c r="AS122" s="288" t="s">
        <v>264</v>
      </c>
      <c r="AT122" s="288"/>
      <c r="AU122" s="270" t="s">
        <v>243</v>
      </c>
      <c r="AV122" s="287"/>
      <c r="AW122" s="287"/>
      <c r="AX122" s="287"/>
      <c r="AY122" s="287"/>
      <c r="AZ122" s="183">
        <v>7</v>
      </c>
      <c r="BA122" s="288" t="s">
        <v>264</v>
      </c>
      <c r="BB122" s="288"/>
      <c r="BC122" s="270" t="s">
        <v>243</v>
      </c>
      <c r="BD122" s="287"/>
      <c r="BE122" s="287"/>
      <c r="BF122" s="287"/>
      <c r="BG122" s="287"/>
      <c r="BH122" s="183">
        <v>7</v>
      </c>
      <c r="BI122" s="288" t="s">
        <v>264</v>
      </c>
      <c r="BJ122" s="288"/>
      <c r="BK122" s="270" t="s">
        <v>243</v>
      </c>
      <c r="BL122" s="287"/>
      <c r="BM122" s="287"/>
      <c r="BN122" s="287"/>
      <c r="BO122" s="287"/>
      <c r="BP122" s="183">
        <v>7</v>
      </c>
      <c r="BQ122" s="288" t="s">
        <v>264</v>
      </c>
      <c r="BR122" s="288"/>
      <c r="BS122" s="270" t="s">
        <v>243</v>
      </c>
      <c r="BT122" s="287"/>
      <c r="BU122" s="287"/>
      <c r="BV122" s="287"/>
      <c r="BW122" s="287"/>
      <c r="BX122" s="183">
        <v>7</v>
      </c>
      <c r="BY122" s="288" t="s">
        <v>264</v>
      </c>
      <c r="BZ122" s="288"/>
      <c r="CA122" s="270" t="s">
        <v>243</v>
      </c>
      <c r="CB122" s="287"/>
      <c r="CC122" s="287"/>
      <c r="CD122" s="287"/>
      <c r="CE122" s="287"/>
      <c r="CF122" s="183">
        <v>7</v>
      </c>
      <c r="CG122" s="288" t="s">
        <v>264</v>
      </c>
      <c r="CH122" s="288"/>
      <c r="CI122" s="270" t="s">
        <v>243</v>
      </c>
      <c r="CJ122" s="287"/>
      <c r="CK122" s="287"/>
      <c r="CL122" s="287"/>
      <c r="CM122" s="287"/>
      <c r="CN122" s="183">
        <v>7</v>
      </c>
      <c r="CO122" s="288" t="s">
        <v>264</v>
      </c>
      <c r="CP122" s="288"/>
      <c r="CQ122" s="270" t="s">
        <v>243</v>
      </c>
      <c r="CR122" s="287"/>
      <c r="CS122" s="287"/>
      <c r="CT122" s="287"/>
      <c r="CU122" s="287"/>
      <c r="CV122" s="183">
        <v>7</v>
      </c>
      <c r="CW122" s="288" t="s">
        <v>264</v>
      </c>
      <c r="CX122" s="288"/>
      <c r="CY122" s="270" t="s">
        <v>243</v>
      </c>
      <c r="CZ122" s="287"/>
      <c r="DA122" s="287"/>
      <c r="DB122" s="287"/>
      <c r="DC122" s="287"/>
      <c r="DD122" s="183">
        <v>7</v>
      </c>
      <c r="DE122" s="288" t="s">
        <v>264</v>
      </c>
      <c r="DF122" s="288"/>
      <c r="DG122" s="270" t="s">
        <v>243</v>
      </c>
      <c r="DH122" s="287"/>
      <c r="DI122" s="287"/>
      <c r="DJ122" s="287"/>
      <c r="DK122" s="287"/>
      <c r="DL122" s="183">
        <v>7</v>
      </c>
      <c r="DM122" s="288" t="s">
        <v>264</v>
      </c>
      <c r="DN122" s="288"/>
      <c r="DO122" s="270" t="s">
        <v>243</v>
      </c>
      <c r="DP122" s="287"/>
      <c r="DQ122" s="287"/>
      <c r="DR122" s="287"/>
      <c r="DS122" s="287"/>
      <c r="DT122" s="183">
        <v>7</v>
      </c>
      <c r="DU122" s="288" t="s">
        <v>264</v>
      </c>
      <c r="DV122" s="288"/>
      <c r="DW122" s="270" t="s">
        <v>243</v>
      </c>
      <c r="DX122" s="287"/>
      <c r="DY122" s="287"/>
      <c r="DZ122" s="287"/>
      <c r="EA122" s="287"/>
      <c r="EB122" s="183">
        <v>7</v>
      </c>
      <c r="EC122" s="288" t="s">
        <v>264</v>
      </c>
      <c r="ED122" s="288"/>
      <c r="EE122" s="270" t="s">
        <v>243</v>
      </c>
      <c r="EF122" s="287"/>
      <c r="EG122" s="287"/>
      <c r="EH122" s="287"/>
      <c r="EI122" s="287"/>
      <c r="EJ122" s="183">
        <v>7</v>
      </c>
      <c r="EK122" s="288" t="s">
        <v>264</v>
      </c>
      <c r="EL122" s="288"/>
      <c r="EM122" s="270" t="s">
        <v>243</v>
      </c>
      <c r="EN122" s="287"/>
      <c r="EO122" s="287"/>
      <c r="EP122" s="287"/>
      <c r="EQ122" s="287"/>
      <c r="ER122" s="183">
        <v>7</v>
      </c>
      <c r="ES122" s="288" t="s">
        <v>264</v>
      </c>
      <c r="ET122" s="288"/>
      <c r="EU122" s="270" t="s">
        <v>243</v>
      </c>
      <c r="EV122" s="287"/>
      <c r="EW122" s="287"/>
      <c r="EX122" s="287"/>
      <c r="EY122" s="287"/>
      <c r="EZ122" s="183">
        <v>7</v>
      </c>
      <c r="FA122" s="288" t="s">
        <v>264</v>
      </c>
      <c r="FB122" s="288"/>
      <c r="FC122" s="270" t="s">
        <v>243</v>
      </c>
      <c r="FD122" s="287"/>
      <c r="FE122" s="287"/>
      <c r="FF122" s="287"/>
      <c r="FG122" s="287"/>
      <c r="FH122" s="183">
        <v>7</v>
      </c>
      <c r="FI122" s="288" t="s">
        <v>264</v>
      </c>
      <c r="FJ122" s="288"/>
      <c r="FK122" s="270" t="s">
        <v>243</v>
      </c>
      <c r="FL122" s="287"/>
      <c r="FM122" s="287"/>
      <c r="FN122" s="287"/>
      <c r="FO122" s="287"/>
      <c r="FP122" s="183">
        <v>7</v>
      </c>
      <c r="FQ122" s="288" t="s">
        <v>264</v>
      </c>
      <c r="FR122" s="288"/>
      <c r="FS122" s="270" t="s">
        <v>243</v>
      </c>
      <c r="FT122" s="287"/>
      <c r="FU122" s="287"/>
      <c r="FV122" s="287"/>
      <c r="FW122" s="287"/>
      <c r="FX122" s="183">
        <v>7</v>
      </c>
      <c r="FY122" s="288" t="s">
        <v>264</v>
      </c>
      <c r="FZ122" s="288"/>
      <c r="GA122" s="270" t="s">
        <v>243</v>
      </c>
      <c r="GB122" s="287"/>
      <c r="GC122" s="287"/>
      <c r="GD122" s="287"/>
      <c r="GE122" s="287"/>
      <c r="GF122" s="183">
        <v>7</v>
      </c>
      <c r="GG122" s="288" t="s">
        <v>264</v>
      </c>
      <c r="GH122" s="288"/>
      <c r="GI122" s="270" t="s">
        <v>243</v>
      </c>
      <c r="GJ122" s="287"/>
      <c r="GK122" s="287"/>
      <c r="GL122" s="287"/>
      <c r="GM122" s="287"/>
      <c r="GN122" s="183">
        <v>7</v>
      </c>
      <c r="GO122" s="288" t="s">
        <v>264</v>
      </c>
      <c r="GP122" s="288"/>
      <c r="GQ122" s="270" t="s">
        <v>243</v>
      </c>
      <c r="GR122" s="287"/>
      <c r="GS122" s="287"/>
      <c r="GT122" s="287"/>
      <c r="GU122" s="287"/>
      <c r="GV122" s="183">
        <v>7</v>
      </c>
      <c r="GW122" s="288" t="s">
        <v>264</v>
      </c>
      <c r="GX122" s="288"/>
      <c r="GY122" s="270" t="s">
        <v>243</v>
      </c>
      <c r="GZ122" s="287"/>
      <c r="HA122" s="287"/>
      <c r="HB122" s="287"/>
      <c r="HC122" s="287"/>
      <c r="HD122" s="183">
        <v>7</v>
      </c>
      <c r="HE122" s="288" t="s">
        <v>264</v>
      </c>
      <c r="HF122" s="288"/>
      <c r="HG122" s="270" t="s">
        <v>243</v>
      </c>
      <c r="HH122" s="287"/>
      <c r="HI122" s="287"/>
      <c r="HJ122" s="287"/>
      <c r="HK122" s="287"/>
      <c r="HL122" s="183">
        <v>7</v>
      </c>
      <c r="HM122" s="288" t="s">
        <v>264</v>
      </c>
      <c r="HN122" s="288"/>
      <c r="HO122" s="270" t="s">
        <v>243</v>
      </c>
      <c r="HP122" s="287"/>
      <c r="HQ122" s="287"/>
      <c r="HR122" s="287"/>
      <c r="HS122" s="287"/>
      <c r="HT122" s="183">
        <v>7</v>
      </c>
      <c r="HU122" s="288" t="s">
        <v>264</v>
      </c>
      <c r="HV122" s="288"/>
      <c r="HW122" s="270" t="s">
        <v>243</v>
      </c>
      <c r="HX122" s="287"/>
      <c r="HY122" s="287"/>
      <c r="HZ122" s="287"/>
      <c r="IA122" s="287"/>
      <c r="IB122" s="183">
        <v>7</v>
      </c>
      <c r="IC122" s="288" t="s">
        <v>264</v>
      </c>
      <c r="ID122" s="288"/>
      <c r="IE122" s="270" t="s">
        <v>243</v>
      </c>
      <c r="IF122" s="287"/>
      <c r="IG122" s="287"/>
      <c r="IH122" s="287"/>
      <c r="II122" s="287"/>
      <c r="IJ122" s="183">
        <v>7</v>
      </c>
      <c r="IK122" s="288" t="s">
        <v>264</v>
      </c>
      <c r="IL122" s="288"/>
      <c r="IM122" s="270" t="s">
        <v>243</v>
      </c>
      <c r="IN122" s="287"/>
      <c r="IO122" s="287"/>
      <c r="IP122" s="287"/>
      <c r="IQ122" s="287"/>
      <c r="IR122" s="183">
        <v>7</v>
      </c>
      <c r="IS122" s="288" t="s">
        <v>264</v>
      </c>
      <c r="IT122" s="288"/>
      <c r="IU122" s="270" t="s">
        <v>243</v>
      </c>
      <c r="IV122" s="287"/>
      <c r="IW122" s="287"/>
      <c r="IX122" s="287"/>
      <c r="IY122" s="287"/>
      <c r="IZ122" s="183">
        <v>7</v>
      </c>
      <c r="JA122" s="288" t="s">
        <v>264</v>
      </c>
      <c r="JB122" s="288"/>
      <c r="JC122" s="270" t="s">
        <v>243</v>
      </c>
      <c r="JD122" s="287"/>
      <c r="JE122" s="287"/>
      <c r="JF122" s="287"/>
      <c r="JG122" s="287"/>
      <c r="JH122" s="183">
        <v>7</v>
      </c>
      <c r="JI122" s="288" t="s">
        <v>264</v>
      </c>
      <c r="JJ122" s="288"/>
      <c r="JK122" s="270" t="s">
        <v>243</v>
      </c>
      <c r="JL122" s="287"/>
      <c r="JM122" s="287"/>
      <c r="JN122" s="287"/>
      <c r="JO122" s="287"/>
      <c r="JP122" s="183">
        <v>7</v>
      </c>
      <c r="JQ122" s="288" t="s">
        <v>264</v>
      </c>
      <c r="JR122" s="288"/>
      <c r="JS122" s="270" t="s">
        <v>243</v>
      </c>
      <c r="JT122" s="287"/>
      <c r="JU122" s="287"/>
      <c r="JV122" s="287"/>
      <c r="JW122" s="287"/>
      <c r="JX122" s="183">
        <v>7</v>
      </c>
      <c r="JY122" s="288" t="s">
        <v>264</v>
      </c>
      <c r="JZ122" s="288"/>
      <c r="KA122" s="270" t="s">
        <v>243</v>
      </c>
      <c r="KB122" s="287"/>
      <c r="KC122" s="287"/>
      <c r="KD122" s="287"/>
      <c r="KE122" s="287"/>
      <c r="KF122" s="183">
        <v>7</v>
      </c>
      <c r="KG122" s="288" t="s">
        <v>264</v>
      </c>
      <c r="KH122" s="288"/>
      <c r="KI122" s="270" t="s">
        <v>243</v>
      </c>
      <c r="KJ122" s="287"/>
      <c r="KK122" s="287"/>
      <c r="KL122" s="287"/>
      <c r="KM122" s="287"/>
      <c r="KN122" s="183">
        <v>7</v>
      </c>
      <c r="KO122" s="288" t="s">
        <v>264</v>
      </c>
      <c r="KP122" s="288"/>
      <c r="KQ122" s="270" t="s">
        <v>243</v>
      </c>
      <c r="KR122" s="287"/>
      <c r="KS122" s="287"/>
      <c r="KT122" s="287"/>
      <c r="KU122" s="287"/>
      <c r="KV122" s="183">
        <v>7</v>
      </c>
      <c r="KW122" s="288" t="s">
        <v>264</v>
      </c>
      <c r="KX122" s="288"/>
      <c r="KY122" s="270" t="s">
        <v>243</v>
      </c>
      <c r="KZ122" s="287"/>
      <c r="LA122" s="287"/>
      <c r="LB122" s="287"/>
      <c r="LC122" s="287"/>
      <c r="LD122" s="183">
        <v>7</v>
      </c>
      <c r="LE122" s="288" t="s">
        <v>264</v>
      </c>
      <c r="LF122" s="288"/>
      <c r="LG122" s="270" t="s">
        <v>243</v>
      </c>
      <c r="LH122" s="287"/>
      <c r="LI122" s="287"/>
      <c r="LJ122" s="287"/>
      <c r="LK122" s="287"/>
      <c r="LL122" s="183">
        <v>7</v>
      </c>
      <c r="LM122" s="288" t="s">
        <v>264</v>
      </c>
      <c r="LN122" s="288"/>
      <c r="LO122" s="270" t="s">
        <v>243</v>
      </c>
      <c r="LP122" s="287"/>
      <c r="LQ122" s="287"/>
      <c r="LR122" s="287"/>
      <c r="LS122" s="287"/>
      <c r="LT122" s="183">
        <v>7</v>
      </c>
      <c r="LU122" s="288" t="s">
        <v>264</v>
      </c>
      <c r="LV122" s="288"/>
      <c r="LW122" s="270" t="s">
        <v>243</v>
      </c>
      <c r="LX122" s="287"/>
      <c r="LY122" s="287"/>
      <c r="LZ122" s="287"/>
      <c r="MA122" s="287"/>
      <c r="MB122" s="183">
        <v>7</v>
      </c>
      <c r="MC122" s="288" t="s">
        <v>264</v>
      </c>
      <c r="MD122" s="288"/>
      <c r="ME122" s="270" t="s">
        <v>243</v>
      </c>
      <c r="MF122" s="287"/>
      <c r="MG122" s="287"/>
      <c r="MH122" s="287"/>
      <c r="MI122" s="287"/>
      <c r="MJ122" s="183">
        <v>7</v>
      </c>
      <c r="MK122" s="288" t="s">
        <v>264</v>
      </c>
      <c r="ML122" s="288"/>
      <c r="MM122" s="270" t="s">
        <v>243</v>
      </c>
      <c r="MN122" s="287"/>
      <c r="MO122" s="287"/>
      <c r="MP122" s="287"/>
      <c r="MQ122" s="287"/>
      <c r="MR122" s="183">
        <v>7</v>
      </c>
      <c r="MS122" s="288" t="s">
        <v>264</v>
      </c>
      <c r="MT122" s="288"/>
      <c r="MU122" s="270" t="s">
        <v>243</v>
      </c>
      <c r="MV122" s="287"/>
      <c r="MW122" s="287"/>
      <c r="MX122" s="287"/>
      <c r="MY122" s="287"/>
      <c r="MZ122" s="183">
        <v>7</v>
      </c>
      <c r="NA122" s="288" t="s">
        <v>264</v>
      </c>
      <c r="NB122" s="288"/>
      <c r="NC122" s="270" t="s">
        <v>243</v>
      </c>
      <c r="ND122" s="287"/>
      <c r="NE122" s="287"/>
      <c r="NF122" s="287"/>
      <c r="NG122" s="287"/>
      <c r="NH122" s="183">
        <v>7</v>
      </c>
      <c r="NI122" s="288" t="s">
        <v>264</v>
      </c>
      <c r="NJ122" s="288"/>
      <c r="NK122" s="270" t="s">
        <v>243</v>
      </c>
      <c r="NL122" s="287"/>
      <c r="NM122" s="287"/>
      <c r="NN122" s="287"/>
      <c r="NO122" s="287"/>
      <c r="NP122" s="183">
        <v>7</v>
      </c>
      <c r="NQ122" s="288" t="s">
        <v>264</v>
      </c>
      <c r="NR122" s="288"/>
      <c r="NS122" s="270" t="s">
        <v>243</v>
      </c>
      <c r="NT122" s="287"/>
      <c r="NU122" s="287"/>
      <c r="NV122" s="287"/>
      <c r="NW122" s="287"/>
      <c r="NX122" s="183">
        <v>7</v>
      </c>
      <c r="NY122" s="288" t="s">
        <v>264</v>
      </c>
      <c r="NZ122" s="288"/>
      <c r="OA122" s="270" t="s">
        <v>243</v>
      </c>
      <c r="OB122" s="287"/>
      <c r="OC122" s="287"/>
      <c r="OD122" s="287"/>
      <c r="OE122" s="287"/>
      <c r="OF122" s="183">
        <v>7</v>
      </c>
      <c r="OG122" s="288" t="s">
        <v>264</v>
      </c>
      <c r="OH122" s="288"/>
      <c r="OI122" s="270" t="s">
        <v>243</v>
      </c>
      <c r="OJ122" s="287"/>
      <c r="OK122" s="287"/>
      <c r="OL122" s="287"/>
      <c r="OM122" s="287"/>
      <c r="ON122" s="183">
        <v>7</v>
      </c>
      <c r="OO122" s="288" t="s">
        <v>264</v>
      </c>
      <c r="OP122" s="288"/>
      <c r="OQ122" s="270" t="s">
        <v>243</v>
      </c>
      <c r="OR122" s="287"/>
      <c r="OS122" s="287"/>
      <c r="OT122" s="287"/>
      <c r="OU122" s="287"/>
      <c r="OV122" s="183">
        <v>7</v>
      </c>
      <c r="OW122" s="288" t="s">
        <v>264</v>
      </c>
      <c r="OX122" s="288"/>
      <c r="OY122" s="270" t="s">
        <v>243</v>
      </c>
      <c r="OZ122" s="287"/>
      <c r="PA122" s="287"/>
      <c r="PB122" s="287"/>
      <c r="PC122" s="287"/>
      <c r="PD122" s="183">
        <v>7</v>
      </c>
      <c r="PE122" s="288" t="s">
        <v>264</v>
      </c>
      <c r="PF122" s="288"/>
      <c r="PG122" s="270" t="s">
        <v>243</v>
      </c>
      <c r="PH122" s="287"/>
      <c r="PI122" s="287"/>
      <c r="PJ122" s="287"/>
      <c r="PK122" s="287"/>
      <c r="PL122" s="183">
        <v>7</v>
      </c>
      <c r="PM122" s="288" t="s">
        <v>264</v>
      </c>
      <c r="PN122" s="288"/>
      <c r="PO122" s="270" t="s">
        <v>243</v>
      </c>
      <c r="PP122" s="287"/>
      <c r="PQ122" s="287"/>
      <c r="PR122" s="287"/>
      <c r="PS122" s="287"/>
      <c r="PT122" s="183">
        <v>7</v>
      </c>
      <c r="PU122" s="288" t="s">
        <v>264</v>
      </c>
      <c r="PV122" s="288"/>
      <c r="PW122" s="270" t="s">
        <v>243</v>
      </c>
      <c r="PX122" s="287"/>
      <c r="PY122" s="287"/>
      <c r="PZ122" s="287"/>
      <c r="QA122" s="287"/>
      <c r="QB122" s="183">
        <v>7</v>
      </c>
      <c r="QC122" s="288" t="s">
        <v>264</v>
      </c>
      <c r="QD122" s="288"/>
      <c r="QE122" s="270" t="s">
        <v>243</v>
      </c>
      <c r="QF122" s="287"/>
      <c r="QG122" s="287"/>
      <c r="QH122" s="287"/>
      <c r="QI122" s="287"/>
      <c r="QJ122" s="183">
        <v>7</v>
      </c>
      <c r="QK122" s="288" t="s">
        <v>264</v>
      </c>
      <c r="QL122" s="288"/>
      <c r="QM122" s="270" t="s">
        <v>243</v>
      </c>
      <c r="QN122" s="287"/>
      <c r="QO122" s="287"/>
      <c r="QP122" s="287"/>
      <c r="QQ122" s="287"/>
      <c r="QR122" s="183">
        <v>7</v>
      </c>
      <c r="QS122" s="288" t="s">
        <v>264</v>
      </c>
      <c r="QT122" s="288"/>
      <c r="QU122" s="270" t="s">
        <v>243</v>
      </c>
      <c r="QV122" s="287"/>
      <c r="QW122" s="287"/>
      <c r="QX122" s="287"/>
      <c r="QY122" s="287"/>
      <c r="QZ122" s="183">
        <v>7</v>
      </c>
      <c r="RA122" s="288" t="s">
        <v>264</v>
      </c>
      <c r="RB122" s="288"/>
      <c r="RC122" s="270" t="s">
        <v>243</v>
      </c>
      <c r="RD122" s="287"/>
      <c r="RE122" s="287"/>
      <c r="RF122" s="287"/>
      <c r="RG122" s="287"/>
      <c r="RH122" s="183">
        <v>7</v>
      </c>
      <c r="RI122" s="288" t="s">
        <v>264</v>
      </c>
      <c r="RJ122" s="288"/>
      <c r="RK122" s="270" t="s">
        <v>243</v>
      </c>
      <c r="RL122" s="287"/>
      <c r="RM122" s="287"/>
      <c r="RN122" s="287"/>
      <c r="RO122" s="287"/>
      <c r="RP122" s="183">
        <v>7</v>
      </c>
      <c r="RQ122" s="288" t="s">
        <v>264</v>
      </c>
      <c r="RR122" s="288"/>
      <c r="RS122" s="270" t="s">
        <v>243</v>
      </c>
      <c r="RT122" s="287"/>
      <c r="RU122" s="287"/>
      <c r="RV122" s="287"/>
      <c r="RW122" s="287"/>
      <c r="RX122" s="183">
        <v>7</v>
      </c>
      <c r="RY122" s="288" t="s">
        <v>264</v>
      </c>
      <c r="RZ122" s="288"/>
      <c r="SA122" s="270" t="s">
        <v>243</v>
      </c>
      <c r="SB122" s="287"/>
      <c r="SC122" s="287"/>
      <c r="SD122" s="287"/>
      <c r="SE122" s="287"/>
      <c r="SF122" s="183">
        <v>7</v>
      </c>
      <c r="SG122" s="288" t="s">
        <v>264</v>
      </c>
      <c r="SH122" s="288"/>
      <c r="SI122" s="270" t="s">
        <v>243</v>
      </c>
      <c r="SJ122" s="287"/>
      <c r="SK122" s="287"/>
      <c r="SL122" s="287"/>
      <c r="SM122" s="287"/>
      <c r="SN122" s="183">
        <v>7</v>
      </c>
      <c r="SO122" s="288" t="s">
        <v>264</v>
      </c>
      <c r="SP122" s="288"/>
      <c r="SQ122" s="270" t="s">
        <v>243</v>
      </c>
      <c r="SR122" s="287"/>
      <c r="SS122" s="287"/>
      <c r="ST122" s="287"/>
      <c r="SU122" s="287"/>
      <c r="SV122" s="183">
        <v>7</v>
      </c>
      <c r="SW122" s="288" t="s">
        <v>264</v>
      </c>
      <c r="SX122" s="288"/>
      <c r="SY122" s="270" t="s">
        <v>243</v>
      </c>
      <c r="SZ122" s="287"/>
      <c r="TA122" s="287"/>
      <c r="TB122" s="287"/>
      <c r="TC122" s="287"/>
      <c r="TD122" s="183">
        <v>7</v>
      </c>
      <c r="TE122" s="288" t="s">
        <v>264</v>
      </c>
      <c r="TF122" s="288"/>
      <c r="TG122" s="270" t="s">
        <v>243</v>
      </c>
      <c r="TH122" s="287"/>
      <c r="TI122" s="287"/>
      <c r="TJ122" s="287"/>
      <c r="TK122" s="287"/>
      <c r="TL122" s="183">
        <v>7</v>
      </c>
      <c r="TM122" s="288" t="s">
        <v>264</v>
      </c>
      <c r="TN122" s="288"/>
      <c r="TO122" s="270" t="s">
        <v>243</v>
      </c>
      <c r="TP122" s="287"/>
      <c r="TQ122" s="287"/>
      <c r="TR122" s="287"/>
      <c r="TS122" s="287"/>
      <c r="TT122" s="183">
        <v>7</v>
      </c>
      <c r="TU122" s="288" t="s">
        <v>264</v>
      </c>
      <c r="TV122" s="288"/>
      <c r="TW122" s="270" t="s">
        <v>243</v>
      </c>
      <c r="TX122" s="287"/>
      <c r="TY122" s="287"/>
      <c r="TZ122" s="287"/>
      <c r="UA122" s="287"/>
      <c r="UB122" s="183">
        <v>7</v>
      </c>
      <c r="UC122" s="288" t="s">
        <v>264</v>
      </c>
      <c r="UD122" s="288"/>
      <c r="UE122" s="270" t="s">
        <v>243</v>
      </c>
      <c r="UF122" s="287"/>
      <c r="UG122" s="287"/>
      <c r="UH122" s="287"/>
      <c r="UI122" s="287"/>
      <c r="UJ122" s="183">
        <v>7</v>
      </c>
      <c r="UK122" s="288" t="s">
        <v>264</v>
      </c>
      <c r="UL122" s="288"/>
      <c r="UM122" s="270" t="s">
        <v>243</v>
      </c>
      <c r="UN122" s="287"/>
      <c r="UO122" s="287"/>
      <c r="UP122" s="287"/>
      <c r="UQ122" s="287"/>
      <c r="UR122" s="183">
        <v>7</v>
      </c>
      <c r="US122" s="288" t="s">
        <v>264</v>
      </c>
      <c r="UT122" s="288"/>
      <c r="UU122" s="270" t="s">
        <v>243</v>
      </c>
      <c r="UV122" s="287"/>
      <c r="UW122" s="287"/>
      <c r="UX122" s="287"/>
      <c r="UY122" s="287"/>
      <c r="UZ122" s="183">
        <v>7</v>
      </c>
      <c r="VA122" s="288" t="s">
        <v>264</v>
      </c>
      <c r="VB122" s="288"/>
      <c r="VC122" s="270" t="s">
        <v>243</v>
      </c>
      <c r="VD122" s="287"/>
      <c r="VE122" s="287"/>
      <c r="VF122" s="287"/>
      <c r="VG122" s="287"/>
      <c r="VH122" s="183">
        <v>7</v>
      </c>
      <c r="VI122" s="288" t="s">
        <v>264</v>
      </c>
      <c r="VJ122" s="288"/>
      <c r="VK122" s="270" t="s">
        <v>243</v>
      </c>
      <c r="VL122" s="287"/>
      <c r="VM122" s="287"/>
      <c r="VN122" s="287"/>
      <c r="VO122" s="287"/>
      <c r="VP122" s="183">
        <v>7</v>
      </c>
      <c r="VQ122" s="288" t="s">
        <v>264</v>
      </c>
      <c r="VR122" s="288"/>
      <c r="VS122" s="270" t="s">
        <v>243</v>
      </c>
      <c r="VT122" s="287"/>
      <c r="VU122" s="287"/>
      <c r="VV122" s="287"/>
      <c r="VW122" s="287"/>
      <c r="VX122" s="183">
        <v>7</v>
      </c>
      <c r="VY122" s="288" t="s">
        <v>264</v>
      </c>
      <c r="VZ122" s="288"/>
      <c r="WA122" s="270" t="s">
        <v>243</v>
      </c>
      <c r="WB122" s="287"/>
      <c r="WC122" s="287"/>
      <c r="WD122" s="287"/>
      <c r="WE122" s="287"/>
      <c r="WF122" s="183">
        <v>7</v>
      </c>
      <c r="WG122" s="288" t="s">
        <v>264</v>
      </c>
      <c r="WH122" s="288"/>
      <c r="WI122" s="270" t="s">
        <v>243</v>
      </c>
      <c r="WJ122" s="287"/>
      <c r="WK122" s="287"/>
      <c r="WL122" s="287"/>
      <c r="WM122" s="287"/>
      <c r="WN122" s="183">
        <v>7</v>
      </c>
      <c r="WO122" s="288" t="s">
        <v>264</v>
      </c>
      <c r="WP122" s="288"/>
      <c r="WQ122" s="270" t="s">
        <v>243</v>
      </c>
      <c r="WR122" s="287"/>
      <c r="WS122" s="287"/>
      <c r="WT122" s="287"/>
      <c r="WU122" s="287"/>
      <c r="WV122" s="183">
        <v>7</v>
      </c>
      <c r="WW122" s="288" t="s">
        <v>264</v>
      </c>
      <c r="WX122" s="288"/>
      <c r="WY122" s="270" t="s">
        <v>243</v>
      </c>
      <c r="WZ122" s="287"/>
      <c r="XA122" s="287"/>
      <c r="XB122" s="287"/>
      <c r="XC122" s="287"/>
      <c r="XD122" s="183">
        <v>7</v>
      </c>
      <c r="XE122" s="288" t="s">
        <v>264</v>
      </c>
      <c r="XF122" s="288"/>
      <c r="XG122" s="270" t="s">
        <v>243</v>
      </c>
      <c r="XH122" s="287"/>
      <c r="XI122" s="287"/>
      <c r="XJ122" s="287"/>
      <c r="XK122" s="287"/>
      <c r="XL122" s="183">
        <v>7</v>
      </c>
      <c r="XM122" s="288" t="s">
        <v>264</v>
      </c>
      <c r="XN122" s="288"/>
      <c r="XO122" s="270" t="s">
        <v>243</v>
      </c>
      <c r="XP122" s="287"/>
      <c r="XQ122" s="287"/>
      <c r="XR122" s="287"/>
      <c r="XS122" s="287"/>
      <c r="XT122" s="183">
        <v>7</v>
      </c>
      <c r="XU122" s="288" t="s">
        <v>264</v>
      </c>
      <c r="XV122" s="288"/>
      <c r="XW122" s="270" t="s">
        <v>243</v>
      </c>
      <c r="XX122" s="287"/>
      <c r="XY122" s="287"/>
      <c r="XZ122" s="287"/>
      <c r="YA122" s="287"/>
      <c r="YB122" s="183">
        <v>7</v>
      </c>
      <c r="YC122" s="288" t="s">
        <v>264</v>
      </c>
      <c r="YD122" s="288"/>
      <c r="YE122" s="270" t="s">
        <v>243</v>
      </c>
      <c r="YF122" s="287"/>
      <c r="YG122" s="287"/>
      <c r="YH122" s="287"/>
      <c r="YI122" s="287"/>
      <c r="YJ122" s="183">
        <v>7</v>
      </c>
      <c r="YK122" s="288" t="s">
        <v>264</v>
      </c>
      <c r="YL122" s="288"/>
      <c r="YM122" s="270" t="s">
        <v>243</v>
      </c>
      <c r="YN122" s="287"/>
      <c r="YO122" s="287"/>
      <c r="YP122" s="287"/>
      <c r="YQ122" s="287"/>
      <c r="YR122" s="183">
        <v>7</v>
      </c>
      <c r="YS122" s="288" t="s">
        <v>264</v>
      </c>
      <c r="YT122" s="288"/>
      <c r="YU122" s="270" t="s">
        <v>243</v>
      </c>
      <c r="YV122" s="287"/>
      <c r="YW122" s="287"/>
      <c r="YX122" s="287"/>
      <c r="YY122" s="287"/>
      <c r="YZ122" s="183">
        <v>7</v>
      </c>
      <c r="ZA122" s="288" t="s">
        <v>264</v>
      </c>
      <c r="ZB122" s="288"/>
      <c r="ZC122" s="270" t="s">
        <v>243</v>
      </c>
      <c r="ZD122" s="287"/>
      <c r="ZE122" s="287"/>
      <c r="ZF122" s="287"/>
      <c r="ZG122" s="287"/>
      <c r="ZH122" s="183">
        <v>7</v>
      </c>
      <c r="ZI122" s="288" t="s">
        <v>264</v>
      </c>
      <c r="ZJ122" s="288"/>
      <c r="ZK122" s="270" t="s">
        <v>243</v>
      </c>
      <c r="ZL122" s="287"/>
      <c r="ZM122" s="287"/>
      <c r="ZN122" s="287"/>
      <c r="ZO122" s="287"/>
      <c r="ZP122" s="183">
        <v>7</v>
      </c>
      <c r="ZQ122" s="288" t="s">
        <v>264</v>
      </c>
      <c r="ZR122" s="288"/>
      <c r="ZS122" s="270" t="s">
        <v>243</v>
      </c>
      <c r="ZT122" s="287"/>
      <c r="ZU122" s="287"/>
      <c r="ZV122" s="287"/>
      <c r="ZW122" s="287"/>
      <c r="ZX122" s="183">
        <v>7</v>
      </c>
      <c r="ZY122" s="288" t="s">
        <v>264</v>
      </c>
      <c r="ZZ122" s="288"/>
      <c r="AAA122" s="270" t="s">
        <v>243</v>
      </c>
      <c r="AAB122" s="287"/>
      <c r="AAC122" s="287"/>
      <c r="AAD122" s="287"/>
      <c r="AAE122" s="287"/>
      <c r="AAF122" s="183">
        <v>7</v>
      </c>
      <c r="AAG122" s="288" t="s">
        <v>264</v>
      </c>
      <c r="AAH122" s="288"/>
      <c r="AAI122" s="270" t="s">
        <v>243</v>
      </c>
      <c r="AAJ122" s="287"/>
      <c r="AAK122" s="287"/>
      <c r="AAL122" s="287"/>
      <c r="AAM122" s="287"/>
      <c r="AAN122" s="183">
        <v>7</v>
      </c>
      <c r="AAO122" s="288" t="s">
        <v>264</v>
      </c>
      <c r="AAP122" s="288"/>
      <c r="AAQ122" s="270" t="s">
        <v>243</v>
      </c>
      <c r="AAR122" s="287"/>
      <c r="AAS122" s="287"/>
      <c r="AAT122" s="287"/>
      <c r="AAU122" s="287"/>
      <c r="AAV122" s="183">
        <v>7</v>
      </c>
      <c r="AAW122" s="288" t="s">
        <v>264</v>
      </c>
      <c r="AAX122" s="288"/>
      <c r="AAY122" s="270" t="s">
        <v>243</v>
      </c>
      <c r="AAZ122" s="287"/>
      <c r="ABA122" s="287"/>
      <c r="ABB122" s="287"/>
      <c r="ABC122" s="287"/>
      <c r="ABD122" s="183">
        <v>7</v>
      </c>
      <c r="ABE122" s="288" t="s">
        <v>264</v>
      </c>
      <c r="ABF122" s="288"/>
      <c r="ABG122" s="270" t="s">
        <v>243</v>
      </c>
      <c r="ABH122" s="287"/>
      <c r="ABI122" s="287"/>
      <c r="ABJ122" s="287"/>
      <c r="ABK122" s="287"/>
      <c r="ABL122" s="183">
        <v>7</v>
      </c>
      <c r="ABM122" s="288" t="s">
        <v>264</v>
      </c>
      <c r="ABN122" s="288"/>
      <c r="ABO122" s="270" t="s">
        <v>243</v>
      </c>
      <c r="ABP122" s="287"/>
      <c r="ABQ122" s="287"/>
      <c r="ABR122" s="287"/>
      <c r="ABS122" s="287"/>
      <c r="ABT122" s="183">
        <v>7</v>
      </c>
      <c r="ABU122" s="288" t="s">
        <v>264</v>
      </c>
      <c r="ABV122" s="288"/>
      <c r="ABW122" s="270" t="s">
        <v>243</v>
      </c>
      <c r="ABX122" s="287"/>
      <c r="ABY122" s="287"/>
      <c r="ABZ122" s="287"/>
      <c r="ACA122" s="287"/>
      <c r="ACB122" s="183">
        <v>7</v>
      </c>
      <c r="ACC122" s="288" t="s">
        <v>264</v>
      </c>
      <c r="ACD122" s="288"/>
      <c r="ACE122" s="270" t="s">
        <v>243</v>
      </c>
      <c r="ACF122" s="287"/>
      <c r="ACG122" s="287"/>
      <c r="ACH122" s="287"/>
      <c r="ACI122" s="287"/>
      <c r="ACJ122" s="183">
        <v>7</v>
      </c>
      <c r="ACK122" s="288" t="s">
        <v>264</v>
      </c>
      <c r="ACL122" s="288"/>
      <c r="ACM122" s="270" t="s">
        <v>243</v>
      </c>
      <c r="ACN122" s="287"/>
      <c r="ACO122" s="287"/>
      <c r="ACP122" s="287"/>
      <c r="ACQ122" s="287"/>
      <c r="ACR122" s="183">
        <v>7</v>
      </c>
      <c r="ACS122" s="288" t="s">
        <v>264</v>
      </c>
      <c r="ACT122" s="288"/>
      <c r="ACU122" s="270" t="s">
        <v>243</v>
      </c>
      <c r="ACV122" s="287"/>
      <c r="ACW122" s="287"/>
      <c r="ACX122" s="287"/>
      <c r="ACY122" s="287"/>
      <c r="ACZ122" s="183">
        <v>7</v>
      </c>
      <c r="ADA122" s="288" t="s">
        <v>264</v>
      </c>
      <c r="ADB122" s="288"/>
      <c r="ADC122" s="270" t="s">
        <v>243</v>
      </c>
      <c r="ADD122" s="287"/>
      <c r="ADE122" s="287"/>
      <c r="ADF122" s="287"/>
      <c r="ADG122" s="287"/>
      <c r="ADH122" s="183">
        <v>7</v>
      </c>
      <c r="ADI122" s="288" t="s">
        <v>264</v>
      </c>
      <c r="ADJ122" s="288"/>
      <c r="ADK122" s="270" t="s">
        <v>243</v>
      </c>
      <c r="ADL122" s="287"/>
      <c r="ADM122" s="287"/>
      <c r="ADN122" s="287"/>
      <c r="ADO122" s="287"/>
      <c r="ADP122" s="183">
        <v>7</v>
      </c>
      <c r="ADQ122" s="288" t="s">
        <v>264</v>
      </c>
      <c r="ADR122" s="288"/>
      <c r="ADS122" s="270" t="s">
        <v>243</v>
      </c>
      <c r="ADT122" s="287"/>
      <c r="ADU122" s="287"/>
      <c r="ADV122" s="287"/>
      <c r="ADW122" s="287"/>
      <c r="ADX122" s="183">
        <v>7</v>
      </c>
      <c r="ADY122" s="288" t="s">
        <v>264</v>
      </c>
      <c r="ADZ122" s="288"/>
      <c r="AEA122" s="270" t="s">
        <v>243</v>
      </c>
      <c r="AEB122" s="287"/>
      <c r="AEC122" s="287"/>
      <c r="AED122" s="287"/>
      <c r="AEE122" s="287"/>
      <c r="AEF122" s="183">
        <v>7</v>
      </c>
      <c r="AEG122" s="288" t="s">
        <v>264</v>
      </c>
      <c r="AEH122" s="288"/>
      <c r="AEI122" s="270" t="s">
        <v>243</v>
      </c>
      <c r="AEJ122" s="287"/>
      <c r="AEK122" s="287"/>
      <c r="AEL122" s="287"/>
      <c r="AEM122" s="287"/>
      <c r="AEN122" s="183">
        <v>7</v>
      </c>
      <c r="AEO122" s="288" t="s">
        <v>264</v>
      </c>
      <c r="AEP122" s="288"/>
      <c r="AEQ122" s="270" t="s">
        <v>243</v>
      </c>
      <c r="AER122" s="287"/>
      <c r="AES122" s="287"/>
      <c r="AET122" s="287"/>
      <c r="AEU122" s="287"/>
      <c r="AEV122" s="183">
        <v>7</v>
      </c>
      <c r="AEW122" s="288" t="s">
        <v>264</v>
      </c>
      <c r="AEX122" s="288"/>
      <c r="AEY122" s="270" t="s">
        <v>243</v>
      </c>
      <c r="AEZ122" s="287"/>
      <c r="AFA122" s="287"/>
      <c r="AFB122" s="287"/>
      <c r="AFC122" s="287"/>
      <c r="AFD122" s="183">
        <v>7</v>
      </c>
      <c r="AFE122" s="288" t="s">
        <v>264</v>
      </c>
      <c r="AFF122" s="288"/>
      <c r="AFG122" s="270" t="s">
        <v>243</v>
      </c>
      <c r="AFH122" s="287"/>
      <c r="AFI122" s="287"/>
      <c r="AFJ122" s="287"/>
      <c r="AFK122" s="287"/>
      <c r="AFL122" s="183">
        <v>7</v>
      </c>
      <c r="AFM122" s="288" t="s">
        <v>264</v>
      </c>
      <c r="AFN122" s="288"/>
      <c r="AFO122" s="270" t="s">
        <v>243</v>
      </c>
      <c r="AFP122" s="287"/>
      <c r="AFQ122" s="287"/>
      <c r="AFR122" s="287"/>
      <c r="AFS122" s="287"/>
      <c r="AFT122" s="183">
        <v>7</v>
      </c>
      <c r="AFU122" s="288" t="s">
        <v>264</v>
      </c>
      <c r="AFV122" s="288"/>
      <c r="AFW122" s="270" t="s">
        <v>243</v>
      </c>
      <c r="AFX122" s="287"/>
      <c r="AFY122" s="287"/>
      <c r="AFZ122" s="287"/>
      <c r="AGA122" s="287"/>
      <c r="AGB122" s="183">
        <v>7</v>
      </c>
      <c r="AGC122" s="288" t="s">
        <v>264</v>
      </c>
      <c r="AGD122" s="288"/>
      <c r="AGE122" s="270" t="s">
        <v>243</v>
      </c>
      <c r="AGF122" s="287"/>
      <c r="AGG122" s="287"/>
      <c r="AGH122" s="287"/>
      <c r="AGI122" s="287"/>
      <c r="AGJ122" s="183">
        <v>7</v>
      </c>
      <c r="AGK122" s="288" t="s">
        <v>264</v>
      </c>
      <c r="AGL122" s="288"/>
      <c r="AGM122" s="270" t="s">
        <v>243</v>
      </c>
      <c r="AGN122" s="287"/>
      <c r="AGO122" s="287"/>
      <c r="AGP122" s="287"/>
      <c r="AGQ122" s="287"/>
      <c r="AGR122" s="183">
        <v>7</v>
      </c>
      <c r="AGS122" s="288" t="s">
        <v>264</v>
      </c>
      <c r="AGT122" s="288"/>
      <c r="AGU122" s="270" t="s">
        <v>243</v>
      </c>
      <c r="AGV122" s="287"/>
      <c r="AGW122" s="287"/>
      <c r="AGX122" s="287"/>
      <c r="AGY122" s="287"/>
      <c r="AGZ122" s="183">
        <v>7</v>
      </c>
      <c r="AHA122" s="288" t="s">
        <v>264</v>
      </c>
      <c r="AHB122" s="288"/>
      <c r="AHC122" s="270" t="s">
        <v>243</v>
      </c>
      <c r="AHD122" s="287"/>
      <c r="AHE122" s="287"/>
      <c r="AHF122" s="287"/>
      <c r="AHG122" s="287"/>
      <c r="AHH122" s="183">
        <v>7</v>
      </c>
      <c r="AHI122" s="288" t="s">
        <v>264</v>
      </c>
      <c r="AHJ122" s="288"/>
      <c r="AHK122" s="270" t="s">
        <v>243</v>
      </c>
      <c r="AHL122" s="287"/>
      <c r="AHM122" s="287"/>
      <c r="AHN122" s="287"/>
      <c r="AHO122" s="287"/>
      <c r="AHP122" s="183">
        <v>7</v>
      </c>
      <c r="AHQ122" s="288" t="s">
        <v>264</v>
      </c>
      <c r="AHR122" s="288"/>
      <c r="AHS122" s="270" t="s">
        <v>243</v>
      </c>
      <c r="AHT122" s="287"/>
      <c r="AHU122" s="287"/>
      <c r="AHV122" s="287"/>
      <c r="AHW122" s="287"/>
      <c r="AHX122" s="183">
        <v>7</v>
      </c>
      <c r="AHY122" s="288" t="s">
        <v>264</v>
      </c>
      <c r="AHZ122" s="288"/>
      <c r="AIA122" s="270" t="s">
        <v>243</v>
      </c>
      <c r="AIB122" s="287"/>
      <c r="AIC122" s="287"/>
      <c r="AID122" s="287"/>
      <c r="AIE122" s="287"/>
      <c r="AIF122" s="183">
        <v>7</v>
      </c>
      <c r="AIG122" s="288" t="s">
        <v>264</v>
      </c>
      <c r="AIH122" s="288"/>
      <c r="AII122" s="270" t="s">
        <v>243</v>
      </c>
      <c r="AIJ122" s="287"/>
      <c r="AIK122" s="287"/>
      <c r="AIL122" s="287"/>
      <c r="AIM122" s="287"/>
      <c r="AIN122" s="183">
        <v>7</v>
      </c>
      <c r="AIO122" s="288" t="s">
        <v>264</v>
      </c>
      <c r="AIP122" s="288"/>
      <c r="AIQ122" s="270" t="s">
        <v>243</v>
      </c>
      <c r="AIR122" s="287"/>
      <c r="AIS122" s="287"/>
      <c r="AIT122" s="287"/>
      <c r="AIU122" s="287"/>
      <c r="AIV122" s="183">
        <v>7</v>
      </c>
      <c r="AIW122" s="288" t="s">
        <v>264</v>
      </c>
      <c r="AIX122" s="288"/>
      <c r="AIY122" s="270" t="s">
        <v>243</v>
      </c>
      <c r="AIZ122" s="287"/>
      <c r="AJA122" s="287"/>
      <c r="AJB122" s="287"/>
      <c r="AJC122" s="287"/>
      <c r="AJD122" s="183">
        <v>7</v>
      </c>
      <c r="AJE122" s="288" t="s">
        <v>264</v>
      </c>
      <c r="AJF122" s="288"/>
      <c r="AJG122" s="270" t="s">
        <v>243</v>
      </c>
      <c r="AJH122" s="287"/>
      <c r="AJI122" s="287"/>
      <c r="AJJ122" s="287"/>
      <c r="AJK122" s="287"/>
      <c r="AJL122" s="183">
        <v>7</v>
      </c>
      <c r="AJM122" s="288" t="s">
        <v>264</v>
      </c>
      <c r="AJN122" s="288"/>
      <c r="AJO122" s="270" t="s">
        <v>243</v>
      </c>
      <c r="AJP122" s="287"/>
      <c r="AJQ122" s="287"/>
      <c r="AJR122" s="287"/>
      <c r="AJS122" s="287"/>
      <c r="AJT122" s="183">
        <v>7</v>
      </c>
      <c r="AJU122" s="288" t="s">
        <v>264</v>
      </c>
      <c r="AJV122" s="288"/>
      <c r="AJW122" s="270" t="s">
        <v>243</v>
      </c>
      <c r="AJX122" s="287"/>
      <c r="AJY122" s="287"/>
      <c r="AJZ122" s="287"/>
      <c r="AKA122" s="287"/>
      <c r="AKB122" s="183">
        <v>7</v>
      </c>
      <c r="AKC122" s="288" t="s">
        <v>264</v>
      </c>
      <c r="AKD122" s="288"/>
      <c r="AKE122" s="270" t="s">
        <v>243</v>
      </c>
      <c r="AKF122" s="287"/>
      <c r="AKG122" s="287"/>
      <c r="AKH122" s="287"/>
      <c r="AKI122" s="287"/>
      <c r="AKJ122" s="183">
        <v>7</v>
      </c>
      <c r="AKK122" s="288" t="s">
        <v>264</v>
      </c>
      <c r="AKL122" s="288"/>
      <c r="AKM122" s="270" t="s">
        <v>243</v>
      </c>
      <c r="AKN122" s="287"/>
      <c r="AKO122" s="287"/>
      <c r="AKP122" s="287"/>
      <c r="AKQ122" s="287"/>
      <c r="AKR122" s="183">
        <v>7</v>
      </c>
      <c r="AKS122" s="288" t="s">
        <v>264</v>
      </c>
      <c r="AKT122" s="288"/>
      <c r="AKU122" s="270" t="s">
        <v>243</v>
      </c>
      <c r="AKV122" s="287"/>
      <c r="AKW122" s="287"/>
      <c r="AKX122" s="287"/>
      <c r="AKY122" s="287"/>
      <c r="AKZ122" s="183">
        <v>7</v>
      </c>
      <c r="ALA122" s="288" t="s">
        <v>264</v>
      </c>
      <c r="ALB122" s="288"/>
      <c r="ALC122" s="270" t="s">
        <v>243</v>
      </c>
      <c r="ALD122" s="287"/>
      <c r="ALE122" s="287"/>
      <c r="ALF122" s="287"/>
      <c r="ALG122" s="287"/>
      <c r="ALH122" s="183">
        <v>7</v>
      </c>
      <c r="ALI122" s="288" t="s">
        <v>264</v>
      </c>
      <c r="ALJ122" s="288"/>
      <c r="ALK122" s="270" t="s">
        <v>243</v>
      </c>
      <c r="ALL122" s="287"/>
      <c r="ALM122" s="287"/>
      <c r="ALN122" s="287"/>
      <c r="ALO122" s="287"/>
      <c r="ALP122" s="183">
        <v>7</v>
      </c>
      <c r="ALQ122" s="288" t="s">
        <v>264</v>
      </c>
      <c r="ALR122" s="288"/>
      <c r="ALS122" s="270" t="s">
        <v>243</v>
      </c>
      <c r="ALT122" s="287"/>
      <c r="ALU122" s="287"/>
      <c r="ALV122" s="287"/>
      <c r="ALW122" s="287"/>
      <c r="ALX122" s="183">
        <v>7</v>
      </c>
      <c r="ALY122" s="288" t="s">
        <v>264</v>
      </c>
      <c r="ALZ122" s="288"/>
      <c r="AMA122" s="270" t="s">
        <v>243</v>
      </c>
      <c r="AMB122" s="287"/>
      <c r="AMC122" s="287"/>
      <c r="AMD122" s="287"/>
      <c r="AME122" s="287"/>
      <c r="AMF122" s="183">
        <v>7</v>
      </c>
      <c r="AMG122" s="288" t="s">
        <v>264</v>
      </c>
      <c r="AMH122" s="288"/>
      <c r="AMI122" s="270" t="s">
        <v>243</v>
      </c>
      <c r="AMJ122" s="287"/>
      <c r="AMK122" s="287"/>
      <c r="AML122" s="287"/>
      <c r="AMM122" s="287"/>
      <c r="AMN122" s="183">
        <v>7</v>
      </c>
      <c r="AMO122" s="288" t="s">
        <v>264</v>
      </c>
      <c r="AMP122" s="288"/>
      <c r="AMQ122" s="270" t="s">
        <v>243</v>
      </c>
      <c r="AMR122" s="287"/>
      <c r="AMS122" s="287"/>
      <c r="AMT122" s="287"/>
      <c r="AMU122" s="287"/>
      <c r="AMV122" s="183">
        <v>7</v>
      </c>
      <c r="AMW122" s="288" t="s">
        <v>264</v>
      </c>
      <c r="AMX122" s="288"/>
      <c r="AMY122" s="270" t="s">
        <v>243</v>
      </c>
      <c r="AMZ122" s="287"/>
      <c r="ANA122" s="287"/>
      <c r="ANB122" s="287"/>
      <c r="ANC122" s="287"/>
      <c r="AND122" s="183">
        <v>7</v>
      </c>
      <c r="ANE122" s="288" t="s">
        <v>264</v>
      </c>
      <c r="ANF122" s="288"/>
      <c r="ANG122" s="270" t="s">
        <v>243</v>
      </c>
      <c r="ANH122" s="287"/>
      <c r="ANI122" s="287"/>
      <c r="ANJ122" s="287"/>
      <c r="ANK122" s="287"/>
      <c r="ANL122" s="183">
        <v>7</v>
      </c>
      <c r="ANM122" s="288" t="s">
        <v>264</v>
      </c>
      <c r="ANN122" s="288"/>
      <c r="ANO122" s="270" t="s">
        <v>243</v>
      </c>
      <c r="ANP122" s="287"/>
      <c r="ANQ122" s="287"/>
      <c r="ANR122" s="287"/>
      <c r="ANS122" s="287"/>
      <c r="ANT122" s="183">
        <v>7</v>
      </c>
      <c r="ANU122" s="288" t="s">
        <v>264</v>
      </c>
      <c r="ANV122" s="288"/>
      <c r="ANW122" s="270" t="s">
        <v>243</v>
      </c>
      <c r="ANX122" s="287"/>
      <c r="ANY122" s="287"/>
      <c r="ANZ122" s="287"/>
      <c r="AOA122" s="287"/>
      <c r="AOB122" s="183">
        <v>7</v>
      </c>
      <c r="AOC122" s="288" t="s">
        <v>264</v>
      </c>
      <c r="AOD122" s="288"/>
      <c r="AOE122" s="270" t="s">
        <v>243</v>
      </c>
      <c r="AOF122" s="287"/>
      <c r="AOG122" s="287"/>
      <c r="AOH122" s="287"/>
      <c r="AOI122" s="287"/>
      <c r="AOJ122" s="183">
        <v>7</v>
      </c>
      <c r="AOK122" s="288" t="s">
        <v>264</v>
      </c>
      <c r="AOL122" s="288"/>
      <c r="AOM122" s="270" t="s">
        <v>243</v>
      </c>
      <c r="AON122" s="287"/>
      <c r="AOO122" s="287"/>
      <c r="AOP122" s="287"/>
      <c r="AOQ122" s="287"/>
      <c r="AOR122" s="183">
        <v>7</v>
      </c>
      <c r="AOS122" s="288" t="s">
        <v>264</v>
      </c>
      <c r="AOT122" s="288"/>
      <c r="AOU122" s="270" t="s">
        <v>243</v>
      </c>
      <c r="AOV122" s="287"/>
      <c r="AOW122" s="287"/>
      <c r="AOX122" s="287"/>
      <c r="AOY122" s="287"/>
      <c r="AOZ122" s="183">
        <v>7</v>
      </c>
      <c r="APA122" s="288" t="s">
        <v>264</v>
      </c>
      <c r="APB122" s="288"/>
      <c r="APC122" s="270" t="s">
        <v>243</v>
      </c>
      <c r="APD122" s="287"/>
      <c r="APE122" s="287"/>
      <c r="APF122" s="287"/>
      <c r="APG122" s="287"/>
      <c r="APH122" s="183">
        <v>7</v>
      </c>
      <c r="API122" s="288" t="s">
        <v>264</v>
      </c>
      <c r="APJ122" s="288"/>
      <c r="APK122" s="270" t="s">
        <v>243</v>
      </c>
      <c r="APL122" s="287"/>
      <c r="APM122" s="287"/>
      <c r="APN122" s="287"/>
      <c r="APO122" s="287"/>
      <c r="APP122" s="183">
        <v>7</v>
      </c>
      <c r="APQ122" s="288" t="s">
        <v>264</v>
      </c>
      <c r="APR122" s="288"/>
      <c r="APS122" s="270" t="s">
        <v>243</v>
      </c>
      <c r="APT122" s="287"/>
      <c r="APU122" s="287"/>
      <c r="APV122" s="287"/>
      <c r="APW122" s="287"/>
      <c r="APX122" s="183">
        <v>7</v>
      </c>
      <c r="APY122" s="288" t="s">
        <v>264</v>
      </c>
      <c r="APZ122" s="288"/>
      <c r="AQA122" s="270" t="s">
        <v>243</v>
      </c>
      <c r="AQB122" s="287"/>
      <c r="AQC122" s="287"/>
      <c r="AQD122" s="287"/>
      <c r="AQE122" s="287"/>
      <c r="AQF122" s="183">
        <v>7</v>
      </c>
      <c r="AQG122" s="288" t="s">
        <v>264</v>
      </c>
      <c r="AQH122" s="288"/>
      <c r="AQI122" s="270" t="s">
        <v>243</v>
      </c>
      <c r="AQJ122" s="287"/>
      <c r="AQK122" s="287"/>
      <c r="AQL122" s="287"/>
      <c r="AQM122" s="287"/>
      <c r="AQN122" s="183">
        <v>7</v>
      </c>
      <c r="AQO122" s="288" t="s">
        <v>264</v>
      </c>
      <c r="AQP122" s="288"/>
      <c r="AQQ122" s="270" t="s">
        <v>243</v>
      </c>
      <c r="AQR122" s="287"/>
      <c r="AQS122" s="287"/>
      <c r="AQT122" s="287"/>
      <c r="AQU122" s="287"/>
      <c r="AQV122" s="183">
        <v>7</v>
      </c>
      <c r="AQW122" s="288" t="s">
        <v>264</v>
      </c>
      <c r="AQX122" s="288"/>
      <c r="AQY122" s="270" t="s">
        <v>243</v>
      </c>
      <c r="AQZ122" s="287"/>
      <c r="ARA122" s="287"/>
      <c r="ARB122" s="287"/>
      <c r="ARC122" s="287"/>
      <c r="ARD122" s="183">
        <v>7</v>
      </c>
      <c r="ARE122" s="288" t="s">
        <v>264</v>
      </c>
      <c r="ARF122" s="288"/>
      <c r="ARG122" s="270" t="s">
        <v>243</v>
      </c>
      <c r="ARH122" s="287"/>
      <c r="ARI122" s="287"/>
      <c r="ARJ122" s="287"/>
      <c r="ARK122" s="287"/>
      <c r="ARL122" s="183">
        <v>7</v>
      </c>
      <c r="ARM122" s="288" t="s">
        <v>264</v>
      </c>
      <c r="ARN122" s="288"/>
      <c r="ARO122" s="270" t="s">
        <v>243</v>
      </c>
      <c r="ARP122" s="287"/>
      <c r="ARQ122" s="287"/>
      <c r="ARR122" s="287"/>
      <c r="ARS122" s="287"/>
      <c r="ART122" s="183">
        <v>7</v>
      </c>
      <c r="ARU122" s="288" t="s">
        <v>264</v>
      </c>
      <c r="ARV122" s="288"/>
      <c r="ARW122" s="270" t="s">
        <v>243</v>
      </c>
      <c r="ARX122" s="287"/>
      <c r="ARY122" s="287"/>
      <c r="ARZ122" s="287"/>
      <c r="ASA122" s="287"/>
      <c r="ASB122" s="183">
        <v>7</v>
      </c>
      <c r="ASC122" s="288" t="s">
        <v>264</v>
      </c>
      <c r="ASD122" s="288"/>
      <c r="ASE122" s="270" t="s">
        <v>243</v>
      </c>
      <c r="ASF122" s="287"/>
      <c r="ASG122" s="287"/>
      <c r="ASH122" s="287"/>
      <c r="ASI122" s="287"/>
      <c r="ASJ122" s="183">
        <v>7</v>
      </c>
      <c r="ASK122" s="288" t="s">
        <v>264</v>
      </c>
      <c r="ASL122" s="288"/>
      <c r="ASM122" s="270" t="s">
        <v>243</v>
      </c>
      <c r="ASN122" s="287"/>
      <c r="ASO122" s="287"/>
      <c r="ASP122" s="287"/>
      <c r="ASQ122" s="287"/>
      <c r="ASR122" s="183">
        <v>7</v>
      </c>
      <c r="ASS122" s="288" t="s">
        <v>264</v>
      </c>
      <c r="AST122" s="288"/>
      <c r="ASU122" s="270" t="s">
        <v>243</v>
      </c>
      <c r="ASV122" s="287"/>
      <c r="ASW122" s="287"/>
      <c r="ASX122" s="287"/>
      <c r="ASY122" s="287"/>
      <c r="ASZ122" s="183">
        <v>7</v>
      </c>
      <c r="ATA122" s="288" t="s">
        <v>264</v>
      </c>
      <c r="ATB122" s="288"/>
      <c r="ATC122" s="270" t="s">
        <v>243</v>
      </c>
      <c r="ATD122" s="287"/>
      <c r="ATE122" s="287"/>
      <c r="ATF122" s="287"/>
      <c r="ATG122" s="287"/>
      <c r="ATH122" s="183">
        <v>7</v>
      </c>
      <c r="ATI122" s="288" t="s">
        <v>264</v>
      </c>
      <c r="ATJ122" s="288"/>
      <c r="ATK122" s="270" t="s">
        <v>243</v>
      </c>
      <c r="ATL122" s="287"/>
      <c r="ATM122" s="287"/>
      <c r="ATN122" s="287"/>
      <c r="ATO122" s="287"/>
      <c r="ATP122" s="183">
        <v>7</v>
      </c>
      <c r="ATQ122" s="288" t="s">
        <v>264</v>
      </c>
      <c r="ATR122" s="288"/>
      <c r="ATS122" s="270" t="s">
        <v>243</v>
      </c>
      <c r="ATT122" s="287"/>
      <c r="ATU122" s="287"/>
      <c r="ATV122" s="287"/>
      <c r="ATW122" s="287"/>
      <c r="ATX122" s="183">
        <v>7</v>
      </c>
      <c r="ATY122" s="288" t="s">
        <v>264</v>
      </c>
      <c r="ATZ122" s="288"/>
      <c r="AUA122" s="270" t="s">
        <v>243</v>
      </c>
      <c r="AUB122" s="287"/>
      <c r="AUC122" s="287"/>
      <c r="AUD122" s="287"/>
      <c r="AUE122" s="287"/>
      <c r="AUF122" s="183">
        <v>7</v>
      </c>
      <c r="AUG122" s="288" t="s">
        <v>264</v>
      </c>
      <c r="AUH122" s="288"/>
      <c r="AUI122" s="270" t="s">
        <v>243</v>
      </c>
      <c r="AUJ122" s="287"/>
      <c r="AUK122" s="287"/>
      <c r="AUL122" s="287"/>
      <c r="AUM122" s="287"/>
      <c r="AUN122" s="183">
        <v>7</v>
      </c>
      <c r="AUO122" s="288" t="s">
        <v>264</v>
      </c>
      <c r="AUP122" s="288"/>
      <c r="AUQ122" s="270" t="s">
        <v>243</v>
      </c>
      <c r="AUR122" s="287"/>
      <c r="AUS122" s="287"/>
      <c r="AUT122" s="287"/>
      <c r="AUU122" s="287"/>
      <c r="AUV122" s="183">
        <v>7</v>
      </c>
      <c r="AUW122" s="288" t="s">
        <v>264</v>
      </c>
      <c r="AUX122" s="288"/>
      <c r="AUY122" s="270" t="s">
        <v>243</v>
      </c>
      <c r="AUZ122" s="287"/>
      <c r="AVA122" s="287"/>
      <c r="AVB122" s="287"/>
      <c r="AVC122" s="287"/>
      <c r="AVD122" s="183">
        <v>7</v>
      </c>
      <c r="AVE122" s="288" t="s">
        <v>264</v>
      </c>
      <c r="AVF122" s="288"/>
      <c r="AVG122" s="270" t="s">
        <v>243</v>
      </c>
      <c r="AVH122" s="287"/>
      <c r="AVI122" s="287"/>
      <c r="AVJ122" s="287"/>
      <c r="AVK122" s="287"/>
      <c r="AVL122" s="183">
        <v>7</v>
      </c>
      <c r="AVM122" s="288" t="s">
        <v>264</v>
      </c>
      <c r="AVN122" s="288"/>
      <c r="AVO122" s="270" t="s">
        <v>243</v>
      </c>
      <c r="AVP122" s="287"/>
      <c r="AVQ122" s="287"/>
      <c r="AVR122" s="287"/>
      <c r="AVS122" s="287"/>
      <c r="AVT122" s="183">
        <v>7</v>
      </c>
      <c r="AVU122" s="288" t="s">
        <v>264</v>
      </c>
      <c r="AVV122" s="288"/>
      <c r="AVW122" s="270" t="s">
        <v>243</v>
      </c>
      <c r="AVX122" s="287"/>
      <c r="AVY122" s="287"/>
      <c r="AVZ122" s="287"/>
      <c r="AWA122" s="287"/>
      <c r="AWB122" s="183">
        <v>7</v>
      </c>
      <c r="AWC122" s="288" t="s">
        <v>264</v>
      </c>
      <c r="AWD122" s="288"/>
      <c r="AWE122" s="270" t="s">
        <v>243</v>
      </c>
      <c r="AWF122" s="287"/>
      <c r="AWG122" s="287"/>
      <c r="AWH122" s="287"/>
      <c r="AWI122" s="287"/>
      <c r="AWJ122" s="183">
        <v>7</v>
      </c>
      <c r="AWK122" s="288" t="s">
        <v>264</v>
      </c>
      <c r="AWL122" s="288"/>
      <c r="AWM122" s="270" t="s">
        <v>243</v>
      </c>
      <c r="AWN122" s="287"/>
      <c r="AWO122" s="287"/>
      <c r="AWP122" s="287"/>
      <c r="AWQ122" s="287"/>
      <c r="AWR122" s="183">
        <v>7</v>
      </c>
      <c r="AWS122" s="288" t="s">
        <v>264</v>
      </c>
      <c r="AWT122" s="288"/>
      <c r="AWU122" s="270" t="s">
        <v>243</v>
      </c>
      <c r="AWV122" s="287"/>
      <c r="AWW122" s="287"/>
      <c r="AWX122" s="287"/>
      <c r="AWY122" s="287"/>
      <c r="AWZ122" s="183">
        <v>7</v>
      </c>
      <c r="AXA122" s="288" t="s">
        <v>264</v>
      </c>
      <c r="AXB122" s="288"/>
      <c r="AXC122" s="270" t="s">
        <v>243</v>
      </c>
      <c r="AXD122" s="287"/>
      <c r="AXE122" s="287"/>
      <c r="AXF122" s="287"/>
      <c r="AXG122" s="287"/>
      <c r="AXH122" s="183">
        <v>7</v>
      </c>
      <c r="AXI122" s="288" t="s">
        <v>264</v>
      </c>
      <c r="AXJ122" s="288"/>
      <c r="AXK122" s="270" t="s">
        <v>243</v>
      </c>
      <c r="AXL122" s="287"/>
      <c r="AXM122" s="287"/>
      <c r="AXN122" s="287"/>
      <c r="AXO122" s="287"/>
      <c r="AXP122" s="183">
        <v>7</v>
      </c>
      <c r="AXQ122" s="288" t="s">
        <v>264</v>
      </c>
      <c r="AXR122" s="288"/>
      <c r="AXS122" s="270" t="s">
        <v>243</v>
      </c>
      <c r="AXT122" s="287"/>
      <c r="AXU122" s="287"/>
      <c r="AXV122" s="287"/>
      <c r="AXW122" s="287"/>
      <c r="AXX122" s="183">
        <v>7</v>
      </c>
      <c r="AXY122" s="288" t="s">
        <v>264</v>
      </c>
      <c r="AXZ122" s="288"/>
      <c r="AYA122" s="270" t="s">
        <v>243</v>
      </c>
      <c r="AYB122" s="287"/>
      <c r="AYC122" s="287"/>
      <c r="AYD122" s="287"/>
      <c r="AYE122" s="287"/>
      <c r="AYF122" s="183">
        <v>7</v>
      </c>
      <c r="AYG122" s="288" t="s">
        <v>264</v>
      </c>
      <c r="AYH122" s="288"/>
      <c r="AYI122" s="270" t="s">
        <v>243</v>
      </c>
      <c r="AYJ122" s="287"/>
      <c r="AYK122" s="287"/>
      <c r="AYL122" s="287"/>
      <c r="AYM122" s="287"/>
      <c r="AYN122" s="183">
        <v>7</v>
      </c>
      <c r="AYO122" s="288" t="s">
        <v>264</v>
      </c>
      <c r="AYP122" s="288"/>
      <c r="AYQ122" s="270" t="s">
        <v>243</v>
      </c>
      <c r="AYR122" s="287"/>
      <c r="AYS122" s="287"/>
      <c r="AYT122" s="287"/>
      <c r="AYU122" s="287"/>
      <c r="AYV122" s="183">
        <v>7</v>
      </c>
      <c r="AYW122" s="288" t="s">
        <v>264</v>
      </c>
      <c r="AYX122" s="288"/>
      <c r="AYY122" s="270" t="s">
        <v>243</v>
      </c>
      <c r="AYZ122" s="287"/>
      <c r="AZA122" s="287"/>
      <c r="AZB122" s="287"/>
      <c r="AZC122" s="287"/>
      <c r="AZD122" s="183">
        <v>7</v>
      </c>
      <c r="AZE122" s="288" t="s">
        <v>264</v>
      </c>
      <c r="AZF122" s="288"/>
      <c r="AZG122" s="270" t="s">
        <v>243</v>
      </c>
      <c r="AZH122" s="287"/>
      <c r="AZI122" s="287"/>
      <c r="AZJ122" s="287"/>
      <c r="AZK122" s="287"/>
      <c r="AZL122" s="183">
        <v>7</v>
      </c>
      <c r="AZM122" s="288" t="s">
        <v>264</v>
      </c>
      <c r="AZN122" s="288"/>
      <c r="AZO122" s="270" t="s">
        <v>243</v>
      </c>
      <c r="AZP122" s="287"/>
      <c r="AZQ122" s="287"/>
      <c r="AZR122" s="287"/>
      <c r="AZS122" s="287"/>
      <c r="AZT122" s="183">
        <v>7</v>
      </c>
      <c r="AZU122" s="288" t="s">
        <v>264</v>
      </c>
      <c r="AZV122" s="288"/>
      <c r="AZW122" s="270" t="s">
        <v>243</v>
      </c>
      <c r="AZX122" s="287"/>
      <c r="AZY122" s="287"/>
      <c r="AZZ122" s="287"/>
      <c r="BAA122" s="287"/>
      <c r="BAB122" s="183">
        <v>7</v>
      </c>
      <c r="BAC122" s="288" t="s">
        <v>264</v>
      </c>
      <c r="BAD122" s="288"/>
      <c r="BAE122" s="270" t="s">
        <v>243</v>
      </c>
      <c r="BAF122" s="287"/>
      <c r="BAG122" s="287"/>
      <c r="BAH122" s="287"/>
      <c r="BAI122" s="287"/>
      <c r="BAJ122" s="183">
        <v>7</v>
      </c>
      <c r="BAK122" s="288" t="s">
        <v>264</v>
      </c>
      <c r="BAL122" s="288"/>
      <c r="BAM122" s="270" t="s">
        <v>243</v>
      </c>
      <c r="BAN122" s="287"/>
      <c r="BAO122" s="287"/>
      <c r="BAP122" s="287"/>
      <c r="BAQ122" s="287"/>
      <c r="BAR122" s="183">
        <v>7</v>
      </c>
      <c r="BAS122" s="288" t="s">
        <v>264</v>
      </c>
      <c r="BAT122" s="288"/>
      <c r="BAU122" s="270" t="s">
        <v>243</v>
      </c>
      <c r="BAV122" s="287"/>
      <c r="BAW122" s="287"/>
      <c r="BAX122" s="287"/>
      <c r="BAY122" s="287"/>
      <c r="BAZ122" s="183">
        <v>7</v>
      </c>
      <c r="BBA122" s="288" t="s">
        <v>264</v>
      </c>
      <c r="BBB122" s="288"/>
      <c r="BBC122" s="270" t="s">
        <v>243</v>
      </c>
      <c r="BBD122" s="287"/>
      <c r="BBE122" s="287"/>
      <c r="BBF122" s="287"/>
      <c r="BBG122" s="287"/>
      <c r="BBH122" s="183">
        <v>7</v>
      </c>
      <c r="BBI122" s="288" t="s">
        <v>264</v>
      </c>
      <c r="BBJ122" s="288"/>
      <c r="BBK122" s="270" t="s">
        <v>243</v>
      </c>
      <c r="BBL122" s="287"/>
      <c r="BBM122" s="287"/>
      <c r="BBN122" s="287"/>
      <c r="BBO122" s="287"/>
      <c r="BBP122" s="183">
        <v>7</v>
      </c>
      <c r="BBQ122" s="288" t="s">
        <v>264</v>
      </c>
      <c r="BBR122" s="288"/>
      <c r="BBS122" s="270" t="s">
        <v>243</v>
      </c>
      <c r="BBT122" s="287"/>
      <c r="BBU122" s="287"/>
      <c r="BBV122" s="287"/>
      <c r="BBW122" s="287"/>
      <c r="BBX122" s="183">
        <v>7</v>
      </c>
      <c r="BBY122" s="288" t="s">
        <v>264</v>
      </c>
      <c r="BBZ122" s="288"/>
      <c r="BCA122" s="270" t="s">
        <v>243</v>
      </c>
      <c r="BCB122" s="287"/>
      <c r="BCC122" s="287"/>
      <c r="BCD122" s="287"/>
      <c r="BCE122" s="287"/>
      <c r="BCF122" s="183">
        <v>7</v>
      </c>
      <c r="BCG122" s="288" t="s">
        <v>264</v>
      </c>
      <c r="BCH122" s="288"/>
      <c r="BCI122" s="270" t="s">
        <v>243</v>
      </c>
      <c r="BCJ122" s="287"/>
      <c r="BCK122" s="287"/>
      <c r="BCL122" s="287"/>
      <c r="BCM122" s="287"/>
      <c r="BCN122" s="183">
        <v>7</v>
      </c>
      <c r="BCO122" s="288" t="s">
        <v>264</v>
      </c>
      <c r="BCP122" s="288"/>
      <c r="BCQ122" s="270" t="s">
        <v>243</v>
      </c>
      <c r="BCR122" s="287"/>
      <c r="BCS122" s="287"/>
      <c r="BCT122" s="287"/>
      <c r="BCU122" s="287"/>
      <c r="BCV122" s="183">
        <v>7</v>
      </c>
      <c r="BCW122" s="288" t="s">
        <v>264</v>
      </c>
      <c r="BCX122" s="288"/>
      <c r="BCY122" s="270" t="s">
        <v>243</v>
      </c>
      <c r="BCZ122" s="287"/>
      <c r="BDA122" s="287"/>
      <c r="BDB122" s="287"/>
      <c r="BDC122" s="287"/>
      <c r="BDD122" s="183">
        <v>7</v>
      </c>
      <c r="BDE122" s="288" t="s">
        <v>264</v>
      </c>
      <c r="BDF122" s="288"/>
      <c r="BDG122" s="270" t="s">
        <v>243</v>
      </c>
      <c r="BDH122" s="287"/>
      <c r="BDI122" s="287"/>
      <c r="BDJ122" s="287"/>
      <c r="BDK122" s="287"/>
      <c r="BDL122" s="183">
        <v>7</v>
      </c>
      <c r="BDM122" s="288" t="s">
        <v>264</v>
      </c>
      <c r="BDN122" s="288"/>
      <c r="BDO122" s="270" t="s">
        <v>243</v>
      </c>
      <c r="BDP122" s="287"/>
      <c r="BDQ122" s="287"/>
      <c r="BDR122" s="287"/>
      <c r="BDS122" s="287"/>
      <c r="BDT122" s="183">
        <v>7</v>
      </c>
      <c r="BDU122" s="288" t="s">
        <v>264</v>
      </c>
      <c r="BDV122" s="288"/>
      <c r="BDW122" s="270" t="s">
        <v>243</v>
      </c>
      <c r="BDX122" s="287"/>
      <c r="BDY122" s="287"/>
      <c r="BDZ122" s="287"/>
      <c r="BEA122" s="287"/>
      <c r="BEB122" s="183">
        <v>7</v>
      </c>
      <c r="BEC122" s="288" t="s">
        <v>264</v>
      </c>
      <c r="BED122" s="288"/>
      <c r="BEE122" s="270" t="s">
        <v>243</v>
      </c>
      <c r="BEF122" s="287"/>
      <c r="BEG122" s="287"/>
      <c r="BEH122" s="287"/>
      <c r="BEI122" s="287"/>
      <c r="BEJ122" s="183">
        <v>7</v>
      </c>
      <c r="BEK122" s="288" t="s">
        <v>264</v>
      </c>
      <c r="BEL122" s="288"/>
      <c r="BEM122" s="270" t="s">
        <v>243</v>
      </c>
      <c r="BEN122" s="287"/>
      <c r="BEO122" s="287"/>
      <c r="BEP122" s="287"/>
      <c r="BEQ122" s="287"/>
      <c r="BER122" s="183">
        <v>7</v>
      </c>
      <c r="BES122" s="288" t="s">
        <v>264</v>
      </c>
      <c r="BET122" s="288"/>
      <c r="BEU122" s="270" t="s">
        <v>243</v>
      </c>
      <c r="BEV122" s="287"/>
      <c r="BEW122" s="287"/>
      <c r="BEX122" s="287"/>
      <c r="BEY122" s="287"/>
      <c r="BEZ122" s="183">
        <v>7</v>
      </c>
      <c r="BFA122" s="288" t="s">
        <v>264</v>
      </c>
      <c r="BFB122" s="288"/>
      <c r="BFC122" s="270" t="s">
        <v>243</v>
      </c>
      <c r="BFD122" s="287"/>
      <c r="BFE122" s="287"/>
      <c r="BFF122" s="287"/>
      <c r="BFG122" s="287"/>
      <c r="BFH122" s="183">
        <v>7</v>
      </c>
      <c r="BFI122" s="288" t="s">
        <v>264</v>
      </c>
      <c r="BFJ122" s="288"/>
      <c r="BFK122" s="270" t="s">
        <v>243</v>
      </c>
      <c r="BFL122" s="287"/>
      <c r="BFM122" s="287"/>
      <c r="BFN122" s="287"/>
      <c r="BFO122" s="287"/>
      <c r="BFP122" s="183">
        <v>7</v>
      </c>
      <c r="BFQ122" s="288" t="s">
        <v>264</v>
      </c>
      <c r="BFR122" s="288"/>
      <c r="BFS122" s="270" t="s">
        <v>243</v>
      </c>
      <c r="BFT122" s="287"/>
      <c r="BFU122" s="287"/>
      <c r="BFV122" s="287"/>
      <c r="BFW122" s="287"/>
      <c r="BFX122" s="183">
        <v>7</v>
      </c>
      <c r="BFY122" s="288" t="s">
        <v>264</v>
      </c>
      <c r="BFZ122" s="288"/>
      <c r="BGA122" s="270" t="s">
        <v>243</v>
      </c>
      <c r="BGB122" s="287"/>
      <c r="BGC122" s="287"/>
      <c r="BGD122" s="287"/>
      <c r="BGE122" s="287"/>
      <c r="BGF122" s="183">
        <v>7</v>
      </c>
      <c r="BGG122" s="288" t="s">
        <v>264</v>
      </c>
      <c r="BGH122" s="288"/>
      <c r="BGI122" s="270" t="s">
        <v>243</v>
      </c>
      <c r="BGJ122" s="287"/>
      <c r="BGK122" s="287"/>
      <c r="BGL122" s="287"/>
      <c r="BGM122" s="287"/>
      <c r="BGN122" s="183">
        <v>7</v>
      </c>
      <c r="BGO122" s="288" t="s">
        <v>264</v>
      </c>
      <c r="BGP122" s="288"/>
      <c r="BGQ122" s="270" t="s">
        <v>243</v>
      </c>
      <c r="BGR122" s="287"/>
      <c r="BGS122" s="287"/>
      <c r="BGT122" s="287"/>
      <c r="BGU122" s="287"/>
      <c r="BGV122" s="183">
        <v>7</v>
      </c>
      <c r="BGW122" s="288" t="s">
        <v>264</v>
      </c>
      <c r="BGX122" s="288"/>
      <c r="BGY122" s="270" t="s">
        <v>243</v>
      </c>
      <c r="BGZ122" s="287"/>
      <c r="BHA122" s="287"/>
      <c r="BHB122" s="287"/>
      <c r="BHC122" s="287"/>
      <c r="BHD122" s="183">
        <v>7</v>
      </c>
      <c r="BHE122" s="288" t="s">
        <v>264</v>
      </c>
      <c r="BHF122" s="288"/>
      <c r="BHG122" s="270" t="s">
        <v>243</v>
      </c>
      <c r="BHH122" s="287"/>
      <c r="BHI122" s="287"/>
      <c r="BHJ122" s="287"/>
      <c r="BHK122" s="287"/>
      <c r="BHL122" s="183">
        <v>7</v>
      </c>
      <c r="BHM122" s="288" t="s">
        <v>264</v>
      </c>
      <c r="BHN122" s="288"/>
      <c r="BHO122" s="270" t="s">
        <v>243</v>
      </c>
      <c r="BHP122" s="287"/>
      <c r="BHQ122" s="287"/>
      <c r="BHR122" s="287"/>
      <c r="BHS122" s="287"/>
      <c r="BHT122" s="183">
        <v>7</v>
      </c>
      <c r="BHU122" s="288" t="s">
        <v>264</v>
      </c>
      <c r="BHV122" s="288"/>
      <c r="BHW122" s="270" t="s">
        <v>243</v>
      </c>
      <c r="BHX122" s="287"/>
      <c r="BHY122" s="287"/>
      <c r="BHZ122" s="287"/>
      <c r="BIA122" s="287"/>
      <c r="BIB122" s="183">
        <v>7</v>
      </c>
      <c r="BIC122" s="288" t="s">
        <v>264</v>
      </c>
      <c r="BID122" s="288"/>
      <c r="BIE122" s="270" t="s">
        <v>243</v>
      </c>
      <c r="BIF122" s="287"/>
      <c r="BIG122" s="287"/>
      <c r="BIH122" s="287"/>
      <c r="BII122" s="287"/>
      <c r="BIJ122" s="183">
        <v>7</v>
      </c>
      <c r="BIK122" s="288" t="s">
        <v>264</v>
      </c>
      <c r="BIL122" s="288"/>
      <c r="BIM122" s="270" t="s">
        <v>243</v>
      </c>
      <c r="BIN122" s="287"/>
      <c r="BIO122" s="287"/>
      <c r="BIP122" s="287"/>
      <c r="BIQ122" s="287"/>
      <c r="BIR122" s="183">
        <v>7</v>
      </c>
      <c r="BIS122" s="288" t="s">
        <v>264</v>
      </c>
      <c r="BIT122" s="288"/>
      <c r="BIU122" s="270" t="s">
        <v>243</v>
      </c>
      <c r="BIV122" s="287"/>
      <c r="BIW122" s="287"/>
      <c r="BIX122" s="287"/>
      <c r="BIY122" s="287"/>
      <c r="BIZ122" s="183">
        <v>7</v>
      </c>
      <c r="BJA122" s="288" t="s">
        <v>264</v>
      </c>
      <c r="BJB122" s="288"/>
      <c r="BJC122" s="270" t="s">
        <v>243</v>
      </c>
      <c r="BJD122" s="287"/>
      <c r="BJE122" s="287"/>
      <c r="BJF122" s="287"/>
      <c r="BJG122" s="287"/>
      <c r="BJH122" s="183">
        <v>7</v>
      </c>
      <c r="BJI122" s="288" t="s">
        <v>264</v>
      </c>
      <c r="BJJ122" s="288"/>
      <c r="BJK122" s="270" t="s">
        <v>243</v>
      </c>
      <c r="BJL122" s="287"/>
      <c r="BJM122" s="287"/>
      <c r="BJN122" s="287"/>
      <c r="BJO122" s="287"/>
      <c r="BJP122" s="183">
        <v>7</v>
      </c>
      <c r="BJQ122" s="288" t="s">
        <v>264</v>
      </c>
      <c r="BJR122" s="288"/>
      <c r="BJS122" s="270" t="s">
        <v>243</v>
      </c>
      <c r="BJT122" s="287"/>
      <c r="BJU122" s="287"/>
      <c r="BJV122" s="287"/>
      <c r="BJW122" s="287"/>
      <c r="BJX122" s="183">
        <v>7</v>
      </c>
      <c r="BJY122" s="288" t="s">
        <v>264</v>
      </c>
      <c r="BJZ122" s="288"/>
      <c r="BKA122" s="270" t="s">
        <v>243</v>
      </c>
      <c r="BKB122" s="287"/>
      <c r="BKC122" s="287"/>
      <c r="BKD122" s="287"/>
      <c r="BKE122" s="287"/>
      <c r="BKF122" s="183">
        <v>7</v>
      </c>
      <c r="BKG122" s="288" t="s">
        <v>264</v>
      </c>
      <c r="BKH122" s="288"/>
      <c r="BKI122" s="270" t="s">
        <v>243</v>
      </c>
      <c r="BKJ122" s="287"/>
      <c r="BKK122" s="287"/>
      <c r="BKL122" s="287"/>
      <c r="BKM122" s="287"/>
      <c r="BKN122" s="183">
        <v>7</v>
      </c>
      <c r="BKO122" s="288" t="s">
        <v>264</v>
      </c>
      <c r="BKP122" s="288"/>
      <c r="BKQ122" s="270" t="s">
        <v>243</v>
      </c>
      <c r="BKR122" s="287"/>
      <c r="BKS122" s="287"/>
      <c r="BKT122" s="287"/>
      <c r="BKU122" s="287"/>
      <c r="BKV122" s="183">
        <v>7</v>
      </c>
      <c r="BKW122" s="288" t="s">
        <v>264</v>
      </c>
      <c r="BKX122" s="288"/>
      <c r="BKY122" s="270" t="s">
        <v>243</v>
      </c>
      <c r="BKZ122" s="287"/>
      <c r="BLA122" s="287"/>
      <c r="BLB122" s="287"/>
      <c r="BLC122" s="287"/>
      <c r="BLD122" s="183">
        <v>7</v>
      </c>
      <c r="BLE122" s="288" t="s">
        <v>264</v>
      </c>
      <c r="BLF122" s="288"/>
      <c r="BLG122" s="270" t="s">
        <v>243</v>
      </c>
      <c r="BLH122" s="287"/>
      <c r="BLI122" s="287"/>
      <c r="BLJ122" s="287"/>
      <c r="BLK122" s="287"/>
      <c r="BLL122" s="183">
        <v>7</v>
      </c>
      <c r="BLM122" s="288" t="s">
        <v>264</v>
      </c>
      <c r="BLN122" s="288"/>
      <c r="BLO122" s="270" t="s">
        <v>243</v>
      </c>
      <c r="BLP122" s="287"/>
      <c r="BLQ122" s="287"/>
      <c r="BLR122" s="287"/>
      <c r="BLS122" s="287"/>
      <c r="BLT122" s="183">
        <v>7</v>
      </c>
      <c r="BLU122" s="288" t="s">
        <v>264</v>
      </c>
      <c r="BLV122" s="288"/>
      <c r="BLW122" s="270" t="s">
        <v>243</v>
      </c>
      <c r="BLX122" s="287"/>
      <c r="BLY122" s="287"/>
      <c r="BLZ122" s="287"/>
      <c r="BMA122" s="287"/>
      <c r="BMB122" s="183">
        <v>7</v>
      </c>
      <c r="BMC122" s="288" t="s">
        <v>264</v>
      </c>
      <c r="BMD122" s="288"/>
      <c r="BME122" s="270" t="s">
        <v>243</v>
      </c>
      <c r="BMF122" s="287"/>
      <c r="BMG122" s="287"/>
      <c r="BMH122" s="287"/>
      <c r="BMI122" s="287"/>
      <c r="BMJ122" s="183">
        <v>7</v>
      </c>
      <c r="BMK122" s="288" t="s">
        <v>264</v>
      </c>
      <c r="BML122" s="288"/>
      <c r="BMM122" s="270" t="s">
        <v>243</v>
      </c>
      <c r="BMN122" s="287"/>
      <c r="BMO122" s="287"/>
      <c r="BMP122" s="287"/>
      <c r="BMQ122" s="287"/>
      <c r="BMR122" s="183">
        <v>7</v>
      </c>
      <c r="BMS122" s="288" t="s">
        <v>264</v>
      </c>
      <c r="BMT122" s="288"/>
      <c r="BMU122" s="270" t="s">
        <v>243</v>
      </c>
      <c r="BMV122" s="287"/>
      <c r="BMW122" s="287"/>
      <c r="BMX122" s="287"/>
      <c r="BMY122" s="287"/>
      <c r="BMZ122" s="183">
        <v>7</v>
      </c>
      <c r="BNA122" s="288" t="s">
        <v>264</v>
      </c>
      <c r="BNB122" s="288"/>
      <c r="BNC122" s="270" t="s">
        <v>243</v>
      </c>
      <c r="BND122" s="287"/>
      <c r="BNE122" s="287"/>
      <c r="BNF122" s="287"/>
      <c r="BNG122" s="287"/>
      <c r="BNH122" s="183">
        <v>7</v>
      </c>
      <c r="BNI122" s="288" t="s">
        <v>264</v>
      </c>
      <c r="BNJ122" s="288"/>
      <c r="BNK122" s="270" t="s">
        <v>243</v>
      </c>
      <c r="BNL122" s="287"/>
      <c r="BNM122" s="287"/>
      <c r="BNN122" s="287"/>
      <c r="BNO122" s="287"/>
      <c r="BNP122" s="183">
        <v>7</v>
      </c>
      <c r="BNQ122" s="288" t="s">
        <v>264</v>
      </c>
      <c r="BNR122" s="288"/>
      <c r="BNS122" s="270" t="s">
        <v>243</v>
      </c>
      <c r="BNT122" s="287"/>
      <c r="BNU122" s="287"/>
      <c r="BNV122" s="287"/>
      <c r="BNW122" s="287"/>
      <c r="BNX122" s="183">
        <v>7</v>
      </c>
      <c r="BNY122" s="288" t="s">
        <v>264</v>
      </c>
      <c r="BNZ122" s="288"/>
      <c r="BOA122" s="270" t="s">
        <v>243</v>
      </c>
      <c r="BOB122" s="287"/>
      <c r="BOC122" s="287"/>
      <c r="BOD122" s="287"/>
      <c r="BOE122" s="287"/>
      <c r="BOF122" s="183">
        <v>7</v>
      </c>
      <c r="BOG122" s="288" t="s">
        <v>264</v>
      </c>
      <c r="BOH122" s="288"/>
      <c r="BOI122" s="270" t="s">
        <v>243</v>
      </c>
      <c r="BOJ122" s="287"/>
      <c r="BOK122" s="287"/>
      <c r="BOL122" s="287"/>
      <c r="BOM122" s="287"/>
      <c r="BON122" s="183">
        <v>7</v>
      </c>
      <c r="BOO122" s="288" t="s">
        <v>264</v>
      </c>
      <c r="BOP122" s="288"/>
      <c r="BOQ122" s="270" t="s">
        <v>243</v>
      </c>
      <c r="BOR122" s="287"/>
      <c r="BOS122" s="287"/>
      <c r="BOT122" s="287"/>
      <c r="BOU122" s="287"/>
      <c r="BOV122" s="183">
        <v>7</v>
      </c>
      <c r="BOW122" s="288" t="s">
        <v>264</v>
      </c>
      <c r="BOX122" s="288"/>
      <c r="BOY122" s="270" t="s">
        <v>243</v>
      </c>
      <c r="BOZ122" s="287"/>
      <c r="BPA122" s="287"/>
      <c r="BPB122" s="287"/>
      <c r="BPC122" s="287"/>
      <c r="BPD122" s="183">
        <v>7</v>
      </c>
      <c r="BPE122" s="288" t="s">
        <v>264</v>
      </c>
      <c r="BPF122" s="288"/>
      <c r="BPG122" s="270" t="s">
        <v>243</v>
      </c>
      <c r="BPH122" s="287"/>
      <c r="BPI122" s="287"/>
      <c r="BPJ122" s="287"/>
      <c r="BPK122" s="287"/>
      <c r="BPL122" s="183">
        <v>7</v>
      </c>
      <c r="BPM122" s="288" t="s">
        <v>264</v>
      </c>
      <c r="BPN122" s="288"/>
      <c r="BPO122" s="270" t="s">
        <v>243</v>
      </c>
      <c r="BPP122" s="287"/>
      <c r="BPQ122" s="287"/>
      <c r="BPR122" s="287"/>
      <c r="BPS122" s="287"/>
      <c r="BPT122" s="183">
        <v>7</v>
      </c>
      <c r="BPU122" s="288" t="s">
        <v>264</v>
      </c>
      <c r="BPV122" s="288"/>
      <c r="BPW122" s="270" t="s">
        <v>243</v>
      </c>
      <c r="BPX122" s="287"/>
      <c r="BPY122" s="287"/>
      <c r="BPZ122" s="287"/>
      <c r="BQA122" s="287"/>
      <c r="BQB122" s="183">
        <v>7</v>
      </c>
      <c r="BQC122" s="288" t="s">
        <v>264</v>
      </c>
      <c r="BQD122" s="288"/>
      <c r="BQE122" s="270" t="s">
        <v>243</v>
      </c>
      <c r="BQF122" s="287"/>
      <c r="BQG122" s="287"/>
      <c r="BQH122" s="287"/>
      <c r="BQI122" s="287"/>
      <c r="BQJ122" s="183">
        <v>7</v>
      </c>
      <c r="BQK122" s="288" t="s">
        <v>264</v>
      </c>
      <c r="BQL122" s="288"/>
      <c r="BQM122" s="270" t="s">
        <v>243</v>
      </c>
      <c r="BQN122" s="287"/>
      <c r="BQO122" s="287"/>
      <c r="BQP122" s="287"/>
      <c r="BQQ122" s="287"/>
      <c r="BQR122" s="183">
        <v>7</v>
      </c>
      <c r="BQS122" s="288" t="s">
        <v>264</v>
      </c>
      <c r="BQT122" s="288"/>
      <c r="BQU122" s="270" t="s">
        <v>243</v>
      </c>
      <c r="BQV122" s="287"/>
      <c r="BQW122" s="287"/>
      <c r="BQX122" s="287"/>
      <c r="BQY122" s="287"/>
      <c r="BQZ122" s="183">
        <v>7</v>
      </c>
      <c r="BRA122" s="288" t="s">
        <v>264</v>
      </c>
      <c r="BRB122" s="288"/>
      <c r="BRC122" s="270" t="s">
        <v>243</v>
      </c>
      <c r="BRD122" s="287"/>
      <c r="BRE122" s="287"/>
      <c r="BRF122" s="287"/>
      <c r="BRG122" s="287"/>
      <c r="BRH122" s="183">
        <v>7</v>
      </c>
      <c r="BRI122" s="288" t="s">
        <v>264</v>
      </c>
      <c r="BRJ122" s="288"/>
      <c r="BRK122" s="270" t="s">
        <v>243</v>
      </c>
      <c r="BRL122" s="287"/>
      <c r="BRM122" s="287"/>
      <c r="BRN122" s="287"/>
      <c r="BRO122" s="287"/>
      <c r="BRP122" s="183">
        <v>7</v>
      </c>
      <c r="BRQ122" s="288" t="s">
        <v>264</v>
      </c>
      <c r="BRR122" s="288"/>
      <c r="BRS122" s="270" t="s">
        <v>243</v>
      </c>
      <c r="BRT122" s="287"/>
      <c r="BRU122" s="287"/>
      <c r="BRV122" s="287"/>
      <c r="BRW122" s="287"/>
      <c r="BRX122" s="183">
        <v>7</v>
      </c>
      <c r="BRY122" s="288" t="s">
        <v>264</v>
      </c>
      <c r="BRZ122" s="288"/>
      <c r="BSA122" s="270" t="s">
        <v>243</v>
      </c>
      <c r="BSB122" s="287"/>
      <c r="BSC122" s="287"/>
      <c r="BSD122" s="287"/>
      <c r="BSE122" s="287"/>
      <c r="BSF122" s="183">
        <v>7</v>
      </c>
      <c r="BSG122" s="288" t="s">
        <v>264</v>
      </c>
      <c r="BSH122" s="288"/>
      <c r="BSI122" s="270" t="s">
        <v>243</v>
      </c>
      <c r="BSJ122" s="287"/>
      <c r="BSK122" s="287"/>
      <c r="BSL122" s="287"/>
      <c r="BSM122" s="287"/>
      <c r="BSN122" s="183">
        <v>7</v>
      </c>
      <c r="BSO122" s="288" t="s">
        <v>264</v>
      </c>
      <c r="BSP122" s="288"/>
      <c r="BSQ122" s="270" t="s">
        <v>243</v>
      </c>
      <c r="BSR122" s="287"/>
      <c r="BSS122" s="287"/>
      <c r="BST122" s="287"/>
      <c r="BSU122" s="287"/>
      <c r="BSV122" s="183">
        <v>7</v>
      </c>
      <c r="BSW122" s="288" t="s">
        <v>264</v>
      </c>
      <c r="BSX122" s="288"/>
      <c r="BSY122" s="270" t="s">
        <v>243</v>
      </c>
      <c r="BSZ122" s="287"/>
      <c r="BTA122" s="287"/>
      <c r="BTB122" s="287"/>
      <c r="BTC122" s="287"/>
      <c r="BTD122" s="183">
        <v>7</v>
      </c>
      <c r="BTE122" s="288" t="s">
        <v>264</v>
      </c>
      <c r="BTF122" s="288"/>
      <c r="BTG122" s="270" t="s">
        <v>243</v>
      </c>
      <c r="BTH122" s="287"/>
      <c r="BTI122" s="287"/>
      <c r="BTJ122" s="287"/>
      <c r="BTK122" s="287"/>
      <c r="BTL122" s="183">
        <v>7</v>
      </c>
      <c r="BTM122" s="288" t="s">
        <v>264</v>
      </c>
      <c r="BTN122" s="288"/>
      <c r="BTO122" s="270" t="s">
        <v>243</v>
      </c>
      <c r="BTP122" s="287"/>
      <c r="BTQ122" s="287"/>
      <c r="BTR122" s="287"/>
      <c r="BTS122" s="287"/>
      <c r="BTT122" s="183">
        <v>7</v>
      </c>
      <c r="BTU122" s="288" t="s">
        <v>264</v>
      </c>
      <c r="BTV122" s="288"/>
      <c r="BTW122" s="270" t="s">
        <v>243</v>
      </c>
      <c r="BTX122" s="287"/>
      <c r="BTY122" s="287"/>
      <c r="BTZ122" s="287"/>
      <c r="BUA122" s="287"/>
      <c r="BUB122" s="183">
        <v>7</v>
      </c>
      <c r="BUC122" s="288" t="s">
        <v>264</v>
      </c>
      <c r="BUD122" s="288"/>
      <c r="BUE122" s="270" t="s">
        <v>243</v>
      </c>
      <c r="BUF122" s="287"/>
      <c r="BUG122" s="287"/>
      <c r="BUH122" s="287"/>
      <c r="BUI122" s="287"/>
      <c r="BUJ122" s="183">
        <v>7</v>
      </c>
      <c r="BUK122" s="288" t="s">
        <v>264</v>
      </c>
      <c r="BUL122" s="288"/>
      <c r="BUM122" s="270" t="s">
        <v>243</v>
      </c>
      <c r="BUN122" s="287"/>
      <c r="BUO122" s="287"/>
      <c r="BUP122" s="287"/>
      <c r="BUQ122" s="287"/>
      <c r="BUR122" s="183">
        <v>7</v>
      </c>
      <c r="BUS122" s="288" t="s">
        <v>264</v>
      </c>
      <c r="BUT122" s="288"/>
      <c r="BUU122" s="270" t="s">
        <v>243</v>
      </c>
      <c r="BUV122" s="287"/>
      <c r="BUW122" s="287"/>
      <c r="BUX122" s="287"/>
      <c r="BUY122" s="287"/>
      <c r="BUZ122" s="183">
        <v>7</v>
      </c>
      <c r="BVA122" s="288" t="s">
        <v>264</v>
      </c>
      <c r="BVB122" s="288"/>
      <c r="BVC122" s="270" t="s">
        <v>243</v>
      </c>
      <c r="BVD122" s="287"/>
      <c r="BVE122" s="287"/>
      <c r="BVF122" s="287"/>
      <c r="BVG122" s="287"/>
      <c r="BVH122" s="183">
        <v>7</v>
      </c>
      <c r="BVI122" s="288" t="s">
        <v>264</v>
      </c>
      <c r="BVJ122" s="288"/>
      <c r="BVK122" s="270" t="s">
        <v>243</v>
      </c>
      <c r="BVL122" s="287"/>
      <c r="BVM122" s="287"/>
      <c r="BVN122" s="287"/>
      <c r="BVO122" s="287"/>
      <c r="BVP122" s="183">
        <v>7</v>
      </c>
      <c r="BVQ122" s="288" t="s">
        <v>264</v>
      </c>
      <c r="BVR122" s="288"/>
      <c r="BVS122" s="270" t="s">
        <v>243</v>
      </c>
      <c r="BVT122" s="287"/>
      <c r="BVU122" s="287"/>
      <c r="BVV122" s="287"/>
      <c r="BVW122" s="287"/>
      <c r="BVX122" s="183">
        <v>7</v>
      </c>
      <c r="BVY122" s="288" t="s">
        <v>264</v>
      </c>
      <c r="BVZ122" s="288"/>
      <c r="BWA122" s="270" t="s">
        <v>243</v>
      </c>
      <c r="BWB122" s="287"/>
      <c r="BWC122" s="287"/>
      <c r="BWD122" s="287"/>
      <c r="BWE122" s="287"/>
      <c r="BWF122" s="183">
        <v>7</v>
      </c>
      <c r="BWG122" s="288" t="s">
        <v>264</v>
      </c>
      <c r="BWH122" s="288"/>
      <c r="BWI122" s="270" t="s">
        <v>243</v>
      </c>
      <c r="BWJ122" s="287"/>
      <c r="BWK122" s="287"/>
      <c r="BWL122" s="287"/>
      <c r="BWM122" s="287"/>
      <c r="BWN122" s="183">
        <v>7</v>
      </c>
      <c r="BWO122" s="288" t="s">
        <v>264</v>
      </c>
      <c r="BWP122" s="288"/>
      <c r="BWQ122" s="270" t="s">
        <v>243</v>
      </c>
      <c r="BWR122" s="287"/>
      <c r="BWS122" s="287"/>
      <c r="BWT122" s="287"/>
      <c r="BWU122" s="287"/>
      <c r="BWV122" s="183">
        <v>7</v>
      </c>
      <c r="BWW122" s="288" t="s">
        <v>264</v>
      </c>
      <c r="BWX122" s="288"/>
      <c r="BWY122" s="270" t="s">
        <v>243</v>
      </c>
      <c r="BWZ122" s="287"/>
      <c r="BXA122" s="287"/>
      <c r="BXB122" s="287"/>
      <c r="BXC122" s="287"/>
      <c r="BXD122" s="183">
        <v>7</v>
      </c>
      <c r="BXE122" s="288" t="s">
        <v>264</v>
      </c>
      <c r="BXF122" s="288"/>
      <c r="BXG122" s="270" t="s">
        <v>243</v>
      </c>
      <c r="BXH122" s="287"/>
      <c r="BXI122" s="287"/>
      <c r="BXJ122" s="287"/>
      <c r="BXK122" s="287"/>
      <c r="BXL122" s="183">
        <v>7</v>
      </c>
      <c r="BXM122" s="288" t="s">
        <v>264</v>
      </c>
      <c r="BXN122" s="288"/>
      <c r="BXO122" s="270" t="s">
        <v>243</v>
      </c>
      <c r="BXP122" s="287"/>
      <c r="BXQ122" s="287"/>
      <c r="BXR122" s="287"/>
      <c r="BXS122" s="287"/>
      <c r="BXT122" s="183">
        <v>7</v>
      </c>
      <c r="BXU122" s="288" t="s">
        <v>264</v>
      </c>
      <c r="BXV122" s="288"/>
      <c r="BXW122" s="270" t="s">
        <v>243</v>
      </c>
      <c r="BXX122" s="287"/>
      <c r="BXY122" s="287"/>
      <c r="BXZ122" s="287"/>
      <c r="BYA122" s="287"/>
      <c r="BYB122" s="183">
        <v>7</v>
      </c>
      <c r="BYC122" s="288" t="s">
        <v>264</v>
      </c>
      <c r="BYD122" s="288"/>
      <c r="BYE122" s="270" t="s">
        <v>243</v>
      </c>
      <c r="BYF122" s="287"/>
      <c r="BYG122" s="287"/>
      <c r="BYH122" s="287"/>
      <c r="BYI122" s="287"/>
      <c r="BYJ122" s="183">
        <v>7</v>
      </c>
      <c r="BYK122" s="288" t="s">
        <v>264</v>
      </c>
      <c r="BYL122" s="288"/>
      <c r="BYM122" s="270" t="s">
        <v>243</v>
      </c>
      <c r="BYN122" s="287"/>
      <c r="BYO122" s="287"/>
      <c r="BYP122" s="287"/>
      <c r="BYQ122" s="287"/>
      <c r="BYR122" s="183">
        <v>7</v>
      </c>
      <c r="BYS122" s="288" t="s">
        <v>264</v>
      </c>
      <c r="BYT122" s="288"/>
      <c r="BYU122" s="270" t="s">
        <v>243</v>
      </c>
      <c r="BYV122" s="287"/>
      <c r="BYW122" s="287"/>
      <c r="BYX122" s="287"/>
      <c r="BYY122" s="287"/>
      <c r="BYZ122" s="183">
        <v>7</v>
      </c>
      <c r="BZA122" s="288" t="s">
        <v>264</v>
      </c>
      <c r="BZB122" s="288"/>
      <c r="BZC122" s="270" t="s">
        <v>243</v>
      </c>
      <c r="BZD122" s="287"/>
      <c r="BZE122" s="287"/>
      <c r="BZF122" s="287"/>
      <c r="BZG122" s="287"/>
      <c r="BZH122" s="183">
        <v>7</v>
      </c>
      <c r="BZI122" s="288" t="s">
        <v>264</v>
      </c>
      <c r="BZJ122" s="288"/>
      <c r="BZK122" s="270" t="s">
        <v>243</v>
      </c>
      <c r="BZL122" s="287"/>
      <c r="BZM122" s="287"/>
      <c r="BZN122" s="287"/>
      <c r="BZO122" s="287"/>
      <c r="BZP122" s="183">
        <v>7</v>
      </c>
      <c r="BZQ122" s="288" t="s">
        <v>264</v>
      </c>
      <c r="BZR122" s="288"/>
      <c r="BZS122" s="270" t="s">
        <v>243</v>
      </c>
      <c r="BZT122" s="287"/>
      <c r="BZU122" s="287"/>
      <c r="BZV122" s="287"/>
      <c r="BZW122" s="287"/>
      <c r="BZX122" s="183">
        <v>7</v>
      </c>
      <c r="BZY122" s="288" t="s">
        <v>264</v>
      </c>
      <c r="BZZ122" s="288"/>
      <c r="CAA122" s="270" t="s">
        <v>243</v>
      </c>
      <c r="CAB122" s="287"/>
      <c r="CAC122" s="287"/>
      <c r="CAD122" s="287"/>
      <c r="CAE122" s="287"/>
      <c r="CAF122" s="183">
        <v>7</v>
      </c>
      <c r="CAG122" s="288" t="s">
        <v>264</v>
      </c>
      <c r="CAH122" s="288"/>
      <c r="CAI122" s="270" t="s">
        <v>243</v>
      </c>
      <c r="CAJ122" s="287"/>
      <c r="CAK122" s="287"/>
      <c r="CAL122" s="287"/>
      <c r="CAM122" s="287"/>
      <c r="CAN122" s="183">
        <v>7</v>
      </c>
      <c r="CAO122" s="288" t="s">
        <v>264</v>
      </c>
      <c r="CAP122" s="288"/>
      <c r="CAQ122" s="270" t="s">
        <v>243</v>
      </c>
      <c r="CAR122" s="287"/>
      <c r="CAS122" s="287"/>
      <c r="CAT122" s="287"/>
      <c r="CAU122" s="287"/>
      <c r="CAV122" s="183">
        <v>7</v>
      </c>
      <c r="CAW122" s="288" t="s">
        <v>264</v>
      </c>
      <c r="CAX122" s="288"/>
      <c r="CAY122" s="270" t="s">
        <v>243</v>
      </c>
      <c r="CAZ122" s="287"/>
      <c r="CBA122" s="287"/>
      <c r="CBB122" s="287"/>
      <c r="CBC122" s="287"/>
      <c r="CBD122" s="183">
        <v>7</v>
      </c>
      <c r="CBE122" s="288" t="s">
        <v>264</v>
      </c>
      <c r="CBF122" s="288"/>
      <c r="CBG122" s="270" t="s">
        <v>243</v>
      </c>
      <c r="CBH122" s="287"/>
      <c r="CBI122" s="287"/>
      <c r="CBJ122" s="287"/>
      <c r="CBK122" s="287"/>
      <c r="CBL122" s="183">
        <v>7</v>
      </c>
      <c r="CBM122" s="288" t="s">
        <v>264</v>
      </c>
      <c r="CBN122" s="288"/>
      <c r="CBO122" s="270" t="s">
        <v>243</v>
      </c>
      <c r="CBP122" s="287"/>
      <c r="CBQ122" s="287"/>
      <c r="CBR122" s="287"/>
      <c r="CBS122" s="287"/>
      <c r="CBT122" s="183">
        <v>7</v>
      </c>
      <c r="CBU122" s="288" t="s">
        <v>264</v>
      </c>
      <c r="CBV122" s="288"/>
      <c r="CBW122" s="270" t="s">
        <v>243</v>
      </c>
      <c r="CBX122" s="287"/>
      <c r="CBY122" s="287"/>
      <c r="CBZ122" s="287"/>
      <c r="CCA122" s="287"/>
      <c r="CCB122" s="183">
        <v>7</v>
      </c>
      <c r="CCC122" s="288" t="s">
        <v>264</v>
      </c>
      <c r="CCD122" s="288"/>
      <c r="CCE122" s="270" t="s">
        <v>243</v>
      </c>
      <c r="CCF122" s="287"/>
      <c r="CCG122" s="287"/>
      <c r="CCH122" s="287"/>
      <c r="CCI122" s="287"/>
      <c r="CCJ122" s="183">
        <v>7</v>
      </c>
      <c r="CCK122" s="288" t="s">
        <v>264</v>
      </c>
      <c r="CCL122" s="288"/>
      <c r="CCM122" s="270" t="s">
        <v>243</v>
      </c>
      <c r="CCN122" s="287"/>
      <c r="CCO122" s="287"/>
      <c r="CCP122" s="287"/>
      <c r="CCQ122" s="287"/>
      <c r="CCR122" s="183">
        <v>7</v>
      </c>
      <c r="CCS122" s="288" t="s">
        <v>264</v>
      </c>
      <c r="CCT122" s="288"/>
      <c r="CCU122" s="270" t="s">
        <v>243</v>
      </c>
      <c r="CCV122" s="287"/>
      <c r="CCW122" s="287"/>
      <c r="CCX122" s="287"/>
      <c r="CCY122" s="287"/>
      <c r="CCZ122" s="183">
        <v>7</v>
      </c>
      <c r="CDA122" s="288" t="s">
        <v>264</v>
      </c>
      <c r="CDB122" s="288"/>
      <c r="CDC122" s="270" t="s">
        <v>243</v>
      </c>
      <c r="CDD122" s="287"/>
      <c r="CDE122" s="287"/>
      <c r="CDF122" s="287"/>
      <c r="CDG122" s="287"/>
      <c r="CDH122" s="183">
        <v>7</v>
      </c>
      <c r="CDI122" s="288" t="s">
        <v>264</v>
      </c>
      <c r="CDJ122" s="288"/>
      <c r="CDK122" s="270" t="s">
        <v>243</v>
      </c>
      <c r="CDL122" s="287"/>
      <c r="CDM122" s="287"/>
      <c r="CDN122" s="287"/>
      <c r="CDO122" s="287"/>
      <c r="CDP122" s="183">
        <v>7</v>
      </c>
      <c r="CDQ122" s="288" t="s">
        <v>264</v>
      </c>
      <c r="CDR122" s="288"/>
      <c r="CDS122" s="270" t="s">
        <v>243</v>
      </c>
      <c r="CDT122" s="287"/>
      <c r="CDU122" s="287"/>
      <c r="CDV122" s="287"/>
      <c r="CDW122" s="287"/>
      <c r="CDX122" s="183">
        <v>7</v>
      </c>
      <c r="CDY122" s="288" t="s">
        <v>264</v>
      </c>
      <c r="CDZ122" s="288"/>
      <c r="CEA122" s="270" t="s">
        <v>243</v>
      </c>
      <c r="CEB122" s="287"/>
      <c r="CEC122" s="287"/>
      <c r="CED122" s="287"/>
      <c r="CEE122" s="287"/>
      <c r="CEF122" s="183">
        <v>7</v>
      </c>
      <c r="CEG122" s="288" t="s">
        <v>264</v>
      </c>
      <c r="CEH122" s="288"/>
      <c r="CEI122" s="270" t="s">
        <v>243</v>
      </c>
      <c r="CEJ122" s="287"/>
      <c r="CEK122" s="287"/>
      <c r="CEL122" s="287"/>
      <c r="CEM122" s="287"/>
      <c r="CEN122" s="183">
        <v>7</v>
      </c>
      <c r="CEO122" s="288" t="s">
        <v>264</v>
      </c>
      <c r="CEP122" s="288"/>
      <c r="CEQ122" s="270" t="s">
        <v>243</v>
      </c>
      <c r="CER122" s="287"/>
      <c r="CES122" s="287"/>
      <c r="CET122" s="287"/>
      <c r="CEU122" s="287"/>
      <c r="CEV122" s="183">
        <v>7</v>
      </c>
      <c r="CEW122" s="288" t="s">
        <v>264</v>
      </c>
      <c r="CEX122" s="288"/>
      <c r="CEY122" s="270" t="s">
        <v>243</v>
      </c>
      <c r="CEZ122" s="287"/>
      <c r="CFA122" s="287"/>
      <c r="CFB122" s="287"/>
      <c r="CFC122" s="287"/>
      <c r="CFD122" s="183">
        <v>7</v>
      </c>
      <c r="CFE122" s="288" t="s">
        <v>264</v>
      </c>
      <c r="CFF122" s="288"/>
      <c r="CFG122" s="270" t="s">
        <v>243</v>
      </c>
      <c r="CFH122" s="287"/>
      <c r="CFI122" s="287"/>
      <c r="CFJ122" s="287"/>
      <c r="CFK122" s="287"/>
      <c r="CFL122" s="183">
        <v>7</v>
      </c>
      <c r="CFM122" s="288" t="s">
        <v>264</v>
      </c>
      <c r="CFN122" s="288"/>
      <c r="CFO122" s="270" t="s">
        <v>243</v>
      </c>
      <c r="CFP122" s="287"/>
      <c r="CFQ122" s="287"/>
      <c r="CFR122" s="287"/>
      <c r="CFS122" s="287"/>
      <c r="CFT122" s="183">
        <v>7</v>
      </c>
      <c r="CFU122" s="288" t="s">
        <v>264</v>
      </c>
      <c r="CFV122" s="288"/>
      <c r="CFW122" s="270" t="s">
        <v>243</v>
      </c>
      <c r="CFX122" s="287"/>
      <c r="CFY122" s="287"/>
      <c r="CFZ122" s="287"/>
      <c r="CGA122" s="287"/>
      <c r="CGB122" s="183">
        <v>7</v>
      </c>
      <c r="CGC122" s="288" t="s">
        <v>264</v>
      </c>
      <c r="CGD122" s="288"/>
      <c r="CGE122" s="270" t="s">
        <v>243</v>
      </c>
      <c r="CGF122" s="287"/>
      <c r="CGG122" s="287"/>
      <c r="CGH122" s="287"/>
      <c r="CGI122" s="287"/>
      <c r="CGJ122" s="183">
        <v>7</v>
      </c>
      <c r="CGK122" s="288" t="s">
        <v>264</v>
      </c>
      <c r="CGL122" s="288"/>
      <c r="CGM122" s="270" t="s">
        <v>243</v>
      </c>
      <c r="CGN122" s="287"/>
      <c r="CGO122" s="287"/>
      <c r="CGP122" s="287"/>
      <c r="CGQ122" s="287"/>
      <c r="CGR122" s="183">
        <v>7</v>
      </c>
      <c r="CGS122" s="288" t="s">
        <v>264</v>
      </c>
      <c r="CGT122" s="288"/>
      <c r="CGU122" s="270" t="s">
        <v>243</v>
      </c>
      <c r="CGV122" s="287"/>
      <c r="CGW122" s="287"/>
      <c r="CGX122" s="287"/>
      <c r="CGY122" s="287"/>
      <c r="CGZ122" s="183">
        <v>7</v>
      </c>
      <c r="CHA122" s="288" t="s">
        <v>264</v>
      </c>
      <c r="CHB122" s="288"/>
      <c r="CHC122" s="270" t="s">
        <v>243</v>
      </c>
      <c r="CHD122" s="287"/>
      <c r="CHE122" s="287"/>
      <c r="CHF122" s="287"/>
      <c r="CHG122" s="287"/>
      <c r="CHH122" s="183">
        <v>7</v>
      </c>
      <c r="CHI122" s="288" t="s">
        <v>264</v>
      </c>
      <c r="CHJ122" s="288"/>
      <c r="CHK122" s="270" t="s">
        <v>243</v>
      </c>
      <c r="CHL122" s="287"/>
      <c r="CHM122" s="287"/>
      <c r="CHN122" s="287"/>
      <c r="CHO122" s="287"/>
      <c r="CHP122" s="183">
        <v>7</v>
      </c>
      <c r="CHQ122" s="288" t="s">
        <v>264</v>
      </c>
      <c r="CHR122" s="288"/>
      <c r="CHS122" s="270" t="s">
        <v>243</v>
      </c>
      <c r="CHT122" s="287"/>
      <c r="CHU122" s="287"/>
      <c r="CHV122" s="287"/>
      <c r="CHW122" s="287"/>
      <c r="CHX122" s="183">
        <v>7</v>
      </c>
      <c r="CHY122" s="288" t="s">
        <v>264</v>
      </c>
      <c r="CHZ122" s="288"/>
      <c r="CIA122" s="270" t="s">
        <v>243</v>
      </c>
      <c r="CIB122" s="287"/>
      <c r="CIC122" s="287"/>
      <c r="CID122" s="287"/>
      <c r="CIE122" s="287"/>
      <c r="CIF122" s="183">
        <v>7</v>
      </c>
      <c r="CIG122" s="288" t="s">
        <v>264</v>
      </c>
      <c r="CIH122" s="288"/>
      <c r="CII122" s="270" t="s">
        <v>243</v>
      </c>
      <c r="CIJ122" s="287"/>
      <c r="CIK122" s="287"/>
      <c r="CIL122" s="287"/>
      <c r="CIM122" s="287"/>
      <c r="CIN122" s="183">
        <v>7</v>
      </c>
      <c r="CIO122" s="288" t="s">
        <v>264</v>
      </c>
      <c r="CIP122" s="288"/>
      <c r="CIQ122" s="270" t="s">
        <v>243</v>
      </c>
      <c r="CIR122" s="287"/>
      <c r="CIS122" s="287"/>
      <c r="CIT122" s="287"/>
      <c r="CIU122" s="287"/>
      <c r="CIV122" s="183">
        <v>7</v>
      </c>
      <c r="CIW122" s="288" t="s">
        <v>264</v>
      </c>
      <c r="CIX122" s="288"/>
      <c r="CIY122" s="270" t="s">
        <v>243</v>
      </c>
      <c r="CIZ122" s="287"/>
      <c r="CJA122" s="287"/>
      <c r="CJB122" s="287"/>
      <c r="CJC122" s="287"/>
      <c r="CJD122" s="183">
        <v>7</v>
      </c>
      <c r="CJE122" s="288" t="s">
        <v>264</v>
      </c>
      <c r="CJF122" s="288"/>
      <c r="CJG122" s="270" t="s">
        <v>243</v>
      </c>
      <c r="CJH122" s="287"/>
      <c r="CJI122" s="287"/>
      <c r="CJJ122" s="287"/>
      <c r="CJK122" s="287"/>
      <c r="CJL122" s="183">
        <v>7</v>
      </c>
      <c r="CJM122" s="288" t="s">
        <v>264</v>
      </c>
      <c r="CJN122" s="288"/>
      <c r="CJO122" s="270" t="s">
        <v>243</v>
      </c>
      <c r="CJP122" s="287"/>
      <c r="CJQ122" s="287"/>
      <c r="CJR122" s="287"/>
      <c r="CJS122" s="287"/>
      <c r="CJT122" s="183">
        <v>7</v>
      </c>
      <c r="CJU122" s="288" t="s">
        <v>264</v>
      </c>
      <c r="CJV122" s="288"/>
      <c r="CJW122" s="270" t="s">
        <v>243</v>
      </c>
      <c r="CJX122" s="287"/>
      <c r="CJY122" s="287"/>
      <c r="CJZ122" s="287"/>
      <c r="CKA122" s="287"/>
      <c r="CKB122" s="183">
        <v>7</v>
      </c>
      <c r="CKC122" s="288" t="s">
        <v>264</v>
      </c>
      <c r="CKD122" s="288"/>
      <c r="CKE122" s="270" t="s">
        <v>243</v>
      </c>
      <c r="CKF122" s="287"/>
      <c r="CKG122" s="287"/>
      <c r="CKH122" s="287"/>
      <c r="CKI122" s="287"/>
      <c r="CKJ122" s="183">
        <v>7</v>
      </c>
      <c r="CKK122" s="288" t="s">
        <v>264</v>
      </c>
      <c r="CKL122" s="288"/>
      <c r="CKM122" s="270" t="s">
        <v>243</v>
      </c>
      <c r="CKN122" s="287"/>
      <c r="CKO122" s="287"/>
      <c r="CKP122" s="287"/>
      <c r="CKQ122" s="287"/>
      <c r="CKR122" s="183">
        <v>7</v>
      </c>
      <c r="CKS122" s="288" t="s">
        <v>264</v>
      </c>
      <c r="CKT122" s="288"/>
      <c r="CKU122" s="270" t="s">
        <v>243</v>
      </c>
      <c r="CKV122" s="287"/>
      <c r="CKW122" s="287"/>
      <c r="CKX122" s="287"/>
      <c r="CKY122" s="287"/>
      <c r="CKZ122" s="183">
        <v>7</v>
      </c>
      <c r="CLA122" s="288" t="s">
        <v>264</v>
      </c>
      <c r="CLB122" s="288"/>
      <c r="CLC122" s="270" t="s">
        <v>243</v>
      </c>
      <c r="CLD122" s="287"/>
      <c r="CLE122" s="287"/>
      <c r="CLF122" s="287"/>
      <c r="CLG122" s="287"/>
      <c r="CLH122" s="183">
        <v>7</v>
      </c>
      <c r="CLI122" s="288" t="s">
        <v>264</v>
      </c>
      <c r="CLJ122" s="288"/>
      <c r="CLK122" s="270" t="s">
        <v>243</v>
      </c>
      <c r="CLL122" s="287"/>
      <c r="CLM122" s="287"/>
      <c r="CLN122" s="287"/>
      <c r="CLO122" s="287"/>
      <c r="CLP122" s="183">
        <v>7</v>
      </c>
      <c r="CLQ122" s="288" t="s">
        <v>264</v>
      </c>
      <c r="CLR122" s="288"/>
      <c r="CLS122" s="270" t="s">
        <v>243</v>
      </c>
      <c r="CLT122" s="287"/>
      <c r="CLU122" s="287"/>
      <c r="CLV122" s="287"/>
      <c r="CLW122" s="287"/>
      <c r="CLX122" s="183">
        <v>7</v>
      </c>
      <c r="CLY122" s="288" t="s">
        <v>264</v>
      </c>
      <c r="CLZ122" s="288"/>
      <c r="CMA122" s="270" t="s">
        <v>243</v>
      </c>
      <c r="CMB122" s="287"/>
      <c r="CMC122" s="287"/>
      <c r="CMD122" s="287"/>
      <c r="CME122" s="287"/>
      <c r="CMF122" s="183">
        <v>7</v>
      </c>
      <c r="CMG122" s="288" t="s">
        <v>264</v>
      </c>
      <c r="CMH122" s="288"/>
      <c r="CMI122" s="270" t="s">
        <v>243</v>
      </c>
      <c r="CMJ122" s="287"/>
      <c r="CMK122" s="287"/>
      <c r="CML122" s="287"/>
      <c r="CMM122" s="287"/>
      <c r="CMN122" s="183">
        <v>7</v>
      </c>
      <c r="CMO122" s="288" t="s">
        <v>264</v>
      </c>
      <c r="CMP122" s="288"/>
      <c r="CMQ122" s="270" t="s">
        <v>243</v>
      </c>
      <c r="CMR122" s="287"/>
      <c r="CMS122" s="287"/>
      <c r="CMT122" s="287"/>
      <c r="CMU122" s="287"/>
      <c r="CMV122" s="183">
        <v>7</v>
      </c>
      <c r="CMW122" s="288" t="s">
        <v>264</v>
      </c>
      <c r="CMX122" s="288"/>
      <c r="CMY122" s="270" t="s">
        <v>243</v>
      </c>
      <c r="CMZ122" s="287"/>
      <c r="CNA122" s="287"/>
      <c r="CNB122" s="287"/>
      <c r="CNC122" s="287"/>
      <c r="CND122" s="183">
        <v>7</v>
      </c>
      <c r="CNE122" s="288" t="s">
        <v>264</v>
      </c>
      <c r="CNF122" s="288"/>
      <c r="CNG122" s="270" t="s">
        <v>243</v>
      </c>
      <c r="CNH122" s="287"/>
      <c r="CNI122" s="287"/>
      <c r="CNJ122" s="287"/>
      <c r="CNK122" s="287"/>
      <c r="CNL122" s="183">
        <v>7</v>
      </c>
      <c r="CNM122" s="288" t="s">
        <v>264</v>
      </c>
      <c r="CNN122" s="288"/>
      <c r="CNO122" s="270" t="s">
        <v>243</v>
      </c>
      <c r="CNP122" s="287"/>
      <c r="CNQ122" s="287"/>
      <c r="CNR122" s="287"/>
      <c r="CNS122" s="287"/>
      <c r="CNT122" s="183">
        <v>7</v>
      </c>
      <c r="CNU122" s="288" t="s">
        <v>264</v>
      </c>
      <c r="CNV122" s="288"/>
      <c r="CNW122" s="270" t="s">
        <v>243</v>
      </c>
      <c r="CNX122" s="287"/>
      <c r="CNY122" s="287"/>
      <c r="CNZ122" s="287"/>
      <c r="COA122" s="287"/>
      <c r="COB122" s="183">
        <v>7</v>
      </c>
      <c r="COC122" s="288" t="s">
        <v>264</v>
      </c>
      <c r="COD122" s="288"/>
      <c r="COE122" s="270" t="s">
        <v>243</v>
      </c>
      <c r="COF122" s="287"/>
      <c r="COG122" s="287"/>
      <c r="COH122" s="287"/>
      <c r="COI122" s="287"/>
      <c r="COJ122" s="183">
        <v>7</v>
      </c>
      <c r="COK122" s="288" t="s">
        <v>264</v>
      </c>
      <c r="COL122" s="288"/>
      <c r="COM122" s="270" t="s">
        <v>243</v>
      </c>
      <c r="CON122" s="287"/>
      <c r="COO122" s="287"/>
      <c r="COP122" s="287"/>
      <c r="COQ122" s="287"/>
      <c r="COR122" s="183">
        <v>7</v>
      </c>
      <c r="COS122" s="288" t="s">
        <v>264</v>
      </c>
      <c r="COT122" s="288"/>
      <c r="COU122" s="270" t="s">
        <v>243</v>
      </c>
      <c r="COV122" s="287"/>
      <c r="COW122" s="287"/>
      <c r="COX122" s="287"/>
      <c r="COY122" s="287"/>
      <c r="COZ122" s="183">
        <v>7</v>
      </c>
      <c r="CPA122" s="288" t="s">
        <v>264</v>
      </c>
      <c r="CPB122" s="288"/>
      <c r="CPC122" s="270" t="s">
        <v>243</v>
      </c>
      <c r="CPD122" s="287"/>
      <c r="CPE122" s="287"/>
      <c r="CPF122" s="287"/>
      <c r="CPG122" s="287"/>
      <c r="CPH122" s="183">
        <v>7</v>
      </c>
      <c r="CPI122" s="288" t="s">
        <v>264</v>
      </c>
      <c r="CPJ122" s="288"/>
      <c r="CPK122" s="270" t="s">
        <v>243</v>
      </c>
      <c r="CPL122" s="287"/>
      <c r="CPM122" s="287"/>
      <c r="CPN122" s="287"/>
      <c r="CPO122" s="287"/>
      <c r="CPP122" s="183">
        <v>7</v>
      </c>
      <c r="CPQ122" s="288" t="s">
        <v>264</v>
      </c>
      <c r="CPR122" s="288"/>
      <c r="CPS122" s="270" t="s">
        <v>243</v>
      </c>
      <c r="CPT122" s="287"/>
      <c r="CPU122" s="287"/>
      <c r="CPV122" s="287"/>
      <c r="CPW122" s="287"/>
      <c r="CPX122" s="183">
        <v>7</v>
      </c>
      <c r="CPY122" s="288" t="s">
        <v>264</v>
      </c>
      <c r="CPZ122" s="288"/>
      <c r="CQA122" s="270" t="s">
        <v>243</v>
      </c>
      <c r="CQB122" s="287"/>
      <c r="CQC122" s="287"/>
      <c r="CQD122" s="287"/>
      <c r="CQE122" s="287"/>
      <c r="CQF122" s="183">
        <v>7</v>
      </c>
      <c r="CQG122" s="288" t="s">
        <v>264</v>
      </c>
      <c r="CQH122" s="288"/>
      <c r="CQI122" s="270" t="s">
        <v>243</v>
      </c>
      <c r="CQJ122" s="287"/>
      <c r="CQK122" s="287"/>
      <c r="CQL122" s="287"/>
      <c r="CQM122" s="287"/>
      <c r="CQN122" s="183">
        <v>7</v>
      </c>
      <c r="CQO122" s="288" t="s">
        <v>264</v>
      </c>
      <c r="CQP122" s="288"/>
      <c r="CQQ122" s="270" t="s">
        <v>243</v>
      </c>
      <c r="CQR122" s="287"/>
      <c r="CQS122" s="287"/>
      <c r="CQT122" s="287"/>
      <c r="CQU122" s="287"/>
      <c r="CQV122" s="183">
        <v>7</v>
      </c>
      <c r="CQW122" s="288" t="s">
        <v>264</v>
      </c>
      <c r="CQX122" s="288"/>
      <c r="CQY122" s="270" t="s">
        <v>243</v>
      </c>
      <c r="CQZ122" s="287"/>
      <c r="CRA122" s="287"/>
      <c r="CRB122" s="287"/>
      <c r="CRC122" s="287"/>
      <c r="CRD122" s="183">
        <v>7</v>
      </c>
      <c r="CRE122" s="288" t="s">
        <v>264</v>
      </c>
      <c r="CRF122" s="288"/>
      <c r="CRG122" s="270" t="s">
        <v>243</v>
      </c>
      <c r="CRH122" s="287"/>
      <c r="CRI122" s="287"/>
      <c r="CRJ122" s="287"/>
      <c r="CRK122" s="287"/>
      <c r="CRL122" s="183">
        <v>7</v>
      </c>
      <c r="CRM122" s="288" t="s">
        <v>264</v>
      </c>
      <c r="CRN122" s="288"/>
      <c r="CRO122" s="270" t="s">
        <v>243</v>
      </c>
      <c r="CRP122" s="287"/>
      <c r="CRQ122" s="287"/>
      <c r="CRR122" s="287"/>
      <c r="CRS122" s="287"/>
      <c r="CRT122" s="183">
        <v>7</v>
      </c>
      <c r="CRU122" s="288" t="s">
        <v>264</v>
      </c>
      <c r="CRV122" s="288"/>
      <c r="CRW122" s="270" t="s">
        <v>243</v>
      </c>
      <c r="CRX122" s="287"/>
      <c r="CRY122" s="287"/>
      <c r="CRZ122" s="287"/>
      <c r="CSA122" s="287"/>
      <c r="CSB122" s="183">
        <v>7</v>
      </c>
      <c r="CSC122" s="288" t="s">
        <v>264</v>
      </c>
      <c r="CSD122" s="288"/>
      <c r="CSE122" s="270" t="s">
        <v>243</v>
      </c>
      <c r="CSF122" s="287"/>
      <c r="CSG122" s="287"/>
      <c r="CSH122" s="287"/>
      <c r="CSI122" s="287"/>
      <c r="CSJ122" s="183">
        <v>7</v>
      </c>
      <c r="CSK122" s="288" t="s">
        <v>264</v>
      </c>
      <c r="CSL122" s="288"/>
      <c r="CSM122" s="270" t="s">
        <v>243</v>
      </c>
      <c r="CSN122" s="287"/>
      <c r="CSO122" s="287"/>
      <c r="CSP122" s="287"/>
      <c r="CSQ122" s="287"/>
      <c r="CSR122" s="183">
        <v>7</v>
      </c>
      <c r="CSS122" s="288" t="s">
        <v>264</v>
      </c>
      <c r="CST122" s="288"/>
      <c r="CSU122" s="270" t="s">
        <v>243</v>
      </c>
      <c r="CSV122" s="287"/>
      <c r="CSW122" s="287"/>
      <c r="CSX122" s="287"/>
      <c r="CSY122" s="287"/>
      <c r="CSZ122" s="183">
        <v>7</v>
      </c>
      <c r="CTA122" s="288" t="s">
        <v>264</v>
      </c>
      <c r="CTB122" s="288"/>
      <c r="CTC122" s="270" t="s">
        <v>243</v>
      </c>
      <c r="CTD122" s="287"/>
      <c r="CTE122" s="287"/>
      <c r="CTF122" s="287"/>
      <c r="CTG122" s="287"/>
      <c r="CTH122" s="183">
        <v>7</v>
      </c>
      <c r="CTI122" s="288" t="s">
        <v>264</v>
      </c>
      <c r="CTJ122" s="288"/>
      <c r="CTK122" s="270" t="s">
        <v>243</v>
      </c>
      <c r="CTL122" s="287"/>
      <c r="CTM122" s="287"/>
      <c r="CTN122" s="287"/>
      <c r="CTO122" s="287"/>
      <c r="CTP122" s="183">
        <v>7</v>
      </c>
      <c r="CTQ122" s="288" t="s">
        <v>264</v>
      </c>
      <c r="CTR122" s="288"/>
      <c r="CTS122" s="270" t="s">
        <v>243</v>
      </c>
      <c r="CTT122" s="287"/>
      <c r="CTU122" s="287"/>
      <c r="CTV122" s="287"/>
      <c r="CTW122" s="287"/>
      <c r="CTX122" s="183">
        <v>7</v>
      </c>
      <c r="CTY122" s="288" t="s">
        <v>264</v>
      </c>
      <c r="CTZ122" s="288"/>
      <c r="CUA122" s="270" t="s">
        <v>243</v>
      </c>
      <c r="CUB122" s="287"/>
      <c r="CUC122" s="287"/>
      <c r="CUD122" s="287"/>
      <c r="CUE122" s="287"/>
      <c r="CUF122" s="183">
        <v>7</v>
      </c>
      <c r="CUG122" s="288" t="s">
        <v>264</v>
      </c>
      <c r="CUH122" s="288"/>
      <c r="CUI122" s="270" t="s">
        <v>243</v>
      </c>
      <c r="CUJ122" s="287"/>
      <c r="CUK122" s="287"/>
      <c r="CUL122" s="287"/>
      <c r="CUM122" s="287"/>
      <c r="CUN122" s="183">
        <v>7</v>
      </c>
      <c r="CUO122" s="288" t="s">
        <v>264</v>
      </c>
      <c r="CUP122" s="288"/>
      <c r="CUQ122" s="270" t="s">
        <v>243</v>
      </c>
      <c r="CUR122" s="287"/>
      <c r="CUS122" s="287"/>
      <c r="CUT122" s="287"/>
      <c r="CUU122" s="287"/>
      <c r="CUV122" s="183">
        <v>7</v>
      </c>
      <c r="CUW122" s="288" t="s">
        <v>264</v>
      </c>
      <c r="CUX122" s="288"/>
      <c r="CUY122" s="270" t="s">
        <v>243</v>
      </c>
      <c r="CUZ122" s="287"/>
      <c r="CVA122" s="287"/>
      <c r="CVB122" s="287"/>
      <c r="CVC122" s="287"/>
      <c r="CVD122" s="183">
        <v>7</v>
      </c>
      <c r="CVE122" s="288" t="s">
        <v>264</v>
      </c>
      <c r="CVF122" s="288"/>
      <c r="CVG122" s="270" t="s">
        <v>243</v>
      </c>
      <c r="CVH122" s="287"/>
      <c r="CVI122" s="287"/>
      <c r="CVJ122" s="287"/>
      <c r="CVK122" s="287"/>
      <c r="CVL122" s="183">
        <v>7</v>
      </c>
      <c r="CVM122" s="288" t="s">
        <v>264</v>
      </c>
      <c r="CVN122" s="288"/>
      <c r="CVO122" s="270" t="s">
        <v>243</v>
      </c>
      <c r="CVP122" s="287"/>
      <c r="CVQ122" s="287"/>
      <c r="CVR122" s="287"/>
      <c r="CVS122" s="287"/>
      <c r="CVT122" s="183">
        <v>7</v>
      </c>
      <c r="CVU122" s="288" t="s">
        <v>264</v>
      </c>
      <c r="CVV122" s="288"/>
      <c r="CVW122" s="270" t="s">
        <v>243</v>
      </c>
      <c r="CVX122" s="287"/>
      <c r="CVY122" s="287"/>
      <c r="CVZ122" s="287"/>
      <c r="CWA122" s="287"/>
      <c r="CWB122" s="183">
        <v>7</v>
      </c>
      <c r="CWC122" s="288" t="s">
        <v>264</v>
      </c>
      <c r="CWD122" s="288"/>
      <c r="CWE122" s="270" t="s">
        <v>243</v>
      </c>
      <c r="CWF122" s="287"/>
      <c r="CWG122" s="287"/>
      <c r="CWH122" s="287"/>
      <c r="CWI122" s="287"/>
      <c r="CWJ122" s="183">
        <v>7</v>
      </c>
      <c r="CWK122" s="288" t="s">
        <v>264</v>
      </c>
      <c r="CWL122" s="288"/>
      <c r="CWM122" s="270" t="s">
        <v>243</v>
      </c>
      <c r="CWN122" s="287"/>
      <c r="CWO122" s="287"/>
      <c r="CWP122" s="287"/>
      <c r="CWQ122" s="287"/>
      <c r="CWR122" s="183">
        <v>7</v>
      </c>
      <c r="CWS122" s="288" t="s">
        <v>264</v>
      </c>
      <c r="CWT122" s="288"/>
      <c r="CWU122" s="270" t="s">
        <v>243</v>
      </c>
      <c r="CWV122" s="287"/>
      <c r="CWW122" s="287"/>
      <c r="CWX122" s="287"/>
      <c r="CWY122" s="287"/>
      <c r="CWZ122" s="183">
        <v>7</v>
      </c>
      <c r="CXA122" s="288" t="s">
        <v>264</v>
      </c>
      <c r="CXB122" s="288"/>
      <c r="CXC122" s="270" t="s">
        <v>243</v>
      </c>
      <c r="CXD122" s="287"/>
      <c r="CXE122" s="287"/>
      <c r="CXF122" s="287"/>
      <c r="CXG122" s="287"/>
      <c r="CXH122" s="183">
        <v>7</v>
      </c>
      <c r="CXI122" s="288" t="s">
        <v>264</v>
      </c>
      <c r="CXJ122" s="288"/>
      <c r="CXK122" s="270" t="s">
        <v>243</v>
      </c>
      <c r="CXL122" s="287"/>
      <c r="CXM122" s="287"/>
      <c r="CXN122" s="287"/>
      <c r="CXO122" s="287"/>
      <c r="CXP122" s="183">
        <v>7</v>
      </c>
      <c r="CXQ122" s="288" t="s">
        <v>264</v>
      </c>
      <c r="CXR122" s="288"/>
      <c r="CXS122" s="270" t="s">
        <v>243</v>
      </c>
      <c r="CXT122" s="287"/>
      <c r="CXU122" s="287"/>
      <c r="CXV122" s="287"/>
      <c r="CXW122" s="287"/>
      <c r="CXX122" s="183">
        <v>7</v>
      </c>
      <c r="CXY122" s="288" t="s">
        <v>264</v>
      </c>
      <c r="CXZ122" s="288"/>
      <c r="CYA122" s="270" t="s">
        <v>243</v>
      </c>
      <c r="CYB122" s="287"/>
      <c r="CYC122" s="287"/>
      <c r="CYD122" s="287"/>
      <c r="CYE122" s="287"/>
      <c r="CYF122" s="183">
        <v>7</v>
      </c>
      <c r="CYG122" s="288" t="s">
        <v>264</v>
      </c>
      <c r="CYH122" s="288"/>
      <c r="CYI122" s="270" t="s">
        <v>243</v>
      </c>
      <c r="CYJ122" s="287"/>
      <c r="CYK122" s="287"/>
      <c r="CYL122" s="287"/>
      <c r="CYM122" s="287"/>
      <c r="CYN122" s="183">
        <v>7</v>
      </c>
      <c r="CYO122" s="288" t="s">
        <v>264</v>
      </c>
      <c r="CYP122" s="288"/>
      <c r="CYQ122" s="270" t="s">
        <v>243</v>
      </c>
      <c r="CYR122" s="287"/>
      <c r="CYS122" s="287"/>
      <c r="CYT122" s="287"/>
      <c r="CYU122" s="287"/>
      <c r="CYV122" s="183">
        <v>7</v>
      </c>
      <c r="CYW122" s="288" t="s">
        <v>264</v>
      </c>
      <c r="CYX122" s="288"/>
      <c r="CYY122" s="270" t="s">
        <v>243</v>
      </c>
      <c r="CYZ122" s="287"/>
      <c r="CZA122" s="287"/>
      <c r="CZB122" s="287"/>
      <c r="CZC122" s="287"/>
      <c r="CZD122" s="183">
        <v>7</v>
      </c>
      <c r="CZE122" s="288" t="s">
        <v>264</v>
      </c>
      <c r="CZF122" s="288"/>
      <c r="CZG122" s="270" t="s">
        <v>243</v>
      </c>
      <c r="CZH122" s="287"/>
      <c r="CZI122" s="287"/>
      <c r="CZJ122" s="287"/>
      <c r="CZK122" s="287"/>
      <c r="CZL122" s="183">
        <v>7</v>
      </c>
      <c r="CZM122" s="288" t="s">
        <v>264</v>
      </c>
      <c r="CZN122" s="288"/>
      <c r="CZO122" s="270" t="s">
        <v>243</v>
      </c>
      <c r="CZP122" s="287"/>
      <c r="CZQ122" s="287"/>
      <c r="CZR122" s="287"/>
      <c r="CZS122" s="287"/>
      <c r="CZT122" s="183">
        <v>7</v>
      </c>
      <c r="CZU122" s="288" t="s">
        <v>264</v>
      </c>
      <c r="CZV122" s="288"/>
      <c r="CZW122" s="270" t="s">
        <v>243</v>
      </c>
      <c r="CZX122" s="287"/>
      <c r="CZY122" s="287"/>
      <c r="CZZ122" s="287"/>
      <c r="DAA122" s="287"/>
      <c r="DAB122" s="183">
        <v>7</v>
      </c>
      <c r="DAC122" s="288" t="s">
        <v>264</v>
      </c>
      <c r="DAD122" s="288"/>
      <c r="DAE122" s="270" t="s">
        <v>243</v>
      </c>
      <c r="DAF122" s="287"/>
      <c r="DAG122" s="287"/>
      <c r="DAH122" s="287"/>
      <c r="DAI122" s="287"/>
      <c r="DAJ122" s="183">
        <v>7</v>
      </c>
      <c r="DAK122" s="288" t="s">
        <v>264</v>
      </c>
      <c r="DAL122" s="288"/>
      <c r="DAM122" s="270" t="s">
        <v>243</v>
      </c>
      <c r="DAN122" s="287"/>
      <c r="DAO122" s="287"/>
      <c r="DAP122" s="287"/>
      <c r="DAQ122" s="287"/>
      <c r="DAR122" s="183">
        <v>7</v>
      </c>
      <c r="DAS122" s="288" t="s">
        <v>264</v>
      </c>
      <c r="DAT122" s="288"/>
      <c r="DAU122" s="270" t="s">
        <v>243</v>
      </c>
      <c r="DAV122" s="287"/>
      <c r="DAW122" s="287"/>
      <c r="DAX122" s="287"/>
      <c r="DAY122" s="287"/>
      <c r="DAZ122" s="183">
        <v>7</v>
      </c>
      <c r="DBA122" s="288" t="s">
        <v>264</v>
      </c>
      <c r="DBB122" s="288"/>
      <c r="DBC122" s="270" t="s">
        <v>243</v>
      </c>
      <c r="DBD122" s="287"/>
      <c r="DBE122" s="287"/>
      <c r="DBF122" s="287"/>
      <c r="DBG122" s="287"/>
      <c r="DBH122" s="183">
        <v>7</v>
      </c>
      <c r="DBI122" s="288" t="s">
        <v>264</v>
      </c>
      <c r="DBJ122" s="288"/>
      <c r="DBK122" s="270" t="s">
        <v>243</v>
      </c>
      <c r="DBL122" s="287"/>
      <c r="DBM122" s="287"/>
      <c r="DBN122" s="287"/>
      <c r="DBO122" s="287"/>
      <c r="DBP122" s="183">
        <v>7</v>
      </c>
      <c r="DBQ122" s="288" t="s">
        <v>264</v>
      </c>
      <c r="DBR122" s="288"/>
      <c r="DBS122" s="270" t="s">
        <v>243</v>
      </c>
      <c r="DBT122" s="287"/>
      <c r="DBU122" s="287"/>
      <c r="DBV122" s="287"/>
      <c r="DBW122" s="287"/>
      <c r="DBX122" s="183">
        <v>7</v>
      </c>
      <c r="DBY122" s="288" t="s">
        <v>264</v>
      </c>
      <c r="DBZ122" s="288"/>
      <c r="DCA122" s="270" t="s">
        <v>243</v>
      </c>
      <c r="DCB122" s="287"/>
      <c r="DCC122" s="287"/>
      <c r="DCD122" s="287"/>
      <c r="DCE122" s="287"/>
      <c r="DCF122" s="183">
        <v>7</v>
      </c>
      <c r="DCG122" s="288" t="s">
        <v>264</v>
      </c>
      <c r="DCH122" s="288"/>
      <c r="DCI122" s="270" t="s">
        <v>243</v>
      </c>
      <c r="DCJ122" s="287"/>
      <c r="DCK122" s="287"/>
      <c r="DCL122" s="287"/>
      <c r="DCM122" s="287"/>
      <c r="DCN122" s="183">
        <v>7</v>
      </c>
      <c r="DCO122" s="288" t="s">
        <v>264</v>
      </c>
      <c r="DCP122" s="288"/>
      <c r="DCQ122" s="270" t="s">
        <v>243</v>
      </c>
      <c r="DCR122" s="287"/>
      <c r="DCS122" s="287"/>
      <c r="DCT122" s="287"/>
      <c r="DCU122" s="287"/>
      <c r="DCV122" s="183">
        <v>7</v>
      </c>
      <c r="DCW122" s="288" t="s">
        <v>264</v>
      </c>
      <c r="DCX122" s="288"/>
      <c r="DCY122" s="270" t="s">
        <v>243</v>
      </c>
      <c r="DCZ122" s="287"/>
      <c r="DDA122" s="287"/>
      <c r="DDB122" s="287"/>
      <c r="DDC122" s="287"/>
      <c r="DDD122" s="183">
        <v>7</v>
      </c>
      <c r="DDE122" s="288" t="s">
        <v>264</v>
      </c>
      <c r="DDF122" s="288"/>
      <c r="DDG122" s="270" t="s">
        <v>243</v>
      </c>
      <c r="DDH122" s="287"/>
      <c r="DDI122" s="287"/>
      <c r="DDJ122" s="287"/>
      <c r="DDK122" s="287"/>
      <c r="DDL122" s="183">
        <v>7</v>
      </c>
      <c r="DDM122" s="288" t="s">
        <v>264</v>
      </c>
      <c r="DDN122" s="288"/>
      <c r="DDO122" s="270" t="s">
        <v>243</v>
      </c>
      <c r="DDP122" s="287"/>
      <c r="DDQ122" s="287"/>
      <c r="DDR122" s="287"/>
      <c r="DDS122" s="287"/>
      <c r="DDT122" s="183">
        <v>7</v>
      </c>
      <c r="DDU122" s="288" t="s">
        <v>264</v>
      </c>
      <c r="DDV122" s="288"/>
      <c r="DDW122" s="270" t="s">
        <v>243</v>
      </c>
      <c r="DDX122" s="287"/>
      <c r="DDY122" s="287"/>
      <c r="DDZ122" s="287"/>
      <c r="DEA122" s="287"/>
      <c r="DEB122" s="183">
        <v>7</v>
      </c>
      <c r="DEC122" s="288" t="s">
        <v>264</v>
      </c>
      <c r="DED122" s="288"/>
      <c r="DEE122" s="270" t="s">
        <v>243</v>
      </c>
      <c r="DEF122" s="287"/>
      <c r="DEG122" s="287"/>
      <c r="DEH122" s="287"/>
      <c r="DEI122" s="287"/>
      <c r="DEJ122" s="183">
        <v>7</v>
      </c>
      <c r="DEK122" s="288" t="s">
        <v>264</v>
      </c>
      <c r="DEL122" s="288"/>
      <c r="DEM122" s="270" t="s">
        <v>243</v>
      </c>
      <c r="DEN122" s="287"/>
      <c r="DEO122" s="287"/>
      <c r="DEP122" s="287"/>
      <c r="DEQ122" s="287"/>
      <c r="DER122" s="183">
        <v>7</v>
      </c>
      <c r="DES122" s="288" t="s">
        <v>264</v>
      </c>
      <c r="DET122" s="288"/>
      <c r="DEU122" s="270" t="s">
        <v>243</v>
      </c>
      <c r="DEV122" s="287"/>
      <c r="DEW122" s="287"/>
      <c r="DEX122" s="287"/>
      <c r="DEY122" s="287"/>
      <c r="DEZ122" s="183">
        <v>7</v>
      </c>
      <c r="DFA122" s="288" t="s">
        <v>264</v>
      </c>
      <c r="DFB122" s="288"/>
      <c r="DFC122" s="270" t="s">
        <v>243</v>
      </c>
      <c r="DFD122" s="287"/>
      <c r="DFE122" s="287"/>
      <c r="DFF122" s="287"/>
      <c r="DFG122" s="287"/>
      <c r="DFH122" s="183">
        <v>7</v>
      </c>
      <c r="DFI122" s="288" t="s">
        <v>264</v>
      </c>
      <c r="DFJ122" s="288"/>
      <c r="DFK122" s="270" t="s">
        <v>243</v>
      </c>
      <c r="DFL122" s="287"/>
      <c r="DFM122" s="287"/>
      <c r="DFN122" s="287"/>
      <c r="DFO122" s="287"/>
      <c r="DFP122" s="183">
        <v>7</v>
      </c>
      <c r="DFQ122" s="288" t="s">
        <v>264</v>
      </c>
      <c r="DFR122" s="288"/>
      <c r="DFS122" s="270" t="s">
        <v>243</v>
      </c>
      <c r="DFT122" s="287"/>
      <c r="DFU122" s="287"/>
      <c r="DFV122" s="287"/>
      <c r="DFW122" s="287"/>
      <c r="DFX122" s="183">
        <v>7</v>
      </c>
      <c r="DFY122" s="288" t="s">
        <v>264</v>
      </c>
      <c r="DFZ122" s="288"/>
      <c r="DGA122" s="270" t="s">
        <v>243</v>
      </c>
      <c r="DGB122" s="287"/>
      <c r="DGC122" s="287"/>
      <c r="DGD122" s="287"/>
      <c r="DGE122" s="287"/>
      <c r="DGF122" s="183">
        <v>7</v>
      </c>
      <c r="DGG122" s="288" t="s">
        <v>264</v>
      </c>
      <c r="DGH122" s="288"/>
      <c r="DGI122" s="270" t="s">
        <v>243</v>
      </c>
      <c r="DGJ122" s="287"/>
      <c r="DGK122" s="287"/>
      <c r="DGL122" s="287"/>
      <c r="DGM122" s="287"/>
      <c r="DGN122" s="183">
        <v>7</v>
      </c>
      <c r="DGO122" s="288" t="s">
        <v>264</v>
      </c>
      <c r="DGP122" s="288"/>
      <c r="DGQ122" s="270" t="s">
        <v>243</v>
      </c>
      <c r="DGR122" s="287"/>
      <c r="DGS122" s="287"/>
      <c r="DGT122" s="287"/>
      <c r="DGU122" s="287"/>
      <c r="DGV122" s="183">
        <v>7</v>
      </c>
      <c r="DGW122" s="288" t="s">
        <v>264</v>
      </c>
      <c r="DGX122" s="288"/>
      <c r="DGY122" s="270" t="s">
        <v>243</v>
      </c>
      <c r="DGZ122" s="287"/>
      <c r="DHA122" s="287"/>
      <c r="DHB122" s="287"/>
      <c r="DHC122" s="287"/>
      <c r="DHD122" s="183">
        <v>7</v>
      </c>
      <c r="DHE122" s="288" t="s">
        <v>264</v>
      </c>
      <c r="DHF122" s="288"/>
      <c r="DHG122" s="270" t="s">
        <v>243</v>
      </c>
      <c r="DHH122" s="287"/>
      <c r="DHI122" s="287"/>
      <c r="DHJ122" s="287"/>
      <c r="DHK122" s="287"/>
      <c r="DHL122" s="183">
        <v>7</v>
      </c>
      <c r="DHM122" s="288" t="s">
        <v>264</v>
      </c>
      <c r="DHN122" s="288"/>
      <c r="DHO122" s="270" t="s">
        <v>243</v>
      </c>
      <c r="DHP122" s="287"/>
      <c r="DHQ122" s="287"/>
      <c r="DHR122" s="287"/>
      <c r="DHS122" s="287"/>
      <c r="DHT122" s="183">
        <v>7</v>
      </c>
      <c r="DHU122" s="288" t="s">
        <v>264</v>
      </c>
      <c r="DHV122" s="288"/>
      <c r="DHW122" s="270" t="s">
        <v>243</v>
      </c>
      <c r="DHX122" s="287"/>
      <c r="DHY122" s="287"/>
      <c r="DHZ122" s="287"/>
      <c r="DIA122" s="287"/>
      <c r="DIB122" s="183">
        <v>7</v>
      </c>
      <c r="DIC122" s="288" t="s">
        <v>264</v>
      </c>
      <c r="DID122" s="288"/>
      <c r="DIE122" s="270" t="s">
        <v>243</v>
      </c>
      <c r="DIF122" s="287"/>
      <c r="DIG122" s="287"/>
      <c r="DIH122" s="287"/>
      <c r="DII122" s="287"/>
      <c r="DIJ122" s="183">
        <v>7</v>
      </c>
      <c r="DIK122" s="288" t="s">
        <v>264</v>
      </c>
      <c r="DIL122" s="288"/>
      <c r="DIM122" s="270" t="s">
        <v>243</v>
      </c>
      <c r="DIN122" s="287"/>
      <c r="DIO122" s="287"/>
      <c r="DIP122" s="287"/>
      <c r="DIQ122" s="287"/>
      <c r="DIR122" s="183">
        <v>7</v>
      </c>
      <c r="DIS122" s="288" t="s">
        <v>264</v>
      </c>
      <c r="DIT122" s="288"/>
      <c r="DIU122" s="270" t="s">
        <v>243</v>
      </c>
      <c r="DIV122" s="287"/>
      <c r="DIW122" s="287"/>
      <c r="DIX122" s="287"/>
      <c r="DIY122" s="287"/>
      <c r="DIZ122" s="183">
        <v>7</v>
      </c>
      <c r="DJA122" s="288" t="s">
        <v>264</v>
      </c>
      <c r="DJB122" s="288"/>
      <c r="DJC122" s="270" t="s">
        <v>243</v>
      </c>
      <c r="DJD122" s="287"/>
      <c r="DJE122" s="287"/>
      <c r="DJF122" s="287"/>
      <c r="DJG122" s="287"/>
      <c r="DJH122" s="183">
        <v>7</v>
      </c>
      <c r="DJI122" s="288" t="s">
        <v>264</v>
      </c>
      <c r="DJJ122" s="288"/>
      <c r="DJK122" s="270" t="s">
        <v>243</v>
      </c>
      <c r="DJL122" s="287"/>
      <c r="DJM122" s="287"/>
      <c r="DJN122" s="287"/>
      <c r="DJO122" s="287"/>
      <c r="DJP122" s="183">
        <v>7</v>
      </c>
      <c r="DJQ122" s="288" t="s">
        <v>264</v>
      </c>
      <c r="DJR122" s="288"/>
      <c r="DJS122" s="270" t="s">
        <v>243</v>
      </c>
      <c r="DJT122" s="287"/>
      <c r="DJU122" s="287"/>
      <c r="DJV122" s="287"/>
      <c r="DJW122" s="287"/>
      <c r="DJX122" s="183">
        <v>7</v>
      </c>
      <c r="DJY122" s="288" t="s">
        <v>264</v>
      </c>
      <c r="DJZ122" s="288"/>
      <c r="DKA122" s="270" t="s">
        <v>243</v>
      </c>
      <c r="DKB122" s="287"/>
      <c r="DKC122" s="287"/>
      <c r="DKD122" s="287"/>
      <c r="DKE122" s="287"/>
      <c r="DKF122" s="183">
        <v>7</v>
      </c>
      <c r="DKG122" s="288" t="s">
        <v>264</v>
      </c>
      <c r="DKH122" s="288"/>
      <c r="DKI122" s="270" t="s">
        <v>243</v>
      </c>
      <c r="DKJ122" s="287"/>
      <c r="DKK122" s="287"/>
      <c r="DKL122" s="287"/>
      <c r="DKM122" s="287"/>
      <c r="DKN122" s="183">
        <v>7</v>
      </c>
      <c r="DKO122" s="288" t="s">
        <v>264</v>
      </c>
      <c r="DKP122" s="288"/>
      <c r="DKQ122" s="270" t="s">
        <v>243</v>
      </c>
      <c r="DKR122" s="287"/>
      <c r="DKS122" s="287"/>
      <c r="DKT122" s="287"/>
      <c r="DKU122" s="287"/>
      <c r="DKV122" s="183">
        <v>7</v>
      </c>
      <c r="DKW122" s="288" t="s">
        <v>264</v>
      </c>
      <c r="DKX122" s="288"/>
      <c r="DKY122" s="270" t="s">
        <v>243</v>
      </c>
      <c r="DKZ122" s="287"/>
      <c r="DLA122" s="287"/>
      <c r="DLB122" s="287"/>
      <c r="DLC122" s="287"/>
      <c r="DLD122" s="183">
        <v>7</v>
      </c>
      <c r="DLE122" s="288" t="s">
        <v>264</v>
      </c>
      <c r="DLF122" s="288"/>
      <c r="DLG122" s="270" t="s">
        <v>243</v>
      </c>
      <c r="DLH122" s="287"/>
      <c r="DLI122" s="287"/>
      <c r="DLJ122" s="287"/>
      <c r="DLK122" s="287"/>
      <c r="DLL122" s="183">
        <v>7</v>
      </c>
      <c r="DLM122" s="288" t="s">
        <v>264</v>
      </c>
      <c r="DLN122" s="288"/>
      <c r="DLO122" s="270" t="s">
        <v>243</v>
      </c>
      <c r="DLP122" s="287"/>
      <c r="DLQ122" s="287"/>
      <c r="DLR122" s="287"/>
      <c r="DLS122" s="287"/>
      <c r="DLT122" s="183">
        <v>7</v>
      </c>
      <c r="DLU122" s="288" t="s">
        <v>264</v>
      </c>
      <c r="DLV122" s="288"/>
      <c r="DLW122" s="270" t="s">
        <v>243</v>
      </c>
      <c r="DLX122" s="287"/>
      <c r="DLY122" s="287"/>
      <c r="DLZ122" s="287"/>
      <c r="DMA122" s="287"/>
      <c r="DMB122" s="183">
        <v>7</v>
      </c>
      <c r="DMC122" s="288" t="s">
        <v>264</v>
      </c>
      <c r="DMD122" s="288"/>
      <c r="DME122" s="270" t="s">
        <v>243</v>
      </c>
      <c r="DMF122" s="287"/>
      <c r="DMG122" s="287"/>
      <c r="DMH122" s="287"/>
      <c r="DMI122" s="287"/>
      <c r="DMJ122" s="183">
        <v>7</v>
      </c>
      <c r="DMK122" s="288" t="s">
        <v>264</v>
      </c>
      <c r="DML122" s="288"/>
      <c r="DMM122" s="270" t="s">
        <v>243</v>
      </c>
      <c r="DMN122" s="287"/>
      <c r="DMO122" s="287"/>
      <c r="DMP122" s="287"/>
      <c r="DMQ122" s="287"/>
      <c r="DMR122" s="183">
        <v>7</v>
      </c>
      <c r="DMS122" s="288" t="s">
        <v>264</v>
      </c>
      <c r="DMT122" s="288"/>
      <c r="DMU122" s="270" t="s">
        <v>243</v>
      </c>
      <c r="DMV122" s="287"/>
      <c r="DMW122" s="287"/>
      <c r="DMX122" s="287"/>
      <c r="DMY122" s="287"/>
      <c r="DMZ122" s="183">
        <v>7</v>
      </c>
      <c r="DNA122" s="288" t="s">
        <v>264</v>
      </c>
      <c r="DNB122" s="288"/>
      <c r="DNC122" s="270" t="s">
        <v>243</v>
      </c>
      <c r="DND122" s="287"/>
      <c r="DNE122" s="287"/>
      <c r="DNF122" s="287"/>
      <c r="DNG122" s="287"/>
      <c r="DNH122" s="183">
        <v>7</v>
      </c>
      <c r="DNI122" s="288" t="s">
        <v>264</v>
      </c>
      <c r="DNJ122" s="288"/>
      <c r="DNK122" s="270" t="s">
        <v>243</v>
      </c>
      <c r="DNL122" s="287"/>
      <c r="DNM122" s="287"/>
      <c r="DNN122" s="287"/>
      <c r="DNO122" s="287"/>
      <c r="DNP122" s="183">
        <v>7</v>
      </c>
      <c r="DNQ122" s="288" t="s">
        <v>264</v>
      </c>
      <c r="DNR122" s="288"/>
      <c r="DNS122" s="270" t="s">
        <v>243</v>
      </c>
      <c r="DNT122" s="287"/>
      <c r="DNU122" s="287"/>
      <c r="DNV122" s="287"/>
      <c r="DNW122" s="287"/>
      <c r="DNX122" s="183">
        <v>7</v>
      </c>
      <c r="DNY122" s="288" t="s">
        <v>264</v>
      </c>
      <c r="DNZ122" s="288"/>
      <c r="DOA122" s="270" t="s">
        <v>243</v>
      </c>
      <c r="DOB122" s="287"/>
      <c r="DOC122" s="287"/>
      <c r="DOD122" s="287"/>
      <c r="DOE122" s="287"/>
      <c r="DOF122" s="183">
        <v>7</v>
      </c>
      <c r="DOG122" s="288" t="s">
        <v>264</v>
      </c>
      <c r="DOH122" s="288"/>
      <c r="DOI122" s="270" t="s">
        <v>243</v>
      </c>
      <c r="DOJ122" s="287"/>
      <c r="DOK122" s="287"/>
      <c r="DOL122" s="287"/>
      <c r="DOM122" s="287"/>
      <c r="DON122" s="183">
        <v>7</v>
      </c>
      <c r="DOO122" s="288" t="s">
        <v>264</v>
      </c>
      <c r="DOP122" s="288"/>
      <c r="DOQ122" s="270" t="s">
        <v>243</v>
      </c>
      <c r="DOR122" s="287"/>
      <c r="DOS122" s="287"/>
      <c r="DOT122" s="287"/>
      <c r="DOU122" s="287"/>
      <c r="DOV122" s="183">
        <v>7</v>
      </c>
      <c r="DOW122" s="288" t="s">
        <v>264</v>
      </c>
      <c r="DOX122" s="288"/>
      <c r="DOY122" s="270" t="s">
        <v>243</v>
      </c>
      <c r="DOZ122" s="287"/>
      <c r="DPA122" s="287"/>
      <c r="DPB122" s="287"/>
      <c r="DPC122" s="287"/>
      <c r="DPD122" s="183">
        <v>7</v>
      </c>
      <c r="DPE122" s="288" t="s">
        <v>264</v>
      </c>
      <c r="DPF122" s="288"/>
      <c r="DPG122" s="270" t="s">
        <v>243</v>
      </c>
      <c r="DPH122" s="287"/>
      <c r="DPI122" s="287"/>
      <c r="DPJ122" s="287"/>
      <c r="DPK122" s="287"/>
      <c r="DPL122" s="183">
        <v>7</v>
      </c>
      <c r="DPM122" s="288" t="s">
        <v>264</v>
      </c>
      <c r="DPN122" s="288"/>
      <c r="DPO122" s="270" t="s">
        <v>243</v>
      </c>
      <c r="DPP122" s="287"/>
      <c r="DPQ122" s="287"/>
      <c r="DPR122" s="287"/>
      <c r="DPS122" s="287"/>
      <c r="DPT122" s="183">
        <v>7</v>
      </c>
      <c r="DPU122" s="288" t="s">
        <v>264</v>
      </c>
      <c r="DPV122" s="288"/>
      <c r="DPW122" s="270" t="s">
        <v>243</v>
      </c>
      <c r="DPX122" s="287"/>
      <c r="DPY122" s="287"/>
      <c r="DPZ122" s="287"/>
      <c r="DQA122" s="287"/>
      <c r="DQB122" s="183">
        <v>7</v>
      </c>
      <c r="DQC122" s="288" t="s">
        <v>264</v>
      </c>
      <c r="DQD122" s="288"/>
      <c r="DQE122" s="270" t="s">
        <v>243</v>
      </c>
      <c r="DQF122" s="287"/>
      <c r="DQG122" s="287"/>
      <c r="DQH122" s="287"/>
      <c r="DQI122" s="287"/>
      <c r="DQJ122" s="183">
        <v>7</v>
      </c>
      <c r="DQK122" s="288" t="s">
        <v>264</v>
      </c>
      <c r="DQL122" s="288"/>
      <c r="DQM122" s="270" t="s">
        <v>243</v>
      </c>
      <c r="DQN122" s="287"/>
      <c r="DQO122" s="287"/>
      <c r="DQP122" s="287"/>
      <c r="DQQ122" s="287"/>
      <c r="DQR122" s="183">
        <v>7</v>
      </c>
      <c r="DQS122" s="288" t="s">
        <v>264</v>
      </c>
      <c r="DQT122" s="288"/>
      <c r="DQU122" s="270" t="s">
        <v>243</v>
      </c>
      <c r="DQV122" s="287"/>
      <c r="DQW122" s="287"/>
      <c r="DQX122" s="287"/>
      <c r="DQY122" s="287"/>
      <c r="DQZ122" s="183">
        <v>7</v>
      </c>
      <c r="DRA122" s="288" t="s">
        <v>264</v>
      </c>
      <c r="DRB122" s="288"/>
      <c r="DRC122" s="270" t="s">
        <v>243</v>
      </c>
      <c r="DRD122" s="287"/>
      <c r="DRE122" s="287"/>
      <c r="DRF122" s="287"/>
      <c r="DRG122" s="287"/>
      <c r="DRH122" s="183">
        <v>7</v>
      </c>
      <c r="DRI122" s="288" t="s">
        <v>264</v>
      </c>
      <c r="DRJ122" s="288"/>
      <c r="DRK122" s="270" t="s">
        <v>243</v>
      </c>
      <c r="DRL122" s="287"/>
      <c r="DRM122" s="287"/>
      <c r="DRN122" s="287"/>
      <c r="DRO122" s="287"/>
      <c r="DRP122" s="183">
        <v>7</v>
      </c>
      <c r="DRQ122" s="288" t="s">
        <v>264</v>
      </c>
      <c r="DRR122" s="288"/>
      <c r="DRS122" s="270" t="s">
        <v>243</v>
      </c>
      <c r="DRT122" s="287"/>
      <c r="DRU122" s="287"/>
      <c r="DRV122" s="287"/>
      <c r="DRW122" s="287"/>
      <c r="DRX122" s="183">
        <v>7</v>
      </c>
      <c r="DRY122" s="288" t="s">
        <v>264</v>
      </c>
      <c r="DRZ122" s="288"/>
      <c r="DSA122" s="270" t="s">
        <v>243</v>
      </c>
      <c r="DSB122" s="287"/>
      <c r="DSC122" s="287"/>
      <c r="DSD122" s="287"/>
      <c r="DSE122" s="287"/>
      <c r="DSF122" s="183">
        <v>7</v>
      </c>
      <c r="DSG122" s="288" t="s">
        <v>264</v>
      </c>
      <c r="DSH122" s="288"/>
      <c r="DSI122" s="270" t="s">
        <v>243</v>
      </c>
      <c r="DSJ122" s="287"/>
      <c r="DSK122" s="287"/>
      <c r="DSL122" s="287"/>
      <c r="DSM122" s="287"/>
      <c r="DSN122" s="183">
        <v>7</v>
      </c>
      <c r="DSO122" s="288" t="s">
        <v>264</v>
      </c>
      <c r="DSP122" s="288"/>
      <c r="DSQ122" s="270" t="s">
        <v>243</v>
      </c>
      <c r="DSR122" s="287"/>
      <c r="DSS122" s="287"/>
      <c r="DST122" s="287"/>
      <c r="DSU122" s="287"/>
      <c r="DSV122" s="183">
        <v>7</v>
      </c>
      <c r="DSW122" s="288" t="s">
        <v>264</v>
      </c>
      <c r="DSX122" s="288"/>
      <c r="DSY122" s="270" t="s">
        <v>243</v>
      </c>
      <c r="DSZ122" s="287"/>
      <c r="DTA122" s="287"/>
      <c r="DTB122" s="287"/>
      <c r="DTC122" s="287"/>
      <c r="DTD122" s="183">
        <v>7</v>
      </c>
      <c r="DTE122" s="288" t="s">
        <v>264</v>
      </c>
      <c r="DTF122" s="288"/>
      <c r="DTG122" s="270" t="s">
        <v>243</v>
      </c>
      <c r="DTH122" s="287"/>
      <c r="DTI122" s="287"/>
      <c r="DTJ122" s="287"/>
      <c r="DTK122" s="287"/>
      <c r="DTL122" s="183">
        <v>7</v>
      </c>
      <c r="DTM122" s="288" t="s">
        <v>264</v>
      </c>
      <c r="DTN122" s="288"/>
      <c r="DTO122" s="270" t="s">
        <v>243</v>
      </c>
      <c r="DTP122" s="287"/>
      <c r="DTQ122" s="287"/>
      <c r="DTR122" s="287"/>
      <c r="DTS122" s="287"/>
      <c r="DTT122" s="183">
        <v>7</v>
      </c>
      <c r="DTU122" s="288" t="s">
        <v>264</v>
      </c>
      <c r="DTV122" s="288"/>
      <c r="DTW122" s="270" t="s">
        <v>243</v>
      </c>
      <c r="DTX122" s="287"/>
      <c r="DTY122" s="287"/>
      <c r="DTZ122" s="287"/>
      <c r="DUA122" s="287"/>
      <c r="DUB122" s="183">
        <v>7</v>
      </c>
      <c r="DUC122" s="288" t="s">
        <v>264</v>
      </c>
      <c r="DUD122" s="288"/>
      <c r="DUE122" s="270" t="s">
        <v>243</v>
      </c>
      <c r="DUF122" s="287"/>
      <c r="DUG122" s="287"/>
      <c r="DUH122" s="287"/>
      <c r="DUI122" s="287"/>
      <c r="DUJ122" s="183">
        <v>7</v>
      </c>
      <c r="DUK122" s="288" t="s">
        <v>264</v>
      </c>
      <c r="DUL122" s="288"/>
      <c r="DUM122" s="270" t="s">
        <v>243</v>
      </c>
      <c r="DUN122" s="287"/>
      <c r="DUO122" s="287"/>
      <c r="DUP122" s="287"/>
      <c r="DUQ122" s="287"/>
      <c r="DUR122" s="183">
        <v>7</v>
      </c>
      <c r="DUS122" s="288" t="s">
        <v>264</v>
      </c>
      <c r="DUT122" s="288"/>
      <c r="DUU122" s="270" t="s">
        <v>243</v>
      </c>
      <c r="DUV122" s="287"/>
      <c r="DUW122" s="287"/>
      <c r="DUX122" s="287"/>
      <c r="DUY122" s="287"/>
      <c r="DUZ122" s="183">
        <v>7</v>
      </c>
      <c r="DVA122" s="288" t="s">
        <v>264</v>
      </c>
      <c r="DVB122" s="288"/>
      <c r="DVC122" s="270" t="s">
        <v>243</v>
      </c>
      <c r="DVD122" s="287"/>
      <c r="DVE122" s="287"/>
      <c r="DVF122" s="287"/>
      <c r="DVG122" s="287"/>
      <c r="DVH122" s="183">
        <v>7</v>
      </c>
      <c r="DVI122" s="288" t="s">
        <v>264</v>
      </c>
      <c r="DVJ122" s="288"/>
      <c r="DVK122" s="270" t="s">
        <v>243</v>
      </c>
      <c r="DVL122" s="287"/>
      <c r="DVM122" s="287"/>
      <c r="DVN122" s="287"/>
      <c r="DVO122" s="287"/>
      <c r="DVP122" s="183">
        <v>7</v>
      </c>
      <c r="DVQ122" s="288" t="s">
        <v>264</v>
      </c>
      <c r="DVR122" s="288"/>
      <c r="DVS122" s="270" t="s">
        <v>243</v>
      </c>
      <c r="DVT122" s="287"/>
      <c r="DVU122" s="287"/>
      <c r="DVV122" s="287"/>
      <c r="DVW122" s="287"/>
      <c r="DVX122" s="183">
        <v>7</v>
      </c>
      <c r="DVY122" s="288" t="s">
        <v>264</v>
      </c>
      <c r="DVZ122" s="288"/>
      <c r="DWA122" s="270" t="s">
        <v>243</v>
      </c>
      <c r="DWB122" s="287"/>
      <c r="DWC122" s="287"/>
      <c r="DWD122" s="287"/>
      <c r="DWE122" s="287"/>
      <c r="DWF122" s="183">
        <v>7</v>
      </c>
      <c r="DWG122" s="288" t="s">
        <v>264</v>
      </c>
      <c r="DWH122" s="288"/>
      <c r="DWI122" s="270" t="s">
        <v>243</v>
      </c>
      <c r="DWJ122" s="287"/>
      <c r="DWK122" s="287"/>
      <c r="DWL122" s="287"/>
      <c r="DWM122" s="287"/>
      <c r="DWN122" s="183">
        <v>7</v>
      </c>
      <c r="DWO122" s="288" t="s">
        <v>264</v>
      </c>
      <c r="DWP122" s="288"/>
      <c r="DWQ122" s="270" t="s">
        <v>243</v>
      </c>
      <c r="DWR122" s="287"/>
      <c r="DWS122" s="287"/>
      <c r="DWT122" s="287"/>
      <c r="DWU122" s="287"/>
      <c r="DWV122" s="183">
        <v>7</v>
      </c>
      <c r="DWW122" s="288" t="s">
        <v>264</v>
      </c>
      <c r="DWX122" s="288"/>
      <c r="DWY122" s="270" t="s">
        <v>243</v>
      </c>
      <c r="DWZ122" s="287"/>
      <c r="DXA122" s="287"/>
      <c r="DXB122" s="287"/>
      <c r="DXC122" s="287"/>
      <c r="DXD122" s="183">
        <v>7</v>
      </c>
      <c r="DXE122" s="288" t="s">
        <v>264</v>
      </c>
      <c r="DXF122" s="288"/>
      <c r="DXG122" s="270" t="s">
        <v>243</v>
      </c>
      <c r="DXH122" s="287"/>
      <c r="DXI122" s="287"/>
      <c r="DXJ122" s="287"/>
      <c r="DXK122" s="287"/>
      <c r="DXL122" s="183">
        <v>7</v>
      </c>
      <c r="DXM122" s="288" t="s">
        <v>264</v>
      </c>
      <c r="DXN122" s="288"/>
      <c r="DXO122" s="270" t="s">
        <v>243</v>
      </c>
      <c r="DXP122" s="287"/>
      <c r="DXQ122" s="287"/>
      <c r="DXR122" s="287"/>
      <c r="DXS122" s="287"/>
      <c r="DXT122" s="183">
        <v>7</v>
      </c>
      <c r="DXU122" s="288" t="s">
        <v>264</v>
      </c>
      <c r="DXV122" s="288"/>
      <c r="DXW122" s="270" t="s">
        <v>243</v>
      </c>
      <c r="DXX122" s="287"/>
      <c r="DXY122" s="287"/>
      <c r="DXZ122" s="287"/>
      <c r="DYA122" s="287"/>
      <c r="DYB122" s="183">
        <v>7</v>
      </c>
      <c r="DYC122" s="288" t="s">
        <v>264</v>
      </c>
      <c r="DYD122" s="288"/>
      <c r="DYE122" s="270" t="s">
        <v>243</v>
      </c>
      <c r="DYF122" s="287"/>
      <c r="DYG122" s="287"/>
      <c r="DYH122" s="287"/>
      <c r="DYI122" s="287"/>
      <c r="DYJ122" s="183">
        <v>7</v>
      </c>
      <c r="DYK122" s="288" t="s">
        <v>264</v>
      </c>
      <c r="DYL122" s="288"/>
      <c r="DYM122" s="270" t="s">
        <v>243</v>
      </c>
      <c r="DYN122" s="287"/>
      <c r="DYO122" s="287"/>
      <c r="DYP122" s="287"/>
      <c r="DYQ122" s="287"/>
      <c r="DYR122" s="183">
        <v>7</v>
      </c>
      <c r="DYS122" s="288" t="s">
        <v>264</v>
      </c>
      <c r="DYT122" s="288"/>
      <c r="DYU122" s="270" t="s">
        <v>243</v>
      </c>
      <c r="DYV122" s="287"/>
      <c r="DYW122" s="287"/>
      <c r="DYX122" s="287"/>
      <c r="DYY122" s="287"/>
      <c r="DYZ122" s="183">
        <v>7</v>
      </c>
      <c r="DZA122" s="288" t="s">
        <v>264</v>
      </c>
      <c r="DZB122" s="288"/>
      <c r="DZC122" s="270" t="s">
        <v>243</v>
      </c>
      <c r="DZD122" s="287"/>
      <c r="DZE122" s="287"/>
      <c r="DZF122" s="287"/>
      <c r="DZG122" s="287"/>
      <c r="DZH122" s="183">
        <v>7</v>
      </c>
      <c r="DZI122" s="288" t="s">
        <v>264</v>
      </c>
      <c r="DZJ122" s="288"/>
      <c r="DZK122" s="270" t="s">
        <v>243</v>
      </c>
      <c r="DZL122" s="287"/>
      <c r="DZM122" s="287"/>
      <c r="DZN122" s="287"/>
      <c r="DZO122" s="287"/>
      <c r="DZP122" s="183">
        <v>7</v>
      </c>
      <c r="DZQ122" s="288" t="s">
        <v>264</v>
      </c>
      <c r="DZR122" s="288"/>
      <c r="DZS122" s="270" t="s">
        <v>243</v>
      </c>
      <c r="DZT122" s="287"/>
      <c r="DZU122" s="287"/>
      <c r="DZV122" s="287"/>
      <c r="DZW122" s="287"/>
      <c r="DZX122" s="183">
        <v>7</v>
      </c>
      <c r="DZY122" s="288" t="s">
        <v>264</v>
      </c>
      <c r="DZZ122" s="288"/>
      <c r="EAA122" s="270" t="s">
        <v>243</v>
      </c>
      <c r="EAB122" s="287"/>
      <c r="EAC122" s="287"/>
      <c r="EAD122" s="287"/>
      <c r="EAE122" s="287"/>
      <c r="EAF122" s="183">
        <v>7</v>
      </c>
      <c r="EAG122" s="288" t="s">
        <v>264</v>
      </c>
      <c r="EAH122" s="288"/>
      <c r="EAI122" s="270" t="s">
        <v>243</v>
      </c>
      <c r="EAJ122" s="287"/>
      <c r="EAK122" s="287"/>
      <c r="EAL122" s="287"/>
      <c r="EAM122" s="287"/>
      <c r="EAN122" s="183">
        <v>7</v>
      </c>
      <c r="EAO122" s="288" t="s">
        <v>264</v>
      </c>
      <c r="EAP122" s="288"/>
      <c r="EAQ122" s="270" t="s">
        <v>243</v>
      </c>
      <c r="EAR122" s="287"/>
      <c r="EAS122" s="287"/>
      <c r="EAT122" s="287"/>
      <c r="EAU122" s="287"/>
      <c r="EAV122" s="183">
        <v>7</v>
      </c>
      <c r="EAW122" s="288" t="s">
        <v>264</v>
      </c>
      <c r="EAX122" s="288"/>
      <c r="EAY122" s="270" t="s">
        <v>243</v>
      </c>
      <c r="EAZ122" s="287"/>
      <c r="EBA122" s="287"/>
      <c r="EBB122" s="287"/>
      <c r="EBC122" s="287"/>
      <c r="EBD122" s="183">
        <v>7</v>
      </c>
      <c r="EBE122" s="288" t="s">
        <v>264</v>
      </c>
      <c r="EBF122" s="288"/>
      <c r="EBG122" s="270" t="s">
        <v>243</v>
      </c>
      <c r="EBH122" s="287"/>
      <c r="EBI122" s="287"/>
      <c r="EBJ122" s="287"/>
      <c r="EBK122" s="287"/>
      <c r="EBL122" s="183">
        <v>7</v>
      </c>
      <c r="EBM122" s="288" t="s">
        <v>264</v>
      </c>
      <c r="EBN122" s="288"/>
      <c r="EBO122" s="270" t="s">
        <v>243</v>
      </c>
      <c r="EBP122" s="287"/>
      <c r="EBQ122" s="287"/>
      <c r="EBR122" s="287"/>
      <c r="EBS122" s="287"/>
      <c r="EBT122" s="183">
        <v>7</v>
      </c>
      <c r="EBU122" s="288" t="s">
        <v>264</v>
      </c>
      <c r="EBV122" s="288"/>
      <c r="EBW122" s="270" t="s">
        <v>243</v>
      </c>
      <c r="EBX122" s="287"/>
      <c r="EBY122" s="287"/>
      <c r="EBZ122" s="287"/>
      <c r="ECA122" s="287"/>
      <c r="ECB122" s="183">
        <v>7</v>
      </c>
      <c r="ECC122" s="288" t="s">
        <v>264</v>
      </c>
      <c r="ECD122" s="288"/>
      <c r="ECE122" s="270" t="s">
        <v>243</v>
      </c>
      <c r="ECF122" s="287"/>
      <c r="ECG122" s="287"/>
      <c r="ECH122" s="287"/>
      <c r="ECI122" s="287"/>
      <c r="ECJ122" s="183">
        <v>7</v>
      </c>
      <c r="ECK122" s="288" t="s">
        <v>264</v>
      </c>
      <c r="ECL122" s="288"/>
      <c r="ECM122" s="270" t="s">
        <v>243</v>
      </c>
      <c r="ECN122" s="287"/>
      <c r="ECO122" s="287"/>
      <c r="ECP122" s="287"/>
      <c r="ECQ122" s="287"/>
      <c r="ECR122" s="183">
        <v>7</v>
      </c>
      <c r="ECS122" s="288" t="s">
        <v>264</v>
      </c>
      <c r="ECT122" s="288"/>
      <c r="ECU122" s="270" t="s">
        <v>243</v>
      </c>
      <c r="ECV122" s="287"/>
      <c r="ECW122" s="287"/>
      <c r="ECX122" s="287"/>
      <c r="ECY122" s="287"/>
      <c r="ECZ122" s="183">
        <v>7</v>
      </c>
      <c r="EDA122" s="288" t="s">
        <v>264</v>
      </c>
      <c r="EDB122" s="288"/>
      <c r="EDC122" s="270" t="s">
        <v>243</v>
      </c>
      <c r="EDD122" s="287"/>
      <c r="EDE122" s="287"/>
      <c r="EDF122" s="287"/>
      <c r="EDG122" s="287"/>
      <c r="EDH122" s="183">
        <v>7</v>
      </c>
      <c r="EDI122" s="288" t="s">
        <v>264</v>
      </c>
      <c r="EDJ122" s="288"/>
      <c r="EDK122" s="270" t="s">
        <v>243</v>
      </c>
      <c r="EDL122" s="287"/>
      <c r="EDM122" s="287"/>
      <c r="EDN122" s="287"/>
      <c r="EDO122" s="287"/>
      <c r="EDP122" s="183">
        <v>7</v>
      </c>
      <c r="EDQ122" s="288" t="s">
        <v>264</v>
      </c>
      <c r="EDR122" s="288"/>
      <c r="EDS122" s="270" t="s">
        <v>243</v>
      </c>
      <c r="EDT122" s="287"/>
      <c r="EDU122" s="287"/>
      <c r="EDV122" s="287"/>
      <c r="EDW122" s="287"/>
      <c r="EDX122" s="183">
        <v>7</v>
      </c>
      <c r="EDY122" s="288" t="s">
        <v>264</v>
      </c>
      <c r="EDZ122" s="288"/>
      <c r="EEA122" s="270" t="s">
        <v>243</v>
      </c>
      <c r="EEB122" s="287"/>
      <c r="EEC122" s="287"/>
      <c r="EED122" s="287"/>
      <c r="EEE122" s="287"/>
      <c r="EEF122" s="183">
        <v>7</v>
      </c>
      <c r="EEG122" s="288" t="s">
        <v>264</v>
      </c>
      <c r="EEH122" s="288"/>
      <c r="EEI122" s="270" t="s">
        <v>243</v>
      </c>
      <c r="EEJ122" s="287"/>
      <c r="EEK122" s="287"/>
      <c r="EEL122" s="287"/>
      <c r="EEM122" s="287"/>
      <c r="EEN122" s="183">
        <v>7</v>
      </c>
      <c r="EEO122" s="288" t="s">
        <v>264</v>
      </c>
      <c r="EEP122" s="288"/>
      <c r="EEQ122" s="270" t="s">
        <v>243</v>
      </c>
      <c r="EER122" s="287"/>
      <c r="EES122" s="287"/>
      <c r="EET122" s="287"/>
      <c r="EEU122" s="287"/>
      <c r="EEV122" s="183">
        <v>7</v>
      </c>
      <c r="EEW122" s="288" t="s">
        <v>264</v>
      </c>
      <c r="EEX122" s="288"/>
      <c r="EEY122" s="270" t="s">
        <v>243</v>
      </c>
      <c r="EEZ122" s="287"/>
      <c r="EFA122" s="287"/>
      <c r="EFB122" s="287"/>
      <c r="EFC122" s="287"/>
      <c r="EFD122" s="183">
        <v>7</v>
      </c>
      <c r="EFE122" s="288" t="s">
        <v>264</v>
      </c>
      <c r="EFF122" s="288"/>
      <c r="EFG122" s="270" t="s">
        <v>243</v>
      </c>
      <c r="EFH122" s="287"/>
      <c r="EFI122" s="287"/>
      <c r="EFJ122" s="287"/>
      <c r="EFK122" s="287"/>
      <c r="EFL122" s="183">
        <v>7</v>
      </c>
      <c r="EFM122" s="288" t="s">
        <v>264</v>
      </c>
      <c r="EFN122" s="288"/>
      <c r="EFO122" s="270" t="s">
        <v>243</v>
      </c>
      <c r="EFP122" s="287"/>
      <c r="EFQ122" s="287"/>
      <c r="EFR122" s="287"/>
      <c r="EFS122" s="287"/>
      <c r="EFT122" s="183">
        <v>7</v>
      </c>
      <c r="EFU122" s="288" t="s">
        <v>264</v>
      </c>
      <c r="EFV122" s="288"/>
      <c r="EFW122" s="270" t="s">
        <v>243</v>
      </c>
      <c r="EFX122" s="287"/>
      <c r="EFY122" s="287"/>
      <c r="EFZ122" s="287"/>
      <c r="EGA122" s="287"/>
      <c r="EGB122" s="183">
        <v>7</v>
      </c>
      <c r="EGC122" s="288" t="s">
        <v>264</v>
      </c>
      <c r="EGD122" s="288"/>
      <c r="EGE122" s="270" t="s">
        <v>243</v>
      </c>
      <c r="EGF122" s="287"/>
      <c r="EGG122" s="287"/>
      <c r="EGH122" s="287"/>
      <c r="EGI122" s="287"/>
      <c r="EGJ122" s="183">
        <v>7</v>
      </c>
      <c r="EGK122" s="288" t="s">
        <v>264</v>
      </c>
      <c r="EGL122" s="288"/>
      <c r="EGM122" s="270" t="s">
        <v>243</v>
      </c>
      <c r="EGN122" s="287"/>
      <c r="EGO122" s="287"/>
      <c r="EGP122" s="287"/>
      <c r="EGQ122" s="287"/>
      <c r="EGR122" s="183">
        <v>7</v>
      </c>
      <c r="EGS122" s="288" t="s">
        <v>264</v>
      </c>
      <c r="EGT122" s="288"/>
      <c r="EGU122" s="270" t="s">
        <v>243</v>
      </c>
      <c r="EGV122" s="287"/>
      <c r="EGW122" s="287"/>
      <c r="EGX122" s="287"/>
      <c r="EGY122" s="287"/>
      <c r="EGZ122" s="183">
        <v>7</v>
      </c>
      <c r="EHA122" s="288" t="s">
        <v>264</v>
      </c>
      <c r="EHB122" s="288"/>
      <c r="EHC122" s="270" t="s">
        <v>243</v>
      </c>
      <c r="EHD122" s="287"/>
      <c r="EHE122" s="287"/>
      <c r="EHF122" s="287"/>
      <c r="EHG122" s="287"/>
      <c r="EHH122" s="183">
        <v>7</v>
      </c>
      <c r="EHI122" s="288" t="s">
        <v>264</v>
      </c>
      <c r="EHJ122" s="288"/>
      <c r="EHK122" s="270" t="s">
        <v>243</v>
      </c>
      <c r="EHL122" s="287"/>
      <c r="EHM122" s="287"/>
      <c r="EHN122" s="287"/>
      <c r="EHO122" s="287"/>
      <c r="EHP122" s="183">
        <v>7</v>
      </c>
      <c r="EHQ122" s="288" t="s">
        <v>264</v>
      </c>
      <c r="EHR122" s="288"/>
      <c r="EHS122" s="270" t="s">
        <v>243</v>
      </c>
      <c r="EHT122" s="287"/>
      <c r="EHU122" s="287"/>
      <c r="EHV122" s="287"/>
      <c r="EHW122" s="287"/>
      <c r="EHX122" s="183">
        <v>7</v>
      </c>
      <c r="EHY122" s="288" t="s">
        <v>264</v>
      </c>
      <c r="EHZ122" s="288"/>
      <c r="EIA122" s="270" t="s">
        <v>243</v>
      </c>
      <c r="EIB122" s="287"/>
      <c r="EIC122" s="287"/>
      <c r="EID122" s="287"/>
      <c r="EIE122" s="287"/>
      <c r="EIF122" s="183">
        <v>7</v>
      </c>
      <c r="EIG122" s="288" t="s">
        <v>264</v>
      </c>
      <c r="EIH122" s="288"/>
      <c r="EII122" s="270" t="s">
        <v>243</v>
      </c>
      <c r="EIJ122" s="287"/>
      <c r="EIK122" s="287"/>
      <c r="EIL122" s="287"/>
      <c r="EIM122" s="287"/>
      <c r="EIN122" s="183">
        <v>7</v>
      </c>
      <c r="EIO122" s="288" t="s">
        <v>264</v>
      </c>
      <c r="EIP122" s="288"/>
      <c r="EIQ122" s="270" t="s">
        <v>243</v>
      </c>
      <c r="EIR122" s="287"/>
      <c r="EIS122" s="287"/>
      <c r="EIT122" s="287"/>
      <c r="EIU122" s="287"/>
      <c r="EIV122" s="183">
        <v>7</v>
      </c>
      <c r="EIW122" s="288" t="s">
        <v>264</v>
      </c>
      <c r="EIX122" s="288"/>
      <c r="EIY122" s="270" t="s">
        <v>243</v>
      </c>
      <c r="EIZ122" s="287"/>
      <c r="EJA122" s="287"/>
      <c r="EJB122" s="287"/>
      <c r="EJC122" s="287"/>
      <c r="EJD122" s="183">
        <v>7</v>
      </c>
      <c r="EJE122" s="288" t="s">
        <v>264</v>
      </c>
      <c r="EJF122" s="288"/>
      <c r="EJG122" s="270" t="s">
        <v>243</v>
      </c>
      <c r="EJH122" s="287"/>
      <c r="EJI122" s="287"/>
      <c r="EJJ122" s="287"/>
      <c r="EJK122" s="287"/>
      <c r="EJL122" s="183">
        <v>7</v>
      </c>
      <c r="EJM122" s="288" t="s">
        <v>264</v>
      </c>
      <c r="EJN122" s="288"/>
      <c r="EJO122" s="270" t="s">
        <v>243</v>
      </c>
      <c r="EJP122" s="287"/>
      <c r="EJQ122" s="287"/>
      <c r="EJR122" s="287"/>
      <c r="EJS122" s="287"/>
      <c r="EJT122" s="183">
        <v>7</v>
      </c>
      <c r="EJU122" s="288" t="s">
        <v>264</v>
      </c>
      <c r="EJV122" s="288"/>
      <c r="EJW122" s="270" t="s">
        <v>243</v>
      </c>
      <c r="EJX122" s="287"/>
      <c r="EJY122" s="287"/>
      <c r="EJZ122" s="287"/>
      <c r="EKA122" s="287"/>
      <c r="EKB122" s="183">
        <v>7</v>
      </c>
      <c r="EKC122" s="288" t="s">
        <v>264</v>
      </c>
      <c r="EKD122" s="288"/>
      <c r="EKE122" s="270" t="s">
        <v>243</v>
      </c>
      <c r="EKF122" s="287"/>
      <c r="EKG122" s="287"/>
      <c r="EKH122" s="287"/>
      <c r="EKI122" s="287"/>
      <c r="EKJ122" s="183">
        <v>7</v>
      </c>
      <c r="EKK122" s="288" t="s">
        <v>264</v>
      </c>
      <c r="EKL122" s="288"/>
      <c r="EKM122" s="270" t="s">
        <v>243</v>
      </c>
      <c r="EKN122" s="287"/>
      <c r="EKO122" s="287"/>
      <c r="EKP122" s="287"/>
      <c r="EKQ122" s="287"/>
      <c r="EKR122" s="183">
        <v>7</v>
      </c>
      <c r="EKS122" s="288" t="s">
        <v>264</v>
      </c>
      <c r="EKT122" s="288"/>
      <c r="EKU122" s="270" t="s">
        <v>243</v>
      </c>
      <c r="EKV122" s="287"/>
      <c r="EKW122" s="287"/>
      <c r="EKX122" s="287"/>
      <c r="EKY122" s="287"/>
      <c r="EKZ122" s="183">
        <v>7</v>
      </c>
      <c r="ELA122" s="288" t="s">
        <v>264</v>
      </c>
      <c r="ELB122" s="288"/>
      <c r="ELC122" s="270" t="s">
        <v>243</v>
      </c>
      <c r="ELD122" s="287"/>
      <c r="ELE122" s="287"/>
      <c r="ELF122" s="287"/>
      <c r="ELG122" s="287"/>
      <c r="ELH122" s="183">
        <v>7</v>
      </c>
      <c r="ELI122" s="288" t="s">
        <v>264</v>
      </c>
      <c r="ELJ122" s="288"/>
      <c r="ELK122" s="270" t="s">
        <v>243</v>
      </c>
      <c r="ELL122" s="287"/>
      <c r="ELM122" s="287"/>
      <c r="ELN122" s="287"/>
      <c r="ELO122" s="287"/>
      <c r="ELP122" s="183">
        <v>7</v>
      </c>
      <c r="ELQ122" s="288" t="s">
        <v>264</v>
      </c>
      <c r="ELR122" s="288"/>
      <c r="ELS122" s="270" t="s">
        <v>243</v>
      </c>
      <c r="ELT122" s="287"/>
      <c r="ELU122" s="287"/>
      <c r="ELV122" s="287"/>
      <c r="ELW122" s="287"/>
      <c r="ELX122" s="183">
        <v>7</v>
      </c>
      <c r="ELY122" s="288" t="s">
        <v>264</v>
      </c>
      <c r="ELZ122" s="288"/>
      <c r="EMA122" s="270" t="s">
        <v>243</v>
      </c>
      <c r="EMB122" s="287"/>
      <c r="EMC122" s="287"/>
      <c r="EMD122" s="287"/>
      <c r="EME122" s="287"/>
      <c r="EMF122" s="183">
        <v>7</v>
      </c>
      <c r="EMG122" s="288" t="s">
        <v>264</v>
      </c>
      <c r="EMH122" s="288"/>
      <c r="EMI122" s="270" t="s">
        <v>243</v>
      </c>
      <c r="EMJ122" s="287"/>
      <c r="EMK122" s="287"/>
      <c r="EML122" s="287"/>
      <c r="EMM122" s="287"/>
      <c r="EMN122" s="183">
        <v>7</v>
      </c>
      <c r="EMO122" s="288" t="s">
        <v>264</v>
      </c>
      <c r="EMP122" s="288"/>
      <c r="EMQ122" s="270" t="s">
        <v>243</v>
      </c>
      <c r="EMR122" s="287"/>
      <c r="EMS122" s="287"/>
      <c r="EMT122" s="287"/>
      <c r="EMU122" s="287"/>
      <c r="EMV122" s="183">
        <v>7</v>
      </c>
      <c r="EMW122" s="288" t="s">
        <v>264</v>
      </c>
      <c r="EMX122" s="288"/>
      <c r="EMY122" s="270" t="s">
        <v>243</v>
      </c>
      <c r="EMZ122" s="287"/>
      <c r="ENA122" s="287"/>
      <c r="ENB122" s="287"/>
      <c r="ENC122" s="287"/>
      <c r="END122" s="183">
        <v>7</v>
      </c>
      <c r="ENE122" s="288" t="s">
        <v>264</v>
      </c>
      <c r="ENF122" s="288"/>
      <c r="ENG122" s="270" t="s">
        <v>243</v>
      </c>
      <c r="ENH122" s="287"/>
      <c r="ENI122" s="287"/>
      <c r="ENJ122" s="287"/>
      <c r="ENK122" s="287"/>
      <c r="ENL122" s="183">
        <v>7</v>
      </c>
      <c r="ENM122" s="288" t="s">
        <v>264</v>
      </c>
      <c r="ENN122" s="288"/>
      <c r="ENO122" s="270" t="s">
        <v>243</v>
      </c>
      <c r="ENP122" s="287"/>
      <c r="ENQ122" s="287"/>
      <c r="ENR122" s="287"/>
      <c r="ENS122" s="287"/>
      <c r="ENT122" s="183">
        <v>7</v>
      </c>
      <c r="ENU122" s="288" t="s">
        <v>264</v>
      </c>
      <c r="ENV122" s="288"/>
      <c r="ENW122" s="270" t="s">
        <v>243</v>
      </c>
      <c r="ENX122" s="287"/>
      <c r="ENY122" s="287"/>
      <c r="ENZ122" s="287"/>
      <c r="EOA122" s="287"/>
      <c r="EOB122" s="183">
        <v>7</v>
      </c>
      <c r="EOC122" s="288" t="s">
        <v>264</v>
      </c>
      <c r="EOD122" s="288"/>
      <c r="EOE122" s="270" t="s">
        <v>243</v>
      </c>
      <c r="EOF122" s="287"/>
      <c r="EOG122" s="287"/>
      <c r="EOH122" s="287"/>
      <c r="EOI122" s="287"/>
      <c r="EOJ122" s="183">
        <v>7</v>
      </c>
      <c r="EOK122" s="288" t="s">
        <v>264</v>
      </c>
      <c r="EOL122" s="288"/>
      <c r="EOM122" s="270" t="s">
        <v>243</v>
      </c>
      <c r="EON122" s="287"/>
      <c r="EOO122" s="287"/>
      <c r="EOP122" s="287"/>
      <c r="EOQ122" s="287"/>
      <c r="EOR122" s="183">
        <v>7</v>
      </c>
      <c r="EOS122" s="288" t="s">
        <v>264</v>
      </c>
      <c r="EOT122" s="288"/>
      <c r="EOU122" s="270" t="s">
        <v>243</v>
      </c>
      <c r="EOV122" s="287"/>
      <c r="EOW122" s="287"/>
      <c r="EOX122" s="287"/>
      <c r="EOY122" s="287"/>
      <c r="EOZ122" s="183">
        <v>7</v>
      </c>
      <c r="EPA122" s="288" t="s">
        <v>264</v>
      </c>
      <c r="EPB122" s="288"/>
      <c r="EPC122" s="270" t="s">
        <v>243</v>
      </c>
      <c r="EPD122" s="287"/>
      <c r="EPE122" s="287"/>
      <c r="EPF122" s="287"/>
      <c r="EPG122" s="287"/>
      <c r="EPH122" s="183">
        <v>7</v>
      </c>
      <c r="EPI122" s="288" t="s">
        <v>264</v>
      </c>
      <c r="EPJ122" s="288"/>
      <c r="EPK122" s="270" t="s">
        <v>243</v>
      </c>
      <c r="EPL122" s="287"/>
      <c r="EPM122" s="287"/>
      <c r="EPN122" s="287"/>
      <c r="EPO122" s="287"/>
      <c r="EPP122" s="183">
        <v>7</v>
      </c>
      <c r="EPQ122" s="288" t="s">
        <v>264</v>
      </c>
      <c r="EPR122" s="288"/>
      <c r="EPS122" s="270" t="s">
        <v>243</v>
      </c>
      <c r="EPT122" s="287"/>
      <c r="EPU122" s="287"/>
      <c r="EPV122" s="287"/>
      <c r="EPW122" s="287"/>
      <c r="EPX122" s="183">
        <v>7</v>
      </c>
      <c r="EPY122" s="288" t="s">
        <v>264</v>
      </c>
      <c r="EPZ122" s="288"/>
      <c r="EQA122" s="270" t="s">
        <v>243</v>
      </c>
      <c r="EQB122" s="287"/>
      <c r="EQC122" s="287"/>
      <c r="EQD122" s="287"/>
      <c r="EQE122" s="287"/>
      <c r="EQF122" s="183">
        <v>7</v>
      </c>
      <c r="EQG122" s="288" t="s">
        <v>264</v>
      </c>
      <c r="EQH122" s="288"/>
      <c r="EQI122" s="270" t="s">
        <v>243</v>
      </c>
      <c r="EQJ122" s="287"/>
      <c r="EQK122" s="287"/>
      <c r="EQL122" s="287"/>
      <c r="EQM122" s="287"/>
      <c r="EQN122" s="183">
        <v>7</v>
      </c>
      <c r="EQO122" s="288" t="s">
        <v>264</v>
      </c>
      <c r="EQP122" s="288"/>
      <c r="EQQ122" s="270" t="s">
        <v>243</v>
      </c>
      <c r="EQR122" s="287"/>
      <c r="EQS122" s="287"/>
      <c r="EQT122" s="287"/>
      <c r="EQU122" s="287"/>
      <c r="EQV122" s="183">
        <v>7</v>
      </c>
      <c r="EQW122" s="288" t="s">
        <v>264</v>
      </c>
      <c r="EQX122" s="288"/>
      <c r="EQY122" s="270" t="s">
        <v>243</v>
      </c>
      <c r="EQZ122" s="287"/>
      <c r="ERA122" s="287"/>
      <c r="ERB122" s="287"/>
      <c r="ERC122" s="287"/>
      <c r="ERD122" s="183">
        <v>7</v>
      </c>
      <c r="ERE122" s="288" t="s">
        <v>264</v>
      </c>
      <c r="ERF122" s="288"/>
      <c r="ERG122" s="270" t="s">
        <v>243</v>
      </c>
      <c r="ERH122" s="287"/>
      <c r="ERI122" s="287"/>
      <c r="ERJ122" s="287"/>
      <c r="ERK122" s="287"/>
      <c r="ERL122" s="183">
        <v>7</v>
      </c>
      <c r="ERM122" s="288" t="s">
        <v>264</v>
      </c>
      <c r="ERN122" s="288"/>
      <c r="ERO122" s="270" t="s">
        <v>243</v>
      </c>
      <c r="ERP122" s="287"/>
      <c r="ERQ122" s="287"/>
      <c r="ERR122" s="287"/>
      <c r="ERS122" s="287"/>
      <c r="ERT122" s="183">
        <v>7</v>
      </c>
      <c r="ERU122" s="288" t="s">
        <v>264</v>
      </c>
      <c r="ERV122" s="288"/>
      <c r="ERW122" s="270" t="s">
        <v>243</v>
      </c>
      <c r="ERX122" s="287"/>
      <c r="ERY122" s="287"/>
      <c r="ERZ122" s="287"/>
      <c r="ESA122" s="287"/>
      <c r="ESB122" s="183">
        <v>7</v>
      </c>
      <c r="ESC122" s="288" t="s">
        <v>264</v>
      </c>
      <c r="ESD122" s="288"/>
      <c r="ESE122" s="270" t="s">
        <v>243</v>
      </c>
      <c r="ESF122" s="287"/>
      <c r="ESG122" s="287"/>
      <c r="ESH122" s="287"/>
      <c r="ESI122" s="287"/>
      <c r="ESJ122" s="183">
        <v>7</v>
      </c>
      <c r="ESK122" s="288" t="s">
        <v>264</v>
      </c>
      <c r="ESL122" s="288"/>
      <c r="ESM122" s="270" t="s">
        <v>243</v>
      </c>
      <c r="ESN122" s="287"/>
      <c r="ESO122" s="287"/>
      <c r="ESP122" s="287"/>
      <c r="ESQ122" s="287"/>
      <c r="ESR122" s="183">
        <v>7</v>
      </c>
      <c r="ESS122" s="288" t="s">
        <v>264</v>
      </c>
      <c r="EST122" s="288"/>
      <c r="ESU122" s="270" t="s">
        <v>243</v>
      </c>
      <c r="ESV122" s="287"/>
      <c r="ESW122" s="287"/>
      <c r="ESX122" s="287"/>
      <c r="ESY122" s="287"/>
      <c r="ESZ122" s="183">
        <v>7</v>
      </c>
      <c r="ETA122" s="288" t="s">
        <v>264</v>
      </c>
      <c r="ETB122" s="288"/>
      <c r="ETC122" s="270" t="s">
        <v>243</v>
      </c>
      <c r="ETD122" s="287"/>
      <c r="ETE122" s="287"/>
      <c r="ETF122" s="287"/>
      <c r="ETG122" s="287"/>
      <c r="ETH122" s="183">
        <v>7</v>
      </c>
      <c r="ETI122" s="288" t="s">
        <v>264</v>
      </c>
      <c r="ETJ122" s="288"/>
      <c r="ETK122" s="270" t="s">
        <v>243</v>
      </c>
      <c r="ETL122" s="287"/>
      <c r="ETM122" s="287"/>
      <c r="ETN122" s="287"/>
      <c r="ETO122" s="287"/>
      <c r="ETP122" s="183">
        <v>7</v>
      </c>
      <c r="ETQ122" s="288" t="s">
        <v>264</v>
      </c>
      <c r="ETR122" s="288"/>
      <c r="ETS122" s="270" t="s">
        <v>243</v>
      </c>
      <c r="ETT122" s="287"/>
      <c r="ETU122" s="287"/>
      <c r="ETV122" s="287"/>
      <c r="ETW122" s="287"/>
      <c r="ETX122" s="183">
        <v>7</v>
      </c>
      <c r="ETY122" s="288" t="s">
        <v>264</v>
      </c>
      <c r="ETZ122" s="288"/>
      <c r="EUA122" s="270" t="s">
        <v>243</v>
      </c>
      <c r="EUB122" s="287"/>
      <c r="EUC122" s="287"/>
      <c r="EUD122" s="287"/>
      <c r="EUE122" s="287"/>
      <c r="EUF122" s="183">
        <v>7</v>
      </c>
      <c r="EUG122" s="288" t="s">
        <v>264</v>
      </c>
      <c r="EUH122" s="288"/>
      <c r="EUI122" s="270" t="s">
        <v>243</v>
      </c>
      <c r="EUJ122" s="287"/>
      <c r="EUK122" s="287"/>
      <c r="EUL122" s="287"/>
      <c r="EUM122" s="287"/>
      <c r="EUN122" s="183">
        <v>7</v>
      </c>
      <c r="EUO122" s="288" t="s">
        <v>264</v>
      </c>
      <c r="EUP122" s="288"/>
      <c r="EUQ122" s="270" t="s">
        <v>243</v>
      </c>
      <c r="EUR122" s="287"/>
      <c r="EUS122" s="287"/>
      <c r="EUT122" s="287"/>
      <c r="EUU122" s="287"/>
      <c r="EUV122" s="183">
        <v>7</v>
      </c>
      <c r="EUW122" s="288" t="s">
        <v>264</v>
      </c>
      <c r="EUX122" s="288"/>
      <c r="EUY122" s="270" t="s">
        <v>243</v>
      </c>
      <c r="EUZ122" s="287"/>
      <c r="EVA122" s="287"/>
      <c r="EVB122" s="287"/>
      <c r="EVC122" s="287"/>
      <c r="EVD122" s="183">
        <v>7</v>
      </c>
      <c r="EVE122" s="288" t="s">
        <v>264</v>
      </c>
      <c r="EVF122" s="288"/>
      <c r="EVG122" s="270" t="s">
        <v>243</v>
      </c>
      <c r="EVH122" s="287"/>
      <c r="EVI122" s="287"/>
      <c r="EVJ122" s="287"/>
      <c r="EVK122" s="287"/>
      <c r="EVL122" s="183">
        <v>7</v>
      </c>
      <c r="EVM122" s="288" t="s">
        <v>264</v>
      </c>
      <c r="EVN122" s="288"/>
      <c r="EVO122" s="270" t="s">
        <v>243</v>
      </c>
      <c r="EVP122" s="287"/>
      <c r="EVQ122" s="287"/>
      <c r="EVR122" s="287"/>
      <c r="EVS122" s="287"/>
      <c r="EVT122" s="183">
        <v>7</v>
      </c>
      <c r="EVU122" s="288" t="s">
        <v>264</v>
      </c>
      <c r="EVV122" s="288"/>
      <c r="EVW122" s="270" t="s">
        <v>243</v>
      </c>
      <c r="EVX122" s="287"/>
      <c r="EVY122" s="287"/>
      <c r="EVZ122" s="287"/>
      <c r="EWA122" s="287"/>
      <c r="EWB122" s="183">
        <v>7</v>
      </c>
      <c r="EWC122" s="288" t="s">
        <v>264</v>
      </c>
      <c r="EWD122" s="288"/>
      <c r="EWE122" s="270" t="s">
        <v>243</v>
      </c>
      <c r="EWF122" s="287"/>
      <c r="EWG122" s="287"/>
      <c r="EWH122" s="287"/>
      <c r="EWI122" s="287"/>
      <c r="EWJ122" s="183">
        <v>7</v>
      </c>
      <c r="EWK122" s="288" t="s">
        <v>264</v>
      </c>
      <c r="EWL122" s="288"/>
      <c r="EWM122" s="270" t="s">
        <v>243</v>
      </c>
      <c r="EWN122" s="287"/>
      <c r="EWO122" s="287"/>
      <c r="EWP122" s="287"/>
      <c r="EWQ122" s="287"/>
      <c r="EWR122" s="183">
        <v>7</v>
      </c>
      <c r="EWS122" s="288" t="s">
        <v>264</v>
      </c>
      <c r="EWT122" s="288"/>
      <c r="EWU122" s="270" t="s">
        <v>243</v>
      </c>
      <c r="EWV122" s="287"/>
      <c r="EWW122" s="287"/>
      <c r="EWX122" s="287"/>
      <c r="EWY122" s="287"/>
      <c r="EWZ122" s="183">
        <v>7</v>
      </c>
      <c r="EXA122" s="288" t="s">
        <v>264</v>
      </c>
      <c r="EXB122" s="288"/>
      <c r="EXC122" s="270" t="s">
        <v>243</v>
      </c>
      <c r="EXD122" s="287"/>
      <c r="EXE122" s="287"/>
      <c r="EXF122" s="287"/>
      <c r="EXG122" s="287"/>
      <c r="EXH122" s="183">
        <v>7</v>
      </c>
      <c r="EXI122" s="288" t="s">
        <v>264</v>
      </c>
      <c r="EXJ122" s="288"/>
      <c r="EXK122" s="270" t="s">
        <v>243</v>
      </c>
      <c r="EXL122" s="287"/>
      <c r="EXM122" s="287"/>
      <c r="EXN122" s="287"/>
      <c r="EXO122" s="287"/>
      <c r="EXP122" s="183">
        <v>7</v>
      </c>
      <c r="EXQ122" s="288" t="s">
        <v>264</v>
      </c>
      <c r="EXR122" s="288"/>
      <c r="EXS122" s="270" t="s">
        <v>243</v>
      </c>
      <c r="EXT122" s="287"/>
      <c r="EXU122" s="287"/>
      <c r="EXV122" s="287"/>
      <c r="EXW122" s="287"/>
      <c r="EXX122" s="183">
        <v>7</v>
      </c>
      <c r="EXY122" s="288" t="s">
        <v>264</v>
      </c>
      <c r="EXZ122" s="288"/>
      <c r="EYA122" s="270" t="s">
        <v>243</v>
      </c>
      <c r="EYB122" s="287"/>
      <c r="EYC122" s="287"/>
      <c r="EYD122" s="287"/>
      <c r="EYE122" s="287"/>
      <c r="EYF122" s="183">
        <v>7</v>
      </c>
      <c r="EYG122" s="288" t="s">
        <v>264</v>
      </c>
      <c r="EYH122" s="288"/>
      <c r="EYI122" s="270" t="s">
        <v>243</v>
      </c>
      <c r="EYJ122" s="287"/>
      <c r="EYK122" s="287"/>
      <c r="EYL122" s="287"/>
      <c r="EYM122" s="287"/>
      <c r="EYN122" s="183">
        <v>7</v>
      </c>
      <c r="EYO122" s="288" t="s">
        <v>264</v>
      </c>
      <c r="EYP122" s="288"/>
      <c r="EYQ122" s="270" t="s">
        <v>243</v>
      </c>
      <c r="EYR122" s="287"/>
      <c r="EYS122" s="287"/>
      <c r="EYT122" s="287"/>
      <c r="EYU122" s="287"/>
      <c r="EYV122" s="183">
        <v>7</v>
      </c>
      <c r="EYW122" s="288" t="s">
        <v>264</v>
      </c>
      <c r="EYX122" s="288"/>
      <c r="EYY122" s="270" t="s">
        <v>243</v>
      </c>
      <c r="EYZ122" s="287"/>
      <c r="EZA122" s="287"/>
      <c r="EZB122" s="287"/>
      <c r="EZC122" s="287"/>
      <c r="EZD122" s="183">
        <v>7</v>
      </c>
      <c r="EZE122" s="288" t="s">
        <v>264</v>
      </c>
      <c r="EZF122" s="288"/>
      <c r="EZG122" s="270" t="s">
        <v>243</v>
      </c>
      <c r="EZH122" s="287"/>
      <c r="EZI122" s="287"/>
      <c r="EZJ122" s="287"/>
      <c r="EZK122" s="287"/>
      <c r="EZL122" s="183">
        <v>7</v>
      </c>
      <c r="EZM122" s="288" t="s">
        <v>264</v>
      </c>
      <c r="EZN122" s="288"/>
      <c r="EZO122" s="270" t="s">
        <v>243</v>
      </c>
      <c r="EZP122" s="287"/>
      <c r="EZQ122" s="287"/>
      <c r="EZR122" s="287"/>
      <c r="EZS122" s="287"/>
      <c r="EZT122" s="183">
        <v>7</v>
      </c>
      <c r="EZU122" s="288" t="s">
        <v>264</v>
      </c>
      <c r="EZV122" s="288"/>
      <c r="EZW122" s="270" t="s">
        <v>243</v>
      </c>
      <c r="EZX122" s="287"/>
      <c r="EZY122" s="287"/>
      <c r="EZZ122" s="287"/>
      <c r="FAA122" s="287"/>
      <c r="FAB122" s="183">
        <v>7</v>
      </c>
      <c r="FAC122" s="288" t="s">
        <v>264</v>
      </c>
      <c r="FAD122" s="288"/>
      <c r="FAE122" s="270" t="s">
        <v>243</v>
      </c>
      <c r="FAF122" s="287"/>
      <c r="FAG122" s="287"/>
      <c r="FAH122" s="287"/>
      <c r="FAI122" s="287"/>
      <c r="FAJ122" s="183">
        <v>7</v>
      </c>
      <c r="FAK122" s="288" t="s">
        <v>264</v>
      </c>
      <c r="FAL122" s="288"/>
      <c r="FAM122" s="270" t="s">
        <v>243</v>
      </c>
      <c r="FAN122" s="287"/>
      <c r="FAO122" s="287"/>
      <c r="FAP122" s="287"/>
      <c r="FAQ122" s="287"/>
      <c r="FAR122" s="183">
        <v>7</v>
      </c>
      <c r="FAS122" s="288" t="s">
        <v>264</v>
      </c>
      <c r="FAT122" s="288"/>
      <c r="FAU122" s="270" t="s">
        <v>243</v>
      </c>
      <c r="FAV122" s="287"/>
      <c r="FAW122" s="287"/>
      <c r="FAX122" s="287"/>
      <c r="FAY122" s="287"/>
      <c r="FAZ122" s="183">
        <v>7</v>
      </c>
      <c r="FBA122" s="288" t="s">
        <v>264</v>
      </c>
      <c r="FBB122" s="288"/>
      <c r="FBC122" s="270" t="s">
        <v>243</v>
      </c>
      <c r="FBD122" s="287"/>
      <c r="FBE122" s="287"/>
      <c r="FBF122" s="287"/>
      <c r="FBG122" s="287"/>
      <c r="FBH122" s="183">
        <v>7</v>
      </c>
      <c r="FBI122" s="288" t="s">
        <v>264</v>
      </c>
      <c r="FBJ122" s="288"/>
      <c r="FBK122" s="270" t="s">
        <v>243</v>
      </c>
      <c r="FBL122" s="287"/>
      <c r="FBM122" s="287"/>
      <c r="FBN122" s="287"/>
      <c r="FBO122" s="287"/>
      <c r="FBP122" s="183">
        <v>7</v>
      </c>
      <c r="FBQ122" s="288" t="s">
        <v>264</v>
      </c>
      <c r="FBR122" s="288"/>
      <c r="FBS122" s="270" t="s">
        <v>243</v>
      </c>
      <c r="FBT122" s="287"/>
      <c r="FBU122" s="287"/>
      <c r="FBV122" s="287"/>
      <c r="FBW122" s="287"/>
      <c r="FBX122" s="183">
        <v>7</v>
      </c>
      <c r="FBY122" s="288" t="s">
        <v>264</v>
      </c>
      <c r="FBZ122" s="288"/>
      <c r="FCA122" s="270" t="s">
        <v>243</v>
      </c>
      <c r="FCB122" s="287"/>
      <c r="FCC122" s="287"/>
      <c r="FCD122" s="287"/>
      <c r="FCE122" s="287"/>
      <c r="FCF122" s="183">
        <v>7</v>
      </c>
      <c r="FCG122" s="288" t="s">
        <v>264</v>
      </c>
      <c r="FCH122" s="288"/>
      <c r="FCI122" s="270" t="s">
        <v>243</v>
      </c>
      <c r="FCJ122" s="287"/>
      <c r="FCK122" s="287"/>
      <c r="FCL122" s="287"/>
      <c r="FCM122" s="287"/>
      <c r="FCN122" s="183">
        <v>7</v>
      </c>
      <c r="FCO122" s="288" t="s">
        <v>264</v>
      </c>
      <c r="FCP122" s="288"/>
      <c r="FCQ122" s="270" t="s">
        <v>243</v>
      </c>
      <c r="FCR122" s="287"/>
      <c r="FCS122" s="287"/>
      <c r="FCT122" s="287"/>
      <c r="FCU122" s="287"/>
      <c r="FCV122" s="183">
        <v>7</v>
      </c>
      <c r="FCW122" s="288" t="s">
        <v>264</v>
      </c>
      <c r="FCX122" s="288"/>
      <c r="FCY122" s="270" t="s">
        <v>243</v>
      </c>
      <c r="FCZ122" s="287"/>
      <c r="FDA122" s="287"/>
      <c r="FDB122" s="287"/>
      <c r="FDC122" s="287"/>
      <c r="FDD122" s="183">
        <v>7</v>
      </c>
      <c r="FDE122" s="288" t="s">
        <v>264</v>
      </c>
      <c r="FDF122" s="288"/>
      <c r="FDG122" s="270" t="s">
        <v>243</v>
      </c>
      <c r="FDH122" s="287"/>
      <c r="FDI122" s="287"/>
      <c r="FDJ122" s="287"/>
      <c r="FDK122" s="287"/>
      <c r="FDL122" s="183">
        <v>7</v>
      </c>
      <c r="FDM122" s="288" t="s">
        <v>264</v>
      </c>
      <c r="FDN122" s="288"/>
      <c r="FDO122" s="270" t="s">
        <v>243</v>
      </c>
      <c r="FDP122" s="287"/>
      <c r="FDQ122" s="287"/>
      <c r="FDR122" s="287"/>
      <c r="FDS122" s="287"/>
      <c r="FDT122" s="183">
        <v>7</v>
      </c>
      <c r="FDU122" s="288" t="s">
        <v>264</v>
      </c>
      <c r="FDV122" s="288"/>
      <c r="FDW122" s="270" t="s">
        <v>243</v>
      </c>
      <c r="FDX122" s="287"/>
      <c r="FDY122" s="287"/>
      <c r="FDZ122" s="287"/>
      <c r="FEA122" s="287"/>
      <c r="FEB122" s="183">
        <v>7</v>
      </c>
      <c r="FEC122" s="288" t="s">
        <v>264</v>
      </c>
      <c r="FED122" s="288"/>
      <c r="FEE122" s="270" t="s">
        <v>243</v>
      </c>
      <c r="FEF122" s="287"/>
      <c r="FEG122" s="287"/>
      <c r="FEH122" s="287"/>
      <c r="FEI122" s="287"/>
      <c r="FEJ122" s="183">
        <v>7</v>
      </c>
      <c r="FEK122" s="288" t="s">
        <v>264</v>
      </c>
      <c r="FEL122" s="288"/>
      <c r="FEM122" s="270" t="s">
        <v>243</v>
      </c>
      <c r="FEN122" s="287"/>
      <c r="FEO122" s="287"/>
      <c r="FEP122" s="287"/>
      <c r="FEQ122" s="287"/>
      <c r="FER122" s="183">
        <v>7</v>
      </c>
      <c r="FES122" s="288" t="s">
        <v>264</v>
      </c>
      <c r="FET122" s="288"/>
      <c r="FEU122" s="270" t="s">
        <v>243</v>
      </c>
      <c r="FEV122" s="287"/>
      <c r="FEW122" s="287"/>
      <c r="FEX122" s="287"/>
      <c r="FEY122" s="287"/>
      <c r="FEZ122" s="183">
        <v>7</v>
      </c>
      <c r="FFA122" s="288" t="s">
        <v>264</v>
      </c>
      <c r="FFB122" s="288"/>
      <c r="FFC122" s="270" t="s">
        <v>243</v>
      </c>
      <c r="FFD122" s="287"/>
      <c r="FFE122" s="287"/>
      <c r="FFF122" s="287"/>
      <c r="FFG122" s="287"/>
      <c r="FFH122" s="183">
        <v>7</v>
      </c>
      <c r="FFI122" s="288" t="s">
        <v>264</v>
      </c>
      <c r="FFJ122" s="288"/>
      <c r="FFK122" s="270" t="s">
        <v>243</v>
      </c>
      <c r="FFL122" s="287"/>
      <c r="FFM122" s="287"/>
      <c r="FFN122" s="287"/>
      <c r="FFO122" s="287"/>
      <c r="FFP122" s="183">
        <v>7</v>
      </c>
      <c r="FFQ122" s="288" t="s">
        <v>264</v>
      </c>
      <c r="FFR122" s="288"/>
      <c r="FFS122" s="270" t="s">
        <v>243</v>
      </c>
      <c r="FFT122" s="287"/>
      <c r="FFU122" s="287"/>
      <c r="FFV122" s="287"/>
      <c r="FFW122" s="287"/>
      <c r="FFX122" s="183">
        <v>7</v>
      </c>
      <c r="FFY122" s="288" t="s">
        <v>264</v>
      </c>
      <c r="FFZ122" s="288"/>
      <c r="FGA122" s="270" t="s">
        <v>243</v>
      </c>
      <c r="FGB122" s="287"/>
      <c r="FGC122" s="287"/>
      <c r="FGD122" s="287"/>
      <c r="FGE122" s="287"/>
      <c r="FGF122" s="183">
        <v>7</v>
      </c>
      <c r="FGG122" s="288" t="s">
        <v>264</v>
      </c>
      <c r="FGH122" s="288"/>
      <c r="FGI122" s="270" t="s">
        <v>243</v>
      </c>
      <c r="FGJ122" s="287"/>
      <c r="FGK122" s="287"/>
      <c r="FGL122" s="287"/>
      <c r="FGM122" s="287"/>
      <c r="FGN122" s="183">
        <v>7</v>
      </c>
      <c r="FGO122" s="288" t="s">
        <v>264</v>
      </c>
      <c r="FGP122" s="288"/>
      <c r="FGQ122" s="270" t="s">
        <v>243</v>
      </c>
      <c r="FGR122" s="287"/>
      <c r="FGS122" s="287"/>
      <c r="FGT122" s="287"/>
      <c r="FGU122" s="287"/>
      <c r="FGV122" s="183">
        <v>7</v>
      </c>
      <c r="FGW122" s="288" t="s">
        <v>264</v>
      </c>
      <c r="FGX122" s="288"/>
      <c r="FGY122" s="270" t="s">
        <v>243</v>
      </c>
      <c r="FGZ122" s="287"/>
      <c r="FHA122" s="287"/>
      <c r="FHB122" s="287"/>
      <c r="FHC122" s="287"/>
      <c r="FHD122" s="183">
        <v>7</v>
      </c>
      <c r="FHE122" s="288" t="s">
        <v>264</v>
      </c>
      <c r="FHF122" s="288"/>
      <c r="FHG122" s="270" t="s">
        <v>243</v>
      </c>
      <c r="FHH122" s="287"/>
      <c r="FHI122" s="287"/>
      <c r="FHJ122" s="287"/>
      <c r="FHK122" s="287"/>
      <c r="FHL122" s="183">
        <v>7</v>
      </c>
      <c r="FHM122" s="288" t="s">
        <v>264</v>
      </c>
      <c r="FHN122" s="288"/>
      <c r="FHO122" s="270" t="s">
        <v>243</v>
      </c>
      <c r="FHP122" s="287"/>
      <c r="FHQ122" s="287"/>
      <c r="FHR122" s="287"/>
      <c r="FHS122" s="287"/>
      <c r="FHT122" s="183">
        <v>7</v>
      </c>
      <c r="FHU122" s="288" t="s">
        <v>264</v>
      </c>
      <c r="FHV122" s="288"/>
      <c r="FHW122" s="270" t="s">
        <v>243</v>
      </c>
      <c r="FHX122" s="287"/>
      <c r="FHY122" s="287"/>
      <c r="FHZ122" s="287"/>
      <c r="FIA122" s="287"/>
      <c r="FIB122" s="183">
        <v>7</v>
      </c>
      <c r="FIC122" s="288" t="s">
        <v>264</v>
      </c>
      <c r="FID122" s="288"/>
      <c r="FIE122" s="270" t="s">
        <v>243</v>
      </c>
      <c r="FIF122" s="287"/>
      <c r="FIG122" s="287"/>
      <c r="FIH122" s="287"/>
      <c r="FII122" s="287"/>
      <c r="FIJ122" s="183">
        <v>7</v>
      </c>
      <c r="FIK122" s="288" t="s">
        <v>264</v>
      </c>
      <c r="FIL122" s="288"/>
      <c r="FIM122" s="270" t="s">
        <v>243</v>
      </c>
      <c r="FIN122" s="287"/>
      <c r="FIO122" s="287"/>
      <c r="FIP122" s="287"/>
      <c r="FIQ122" s="287"/>
      <c r="FIR122" s="183">
        <v>7</v>
      </c>
      <c r="FIS122" s="288" t="s">
        <v>264</v>
      </c>
      <c r="FIT122" s="288"/>
      <c r="FIU122" s="270" t="s">
        <v>243</v>
      </c>
      <c r="FIV122" s="287"/>
      <c r="FIW122" s="287"/>
      <c r="FIX122" s="287"/>
      <c r="FIY122" s="287"/>
      <c r="FIZ122" s="183">
        <v>7</v>
      </c>
      <c r="FJA122" s="288" t="s">
        <v>264</v>
      </c>
      <c r="FJB122" s="288"/>
      <c r="FJC122" s="270" t="s">
        <v>243</v>
      </c>
      <c r="FJD122" s="287"/>
      <c r="FJE122" s="287"/>
      <c r="FJF122" s="287"/>
      <c r="FJG122" s="287"/>
      <c r="FJH122" s="183">
        <v>7</v>
      </c>
      <c r="FJI122" s="288" t="s">
        <v>264</v>
      </c>
      <c r="FJJ122" s="288"/>
      <c r="FJK122" s="270" t="s">
        <v>243</v>
      </c>
      <c r="FJL122" s="287"/>
      <c r="FJM122" s="287"/>
      <c r="FJN122" s="287"/>
      <c r="FJO122" s="287"/>
      <c r="FJP122" s="183">
        <v>7</v>
      </c>
      <c r="FJQ122" s="288" t="s">
        <v>264</v>
      </c>
      <c r="FJR122" s="288"/>
      <c r="FJS122" s="270" t="s">
        <v>243</v>
      </c>
      <c r="FJT122" s="287"/>
      <c r="FJU122" s="287"/>
      <c r="FJV122" s="287"/>
      <c r="FJW122" s="287"/>
      <c r="FJX122" s="183">
        <v>7</v>
      </c>
      <c r="FJY122" s="288" t="s">
        <v>264</v>
      </c>
      <c r="FJZ122" s="288"/>
      <c r="FKA122" s="270" t="s">
        <v>243</v>
      </c>
      <c r="FKB122" s="287"/>
      <c r="FKC122" s="287"/>
      <c r="FKD122" s="287"/>
      <c r="FKE122" s="287"/>
      <c r="FKF122" s="183">
        <v>7</v>
      </c>
      <c r="FKG122" s="288" t="s">
        <v>264</v>
      </c>
      <c r="FKH122" s="288"/>
      <c r="FKI122" s="270" t="s">
        <v>243</v>
      </c>
      <c r="FKJ122" s="287"/>
      <c r="FKK122" s="287"/>
      <c r="FKL122" s="287"/>
      <c r="FKM122" s="287"/>
      <c r="FKN122" s="183">
        <v>7</v>
      </c>
      <c r="FKO122" s="288" t="s">
        <v>264</v>
      </c>
      <c r="FKP122" s="288"/>
      <c r="FKQ122" s="270" t="s">
        <v>243</v>
      </c>
      <c r="FKR122" s="287"/>
      <c r="FKS122" s="287"/>
      <c r="FKT122" s="287"/>
      <c r="FKU122" s="287"/>
      <c r="FKV122" s="183">
        <v>7</v>
      </c>
      <c r="FKW122" s="288" t="s">
        <v>264</v>
      </c>
      <c r="FKX122" s="288"/>
      <c r="FKY122" s="270" t="s">
        <v>243</v>
      </c>
      <c r="FKZ122" s="287"/>
      <c r="FLA122" s="287"/>
      <c r="FLB122" s="287"/>
      <c r="FLC122" s="287"/>
      <c r="FLD122" s="183">
        <v>7</v>
      </c>
      <c r="FLE122" s="288" t="s">
        <v>264</v>
      </c>
      <c r="FLF122" s="288"/>
      <c r="FLG122" s="270" t="s">
        <v>243</v>
      </c>
      <c r="FLH122" s="287"/>
      <c r="FLI122" s="287"/>
      <c r="FLJ122" s="287"/>
      <c r="FLK122" s="287"/>
      <c r="FLL122" s="183">
        <v>7</v>
      </c>
      <c r="FLM122" s="288" t="s">
        <v>264</v>
      </c>
      <c r="FLN122" s="288"/>
      <c r="FLO122" s="270" t="s">
        <v>243</v>
      </c>
      <c r="FLP122" s="287"/>
      <c r="FLQ122" s="287"/>
      <c r="FLR122" s="287"/>
      <c r="FLS122" s="287"/>
      <c r="FLT122" s="183">
        <v>7</v>
      </c>
      <c r="FLU122" s="288" t="s">
        <v>264</v>
      </c>
      <c r="FLV122" s="288"/>
      <c r="FLW122" s="270" t="s">
        <v>243</v>
      </c>
      <c r="FLX122" s="287"/>
      <c r="FLY122" s="287"/>
      <c r="FLZ122" s="287"/>
      <c r="FMA122" s="287"/>
      <c r="FMB122" s="183">
        <v>7</v>
      </c>
      <c r="FMC122" s="288" t="s">
        <v>264</v>
      </c>
      <c r="FMD122" s="288"/>
      <c r="FME122" s="270" t="s">
        <v>243</v>
      </c>
      <c r="FMF122" s="287"/>
      <c r="FMG122" s="287"/>
      <c r="FMH122" s="287"/>
      <c r="FMI122" s="287"/>
      <c r="FMJ122" s="183">
        <v>7</v>
      </c>
      <c r="FMK122" s="288" t="s">
        <v>264</v>
      </c>
      <c r="FML122" s="288"/>
      <c r="FMM122" s="270" t="s">
        <v>243</v>
      </c>
      <c r="FMN122" s="287"/>
      <c r="FMO122" s="287"/>
      <c r="FMP122" s="287"/>
      <c r="FMQ122" s="287"/>
      <c r="FMR122" s="183">
        <v>7</v>
      </c>
      <c r="FMS122" s="288" t="s">
        <v>264</v>
      </c>
      <c r="FMT122" s="288"/>
      <c r="FMU122" s="270" t="s">
        <v>243</v>
      </c>
      <c r="FMV122" s="287"/>
      <c r="FMW122" s="287"/>
      <c r="FMX122" s="287"/>
      <c r="FMY122" s="287"/>
      <c r="FMZ122" s="183">
        <v>7</v>
      </c>
      <c r="FNA122" s="288" t="s">
        <v>264</v>
      </c>
      <c r="FNB122" s="288"/>
      <c r="FNC122" s="270" t="s">
        <v>243</v>
      </c>
      <c r="FND122" s="287"/>
      <c r="FNE122" s="287"/>
      <c r="FNF122" s="287"/>
      <c r="FNG122" s="287"/>
      <c r="FNH122" s="183">
        <v>7</v>
      </c>
      <c r="FNI122" s="288" t="s">
        <v>264</v>
      </c>
      <c r="FNJ122" s="288"/>
      <c r="FNK122" s="270" t="s">
        <v>243</v>
      </c>
      <c r="FNL122" s="287"/>
      <c r="FNM122" s="287"/>
      <c r="FNN122" s="287"/>
      <c r="FNO122" s="287"/>
      <c r="FNP122" s="183">
        <v>7</v>
      </c>
      <c r="FNQ122" s="288" t="s">
        <v>264</v>
      </c>
      <c r="FNR122" s="288"/>
      <c r="FNS122" s="270" t="s">
        <v>243</v>
      </c>
      <c r="FNT122" s="287"/>
      <c r="FNU122" s="287"/>
      <c r="FNV122" s="287"/>
      <c r="FNW122" s="287"/>
      <c r="FNX122" s="183">
        <v>7</v>
      </c>
      <c r="FNY122" s="288" t="s">
        <v>264</v>
      </c>
      <c r="FNZ122" s="288"/>
      <c r="FOA122" s="270" t="s">
        <v>243</v>
      </c>
      <c r="FOB122" s="287"/>
      <c r="FOC122" s="287"/>
      <c r="FOD122" s="287"/>
      <c r="FOE122" s="287"/>
      <c r="FOF122" s="183">
        <v>7</v>
      </c>
      <c r="FOG122" s="288" t="s">
        <v>264</v>
      </c>
      <c r="FOH122" s="288"/>
      <c r="FOI122" s="270" t="s">
        <v>243</v>
      </c>
      <c r="FOJ122" s="287"/>
      <c r="FOK122" s="287"/>
      <c r="FOL122" s="287"/>
      <c r="FOM122" s="287"/>
      <c r="FON122" s="183">
        <v>7</v>
      </c>
      <c r="FOO122" s="288" t="s">
        <v>264</v>
      </c>
      <c r="FOP122" s="288"/>
      <c r="FOQ122" s="270" t="s">
        <v>243</v>
      </c>
      <c r="FOR122" s="287"/>
      <c r="FOS122" s="287"/>
      <c r="FOT122" s="287"/>
      <c r="FOU122" s="287"/>
      <c r="FOV122" s="183">
        <v>7</v>
      </c>
      <c r="FOW122" s="288" t="s">
        <v>264</v>
      </c>
      <c r="FOX122" s="288"/>
      <c r="FOY122" s="270" t="s">
        <v>243</v>
      </c>
      <c r="FOZ122" s="287"/>
      <c r="FPA122" s="287"/>
      <c r="FPB122" s="287"/>
      <c r="FPC122" s="287"/>
      <c r="FPD122" s="183">
        <v>7</v>
      </c>
      <c r="FPE122" s="288" t="s">
        <v>264</v>
      </c>
      <c r="FPF122" s="288"/>
      <c r="FPG122" s="270" t="s">
        <v>243</v>
      </c>
      <c r="FPH122" s="287"/>
      <c r="FPI122" s="287"/>
      <c r="FPJ122" s="287"/>
      <c r="FPK122" s="287"/>
      <c r="FPL122" s="183">
        <v>7</v>
      </c>
      <c r="FPM122" s="288" t="s">
        <v>264</v>
      </c>
      <c r="FPN122" s="288"/>
      <c r="FPO122" s="270" t="s">
        <v>243</v>
      </c>
      <c r="FPP122" s="287"/>
      <c r="FPQ122" s="287"/>
      <c r="FPR122" s="287"/>
      <c r="FPS122" s="287"/>
      <c r="FPT122" s="183">
        <v>7</v>
      </c>
      <c r="FPU122" s="288" t="s">
        <v>264</v>
      </c>
      <c r="FPV122" s="288"/>
      <c r="FPW122" s="270" t="s">
        <v>243</v>
      </c>
      <c r="FPX122" s="287"/>
      <c r="FPY122" s="287"/>
      <c r="FPZ122" s="287"/>
      <c r="FQA122" s="287"/>
      <c r="FQB122" s="183">
        <v>7</v>
      </c>
      <c r="FQC122" s="288" t="s">
        <v>264</v>
      </c>
      <c r="FQD122" s="288"/>
      <c r="FQE122" s="270" t="s">
        <v>243</v>
      </c>
      <c r="FQF122" s="287"/>
      <c r="FQG122" s="287"/>
      <c r="FQH122" s="287"/>
      <c r="FQI122" s="287"/>
      <c r="FQJ122" s="183">
        <v>7</v>
      </c>
      <c r="FQK122" s="288" t="s">
        <v>264</v>
      </c>
      <c r="FQL122" s="288"/>
      <c r="FQM122" s="270" t="s">
        <v>243</v>
      </c>
      <c r="FQN122" s="287"/>
      <c r="FQO122" s="287"/>
      <c r="FQP122" s="287"/>
      <c r="FQQ122" s="287"/>
      <c r="FQR122" s="183">
        <v>7</v>
      </c>
      <c r="FQS122" s="288" t="s">
        <v>264</v>
      </c>
      <c r="FQT122" s="288"/>
      <c r="FQU122" s="270" t="s">
        <v>243</v>
      </c>
      <c r="FQV122" s="287"/>
      <c r="FQW122" s="287"/>
      <c r="FQX122" s="287"/>
      <c r="FQY122" s="287"/>
      <c r="FQZ122" s="183">
        <v>7</v>
      </c>
      <c r="FRA122" s="288" t="s">
        <v>264</v>
      </c>
      <c r="FRB122" s="288"/>
      <c r="FRC122" s="270" t="s">
        <v>243</v>
      </c>
      <c r="FRD122" s="287"/>
      <c r="FRE122" s="287"/>
      <c r="FRF122" s="287"/>
      <c r="FRG122" s="287"/>
      <c r="FRH122" s="183">
        <v>7</v>
      </c>
      <c r="FRI122" s="288" t="s">
        <v>264</v>
      </c>
      <c r="FRJ122" s="288"/>
      <c r="FRK122" s="270" t="s">
        <v>243</v>
      </c>
      <c r="FRL122" s="287"/>
      <c r="FRM122" s="287"/>
      <c r="FRN122" s="287"/>
      <c r="FRO122" s="287"/>
      <c r="FRP122" s="183">
        <v>7</v>
      </c>
      <c r="FRQ122" s="288" t="s">
        <v>264</v>
      </c>
      <c r="FRR122" s="288"/>
      <c r="FRS122" s="270" t="s">
        <v>243</v>
      </c>
      <c r="FRT122" s="287"/>
      <c r="FRU122" s="287"/>
      <c r="FRV122" s="287"/>
      <c r="FRW122" s="287"/>
      <c r="FRX122" s="183">
        <v>7</v>
      </c>
      <c r="FRY122" s="288" t="s">
        <v>264</v>
      </c>
      <c r="FRZ122" s="288"/>
      <c r="FSA122" s="270" t="s">
        <v>243</v>
      </c>
      <c r="FSB122" s="287"/>
      <c r="FSC122" s="287"/>
      <c r="FSD122" s="287"/>
      <c r="FSE122" s="287"/>
      <c r="FSF122" s="183">
        <v>7</v>
      </c>
      <c r="FSG122" s="288" t="s">
        <v>264</v>
      </c>
      <c r="FSH122" s="288"/>
      <c r="FSI122" s="270" t="s">
        <v>243</v>
      </c>
      <c r="FSJ122" s="287"/>
      <c r="FSK122" s="287"/>
      <c r="FSL122" s="287"/>
      <c r="FSM122" s="287"/>
      <c r="FSN122" s="183">
        <v>7</v>
      </c>
      <c r="FSO122" s="288" t="s">
        <v>264</v>
      </c>
      <c r="FSP122" s="288"/>
      <c r="FSQ122" s="270" t="s">
        <v>243</v>
      </c>
      <c r="FSR122" s="287"/>
      <c r="FSS122" s="287"/>
      <c r="FST122" s="287"/>
      <c r="FSU122" s="287"/>
      <c r="FSV122" s="183">
        <v>7</v>
      </c>
      <c r="FSW122" s="288" t="s">
        <v>264</v>
      </c>
      <c r="FSX122" s="288"/>
      <c r="FSY122" s="270" t="s">
        <v>243</v>
      </c>
      <c r="FSZ122" s="287"/>
      <c r="FTA122" s="287"/>
      <c r="FTB122" s="287"/>
      <c r="FTC122" s="287"/>
      <c r="FTD122" s="183">
        <v>7</v>
      </c>
      <c r="FTE122" s="288" t="s">
        <v>264</v>
      </c>
      <c r="FTF122" s="288"/>
      <c r="FTG122" s="270" t="s">
        <v>243</v>
      </c>
      <c r="FTH122" s="287"/>
      <c r="FTI122" s="287"/>
      <c r="FTJ122" s="287"/>
      <c r="FTK122" s="287"/>
      <c r="FTL122" s="183">
        <v>7</v>
      </c>
      <c r="FTM122" s="288" t="s">
        <v>264</v>
      </c>
      <c r="FTN122" s="288"/>
      <c r="FTO122" s="270" t="s">
        <v>243</v>
      </c>
      <c r="FTP122" s="287"/>
      <c r="FTQ122" s="287"/>
      <c r="FTR122" s="287"/>
      <c r="FTS122" s="287"/>
      <c r="FTT122" s="183">
        <v>7</v>
      </c>
      <c r="FTU122" s="288" t="s">
        <v>264</v>
      </c>
      <c r="FTV122" s="288"/>
      <c r="FTW122" s="270" t="s">
        <v>243</v>
      </c>
      <c r="FTX122" s="287"/>
      <c r="FTY122" s="287"/>
      <c r="FTZ122" s="287"/>
      <c r="FUA122" s="287"/>
      <c r="FUB122" s="183">
        <v>7</v>
      </c>
      <c r="FUC122" s="288" t="s">
        <v>264</v>
      </c>
      <c r="FUD122" s="288"/>
      <c r="FUE122" s="270" t="s">
        <v>243</v>
      </c>
      <c r="FUF122" s="287"/>
      <c r="FUG122" s="287"/>
      <c r="FUH122" s="287"/>
      <c r="FUI122" s="287"/>
      <c r="FUJ122" s="183">
        <v>7</v>
      </c>
      <c r="FUK122" s="288" t="s">
        <v>264</v>
      </c>
      <c r="FUL122" s="288"/>
      <c r="FUM122" s="270" t="s">
        <v>243</v>
      </c>
      <c r="FUN122" s="287"/>
      <c r="FUO122" s="287"/>
      <c r="FUP122" s="287"/>
      <c r="FUQ122" s="287"/>
      <c r="FUR122" s="183">
        <v>7</v>
      </c>
      <c r="FUS122" s="288" t="s">
        <v>264</v>
      </c>
      <c r="FUT122" s="288"/>
      <c r="FUU122" s="270" t="s">
        <v>243</v>
      </c>
      <c r="FUV122" s="287"/>
      <c r="FUW122" s="287"/>
      <c r="FUX122" s="287"/>
      <c r="FUY122" s="287"/>
      <c r="FUZ122" s="183">
        <v>7</v>
      </c>
      <c r="FVA122" s="288" t="s">
        <v>264</v>
      </c>
      <c r="FVB122" s="288"/>
      <c r="FVC122" s="270" t="s">
        <v>243</v>
      </c>
      <c r="FVD122" s="287"/>
      <c r="FVE122" s="287"/>
      <c r="FVF122" s="287"/>
      <c r="FVG122" s="287"/>
      <c r="FVH122" s="183">
        <v>7</v>
      </c>
      <c r="FVI122" s="288" t="s">
        <v>264</v>
      </c>
      <c r="FVJ122" s="288"/>
      <c r="FVK122" s="270" t="s">
        <v>243</v>
      </c>
      <c r="FVL122" s="287"/>
      <c r="FVM122" s="287"/>
      <c r="FVN122" s="287"/>
      <c r="FVO122" s="287"/>
      <c r="FVP122" s="183">
        <v>7</v>
      </c>
      <c r="FVQ122" s="288" t="s">
        <v>264</v>
      </c>
      <c r="FVR122" s="288"/>
      <c r="FVS122" s="270" t="s">
        <v>243</v>
      </c>
      <c r="FVT122" s="287"/>
      <c r="FVU122" s="287"/>
      <c r="FVV122" s="287"/>
      <c r="FVW122" s="287"/>
      <c r="FVX122" s="183">
        <v>7</v>
      </c>
      <c r="FVY122" s="288" t="s">
        <v>264</v>
      </c>
      <c r="FVZ122" s="288"/>
      <c r="FWA122" s="270" t="s">
        <v>243</v>
      </c>
      <c r="FWB122" s="287"/>
      <c r="FWC122" s="287"/>
      <c r="FWD122" s="287"/>
      <c r="FWE122" s="287"/>
      <c r="FWF122" s="183">
        <v>7</v>
      </c>
      <c r="FWG122" s="288" t="s">
        <v>264</v>
      </c>
      <c r="FWH122" s="288"/>
      <c r="FWI122" s="270" t="s">
        <v>243</v>
      </c>
      <c r="FWJ122" s="287"/>
      <c r="FWK122" s="287"/>
      <c r="FWL122" s="287"/>
      <c r="FWM122" s="287"/>
      <c r="FWN122" s="183">
        <v>7</v>
      </c>
      <c r="FWO122" s="288" t="s">
        <v>264</v>
      </c>
      <c r="FWP122" s="288"/>
      <c r="FWQ122" s="270" t="s">
        <v>243</v>
      </c>
      <c r="FWR122" s="287"/>
      <c r="FWS122" s="287"/>
      <c r="FWT122" s="287"/>
      <c r="FWU122" s="287"/>
      <c r="FWV122" s="183">
        <v>7</v>
      </c>
      <c r="FWW122" s="288" t="s">
        <v>264</v>
      </c>
      <c r="FWX122" s="288"/>
      <c r="FWY122" s="270" t="s">
        <v>243</v>
      </c>
      <c r="FWZ122" s="287"/>
      <c r="FXA122" s="287"/>
      <c r="FXB122" s="287"/>
      <c r="FXC122" s="287"/>
      <c r="FXD122" s="183">
        <v>7</v>
      </c>
      <c r="FXE122" s="288" t="s">
        <v>264</v>
      </c>
      <c r="FXF122" s="288"/>
      <c r="FXG122" s="270" t="s">
        <v>243</v>
      </c>
      <c r="FXH122" s="287"/>
      <c r="FXI122" s="287"/>
      <c r="FXJ122" s="287"/>
      <c r="FXK122" s="287"/>
      <c r="FXL122" s="183">
        <v>7</v>
      </c>
      <c r="FXM122" s="288" t="s">
        <v>264</v>
      </c>
      <c r="FXN122" s="288"/>
      <c r="FXO122" s="270" t="s">
        <v>243</v>
      </c>
      <c r="FXP122" s="287"/>
      <c r="FXQ122" s="287"/>
      <c r="FXR122" s="287"/>
      <c r="FXS122" s="287"/>
      <c r="FXT122" s="183">
        <v>7</v>
      </c>
      <c r="FXU122" s="288" t="s">
        <v>264</v>
      </c>
      <c r="FXV122" s="288"/>
      <c r="FXW122" s="270" t="s">
        <v>243</v>
      </c>
      <c r="FXX122" s="287"/>
      <c r="FXY122" s="287"/>
      <c r="FXZ122" s="287"/>
      <c r="FYA122" s="287"/>
      <c r="FYB122" s="183">
        <v>7</v>
      </c>
      <c r="FYC122" s="288" t="s">
        <v>264</v>
      </c>
      <c r="FYD122" s="288"/>
      <c r="FYE122" s="270" t="s">
        <v>243</v>
      </c>
      <c r="FYF122" s="287"/>
      <c r="FYG122" s="287"/>
      <c r="FYH122" s="287"/>
      <c r="FYI122" s="287"/>
      <c r="FYJ122" s="183">
        <v>7</v>
      </c>
      <c r="FYK122" s="288" t="s">
        <v>264</v>
      </c>
      <c r="FYL122" s="288"/>
      <c r="FYM122" s="270" t="s">
        <v>243</v>
      </c>
      <c r="FYN122" s="287"/>
      <c r="FYO122" s="287"/>
      <c r="FYP122" s="287"/>
      <c r="FYQ122" s="287"/>
      <c r="FYR122" s="183">
        <v>7</v>
      </c>
      <c r="FYS122" s="288" t="s">
        <v>264</v>
      </c>
      <c r="FYT122" s="288"/>
      <c r="FYU122" s="270" t="s">
        <v>243</v>
      </c>
      <c r="FYV122" s="287"/>
      <c r="FYW122" s="287"/>
      <c r="FYX122" s="287"/>
      <c r="FYY122" s="287"/>
      <c r="FYZ122" s="183">
        <v>7</v>
      </c>
      <c r="FZA122" s="288" t="s">
        <v>264</v>
      </c>
      <c r="FZB122" s="288"/>
      <c r="FZC122" s="270" t="s">
        <v>243</v>
      </c>
      <c r="FZD122" s="287"/>
      <c r="FZE122" s="287"/>
      <c r="FZF122" s="287"/>
      <c r="FZG122" s="287"/>
      <c r="FZH122" s="183">
        <v>7</v>
      </c>
      <c r="FZI122" s="288" t="s">
        <v>264</v>
      </c>
      <c r="FZJ122" s="288"/>
      <c r="FZK122" s="270" t="s">
        <v>243</v>
      </c>
      <c r="FZL122" s="287"/>
      <c r="FZM122" s="287"/>
      <c r="FZN122" s="287"/>
      <c r="FZO122" s="287"/>
      <c r="FZP122" s="183">
        <v>7</v>
      </c>
      <c r="FZQ122" s="288" t="s">
        <v>264</v>
      </c>
      <c r="FZR122" s="288"/>
      <c r="FZS122" s="270" t="s">
        <v>243</v>
      </c>
      <c r="FZT122" s="287"/>
      <c r="FZU122" s="287"/>
      <c r="FZV122" s="287"/>
      <c r="FZW122" s="287"/>
      <c r="FZX122" s="183">
        <v>7</v>
      </c>
      <c r="FZY122" s="288" t="s">
        <v>264</v>
      </c>
      <c r="FZZ122" s="288"/>
      <c r="GAA122" s="270" t="s">
        <v>243</v>
      </c>
      <c r="GAB122" s="287"/>
      <c r="GAC122" s="287"/>
      <c r="GAD122" s="287"/>
      <c r="GAE122" s="287"/>
      <c r="GAF122" s="183">
        <v>7</v>
      </c>
      <c r="GAG122" s="288" t="s">
        <v>264</v>
      </c>
      <c r="GAH122" s="288"/>
      <c r="GAI122" s="270" t="s">
        <v>243</v>
      </c>
      <c r="GAJ122" s="287"/>
      <c r="GAK122" s="287"/>
      <c r="GAL122" s="287"/>
      <c r="GAM122" s="287"/>
      <c r="GAN122" s="183">
        <v>7</v>
      </c>
      <c r="GAO122" s="288" t="s">
        <v>264</v>
      </c>
      <c r="GAP122" s="288"/>
      <c r="GAQ122" s="270" t="s">
        <v>243</v>
      </c>
      <c r="GAR122" s="287"/>
      <c r="GAS122" s="287"/>
      <c r="GAT122" s="287"/>
      <c r="GAU122" s="287"/>
      <c r="GAV122" s="183">
        <v>7</v>
      </c>
      <c r="GAW122" s="288" t="s">
        <v>264</v>
      </c>
      <c r="GAX122" s="288"/>
      <c r="GAY122" s="270" t="s">
        <v>243</v>
      </c>
      <c r="GAZ122" s="287"/>
      <c r="GBA122" s="287"/>
      <c r="GBB122" s="287"/>
      <c r="GBC122" s="287"/>
      <c r="GBD122" s="183">
        <v>7</v>
      </c>
      <c r="GBE122" s="288" t="s">
        <v>264</v>
      </c>
      <c r="GBF122" s="288"/>
      <c r="GBG122" s="270" t="s">
        <v>243</v>
      </c>
      <c r="GBH122" s="287"/>
      <c r="GBI122" s="287"/>
      <c r="GBJ122" s="287"/>
      <c r="GBK122" s="287"/>
      <c r="GBL122" s="183">
        <v>7</v>
      </c>
      <c r="GBM122" s="288" t="s">
        <v>264</v>
      </c>
      <c r="GBN122" s="288"/>
      <c r="GBO122" s="270" t="s">
        <v>243</v>
      </c>
      <c r="GBP122" s="287"/>
      <c r="GBQ122" s="287"/>
      <c r="GBR122" s="287"/>
      <c r="GBS122" s="287"/>
      <c r="GBT122" s="183">
        <v>7</v>
      </c>
      <c r="GBU122" s="288" t="s">
        <v>264</v>
      </c>
      <c r="GBV122" s="288"/>
      <c r="GBW122" s="270" t="s">
        <v>243</v>
      </c>
      <c r="GBX122" s="287"/>
      <c r="GBY122" s="287"/>
      <c r="GBZ122" s="287"/>
      <c r="GCA122" s="287"/>
      <c r="GCB122" s="183">
        <v>7</v>
      </c>
      <c r="GCC122" s="288" t="s">
        <v>264</v>
      </c>
      <c r="GCD122" s="288"/>
      <c r="GCE122" s="270" t="s">
        <v>243</v>
      </c>
      <c r="GCF122" s="287"/>
      <c r="GCG122" s="287"/>
      <c r="GCH122" s="287"/>
      <c r="GCI122" s="287"/>
      <c r="GCJ122" s="183">
        <v>7</v>
      </c>
      <c r="GCK122" s="288" t="s">
        <v>264</v>
      </c>
      <c r="GCL122" s="288"/>
      <c r="GCM122" s="270" t="s">
        <v>243</v>
      </c>
      <c r="GCN122" s="287"/>
      <c r="GCO122" s="287"/>
      <c r="GCP122" s="287"/>
      <c r="GCQ122" s="287"/>
      <c r="GCR122" s="183">
        <v>7</v>
      </c>
      <c r="GCS122" s="288" t="s">
        <v>264</v>
      </c>
      <c r="GCT122" s="288"/>
      <c r="GCU122" s="270" t="s">
        <v>243</v>
      </c>
      <c r="GCV122" s="287"/>
      <c r="GCW122" s="287"/>
      <c r="GCX122" s="287"/>
      <c r="GCY122" s="287"/>
      <c r="GCZ122" s="183">
        <v>7</v>
      </c>
      <c r="GDA122" s="288" t="s">
        <v>264</v>
      </c>
      <c r="GDB122" s="288"/>
      <c r="GDC122" s="270" t="s">
        <v>243</v>
      </c>
      <c r="GDD122" s="287"/>
      <c r="GDE122" s="287"/>
      <c r="GDF122" s="287"/>
      <c r="GDG122" s="287"/>
      <c r="GDH122" s="183">
        <v>7</v>
      </c>
      <c r="GDI122" s="288" t="s">
        <v>264</v>
      </c>
      <c r="GDJ122" s="288"/>
      <c r="GDK122" s="270" t="s">
        <v>243</v>
      </c>
      <c r="GDL122" s="287"/>
      <c r="GDM122" s="287"/>
      <c r="GDN122" s="287"/>
      <c r="GDO122" s="287"/>
      <c r="GDP122" s="183">
        <v>7</v>
      </c>
      <c r="GDQ122" s="288" t="s">
        <v>264</v>
      </c>
      <c r="GDR122" s="288"/>
      <c r="GDS122" s="270" t="s">
        <v>243</v>
      </c>
      <c r="GDT122" s="287"/>
      <c r="GDU122" s="287"/>
      <c r="GDV122" s="287"/>
      <c r="GDW122" s="287"/>
      <c r="GDX122" s="183">
        <v>7</v>
      </c>
      <c r="GDY122" s="288" t="s">
        <v>264</v>
      </c>
      <c r="GDZ122" s="288"/>
      <c r="GEA122" s="270" t="s">
        <v>243</v>
      </c>
      <c r="GEB122" s="287"/>
      <c r="GEC122" s="287"/>
      <c r="GED122" s="287"/>
      <c r="GEE122" s="287"/>
      <c r="GEF122" s="183">
        <v>7</v>
      </c>
      <c r="GEG122" s="288" t="s">
        <v>264</v>
      </c>
      <c r="GEH122" s="288"/>
      <c r="GEI122" s="270" t="s">
        <v>243</v>
      </c>
      <c r="GEJ122" s="287"/>
      <c r="GEK122" s="287"/>
      <c r="GEL122" s="287"/>
      <c r="GEM122" s="287"/>
      <c r="GEN122" s="183">
        <v>7</v>
      </c>
      <c r="GEO122" s="288" t="s">
        <v>264</v>
      </c>
      <c r="GEP122" s="288"/>
      <c r="GEQ122" s="270" t="s">
        <v>243</v>
      </c>
      <c r="GER122" s="287"/>
      <c r="GES122" s="287"/>
      <c r="GET122" s="287"/>
      <c r="GEU122" s="287"/>
      <c r="GEV122" s="183">
        <v>7</v>
      </c>
      <c r="GEW122" s="288" t="s">
        <v>264</v>
      </c>
      <c r="GEX122" s="288"/>
      <c r="GEY122" s="270" t="s">
        <v>243</v>
      </c>
      <c r="GEZ122" s="287"/>
      <c r="GFA122" s="287"/>
      <c r="GFB122" s="287"/>
      <c r="GFC122" s="287"/>
      <c r="GFD122" s="183">
        <v>7</v>
      </c>
      <c r="GFE122" s="288" t="s">
        <v>264</v>
      </c>
      <c r="GFF122" s="288"/>
      <c r="GFG122" s="270" t="s">
        <v>243</v>
      </c>
      <c r="GFH122" s="287"/>
      <c r="GFI122" s="287"/>
      <c r="GFJ122" s="287"/>
      <c r="GFK122" s="287"/>
      <c r="GFL122" s="183">
        <v>7</v>
      </c>
      <c r="GFM122" s="288" t="s">
        <v>264</v>
      </c>
      <c r="GFN122" s="288"/>
      <c r="GFO122" s="270" t="s">
        <v>243</v>
      </c>
      <c r="GFP122" s="287"/>
      <c r="GFQ122" s="287"/>
      <c r="GFR122" s="287"/>
      <c r="GFS122" s="287"/>
      <c r="GFT122" s="183">
        <v>7</v>
      </c>
      <c r="GFU122" s="288" t="s">
        <v>264</v>
      </c>
      <c r="GFV122" s="288"/>
      <c r="GFW122" s="270" t="s">
        <v>243</v>
      </c>
      <c r="GFX122" s="287"/>
      <c r="GFY122" s="287"/>
      <c r="GFZ122" s="287"/>
      <c r="GGA122" s="287"/>
      <c r="GGB122" s="183">
        <v>7</v>
      </c>
      <c r="GGC122" s="288" t="s">
        <v>264</v>
      </c>
      <c r="GGD122" s="288"/>
      <c r="GGE122" s="270" t="s">
        <v>243</v>
      </c>
      <c r="GGF122" s="287"/>
      <c r="GGG122" s="287"/>
      <c r="GGH122" s="287"/>
      <c r="GGI122" s="287"/>
      <c r="GGJ122" s="183">
        <v>7</v>
      </c>
      <c r="GGK122" s="288" t="s">
        <v>264</v>
      </c>
      <c r="GGL122" s="288"/>
      <c r="GGM122" s="270" t="s">
        <v>243</v>
      </c>
      <c r="GGN122" s="287"/>
      <c r="GGO122" s="287"/>
      <c r="GGP122" s="287"/>
      <c r="GGQ122" s="287"/>
      <c r="GGR122" s="183">
        <v>7</v>
      </c>
      <c r="GGS122" s="288" t="s">
        <v>264</v>
      </c>
      <c r="GGT122" s="288"/>
      <c r="GGU122" s="270" t="s">
        <v>243</v>
      </c>
      <c r="GGV122" s="287"/>
      <c r="GGW122" s="287"/>
      <c r="GGX122" s="287"/>
      <c r="GGY122" s="287"/>
      <c r="GGZ122" s="183">
        <v>7</v>
      </c>
      <c r="GHA122" s="288" t="s">
        <v>264</v>
      </c>
      <c r="GHB122" s="288"/>
      <c r="GHC122" s="270" t="s">
        <v>243</v>
      </c>
      <c r="GHD122" s="287"/>
      <c r="GHE122" s="287"/>
      <c r="GHF122" s="287"/>
      <c r="GHG122" s="287"/>
      <c r="GHH122" s="183">
        <v>7</v>
      </c>
      <c r="GHI122" s="288" t="s">
        <v>264</v>
      </c>
      <c r="GHJ122" s="288"/>
      <c r="GHK122" s="270" t="s">
        <v>243</v>
      </c>
      <c r="GHL122" s="287"/>
      <c r="GHM122" s="287"/>
      <c r="GHN122" s="287"/>
      <c r="GHO122" s="287"/>
      <c r="GHP122" s="183">
        <v>7</v>
      </c>
      <c r="GHQ122" s="288" t="s">
        <v>264</v>
      </c>
      <c r="GHR122" s="288"/>
      <c r="GHS122" s="270" t="s">
        <v>243</v>
      </c>
      <c r="GHT122" s="287"/>
      <c r="GHU122" s="287"/>
      <c r="GHV122" s="287"/>
      <c r="GHW122" s="287"/>
      <c r="GHX122" s="183">
        <v>7</v>
      </c>
      <c r="GHY122" s="288" t="s">
        <v>264</v>
      </c>
      <c r="GHZ122" s="288"/>
      <c r="GIA122" s="270" t="s">
        <v>243</v>
      </c>
      <c r="GIB122" s="287"/>
      <c r="GIC122" s="287"/>
      <c r="GID122" s="287"/>
      <c r="GIE122" s="287"/>
      <c r="GIF122" s="183">
        <v>7</v>
      </c>
      <c r="GIG122" s="288" t="s">
        <v>264</v>
      </c>
      <c r="GIH122" s="288"/>
      <c r="GII122" s="270" t="s">
        <v>243</v>
      </c>
      <c r="GIJ122" s="287"/>
      <c r="GIK122" s="287"/>
      <c r="GIL122" s="287"/>
      <c r="GIM122" s="287"/>
      <c r="GIN122" s="183">
        <v>7</v>
      </c>
      <c r="GIO122" s="288" t="s">
        <v>264</v>
      </c>
      <c r="GIP122" s="288"/>
      <c r="GIQ122" s="270" t="s">
        <v>243</v>
      </c>
      <c r="GIR122" s="287"/>
      <c r="GIS122" s="287"/>
      <c r="GIT122" s="287"/>
      <c r="GIU122" s="287"/>
      <c r="GIV122" s="183">
        <v>7</v>
      </c>
      <c r="GIW122" s="288" t="s">
        <v>264</v>
      </c>
      <c r="GIX122" s="288"/>
      <c r="GIY122" s="270" t="s">
        <v>243</v>
      </c>
      <c r="GIZ122" s="287"/>
      <c r="GJA122" s="287"/>
      <c r="GJB122" s="287"/>
      <c r="GJC122" s="287"/>
      <c r="GJD122" s="183">
        <v>7</v>
      </c>
      <c r="GJE122" s="288" t="s">
        <v>264</v>
      </c>
      <c r="GJF122" s="288"/>
      <c r="GJG122" s="270" t="s">
        <v>243</v>
      </c>
      <c r="GJH122" s="287"/>
      <c r="GJI122" s="287"/>
      <c r="GJJ122" s="287"/>
      <c r="GJK122" s="287"/>
      <c r="GJL122" s="183">
        <v>7</v>
      </c>
      <c r="GJM122" s="288" t="s">
        <v>264</v>
      </c>
      <c r="GJN122" s="288"/>
      <c r="GJO122" s="270" t="s">
        <v>243</v>
      </c>
      <c r="GJP122" s="287"/>
      <c r="GJQ122" s="287"/>
      <c r="GJR122" s="287"/>
      <c r="GJS122" s="287"/>
      <c r="GJT122" s="183">
        <v>7</v>
      </c>
      <c r="GJU122" s="288" t="s">
        <v>264</v>
      </c>
      <c r="GJV122" s="288"/>
      <c r="GJW122" s="270" t="s">
        <v>243</v>
      </c>
      <c r="GJX122" s="287"/>
      <c r="GJY122" s="287"/>
      <c r="GJZ122" s="287"/>
      <c r="GKA122" s="287"/>
      <c r="GKB122" s="183">
        <v>7</v>
      </c>
      <c r="GKC122" s="288" t="s">
        <v>264</v>
      </c>
      <c r="GKD122" s="288"/>
      <c r="GKE122" s="270" t="s">
        <v>243</v>
      </c>
      <c r="GKF122" s="287"/>
      <c r="GKG122" s="287"/>
      <c r="GKH122" s="287"/>
      <c r="GKI122" s="287"/>
      <c r="GKJ122" s="183">
        <v>7</v>
      </c>
      <c r="GKK122" s="288" t="s">
        <v>264</v>
      </c>
      <c r="GKL122" s="288"/>
      <c r="GKM122" s="270" t="s">
        <v>243</v>
      </c>
      <c r="GKN122" s="287"/>
      <c r="GKO122" s="287"/>
      <c r="GKP122" s="287"/>
      <c r="GKQ122" s="287"/>
      <c r="GKR122" s="183">
        <v>7</v>
      </c>
      <c r="GKS122" s="288" t="s">
        <v>264</v>
      </c>
      <c r="GKT122" s="288"/>
      <c r="GKU122" s="270" t="s">
        <v>243</v>
      </c>
      <c r="GKV122" s="287"/>
      <c r="GKW122" s="287"/>
      <c r="GKX122" s="287"/>
      <c r="GKY122" s="287"/>
      <c r="GKZ122" s="183">
        <v>7</v>
      </c>
      <c r="GLA122" s="288" t="s">
        <v>264</v>
      </c>
      <c r="GLB122" s="288"/>
      <c r="GLC122" s="270" t="s">
        <v>243</v>
      </c>
      <c r="GLD122" s="287"/>
      <c r="GLE122" s="287"/>
      <c r="GLF122" s="287"/>
      <c r="GLG122" s="287"/>
      <c r="GLH122" s="183">
        <v>7</v>
      </c>
      <c r="GLI122" s="288" t="s">
        <v>264</v>
      </c>
      <c r="GLJ122" s="288"/>
      <c r="GLK122" s="270" t="s">
        <v>243</v>
      </c>
      <c r="GLL122" s="287"/>
      <c r="GLM122" s="287"/>
      <c r="GLN122" s="287"/>
      <c r="GLO122" s="287"/>
      <c r="GLP122" s="183">
        <v>7</v>
      </c>
      <c r="GLQ122" s="288" t="s">
        <v>264</v>
      </c>
      <c r="GLR122" s="288"/>
      <c r="GLS122" s="270" t="s">
        <v>243</v>
      </c>
      <c r="GLT122" s="287"/>
      <c r="GLU122" s="287"/>
      <c r="GLV122" s="287"/>
      <c r="GLW122" s="287"/>
      <c r="GLX122" s="183">
        <v>7</v>
      </c>
      <c r="GLY122" s="288" t="s">
        <v>264</v>
      </c>
      <c r="GLZ122" s="288"/>
      <c r="GMA122" s="270" t="s">
        <v>243</v>
      </c>
      <c r="GMB122" s="287"/>
      <c r="GMC122" s="287"/>
      <c r="GMD122" s="287"/>
      <c r="GME122" s="287"/>
      <c r="GMF122" s="183">
        <v>7</v>
      </c>
      <c r="GMG122" s="288" t="s">
        <v>264</v>
      </c>
      <c r="GMH122" s="288"/>
      <c r="GMI122" s="270" t="s">
        <v>243</v>
      </c>
      <c r="GMJ122" s="287"/>
      <c r="GMK122" s="287"/>
      <c r="GML122" s="287"/>
      <c r="GMM122" s="287"/>
      <c r="GMN122" s="183">
        <v>7</v>
      </c>
      <c r="GMO122" s="288" t="s">
        <v>264</v>
      </c>
      <c r="GMP122" s="288"/>
      <c r="GMQ122" s="270" t="s">
        <v>243</v>
      </c>
      <c r="GMR122" s="287"/>
      <c r="GMS122" s="287"/>
      <c r="GMT122" s="287"/>
      <c r="GMU122" s="287"/>
      <c r="GMV122" s="183">
        <v>7</v>
      </c>
      <c r="GMW122" s="288" t="s">
        <v>264</v>
      </c>
      <c r="GMX122" s="288"/>
      <c r="GMY122" s="270" t="s">
        <v>243</v>
      </c>
      <c r="GMZ122" s="287"/>
      <c r="GNA122" s="287"/>
      <c r="GNB122" s="287"/>
      <c r="GNC122" s="287"/>
      <c r="GND122" s="183">
        <v>7</v>
      </c>
      <c r="GNE122" s="288" t="s">
        <v>264</v>
      </c>
      <c r="GNF122" s="288"/>
      <c r="GNG122" s="270" t="s">
        <v>243</v>
      </c>
      <c r="GNH122" s="287"/>
      <c r="GNI122" s="287"/>
      <c r="GNJ122" s="287"/>
      <c r="GNK122" s="287"/>
      <c r="GNL122" s="183">
        <v>7</v>
      </c>
      <c r="GNM122" s="288" t="s">
        <v>264</v>
      </c>
      <c r="GNN122" s="288"/>
      <c r="GNO122" s="270" t="s">
        <v>243</v>
      </c>
      <c r="GNP122" s="287"/>
      <c r="GNQ122" s="287"/>
      <c r="GNR122" s="287"/>
      <c r="GNS122" s="287"/>
      <c r="GNT122" s="183">
        <v>7</v>
      </c>
      <c r="GNU122" s="288" t="s">
        <v>264</v>
      </c>
      <c r="GNV122" s="288"/>
      <c r="GNW122" s="270" t="s">
        <v>243</v>
      </c>
      <c r="GNX122" s="287"/>
      <c r="GNY122" s="287"/>
      <c r="GNZ122" s="287"/>
      <c r="GOA122" s="287"/>
      <c r="GOB122" s="183">
        <v>7</v>
      </c>
      <c r="GOC122" s="288" t="s">
        <v>264</v>
      </c>
      <c r="GOD122" s="288"/>
      <c r="GOE122" s="270" t="s">
        <v>243</v>
      </c>
      <c r="GOF122" s="287"/>
      <c r="GOG122" s="287"/>
      <c r="GOH122" s="287"/>
      <c r="GOI122" s="287"/>
      <c r="GOJ122" s="183">
        <v>7</v>
      </c>
      <c r="GOK122" s="288" t="s">
        <v>264</v>
      </c>
      <c r="GOL122" s="288"/>
      <c r="GOM122" s="270" t="s">
        <v>243</v>
      </c>
      <c r="GON122" s="287"/>
      <c r="GOO122" s="287"/>
      <c r="GOP122" s="287"/>
      <c r="GOQ122" s="287"/>
      <c r="GOR122" s="183">
        <v>7</v>
      </c>
      <c r="GOS122" s="288" t="s">
        <v>264</v>
      </c>
      <c r="GOT122" s="288"/>
      <c r="GOU122" s="270" t="s">
        <v>243</v>
      </c>
      <c r="GOV122" s="287"/>
      <c r="GOW122" s="287"/>
      <c r="GOX122" s="287"/>
      <c r="GOY122" s="287"/>
      <c r="GOZ122" s="183">
        <v>7</v>
      </c>
      <c r="GPA122" s="288" t="s">
        <v>264</v>
      </c>
      <c r="GPB122" s="288"/>
      <c r="GPC122" s="270" t="s">
        <v>243</v>
      </c>
      <c r="GPD122" s="287"/>
      <c r="GPE122" s="287"/>
      <c r="GPF122" s="287"/>
      <c r="GPG122" s="287"/>
      <c r="GPH122" s="183">
        <v>7</v>
      </c>
      <c r="GPI122" s="288" t="s">
        <v>264</v>
      </c>
      <c r="GPJ122" s="288"/>
      <c r="GPK122" s="270" t="s">
        <v>243</v>
      </c>
      <c r="GPL122" s="287"/>
      <c r="GPM122" s="287"/>
      <c r="GPN122" s="287"/>
      <c r="GPO122" s="287"/>
      <c r="GPP122" s="183">
        <v>7</v>
      </c>
      <c r="GPQ122" s="288" t="s">
        <v>264</v>
      </c>
      <c r="GPR122" s="288"/>
      <c r="GPS122" s="270" t="s">
        <v>243</v>
      </c>
      <c r="GPT122" s="287"/>
      <c r="GPU122" s="287"/>
      <c r="GPV122" s="287"/>
      <c r="GPW122" s="287"/>
      <c r="GPX122" s="183">
        <v>7</v>
      </c>
      <c r="GPY122" s="288" t="s">
        <v>264</v>
      </c>
      <c r="GPZ122" s="288"/>
      <c r="GQA122" s="270" t="s">
        <v>243</v>
      </c>
      <c r="GQB122" s="287"/>
      <c r="GQC122" s="287"/>
      <c r="GQD122" s="287"/>
      <c r="GQE122" s="287"/>
      <c r="GQF122" s="183">
        <v>7</v>
      </c>
      <c r="GQG122" s="288" t="s">
        <v>264</v>
      </c>
      <c r="GQH122" s="288"/>
      <c r="GQI122" s="270" t="s">
        <v>243</v>
      </c>
      <c r="GQJ122" s="287"/>
      <c r="GQK122" s="287"/>
      <c r="GQL122" s="287"/>
      <c r="GQM122" s="287"/>
      <c r="GQN122" s="183">
        <v>7</v>
      </c>
      <c r="GQO122" s="288" t="s">
        <v>264</v>
      </c>
      <c r="GQP122" s="288"/>
      <c r="GQQ122" s="270" t="s">
        <v>243</v>
      </c>
      <c r="GQR122" s="287"/>
      <c r="GQS122" s="287"/>
      <c r="GQT122" s="287"/>
      <c r="GQU122" s="287"/>
      <c r="GQV122" s="183">
        <v>7</v>
      </c>
      <c r="GQW122" s="288" t="s">
        <v>264</v>
      </c>
      <c r="GQX122" s="288"/>
      <c r="GQY122" s="270" t="s">
        <v>243</v>
      </c>
      <c r="GQZ122" s="287"/>
      <c r="GRA122" s="287"/>
      <c r="GRB122" s="287"/>
      <c r="GRC122" s="287"/>
      <c r="GRD122" s="183">
        <v>7</v>
      </c>
      <c r="GRE122" s="288" t="s">
        <v>264</v>
      </c>
      <c r="GRF122" s="288"/>
      <c r="GRG122" s="270" t="s">
        <v>243</v>
      </c>
      <c r="GRH122" s="287"/>
      <c r="GRI122" s="287"/>
      <c r="GRJ122" s="287"/>
      <c r="GRK122" s="287"/>
      <c r="GRL122" s="183">
        <v>7</v>
      </c>
      <c r="GRM122" s="288" t="s">
        <v>264</v>
      </c>
      <c r="GRN122" s="288"/>
      <c r="GRO122" s="270" t="s">
        <v>243</v>
      </c>
      <c r="GRP122" s="287"/>
      <c r="GRQ122" s="287"/>
      <c r="GRR122" s="287"/>
      <c r="GRS122" s="287"/>
      <c r="GRT122" s="183">
        <v>7</v>
      </c>
      <c r="GRU122" s="288" t="s">
        <v>264</v>
      </c>
      <c r="GRV122" s="288"/>
      <c r="GRW122" s="270" t="s">
        <v>243</v>
      </c>
      <c r="GRX122" s="287"/>
      <c r="GRY122" s="287"/>
      <c r="GRZ122" s="287"/>
      <c r="GSA122" s="287"/>
      <c r="GSB122" s="183">
        <v>7</v>
      </c>
      <c r="GSC122" s="288" t="s">
        <v>264</v>
      </c>
      <c r="GSD122" s="288"/>
      <c r="GSE122" s="270" t="s">
        <v>243</v>
      </c>
      <c r="GSF122" s="287"/>
      <c r="GSG122" s="287"/>
      <c r="GSH122" s="287"/>
      <c r="GSI122" s="287"/>
      <c r="GSJ122" s="183">
        <v>7</v>
      </c>
      <c r="GSK122" s="288" t="s">
        <v>264</v>
      </c>
      <c r="GSL122" s="288"/>
      <c r="GSM122" s="270" t="s">
        <v>243</v>
      </c>
      <c r="GSN122" s="287"/>
      <c r="GSO122" s="287"/>
      <c r="GSP122" s="287"/>
      <c r="GSQ122" s="287"/>
      <c r="GSR122" s="183">
        <v>7</v>
      </c>
      <c r="GSS122" s="288" t="s">
        <v>264</v>
      </c>
      <c r="GST122" s="288"/>
      <c r="GSU122" s="270" t="s">
        <v>243</v>
      </c>
      <c r="GSV122" s="287"/>
      <c r="GSW122" s="287"/>
      <c r="GSX122" s="287"/>
      <c r="GSY122" s="287"/>
      <c r="GSZ122" s="183">
        <v>7</v>
      </c>
      <c r="GTA122" s="288" t="s">
        <v>264</v>
      </c>
      <c r="GTB122" s="288"/>
      <c r="GTC122" s="270" t="s">
        <v>243</v>
      </c>
      <c r="GTD122" s="287"/>
      <c r="GTE122" s="287"/>
      <c r="GTF122" s="287"/>
      <c r="GTG122" s="287"/>
      <c r="GTH122" s="183">
        <v>7</v>
      </c>
      <c r="GTI122" s="288" t="s">
        <v>264</v>
      </c>
      <c r="GTJ122" s="288"/>
      <c r="GTK122" s="270" t="s">
        <v>243</v>
      </c>
      <c r="GTL122" s="287"/>
      <c r="GTM122" s="287"/>
      <c r="GTN122" s="287"/>
      <c r="GTO122" s="287"/>
      <c r="GTP122" s="183">
        <v>7</v>
      </c>
      <c r="GTQ122" s="288" t="s">
        <v>264</v>
      </c>
      <c r="GTR122" s="288"/>
      <c r="GTS122" s="270" t="s">
        <v>243</v>
      </c>
      <c r="GTT122" s="287"/>
      <c r="GTU122" s="287"/>
      <c r="GTV122" s="287"/>
      <c r="GTW122" s="287"/>
      <c r="GTX122" s="183">
        <v>7</v>
      </c>
      <c r="GTY122" s="288" t="s">
        <v>264</v>
      </c>
      <c r="GTZ122" s="288"/>
      <c r="GUA122" s="270" t="s">
        <v>243</v>
      </c>
      <c r="GUB122" s="287"/>
      <c r="GUC122" s="287"/>
      <c r="GUD122" s="287"/>
      <c r="GUE122" s="287"/>
      <c r="GUF122" s="183">
        <v>7</v>
      </c>
      <c r="GUG122" s="288" t="s">
        <v>264</v>
      </c>
      <c r="GUH122" s="288"/>
      <c r="GUI122" s="270" t="s">
        <v>243</v>
      </c>
      <c r="GUJ122" s="287"/>
      <c r="GUK122" s="287"/>
      <c r="GUL122" s="287"/>
      <c r="GUM122" s="287"/>
      <c r="GUN122" s="183">
        <v>7</v>
      </c>
      <c r="GUO122" s="288" t="s">
        <v>264</v>
      </c>
      <c r="GUP122" s="288"/>
      <c r="GUQ122" s="270" t="s">
        <v>243</v>
      </c>
      <c r="GUR122" s="287"/>
      <c r="GUS122" s="287"/>
      <c r="GUT122" s="287"/>
      <c r="GUU122" s="287"/>
      <c r="GUV122" s="183">
        <v>7</v>
      </c>
      <c r="GUW122" s="288" t="s">
        <v>264</v>
      </c>
      <c r="GUX122" s="288"/>
      <c r="GUY122" s="270" t="s">
        <v>243</v>
      </c>
      <c r="GUZ122" s="287"/>
      <c r="GVA122" s="287"/>
      <c r="GVB122" s="287"/>
      <c r="GVC122" s="287"/>
      <c r="GVD122" s="183">
        <v>7</v>
      </c>
      <c r="GVE122" s="288" t="s">
        <v>264</v>
      </c>
      <c r="GVF122" s="288"/>
      <c r="GVG122" s="270" t="s">
        <v>243</v>
      </c>
      <c r="GVH122" s="287"/>
      <c r="GVI122" s="287"/>
      <c r="GVJ122" s="287"/>
      <c r="GVK122" s="287"/>
      <c r="GVL122" s="183">
        <v>7</v>
      </c>
      <c r="GVM122" s="288" t="s">
        <v>264</v>
      </c>
      <c r="GVN122" s="288"/>
      <c r="GVO122" s="270" t="s">
        <v>243</v>
      </c>
      <c r="GVP122" s="287"/>
      <c r="GVQ122" s="287"/>
      <c r="GVR122" s="287"/>
      <c r="GVS122" s="287"/>
      <c r="GVT122" s="183">
        <v>7</v>
      </c>
      <c r="GVU122" s="288" t="s">
        <v>264</v>
      </c>
      <c r="GVV122" s="288"/>
      <c r="GVW122" s="270" t="s">
        <v>243</v>
      </c>
      <c r="GVX122" s="287"/>
      <c r="GVY122" s="287"/>
      <c r="GVZ122" s="287"/>
      <c r="GWA122" s="287"/>
      <c r="GWB122" s="183">
        <v>7</v>
      </c>
      <c r="GWC122" s="288" t="s">
        <v>264</v>
      </c>
      <c r="GWD122" s="288"/>
      <c r="GWE122" s="270" t="s">
        <v>243</v>
      </c>
      <c r="GWF122" s="287"/>
      <c r="GWG122" s="287"/>
      <c r="GWH122" s="287"/>
      <c r="GWI122" s="287"/>
      <c r="GWJ122" s="183">
        <v>7</v>
      </c>
      <c r="GWK122" s="288" t="s">
        <v>264</v>
      </c>
      <c r="GWL122" s="288"/>
      <c r="GWM122" s="270" t="s">
        <v>243</v>
      </c>
      <c r="GWN122" s="287"/>
      <c r="GWO122" s="287"/>
      <c r="GWP122" s="287"/>
      <c r="GWQ122" s="287"/>
      <c r="GWR122" s="183">
        <v>7</v>
      </c>
      <c r="GWS122" s="288" t="s">
        <v>264</v>
      </c>
      <c r="GWT122" s="288"/>
      <c r="GWU122" s="270" t="s">
        <v>243</v>
      </c>
      <c r="GWV122" s="287"/>
      <c r="GWW122" s="287"/>
      <c r="GWX122" s="287"/>
      <c r="GWY122" s="287"/>
      <c r="GWZ122" s="183">
        <v>7</v>
      </c>
      <c r="GXA122" s="288" t="s">
        <v>264</v>
      </c>
      <c r="GXB122" s="288"/>
      <c r="GXC122" s="270" t="s">
        <v>243</v>
      </c>
      <c r="GXD122" s="287"/>
      <c r="GXE122" s="287"/>
      <c r="GXF122" s="287"/>
      <c r="GXG122" s="287"/>
      <c r="GXH122" s="183">
        <v>7</v>
      </c>
      <c r="GXI122" s="288" t="s">
        <v>264</v>
      </c>
      <c r="GXJ122" s="288"/>
      <c r="GXK122" s="270" t="s">
        <v>243</v>
      </c>
      <c r="GXL122" s="287"/>
      <c r="GXM122" s="287"/>
      <c r="GXN122" s="287"/>
      <c r="GXO122" s="287"/>
      <c r="GXP122" s="183">
        <v>7</v>
      </c>
      <c r="GXQ122" s="288" t="s">
        <v>264</v>
      </c>
      <c r="GXR122" s="288"/>
      <c r="GXS122" s="270" t="s">
        <v>243</v>
      </c>
      <c r="GXT122" s="287"/>
      <c r="GXU122" s="287"/>
      <c r="GXV122" s="287"/>
      <c r="GXW122" s="287"/>
      <c r="GXX122" s="183">
        <v>7</v>
      </c>
      <c r="GXY122" s="288" t="s">
        <v>264</v>
      </c>
      <c r="GXZ122" s="288"/>
      <c r="GYA122" s="270" t="s">
        <v>243</v>
      </c>
      <c r="GYB122" s="287"/>
      <c r="GYC122" s="287"/>
      <c r="GYD122" s="287"/>
      <c r="GYE122" s="287"/>
      <c r="GYF122" s="183">
        <v>7</v>
      </c>
      <c r="GYG122" s="288" t="s">
        <v>264</v>
      </c>
      <c r="GYH122" s="288"/>
      <c r="GYI122" s="270" t="s">
        <v>243</v>
      </c>
      <c r="GYJ122" s="287"/>
      <c r="GYK122" s="287"/>
      <c r="GYL122" s="287"/>
      <c r="GYM122" s="287"/>
      <c r="GYN122" s="183">
        <v>7</v>
      </c>
      <c r="GYO122" s="288" t="s">
        <v>264</v>
      </c>
      <c r="GYP122" s="288"/>
      <c r="GYQ122" s="270" t="s">
        <v>243</v>
      </c>
      <c r="GYR122" s="287"/>
      <c r="GYS122" s="287"/>
      <c r="GYT122" s="287"/>
      <c r="GYU122" s="287"/>
      <c r="GYV122" s="183">
        <v>7</v>
      </c>
      <c r="GYW122" s="288" t="s">
        <v>264</v>
      </c>
      <c r="GYX122" s="288"/>
      <c r="GYY122" s="270" t="s">
        <v>243</v>
      </c>
      <c r="GYZ122" s="287"/>
      <c r="GZA122" s="287"/>
      <c r="GZB122" s="287"/>
      <c r="GZC122" s="287"/>
      <c r="GZD122" s="183">
        <v>7</v>
      </c>
      <c r="GZE122" s="288" t="s">
        <v>264</v>
      </c>
      <c r="GZF122" s="288"/>
      <c r="GZG122" s="270" t="s">
        <v>243</v>
      </c>
      <c r="GZH122" s="287"/>
      <c r="GZI122" s="287"/>
      <c r="GZJ122" s="287"/>
      <c r="GZK122" s="287"/>
      <c r="GZL122" s="183">
        <v>7</v>
      </c>
      <c r="GZM122" s="288" t="s">
        <v>264</v>
      </c>
      <c r="GZN122" s="288"/>
      <c r="GZO122" s="270" t="s">
        <v>243</v>
      </c>
      <c r="GZP122" s="287"/>
      <c r="GZQ122" s="287"/>
      <c r="GZR122" s="287"/>
      <c r="GZS122" s="287"/>
      <c r="GZT122" s="183">
        <v>7</v>
      </c>
      <c r="GZU122" s="288" t="s">
        <v>264</v>
      </c>
      <c r="GZV122" s="288"/>
      <c r="GZW122" s="270" t="s">
        <v>243</v>
      </c>
      <c r="GZX122" s="287"/>
      <c r="GZY122" s="287"/>
      <c r="GZZ122" s="287"/>
      <c r="HAA122" s="287"/>
      <c r="HAB122" s="183">
        <v>7</v>
      </c>
      <c r="HAC122" s="288" t="s">
        <v>264</v>
      </c>
      <c r="HAD122" s="288"/>
      <c r="HAE122" s="270" t="s">
        <v>243</v>
      </c>
      <c r="HAF122" s="287"/>
      <c r="HAG122" s="287"/>
      <c r="HAH122" s="287"/>
      <c r="HAI122" s="287"/>
      <c r="HAJ122" s="183">
        <v>7</v>
      </c>
      <c r="HAK122" s="288" t="s">
        <v>264</v>
      </c>
      <c r="HAL122" s="288"/>
      <c r="HAM122" s="270" t="s">
        <v>243</v>
      </c>
      <c r="HAN122" s="287"/>
      <c r="HAO122" s="287"/>
      <c r="HAP122" s="287"/>
      <c r="HAQ122" s="287"/>
      <c r="HAR122" s="183">
        <v>7</v>
      </c>
      <c r="HAS122" s="288" t="s">
        <v>264</v>
      </c>
      <c r="HAT122" s="288"/>
      <c r="HAU122" s="270" t="s">
        <v>243</v>
      </c>
      <c r="HAV122" s="287"/>
      <c r="HAW122" s="287"/>
      <c r="HAX122" s="287"/>
      <c r="HAY122" s="287"/>
      <c r="HAZ122" s="183">
        <v>7</v>
      </c>
      <c r="HBA122" s="288" t="s">
        <v>264</v>
      </c>
      <c r="HBB122" s="288"/>
      <c r="HBC122" s="270" t="s">
        <v>243</v>
      </c>
      <c r="HBD122" s="287"/>
      <c r="HBE122" s="287"/>
      <c r="HBF122" s="287"/>
      <c r="HBG122" s="287"/>
      <c r="HBH122" s="183">
        <v>7</v>
      </c>
      <c r="HBI122" s="288" t="s">
        <v>264</v>
      </c>
      <c r="HBJ122" s="288"/>
      <c r="HBK122" s="270" t="s">
        <v>243</v>
      </c>
      <c r="HBL122" s="287"/>
      <c r="HBM122" s="287"/>
      <c r="HBN122" s="287"/>
      <c r="HBO122" s="287"/>
      <c r="HBP122" s="183">
        <v>7</v>
      </c>
      <c r="HBQ122" s="288" t="s">
        <v>264</v>
      </c>
      <c r="HBR122" s="288"/>
      <c r="HBS122" s="270" t="s">
        <v>243</v>
      </c>
      <c r="HBT122" s="287"/>
      <c r="HBU122" s="287"/>
      <c r="HBV122" s="287"/>
      <c r="HBW122" s="287"/>
      <c r="HBX122" s="183">
        <v>7</v>
      </c>
      <c r="HBY122" s="288" t="s">
        <v>264</v>
      </c>
      <c r="HBZ122" s="288"/>
      <c r="HCA122" s="270" t="s">
        <v>243</v>
      </c>
      <c r="HCB122" s="287"/>
      <c r="HCC122" s="287"/>
      <c r="HCD122" s="287"/>
      <c r="HCE122" s="287"/>
      <c r="HCF122" s="183">
        <v>7</v>
      </c>
      <c r="HCG122" s="288" t="s">
        <v>264</v>
      </c>
      <c r="HCH122" s="288"/>
      <c r="HCI122" s="270" t="s">
        <v>243</v>
      </c>
      <c r="HCJ122" s="287"/>
      <c r="HCK122" s="287"/>
      <c r="HCL122" s="287"/>
      <c r="HCM122" s="287"/>
      <c r="HCN122" s="183">
        <v>7</v>
      </c>
      <c r="HCO122" s="288" t="s">
        <v>264</v>
      </c>
      <c r="HCP122" s="288"/>
      <c r="HCQ122" s="270" t="s">
        <v>243</v>
      </c>
      <c r="HCR122" s="287"/>
      <c r="HCS122" s="287"/>
      <c r="HCT122" s="287"/>
      <c r="HCU122" s="287"/>
      <c r="HCV122" s="183">
        <v>7</v>
      </c>
      <c r="HCW122" s="288" t="s">
        <v>264</v>
      </c>
      <c r="HCX122" s="288"/>
      <c r="HCY122" s="270" t="s">
        <v>243</v>
      </c>
      <c r="HCZ122" s="287"/>
      <c r="HDA122" s="287"/>
      <c r="HDB122" s="287"/>
      <c r="HDC122" s="287"/>
      <c r="HDD122" s="183">
        <v>7</v>
      </c>
      <c r="HDE122" s="288" t="s">
        <v>264</v>
      </c>
      <c r="HDF122" s="288"/>
      <c r="HDG122" s="270" t="s">
        <v>243</v>
      </c>
      <c r="HDH122" s="287"/>
      <c r="HDI122" s="287"/>
      <c r="HDJ122" s="287"/>
      <c r="HDK122" s="287"/>
      <c r="HDL122" s="183">
        <v>7</v>
      </c>
      <c r="HDM122" s="288" t="s">
        <v>264</v>
      </c>
      <c r="HDN122" s="288"/>
      <c r="HDO122" s="270" t="s">
        <v>243</v>
      </c>
      <c r="HDP122" s="287"/>
      <c r="HDQ122" s="287"/>
      <c r="HDR122" s="287"/>
      <c r="HDS122" s="287"/>
      <c r="HDT122" s="183">
        <v>7</v>
      </c>
      <c r="HDU122" s="288" t="s">
        <v>264</v>
      </c>
      <c r="HDV122" s="288"/>
      <c r="HDW122" s="270" t="s">
        <v>243</v>
      </c>
      <c r="HDX122" s="287"/>
      <c r="HDY122" s="287"/>
      <c r="HDZ122" s="287"/>
      <c r="HEA122" s="287"/>
      <c r="HEB122" s="183">
        <v>7</v>
      </c>
      <c r="HEC122" s="288" t="s">
        <v>264</v>
      </c>
      <c r="HED122" s="288"/>
      <c r="HEE122" s="270" t="s">
        <v>243</v>
      </c>
      <c r="HEF122" s="287"/>
      <c r="HEG122" s="287"/>
      <c r="HEH122" s="287"/>
      <c r="HEI122" s="287"/>
      <c r="HEJ122" s="183">
        <v>7</v>
      </c>
      <c r="HEK122" s="288" t="s">
        <v>264</v>
      </c>
      <c r="HEL122" s="288"/>
      <c r="HEM122" s="270" t="s">
        <v>243</v>
      </c>
      <c r="HEN122" s="287"/>
      <c r="HEO122" s="287"/>
      <c r="HEP122" s="287"/>
      <c r="HEQ122" s="287"/>
      <c r="HER122" s="183">
        <v>7</v>
      </c>
      <c r="HES122" s="288" t="s">
        <v>264</v>
      </c>
      <c r="HET122" s="288"/>
      <c r="HEU122" s="270" t="s">
        <v>243</v>
      </c>
      <c r="HEV122" s="287"/>
      <c r="HEW122" s="287"/>
      <c r="HEX122" s="287"/>
      <c r="HEY122" s="287"/>
      <c r="HEZ122" s="183">
        <v>7</v>
      </c>
      <c r="HFA122" s="288" t="s">
        <v>264</v>
      </c>
      <c r="HFB122" s="288"/>
      <c r="HFC122" s="270" t="s">
        <v>243</v>
      </c>
      <c r="HFD122" s="287"/>
      <c r="HFE122" s="287"/>
      <c r="HFF122" s="287"/>
      <c r="HFG122" s="287"/>
      <c r="HFH122" s="183">
        <v>7</v>
      </c>
      <c r="HFI122" s="288" t="s">
        <v>264</v>
      </c>
      <c r="HFJ122" s="288"/>
      <c r="HFK122" s="270" t="s">
        <v>243</v>
      </c>
      <c r="HFL122" s="287"/>
      <c r="HFM122" s="287"/>
      <c r="HFN122" s="287"/>
      <c r="HFO122" s="287"/>
      <c r="HFP122" s="183">
        <v>7</v>
      </c>
      <c r="HFQ122" s="288" t="s">
        <v>264</v>
      </c>
      <c r="HFR122" s="288"/>
      <c r="HFS122" s="270" t="s">
        <v>243</v>
      </c>
      <c r="HFT122" s="287"/>
      <c r="HFU122" s="287"/>
      <c r="HFV122" s="287"/>
      <c r="HFW122" s="287"/>
      <c r="HFX122" s="183">
        <v>7</v>
      </c>
      <c r="HFY122" s="288" t="s">
        <v>264</v>
      </c>
      <c r="HFZ122" s="288"/>
      <c r="HGA122" s="270" t="s">
        <v>243</v>
      </c>
      <c r="HGB122" s="287"/>
      <c r="HGC122" s="287"/>
      <c r="HGD122" s="287"/>
      <c r="HGE122" s="287"/>
      <c r="HGF122" s="183">
        <v>7</v>
      </c>
      <c r="HGG122" s="288" t="s">
        <v>264</v>
      </c>
      <c r="HGH122" s="288"/>
      <c r="HGI122" s="270" t="s">
        <v>243</v>
      </c>
      <c r="HGJ122" s="287"/>
      <c r="HGK122" s="287"/>
      <c r="HGL122" s="287"/>
      <c r="HGM122" s="287"/>
      <c r="HGN122" s="183">
        <v>7</v>
      </c>
      <c r="HGO122" s="288" t="s">
        <v>264</v>
      </c>
      <c r="HGP122" s="288"/>
      <c r="HGQ122" s="270" t="s">
        <v>243</v>
      </c>
      <c r="HGR122" s="287"/>
      <c r="HGS122" s="287"/>
      <c r="HGT122" s="287"/>
      <c r="HGU122" s="287"/>
      <c r="HGV122" s="183">
        <v>7</v>
      </c>
      <c r="HGW122" s="288" t="s">
        <v>264</v>
      </c>
      <c r="HGX122" s="288"/>
      <c r="HGY122" s="270" t="s">
        <v>243</v>
      </c>
      <c r="HGZ122" s="287"/>
      <c r="HHA122" s="287"/>
      <c r="HHB122" s="287"/>
      <c r="HHC122" s="287"/>
      <c r="HHD122" s="183">
        <v>7</v>
      </c>
      <c r="HHE122" s="288" t="s">
        <v>264</v>
      </c>
      <c r="HHF122" s="288"/>
      <c r="HHG122" s="270" t="s">
        <v>243</v>
      </c>
      <c r="HHH122" s="287"/>
      <c r="HHI122" s="287"/>
      <c r="HHJ122" s="287"/>
      <c r="HHK122" s="287"/>
      <c r="HHL122" s="183">
        <v>7</v>
      </c>
      <c r="HHM122" s="288" t="s">
        <v>264</v>
      </c>
      <c r="HHN122" s="288"/>
      <c r="HHO122" s="270" t="s">
        <v>243</v>
      </c>
      <c r="HHP122" s="287"/>
      <c r="HHQ122" s="287"/>
      <c r="HHR122" s="287"/>
      <c r="HHS122" s="287"/>
      <c r="HHT122" s="183">
        <v>7</v>
      </c>
      <c r="HHU122" s="288" t="s">
        <v>264</v>
      </c>
      <c r="HHV122" s="288"/>
      <c r="HHW122" s="270" t="s">
        <v>243</v>
      </c>
      <c r="HHX122" s="287"/>
      <c r="HHY122" s="287"/>
      <c r="HHZ122" s="287"/>
      <c r="HIA122" s="287"/>
      <c r="HIB122" s="183">
        <v>7</v>
      </c>
      <c r="HIC122" s="288" t="s">
        <v>264</v>
      </c>
      <c r="HID122" s="288"/>
      <c r="HIE122" s="270" t="s">
        <v>243</v>
      </c>
      <c r="HIF122" s="287"/>
      <c r="HIG122" s="287"/>
      <c r="HIH122" s="287"/>
      <c r="HII122" s="287"/>
      <c r="HIJ122" s="183">
        <v>7</v>
      </c>
      <c r="HIK122" s="288" t="s">
        <v>264</v>
      </c>
      <c r="HIL122" s="288"/>
      <c r="HIM122" s="270" t="s">
        <v>243</v>
      </c>
      <c r="HIN122" s="287"/>
      <c r="HIO122" s="287"/>
      <c r="HIP122" s="287"/>
      <c r="HIQ122" s="287"/>
      <c r="HIR122" s="183">
        <v>7</v>
      </c>
      <c r="HIS122" s="288" t="s">
        <v>264</v>
      </c>
      <c r="HIT122" s="288"/>
      <c r="HIU122" s="270" t="s">
        <v>243</v>
      </c>
      <c r="HIV122" s="287"/>
      <c r="HIW122" s="287"/>
      <c r="HIX122" s="287"/>
      <c r="HIY122" s="287"/>
      <c r="HIZ122" s="183">
        <v>7</v>
      </c>
      <c r="HJA122" s="288" t="s">
        <v>264</v>
      </c>
      <c r="HJB122" s="288"/>
      <c r="HJC122" s="270" t="s">
        <v>243</v>
      </c>
      <c r="HJD122" s="287"/>
      <c r="HJE122" s="287"/>
      <c r="HJF122" s="287"/>
      <c r="HJG122" s="287"/>
      <c r="HJH122" s="183">
        <v>7</v>
      </c>
      <c r="HJI122" s="288" t="s">
        <v>264</v>
      </c>
      <c r="HJJ122" s="288"/>
      <c r="HJK122" s="270" t="s">
        <v>243</v>
      </c>
      <c r="HJL122" s="287"/>
      <c r="HJM122" s="287"/>
      <c r="HJN122" s="287"/>
      <c r="HJO122" s="287"/>
      <c r="HJP122" s="183">
        <v>7</v>
      </c>
      <c r="HJQ122" s="288" t="s">
        <v>264</v>
      </c>
      <c r="HJR122" s="288"/>
      <c r="HJS122" s="270" t="s">
        <v>243</v>
      </c>
      <c r="HJT122" s="287"/>
      <c r="HJU122" s="287"/>
      <c r="HJV122" s="287"/>
      <c r="HJW122" s="287"/>
      <c r="HJX122" s="183">
        <v>7</v>
      </c>
      <c r="HJY122" s="288" t="s">
        <v>264</v>
      </c>
      <c r="HJZ122" s="288"/>
      <c r="HKA122" s="270" t="s">
        <v>243</v>
      </c>
      <c r="HKB122" s="287"/>
      <c r="HKC122" s="287"/>
      <c r="HKD122" s="287"/>
      <c r="HKE122" s="287"/>
      <c r="HKF122" s="183">
        <v>7</v>
      </c>
      <c r="HKG122" s="288" t="s">
        <v>264</v>
      </c>
      <c r="HKH122" s="288"/>
      <c r="HKI122" s="270" t="s">
        <v>243</v>
      </c>
      <c r="HKJ122" s="287"/>
      <c r="HKK122" s="287"/>
      <c r="HKL122" s="287"/>
      <c r="HKM122" s="287"/>
      <c r="HKN122" s="183">
        <v>7</v>
      </c>
      <c r="HKO122" s="288" t="s">
        <v>264</v>
      </c>
      <c r="HKP122" s="288"/>
      <c r="HKQ122" s="270" t="s">
        <v>243</v>
      </c>
      <c r="HKR122" s="287"/>
      <c r="HKS122" s="287"/>
      <c r="HKT122" s="287"/>
      <c r="HKU122" s="287"/>
      <c r="HKV122" s="183">
        <v>7</v>
      </c>
      <c r="HKW122" s="288" t="s">
        <v>264</v>
      </c>
      <c r="HKX122" s="288"/>
      <c r="HKY122" s="270" t="s">
        <v>243</v>
      </c>
      <c r="HKZ122" s="287"/>
      <c r="HLA122" s="287"/>
      <c r="HLB122" s="287"/>
      <c r="HLC122" s="287"/>
      <c r="HLD122" s="183">
        <v>7</v>
      </c>
      <c r="HLE122" s="288" t="s">
        <v>264</v>
      </c>
      <c r="HLF122" s="288"/>
      <c r="HLG122" s="270" t="s">
        <v>243</v>
      </c>
      <c r="HLH122" s="287"/>
      <c r="HLI122" s="287"/>
      <c r="HLJ122" s="287"/>
      <c r="HLK122" s="287"/>
      <c r="HLL122" s="183">
        <v>7</v>
      </c>
      <c r="HLM122" s="288" t="s">
        <v>264</v>
      </c>
      <c r="HLN122" s="288"/>
      <c r="HLO122" s="270" t="s">
        <v>243</v>
      </c>
      <c r="HLP122" s="287"/>
      <c r="HLQ122" s="287"/>
      <c r="HLR122" s="287"/>
      <c r="HLS122" s="287"/>
      <c r="HLT122" s="183">
        <v>7</v>
      </c>
      <c r="HLU122" s="288" t="s">
        <v>264</v>
      </c>
      <c r="HLV122" s="288"/>
      <c r="HLW122" s="270" t="s">
        <v>243</v>
      </c>
      <c r="HLX122" s="287"/>
      <c r="HLY122" s="287"/>
      <c r="HLZ122" s="287"/>
      <c r="HMA122" s="287"/>
      <c r="HMB122" s="183">
        <v>7</v>
      </c>
      <c r="HMC122" s="288" t="s">
        <v>264</v>
      </c>
      <c r="HMD122" s="288"/>
      <c r="HME122" s="270" t="s">
        <v>243</v>
      </c>
      <c r="HMF122" s="287"/>
      <c r="HMG122" s="287"/>
      <c r="HMH122" s="287"/>
      <c r="HMI122" s="287"/>
      <c r="HMJ122" s="183">
        <v>7</v>
      </c>
      <c r="HMK122" s="288" t="s">
        <v>264</v>
      </c>
      <c r="HML122" s="288"/>
      <c r="HMM122" s="270" t="s">
        <v>243</v>
      </c>
      <c r="HMN122" s="287"/>
      <c r="HMO122" s="287"/>
      <c r="HMP122" s="287"/>
      <c r="HMQ122" s="287"/>
      <c r="HMR122" s="183">
        <v>7</v>
      </c>
      <c r="HMS122" s="288" t="s">
        <v>264</v>
      </c>
      <c r="HMT122" s="288"/>
      <c r="HMU122" s="270" t="s">
        <v>243</v>
      </c>
      <c r="HMV122" s="287"/>
      <c r="HMW122" s="287"/>
      <c r="HMX122" s="287"/>
      <c r="HMY122" s="287"/>
      <c r="HMZ122" s="183">
        <v>7</v>
      </c>
      <c r="HNA122" s="288" t="s">
        <v>264</v>
      </c>
      <c r="HNB122" s="288"/>
      <c r="HNC122" s="270" t="s">
        <v>243</v>
      </c>
      <c r="HND122" s="287"/>
      <c r="HNE122" s="287"/>
      <c r="HNF122" s="287"/>
      <c r="HNG122" s="287"/>
      <c r="HNH122" s="183">
        <v>7</v>
      </c>
      <c r="HNI122" s="288" t="s">
        <v>264</v>
      </c>
      <c r="HNJ122" s="288"/>
      <c r="HNK122" s="270" t="s">
        <v>243</v>
      </c>
      <c r="HNL122" s="287"/>
      <c r="HNM122" s="287"/>
      <c r="HNN122" s="287"/>
      <c r="HNO122" s="287"/>
      <c r="HNP122" s="183">
        <v>7</v>
      </c>
      <c r="HNQ122" s="288" t="s">
        <v>264</v>
      </c>
      <c r="HNR122" s="288"/>
      <c r="HNS122" s="270" t="s">
        <v>243</v>
      </c>
      <c r="HNT122" s="287"/>
      <c r="HNU122" s="287"/>
      <c r="HNV122" s="287"/>
      <c r="HNW122" s="287"/>
      <c r="HNX122" s="183">
        <v>7</v>
      </c>
      <c r="HNY122" s="288" t="s">
        <v>264</v>
      </c>
      <c r="HNZ122" s="288"/>
      <c r="HOA122" s="270" t="s">
        <v>243</v>
      </c>
      <c r="HOB122" s="287"/>
      <c r="HOC122" s="287"/>
      <c r="HOD122" s="287"/>
      <c r="HOE122" s="287"/>
      <c r="HOF122" s="183">
        <v>7</v>
      </c>
      <c r="HOG122" s="288" t="s">
        <v>264</v>
      </c>
      <c r="HOH122" s="288"/>
      <c r="HOI122" s="270" t="s">
        <v>243</v>
      </c>
      <c r="HOJ122" s="287"/>
      <c r="HOK122" s="287"/>
      <c r="HOL122" s="287"/>
      <c r="HOM122" s="287"/>
      <c r="HON122" s="183">
        <v>7</v>
      </c>
      <c r="HOO122" s="288" t="s">
        <v>264</v>
      </c>
      <c r="HOP122" s="288"/>
      <c r="HOQ122" s="270" t="s">
        <v>243</v>
      </c>
      <c r="HOR122" s="287"/>
      <c r="HOS122" s="287"/>
      <c r="HOT122" s="287"/>
      <c r="HOU122" s="287"/>
      <c r="HOV122" s="183">
        <v>7</v>
      </c>
      <c r="HOW122" s="288" t="s">
        <v>264</v>
      </c>
      <c r="HOX122" s="288"/>
      <c r="HOY122" s="270" t="s">
        <v>243</v>
      </c>
      <c r="HOZ122" s="287"/>
      <c r="HPA122" s="287"/>
      <c r="HPB122" s="287"/>
      <c r="HPC122" s="287"/>
      <c r="HPD122" s="183">
        <v>7</v>
      </c>
      <c r="HPE122" s="288" t="s">
        <v>264</v>
      </c>
      <c r="HPF122" s="288"/>
      <c r="HPG122" s="270" t="s">
        <v>243</v>
      </c>
      <c r="HPH122" s="287"/>
      <c r="HPI122" s="287"/>
      <c r="HPJ122" s="287"/>
      <c r="HPK122" s="287"/>
      <c r="HPL122" s="183">
        <v>7</v>
      </c>
      <c r="HPM122" s="288" t="s">
        <v>264</v>
      </c>
      <c r="HPN122" s="288"/>
      <c r="HPO122" s="270" t="s">
        <v>243</v>
      </c>
      <c r="HPP122" s="287"/>
      <c r="HPQ122" s="287"/>
      <c r="HPR122" s="287"/>
      <c r="HPS122" s="287"/>
      <c r="HPT122" s="183">
        <v>7</v>
      </c>
      <c r="HPU122" s="288" t="s">
        <v>264</v>
      </c>
      <c r="HPV122" s="288"/>
      <c r="HPW122" s="270" t="s">
        <v>243</v>
      </c>
      <c r="HPX122" s="287"/>
      <c r="HPY122" s="287"/>
      <c r="HPZ122" s="287"/>
      <c r="HQA122" s="287"/>
      <c r="HQB122" s="183">
        <v>7</v>
      </c>
      <c r="HQC122" s="288" t="s">
        <v>264</v>
      </c>
      <c r="HQD122" s="288"/>
      <c r="HQE122" s="270" t="s">
        <v>243</v>
      </c>
      <c r="HQF122" s="287"/>
      <c r="HQG122" s="287"/>
      <c r="HQH122" s="287"/>
      <c r="HQI122" s="287"/>
      <c r="HQJ122" s="183">
        <v>7</v>
      </c>
      <c r="HQK122" s="288" t="s">
        <v>264</v>
      </c>
      <c r="HQL122" s="288"/>
      <c r="HQM122" s="270" t="s">
        <v>243</v>
      </c>
      <c r="HQN122" s="287"/>
      <c r="HQO122" s="287"/>
      <c r="HQP122" s="287"/>
      <c r="HQQ122" s="287"/>
      <c r="HQR122" s="183">
        <v>7</v>
      </c>
      <c r="HQS122" s="288" t="s">
        <v>264</v>
      </c>
      <c r="HQT122" s="288"/>
      <c r="HQU122" s="270" t="s">
        <v>243</v>
      </c>
      <c r="HQV122" s="287"/>
      <c r="HQW122" s="287"/>
      <c r="HQX122" s="287"/>
      <c r="HQY122" s="287"/>
      <c r="HQZ122" s="183">
        <v>7</v>
      </c>
      <c r="HRA122" s="288" t="s">
        <v>264</v>
      </c>
      <c r="HRB122" s="288"/>
      <c r="HRC122" s="270" t="s">
        <v>243</v>
      </c>
      <c r="HRD122" s="287"/>
      <c r="HRE122" s="287"/>
      <c r="HRF122" s="287"/>
      <c r="HRG122" s="287"/>
      <c r="HRH122" s="183">
        <v>7</v>
      </c>
      <c r="HRI122" s="288" t="s">
        <v>264</v>
      </c>
      <c r="HRJ122" s="288"/>
      <c r="HRK122" s="270" t="s">
        <v>243</v>
      </c>
      <c r="HRL122" s="287"/>
      <c r="HRM122" s="287"/>
      <c r="HRN122" s="287"/>
      <c r="HRO122" s="287"/>
      <c r="HRP122" s="183">
        <v>7</v>
      </c>
      <c r="HRQ122" s="288" t="s">
        <v>264</v>
      </c>
      <c r="HRR122" s="288"/>
      <c r="HRS122" s="270" t="s">
        <v>243</v>
      </c>
      <c r="HRT122" s="287"/>
      <c r="HRU122" s="287"/>
      <c r="HRV122" s="287"/>
      <c r="HRW122" s="287"/>
      <c r="HRX122" s="183">
        <v>7</v>
      </c>
      <c r="HRY122" s="288" t="s">
        <v>264</v>
      </c>
      <c r="HRZ122" s="288"/>
      <c r="HSA122" s="270" t="s">
        <v>243</v>
      </c>
      <c r="HSB122" s="287"/>
      <c r="HSC122" s="287"/>
      <c r="HSD122" s="287"/>
      <c r="HSE122" s="287"/>
      <c r="HSF122" s="183">
        <v>7</v>
      </c>
      <c r="HSG122" s="288" t="s">
        <v>264</v>
      </c>
      <c r="HSH122" s="288"/>
      <c r="HSI122" s="270" t="s">
        <v>243</v>
      </c>
      <c r="HSJ122" s="287"/>
      <c r="HSK122" s="287"/>
      <c r="HSL122" s="287"/>
      <c r="HSM122" s="287"/>
      <c r="HSN122" s="183">
        <v>7</v>
      </c>
      <c r="HSO122" s="288" t="s">
        <v>264</v>
      </c>
      <c r="HSP122" s="288"/>
      <c r="HSQ122" s="270" t="s">
        <v>243</v>
      </c>
      <c r="HSR122" s="287"/>
      <c r="HSS122" s="287"/>
      <c r="HST122" s="287"/>
      <c r="HSU122" s="287"/>
      <c r="HSV122" s="183">
        <v>7</v>
      </c>
      <c r="HSW122" s="288" t="s">
        <v>264</v>
      </c>
      <c r="HSX122" s="288"/>
      <c r="HSY122" s="270" t="s">
        <v>243</v>
      </c>
      <c r="HSZ122" s="287"/>
      <c r="HTA122" s="287"/>
      <c r="HTB122" s="287"/>
      <c r="HTC122" s="287"/>
      <c r="HTD122" s="183">
        <v>7</v>
      </c>
      <c r="HTE122" s="288" t="s">
        <v>264</v>
      </c>
      <c r="HTF122" s="288"/>
      <c r="HTG122" s="270" t="s">
        <v>243</v>
      </c>
      <c r="HTH122" s="287"/>
      <c r="HTI122" s="287"/>
      <c r="HTJ122" s="287"/>
      <c r="HTK122" s="287"/>
      <c r="HTL122" s="183">
        <v>7</v>
      </c>
      <c r="HTM122" s="288" t="s">
        <v>264</v>
      </c>
      <c r="HTN122" s="288"/>
      <c r="HTO122" s="270" t="s">
        <v>243</v>
      </c>
      <c r="HTP122" s="287"/>
      <c r="HTQ122" s="287"/>
      <c r="HTR122" s="287"/>
      <c r="HTS122" s="287"/>
      <c r="HTT122" s="183">
        <v>7</v>
      </c>
      <c r="HTU122" s="288" t="s">
        <v>264</v>
      </c>
      <c r="HTV122" s="288"/>
      <c r="HTW122" s="270" t="s">
        <v>243</v>
      </c>
      <c r="HTX122" s="287"/>
      <c r="HTY122" s="287"/>
      <c r="HTZ122" s="287"/>
      <c r="HUA122" s="287"/>
      <c r="HUB122" s="183">
        <v>7</v>
      </c>
      <c r="HUC122" s="288" t="s">
        <v>264</v>
      </c>
      <c r="HUD122" s="288"/>
      <c r="HUE122" s="270" t="s">
        <v>243</v>
      </c>
      <c r="HUF122" s="287"/>
      <c r="HUG122" s="287"/>
      <c r="HUH122" s="287"/>
      <c r="HUI122" s="287"/>
      <c r="HUJ122" s="183">
        <v>7</v>
      </c>
      <c r="HUK122" s="288" t="s">
        <v>264</v>
      </c>
      <c r="HUL122" s="288"/>
      <c r="HUM122" s="270" t="s">
        <v>243</v>
      </c>
      <c r="HUN122" s="287"/>
      <c r="HUO122" s="287"/>
      <c r="HUP122" s="287"/>
      <c r="HUQ122" s="287"/>
      <c r="HUR122" s="183">
        <v>7</v>
      </c>
      <c r="HUS122" s="288" t="s">
        <v>264</v>
      </c>
      <c r="HUT122" s="288"/>
      <c r="HUU122" s="270" t="s">
        <v>243</v>
      </c>
      <c r="HUV122" s="287"/>
      <c r="HUW122" s="287"/>
      <c r="HUX122" s="287"/>
      <c r="HUY122" s="287"/>
      <c r="HUZ122" s="183">
        <v>7</v>
      </c>
      <c r="HVA122" s="288" t="s">
        <v>264</v>
      </c>
      <c r="HVB122" s="288"/>
      <c r="HVC122" s="270" t="s">
        <v>243</v>
      </c>
      <c r="HVD122" s="287"/>
      <c r="HVE122" s="287"/>
      <c r="HVF122" s="287"/>
      <c r="HVG122" s="287"/>
      <c r="HVH122" s="183">
        <v>7</v>
      </c>
      <c r="HVI122" s="288" t="s">
        <v>264</v>
      </c>
      <c r="HVJ122" s="288"/>
      <c r="HVK122" s="270" t="s">
        <v>243</v>
      </c>
      <c r="HVL122" s="287"/>
      <c r="HVM122" s="287"/>
      <c r="HVN122" s="287"/>
      <c r="HVO122" s="287"/>
      <c r="HVP122" s="183">
        <v>7</v>
      </c>
      <c r="HVQ122" s="288" t="s">
        <v>264</v>
      </c>
      <c r="HVR122" s="288"/>
      <c r="HVS122" s="270" t="s">
        <v>243</v>
      </c>
      <c r="HVT122" s="287"/>
      <c r="HVU122" s="287"/>
      <c r="HVV122" s="287"/>
      <c r="HVW122" s="287"/>
      <c r="HVX122" s="183">
        <v>7</v>
      </c>
      <c r="HVY122" s="288" t="s">
        <v>264</v>
      </c>
      <c r="HVZ122" s="288"/>
      <c r="HWA122" s="270" t="s">
        <v>243</v>
      </c>
      <c r="HWB122" s="287"/>
      <c r="HWC122" s="287"/>
      <c r="HWD122" s="287"/>
      <c r="HWE122" s="287"/>
      <c r="HWF122" s="183">
        <v>7</v>
      </c>
      <c r="HWG122" s="288" t="s">
        <v>264</v>
      </c>
      <c r="HWH122" s="288"/>
      <c r="HWI122" s="270" t="s">
        <v>243</v>
      </c>
      <c r="HWJ122" s="287"/>
      <c r="HWK122" s="287"/>
      <c r="HWL122" s="287"/>
      <c r="HWM122" s="287"/>
      <c r="HWN122" s="183">
        <v>7</v>
      </c>
      <c r="HWO122" s="288" t="s">
        <v>264</v>
      </c>
      <c r="HWP122" s="288"/>
      <c r="HWQ122" s="270" t="s">
        <v>243</v>
      </c>
      <c r="HWR122" s="287"/>
      <c r="HWS122" s="287"/>
      <c r="HWT122" s="287"/>
      <c r="HWU122" s="287"/>
      <c r="HWV122" s="183">
        <v>7</v>
      </c>
      <c r="HWW122" s="288" t="s">
        <v>264</v>
      </c>
      <c r="HWX122" s="288"/>
      <c r="HWY122" s="270" t="s">
        <v>243</v>
      </c>
      <c r="HWZ122" s="287"/>
      <c r="HXA122" s="287"/>
      <c r="HXB122" s="287"/>
      <c r="HXC122" s="287"/>
      <c r="HXD122" s="183">
        <v>7</v>
      </c>
      <c r="HXE122" s="288" t="s">
        <v>264</v>
      </c>
      <c r="HXF122" s="288"/>
      <c r="HXG122" s="270" t="s">
        <v>243</v>
      </c>
      <c r="HXH122" s="287"/>
      <c r="HXI122" s="287"/>
      <c r="HXJ122" s="287"/>
      <c r="HXK122" s="287"/>
      <c r="HXL122" s="183">
        <v>7</v>
      </c>
      <c r="HXM122" s="288" t="s">
        <v>264</v>
      </c>
      <c r="HXN122" s="288"/>
      <c r="HXO122" s="270" t="s">
        <v>243</v>
      </c>
      <c r="HXP122" s="287"/>
      <c r="HXQ122" s="287"/>
      <c r="HXR122" s="287"/>
      <c r="HXS122" s="287"/>
      <c r="HXT122" s="183">
        <v>7</v>
      </c>
      <c r="HXU122" s="288" t="s">
        <v>264</v>
      </c>
      <c r="HXV122" s="288"/>
      <c r="HXW122" s="270" t="s">
        <v>243</v>
      </c>
      <c r="HXX122" s="287"/>
      <c r="HXY122" s="287"/>
      <c r="HXZ122" s="287"/>
      <c r="HYA122" s="287"/>
      <c r="HYB122" s="183">
        <v>7</v>
      </c>
      <c r="HYC122" s="288" t="s">
        <v>264</v>
      </c>
      <c r="HYD122" s="288"/>
      <c r="HYE122" s="270" t="s">
        <v>243</v>
      </c>
      <c r="HYF122" s="287"/>
      <c r="HYG122" s="287"/>
      <c r="HYH122" s="287"/>
      <c r="HYI122" s="287"/>
      <c r="HYJ122" s="183">
        <v>7</v>
      </c>
      <c r="HYK122" s="288" t="s">
        <v>264</v>
      </c>
      <c r="HYL122" s="288"/>
      <c r="HYM122" s="270" t="s">
        <v>243</v>
      </c>
      <c r="HYN122" s="287"/>
      <c r="HYO122" s="287"/>
      <c r="HYP122" s="287"/>
      <c r="HYQ122" s="287"/>
      <c r="HYR122" s="183">
        <v>7</v>
      </c>
      <c r="HYS122" s="288" t="s">
        <v>264</v>
      </c>
      <c r="HYT122" s="288"/>
      <c r="HYU122" s="270" t="s">
        <v>243</v>
      </c>
      <c r="HYV122" s="287"/>
      <c r="HYW122" s="287"/>
      <c r="HYX122" s="287"/>
      <c r="HYY122" s="287"/>
      <c r="HYZ122" s="183">
        <v>7</v>
      </c>
      <c r="HZA122" s="288" t="s">
        <v>264</v>
      </c>
      <c r="HZB122" s="288"/>
      <c r="HZC122" s="270" t="s">
        <v>243</v>
      </c>
      <c r="HZD122" s="287"/>
      <c r="HZE122" s="287"/>
      <c r="HZF122" s="287"/>
      <c r="HZG122" s="287"/>
      <c r="HZH122" s="183">
        <v>7</v>
      </c>
      <c r="HZI122" s="288" t="s">
        <v>264</v>
      </c>
      <c r="HZJ122" s="288"/>
      <c r="HZK122" s="270" t="s">
        <v>243</v>
      </c>
      <c r="HZL122" s="287"/>
      <c r="HZM122" s="287"/>
      <c r="HZN122" s="287"/>
      <c r="HZO122" s="287"/>
      <c r="HZP122" s="183">
        <v>7</v>
      </c>
      <c r="HZQ122" s="288" t="s">
        <v>264</v>
      </c>
      <c r="HZR122" s="288"/>
      <c r="HZS122" s="270" t="s">
        <v>243</v>
      </c>
      <c r="HZT122" s="287"/>
      <c r="HZU122" s="287"/>
      <c r="HZV122" s="287"/>
      <c r="HZW122" s="287"/>
      <c r="HZX122" s="183">
        <v>7</v>
      </c>
      <c r="HZY122" s="288" t="s">
        <v>264</v>
      </c>
      <c r="HZZ122" s="288"/>
      <c r="IAA122" s="270" t="s">
        <v>243</v>
      </c>
      <c r="IAB122" s="287"/>
      <c r="IAC122" s="287"/>
      <c r="IAD122" s="287"/>
      <c r="IAE122" s="287"/>
      <c r="IAF122" s="183">
        <v>7</v>
      </c>
      <c r="IAG122" s="288" t="s">
        <v>264</v>
      </c>
      <c r="IAH122" s="288"/>
      <c r="IAI122" s="270" t="s">
        <v>243</v>
      </c>
      <c r="IAJ122" s="287"/>
      <c r="IAK122" s="287"/>
      <c r="IAL122" s="287"/>
      <c r="IAM122" s="287"/>
      <c r="IAN122" s="183">
        <v>7</v>
      </c>
      <c r="IAO122" s="288" t="s">
        <v>264</v>
      </c>
      <c r="IAP122" s="288"/>
      <c r="IAQ122" s="270" t="s">
        <v>243</v>
      </c>
      <c r="IAR122" s="287"/>
      <c r="IAS122" s="287"/>
      <c r="IAT122" s="287"/>
      <c r="IAU122" s="287"/>
      <c r="IAV122" s="183">
        <v>7</v>
      </c>
      <c r="IAW122" s="288" t="s">
        <v>264</v>
      </c>
      <c r="IAX122" s="288"/>
      <c r="IAY122" s="270" t="s">
        <v>243</v>
      </c>
      <c r="IAZ122" s="287"/>
      <c r="IBA122" s="287"/>
      <c r="IBB122" s="287"/>
      <c r="IBC122" s="287"/>
      <c r="IBD122" s="183">
        <v>7</v>
      </c>
      <c r="IBE122" s="288" t="s">
        <v>264</v>
      </c>
      <c r="IBF122" s="288"/>
      <c r="IBG122" s="270" t="s">
        <v>243</v>
      </c>
      <c r="IBH122" s="287"/>
      <c r="IBI122" s="287"/>
      <c r="IBJ122" s="287"/>
      <c r="IBK122" s="287"/>
      <c r="IBL122" s="183">
        <v>7</v>
      </c>
      <c r="IBM122" s="288" t="s">
        <v>264</v>
      </c>
      <c r="IBN122" s="288"/>
      <c r="IBO122" s="270" t="s">
        <v>243</v>
      </c>
      <c r="IBP122" s="287"/>
      <c r="IBQ122" s="287"/>
      <c r="IBR122" s="287"/>
      <c r="IBS122" s="287"/>
      <c r="IBT122" s="183">
        <v>7</v>
      </c>
      <c r="IBU122" s="288" t="s">
        <v>264</v>
      </c>
      <c r="IBV122" s="288"/>
      <c r="IBW122" s="270" t="s">
        <v>243</v>
      </c>
      <c r="IBX122" s="287"/>
      <c r="IBY122" s="287"/>
      <c r="IBZ122" s="287"/>
      <c r="ICA122" s="287"/>
      <c r="ICB122" s="183">
        <v>7</v>
      </c>
      <c r="ICC122" s="288" t="s">
        <v>264</v>
      </c>
      <c r="ICD122" s="288"/>
      <c r="ICE122" s="270" t="s">
        <v>243</v>
      </c>
      <c r="ICF122" s="287"/>
      <c r="ICG122" s="287"/>
      <c r="ICH122" s="287"/>
      <c r="ICI122" s="287"/>
      <c r="ICJ122" s="183">
        <v>7</v>
      </c>
      <c r="ICK122" s="288" t="s">
        <v>264</v>
      </c>
      <c r="ICL122" s="288"/>
      <c r="ICM122" s="270" t="s">
        <v>243</v>
      </c>
      <c r="ICN122" s="287"/>
      <c r="ICO122" s="287"/>
      <c r="ICP122" s="287"/>
      <c r="ICQ122" s="287"/>
      <c r="ICR122" s="183">
        <v>7</v>
      </c>
      <c r="ICS122" s="288" t="s">
        <v>264</v>
      </c>
      <c r="ICT122" s="288"/>
      <c r="ICU122" s="270" t="s">
        <v>243</v>
      </c>
      <c r="ICV122" s="287"/>
      <c r="ICW122" s="287"/>
      <c r="ICX122" s="287"/>
      <c r="ICY122" s="287"/>
      <c r="ICZ122" s="183">
        <v>7</v>
      </c>
      <c r="IDA122" s="288" t="s">
        <v>264</v>
      </c>
      <c r="IDB122" s="288"/>
      <c r="IDC122" s="270" t="s">
        <v>243</v>
      </c>
      <c r="IDD122" s="287"/>
      <c r="IDE122" s="287"/>
      <c r="IDF122" s="287"/>
      <c r="IDG122" s="287"/>
      <c r="IDH122" s="183">
        <v>7</v>
      </c>
      <c r="IDI122" s="288" t="s">
        <v>264</v>
      </c>
      <c r="IDJ122" s="288"/>
      <c r="IDK122" s="270" t="s">
        <v>243</v>
      </c>
      <c r="IDL122" s="287"/>
      <c r="IDM122" s="287"/>
      <c r="IDN122" s="287"/>
      <c r="IDO122" s="287"/>
      <c r="IDP122" s="183">
        <v>7</v>
      </c>
      <c r="IDQ122" s="288" t="s">
        <v>264</v>
      </c>
      <c r="IDR122" s="288"/>
      <c r="IDS122" s="270" t="s">
        <v>243</v>
      </c>
      <c r="IDT122" s="287"/>
      <c r="IDU122" s="287"/>
      <c r="IDV122" s="287"/>
      <c r="IDW122" s="287"/>
      <c r="IDX122" s="183">
        <v>7</v>
      </c>
      <c r="IDY122" s="288" t="s">
        <v>264</v>
      </c>
      <c r="IDZ122" s="288"/>
      <c r="IEA122" s="270" t="s">
        <v>243</v>
      </c>
      <c r="IEB122" s="287"/>
      <c r="IEC122" s="287"/>
      <c r="IED122" s="287"/>
      <c r="IEE122" s="287"/>
      <c r="IEF122" s="183">
        <v>7</v>
      </c>
      <c r="IEG122" s="288" t="s">
        <v>264</v>
      </c>
      <c r="IEH122" s="288"/>
      <c r="IEI122" s="270" t="s">
        <v>243</v>
      </c>
      <c r="IEJ122" s="287"/>
      <c r="IEK122" s="287"/>
      <c r="IEL122" s="287"/>
      <c r="IEM122" s="287"/>
      <c r="IEN122" s="183">
        <v>7</v>
      </c>
      <c r="IEO122" s="288" t="s">
        <v>264</v>
      </c>
      <c r="IEP122" s="288"/>
      <c r="IEQ122" s="270" t="s">
        <v>243</v>
      </c>
      <c r="IER122" s="287"/>
      <c r="IES122" s="287"/>
      <c r="IET122" s="287"/>
      <c r="IEU122" s="287"/>
      <c r="IEV122" s="183">
        <v>7</v>
      </c>
      <c r="IEW122" s="288" t="s">
        <v>264</v>
      </c>
      <c r="IEX122" s="288"/>
      <c r="IEY122" s="270" t="s">
        <v>243</v>
      </c>
      <c r="IEZ122" s="287"/>
      <c r="IFA122" s="287"/>
      <c r="IFB122" s="287"/>
      <c r="IFC122" s="287"/>
      <c r="IFD122" s="183">
        <v>7</v>
      </c>
      <c r="IFE122" s="288" t="s">
        <v>264</v>
      </c>
      <c r="IFF122" s="288"/>
      <c r="IFG122" s="270" t="s">
        <v>243</v>
      </c>
      <c r="IFH122" s="287"/>
      <c r="IFI122" s="287"/>
      <c r="IFJ122" s="287"/>
      <c r="IFK122" s="287"/>
      <c r="IFL122" s="183">
        <v>7</v>
      </c>
      <c r="IFM122" s="288" t="s">
        <v>264</v>
      </c>
      <c r="IFN122" s="288"/>
      <c r="IFO122" s="270" t="s">
        <v>243</v>
      </c>
      <c r="IFP122" s="287"/>
      <c r="IFQ122" s="287"/>
      <c r="IFR122" s="287"/>
      <c r="IFS122" s="287"/>
      <c r="IFT122" s="183">
        <v>7</v>
      </c>
      <c r="IFU122" s="288" t="s">
        <v>264</v>
      </c>
      <c r="IFV122" s="288"/>
      <c r="IFW122" s="270" t="s">
        <v>243</v>
      </c>
      <c r="IFX122" s="287"/>
      <c r="IFY122" s="287"/>
      <c r="IFZ122" s="287"/>
      <c r="IGA122" s="287"/>
      <c r="IGB122" s="183">
        <v>7</v>
      </c>
      <c r="IGC122" s="288" t="s">
        <v>264</v>
      </c>
      <c r="IGD122" s="288"/>
      <c r="IGE122" s="270" t="s">
        <v>243</v>
      </c>
      <c r="IGF122" s="287"/>
      <c r="IGG122" s="287"/>
      <c r="IGH122" s="287"/>
      <c r="IGI122" s="287"/>
      <c r="IGJ122" s="183">
        <v>7</v>
      </c>
      <c r="IGK122" s="288" t="s">
        <v>264</v>
      </c>
      <c r="IGL122" s="288"/>
      <c r="IGM122" s="270" t="s">
        <v>243</v>
      </c>
      <c r="IGN122" s="287"/>
      <c r="IGO122" s="287"/>
      <c r="IGP122" s="287"/>
      <c r="IGQ122" s="287"/>
      <c r="IGR122" s="183">
        <v>7</v>
      </c>
      <c r="IGS122" s="288" t="s">
        <v>264</v>
      </c>
      <c r="IGT122" s="288"/>
      <c r="IGU122" s="270" t="s">
        <v>243</v>
      </c>
      <c r="IGV122" s="287"/>
      <c r="IGW122" s="287"/>
      <c r="IGX122" s="287"/>
      <c r="IGY122" s="287"/>
      <c r="IGZ122" s="183">
        <v>7</v>
      </c>
      <c r="IHA122" s="288" t="s">
        <v>264</v>
      </c>
      <c r="IHB122" s="288"/>
      <c r="IHC122" s="270" t="s">
        <v>243</v>
      </c>
      <c r="IHD122" s="287"/>
      <c r="IHE122" s="287"/>
      <c r="IHF122" s="287"/>
      <c r="IHG122" s="287"/>
      <c r="IHH122" s="183">
        <v>7</v>
      </c>
      <c r="IHI122" s="288" t="s">
        <v>264</v>
      </c>
      <c r="IHJ122" s="288"/>
      <c r="IHK122" s="270" t="s">
        <v>243</v>
      </c>
      <c r="IHL122" s="287"/>
      <c r="IHM122" s="287"/>
      <c r="IHN122" s="287"/>
      <c r="IHO122" s="287"/>
      <c r="IHP122" s="183">
        <v>7</v>
      </c>
      <c r="IHQ122" s="288" t="s">
        <v>264</v>
      </c>
      <c r="IHR122" s="288"/>
      <c r="IHS122" s="270" t="s">
        <v>243</v>
      </c>
      <c r="IHT122" s="287"/>
      <c r="IHU122" s="287"/>
      <c r="IHV122" s="287"/>
      <c r="IHW122" s="287"/>
      <c r="IHX122" s="183">
        <v>7</v>
      </c>
      <c r="IHY122" s="288" t="s">
        <v>264</v>
      </c>
      <c r="IHZ122" s="288"/>
      <c r="IIA122" s="270" t="s">
        <v>243</v>
      </c>
      <c r="IIB122" s="287"/>
      <c r="IIC122" s="287"/>
      <c r="IID122" s="287"/>
      <c r="IIE122" s="287"/>
      <c r="IIF122" s="183">
        <v>7</v>
      </c>
      <c r="IIG122" s="288" t="s">
        <v>264</v>
      </c>
      <c r="IIH122" s="288"/>
      <c r="III122" s="270" t="s">
        <v>243</v>
      </c>
      <c r="IIJ122" s="287"/>
      <c r="IIK122" s="287"/>
      <c r="IIL122" s="287"/>
      <c r="IIM122" s="287"/>
      <c r="IIN122" s="183">
        <v>7</v>
      </c>
      <c r="IIO122" s="288" t="s">
        <v>264</v>
      </c>
      <c r="IIP122" s="288"/>
      <c r="IIQ122" s="270" t="s">
        <v>243</v>
      </c>
      <c r="IIR122" s="287"/>
      <c r="IIS122" s="287"/>
      <c r="IIT122" s="287"/>
      <c r="IIU122" s="287"/>
      <c r="IIV122" s="183">
        <v>7</v>
      </c>
      <c r="IIW122" s="288" t="s">
        <v>264</v>
      </c>
      <c r="IIX122" s="288"/>
      <c r="IIY122" s="270" t="s">
        <v>243</v>
      </c>
      <c r="IIZ122" s="287"/>
      <c r="IJA122" s="287"/>
      <c r="IJB122" s="287"/>
      <c r="IJC122" s="287"/>
      <c r="IJD122" s="183">
        <v>7</v>
      </c>
      <c r="IJE122" s="288" t="s">
        <v>264</v>
      </c>
      <c r="IJF122" s="288"/>
      <c r="IJG122" s="270" t="s">
        <v>243</v>
      </c>
      <c r="IJH122" s="287"/>
      <c r="IJI122" s="287"/>
      <c r="IJJ122" s="287"/>
      <c r="IJK122" s="287"/>
      <c r="IJL122" s="183">
        <v>7</v>
      </c>
      <c r="IJM122" s="288" t="s">
        <v>264</v>
      </c>
      <c r="IJN122" s="288"/>
      <c r="IJO122" s="270" t="s">
        <v>243</v>
      </c>
      <c r="IJP122" s="287"/>
      <c r="IJQ122" s="287"/>
      <c r="IJR122" s="287"/>
      <c r="IJS122" s="287"/>
      <c r="IJT122" s="183">
        <v>7</v>
      </c>
      <c r="IJU122" s="288" t="s">
        <v>264</v>
      </c>
      <c r="IJV122" s="288"/>
      <c r="IJW122" s="270" t="s">
        <v>243</v>
      </c>
      <c r="IJX122" s="287"/>
      <c r="IJY122" s="287"/>
      <c r="IJZ122" s="287"/>
      <c r="IKA122" s="287"/>
      <c r="IKB122" s="183">
        <v>7</v>
      </c>
      <c r="IKC122" s="288" t="s">
        <v>264</v>
      </c>
      <c r="IKD122" s="288"/>
      <c r="IKE122" s="270" t="s">
        <v>243</v>
      </c>
      <c r="IKF122" s="287"/>
      <c r="IKG122" s="287"/>
      <c r="IKH122" s="287"/>
      <c r="IKI122" s="287"/>
      <c r="IKJ122" s="183">
        <v>7</v>
      </c>
      <c r="IKK122" s="288" t="s">
        <v>264</v>
      </c>
      <c r="IKL122" s="288"/>
      <c r="IKM122" s="270" t="s">
        <v>243</v>
      </c>
      <c r="IKN122" s="287"/>
      <c r="IKO122" s="287"/>
      <c r="IKP122" s="287"/>
      <c r="IKQ122" s="287"/>
      <c r="IKR122" s="183">
        <v>7</v>
      </c>
      <c r="IKS122" s="288" t="s">
        <v>264</v>
      </c>
      <c r="IKT122" s="288"/>
      <c r="IKU122" s="270" t="s">
        <v>243</v>
      </c>
      <c r="IKV122" s="287"/>
      <c r="IKW122" s="287"/>
      <c r="IKX122" s="287"/>
      <c r="IKY122" s="287"/>
      <c r="IKZ122" s="183">
        <v>7</v>
      </c>
      <c r="ILA122" s="288" t="s">
        <v>264</v>
      </c>
      <c r="ILB122" s="288"/>
      <c r="ILC122" s="270" t="s">
        <v>243</v>
      </c>
      <c r="ILD122" s="287"/>
      <c r="ILE122" s="287"/>
      <c r="ILF122" s="287"/>
      <c r="ILG122" s="287"/>
      <c r="ILH122" s="183">
        <v>7</v>
      </c>
      <c r="ILI122" s="288" t="s">
        <v>264</v>
      </c>
      <c r="ILJ122" s="288"/>
      <c r="ILK122" s="270" t="s">
        <v>243</v>
      </c>
      <c r="ILL122" s="287"/>
      <c r="ILM122" s="287"/>
      <c r="ILN122" s="287"/>
      <c r="ILO122" s="287"/>
      <c r="ILP122" s="183">
        <v>7</v>
      </c>
      <c r="ILQ122" s="288" t="s">
        <v>264</v>
      </c>
      <c r="ILR122" s="288"/>
      <c r="ILS122" s="270" t="s">
        <v>243</v>
      </c>
      <c r="ILT122" s="287"/>
      <c r="ILU122" s="287"/>
      <c r="ILV122" s="287"/>
      <c r="ILW122" s="287"/>
      <c r="ILX122" s="183">
        <v>7</v>
      </c>
      <c r="ILY122" s="288" t="s">
        <v>264</v>
      </c>
      <c r="ILZ122" s="288"/>
      <c r="IMA122" s="270" t="s">
        <v>243</v>
      </c>
      <c r="IMB122" s="287"/>
      <c r="IMC122" s="287"/>
      <c r="IMD122" s="287"/>
      <c r="IME122" s="287"/>
      <c r="IMF122" s="183">
        <v>7</v>
      </c>
      <c r="IMG122" s="288" t="s">
        <v>264</v>
      </c>
      <c r="IMH122" s="288"/>
      <c r="IMI122" s="270" t="s">
        <v>243</v>
      </c>
      <c r="IMJ122" s="287"/>
      <c r="IMK122" s="287"/>
      <c r="IML122" s="287"/>
      <c r="IMM122" s="287"/>
      <c r="IMN122" s="183">
        <v>7</v>
      </c>
      <c r="IMO122" s="288" t="s">
        <v>264</v>
      </c>
      <c r="IMP122" s="288"/>
      <c r="IMQ122" s="270" t="s">
        <v>243</v>
      </c>
      <c r="IMR122" s="287"/>
      <c r="IMS122" s="287"/>
      <c r="IMT122" s="287"/>
      <c r="IMU122" s="287"/>
      <c r="IMV122" s="183">
        <v>7</v>
      </c>
      <c r="IMW122" s="288" t="s">
        <v>264</v>
      </c>
      <c r="IMX122" s="288"/>
      <c r="IMY122" s="270" t="s">
        <v>243</v>
      </c>
      <c r="IMZ122" s="287"/>
      <c r="INA122" s="287"/>
      <c r="INB122" s="287"/>
      <c r="INC122" s="287"/>
      <c r="IND122" s="183">
        <v>7</v>
      </c>
      <c r="INE122" s="288" t="s">
        <v>264</v>
      </c>
      <c r="INF122" s="288"/>
      <c r="ING122" s="270" t="s">
        <v>243</v>
      </c>
      <c r="INH122" s="287"/>
      <c r="INI122" s="287"/>
      <c r="INJ122" s="287"/>
      <c r="INK122" s="287"/>
      <c r="INL122" s="183">
        <v>7</v>
      </c>
      <c r="INM122" s="288" t="s">
        <v>264</v>
      </c>
      <c r="INN122" s="288"/>
      <c r="INO122" s="270" t="s">
        <v>243</v>
      </c>
      <c r="INP122" s="287"/>
      <c r="INQ122" s="287"/>
      <c r="INR122" s="287"/>
      <c r="INS122" s="287"/>
      <c r="INT122" s="183">
        <v>7</v>
      </c>
      <c r="INU122" s="288" t="s">
        <v>264</v>
      </c>
      <c r="INV122" s="288"/>
      <c r="INW122" s="270" t="s">
        <v>243</v>
      </c>
      <c r="INX122" s="287"/>
      <c r="INY122" s="287"/>
      <c r="INZ122" s="287"/>
      <c r="IOA122" s="287"/>
      <c r="IOB122" s="183">
        <v>7</v>
      </c>
      <c r="IOC122" s="288" t="s">
        <v>264</v>
      </c>
      <c r="IOD122" s="288"/>
      <c r="IOE122" s="270" t="s">
        <v>243</v>
      </c>
      <c r="IOF122" s="287"/>
      <c r="IOG122" s="287"/>
      <c r="IOH122" s="287"/>
      <c r="IOI122" s="287"/>
      <c r="IOJ122" s="183">
        <v>7</v>
      </c>
      <c r="IOK122" s="288" t="s">
        <v>264</v>
      </c>
      <c r="IOL122" s="288"/>
      <c r="IOM122" s="270" t="s">
        <v>243</v>
      </c>
      <c r="ION122" s="287"/>
      <c r="IOO122" s="287"/>
      <c r="IOP122" s="287"/>
      <c r="IOQ122" s="287"/>
      <c r="IOR122" s="183">
        <v>7</v>
      </c>
      <c r="IOS122" s="288" t="s">
        <v>264</v>
      </c>
      <c r="IOT122" s="288"/>
      <c r="IOU122" s="270" t="s">
        <v>243</v>
      </c>
      <c r="IOV122" s="287"/>
      <c r="IOW122" s="287"/>
      <c r="IOX122" s="287"/>
      <c r="IOY122" s="287"/>
      <c r="IOZ122" s="183">
        <v>7</v>
      </c>
      <c r="IPA122" s="288" t="s">
        <v>264</v>
      </c>
      <c r="IPB122" s="288"/>
      <c r="IPC122" s="270" t="s">
        <v>243</v>
      </c>
      <c r="IPD122" s="287"/>
      <c r="IPE122" s="287"/>
      <c r="IPF122" s="287"/>
      <c r="IPG122" s="287"/>
      <c r="IPH122" s="183">
        <v>7</v>
      </c>
      <c r="IPI122" s="288" t="s">
        <v>264</v>
      </c>
      <c r="IPJ122" s="288"/>
      <c r="IPK122" s="270" t="s">
        <v>243</v>
      </c>
      <c r="IPL122" s="287"/>
      <c r="IPM122" s="287"/>
      <c r="IPN122" s="287"/>
      <c r="IPO122" s="287"/>
      <c r="IPP122" s="183">
        <v>7</v>
      </c>
      <c r="IPQ122" s="288" t="s">
        <v>264</v>
      </c>
      <c r="IPR122" s="288"/>
      <c r="IPS122" s="270" t="s">
        <v>243</v>
      </c>
      <c r="IPT122" s="287"/>
      <c r="IPU122" s="287"/>
      <c r="IPV122" s="287"/>
      <c r="IPW122" s="287"/>
      <c r="IPX122" s="183">
        <v>7</v>
      </c>
      <c r="IPY122" s="288" t="s">
        <v>264</v>
      </c>
      <c r="IPZ122" s="288"/>
      <c r="IQA122" s="270" t="s">
        <v>243</v>
      </c>
      <c r="IQB122" s="287"/>
      <c r="IQC122" s="287"/>
      <c r="IQD122" s="287"/>
      <c r="IQE122" s="287"/>
      <c r="IQF122" s="183">
        <v>7</v>
      </c>
      <c r="IQG122" s="288" t="s">
        <v>264</v>
      </c>
      <c r="IQH122" s="288"/>
      <c r="IQI122" s="270" t="s">
        <v>243</v>
      </c>
      <c r="IQJ122" s="287"/>
      <c r="IQK122" s="287"/>
      <c r="IQL122" s="287"/>
      <c r="IQM122" s="287"/>
      <c r="IQN122" s="183">
        <v>7</v>
      </c>
      <c r="IQO122" s="288" t="s">
        <v>264</v>
      </c>
      <c r="IQP122" s="288"/>
      <c r="IQQ122" s="270" t="s">
        <v>243</v>
      </c>
      <c r="IQR122" s="287"/>
      <c r="IQS122" s="287"/>
      <c r="IQT122" s="287"/>
      <c r="IQU122" s="287"/>
      <c r="IQV122" s="183">
        <v>7</v>
      </c>
      <c r="IQW122" s="288" t="s">
        <v>264</v>
      </c>
      <c r="IQX122" s="288"/>
      <c r="IQY122" s="270" t="s">
        <v>243</v>
      </c>
      <c r="IQZ122" s="287"/>
      <c r="IRA122" s="287"/>
      <c r="IRB122" s="287"/>
      <c r="IRC122" s="287"/>
      <c r="IRD122" s="183">
        <v>7</v>
      </c>
      <c r="IRE122" s="288" t="s">
        <v>264</v>
      </c>
      <c r="IRF122" s="288"/>
      <c r="IRG122" s="270" t="s">
        <v>243</v>
      </c>
      <c r="IRH122" s="287"/>
      <c r="IRI122" s="287"/>
      <c r="IRJ122" s="287"/>
      <c r="IRK122" s="287"/>
      <c r="IRL122" s="183">
        <v>7</v>
      </c>
      <c r="IRM122" s="288" t="s">
        <v>264</v>
      </c>
      <c r="IRN122" s="288"/>
      <c r="IRO122" s="270" t="s">
        <v>243</v>
      </c>
      <c r="IRP122" s="287"/>
      <c r="IRQ122" s="287"/>
      <c r="IRR122" s="287"/>
      <c r="IRS122" s="287"/>
      <c r="IRT122" s="183">
        <v>7</v>
      </c>
      <c r="IRU122" s="288" t="s">
        <v>264</v>
      </c>
      <c r="IRV122" s="288"/>
      <c r="IRW122" s="270" t="s">
        <v>243</v>
      </c>
      <c r="IRX122" s="287"/>
      <c r="IRY122" s="287"/>
      <c r="IRZ122" s="287"/>
      <c r="ISA122" s="287"/>
      <c r="ISB122" s="183">
        <v>7</v>
      </c>
      <c r="ISC122" s="288" t="s">
        <v>264</v>
      </c>
      <c r="ISD122" s="288"/>
      <c r="ISE122" s="270" t="s">
        <v>243</v>
      </c>
      <c r="ISF122" s="287"/>
      <c r="ISG122" s="287"/>
      <c r="ISH122" s="287"/>
      <c r="ISI122" s="287"/>
      <c r="ISJ122" s="183">
        <v>7</v>
      </c>
      <c r="ISK122" s="288" t="s">
        <v>264</v>
      </c>
      <c r="ISL122" s="288"/>
      <c r="ISM122" s="270" t="s">
        <v>243</v>
      </c>
      <c r="ISN122" s="287"/>
      <c r="ISO122" s="287"/>
      <c r="ISP122" s="287"/>
      <c r="ISQ122" s="287"/>
      <c r="ISR122" s="183">
        <v>7</v>
      </c>
      <c r="ISS122" s="288" t="s">
        <v>264</v>
      </c>
      <c r="IST122" s="288"/>
      <c r="ISU122" s="270" t="s">
        <v>243</v>
      </c>
      <c r="ISV122" s="287"/>
      <c r="ISW122" s="287"/>
      <c r="ISX122" s="287"/>
      <c r="ISY122" s="287"/>
      <c r="ISZ122" s="183">
        <v>7</v>
      </c>
      <c r="ITA122" s="288" t="s">
        <v>264</v>
      </c>
      <c r="ITB122" s="288"/>
      <c r="ITC122" s="270" t="s">
        <v>243</v>
      </c>
      <c r="ITD122" s="287"/>
      <c r="ITE122" s="287"/>
      <c r="ITF122" s="287"/>
      <c r="ITG122" s="287"/>
      <c r="ITH122" s="183">
        <v>7</v>
      </c>
      <c r="ITI122" s="288" t="s">
        <v>264</v>
      </c>
      <c r="ITJ122" s="288"/>
      <c r="ITK122" s="270" t="s">
        <v>243</v>
      </c>
      <c r="ITL122" s="287"/>
      <c r="ITM122" s="287"/>
      <c r="ITN122" s="287"/>
      <c r="ITO122" s="287"/>
      <c r="ITP122" s="183">
        <v>7</v>
      </c>
      <c r="ITQ122" s="288" t="s">
        <v>264</v>
      </c>
      <c r="ITR122" s="288"/>
      <c r="ITS122" s="270" t="s">
        <v>243</v>
      </c>
      <c r="ITT122" s="287"/>
      <c r="ITU122" s="287"/>
      <c r="ITV122" s="287"/>
      <c r="ITW122" s="287"/>
      <c r="ITX122" s="183">
        <v>7</v>
      </c>
      <c r="ITY122" s="288" t="s">
        <v>264</v>
      </c>
      <c r="ITZ122" s="288"/>
      <c r="IUA122" s="270" t="s">
        <v>243</v>
      </c>
      <c r="IUB122" s="287"/>
      <c r="IUC122" s="287"/>
      <c r="IUD122" s="287"/>
      <c r="IUE122" s="287"/>
      <c r="IUF122" s="183">
        <v>7</v>
      </c>
      <c r="IUG122" s="288" t="s">
        <v>264</v>
      </c>
      <c r="IUH122" s="288"/>
      <c r="IUI122" s="270" t="s">
        <v>243</v>
      </c>
      <c r="IUJ122" s="287"/>
      <c r="IUK122" s="287"/>
      <c r="IUL122" s="287"/>
      <c r="IUM122" s="287"/>
      <c r="IUN122" s="183">
        <v>7</v>
      </c>
      <c r="IUO122" s="288" t="s">
        <v>264</v>
      </c>
      <c r="IUP122" s="288"/>
      <c r="IUQ122" s="270" t="s">
        <v>243</v>
      </c>
      <c r="IUR122" s="287"/>
      <c r="IUS122" s="287"/>
      <c r="IUT122" s="287"/>
      <c r="IUU122" s="287"/>
      <c r="IUV122" s="183">
        <v>7</v>
      </c>
      <c r="IUW122" s="288" t="s">
        <v>264</v>
      </c>
      <c r="IUX122" s="288"/>
      <c r="IUY122" s="270" t="s">
        <v>243</v>
      </c>
      <c r="IUZ122" s="287"/>
      <c r="IVA122" s="287"/>
      <c r="IVB122" s="287"/>
      <c r="IVC122" s="287"/>
      <c r="IVD122" s="183">
        <v>7</v>
      </c>
      <c r="IVE122" s="288" t="s">
        <v>264</v>
      </c>
      <c r="IVF122" s="288"/>
      <c r="IVG122" s="270" t="s">
        <v>243</v>
      </c>
      <c r="IVH122" s="287"/>
      <c r="IVI122" s="287"/>
      <c r="IVJ122" s="287"/>
      <c r="IVK122" s="287"/>
      <c r="IVL122" s="183">
        <v>7</v>
      </c>
      <c r="IVM122" s="288" t="s">
        <v>264</v>
      </c>
      <c r="IVN122" s="288"/>
      <c r="IVO122" s="270" t="s">
        <v>243</v>
      </c>
      <c r="IVP122" s="287"/>
      <c r="IVQ122" s="287"/>
      <c r="IVR122" s="287"/>
      <c r="IVS122" s="287"/>
      <c r="IVT122" s="183">
        <v>7</v>
      </c>
      <c r="IVU122" s="288" t="s">
        <v>264</v>
      </c>
      <c r="IVV122" s="288"/>
      <c r="IVW122" s="270" t="s">
        <v>243</v>
      </c>
      <c r="IVX122" s="287"/>
      <c r="IVY122" s="287"/>
      <c r="IVZ122" s="287"/>
      <c r="IWA122" s="287"/>
      <c r="IWB122" s="183">
        <v>7</v>
      </c>
      <c r="IWC122" s="288" t="s">
        <v>264</v>
      </c>
      <c r="IWD122" s="288"/>
      <c r="IWE122" s="270" t="s">
        <v>243</v>
      </c>
      <c r="IWF122" s="287"/>
      <c r="IWG122" s="287"/>
      <c r="IWH122" s="287"/>
      <c r="IWI122" s="287"/>
      <c r="IWJ122" s="183">
        <v>7</v>
      </c>
      <c r="IWK122" s="288" t="s">
        <v>264</v>
      </c>
      <c r="IWL122" s="288"/>
      <c r="IWM122" s="270" t="s">
        <v>243</v>
      </c>
      <c r="IWN122" s="287"/>
      <c r="IWO122" s="287"/>
      <c r="IWP122" s="287"/>
      <c r="IWQ122" s="287"/>
      <c r="IWR122" s="183">
        <v>7</v>
      </c>
      <c r="IWS122" s="288" t="s">
        <v>264</v>
      </c>
      <c r="IWT122" s="288"/>
      <c r="IWU122" s="270" t="s">
        <v>243</v>
      </c>
      <c r="IWV122" s="287"/>
      <c r="IWW122" s="287"/>
      <c r="IWX122" s="287"/>
      <c r="IWY122" s="287"/>
      <c r="IWZ122" s="183">
        <v>7</v>
      </c>
      <c r="IXA122" s="288" t="s">
        <v>264</v>
      </c>
      <c r="IXB122" s="288"/>
      <c r="IXC122" s="270" t="s">
        <v>243</v>
      </c>
      <c r="IXD122" s="287"/>
      <c r="IXE122" s="287"/>
      <c r="IXF122" s="287"/>
      <c r="IXG122" s="287"/>
      <c r="IXH122" s="183">
        <v>7</v>
      </c>
      <c r="IXI122" s="288" t="s">
        <v>264</v>
      </c>
      <c r="IXJ122" s="288"/>
      <c r="IXK122" s="270" t="s">
        <v>243</v>
      </c>
      <c r="IXL122" s="287"/>
      <c r="IXM122" s="287"/>
      <c r="IXN122" s="287"/>
      <c r="IXO122" s="287"/>
      <c r="IXP122" s="183">
        <v>7</v>
      </c>
      <c r="IXQ122" s="288" t="s">
        <v>264</v>
      </c>
      <c r="IXR122" s="288"/>
      <c r="IXS122" s="270" t="s">
        <v>243</v>
      </c>
      <c r="IXT122" s="287"/>
      <c r="IXU122" s="287"/>
      <c r="IXV122" s="287"/>
      <c r="IXW122" s="287"/>
      <c r="IXX122" s="183">
        <v>7</v>
      </c>
      <c r="IXY122" s="288" t="s">
        <v>264</v>
      </c>
      <c r="IXZ122" s="288"/>
      <c r="IYA122" s="270" t="s">
        <v>243</v>
      </c>
      <c r="IYB122" s="287"/>
      <c r="IYC122" s="287"/>
      <c r="IYD122" s="287"/>
      <c r="IYE122" s="287"/>
      <c r="IYF122" s="183">
        <v>7</v>
      </c>
      <c r="IYG122" s="288" t="s">
        <v>264</v>
      </c>
      <c r="IYH122" s="288"/>
      <c r="IYI122" s="270" t="s">
        <v>243</v>
      </c>
      <c r="IYJ122" s="287"/>
      <c r="IYK122" s="287"/>
      <c r="IYL122" s="287"/>
      <c r="IYM122" s="287"/>
      <c r="IYN122" s="183">
        <v>7</v>
      </c>
      <c r="IYO122" s="288" t="s">
        <v>264</v>
      </c>
      <c r="IYP122" s="288"/>
      <c r="IYQ122" s="270" t="s">
        <v>243</v>
      </c>
      <c r="IYR122" s="287"/>
      <c r="IYS122" s="287"/>
      <c r="IYT122" s="287"/>
      <c r="IYU122" s="287"/>
      <c r="IYV122" s="183">
        <v>7</v>
      </c>
      <c r="IYW122" s="288" t="s">
        <v>264</v>
      </c>
      <c r="IYX122" s="288"/>
      <c r="IYY122" s="270" t="s">
        <v>243</v>
      </c>
      <c r="IYZ122" s="287"/>
      <c r="IZA122" s="287"/>
      <c r="IZB122" s="287"/>
      <c r="IZC122" s="287"/>
      <c r="IZD122" s="183">
        <v>7</v>
      </c>
      <c r="IZE122" s="288" t="s">
        <v>264</v>
      </c>
      <c r="IZF122" s="288"/>
      <c r="IZG122" s="270" t="s">
        <v>243</v>
      </c>
      <c r="IZH122" s="287"/>
      <c r="IZI122" s="287"/>
      <c r="IZJ122" s="287"/>
      <c r="IZK122" s="287"/>
      <c r="IZL122" s="183">
        <v>7</v>
      </c>
      <c r="IZM122" s="288" t="s">
        <v>264</v>
      </c>
      <c r="IZN122" s="288"/>
      <c r="IZO122" s="270" t="s">
        <v>243</v>
      </c>
      <c r="IZP122" s="287"/>
      <c r="IZQ122" s="287"/>
      <c r="IZR122" s="287"/>
      <c r="IZS122" s="287"/>
      <c r="IZT122" s="183">
        <v>7</v>
      </c>
      <c r="IZU122" s="288" t="s">
        <v>264</v>
      </c>
      <c r="IZV122" s="288"/>
      <c r="IZW122" s="270" t="s">
        <v>243</v>
      </c>
      <c r="IZX122" s="287"/>
      <c r="IZY122" s="287"/>
      <c r="IZZ122" s="287"/>
      <c r="JAA122" s="287"/>
      <c r="JAB122" s="183">
        <v>7</v>
      </c>
      <c r="JAC122" s="288" t="s">
        <v>264</v>
      </c>
      <c r="JAD122" s="288"/>
      <c r="JAE122" s="270" t="s">
        <v>243</v>
      </c>
      <c r="JAF122" s="287"/>
      <c r="JAG122" s="287"/>
      <c r="JAH122" s="287"/>
      <c r="JAI122" s="287"/>
      <c r="JAJ122" s="183">
        <v>7</v>
      </c>
      <c r="JAK122" s="288" t="s">
        <v>264</v>
      </c>
      <c r="JAL122" s="288"/>
      <c r="JAM122" s="270" t="s">
        <v>243</v>
      </c>
      <c r="JAN122" s="287"/>
      <c r="JAO122" s="287"/>
      <c r="JAP122" s="287"/>
      <c r="JAQ122" s="287"/>
      <c r="JAR122" s="183">
        <v>7</v>
      </c>
      <c r="JAS122" s="288" t="s">
        <v>264</v>
      </c>
      <c r="JAT122" s="288"/>
      <c r="JAU122" s="270" t="s">
        <v>243</v>
      </c>
      <c r="JAV122" s="287"/>
      <c r="JAW122" s="287"/>
      <c r="JAX122" s="287"/>
      <c r="JAY122" s="287"/>
      <c r="JAZ122" s="183">
        <v>7</v>
      </c>
      <c r="JBA122" s="288" t="s">
        <v>264</v>
      </c>
      <c r="JBB122" s="288"/>
      <c r="JBC122" s="270" t="s">
        <v>243</v>
      </c>
      <c r="JBD122" s="287"/>
      <c r="JBE122" s="287"/>
      <c r="JBF122" s="287"/>
      <c r="JBG122" s="287"/>
      <c r="JBH122" s="183">
        <v>7</v>
      </c>
      <c r="JBI122" s="288" t="s">
        <v>264</v>
      </c>
      <c r="JBJ122" s="288"/>
      <c r="JBK122" s="270" t="s">
        <v>243</v>
      </c>
      <c r="JBL122" s="287"/>
      <c r="JBM122" s="287"/>
      <c r="JBN122" s="287"/>
      <c r="JBO122" s="287"/>
      <c r="JBP122" s="183">
        <v>7</v>
      </c>
      <c r="JBQ122" s="288" t="s">
        <v>264</v>
      </c>
      <c r="JBR122" s="288"/>
      <c r="JBS122" s="270" t="s">
        <v>243</v>
      </c>
      <c r="JBT122" s="287"/>
      <c r="JBU122" s="287"/>
      <c r="JBV122" s="287"/>
      <c r="JBW122" s="287"/>
      <c r="JBX122" s="183">
        <v>7</v>
      </c>
      <c r="JBY122" s="288" t="s">
        <v>264</v>
      </c>
      <c r="JBZ122" s="288"/>
      <c r="JCA122" s="270" t="s">
        <v>243</v>
      </c>
      <c r="JCB122" s="287"/>
      <c r="JCC122" s="287"/>
      <c r="JCD122" s="287"/>
      <c r="JCE122" s="287"/>
      <c r="JCF122" s="183">
        <v>7</v>
      </c>
      <c r="JCG122" s="288" t="s">
        <v>264</v>
      </c>
      <c r="JCH122" s="288"/>
      <c r="JCI122" s="270" t="s">
        <v>243</v>
      </c>
      <c r="JCJ122" s="287"/>
      <c r="JCK122" s="287"/>
      <c r="JCL122" s="287"/>
      <c r="JCM122" s="287"/>
      <c r="JCN122" s="183">
        <v>7</v>
      </c>
      <c r="JCO122" s="288" t="s">
        <v>264</v>
      </c>
      <c r="JCP122" s="288"/>
      <c r="JCQ122" s="270" t="s">
        <v>243</v>
      </c>
      <c r="JCR122" s="287"/>
      <c r="JCS122" s="287"/>
      <c r="JCT122" s="287"/>
      <c r="JCU122" s="287"/>
      <c r="JCV122" s="183">
        <v>7</v>
      </c>
      <c r="JCW122" s="288" t="s">
        <v>264</v>
      </c>
      <c r="JCX122" s="288"/>
      <c r="JCY122" s="270" t="s">
        <v>243</v>
      </c>
      <c r="JCZ122" s="287"/>
      <c r="JDA122" s="287"/>
      <c r="JDB122" s="287"/>
      <c r="JDC122" s="287"/>
      <c r="JDD122" s="183">
        <v>7</v>
      </c>
      <c r="JDE122" s="288" t="s">
        <v>264</v>
      </c>
      <c r="JDF122" s="288"/>
      <c r="JDG122" s="270" t="s">
        <v>243</v>
      </c>
      <c r="JDH122" s="287"/>
      <c r="JDI122" s="287"/>
      <c r="JDJ122" s="287"/>
      <c r="JDK122" s="287"/>
      <c r="JDL122" s="183">
        <v>7</v>
      </c>
      <c r="JDM122" s="288" t="s">
        <v>264</v>
      </c>
      <c r="JDN122" s="288"/>
      <c r="JDO122" s="270" t="s">
        <v>243</v>
      </c>
      <c r="JDP122" s="287"/>
      <c r="JDQ122" s="287"/>
      <c r="JDR122" s="287"/>
      <c r="JDS122" s="287"/>
      <c r="JDT122" s="183">
        <v>7</v>
      </c>
      <c r="JDU122" s="288" t="s">
        <v>264</v>
      </c>
      <c r="JDV122" s="288"/>
      <c r="JDW122" s="270" t="s">
        <v>243</v>
      </c>
      <c r="JDX122" s="287"/>
      <c r="JDY122" s="287"/>
      <c r="JDZ122" s="287"/>
      <c r="JEA122" s="287"/>
      <c r="JEB122" s="183">
        <v>7</v>
      </c>
      <c r="JEC122" s="288" t="s">
        <v>264</v>
      </c>
      <c r="JED122" s="288"/>
      <c r="JEE122" s="270" t="s">
        <v>243</v>
      </c>
      <c r="JEF122" s="287"/>
      <c r="JEG122" s="287"/>
      <c r="JEH122" s="287"/>
      <c r="JEI122" s="287"/>
      <c r="JEJ122" s="183">
        <v>7</v>
      </c>
      <c r="JEK122" s="288" t="s">
        <v>264</v>
      </c>
      <c r="JEL122" s="288"/>
      <c r="JEM122" s="270" t="s">
        <v>243</v>
      </c>
      <c r="JEN122" s="287"/>
      <c r="JEO122" s="287"/>
      <c r="JEP122" s="287"/>
      <c r="JEQ122" s="287"/>
      <c r="JER122" s="183">
        <v>7</v>
      </c>
      <c r="JES122" s="288" t="s">
        <v>264</v>
      </c>
      <c r="JET122" s="288"/>
      <c r="JEU122" s="270" t="s">
        <v>243</v>
      </c>
      <c r="JEV122" s="287"/>
      <c r="JEW122" s="287"/>
      <c r="JEX122" s="287"/>
      <c r="JEY122" s="287"/>
      <c r="JEZ122" s="183">
        <v>7</v>
      </c>
      <c r="JFA122" s="288" t="s">
        <v>264</v>
      </c>
      <c r="JFB122" s="288"/>
      <c r="JFC122" s="270" t="s">
        <v>243</v>
      </c>
      <c r="JFD122" s="287"/>
      <c r="JFE122" s="287"/>
      <c r="JFF122" s="287"/>
      <c r="JFG122" s="287"/>
      <c r="JFH122" s="183">
        <v>7</v>
      </c>
      <c r="JFI122" s="288" t="s">
        <v>264</v>
      </c>
      <c r="JFJ122" s="288"/>
      <c r="JFK122" s="270" t="s">
        <v>243</v>
      </c>
      <c r="JFL122" s="287"/>
      <c r="JFM122" s="287"/>
      <c r="JFN122" s="287"/>
      <c r="JFO122" s="287"/>
      <c r="JFP122" s="183">
        <v>7</v>
      </c>
      <c r="JFQ122" s="288" t="s">
        <v>264</v>
      </c>
      <c r="JFR122" s="288"/>
      <c r="JFS122" s="270" t="s">
        <v>243</v>
      </c>
      <c r="JFT122" s="287"/>
      <c r="JFU122" s="287"/>
      <c r="JFV122" s="287"/>
      <c r="JFW122" s="287"/>
      <c r="JFX122" s="183">
        <v>7</v>
      </c>
      <c r="JFY122" s="288" t="s">
        <v>264</v>
      </c>
      <c r="JFZ122" s="288"/>
      <c r="JGA122" s="270" t="s">
        <v>243</v>
      </c>
      <c r="JGB122" s="287"/>
      <c r="JGC122" s="287"/>
      <c r="JGD122" s="287"/>
      <c r="JGE122" s="287"/>
      <c r="JGF122" s="183">
        <v>7</v>
      </c>
      <c r="JGG122" s="288" t="s">
        <v>264</v>
      </c>
      <c r="JGH122" s="288"/>
      <c r="JGI122" s="270" t="s">
        <v>243</v>
      </c>
      <c r="JGJ122" s="287"/>
      <c r="JGK122" s="287"/>
      <c r="JGL122" s="287"/>
      <c r="JGM122" s="287"/>
      <c r="JGN122" s="183">
        <v>7</v>
      </c>
      <c r="JGO122" s="288" t="s">
        <v>264</v>
      </c>
      <c r="JGP122" s="288"/>
      <c r="JGQ122" s="270" t="s">
        <v>243</v>
      </c>
      <c r="JGR122" s="287"/>
      <c r="JGS122" s="287"/>
      <c r="JGT122" s="287"/>
      <c r="JGU122" s="287"/>
      <c r="JGV122" s="183">
        <v>7</v>
      </c>
      <c r="JGW122" s="288" t="s">
        <v>264</v>
      </c>
      <c r="JGX122" s="288"/>
      <c r="JGY122" s="270" t="s">
        <v>243</v>
      </c>
      <c r="JGZ122" s="287"/>
      <c r="JHA122" s="287"/>
      <c r="JHB122" s="287"/>
      <c r="JHC122" s="287"/>
      <c r="JHD122" s="183">
        <v>7</v>
      </c>
      <c r="JHE122" s="288" t="s">
        <v>264</v>
      </c>
      <c r="JHF122" s="288"/>
      <c r="JHG122" s="270" t="s">
        <v>243</v>
      </c>
      <c r="JHH122" s="287"/>
      <c r="JHI122" s="287"/>
      <c r="JHJ122" s="287"/>
      <c r="JHK122" s="287"/>
      <c r="JHL122" s="183">
        <v>7</v>
      </c>
      <c r="JHM122" s="288" t="s">
        <v>264</v>
      </c>
      <c r="JHN122" s="288"/>
      <c r="JHO122" s="270" t="s">
        <v>243</v>
      </c>
      <c r="JHP122" s="287"/>
      <c r="JHQ122" s="287"/>
      <c r="JHR122" s="287"/>
      <c r="JHS122" s="287"/>
      <c r="JHT122" s="183">
        <v>7</v>
      </c>
      <c r="JHU122" s="288" t="s">
        <v>264</v>
      </c>
      <c r="JHV122" s="288"/>
      <c r="JHW122" s="270" t="s">
        <v>243</v>
      </c>
      <c r="JHX122" s="287"/>
      <c r="JHY122" s="287"/>
      <c r="JHZ122" s="287"/>
      <c r="JIA122" s="287"/>
      <c r="JIB122" s="183">
        <v>7</v>
      </c>
      <c r="JIC122" s="288" t="s">
        <v>264</v>
      </c>
      <c r="JID122" s="288"/>
      <c r="JIE122" s="270" t="s">
        <v>243</v>
      </c>
      <c r="JIF122" s="287"/>
      <c r="JIG122" s="287"/>
      <c r="JIH122" s="287"/>
      <c r="JII122" s="287"/>
      <c r="JIJ122" s="183">
        <v>7</v>
      </c>
      <c r="JIK122" s="288" t="s">
        <v>264</v>
      </c>
      <c r="JIL122" s="288"/>
      <c r="JIM122" s="270" t="s">
        <v>243</v>
      </c>
      <c r="JIN122" s="287"/>
      <c r="JIO122" s="287"/>
      <c r="JIP122" s="287"/>
      <c r="JIQ122" s="287"/>
      <c r="JIR122" s="183">
        <v>7</v>
      </c>
      <c r="JIS122" s="288" t="s">
        <v>264</v>
      </c>
      <c r="JIT122" s="288"/>
      <c r="JIU122" s="270" t="s">
        <v>243</v>
      </c>
      <c r="JIV122" s="287"/>
      <c r="JIW122" s="287"/>
      <c r="JIX122" s="287"/>
      <c r="JIY122" s="287"/>
      <c r="JIZ122" s="183">
        <v>7</v>
      </c>
      <c r="JJA122" s="288" t="s">
        <v>264</v>
      </c>
      <c r="JJB122" s="288"/>
      <c r="JJC122" s="270" t="s">
        <v>243</v>
      </c>
      <c r="JJD122" s="287"/>
      <c r="JJE122" s="287"/>
      <c r="JJF122" s="287"/>
      <c r="JJG122" s="287"/>
      <c r="JJH122" s="183">
        <v>7</v>
      </c>
      <c r="JJI122" s="288" t="s">
        <v>264</v>
      </c>
      <c r="JJJ122" s="288"/>
      <c r="JJK122" s="270" t="s">
        <v>243</v>
      </c>
      <c r="JJL122" s="287"/>
      <c r="JJM122" s="287"/>
      <c r="JJN122" s="287"/>
      <c r="JJO122" s="287"/>
      <c r="JJP122" s="183">
        <v>7</v>
      </c>
      <c r="JJQ122" s="288" t="s">
        <v>264</v>
      </c>
      <c r="JJR122" s="288"/>
      <c r="JJS122" s="270" t="s">
        <v>243</v>
      </c>
      <c r="JJT122" s="287"/>
      <c r="JJU122" s="287"/>
      <c r="JJV122" s="287"/>
      <c r="JJW122" s="287"/>
      <c r="JJX122" s="183">
        <v>7</v>
      </c>
      <c r="JJY122" s="288" t="s">
        <v>264</v>
      </c>
      <c r="JJZ122" s="288"/>
      <c r="JKA122" s="270" t="s">
        <v>243</v>
      </c>
      <c r="JKB122" s="287"/>
      <c r="JKC122" s="287"/>
      <c r="JKD122" s="287"/>
      <c r="JKE122" s="287"/>
      <c r="JKF122" s="183">
        <v>7</v>
      </c>
      <c r="JKG122" s="288" t="s">
        <v>264</v>
      </c>
      <c r="JKH122" s="288"/>
      <c r="JKI122" s="270" t="s">
        <v>243</v>
      </c>
      <c r="JKJ122" s="287"/>
      <c r="JKK122" s="287"/>
      <c r="JKL122" s="287"/>
      <c r="JKM122" s="287"/>
      <c r="JKN122" s="183">
        <v>7</v>
      </c>
      <c r="JKO122" s="288" t="s">
        <v>264</v>
      </c>
      <c r="JKP122" s="288"/>
      <c r="JKQ122" s="270" t="s">
        <v>243</v>
      </c>
      <c r="JKR122" s="287"/>
      <c r="JKS122" s="287"/>
      <c r="JKT122" s="287"/>
      <c r="JKU122" s="287"/>
      <c r="JKV122" s="183">
        <v>7</v>
      </c>
      <c r="JKW122" s="288" t="s">
        <v>264</v>
      </c>
      <c r="JKX122" s="288"/>
      <c r="JKY122" s="270" t="s">
        <v>243</v>
      </c>
      <c r="JKZ122" s="287"/>
      <c r="JLA122" s="287"/>
      <c r="JLB122" s="287"/>
      <c r="JLC122" s="287"/>
      <c r="JLD122" s="183">
        <v>7</v>
      </c>
      <c r="JLE122" s="288" t="s">
        <v>264</v>
      </c>
      <c r="JLF122" s="288"/>
      <c r="JLG122" s="270" t="s">
        <v>243</v>
      </c>
      <c r="JLH122" s="287"/>
      <c r="JLI122" s="287"/>
      <c r="JLJ122" s="287"/>
      <c r="JLK122" s="287"/>
      <c r="JLL122" s="183">
        <v>7</v>
      </c>
      <c r="JLM122" s="288" t="s">
        <v>264</v>
      </c>
      <c r="JLN122" s="288"/>
      <c r="JLO122" s="270" t="s">
        <v>243</v>
      </c>
      <c r="JLP122" s="287"/>
      <c r="JLQ122" s="287"/>
      <c r="JLR122" s="287"/>
      <c r="JLS122" s="287"/>
      <c r="JLT122" s="183">
        <v>7</v>
      </c>
      <c r="JLU122" s="288" t="s">
        <v>264</v>
      </c>
      <c r="JLV122" s="288"/>
      <c r="JLW122" s="270" t="s">
        <v>243</v>
      </c>
      <c r="JLX122" s="287"/>
      <c r="JLY122" s="287"/>
      <c r="JLZ122" s="287"/>
      <c r="JMA122" s="287"/>
      <c r="JMB122" s="183">
        <v>7</v>
      </c>
      <c r="JMC122" s="288" t="s">
        <v>264</v>
      </c>
      <c r="JMD122" s="288"/>
      <c r="JME122" s="270" t="s">
        <v>243</v>
      </c>
      <c r="JMF122" s="287"/>
      <c r="JMG122" s="287"/>
      <c r="JMH122" s="287"/>
      <c r="JMI122" s="287"/>
      <c r="JMJ122" s="183">
        <v>7</v>
      </c>
      <c r="JMK122" s="288" t="s">
        <v>264</v>
      </c>
      <c r="JML122" s="288"/>
      <c r="JMM122" s="270" t="s">
        <v>243</v>
      </c>
      <c r="JMN122" s="287"/>
      <c r="JMO122" s="287"/>
      <c r="JMP122" s="287"/>
      <c r="JMQ122" s="287"/>
      <c r="JMR122" s="183">
        <v>7</v>
      </c>
      <c r="JMS122" s="288" t="s">
        <v>264</v>
      </c>
      <c r="JMT122" s="288"/>
      <c r="JMU122" s="270" t="s">
        <v>243</v>
      </c>
      <c r="JMV122" s="287"/>
      <c r="JMW122" s="287"/>
      <c r="JMX122" s="287"/>
      <c r="JMY122" s="287"/>
      <c r="JMZ122" s="183">
        <v>7</v>
      </c>
      <c r="JNA122" s="288" t="s">
        <v>264</v>
      </c>
      <c r="JNB122" s="288"/>
      <c r="JNC122" s="270" t="s">
        <v>243</v>
      </c>
      <c r="JND122" s="287"/>
      <c r="JNE122" s="287"/>
      <c r="JNF122" s="287"/>
      <c r="JNG122" s="287"/>
      <c r="JNH122" s="183">
        <v>7</v>
      </c>
      <c r="JNI122" s="288" t="s">
        <v>264</v>
      </c>
      <c r="JNJ122" s="288"/>
      <c r="JNK122" s="270" t="s">
        <v>243</v>
      </c>
      <c r="JNL122" s="287"/>
      <c r="JNM122" s="287"/>
      <c r="JNN122" s="287"/>
      <c r="JNO122" s="287"/>
      <c r="JNP122" s="183">
        <v>7</v>
      </c>
      <c r="JNQ122" s="288" t="s">
        <v>264</v>
      </c>
      <c r="JNR122" s="288"/>
      <c r="JNS122" s="270" t="s">
        <v>243</v>
      </c>
      <c r="JNT122" s="287"/>
      <c r="JNU122" s="287"/>
      <c r="JNV122" s="287"/>
      <c r="JNW122" s="287"/>
      <c r="JNX122" s="183">
        <v>7</v>
      </c>
      <c r="JNY122" s="288" t="s">
        <v>264</v>
      </c>
      <c r="JNZ122" s="288"/>
      <c r="JOA122" s="270" t="s">
        <v>243</v>
      </c>
      <c r="JOB122" s="287"/>
      <c r="JOC122" s="287"/>
      <c r="JOD122" s="287"/>
      <c r="JOE122" s="287"/>
      <c r="JOF122" s="183">
        <v>7</v>
      </c>
      <c r="JOG122" s="288" t="s">
        <v>264</v>
      </c>
      <c r="JOH122" s="288"/>
      <c r="JOI122" s="270" t="s">
        <v>243</v>
      </c>
      <c r="JOJ122" s="287"/>
      <c r="JOK122" s="287"/>
      <c r="JOL122" s="287"/>
      <c r="JOM122" s="287"/>
      <c r="JON122" s="183">
        <v>7</v>
      </c>
      <c r="JOO122" s="288" t="s">
        <v>264</v>
      </c>
      <c r="JOP122" s="288"/>
      <c r="JOQ122" s="270" t="s">
        <v>243</v>
      </c>
      <c r="JOR122" s="287"/>
      <c r="JOS122" s="287"/>
      <c r="JOT122" s="287"/>
      <c r="JOU122" s="287"/>
      <c r="JOV122" s="183">
        <v>7</v>
      </c>
      <c r="JOW122" s="288" t="s">
        <v>264</v>
      </c>
      <c r="JOX122" s="288"/>
      <c r="JOY122" s="270" t="s">
        <v>243</v>
      </c>
      <c r="JOZ122" s="287"/>
      <c r="JPA122" s="287"/>
      <c r="JPB122" s="287"/>
      <c r="JPC122" s="287"/>
      <c r="JPD122" s="183">
        <v>7</v>
      </c>
      <c r="JPE122" s="288" t="s">
        <v>264</v>
      </c>
      <c r="JPF122" s="288"/>
      <c r="JPG122" s="270" t="s">
        <v>243</v>
      </c>
      <c r="JPH122" s="287"/>
      <c r="JPI122" s="287"/>
      <c r="JPJ122" s="287"/>
      <c r="JPK122" s="287"/>
      <c r="JPL122" s="183">
        <v>7</v>
      </c>
      <c r="JPM122" s="288" t="s">
        <v>264</v>
      </c>
      <c r="JPN122" s="288"/>
      <c r="JPO122" s="270" t="s">
        <v>243</v>
      </c>
      <c r="JPP122" s="287"/>
      <c r="JPQ122" s="287"/>
      <c r="JPR122" s="287"/>
      <c r="JPS122" s="287"/>
      <c r="JPT122" s="183">
        <v>7</v>
      </c>
      <c r="JPU122" s="288" t="s">
        <v>264</v>
      </c>
      <c r="JPV122" s="288"/>
      <c r="JPW122" s="270" t="s">
        <v>243</v>
      </c>
      <c r="JPX122" s="287"/>
      <c r="JPY122" s="287"/>
      <c r="JPZ122" s="287"/>
      <c r="JQA122" s="287"/>
      <c r="JQB122" s="183">
        <v>7</v>
      </c>
      <c r="JQC122" s="288" t="s">
        <v>264</v>
      </c>
      <c r="JQD122" s="288"/>
      <c r="JQE122" s="270" t="s">
        <v>243</v>
      </c>
      <c r="JQF122" s="287"/>
      <c r="JQG122" s="287"/>
      <c r="JQH122" s="287"/>
      <c r="JQI122" s="287"/>
      <c r="JQJ122" s="183">
        <v>7</v>
      </c>
      <c r="JQK122" s="288" t="s">
        <v>264</v>
      </c>
      <c r="JQL122" s="288"/>
      <c r="JQM122" s="270" t="s">
        <v>243</v>
      </c>
      <c r="JQN122" s="287"/>
      <c r="JQO122" s="287"/>
      <c r="JQP122" s="287"/>
      <c r="JQQ122" s="287"/>
      <c r="JQR122" s="183">
        <v>7</v>
      </c>
      <c r="JQS122" s="288" t="s">
        <v>264</v>
      </c>
      <c r="JQT122" s="288"/>
      <c r="JQU122" s="270" t="s">
        <v>243</v>
      </c>
      <c r="JQV122" s="287"/>
      <c r="JQW122" s="287"/>
      <c r="JQX122" s="287"/>
      <c r="JQY122" s="287"/>
      <c r="JQZ122" s="183">
        <v>7</v>
      </c>
      <c r="JRA122" s="288" t="s">
        <v>264</v>
      </c>
      <c r="JRB122" s="288"/>
      <c r="JRC122" s="270" t="s">
        <v>243</v>
      </c>
      <c r="JRD122" s="287"/>
      <c r="JRE122" s="287"/>
      <c r="JRF122" s="287"/>
      <c r="JRG122" s="287"/>
      <c r="JRH122" s="183">
        <v>7</v>
      </c>
      <c r="JRI122" s="288" t="s">
        <v>264</v>
      </c>
      <c r="JRJ122" s="288"/>
      <c r="JRK122" s="270" t="s">
        <v>243</v>
      </c>
      <c r="JRL122" s="287"/>
      <c r="JRM122" s="287"/>
      <c r="JRN122" s="287"/>
      <c r="JRO122" s="287"/>
      <c r="JRP122" s="183">
        <v>7</v>
      </c>
      <c r="JRQ122" s="288" t="s">
        <v>264</v>
      </c>
      <c r="JRR122" s="288"/>
      <c r="JRS122" s="270" t="s">
        <v>243</v>
      </c>
      <c r="JRT122" s="287"/>
      <c r="JRU122" s="287"/>
      <c r="JRV122" s="287"/>
      <c r="JRW122" s="287"/>
      <c r="JRX122" s="183">
        <v>7</v>
      </c>
      <c r="JRY122" s="288" t="s">
        <v>264</v>
      </c>
      <c r="JRZ122" s="288"/>
      <c r="JSA122" s="270" t="s">
        <v>243</v>
      </c>
      <c r="JSB122" s="287"/>
      <c r="JSC122" s="287"/>
      <c r="JSD122" s="287"/>
      <c r="JSE122" s="287"/>
      <c r="JSF122" s="183">
        <v>7</v>
      </c>
      <c r="JSG122" s="288" t="s">
        <v>264</v>
      </c>
      <c r="JSH122" s="288"/>
      <c r="JSI122" s="270" t="s">
        <v>243</v>
      </c>
      <c r="JSJ122" s="287"/>
      <c r="JSK122" s="287"/>
      <c r="JSL122" s="287"/>
      <c r="JSM122" s="287"/>
      <c r="JSN122" s="183">
        <v>7</v>
      </c>
      <c r="JSO122" s="288" t="s">
        <v>264</v>
      </c>
      <c r="JSP122" s="288"/>
      <c r="JSQ122" s="270" t="s">
        <v>243</v>
      </c>
      <c r="JSR122" s="287"/>
      <c r="JSS122" s="287"/>
      <c r="JST122" s="287"/>
      <c r="JSU122" s="287"/>
      <c r="JSV122" s="183">
        <v>7</v>
      </c>
      <c r="JSW122" s="288" t="s">
        <v>264</v>
      </c>
      <c r="JSX122" s="288"/>
      <c r="JSY122" s="270" t="s">
        <v>243</v>
      </c>
      <c r="JSZ122" s="287"/>
      <c r="JTA122" s="287"/>
      <c r="JTB122" s="287"/>
      <c r="JTC122" s="287"/>
      <c r="JTD122" s="183">
        <v>7</v>
      </c>
      <c r="JTE122" s="288" t="s">
        <v>264</v>
      </c>
      <c r="JTF122" s="288"/>
      <c r="JTG122" s="270" t="s">
        <v>243</v>
      </c>
      <c r="JTH122" s="287"/>
      <c r="JTI122" s="287"/>
      <c r="JTJ122" s="287"/>
      <c r="JTK122" s="287"/>
      <c r="JTL122" s="183">
        <v>7</v>
      </c>
      <c r="JTM122" s="288" t="s">
        <v>264</v>
      </c>
      <c r="JTN122" s="288"/>
      <c r="JTO122" s="270" t="s">
        <v>243</v>
      </c>
      <c r="JTP122" s="287"/>
      <c r="JTQ122" s="287"/>
      <c r="JTR122" s="287"/>
      <c r="JTS122" s="287"/>
      <c r="JTT122" s="183">
        <v>7</v>
      </c>
      <c r="JTU122" s="288" t="s">
        <v>264</v>
      </c>
      <c r="JTV122" s="288"/>
      <c r="JTW122" s="270" t="s">
        <v>243</v>
      </c>
      <c r="JTX122" s="287"/>
      <c r="JTY122" s="287"/>
      <c r="JTZ122" s="287"/>
      <c r="JUA122" s="287"/>
      <c r="JUB122" s="183">
        <v>7</v>
      </c>
      <c r="JUC122" s="288" t="s">
        <v>264</v>
      </c>
      <c r="JUD122" s="288"/>
      <c r="JUE122" s="270" t="s">
        <v>243</v>
      </c>
      <c r="JUF122" s="287"/>
      <c r="JUG122" s="287"/>
      <c r="JUH122" s="287"/>
      <c r="JUI122" s="287"/>
      <c r="JUJ122" s="183">
        <v>7</v>
      </c>
      <c r="JUK122" s="288" t="s">
        <v>264</v>
      </c>
      <c r="JUL122" s="288"/>
      <c r="JUM122" s="270" t="s">
        <v>243</v>
      </c>
      <c r="JUN122" s="287"/>
      <c r="JUO122" s="287"/>
      <c r="JUP122" s="287"/>
      <c r="JUQ122" s="287"/>
      <c r="JUR122" s="183">
        <v>7</v>
      </c>
      <c r="JUS122" s="288" t="s">
        <v>264</v>
      </c>
      <c r="JUT122" s="288"/>
      <c r="JUU122" s="270" t="s">
        <v>243</v>
      </c>
      <c r="JUV122" s="287"/>
      <c r="JUW122" s="287"/>
      <c r="JUX122" s="287"/>
      <c r="JUY122" s="287"/>
      <c r="JUZ122" s="183">
        <v>7</v>
      </c>
      <c r="JVA122" s="288" t="s">
        <v>264</v>
      </c>
      <c r="JVB122" s="288"/>
      <c r="JVC122" s="270" t="s">
        <v>243</v>
      </c>
      <c r="JVD122" s="287"/>
      <c r="JVE122" s="287"/>
      <c r="JVF122" s="287"/>
      <c r="JVG122" s="287"/>
      <c r="JVH122" s="183">
        <v>7</v>
      </c>
      <c r="JVI122" s="288" t="s">
        <v>264</v>
      </c>
      <c r="JVJ122" s="288"/>
      <c r="JVK122" s="270" t="s">
        <v>243</v>
      </c>
      <c r="JVL122" s="287"/>
      <c r="JVM122" s="287"/>
      <c r="JVN122" s="287"/>
      <c r="JVO122" s="287"/>
      <c r="JVP122" s="183">
        <v>7</v>
      </c>
      <c r="JVQ122" s="288" t="s">
        <v>264</v>
      </c>
      <c r="JVR122" s="288"/>
      <c r="JVS122" s="270" t="s">
        <v>243</v>
      </c>
      <c r="JVT122" s="287"/>
      <c r="JVU122" s="287"/>
      <c r="JVV122" s="287"/>
      <c r="JVW122" s="287"/>
      <c r="JVX122" s="183">
        <v>7</v>
      </c>
      <c r="JVY122" s="288" t="s">
        <v>264</v>
      </c>
      <c r="JVZ122" s="288"/>
      <c r="JWA122" s="270" t="s">
        <v>243</v>
      </c>
      <c r="JWB122" s="287"/>
      <c r="JWC122" s="287"/>
      <c r="JWD122" s="287"/>
      <c r="JWE122" s="287"/>
      <c r="JWF122" s="183">
        <v>7</v>
      </c>
      <c r="JWG122" s="288" t="s">
        <v>264</v>
      </c>
      <c r="JWH122" s="288"/>
      <c r="JWI122" s="270" t="s">
        <v>243</v>
      </c>
      <c r="JWJ122" s="287"/>
      <c r="JWK122" s="287"/>
      <c r="JWL122" s="287"/>
      <c r="JWM122" s="287"/>
      <c r="JWN122" s="183">
        <v>7</v>
      </c>
      <c r="JWO122" s="288" t="s">
        <v>264</v>
      </c>
      <c r="JWP122" s="288"/>
      <c r="JWQ122" s="270" t="s">
        <v>243</v>
      </c>
      <c r="JWR122" s="287"/>
      <c r="JWS122" s="287"/>
      <c r="JWT122" s="287"/>
      <c r="JWU122" s="287"/>
      <c r="JWV122" s="183">
        <v>7</v>
      </c>
      <c r="JWW122" s="288" t="s">
        <v>264</v>
      </c>
      <c r="JWX122" s="288"/>
      <c r="JWY122" s="270" t="s">
        <v>243</v>
      </c>
      <c r="JWZ122" s="287"/>
      <c r="JXA122" s="287"/>
      <c r="JXB122" s="287"/>
      <c r="JXC122" s="287"/>
      <c r="JXD122" s="183">
        <v>7</v>
      </c>
      <c r="JXE122" s="288" t="s">
        <v>264</v>
      </c>
      <c r="JXF122" s="288"/>
      <c r="JXG122" s="270" t="s">
        <v>243</v>
      </c>
      <c r="JXH122" s="287"/>
      <c r="JXI122" s="287"/>
      <c r="JXJ122" s="287"/>
      <c r="JXK122" s="287"/>
      <c r="JXL122" s="183">
        <v>7</v>
      </c>
      <c r="JXM122" s="288" t="s">
        <v>264</v>
      </c>
      <c r="JXN122" s="288"/>
      <c r="JXO122" s="270" t="s">
        <v>243</v>
      </c>
      <c r="JXP122" s="287"/>
      <c r="JXQ122" s="287"/>
      <c r="JXR122" s="287"/>
      <c r="JXS122" s="287"/>
      <c r="JXT122" s="183">
        <v>7</v>
      </c>
      <c r="JXU122" s="288" t="s">
        <v>264</v>
      </c>
      <c r="JXV122" s="288"/>
      <c r="JXW122" s="270" t="s">
        <v>243</v>
      </c>
      <c r="JXX122" s="287"/>
      <c r="JXY122" s="287"/>
      <c r="JXZ122" s="287"/>
      <c r="JYA122" s="287"/>
      <c r="JYB122" s="183">
        <v>7</v>
      </c>
      <c r="JYC122" s="288" t="s">
        <v>264</v>
      </c>
      <c r="JYD122" s="288"/>
      <c r="JYE122" s="270" t="s">
        <v>243</v>
      </c>
      <c r="JYF122" s="287"/>
      <c r="JYG122" s="287"/>
      <c r="JYH122" s="287"/>
      <c r="JYI122" s="287"/>
      <c r="JYJ122" s="183">
        <v>7</v>
      </c>
      <c r="JYK122" s="288" t="s">
        <v>264</v>
      </c>
      <c r="JYL122" s="288"/>
      <c r="JYM122" s="270" t="s">
        <v>243</v>
      </c>
      <c r="JYN122" s="287"/>
      <c r="JYO122" s="287"/>
      <c r="JYP122" s="287"/>
      <c r="JYQ122" s="287"/>
      <c r="JYR122" s="183">
        <v>7</v>
      </c>
      <c r="JYS122" s="288" t="s">
        <v>264</v>
      </c>
      <c r="JYT122" s="288"/>
      <c r="JYU122" s="270" t="s">
        <v>243</v>
      </c>
      <c r="JYV122" s="287"/>
      <c r="JYW122" s="287"/>
      <c r="JYX122" s="287"/>
      <c r="JYY122" s="287"/>
      <c r="JYZ122" s="183">
        <v>7</v>
      </c>
      <c r="JZA122" s="288" t="s">
        <v>264</v>
      </c>
      <c r="JZB122" s="288"/>
      <c r="JZC122" s="270" t="s">
        <v>243</v>
      </c>
      <c r="JZD122" s="287"/>
      <c r="JZE122" s="287"/>
      <c r="JZF122" s="287"/>
      <c r="JZG122" s="287"/>
      <c r="JZH122" s="183">
        <v>7</v>
      </c>
      <c r="JZI122" s="288" t="s">
        <v>264</v>
      </c>
      <c r="JZJ122" s="288"/>
      <c r="JZK122" s="270" t="s">
        <v>243</v>
      </c>
      <c r="JZL122" s="287"/>
      <c r="JZM122" s="287"/>
      <c r="JZN122" s="287"/>
      <c r="JZO122" s="287"/>
      <c r="JZP122" s="183">
        <v>7</v>
      </c>
      <c r="JZQ122" s="288" t="s">
        <v>264</v>
      </c>
      <c r="JZR122" s="288"/>
      <c r="JZS122" s="270" t="s">
        <v>243</v>
      </c>
      <c r="JZT122" s="287"/>
      <c r="JZU122" s="287"/>
      <c r="JZV122" s="287"/>
      <c r="JZW122" s="287"/>
      <c r="JZX122" s="183">
        <v>7</v>
      </c>
      <c r="JZY122" s="288" t="s">
        <v>264</v>
      </c>
      <c r="JZZ122" s="288"/>
      <c r="KAA122" s="270" t="s">
        <v>243</v>
      </c>
      <c r="KAB122" s="287"/>
      <c r="KAC122" s="287"/>
      <c r="KAD122" s="287"/>
      <c r="KAE122" s="287"/>
      <c r="KAF122" s="183">
        <v>7</v>
      </c>
      <c r="KAG122" s="288" t="s">
        <v>264</v>
      </c>
      <c r="KAH122" s="288"/>
      <c r="KAI122" s="270" t="s">
        <v>243</v>
      </c>
      <c r="KAJ122" s="287"/>
      <c r="KAK122" s="287"/>
      <c r="KAL122" s="287"/>
      <c r="KAM122" s="287"/>
      <c r="KAN122" s="183">
        <v>7</v>
      </c>
      <c r="KAO122" s="288" t="s">
        <v>264</v>
      </c>
      <c r="KAP122" s="288"/>
      <c r="KAQ122" s="270" t="s">
        <v>243</v>
      </c>
      <c r="KAR122" s="287"/>
      <c r="KAS122" s="287"/>
      <c r="KAT122" s="287"/>
      <c r="KAU122" s="287"/>
      <c r="KAV122" s="183">
        <v>7</v>
      </c>
      <c r="KAW122" s="288" t="s">
        <v>264</v>
      </c>
      <c r="KAX122" s="288"/>
      <c r="KAY122" s="270" t="s">
        <v>243</v>
      </c>
      <c r="KAZ122" s="287"/>
      <c r="KBA122" s="287"/>
      <c r="KBB122" s="287"/>
      <c r="KBC122" s="287"/>
      <c r="KBD122" s="183">
        <v>7</v>
      </c>
      <c r="KBE122" s="288" t="s">
        <v>264</v>
      </c>
      <c r="KBF122" s="288"/>
      <c r="KBG122" s="270" t="s">
        <v>243</v>
      </c>
      <c r="KBH122" s="287"/>
      <c r="KBI122" s="287"/>
      <c r="KBJ122" s="287"/>
      <c r="KBK122" s="287"/>
      <c r="KBL122" s="183">
        <v>7</v>
      </c>
      <c r="KBM122" s="288" t="s">
        <v>264</v>
      </c>
      <c r="KBN122" s="288"/>
      <c r="KBO122" s="270" t="s">
        <v>243</v>
      </c>
      <c r="KBP122" s="287"/>
      <c r="KBQ122" s="287"/>
      <c r="KBR122" s="287"/>
      <c r="KBS122" s="287"/>
      <c r="KBT122" s="183">
        <v>7</v>
      </c>
      <c r="KBU122" s="288" t="s">
        <v>264</v>
      </c>
      <c r="KBV122" s="288"/>
      <c r="KBW122" s="270" t="s">
        <v>243</v>
      </c>
      <c r="KBX122" s="287"/>
      <c r="KBY122" s="287"/>
      <c r="KBZ122" s="287"/>
      <c r="KCA122" s="287"/>
      <c r="KCB122" s="183">
        <v>7</v>
      </c>
      <c r="KCC122" s="288" t="s">
        <v>264</v>
      </c>
      <c r="KCD122" s="288"/>
      <c r="KCE122" s="270" t="s">
        <v>243</v>
      </c>
      <c r="KCF122" s="287"/>
      <c r="KCG122" s="287"/>
      <c r="KCH122" s="287"/>
      <c r="KCI122" s="287"/>
      <c r="KCJ122" s="183">
        <v>7</v>
      </c>
      <c r="KCK122" s="288" t="s">
        <v>264</v>
      </c>
      <c r="KCL122" s="288"/>
      <c r="KCM122" s="270" t="s">
        <v>243</v>
      </c>
      <c r="KCN122" s="287"/>
      <c r="KCO122" s="287"/>
      <c r="KCP122" s="287"/>
      <c r="KCQ122" s="287"/>
      <c r="KCR122" s="183">
        <v>7</v>
      </c>
      <c r="KCS122" s="288" t="s">
        <v>264</v>
      </c>
      <c r="KCT122" s="288"/>
      <c r="KCU122" s="270" t="s">
        <v>243</v>
      </c>
      <c r="KCV122" s="287"/>
      <c r="KCW122" s="287"/>
      <c r="KCX122" s="287"/>
      <c r="KCY122" s="287"/>
      <c r="KCZ122" s="183">
        <v>7</v>
      </c>
      <c r="KDA122" s="288" t="s">
        <v>264</v>
      </c>
      <c r="KDB122" s="288"/>
      <c r="KDC122" s="270" t="s">
        <v>243</v>
      </c>
      <c r="KDD122" s="287"/>
      <c r="KDE122" s="287"/>
      <c r="KDF122" s="287"/>
      <c r="KDG122" s="287"/>
      <c r="KDH122" s="183">
        <v>7</v>
      </c>
      <c r="KDI122" s="288" t="s">
        <v>264</v>
      </c>
      <c r="KDJ122" s="288"/>
      <c r="KDK122" s="270" t="s">
        <v>243</v>
      </c>
      <c r="KDL122" s="287"/>
      <c r="KDM122" s="287"/>
      <c r="KDN122" s="287"/>
      <c r="KDO122" s="287"/>
      <c r="KDP122" s="183">
        <v>7</v>
      </c>
      <c r="KDQ122" s="288" t="s">
        <v>264</v>
      </c>
      <c r="KDR122" s="288"/>
      <c r="KDS122" s="270" t="s">
        <v>243</v>
      </c>
      <c r="KDT122" s="287"/>
      <c r="KDU122" s="287"/>
      <c r="KDV122" s="287"/>
      <c r="KDW122" s="287"/>
      <c r="KDX122" s="183">
        <v>7</v>
      </c>
      <c r="KDY122" s="288" t="s">
        <v>264</v>
      </c>
      <c r="KDZ122" s="288"/>
      <c r="KEA122" s="270" t="s">
        <v>243</v>
      </c>
      <c r="KEB122" s="287"/>
      <c r="KEC122" s="287"/>
      <c r="KED122" s="287"/>
      <c r="KEE122" s="287"/>
      <c r="KEF122" s="183">
        <v>7</v>
      </c>
      <c r="KEG122" s="288" t="s">
        <v>264</v>
      </c>
      <c r="KEH122" s="288"/>
      <c r="KEI122" s="270" t="s">
        <v>243</v>
      </c>
      <c r="KEJ122" s="287"/>
      <c r="KEK122" s="287"/>
      <c r="KEL122" s="287"/>
      <c r="KEM122" s="287"/>
      <c r="KEN122" s="183">
        <v>7</v>
      </c>
      <c r="KEO122" s="288" t="s">
        <v>264</v>
      </c>
      <c r="KEP122" s="288"/>
      <c r="KEQ122" s="270" t="s">
        <v>243</v>
      </c>
      <c r="KER122" s="287"/>
      <c r="KES122" s="287"/>
      <c r="KET122" s="287"/>
      <c r="KEU122" s="287"/>
      <c r="KEV122" s="183">
        <v>7</v>
      </c>
      <c r="KEW122" s="288" t="s">
        <v>264</v>
      </c>
      <c r="KEX122" s="288"/>
      <c r="KEY122" s="270" t="s">
        <v>243</v>
      </c>
      <c r="KEZ122" s="287"/>
      <c r="KFA122" s="287"/>
      <c r="KFB122" s="287"/>
      <c r="KFC122" s="287"/>
      <c r="KFD122" s="183">
        <v>7</v>
      </c>
      <c r="KFE122" s="288" t="s">
        <v>264</v>
      </c>
      <c r="KFF122" s="288"/>
      <c r="KFG122" s="270" t="s">
        <v>243</v>
      </c>
      <c r="KFH122" s="287"/>
      <c r="KFI122" s="287"/>
      <c r="KFJ122" s="287"/>
      <c r="KFK122" s="287"/>
      <c r="KFL122" s="183">
        <v>7</v>
      </c>
      <c r="KFM122" s="288" t="s">
        <v>264</v>
      </c>
      <c r="KFN122" s="288"/>
      <c r="KFO122" s="270" t="s">
        <v>243</v>
      </c>
      <c r="KFP122" s="287"/>
      <c r="KFQ122" s="287"/>
      <c r="KFR122" s="287"/>
      <c r="KFS122" s="287"/>
      <c r="KFT122" s="183">
        <v>7</v>
      </c>
      <c r="KFU122" s="288" t="s">
        <v>264</v>
      </c>
      <c r="KFV122" s="288"/>
      <c r="KFW122" s="270" t="s">
        <v>243</v>
      </c>
      <c r="KFX122" s="287"/>
      <c r="KFY122" s="287"/>
      <c r="KFZ122" s="287"/>
      <c r="KGA122" s="287"/>
      <c r="KGB122" s="183">
        <v>7</v>
      </c>
      <c r="KGC122" s="288" t="s">
        <v>264</v>
      </c>
      <c r="KGD122" s="288"/>
      <c r="KGE122" s="270" t="s">
        <v>243</v>
      </c>
      <c r="KGF122" s="287"/>
      <c r="KGG122" s="287"/>
      <c r="KGH122" s="287"/>
      <c r="KGI122" s="287"/>
      <c r="KGJ122" s="183">
        <v>7</v>
      </c>
      <c r="KGK122" s="288" t="s">
        <v>264</v>
      </c>
      <c r="KGL122" s="288"/>
      <c r="KGM122" s="270" t="s">
        <v>243</v>
      </c>
      <c r="KGN122" s="287"/>
      <c r="KGO122" s="287"/>
      <c r="KGP122" s="287"/>
      <c r="KGQ122" s="287"/>
      <c r="KGR122" s="183">
        <v>7</v>
      </c>
      <c r="KGS122" s="288" t="s">
        <v>264</v>
      </c>
      <c r="KGT122" s="288"/>
      <c r="KGU122" s="270" t="s">
        <v>243</v>
      </c>
      <c r="KGV122" s="287"/>
      <c r="KGW122" s="287"/>
      <c r="KGX122" s="287"/>
      <c r="KGY122" s="287"/>
      <c r="KGZ122" s="183">
        <v>7</v>
      </c>
      <c r="KHA122" s="288" t="s">
        <v>264</v>
      </c>
      <c r="KHB122" s="288"/>
      <c r="KHC122" s="270" t="s">
        <v>243</v>
      </c>
      <c r="KHD122" s="287"/>
      <c r="KHE122" s="287"/>
      <c r="KHF122" s="287"/>
      <c r="KHG122" s="287"/>
      <c r="KHH122" s="183">
        <v>7</v>
      </c>
      <c r="KHI122" s="288" t="s">
        <v>264</v>
      </c>
      <c r="KHJ122" s="288"/>
      <c r="KHK122" s="270" t="s">
        <v>243</v>
      </c>
      <c r="KHL122" s="287"/>
      <c r="KHM122" s="287"/>
      <c r="KHN122" s="287"/>
      <c r="KHO122" s="287"/>
      <c r="KHP122" s="183">
        <v>7</v>
      </c>
      <c r="KHQ122" s="288" t="s">
        <v>264</v>
      </c>
      <c r="KHR122" s="288"/>
      <c r="KHS122" s="270" t="s">
        <v>243</v>
      </c>
      <c r="KHT122" s="287"/>
      <c r="KHU122" s="287"/>
      <c r="KHV122" s="287"/>
      <c r="KHW122" s="287"/>
      <c r="KHX122" s="183">
        <v>7</v>
      </c>
      <c r="KHY122" s="288" t="s">
        <v>264</v>
      </c>
      <c r="KHZ122" s="288"/>
      <c r="KIA122" s="270" t="s">
        <v>243</v>
      </c>
      <c r="KIB122" s="287"/>
      <c r="KIC122" s="287"/>
      <c r="KID122" s="287"/>
      <c r="KIE122" s="287"/>
      <c r="KIF122" s="183">
        <v>7</v>
      </c>
      <c r="KIG122" s="288" t="s">
        <v>264</v>
      </c>
      <c r="KIH122" s="288"/>
      <c r="KII122" s="270" t="s">
        <v>243</v>
      </c>
      <c r="KIJ122" s="287"/>
      <c r="KIK122" s="287"/>
      <c r="KIL122" s="287"/>
      <c r="KIM122" s="287"/>
      <c r="KIN122" s="183">
        <v>7</v>
      </c>
      <c r="KIO122" s="288" t="s">
        <v>264</v>
      </c>
      <c r="KIP122" s="288"/>
      <c r="KIQ122" s="270" t="s">
        <v>243</v>
      </c>
      <c r="KIR122" s="287"/>
      <c r="KIS122" s="287"/>
      <c r="KIT122" s="287"/>
      <c r="KIU122" s="287"/>
      <c r="KIV122" s="183">
        <v>7</v>
      </c>
      <c r="KIW122" s="288" t="s">
        <v>264</v>
      </c>
      <c r="KIX122" s="288"/>
      <c r="KIY122" s="270" t="s">
        <v>243</v>
      </c>
      <c r="KIZ122" s="287"/>
      <c r="KJA122" s="287"/>
      <c r="KJB122" s="287"/>
      <c r="KJC122" s="287"/>
      <c r="KJD122" s="183">
        <v>7</v>
      </c>
      <c r="KJE122" s="288" t="s">
        <v>264</v>
      </c>
      <c r="KJF122" s="288"/>
      <c r="KJG122" s="270" t="s">
        <v>243</v>
      </c>
      <c r="KJH122" s="287"/>
      <c r="KJI122" s="287"/>
      <c r="KJJ122" s="287"/>
      <c r="KJK122" s="287"/>
      <c r="KJL122" s="183">
        <v>7</v>
      </c>
      <c r="KJM122" s="288" t="s">
        <v>264</v>
      </c>
      <c r="KJN122" s="288"/>
      <c r="KJO122" s="270" t="s">
        <v>243</v>
      </c>
      <c r="KJP122" s="287"/>
      <c r="KJQ122" s="287"/>
      <c r="KJR122" s="287"/>
      <c r="KJS122" s="287"/>
      <c r="KJT122" s="183">
        <v>7</v>
      </c>
      <c r="KJU122" s="288" t="s">
        <v>264</v>
      </c>
      <c r="KJV122" s="288"/>
      <c r="KJW122" s="270" t="s">
        <v>243</v>
      </c>
      <c r="KJX122" s="287"/>
      <c r="KJY122" s="287"/>
      <c r="KJZ122" s="287"/>
      <c r="KKA122" s="287"/>
      <c r="KKB122" s="183">
        <v>7</v>
      </c>
      <c r="KKC122" s="288" t="s">
        <v>264</v>
      </c>
      <c r="KKD122" s="288"/>
      <c r="KKE122" s="270" t="s">
        <v>243</v>
      </c>
      <c r="KKF122" s="287"/>
      <c r="KKG122" s="287"/>
      <c r="KKH122" s="287"/>
      <c r="KKI122" s="287"/>
      <c r="KKJ122" s="183">
        <v>7</v>
      </c>
      <c r="KKK122" s="288" t="s">
        <v>264</v>
      </c>
      <c r="KKL122" s="288"/>
      <c r="KKM122" s="270" t="s">
        <v>243</v>
      </c>
      <c r="KKN122" s="287"/>
      <c r="KKO122" s="287"/>
      <c r="KKP122" s="287"/>
      <c r="KKQ122" s="287"/>
      <c r="KKR122" s="183">
        <v>7</v>
      </c>
      <c r="KKS122" s="288" t="s">
        <v>264</v>
      </c>
      <c r="KKT122" s="288"/>
      <c r="KKU122" s="270" t="s">
        <v>243</v>
      </c>
      <c r="KKV122" s="287"/>
      <c r="KKW122" s="287"/>
      <c r="KKX122" s="287"/>
      <c r="KKY122" s="287"/>
      <c r="KKZ122" s="183">
        <v>7</v>
      </c>
      <c r="KLA122" s="288" t="s">
        <v>264</v>
      </c>
      <c r="KLB122" s="288"/>
      <c r="KLC122" s="270" t="s">
        <v>243</v>
      </c>
      <c r="KLD122" s="287"/>
      <c r="KLE122" s="287"/>
      <c r="KLF122" s="287"/>
      <c r="KLG122" s="287"/>
      <c r="KLH122" s="183">
        <v>7</v>
      </c>
      <c r="KLI122" s="288" t="s">
        <v>264</v>
      </c>
      <c r="KLJ122" s="288"/>
      <c r="KLK122" s="270" t="s">
        <v>243</v>
      </c>
      <c r="KLL122" s="287"/>
      <c r="KLM122" s="287"/>
      <c r="KLN122" s="287"/>
      <c r="KLO122" s="287"/>
      <c r="KLP122" s="183">
        <v>7</v>
      </c>
      <c r="KLQ122" s="288" t="s">
        <v>264</v>
      </c>
      <c r="KLR122" s="288"/>
      <c r="KLS122" s="270" t="s">
        <v>243</v>
      </c>
      <c r="KLT122" s="287"/>
      <c r="KLU122" s="287"/>
      <c r="KLV122" s="287"/>
      <c r="KLW122" s="287"/>
      <c r="KLX122" s="183">
        <v>7</v>
      </c>
      <c r="KLY122" s="288" t="s">
        <v>264</v>
      </c>
      <c r="KLZ122" s="288"/>
      <c r="KMA122" s="270" t="s">
        <v>243</v>
      </c>
      <c r="KMB122" s="287"/>
      <c r="KMC122" s="287"/>
      <c r="KMD122" s="287"/>
      <c r="KME122" s="287"/>
      <c r="KMF122" s="183">
        <v>7</v>
      </c>
      <c r="KMG122" s="288" t="s">
        <v>264</v>
      </c>
      <c r="KMH122" s="288"/>
      <c r="KMI122" s="270" t="s">
        <v>243</v>
      </c>
      <c r="KMJ122" s="287"/>
      <c r="KMK122" s="287"/>
      <c r="KML122" s="287"/>
      <c r="KMM122" s="287"/>
      <c r="KMN122" s="183">
        <v>7</v>
      </c>
      <c r="KMO122" s="288" t="s">
        <v>264</v>
      </c>
      <c r="KMP122" s="288"/>
      <c r="KMQ122" s="270" t="s">
        <v>243</v>
      </c>
      <c r="KMR122" s="287"/>
      <c r="KMS122" s="287"/>
      <c r="KMT122" s="287"/>
      <c r="KMU122" s="287"/>
      <c r="KMV122" s="183">
        <v>7</v>
      </c>
      <c r="KMW122" s="288" t="s">
        <v>264</v>
      </c>
      <c r="KMX122" s="288"/>
      <c r="KMY122" s="270" t="s">
        <v>243</v>
      </c>
      <c r="KMZ122" s="287"/>
      <c r="KNA122" s="287"/>
      <c r="KNB122" s="287"/>
      <c r="KNC122" s="287"/>
      <c r="KND122" s="183">
        <v>7</v>
      </c>
      <c r="KNE122" s="288" t="s">
        <v>264</v>
      </c>
      <c r="KNF122" s="288"/>
      <c r="KNG122" s="270" t="s">
        <v>243</v>
      </c>
      <c r="KNH122" s="287"/>
      <c r="KNI122" s="287"/>
      <c r="KNJ122" s="287"/>
      <c r="KNK122" s="287"/>
      <c r="KNL122" s="183">
        <v>7</v>
      </c>
      <c r="KNM122" s="288" t="s">
        <v>264</v>
      </c>
      <c r="KNN122" s="288"/>
      <c r="KNO122" s="270" t="s">
        <v>243</v>
      </c>
      <c r="KNP122" s="287"/>
      <c r="KNQ122" s="287"/>
      <c r="KNR122" s="287"/>
      <c r="KNS122" s="287"/>
      <c r="KNT122" s="183">
        <v>7</v>
      </c>
      <c r="KNU122" s="288" t="s">
        <v>264</v>
      </c>
      <c r="KNV122" s="288"/>
      <c r="KNW122" s="270" t="s">
        <v>243</v>
      </c>
      <c r="KNX122" s="287"/>
      <c r="KNY122" s="287"/>
      <c r="KNZ122" s="287"/>
      <c r="KOA122" s="287"/>
      <c r="KOB122" s="183">
        <v>7</v>
      </c>
      <c r="KOC122" s="288" t="s">
        <v>264</v>
      </c>
      <c r="KOD122" s="288"/>
      <c r="KOE122" s="270" t="s">
        <v>243</v>
      </c>
      <c r="KOF122" s="287"/>
      <c r="KOG122" s="287"/>
      <c r="KOH122" s="287"/>
      <c r="KOI122" s="287"/>
      <c r="KOJ122" s="183">
        <v>7</v>
      </c>
      <c r="KOK122" s="288" t="s">
        <v>264</v>
      </c>
      <c r="KOL122" s="288"/>
      <c r="KOM122" s="270" t="s">
        <v>243</v>
      </c>
      <c r="KON122" s="287"/>
      <c r="KOO122" s="287"/>
      <c r="KOP122" s="287"/>
      <c r="KOQ122" s="287"/>
      <c r="KOR122" s="183">
        <v>7</v>
      </c>
      <c r="KOS122" s="288" t="s">
        <v>264</v>
      </c>
      <c r="KOT122" s="288"/>
      <c r="KOU122" s="270" t="s">
        <v>243</v>
      </c>
      <c r="KOV122" s="287"/>
      <c r="KOW122" s="287"/>
      <c r="KOX122" s="287"/>
      <c r="KOY122" s="287"/>
      <c r="KOZ122" s="183">
        <v>7</v>
      </c>
      <c r="KPA122" s="288" t="s">
        <v>264</v>
      </c>
      <c r="KPB122" s="288"/>
      <c r="KPC122" s="270" t="s">
        <v>243</v>
      </c>
      <c r="KPD122" s="287"/>
      <c r="KPE122" s="287"/>
      <c r="KPF122" s="287"/>
      <c r="KPG122" s="287"/>
      <c r="KPH122" s="183">
        <v>7</v>
      </c>
      <c r="KPI122" s="288" t="s">
        <v>264</v>
      </c>
      <c r="KPJ122" s="288"/>
      <c r="KPK122" s="270" t="s">
        <v>243</v>
      </c>
      <c r="KPL122" s="287"/>
      <c r="KPM122" s="287"/>
      <c r="KPN122" s="287"/>
      <c r="KPO122" s="287"/>
      <c r="KPP122" s="183">
        <v>7</v>
      </c>
      <c r="KPQ122" s="288" t="s">
        <v>264</v>
      </c>
      <c r="KPR122" s="288"/>
      <c r="KPS122" s="270" t="s">
        <v>243</v>
      </c>
      <c r="KPT122" s="287"/>
      <c r="KPU122" s="287"/>
      <c r="KPV122" s="287"/>
      <c r="KPW122" s="287"/>
      <c r="KPX122" s="183">
        <v>7</v>
      </c>
      <c r="KPY122" s="288" t="s">
        <v>264</v>
      </c>
      <c r="KPZ122" s="288"/>
      <c r="KQA122" s="270" t="s">
        <v>243</v>
      </c>
      <c r="KQB122" s="287"/>
      <c r="KQC122" s="287"/>
      <c r="KQD122" s="287"/>
      <c r="KQE122" s="287"/>
      <c r="KQF122" s="183">
        <v>7</v>
      </c>
      <c r="KQG122" s="288" t="s">
        <v>264</v>
      </c>
      <c r="KQH122" s="288"/>
      <c r="KQI122" s="270" t="s">
        <v>243</v>
      </c>
      <c r="KQJ122" s="287"/>
      <c r="KQK122" s="287"/>
      <c r="KQL122" s="287"/>
      <c r="KQM122" s="287"/>
      <c r="KQN122" s="183">
        <v>7</v>
      </c>
      <c r="KQO122" s="288" t="s">
        <v>264</v>
      </c>
      <c r="KQP122" s="288"/>
      <c r="KQQ122" s="270" t="s">
        <v>243</v>
      </c>
      <c r="KQR122" s="287"/>
      <c r="KQS122" s="287"/>
      <c r="KQT122" s="287"/>
      <c r="KQU122" s="287"/>
      <c r="KQV122" s="183">
        <v>7</v>
      </c>
      <c r="KQW122" s="288" t="s">
        <v>264</v>
      </c>
      <c r="KQX122" s="288"/>
      <c r="KQY122" s="270" t="s">
        <v>243</v>
      </c>
      <c r="KQZ122" s="287"/>
      <c r="KRA122" s="287"/>
      <c r="KRB122" s="287"/>
      <c r="KRC122" s="287"/>
      <c r="KRD122" s="183">
        <v>7</v>
      </c>
      <c r="KRE122" s="288" t="s">
        <v>264</v>
      </c>
      <c r="KRF122" s="288"/>
      <c r="KRG122" s="270" t="s">
        <v>243</v>
      </c>
      <c r="KRH122" s="287"/>
      <c r="KRI122" s="287"/>
      <c r="KRJ122" s="287"/>
      <c r="KRK122" s="287"/>
      <c r="KRL122" s="183">
        <v>7</v>
      </c>
      <c r="KRM122" s="288" t="s">
        <v>264</v>
      </c>
      <c r="KRN122" s="288"/>
      <c r="KRO122" s="270" t="s">
        <v>243</v>
      </c>
      <c r="KRP122" s="287"/>
      <c r="KRQ122" s="287"/>
      <c r="KRR122" s="287"/>
      <c r="KRS122" s="287"/>
      <c r="KRT122" s="183">
        <v>7</v>
      </c>
      <c r="KRU122" s="288" t="s">
        <v>264</v>
      </c>
      <c r="KRV122" s="288"/>
      <c r="KRW122" s="270" t="s">
        <v>243</v>
      </c>
      <c r="KRX122" s="287"/>
      <c r="KRY122" s="287"/>
      <c r="KRZ122" s="287"/>
      <c r="KSA122" s="287"/>
      <c r="KSB122" s="183">
        <v>7</v>
      </c>
      <c r="KSC122" s="288" t="s">
        <v>264</v>
      </c>
      <c r="KSD122" s="288"/>
      <c r="KSE122" s="270" t="s">
        <v>243</v>
      </c>
      <c r="KSF122" s="287"/>
      <c r="KSG122" s="287"/>
      <c r="KSH122" s="287"/>
      <c r="KSI122" s="287"/>
      <c r="KSJ122" s="183">
        <v>7</v>
      </c>
      <c r="KSK122" s="288" t="s">
        <v>264</v>
      </c>
      <c r="KSL122" s="288"/>
      <c r="KSM122" s="270" t="s">
        <v>243</v>
      </c>
      <c r="KSN122" s="287"/>
      <c r="KSO122" s="287"/>
      <c r="KSP122" s="287"/>
      <c r="KSQ122" s="287"/>
      <c r="KSR122" s="183">
        <v>7</v>
      </c>
      <c r="KSS122" s="288" t="s">
        <v>264</v>
      </c>
      <c r="KST122" s="288"/>
      <c r="KSU122" s="270" t="s">
        <v>243</v>
      </c>
      <c r="KSV122" s="287"/>
      <c r="KSW122" s="287"/>
      <c r="KSX122" s="287"/>
      <c r="KSY122" s="287"/>
      <c r="KSZ122" s="183">
        <v>7</v>
      </c>
      <c r="KTA122" s="288" t="s">
        <v>264</v>
      </c>
      <c r="KTB122" s="288"/>
      <c r="KTC122" s="270" t="s">
        <v>243</v>
      </c>
      <c r="KTD122" s="287"/>
      <c r="KTE122" s="287"/>
      <c r="KTF122" s="287"/>
      <c r="KTG122" s="287"/>
      <c r="KTH122" s="183">
        <v>7</v>
      </c>
      <c r="KTI122" s="288" t="s">
        <v>264</v>
      </c>
      <c r="KTJ122" s="288"/>
      <c r="KTK122" s="270" t="s">
        <v>243</v>
      </c>
      <c r="KTL122" s="287"/>
      <c r="KTM122" s="287"/>
      <c r="KTN122" s="287"/>
      <c r="KTO122" s="287"/>
      <c r="KTP122" s="183">
        <v>7</v>
      </c>
      <c r="KTQ122" s="288" t="s">
        <v>264</v>
      </c>
      <c r="KTR122" s="288"/>
      <c r="KTS122" s="270" t="s">
        <v>243</v>
      </c>
      <c r="KTT122" s="287"/>
      <c r="KTU122" s="287"/>
      <c r="KTV122" s="287"/>
      <c r="KTW122" s="287"/>
      <c r="KTX122" s="183">
        <v>7</v>
      </c>
      <c r="KTY122" s="288" t="s">
        <v>264</v>
      </c>
      <c r="KTZ122" s="288"/>
      <c r="KUA122" s="270" t="s">
        <v>243</v>
      </c>
      <c r="KUB122" s="287"/>
      <c r="KUC122" s="287"/>
      <c r="KUD122" s="287"/>
      <c r="KUE122" s="287"/>
      <c r="KUF122" s="183">
        <v>7</v>
      </c>
      <c r="KUG122" s="288" t="s">
        <v>264</v>
      </c>
      <c r="KUH122" s="288"/>
      <c r="KUI122" s="270" t="s">
        <v>243</v>
      </c>
      <c r="KUJ122" s="287"/>
      <c r="KUK122" s="287"/>
      <c r="KUL122" s="287"/>
      <c r="KUM122" s="287"/>
      <c r="KUN122" s="183">
        <v>7</v>
      </c>
      <c r="KUO122" s="288" t="s">
        <v>264</v>
      </c>
      <c r="KUP122" s="288"/>
      <c r="KUQ122" s="270" t="s">
        <v>243</v>
      </c>
      <c r="KUR122" s="287"/>
      <c r="KUS122" s="287"/>
      <c r="KUT122" s="287"/>
      <c r="KUU122" s="287"/>
      <c r="KUV122" s="183">
        <v>7</v>
      </c>
      <c r="KUW122" s="288" t="s">
        <v>264</v>
      </c>
      <c r="KUX122" s="288"/>
      <c r="KUY122" s="270" t="s">
        <v>243</v>
      </c>
      <c r="KUZ122" s="287"/>
      <c r="KVA122" s="287"/>
      <c r="KVB122" s="287"/>
      <c r="KVC122" s="287"/>
      <c r="KVD122" s="183">
        <v>7</v>
      </c>
      <c r="KVE122" s="288" t="s">
        <v>264</v>
      </c>
      <c r="KVF122" s="288"/>
      <c r="KVG122" s="270" t="s">
        <v>243</v>
      </c>
      <c r="KVH122" s="287"/>
      <c r="KVI122" s="287"/>
      <c r="KVJ122" s="287"/>
      <c r="KVK122" s="287"/>
      <c r="KVL122" s="183">
        <v>7</v>
      </c>
      <c r="KVM122" s="288" t="s">
        <v>264</v>
      </c>
      <c r="KVN122" s="288"/>
      <c r="KVO122" s="270" t="s">
        <v>243</v>
      </c>
      <c r="KVP122" s="287"/>
      <c r="KVQ122" s="287"/>
      <c r="KVR122" s="287"/>
      <c r="KVS122" s="287"/>
      <c r="KVT122" s="183">
        <v>7</v>
      </c>
      <c r="KVU122" s="288" t="s">
        <v>264</v>
      </c>
      <c r="KVV122" s="288"/>
      <c r="KVW122" s="270" t="s">
        <v>243</v>
      </c>
      <c r="KVX122" s="287"/>
      <c r="KVY122" s="287"/>
      <c r="KVZ122" s="287"/>
      <c r="KWA122" s="287"/>
      <c r="KWB122" s="183">
        <v>7</v>
      </c>
      <c r="KWC122" s="288" t="s">
        <v>264</v>
      </c>
      <c r="KWD122" s="288"/>
      <c r="KWE122" s="270" t="s">
        <v>243</v>
      </c>
      <c r="KWF122" s="287"/>
      <c r="KWG122" s="287"/>
      <c r="KWH122" s="287"/>
      <c r="KWI122" s="287"/>
      <c r="KWJ122" s="183">
        <v>7</v>
      </c>
      <c r="KWK122" s="288" t="s">
        <v>264</v>
      </c>
      <c r="KWL122" s="288"/>
      <c r="KWM122" s="270" t="s">
        <v>243</v>
      </c>
      <c r="KWN122" s="287"/>
      <c r="KWO122" s="287"/>
      <c r="KWP122" s="287"/>
      <c r="KWQ122" s="287"/>
      <c r="KWR122" s="183">
        <v>7</v>
      </c>
      <c r="KWS122" s="288" t="s">
        <v>264</v>
      </c>
      <c r="KWT122" s="288"/>
      <c r="KWU122" s="270" t="s">
        <v>243</v>
      </c>
      <c r="KWV122" s="287"/>
      <c r="KWW122" s="287"/>
      <c r="KWX122" s="287"/>
      <c r="KWY122" s="287"/>
      <c r="KWZ122" s="183">
        <v>7</v>
      </c>
      <c r="KXA122" s="288" t="s">
        <v>264</v>
      </c>
      <c r="KXB122" s="288"/>
      <c r="KXC122" s="270" t="s">
        <v>243</v>
      </c>
      <c r="KXD122" s="287"/>
      <c r="KXE122" s="287"/>
      <c r="KXF122" s="287"/>
      <c r="KXG122" s="287"/>
      <c r="KXH122" s="183">
        <v>7</v>
      </c>
      <c r="KXI122" s="288" t="s">
        <v>264</v>
      </c>
      <c r="KXJ122" s="288"/>
      <c r="KXK122" s="270" t="s">
        <v>243</v>
      </c>
      <c r="KXL122" s="287"/>
      <c r="KXM122" s="287"/>
      <c r="KXN122" s="287"/>
      <c r="KXO122" s="287"/>
      <c r="KXP122" s="183">
        <v>7</v>
      </c>
      <c r="KXQ122" s="288" t="s">
        <v>264</v>
      </c>
      <c r="KXR122" s="288"/>
      <c r="KXS122" s="270" t="s">
        <v>243</v>
      </c>
      <c r="KXT122" s="287"/>
      <c r="KXU122" s="287"/>
      <c r="KXV122" s="287"/>
      <c r="KXW122" s="287"/>
      <c r="KXX122" s="183">
        <v>7</v>
      </c>
      <c r="KXY122" s="288" t="s">
        <v>264</v>
      </c>
      <c r="KXZ122" s="288"/>
      <c r="KYA122" s="270" t="s">
        <v>243</v>
      </c>
      <c r="KYB122" s="287"/>
      <c r="KYC122" s="287"/>
      <c r="KYD122" s="287"/>
      <c r="KYE122" s="287"/>
      <c r="KYF122" s="183">
        <v>7</v>
      </c>
      <c r="KYG122" s="288" t="s">
        <v>264</v>
      </c>
      <c r="KYH122" s="288"/>
      <c r="KYI122" s="270" t="s">
        <v>243</v>
      </c>
      <c r="KYJ122" s="287"/>
      <c r="KYK122" s="287"/>
      <c r="KYL122" s="287"/>
      <c r="KYM122" s="287"/>
      <c r="KYN122" s="183">
        <v>7</v>
      </c>
      <c r="KYO122" s="288" t="s">
        <v>264</v>
      </c>
      <c r="KYP122" s="288"/>
      <c r="KYQ122" s="270" t="s">
        <v>243</v>
      </c>
      <c r="KYR122" s="287"/>
      <c r="KYS122" s="287"/>
      <c r="KYT122" s="287"/>
      <c r="KYU122" s="287"/>
      <c r="KYV122" s="183">
        <v>7</v>
      </c>
      <c r="KYW122" s="288" t="s">
        <v>264</v>
      </c>
      <c r="KYX122" s="288"/>
      <c r="KYY122" s="270" t="s">
        <v>243</v>
      </c>
      <c r="KYZ122" s="287"/>
      <c r="KZA122" s="287"/>
      <c r="KZB122" s="287"/>
      <c r="KZC122" s="287"/>
      <c r="KZD122" s="183">
        <v>7</v>
      </c>
      <c r="KZE122" s="288" t="s">
        <v>264</v>
      </c>
      <c r="KZF122" s="288"/>
      <c r="KZG122" s="270" t="s">
        <v>243</v>
      </c>
      <c r="KZH122" s="287"/>
      <c r="KZI122" s="287"/>
      <c r="KZJ122" s="287"/>
      <c r="KZK122" s="287"/>
      <c r="KZL122" s="183">
        <v>7</v>
      </c>
      <c r="KZM122" s="288" t="s">
        <v>264</v>
      </c>
      <c r="KZN122" s="288"/>
      <c r="KZO122" s="270" t="s">
        <v>243</v>
      </c>
      <c r="KZP122" s="287"/>
      <c r="KZQ122" s="287"/>
      <c r="KZR122" s="287"/>
      <c r="KZS122" s="287"/>
      <c r="KZT122" s="183">
        <v>7</v>
      </c>
      <c r="KZU122" s="288" t="s">
        <v>264</v>
      </c>
      <c r="KZV122" s="288"/>
      <c r="KZW122" s="270" t="s">
        <v>243</v>
      </c>
      <c r="KZX122" s="287"/>
      <c r="KZY122" s="287"/>
      <c r="KZZ122" s="287"/>
      <c r="LAA122" s="287"/>
      <c r="LAB122" s="183">
        <v>7</v>
      </c>
      <c r="LAC122" s="288" t="s">
        <v>264</v>
      </c>
      <c r="LAD122" s="288"/>
      <c r="LAE122" s="270" t="s">
        <v>243</v>
      </c>
      <c r="LAF122" s="287"/>
      <c r="LAG122" s="287"/>
      <c r="LAH122" s="287"/>
      <c r="LAI122" s="287"/>
      <c r="LAJ122" s="183">
        <v>7</v>
      </c>
      <c r="LAK122" s="288" t="s">
        <v>264</v>
      </c>
      <c r="LAL122" s="288"/>
      <c r="LAM122" s="270" t="s">
        <v>243</v>
      </c>
      <c r="LAN122" s="287"/>
      <c r="LAO122" s="287"/>
      <c r="LAP122" s="287"/>
      <c r="LAQ122" s="287"/>
      <c r="LAR122" s="183">
        <v>7</v>
      </c>
      <c r="LAS122" s="288" t="s">
        <v>264</v>
      </c>
      <c r="LAT122" s="288"/>
      <c r="LAU122" s="270" t="s">
        <v>243</v>
      </c>
      <c r="LAV122" s="287"/>
      <c r="LAW122" s="287"/>
      <c r="LAX122" s="287"/>
      <c r="LAY122" s="287"/>
      <c r="LAZ122" s="183">
        <v>7</v>
      </c>
      <c r="LBA122" s="288" t="s">
        <v>264</v>
      </c>
      <c r="LBB122" s="288"/>
      <c r="LBC122" s="270" t="s">
        <v>243</v>
      </c>
      <c r="LBD122" s="287"/>
      <c r="LBE122" s="287"/>
      <c r="LBF122" s="287"/>
      <c r="LBG122" s="287"/>
      <c r="LBH122" s="183">
        <v>7</v>
      </c>
      <c r="LBI122" s="288" t="s">
        <v>264</v>
      </c>
      <c r="LBJ122" s="288"/>
      <c r="LBK122" s="270" t="s">
        <v>243</v>
      </c>
      <c r="LBL122" s="287"/>
      <c r="LBM122" s="287"/>
      <c r="LBN122" s="287"/>
      <c r="LBO122" s="287"/>
      <c r="LBP122" s="183">
        <v>7</v>
      </c>
      <c r="LBQ122" s="288" t="s">
        <v>264</v>
      </c>
      <c r="LBR122" s="288"/>
      <c r="LBS122" s="270" t="s">
        <v>243</v>
      </c>
      <c r="LBT122" s="287"/>
      <c r="LBU122" s="287"/>
      <c r="LBV122" s="287"/>
      <c r="LBW122" s="287"/>
      <c r="LBX122" s="183">
        <v>7</v>
      </c>
      <c r="LBY122" s="288" t="s">
        <v>264</v>
      </c>
      <c r="LBZ122" s="288"/>
      <c r="LCA122" s="270" t="s">
        <v>243</v>
      </c>
      <c r="LCB122" s="287"/>
      <c r="LCC122" s="287"/>
      <c r="LCD122" s="287"/>
      <c r="LCE122" s="287"/>
      <c r="LCF122" s="183">
        <v>7</v>
      </c>
      <c r="LCG122" s="288" t="s">
        <v>264</v>
      </c>
      <c r="LCH122" s="288"/>
      <c r="LCI122" s="270" t="s">
        <v>243</v>
      </c>
      <c r="LCJ122" s="287"/>
      <c r="LCK122" s="287"/>
      <c r="LCL122" s="287"/>
      <c r="LCM122" s="287"/>
      <c r="LCN122" s="183">
        <v>7</v>
      </c>
      <c r="LCO122" s="288" t="s">
        <v>264</v>
      </c>
      <c r="LCP122" s="288"/>
      <c r="LCQ122" s="270" t="s">
        <v>243</v>
      </c>
      <c r="LCR122" s="287"/>
      <c r="LCS122" s="287"/>
      <c r="LCT122" s="287"/>
      <c r="LCU122" s="287"/>
      <c r="LCV122" s="183">
        <v>7</v>
      </c>
      <c r="LCW122" s="288" t="s">
        <v>264</v>
      </c>
      <c r="LCX122" s="288"/>
      <c r="LCY122" s="270" t="s">
        <v>243</v>
      </c>
      <c r="LCZ122" s="287"/>
      <c r="LDA122" s="287"/>
      <c r="LDB122" s="287"/>
      <c r="LDC122" s="287"/>
      <c r="LDD122" s="183">
        <v>7</v>
      </c>
      <c r="LDE122" s="288" t="s">
        <v>264</v>
      </c>
      <c r="LDF122" s="288"/>
      <c r="LDG122" s="270" t="s">
        <v>243</v>
      </c>
      <c r="LDH122" s="287"/>
      <c r="LDI122" s="287"/>
      <c r="LDJ122" s="287"/>
      <c r="LDK122" s="287"/>
      <c r="LDL122" s="183">
        <v>7</v>
      </c>
      <c r="LDM122" s="288" t="s">
        <v>264</v>
      </c>
      <c r="LDN122" s="288"/>
      <c r="LDO122" s="270" t="s">
        <v>243</v>
      </c>
      <c r="LDP122" s="287"/>
      <c r="LDQ122" s="287"/>
      <c r="LDR122" s="287"/>
      <c r="LDS122" s="287"/>
      <c r="LDT122" s="183">
        <v>7</v>
      </c>
      <c r="LDU122" s="288" t="s">
        <v>264</v>
      </c>
      <c r="LDV122" s="288"/>
      <c r="LDW122" s="270" t="s">
        <v>243</v>
      </c>
      <c r="LDX122" s="287"/>
      <c r="LDY122" s="287"/>
      <c r="LDZ122" s="287"/>
      <c r="LEA122" s="287"/>
      <c r="LEB122" s="183">
        <v>7</v>
      </c>
      <c r="LEC122" s="288" t="s">
        <v>264</v>
      </c>
      <c r="LED122" s="288"/>
      <c r="LEE122" s="270" t="s">
        <v>243</v>
      </c>
      <c r="LEF122" s="287"/>
      <c r="LEG122" s="287"/>
      <c r="LEH122" s="287"/>
      <c r="LEI122" s="287"/>
      <c r="LEJ122" s="183">
        <v>7</v>
      </c>
      <c r="LEK122" s="288" t="s">
        <v>264</v>
      </c>
      <c r="LEL122" s="288"/>
      <c r="LEM122" s="270" t="s">
        <v>243</v>
      </c>
      <c r="LEN122" s="287"/>
      <c r="LEO122" s="287"/>
      <c r="LEP122" s="287"/>
      <c r="LEQ122" s="287"/>
      <c r="LER122" s="183">
        <v>7</v>
      </c>
      <c r="LES122" s="288" t="s">
        <v>264</v>
      </c>
      <c r="LET122" s="288"/>
      <c r="LEU122" s="270" t="s">
        <v>243</v>
      </c>
      <c r="LEV122" s="287"/>
      <c r="LEW122" s="287"/>
      <c r="LEX122" s="287"/>
      <c r="LEY122" s="287"/>
      <c r="LEZ122" s="183">
        <v>7</v>
      </c>
      <c r="LFA122" s="288" t="s">
        <v>264</v>
      </c>
      <c r="LFB122" s="288"/>
      <c r="LFC122" s="270" t="s">
        <v>243</v>
      </c>
      <c r="LFD122" s="287"/>
      <c r="LFE122" s="287"/>
      <c r="LFF122" s="287"/>
      <c r="LFG122" s="287"/>
      <c r="LFH122" s="183">
        <v>7</v>
      </c>
      <c r="LFI122" s="288" t="s">
        <v>264</v>
      </c>
      <c r="LFJ122" s="288"/>
      <c r="LFK122" s="270" t="s">
        <v>243</v>
      </c>
      <c r="LFL122" s="287"/>
      <c r="LFM122" s="287"/>
      <c r="LFN122" s="287"/>
      <c r="LFO122" s="287"/>
      <c r="LFP122" s="183">
        <v>7</v>
      </c>
      <c r="LFQ122" s="288" t="s">
        <v>264</v>
      </c>
      <c r="LFR122" s="288"/>
      <c r="LFS122" s="270" t="s">
        <v>243</v>
      </c>
      <c r="LFT122" s="287"/>
      <c r="LFU122" s="287"/>
      <c r="LFV122" s="287"/>
      <c r="LFW122" s="287"/>
      <c r="LFX122" s="183">
        <v>7</v>
      </c>
      <c r="LFY122" s="288" t="s">
        <v>264</v>
      </c>
      <c r="LFZ122" s="288"/>
      <c r="LGA122" s="270" t="s">
        <v>243</v>
      </c>
      <c r="LGB122" s="287"/>
      <c r="LGC122" s="287"/>
      <c r="LGD122" s="287"/>
      <c r="LGE122" s="287"/>
      <c r="LGF122" s="183">
        <v>7</v>
      </c>
      <c r="LGG122" s="288" t="s">
        <v>264</v>
      </c>
      <c r="LGH122" s="288"/>
      <c r="LGI122" s="270" t="s">
        <v>243</v>
      </c>
      <c r="LGJ122" s="287"/>
      <c r="LGK122" s="287"/>
      <c r="LGL122" s="287"/>
      <c r="LGM122" s="287"/>
      <c r="LGN122" s="183">
        <v>7</v>
      </c>
      <c r="LGO122" s="288" t="s">
        <v>264</v>
      </c>
      <c r="LGP122" s="288"/>
      <c r="LGQ122" s="270" t="s">
        <v>243</v>
      </c>
      <c r="LGR122" s="287"/>
      <c r="LGS122" s="287"/>
      <c r="LGT122" s="287"/>
      <c r="LGU122" s="287"/>
      <c r="LGV122" s="183">
        <v>7</v>
      </c>
      <c r="LGW122" s="288" t="s">
        <v>264</v>
      </c>
      <c r="LGX122" s="288"/>
      <c r="LGY122" s="270" t="s">
        <v>243</v>
      </c>
      <c r="LGZ122" s="287"/>
      <c r="LHA122" s="287"/>
      <c r="LHB122" s="287"/>
      <c r="LHC122" s="287"/>
      <c r="LHD122" s="183">
        <v>7</v>
      </c>
      <c r="LHE122" s="288" t="s">
        <v>264</v>
      </c>
      <c r="LHF122" s="288"/>
      <c r="LHG122" s="270" t="s">
        <v>243</v>
      </c>
      <c r="LHH122" s="287"/>
      <c r="LHI122" s="287"/>
      <c r="LHJ122" s="287"/>
      <c r="LHK122" s="287"/>
      <c r="LHL122" s="183">
        <v>7</v>
      </c>
      <c r="LHM122" s="288" t="s">
        <v>264</v>
      </c>
      <c r="LHN122" s="288"/>
      <c r="LHO122" s="270" t="s">
        <v>243</v>
      </c>
      <c r="LHP122" s="287"/>
      <c r="LHQ122" s="287"/>
      <c r="LHR122" s="287"/>
      <c r="LHS122" s="287"/>
      <c r="LHT122" s="183">
        <v>7</v>
      </c>
      <c r="LHU122" s="288" t="s">
        <v>264</v>
      </c>
      <c r="LHV122" s="288"/>
      <c r="LHW122" s="270" t="s">
        <v>243</v>
      </c>
      <c r="LHX122" s="287"/>
      <c r="LHY122" s="287"/>
      <c r="LHZ122" s="287"/>
      <c r="LIA122" s="287"/>
      <c r="LIB122" s="183">
        <v>7</v>
      </c>
      <c r="LIC122" s="288" t="s">
        <v>264</v>
      </c>
      <c r="LID122" s="288"/>
      <c r="LIE122" s="270" t="s">
        <v>243</v>
      </c>
      <c r="LIF122" s="287"/>
      <c r="LIG122" s="287"/>
      <c r="LIH122" s="287"/>
      <c r="LII122" s="287"/>
      <c r="LIJ122" s="183">
        <v>7</v>
      </c>
      <c r="LIK122" s="288" t="s">
        <v>264</v>
      </c>
      <c r="LIL122" s="288"/>
      <c r="LIM122" s="270" t="s">
        <v>243</v>
      </c>
      <c r="LIN122" s="287"/>
      <c r="LIO122" s="287"/>
      <c r="LIP122" s="287"/>
      <c r="LIQ122" s="287"/>
      <c r="LIR122" s="183">
        <v>7</v>
      </c>
      <c r="LIS122" s="288" t="s">
        <v>264</v>
      </c>
      <c r="LIT122" s="288"/>
      <c r="LIU122" s="270" t="s">
        <v>243</v>
      </c>
      <c r="LIV122" s="287"/>
      <c r="LIW122" s="287"/>
      <c r="LIX122" s="287"/>
      <c r="LIY122" s="287"/>
      <c r="LIZ122" s="183">
        <v>7</v>
      </c>
      <c r="LJA122" s="288" t="s">
        <v>264</v>
      </c>
      <c r="LJB122" s="288"/>
      <c r="LJC122" s="270" t="s">
        <v>243</v>
      </c>
      <c r="LJD122" s="287"/>
      <c r="LJE122" s="287"/>
      <c r="LJF122" s="287"/>
      <c r="LJG122" s="287"/>
      <c r="LJH122" s="183">
        <v>7</v>
      </c>
      <c r="LJI122" s="288" t="s">
        <v>264</v>
      </c>
      <c r="LJJ122" s="288"/>
      <c r="LJK122" s="270" t="s">
        <v>243</v>
      </c>
      <c r="LJL122" s="287"/>
      <c r="LJM122" s="287"/>
      <c r="LJN122" s="287"/>
      <c r="LJO122" s="287"/>
      <c r="LJP122" s="183">
        <v>7</v>
      </c>
      <c r="LJQ122" s="288" t="s">
        <v>264</v>
      </c>
      <c r="LJR122" s="288"/>
      <c r="LJS122" s="270" t="s">
        <v>243</v>
      </c>
      <c r="LJT122" s="287"/>
      <c r="LJU122" s="287"/>
      <c r="LJV122" s="287"/>
      <c r="LJW122" s="287"/>
      <c r="LJX122" s="183">
        <v>7</v>
      </c>
      <c r="LJY122" s="288" t="s">
        <v>264</v>
      </c>
      <c r="LJZ122" s="288"/>
      <c r="LKA122" s="270" t="s">
        <v>243</v>
      </c>
      <c r="LKB122" s="287"/>
      <c r="LKC122" s="287"/>
      <c r="LKD122" s="287"/>
      <c r="LKE122" s="287"/>
      <c r="LKF122" s="183">
        <v>7</v>
      </c>
      <c r="LKG122" s="288" t="s">
        <v>264</v>
      </c>
      <c r="LKH122" s="288"/>
      <c r="LKI122" s="270" t="s">
        <v>243</v>
      </c>
      <c r="LKJ122" s="287"/>
      <c r="LKK122" s="287"/>
      <c r="LKL122" s="287"/>
      <c r="LKM122" s="287"/>
      <c r="LKN122" s="183">
        <v>7</v>
      </c>
      <c r="LKO122" s="288" t="s">
        <v>264</v>
      </c>
      <c r="LKP122" s="288"/>
      <c r="LKQ122" s="270" t="s">
        <v>243</v>
      </c>
      <c r="LKR122" s="287"/>
      <c r="LKS122" s="287"/>
      <c r="LKT122" s="287"/>
      <c r="LKU122" s="287"/>
      <c r="LKV122" s="183">
        <v>7</v>
      </c>
      <c r="LKW122" s="288" t="s">
        <v>264</v>
      </c>
      <c r="LKX122" s="288"/>
      <c r="LKY122" s="270" t="s">
        <v>243</v>
      </c>
      <c r="LKZ122" s="287"/>
      <c r="LLA122" s="287"/>
      <c r="LLB122" s="287"/>
      <c r="LLC122" s="287"/>
      <c r="LLD122" s="183">
        <v>7</v>
      </c>
      <c r="LLE122" s="288" t="s">
        <v>264</v>
      </c>
      <c r="LLF122" s="288"/>
      <c r="LLG122" s="270" t="s">
        <v>243</v>
      </c>
      <c r="LLH122" s="287"/>
      <c r="LLI122" s="287"/>
      <c r="LLJ122" s="287"/>
      <c r="LLK122" s="287"/>
      <c r="LLL122" s="183">
        <v>7</v>
      </c>
      <c r="LLM122" s="288" t="s">
        <v>264</v>
      </c>
      <c r="LLN122" s="288"/>
      <c r="LLO122" s="270" t="s">
        <v>243</v>
      </c>
      <c r="LLP122" s="287"/>
      <c r="LLQ122" s="287"/>
      <c r="LLR122" s="287"/>
      <c r="LLS122" s="287"/>
      <c r="LLT122" s="183">
        <v>7</v>
      </c>
      <c r="LLU122" s="288" t="s">
        <v>264</v>
      </c>
      <c r="LLV122" s="288"/>
      <c r="LLW122" s="270" t="s">
        <v>243</v>
      </c>
      <c r="LLX122" s="287"/>
      <c r="LLY122" s="287"/>
      <c r="LLZ122" s="287"/>
      <c r="LMA122" s="287"/>
      <c r="LMB122" s="183">
        <v>7</v>
      </c>
      <c r="LMC122" s="288" t="s">
        <v>264</v>
      </c>
      <c r="LMD122" s="288"/>
      <c r="LME122" s="270" t="s">
        <v>243</v>
      </c>
      <c r="LMF122" s="287"/>
      <c r="LMG122" s="287"/>
      <c r="LMH122" s="287"/>
      <c r="LMI122" s="287"/>
      <c r="LMJ122" s="183">
        <v>7</v>
      </c>
      <c r="LMK122" s="288" t="s">
        <v>264</v>
      </c>
      <c r="LML122" s="288"/>
      <c r="LMM122" s="270" t="s">
        <v>243</v>
      </c>
      <c r="LMN122" s="287"/>
      <c r="LMO122" s="287"/>
      <c r="LMP122" s="287"/>
      <c r="LMQ122" s="287"/>
      <c r="LMR122" s="183">
        <v>7</v>
      </c>
      <c r="LMS122" s="288" t="s">
        <v>264</v>
      </c>
      <c r="LMT122" s="288"/>
      <c r="LMU122" s="270" t="s">
        <v>243</v>
      </c>
      <c r="LMV122" s="287"/>
      <c r="LMW122" s="287"/>
      <c r="LMX122" s="287"/>
      <c r="LMY122" s="287"/>
      <c r="LMZ122" s="183">
        <v>7</v>
      </c>
      <c r="LNA122" s="288" t="s">
        <v>264</v>
      </c>
      <c r="LNB122" s="288"/>
      <c r="LNC122" s="270" t="s">
        <v>243</v>
      </c>
      <c r="LND122" s="287"/>
      <c r="LNE122" s="287"/>
      <c r="LNF122" s="287"/>
      <c r="LNG122" s="287"/>
      <c r="LNH122" s="183">
        <v>7</v>
      </c>
      <c r="LNI122" s="288" t="s">
        <v>264</v>
      </c>
      <c r="LNJ122" s="288"/>
      <c r="LNK122" s="270" t="s">
        <v>243</v>
      </c>
      <c r="LNL122" s="287"/>
      <c r="LNM122" s="287"/>
      <c r="LNN122" s="287"/>
      <c r="LNO122" s="287"/>
      <c r="LNP122" s="183">
        <v>7</v>
      </c>
      <c r="LNQ122" s="288" t="s">
        <v>264</v>
      </c>
      <c r="LNR122" s="288"/>
      <c r="LNS122" s="270" t="s">
        <v>243</v>
      </c>
      <c r="LNT122" s="287"/>
      <c r="LNU122" s="287"/>
      <c r="LNV122" s="287"/>
      <c r="LNW122" s="287"/>
      <c r="LNX122" s="183">
        <v>7</v>
      </c>
      <c r="LNY122" s="288" t="s">
        <v>264</v>
      </c>
      <c r="LNZ122" s="288"/>
      <c r="LOA122" s="270" t="s">
        <v>243</v>
      </c>
      <c r="LOB122" s="287"/>
      <c r="LOC122" s="287"/>
      <c r="LOD122" s="287"/>
      <c r="LOE122" s="287"/>
      <c r="LOF122" s="183">
        <v>7</v>
      </c>
      <c r="LOG122" s="288" t="s">
        <v>264</v>
      </c>
      <c r="LOH122" s="288"/>
      <c r="LOI122" s="270" t="s">
        <v>243</v>
      </c>
      <c r="LOJ122" s="287"/>
      <c r="LOK122" s="287"/>
      <c r="LOL122" s="287"/>
      <c r="LOM122" s="287"/>
      <c r="LON122" s="183">
        <v>7</v>
      </c>
      <c r="LOO122" s="288" t="s">
        <v>264</v>
      </c>
      <c r="LOP122" s="288"/>
      <c r="LOQ122" s="270" t="s">
        <v>243</v>
      </c>
      <c r="LOR122" s="287"/>
      <c r="LOS122" s="287"/>
      <c r="LOT122" s="287"/>
      <c r="LOU122" s="287"/>
      <c r="LOV122" s="183">
        <v>7</v>
      </c>
      <c r="LOW122" s="288" t="s">
        <v>264</v>
      </c>
      <c r="LOX122" s="288"/>
      <c r="LOY122" s="270" t="s">
        <v>243</v>
      </c>
      <c r="LOZ122" s="287"/>
      <c r="LPA122" s="287"/>
      <c r="LPB122" s="287"/>
      <c r="LPC122" s="287"/>
      <c r="LPD122" s="183">
        <v>7</v>
      </c>
      <c r="LPE122" s="288" t="s">
        <v>264</v>
      </c>
      <c r="LPF122" s="288"/>
      <c r="LPG122" s="270" t="s">
        <v>243</v>
      </c>
      <c r="LPH122" s="287"/>
      <c r="LPI122" s="287"/>
      <c r="LPJ122" s="287"/>
      <c r="LPK122" s="287"/>
      <c r="LPL122" s="183">
        <v>7</v>
      </c>
      <c r="LPM122" s="288" t="s">
        <v>264</v>
      </c>
      <c r="LPN122" s="288"/>
      <c r="LPO122" s="270" t="s">
        <v>243</v>
      </c>
      <c r="LPP122" s="287"/>
      <c r="LPQ122" s="287"/>
      <c r="LPR122" s="287"/>
      <c r="LPS122" s="287"/>
      <c r="LPT122" s="183">
        <v>7</v>
      </c>
      <c r="LPU122" s="288" t="s">
        <v>264</v>
      </c>
      <c r="LPV122" s="288"/>
      <c r="LPW122" s="270" t="s">
        <v>243</v>
      </c>
      <c r="LPX122" s="287"/>
      <c r="LPY122" s="287"/>
      <c r="LPZ122" s="287"/>
      <c r="LQA122" s="287"/>
      <c r="LQB122" s="183">
        <v>7</v>
      </c>
      <c r="LQC122" s="288" t="s">
        <v>264</v>
      </c>
      <c r="LQD122" s="288"/>
      <c r="LQE122" s="270" t="s">
        <v>243</v>
      </c>
      <c r="LQF122" s="287"/>
      <c r="LQG122" s="287"/>
      <c r="LQH122" s="287"/>
      <c r="LQI122" s="287"/>
      <c r="LQJ122" s="183">
        <v>7</v>
      </c>
      <c r="LQK122" s="288" t="s">
        <v>264</v>
      </c>
      <c r="LQL122" s="288"/>
      <c r="LQM122" s="270" t="s">
        <v>243</v>
      </c>
      <c r="LQN122" s="287"/>
      <c r="LQO122" s="287"/>
      <c r="LQP122" s="287"/>
      <c r="LQQ122" s="287"/>
      <c r="LQR122" s="183">
        <v>7</v>
      </c>
      <c r="LQS122" s="288" t="s">
        <v>264</v>
      </c>
      <c r="LQT122" s="288"/>
      <c r="LQU122" s="270" t="s">
        <v>243</v>
      </c>
      <c r="LQV122" s="287"/>
      <c r="LQW122" s="287"/>
      <c r="LQX122" s="287"/>
      <c r="LQY122" s="287"/>
      <c r="LQZ122" s="183">
        <v>7</v>
      </c>
      <c r="LRA122" s="288" t="s">
        <v>264</v>
      </c>
      <c r="LRB122" s="288"/>
      <c r="LRC122" s="270" t="s">
        <v>243</v>
      </c>
      <c r="LRD122" s="287"/>
      <c r="LRE122" s="287"/>
      <c r="LRF122" s="287"/>
      <c r="LRG122" s="287"/>
      <c r="LRH122" s="183">
        <v>7</v>
      </c>
      <c r="LRI122" s="288" t="s">
        <v>264</v>
      </c>
      <c r="LRJ122" s="288"/>
      <c r="LRK122" s="270" t="s">
        <v>243</v>
      </c>
      <c r="LRL122" s="287"/>
      <c r="LRM122" s="287"/>
      <c r="LRN122" s="287"/>
      <c r="LRO122" s="287"/>
      <c r="LRP122" s="183">
        <v>7</v>
      </c>
      <c r="LRQ122" s="288" t="s">
        <v>264</v>
      </c>
      <c r="LRR122" s="288"/>
      <c r="LRS122" s="270" t="s">
        <v>243</v>
      </c>
      <c r="LRT122" s="287"/>
      <c r="LRU122" s="287"/>
      <c r="LRV122" s="287"/>
      <c r="LRW122" s="287"/>
      <c r="LRX122" s="183">
        <v>7</v>
      </c>
      <c r="LRY122" s="288" t="s">
        <v>264</v>
      </c>
      <c r="LRZ122" s="288"/>
      <c r="LSA122" s="270" t="s">
        <v>243</v>
      </c>
      <c r="LSB122" s="287"/>
      <c r="LSC122" s="287"/>
      <c r="LSD122" s="287"/>
      <c r="LSE122" s="287"/>
      <c r="LSF122" s="183">
        <v>7</v>
      </c>
      <c r="LSG122" s="288" t="s">
        <v>264</v>
      </c>
      <c r="LSH122" s="288"/>
      <c r="LSI122" s="270" t="s">
        <v>243</v>
      </c>
      <c r="LSJ122" s="287"/>
      <c r="LSK122" s="287"/>
      <c r="LSL122" s="287"/>
      <c r="LSM122" s="287"/>
      <c r="LSN122" s="183">
        <v>7</v>
      </c>
      <c r="LSO122" s="288" t="s">
        <v>264</v>
      </c>
      <c r="LSP122" s="288"/>
      <c r="LSQ122" s="270" t="s">
        <v>243</v>
      </c>
      <c r="LSR122" s="287"/>
      <c r="LSS122" s="287"/>
      <c r="LST122" s="287"/>
      <c r="LSU122" s="287"/>
      <c r="LSV122" s="183">
        <v>7</v>
      </c>
      <c r="LSW122" s="288" t="s">
        <v>264</v>
      </c>
      <c r="LSX122" s="288"/>
      <c r="LSY122" s="270" t="s">
        <v>243</v>
      </c>
      <c r="LSZ122" s="287"/>
      <c r="LTA122" s="287"/>
      <c r="LTB122" s="287"/>
      <c r="LTC122" s="287"/>
      <c r="LTD122" s="183">
        <v>7</v>
      </c>
      <c r="LTE122" s="288" t="s">
        <v>264</v>
      </c>
      <c r="LTF122" s="288"/>
      <c r="LTG122" s="270" t="s">
        <v>243</v>
      </c>
      <c r="LTH122" s="287"/>
      <c r="LTI122" s="287"/>
      <c r="LTJ122" s="287"/>
      <c r="LTK122" s="287"/>
      <c r="LTL122" s="183">
        <v>7</v>
      </c>
      <c r="LTM122" s="288" t="s">
        <v>264</v>
      </c>
      <c r="LTN122" s="288"/>
      <c r="LTO122" s="270" t="s">
        <v>243</v>
      </c>
      <c r="LTP122" s="287"/>
      <c r="LTQ122" s="287"/>
      <c r="LTR122" s="287"/>
      <c r="LTS122" s="287"/>
      <c r="LTT122" s="183">
        <v>7</v>
      </c>
      <c r="LTU122" s="288" t="s">
        <v>264</v>
      </c>
      <c r="LTV122" s="288"/>
      <c r="LTW122" s="270" t="s">
        <v>243</v>
      </c>
      <c r="LTX122" s="287"/>
      <c r="LTY122" s="287"/>
      <c r="LTZ122" s="287"/>
      <c r="LUA122" s="287"/>
      <c r="LUB122" s="183">
        <v>7</v>
      </c>
      <c r="LUC122" s="288" t="s">
        <v>264</v>
      </c>
      <c r="LUD122" s="288"/>
      <c r="LUE122" s="270" t="s">
        <v>243</v>
      </c>
      <c r="LUF122" s="287"/>
      <c r="LUG122" s="287"/>
      <c r="LUH122" s="287"/>
      <c r="LUI122" s="287"/>
      <c r="LUJ122" s="183">
        <v>7</v>
      </c>
      <c r="LUK122" s="288" t="s">
        <v>264</v>
      </c>
      <c r="LUL122" s="288"/>
      <c r="LUM122" s="270" t="s">
        <v>243</v>
      </c>
      <c r="LUN122" s="287"/>
      <c r="LUO122" s="287"/>
      <c r="LUP122" s="287"/>
      <c r="LUQ122" s="287"/>
      <c r="LUR122" s="183">
        <v>7</v>
      </c>
      <c r="LUS122" s="288" t="s">
        <v>264</v>
      </c>
      <c r="LUT122" s="288"/>
      <c r="LUU122" s="270" t="s">
        <v>243</v>
      </c>
      <c r="LUV122" s="287"/>
      <c r="LUW122" s="287"/>
      <c r="LUX122" s="287"/>
      <c r="LUY122" s="287"/>
      <c r="LUZ122" s="183">
        <v>7</v>
      </c>
      <c r="LVA122" s="288" t="s">
        <v>264</v>
      </c>
      <c r="LVB122" s="288"/>
      <c r="LVC122" s="270" t="s">
        <v>243</v>
      </c>
      <c r="LVD122" s="287"/>
      <c r="LVE122" s="287"/>
      <c r="LVF122" s="287"/>
      <c r="LVG122" s="287"/>
      <c r="LVH122" s="183">
        <v>7</v>
      </c>
      <c r="LVI122" s="288" t="s">
        <v>264</v>
      </c>
      <c r="LVJ122" s="288"/>
      <c r="LVK122" s="270" t="s">
        <v>243</v>
      </c>
      <c r="LVL122" s="287"/>
      <c r="LVM122" s="287"/>
      <c r="LVN122" s="287"/>
      <c r="LVO122" s="287"/>
      <c r="LVP122" s="183">
        <v>7</v>
      </c>
      <c r="LVQ122" s="288" t="s">
        <v>264</v>
      </c>
      <c r="LVR122" s="288"/>
      <c r="LVS122" s="270" t="s">
        <v>243</v>
      </c>
      <c r="LVT122" s="287"/>
      <c r="LVU122" s="287"/>
      <c r="LVV122" s="287"/>
      <c r="LVW122" s="287"/>
      <c r="LVX122" s="183">
        <v>7</v>
      </c>
      <c r="LVY122" s="288" t="s">
        <v>264</v>
      </c>
      <c r="LVZ122" s="288"/>
      <c r="LWA122" s="270" t="s">
        <v>243</v>
      </c>
      <c r="LWB122" s="287"/>
      <c r="LWC122" s="287"/>
      <c r="LWD122" s="287"/>
      <c r="LWE122" s="287"/>
      <c r="LWF122" s="183">
        <v>7</v>
      </c>
      <c r="LWG122" s="288" t="s">
        <v>264</v>
      </c>
      <c r="LWH122" s="288"/>
      <c r="LWI122" s="270" t="s">
        <v>243</v>
      </c>
      <c r="LWJ122" s="287"/>
      <c r="LWK122" s="287"/>
      <c r="LWL122" s="287"/>
      <c r="LWM122" s="287"/>
      <c r="LWN122" s="183">
        <v>7</v>
      </c>
      <c r="LWO122" s="288" t="s">
        <v>264</v>
      </c>
      <c r="LWP122" s="288"/>
      <c r="LWQ122" s="270" t="s">
        <v>243</v>
      </c>
      <c r="LWR122" s="287"/>
      <c r="LWS122" s="287"/>
      <c r="LWT122" s="287"/>
      <c r="LWU122" s="287"/>
      <c r="LWV122" s="183">
        <v>7</v>
      </c>
      <c r="LWW122" s="288" t="s">
        <v>264</v>
      </c>
      <c r="LWX122" s="288"/>
      <c r="LWY122" s="270" t="s">
        <v>243</v>
      </c>
      <c r="LWZ122" s="287"/>
      <c r="LXA122" s="287"/>
      <c r="LXB122" s="287"/>
      <c r="LXC122" s="287"/>
      <c r="LXD122" s="183">
        <v>7</v>
      </c>
      <c r="LXE122" s="288" t="s">
        <v>264</v>
      </c>
      <c r="LXF122" s="288"/>
      <c r="LXG122" s="270" t="s">
        <v>243</v>
      </c>
      <c r="LXH122" s="287"/>
      <c r="LXI122" s="287"/>
      <c r="LXJ122" s="287"/>
      <c r="LXK122" s="287"/>
      <c r="LXL122" s="183">
        <v>7</v>
      </c>
      <c r="LXM122" s="288" t="s">
        <v>264</v>
      </c>
      <c r="LXN122" s="288"/>
      <c r="LXO122" s="270" t="s">
        <v>243</v>
      </c>
      <c r="LXP122" s="287"/>
      <c r="LXQ122" s="287"/>
      <c r="LXR122" s="287"/>
      <c r="LXS122" s="287"/>
      <c r="LXT122" s="183">
        <v>7</v>
      </c>
      <c r="LXU122" s="288" t="s">
        <v>264</v>
      </c>
      <c r="LXV122" s="288"/>
      <c r="LXW122" s="270" t="s">
        <v>243</v>
      </c>
      <c r="LXX122" s="287"/>
      <c r="LXY122" s="287"/>
      <c r="LXZ122" s="287"/>
      <c r="LYA122" s="287"/>
      <c r="LYB122" s="183">
        <v>7</v>
      </c>
      <c r="LYC122" s="288" t="s">
        <v>264</v>
      </c>
      <c r="LYD122" s="288"/>
      <c r="LYE122" s="270" t="s">
        <v>243</v>
      </c>
      <c r="LYF122" s="287"/>
      <c r="LYG122" s="287"/>
      <c r="LYH122" s="287"/>
      <c r="LYI122" s="287"/>
      <c r="LYJ122" s="183">
        <v>7</v>
      </c>
      <c r="LYK122" s="288" t="s">
        <v>264</v>
      </c>
      <c r="LYL122" s="288"/>
      <c r="LYM122" s="270" t="s">
        <v>243</v>
      </c>
      <c r="LYN122" s="287"/>
      <c r="LYO122" s="287"/>
      <c r="LYP122" s="287"/>
      <c r="LYQ122" s="287"/>
      <c r="LYR122" s="183">
        <v>7</v>
      </c>
      <c r="LYS122" s="288" t="s">
        <v>264</v>
      </c>
      <c r="LYT122" s="288"/>
      <c r="LYU122" s="270" t="s">
        <v>243</v>
      </c>
      <c r="LYV122" s="287"/>
      <c r="LYW122" s="287"/>
      <c r="LYX122" s="287"/>
      <c r="LYY122" s="287"/>
      <c r="LYZ122" s="183">
        <v>7</v>
      </c>
      <c r="LZA122" s="288" t="s">
        <v>264</v>
      </c>
      <c r="LZB122" s="288"/>
      <c r="LZC122" s="270" t="s">
        <v>243</v>
      </c>
      <c r="LZD122" s="287"/>
      <c r="LZE122" s="287"/>
      <c r="LZF122" s="287"/>
      <c r="LZG122" s="287"/>
      <c r="LZH122" s="183">
        <v>7</v>
      </c>
      <c r="LZI122" s="288" t="s">
        <v>264</v>
      </c>
      <c r="LZJ122" s="288"/>
      <c r="LZK122" s="270" t="s">
        <v>243</v>
      </c>
      <c r="LZL122" s="287"/>
      <c r="LZM122" s="287"/>
      <c r="LZN122" s="287"/>
      <c r="LZO122" s="287"/>
      <c r="LZP122" s="183">
        <v>7</v>
      </c>
      <c r="LZQ122" s="288" t="s">
        <v>264</v>
      </c>
      <c r="LZR122" s="288"/>
      <c r="LZS122" s="270" t="s">
        <v>243</v>
      </c>
      <c r="LZT122" s="287"/>
      <c r="LZU122" s="287"/>
      <c r="LZV122" s="287"/>
      <c r="LZW122" s="287"/>
      <c r="LZX122" s="183">
        <v>7</v>
      </c>
      <c r="LZY122" s="288" t="s">
        <v>264</v>
      </c>
      <c r="LZZ122" s="288"/>
      <c r="MAA122" s="270" t="s">
        <v>243</v>
      </c>
      <c r="MAB122" s="287"/>
      <c r="MAC122" s="287"/>
      <c r="MAD122" s="287"/>
      <c r="MAE122" s="287"/>
      <c r="MAF122" s="183">
        <v>7</v>
      </c>
      <c r="MAG122" s="288" t="s">
        <v>264</v>
      </c>
      <c r="MAH122" s="288"/>
      <c r="MAI122" s="270" t="s">
        <v>243</v>
      </c>
      <c r="MAJ122" s="287"/>
      <c r="MAK122" s="287"/>
      <c r="MAL122" s="287"/>
      <c r="MAM122" s="287"/>
      <c r="MAN122" s="183">
        <v>7</v>
      </c>
      <c r="MAO122" s="288" t="s">
        <v>264</v>
      </c>
      <c r="MAP122" s="288"/>
      <c r="MAQ122" s="270" t="s">
        <v>243</v>
      </c>
      <c r="MAR122" s="287"/>
      <c r="MAS122" s="287"/>
      <c r="MAT122" s="287"/>
      <c r="MAU122" s="287"/>
      <c r="MAV122" s="183">
        <v>7</v>
      </c>
      <c r="MAW122" s="288" t="s">
        <v>264</v>
      </c>
      <c r="MAX122" s="288"/>
      <c r="MAY122" s="270" t="s">
        <v>243</v>
      </c>
      <c r="MAZ122" s="287"/>
      <c r="MBA122" s="287"/>
      <c r="MBB122" s="287"/>
      <c r="MBC122" s="287"/>
      <c r="MBD122" s="183">
        <v>7</v>
      </c>
      <c r="MBE122" s="288" t="s">
        <v>264</v>
      </c>
      <c r="MBF122" s="288"/>
      <c r="MBG122" s="270" t="s">
        <v>243</v>
      </c>
      <c r="MBH122" s="287"/>
      <c r="MBI122" s="287"/>
      <c r="MBJ122" s="287"/>
      <c r="MBK122" s="287"/>
      <c r="MBL122" s="183">
        <v>7</v>
      </c>
      <c r="MBM122" s="288" t="s">
        <v>264</v>
      </c>
      <c r="MBN122" s="288"/>
      <c r="MBO122" s="270" t="s">
        <v>243</v>
      </c>
      <c r="MBP122" s="287"/>
      <c r="MBQ122" s="287"/>
      <c r="MBR122" s="287"/>
      <c r="MBS122" s="287"/>
      <c r="MBT122" s="183">
        <v>7</v>
      </c>
      <c r="MBU122" s="288" t="s">
        <v>264</v>
      </c>
      <c r="MBV122" s="288"/>
      <c r="MBW122" s="270" t="s">
        <v>243</v>
      </c>
      <c r="MBX122" s="287"/>
      <c r="MBY122" s="287"/>
      <c r="MBZ122" s="287"/>
      <c r="MCA122" s="287"/>
      <c r="MCB122" s="183">
        <v>7</v>
      </c>
      <c r="MCC122" s="288" t="s">
        <v>264</v>
      </c>
      <c r="MCD122" s="288"/>
      <c r="MCE122" s="270" t="s">
        <v>243</v>
      </c>
      <c r="MCF122" s="287"/>
      <c r="MCG122" s="287"/>
      <c r="MCH122" s="287"/>
      <c r="MCI122" s="287"/>
      <c r="MCJ122" s="183">
        <v>7</v>
      </c>
      <c r="MCK122" s="288" t="s">
        <v>264</v>
      </c>
      <c r="MCL122" s="288"/>
      <c r="MCM122" s="270" t="s">
        <v>243</v>
      </c>
      <c r="MCN122" s="287"/>
      <c r="MCO122" s="287"/>
      <c r="MCP122" s="287"/>
      <c r="MCQ122" s="287"/>
      <c r="MCR122" s="183">
        <v>7</v>
      </c>
      <c r="MCS122" s="288" t="s">
        <v>264</v>
      </c>
      <c r="MCT122" s="288"/>
      <c r="MCU122" s="270" t="s">
        <v>243</v>
      </c>
      <c r="MCV122" s="287"/>
      <c r="MCW122" s="287"/>
      <c r="MCX122" s="287"/>
      <c r="MCY122" s="287"/>
      <c r="MCZ122" s="183">
        <v>7</v>
      </c>
      <c r="MDA122" s="288" t="s">
        <v>264</v>
      </c>
      <c r="MDB122" s="288"/>
      <c r="MDC122" s="270" t="s">
        <v>243</v>
      </c>
      <c r="MDD122" s="287"/>
      <c r="MDE122" s="287"/>
      <c r="MDF122" s="287"/>
      <c r="MDG122" s="287"/>
      <c r="MDH122" s="183">
        <v>7</v>
      </c>
      <c r="MDI122" s="288" t="s">
        <v>264</v>
      </c>
      <c r="MDJ122" s="288"/>
      <c r="MDK122" s="270" t="s">
        <v>243</v>
      </c>
      <c r="MDL122" s="287"/>
      <c r="MDM122" s="287"/>
      <c r="MDN122" s="287"/>
      <c r="MDO122" s="287"/>
      <c r="MDP122" s="183">
        <v>7</v>
      </c>
      <c r="MDQ122" s="288" t="s">
        <v>264</v>
      </c>
      <c r="MDR122" s="288"/>
      <c r="MDS122" s="270" t="s">
        <v>243</v>
      </c>
      <c r="MDT122" s="287"/>
      <c r="MDU122" s="287"/>
      <c r="MDV122" s="287"/>
      <c r="MDW122" s="287"/>
      <c r="MDX122" s="183">
        <v>7</v>
      </c>
      <c r="MDY122" s="288" t="s">
        <v>264</v>
      </c>
      <c r="MDZ122" s="288"/>
      <c r="MEA122" s="270" t="s">
        <v>243</v>
      </c>
      <c r="MEB122" s="287"/>
      <c r="MEC122" s="287"/>
      <c r="MED122" s="287"/>
      <c r="MEE122" s="287"/>
      <c r="MEF122" s="183">
        <v>7</v>
      </c>
      <c r="MEG122" s="288" t="s">
        <v>264</v>
      </c>
      <c r="MEH122" s="288"/>
      <c r="MEI122" s="270" t="s">
        <v>243</v>
      </c>
      <c r="MEJ122" s="287"/>
      <c r="MEK122" s="287"/>
      <c r="MEL122" s="287"/>
      <c r="MEM122" s="287"/>
      <c r="MEN122" s="183">
        <v>7</v>
      </c>
      <c r="MEO122" s="288" t="s">
        <v>264</v>
      </c>
      <c r="MEP122" s="288"/>
      <c r="MEQ122" s="270" t="s">
        <v>243</v>
      </c>
      <c r="MER122" s="287"/>
      <c r="MES122" s="287"/>
      <c r="MET122" s="287"/>
      <c r="MEU122" s="287"/>
      <c r="MEV122" s="183">
        <v>7</v>
      </c>
      <c r="MEW122" s="288" t="s">
        <v>264</v>
      </c>
      <c r="MEX122" s="288"/>
      <c r="MEY122" s="270" t="s">
        <v>243</v>
      </c>
      <c r="MEZ122" s="287"/>
      <c r="MFA122" s="287"/>
      <c r="MFB122" s="287"/>
      <c r="MFC122" s="287"/>
      <c r="MFD122" s="183">
        <v>7</v>
      </c>
      <c r="MFE122" s="288" t="s">
        <v>264</v>
      </c>
      <c r="MFF122" s="288"/>
      <c r="MFG122" s="270" t="s">
        <v>243</v>
      </c>
      <c r="MFH122" s="287"/>
      <c r="MFI122" s="287"/>
      <c r="MFJ122" s="287"/>
      <c r="MFK122" s="287"/>
      <c r="MFL122" s="183">
        <v>7</v>
      </c>
      <c r="MFM122" s="288" t="s">
        <v>264</v>
      </c>
      <c r="MFN122" s="288"/>
      <c r="MFO122" s="270" t="s">
        <v>243</v>
      </c>
      <c r="MFP122" s="287"/>
      <c r="MFQ122" s="287"/>
      <c r="MFR122" s="287"/>
      <c r="MFS122" s="287"/>
      <c r="MFT122" s="183">
        <v>7</v>
      </c>
      <c r="MFU122" s="288" t="s">
        <v>264</v>
      </c>
      <c r="MFV122" s="288"/>
      <c r="MFW122" s="270" t="s">
        <v>243</v>
      </c>
      <c r="MFX122" s="287"/>
      <c r="MFY122" s="287"/>
      <c r="MFZ122" s="287"/>
      <c r="MGA122" s="287"/>
      <c r="MGB122" s="183">
        <v>7</v>
      </c>
      <c r="MGC122" s="288" t="s">
        <v>264</v>
      </c>
      <c r="MGD122" s="288"/>
      <c r="MGE122" s="270" t="s">
        <v>243</v>
      </c>
      <c r="MGF122" s="287"/>
      <c r="MGG122" s="287"/>
      <c r="MGH122" s="287"/>
      <c r="MGI122" s="287"/>
      <c r="MGJ122" s="183">
        <v>7</v>
      </c>
      <c r="MGK122" s="288" t="s">
        <v>264</v>
      </c>
      <c r="MGL122" s="288"/>
      <c r="MGM122" s="270" t="s">
        <v>243</v>
      </c>
      <c r="MGN122" s="287"/>
      <c r="MGO122" s="287"/>
      <c r="MGP122" s="287"/>
      <c r="MGQ122" s="287"/>
      <c r="MGR122" s="183">
        <v>7</v>
      </c>
      <c r="MGS122" s="288" t="s">
        <v>264</v>
      </c>
      <c r="MGT122" s="288"/>
      <c r="MGU122" s="270" t="s">
        <v>243</v>
      </c>
      <c r="MGV122" s="287"/>
      <c r="MGW122" s="287"/>
      <c r="MGX122" s="287"/>
      <c r="MGY122" s="287"/>
      <c r="MGZ122" s="183">
        <v>7</v>
      </c>
      <c r="MHA122" s="288" t="s">
        <v>264</v>
      </c>
      <c r="MHB122" s="288"/>
      <c r="MHC122" s="270" t="s">
        <v>243</v>
      </c>
      <c r="MHD122" s="287"/>
      <c r="MHE122" s="287"/>
      <c r="MHF122" s="287"/>
      <c r="MHG122" s="287"/>
      <c r="MHH122" s="183">
        <v>7</v>
      </c>
      <c r="MHI122" s="288" t="s">
        <v>264</v>
      </c>
      <c r="MHJ122" s="288"/>
      <c r="MHK122" s="270" t="s">
        <v>243</v>
      </c>
      <c r="MHL122" s="287"/>
      <c r="MHM122" s="287"/>
      <c r="MHN122" s="287"/>
      <c r="MHO122" s="287"/>
      <c r="MHP122" s="183">
        <v>7</v>
      </c>
      <c r="MHQ122" s="288" t="s">
        <v>264</v>
      </c>
      <c r="MHR122" s="288"/>
      <c r="MHS122" s="270" t="s">
        <v>243</v>
      </c>
      <c r="MHT122" s="287"/>
      <c r="MHU122" s="287"/>
      <c r="MHV122" s="287"/>
      <c r="MHW122" s="287"/>
      <c r="MHX122" s="183">
        <v>7</v>
      </c>
      <c r="MHY122" s="288" t="s">
        <v>264</v>
      </c>
      <c r="MHZ122" s="288"/>
      <c r="MIA122" s="270" t="s">
        <v>243</v>
      </c>
      <c r="MIB122" s="287"/>
      <c r="MIC122" s="287"/>
      <c r="MID122" s="287"/>
      <c r="MIE122" s="287"/>
      <c r="MIF122" s="183">
        <v>7</v>
      </c>
      <c r="MIG122" s="288" t="s">
        <v>264</v>
      </c>
      <c r="MIH122" s="288"/>
      <c r="MII122" s="270" t="s">
        <v>243</v>
      </c>
      <c r="MIJ122" s="287"/>
      <c r="MIK122" s="287"/>
      <c r="MIL122" s="287"/>
      <c r="MIM122" s="287"/>
      <c r="MIN122" s="183">
        <v>7</v>
      </c>
      <c r="MIO122" s="288" t="s">
        <v>264</v>
      </c>
      <c r="MIP122" s="288"/>
      <c r="MIQ122" s="270" t="s">
        <v>243</v>
      </c>
      <c r="MIR122" s="287"/>
      <c r="MIS122" s="287"/>
      <c r="MIT122" s="287"/>
      <c r="MIU122" s="287"/>
      <c r="MIV122" s="183">
        <v>7</v>
      </c>
      <c r="MIW122" s="288" t="s">
        <v>264</v>
      </c>
      <c r="MIX122" s="288"/>
      <c r="MIY122" s="270" t="s">
        <v>243</v>
      </c>
      <c r="MIZ122" s="287"/>
      <c r="MJA122" s="287"/>
      <c r="MJB122" s="287"/>
      <c r="MJC122" s="287"/>
      <c r="MJD122" s="183">
        <v>7</v>
      </c>
      <c r="MJE122" s="288" t="s">
        <v>264</v>
      </c>
      <c r="MJF122" s="288"/>
      <c r="MJG122" s="270" t="s">
        <v>243</v>
      </c>
      <c r="MJH122" s="287"/>
      <c r="MJI122" s="287"/>
      <c r="MJJ122" s="287"/>
      <c r="MJK122" s="287"/>
      <c r="MJL122" s="183">
        <v>7</v>
      </c>
      <c r="MJM122" s="288" t="s">
        <v>264</v>
      </c>
      <c r="MJN122" s="288"/>
      <c r="MJO122" s="270" t="s">
        <v>243</v>
      </c>
      <c r="MJP122" s="287"/>
      <c r="MJQ122" s="287"/>
      <c r="MJR122" s="287"/>
      <c r="MJS122" s="287"/>
      <c r="MJT122" s="183">
        <v>7</v>
      </c>
      <c r="MJU122" s="288" t="s">
        <v>264</v>
      </c>
      <c r="MJV122" s="288"/>
      <c r="MJW122" s="270" t="s">
        <v>243</v>
      </c>
      <c r="MJX122" s="287"/>
      <c r="MJY122" s="287"/>
      <c r="MJZ122" s="287"/>
      <c r="MKA122" s="287"/>
      <c r="MKB122" s="183">
        <v>7</v>
      </c>
      <c r="MKC122" s="288" t="s">
        <v>264</v>
      </c>
      <c r="MKD122" s="288"/>
      <c r="MKE122" s="270" t="s">
        <v>243</v>
      </c>
      <c r="MKF122" s="287"/>
      <c r="MKG122" s="287"/>
      <c r="MKH122" s="287"/>
      <c r="MKI122" s="287"/>
      <c r="MKJ122" s="183">
        <v>7</v>
      </c>
      <c r="MKK122" s="288" t="s">
        <v>264</v>
      </c>
      <c r="MKL122" s="288"/>
      <c r="MKM122" s="270" t="s">
        <v>243</v>
      </c>
      <c r="MKN122" s="287"/>
      <c r="MKO122" s="287"/>
      <c r="MKP122" s="287"/>
      <c r="MKQ122" s="287"/>
      <c r="MKR122" s="183">
        <v>7</v>
      </c>
      <c r="MKS122" s="288" t="s">
        <v>264</v>
      </c>
      <c r="MKT122" s="288"/>
      <c r="MKU122" s="270" t="s">
        <v>243</v>
      </c>
      <c r="MKV122" s="287"/>
      <c r="MKW122" s="287"/>
      <c r="MKX122" s="287"/>
      <c r="MKY122" s="287"/>
      <c r="MKZ122" s="183">
        <v>7</v>
      </c>
      <c r="MLA122" s="288" t="s">
        <v>264</v>
      </c>
      <c r="MLB122" s="288"/>
      <c r="MLC122" s="270" t="s">
        <v>243</v>
      </c>
      <c r="MLD122" s="287"/>
      <c r="MLE122" s="287"/>
      <c r="MLF122" s="287"/>
      <c r="MLG122" s="287"/>
      <c r="MLH122" s="183">
        <v>7</v>
      </c>
      <c r="MLI122" s="288" t="s">
        <v>264</v>
      </c>
      <c r="MLJ122" s="288"/>
      <c r="MLK122" s="270" t="s">
        <v>243</v>
      </c>
      <c r="MLL122" s="287"/>
      <c r="MLM122" s="287"/>
      <c r="MLN122" s="287"/>
      <c r="MLO122" s="287"/>
      <c r="MLP122" s="183">
        <v>7</v>
      </c>
      <c r="MLQ122" s="288" t="s">
        <v>264</v>
      </c>
      <c r="MLR122" s="288"/>
      <c r="MLS122" s="270" t="s">
        <v>243</v>
      </c>
      <c r="MLT122" s="287"/>
      <c r="MLU122" s="287"/>
      <c r="MLV122" s="287"/>
      <c r="MLW122" s="287"/>
      <c r="MLX122" s="183">
        <v>7</v>
      </c>
      <c r="MLY122" s="288" t="s">
        <v>264</v>
      </c>
      <c r="MLZ122" s="288"/>
      <c r="MMA122" s="270" t="s">
        <v>243</v>
      </c>
      <c r="MMB122" s="287"/>
      <c r="MMC122" s="287"/>
      <c r="MMD122" s="287"/>
      <c r="MME122" s="287"/>
      <c r="MMF122" s="183">
        <v>7</v>
      </c>
      <c r="MMG122" s="288" t="s">
        <v>264</v>
      </c>
      <c r="MMH122" s="288"/>
      <c r="MMI122" s="270" t="s">
        <v>243</v>
      </c>
      <c r="MMJ122" s="287"/>
      <c r="MMK122" s="287"/>
      <c r="MML122" s="287"/>
      <c r="MMM122" s="287"/>
      <c r="MMN122" s="183">
        <v>7</v>
      </c>
      <c r="MMO122" s="288" t="s">
        <v>264</v>
      </c>
      <c r="MMP122" s="288"/>
      <c r="MMQ122" s="270" t="s">
        <v>243</v>
      </c>
      <c r="MMR122" s="287"/>
      <c r="MMS122" s="287"/>
      <c r="MMT122" s="287"/>
      <c r="MMU122" s="287"/>
      <c r="MMV122" s="183">
        <v>7</v>
      </c>
      <c r="MMW122" s="288" t="s">
        <v>264</v>
      </c>
      <c r="MMX122" s="288"/>
      <c r="MMY122" s="270" t="s">
        <v>243</v>
      </c>
      <c r="MMZ122" s="287"/>
      <c r="MNA122" s="287"/>
      <c r="MNB122" s="287"/>
      <c r="MNC122" s="287"/>
      <c r="MND122" s="183">
        <v>7</v>
      </c>
      <c r="MNE122" s="288" t="s">
        <v>264</v>
      </c>
      <c r="MNF122" s="288"/>
      <c r="MNG122" s="270" t="s">
        <v>243</v>
      </c>
      <c r="MNH122" s="287"/>
      <c r="MNI122" s="287"/>
      <c r="MNJ122" s="287"/>
      <c r="MNK122" s="287"/>
      <c r="MNL122" s="183">
        <v>7</v>
      </c>
      <c r="MNM122" s="288" t="s">
        <v>264</v>
      </c>
      <c r="MNN122" s="288"/>
      <c r="MNO122" s="270" t="s">
        <v>243</v>
      </c>
      <c r="MNP122" s="287"/>
      <c r="MNQ122" s="287"/>
      <c r="MNR122" s="287"/>
      <c r="MNS122" s="287"/>
      <c r="MNT122" s="183">
        <v>7</v>
      </c>
      <c r="MNU122" s="288" t="s">
        <v>264</v>
      </c>
      <c r="MNV122" s="288"/>
      <c r="MNW122" s="270" t="s">
        <v>243</v>
      </c>
      <c r="MNX122" s="287"/>
      <c r="MNY122" s="287"/>
      <c r="MNZ122" s="287"/>
      <c r="MOA122" s="287"/>
      <c r="MOB122" s="183">
        <v>7</v>
      </c>
      <c r="MOC122" s="288" t="s">
        <v>264</v>
      </c>
      <c r="MOD122" s="288"/>
      <c r="MOE122" s="270" t="s">
        <v>243</v>
      </c>
      <c r="MOF122" s="287"/>
      <c r="MOG122" s="287"/>
      <c r="MOH122" s="287"/>
      <c r="MOI122" s="287"/>
      <c r="MOJ122" s="183">
        <v>7</v>
      </c>
      <c r="MOK122" s="288" t="s">
        <v>264</v>
      </c>
      <c r="MOL122" s="288"/>
      <c r="MOM122" s="270" t="s">
        <v>243</v>
      </c>
      <c r="MON122" s="287"/>
      <c r="MOO122" s="287"/>
      <c r="MOP122" s="287"/>
      <c r="MOQ122" s="287"/>
      <c r="MOR122" s="183">
        <v>7</v>
      </c>
      <c r="MOS122" s="288" t="s">
        <v>264</v>
      </c>
      <c r="MOT122" s="288"/>
      <c r="MOU122" s="270" t="s">
        <v>243</v>
      </c>
      <c r="MOV122" s="287"/>
      <c r="MOW122" s="287"/>
      <c r="MOX122" s="287"/>
      <c r="MOY122" s="287"/>
      <c r="MOZ122" s="183">
        <v>7</v>
      </c>
      <c r="MPA122" s="288" t="s">
        <v>264</v>
      </c>
      <c r="MPB122" s="288"/>
      <c r="MPC122" s="270" t="s">
        <v>243</v>
      </c>
      <c r="MPD122" s="287"/>
      <c r="MPE122" s="287"/>
      <c r="MPF122" s="287"/>
      <c r="MPG122" s="287"/>
      <c r="MPH122" s="183">
        <v>7</v>
      </c>
      <c r="MPI122" s="288" t="s">
        <v>264</v>
      </c>
      <c r="MPJ122" s="288"/>
      <c r="MPK122" s="270" t="s">
        <v>243</v>
      </c>
      <c r="MPL122" s="287"/>
      <c r="MPM122" s="287"/>
      <c r="MPN122" s="287"/>
      <c r="MPO122" s="287"/>
      <c r="MPP122" s="183">
        <v>7</v>
      </c>
      <c r="MPQ122" s="288" t="s">
        <v>264</v>
      </c>
      <c r="MPR122" s="288"/>
      <c r="MPS122" s="270" t="s">
        <v>243</v>
      </c>
      <c r="MPT122" s="287"/>
      <c r="MPU122" s="287"/>
      <c r="MPV122" s="287"/>
      <c r="MPW122" s="287"/>
      <c r="MPX122" s="183">
        <v>7</v>
      </c>
      <c r="MPY122" s="288" t="s">
        <v>264</v>
      </c>
      <c r="MPZ122" s="288"/>
      <c r="MQA122" s="270" t="s">
        <v>243</v>
      </c>
      <c r="MQB122" s="287"/>
      <c r="MQC122" s="287"/>
      <c r="MQD122" s="287"/>
      <c r="MQE122" s="287"/>
      <c r="MQF122" s="183">
        <v>7</v>
      </c>
      <c r="MQG122" s="288" t="s">
        <v>264</v>
      </c>
      <c r="MQH122" s="288"/>
      <c r="MQI122" s="270" t="s">
        <v>243</v>
      </c>
      <c r="MQJ122" s="287"/>
      <c r="MQK122" s="287"/>
      <c r="MQL122" s="287"/>
      <c r="MQM122" s="287"/>
      <c r="MQN122" s="183">
        <v>7</v>
      </c>
      <c r="MQO122" s="288" t="s">
        <v>264</v>
      </c>
      <c r="MQP122" s="288"/>
      <c r="MQQ122" s="270" t="s">
        <v>243</v>
      </c>
      <c r="MQR122" s="287"/>
      <c r="MQS122" s="287"/>
      <c r="MQT122" s="287"/>
      <c r="MQU122" s="287"/>
      <c r="MQV122" s="183">
        <v>7</v>
      </c>
      <c r="MQW122" s="288" t="s">
        <v>264</v>
      </c>
      <c r="MQX122" s="288"/>
      <c r="MQY122" s="270" t="s">
        <v>243</v>
      </c>
      <c r="MQZ122" s="287"/>
      <c r="MRA122" s="287"/>
      <c r="MRB122" s="287"/>
      <c r="MRC122" s="287"/>
      <c r="MRD122" s="183">
        <v>7</v>
      </c>
      <c r="MRE122" s="288" t="s">
        <v>264</v>
      </c>
      <c r="MRF122" s="288"/>
      <c r="MRG122" s="270" t="s">
        <v>243</v>
      </c>
      <c r="MRH122" s="287"/>
      <c r="MRI122" s="287"/>
      <c r="MRJ122" s="287"/>
      <c r="MRK122" s="287"/>
      <c r="MRL122" s="183">
        <v>7</v>
      </c>
      <c r="MRM122" s="288" t="s">
        <v>264</v>
      </c>
      <c r="MRN122" s="288"/>
      <c r="MRO122" s="270" t="s">
        <v>243</v>
      </c>
      <c r="MRP122" s="287"/>
      <c r="MRQ122" s="287"/>
      <c r="MRR122" s="287"/>
      <c r="MRS122" s="287"/>
      <c r="MRT122" s="183">
        <v>7</v>
      </c>
      <c r="MRU122" s="288" t="s">
        <v>264</v>
      </c>
      <c r="MRV122" s="288"/>
      <c r="MRW122" s="270" t="s">
        <v>243</v>
      </c>
      <c r="MRX122" s="287"/>
      <c r="MRY122" s="287"/>
      <c r="MRZ122" s="287"/>
      <c r="MSA122" s="287"/>
      <c r="MSB122" s="183">
        <v>7</v>
      </c>
      <c r="MSC122" s="288" t="s">
        <v>264</v>
      </c>
      <c r="MSD122" s="288"/>
      <c r="MSE122" s="270" t="s">
        <v>243</v>
      </c>
      <c r="MSF122" s="287"/>
      <c r="MSG122" s="287"/>
      <c r="MSH122" s="287"/>
      <c r="MSI122" s="287"/>
      <c r="MSJ122" s="183">
        <v>7</v>
      </c>
      <c r="MSK122" s="288" t="s">
        <v>264</v>
      </c>
      <c r="MSL122" s="288"/>
      <c r="MSM122" s="270" t="s">
        <v>243</v>
      </c>
      <c r="MSN122" s="287"/>
      <c r="MSO122" s="287"/>
      <c r="MSP122" s="287"/>
      <c r="MSQ122" s="287"/>
      <c r="MSR122" s="183">
        <v>7</v>
      </c>
      <c r="MSS122" s="288" t="s">
        <v>264</v>
      </c>
      <c r="MST122" s="288"/>
      <c r="MSU122" s="270" t="s">
        <v>243</v>
      </c>
      <c r="MSV122" s="287"/>
      <c r="MSW122" s="287"/>
      <c r="MSX122" s="287"/>
      <c r="MSY122" s="287"/>
      <c r="MSZ122" s="183">
        <v>7</v>
      </c>
      <c r="MTA122" s="288" t="s">
        <v>264</v>
      </c>
      <c r="MTB122" s="288"/>
      <c r="MTC122" s="270" t="s">
        <v>243</v>
      </c>
      <c r="MTD122" s="287"/>
      <c r="MTE122" s="287"/>
      <c r="MTF122" s="287"/>
      <c r="MTG122" s="287"/>
      <c r="MTH122" s="183">
        <v>7</v>
      </c>
      <c r="MTI122" s="288" t="s">
        <v>264</v>
      </c>
      <c r="MTJ122" s="288"/>
      <c r="MTK122" s="270" t="s">
        <v>243</v>
      </c>
      <c r="MTL122" s="287"/>
      <c r="MTM122" s="287"/>
      <c r="MTN122" s="287"/>
      <c r="MTO122" s="287"/>
      <c r="MTP122" s="183">
        <v>7</v>
      </c>
      <c r="MTQ122" s="288" t="s">
        <v>264</v>
      </c>
      <c r="MTR122" s="288"/>
      <c r="MTS122" s="270" t="s">
        <v>243</v>
      </c>
      <c r="MTT122" s="287"/>
      <c r="MTU122" s="287"/>
      <c r="MTV122" s="287"/>
      <c r="MTW122" s="287"/>
      <c r="MTX122" s="183">
        <v>7</v>
      </c>
      <c r="MTY122" s="288" t="s">
        <v>264</v>
      </c>
      <c r="MTZ122" s="288"/>
      <c r="MUA122" s="270" t="s">
        <v>243</v>
      </c>
      <c r="MUB122" s="287"/>
      <c r="MUC122" s="287"/>
      <c r="MUD122" s="287"/>
      <c r="MUE122" s="287"/>
      <c r="MUF122" s="183">
        <v>7</v>
      </c>
      <c r="MUG122" s="288" t="s">
        <v>264</v>
      </c>
      <c r="MUH122" s="288"/>
      <c r="MUI122" s="270" t="s">
        <v>243</v>
      </c>
      <c r="MUJ122" s="287"/>
      <c r="MUK122" s="287"/>
      <c r="MUL122" s="287"/>
      <c r="MUM122" s="287"/>
      <c r="MUN122" s="183">
        <v>7</v>
      </c>
      <c r="MUO122" s="288" t="s">
        <v>264</v>
      </c>
      <c r="MUP122" s="288"/>
      <c r="MUQ122" s="270" t="s">
        <v>243</v>
      </c>
      <c r="MUR122" s="287"/>
      <c r="MUS122" s="287"/>
      <c r="MUT122" s="287"/>
      <c r="MUU122" s="287"/>
      <c r="MUV122" s="183">
        <v>7</v>
      </c>
      <c r="MUW122" s="288" t="s">
        <v>264</v>
      </c>
      <c r="MUX122" s="288"/>
      <c r="MUY122" s="270" t="s">
        <v>243</v>
      </c>
      <c r="MUZ122" s="287"/>
      <c r="MVA122" s="287"/>
      <c r="MVB122" s="287"/>
      <c r="MVC122" s="287"/>
      <c r="MVD122" s="183">
        <v>7</v>
      </c>
      <c r="MVE122" s="288" t="s">
        <v>264</v>
      </c>
      <c r="MVF122" s="288"/>
      <c r="MVG122" s="270" t="s">
        <v>243</v>
      </c>
      <c r="MVH122" s="287"/>
      <c r="MVI122" s="287"/>
      <c r="MVJ122" s="287"/>
      <c r="MVK122" s="287"/>
      <c r="MVL122" s="183">
        <v>7</v>
      </c>
      <c r="MVM122" s="288" t="s">
        <v>264</v>
      </c>
      <c r="MVN122" s="288"/>
      <c r="MVO122" s="270" t="s">
        <v>243</v>
      </c>
      <c r="MVP122" s="287"/>
      <c r="MVQ122" s="287"/>
      <c r="MVR122" s="287"/>
      <c r="MVS122" s="287"/>
      <c r="MVT122" s="183">
        <v>7</v>
      </c>
      <c r="MVU122" s="288" t="s">
        <v>264</v>
      </c>
      <c r="MVV122" s="288"/>
      <c r="MVW122" s="270" t="s">
        <v>243</v>
      </c>
      <c r="MVX122" s="287"/>
      <c r="MVY122" s="287"/>
      <c r="MVZ122" s="287"/>
      <c r="MWA122" s="287"/>
      <c r="MWB122" s="183">
        <v>7</v>
      </c>
      <c r="MWC122" s="288" t="s">
        <v>264</v>
      </c>
      <c r="MWD122" s="288"/>
      <c r="MWE122" s="270" t="s">
        <v>243</v>
      </c>
      <c r="MWF122" s="287"/>
      <c r="MWG122" s="287"/>
      <c r="MWH122" s="287"/>
      <c r="MWI122" s="287"/>
      <c r="MWJ122" s="183">
        <v>7</v>
      </c>
      <c r="MWK122" s="288" t="s">
        <v>264</v>
      </c>
      <c r="MWL122" s="288"/>
      <c r="MWM122" s="270" t="s">
        <v>243</v>
      </c>
      <c r="MWN122" s="287"/>
      <c r="MWO122" s="287"/>
      <c r="MWP122" s="287"/>
      <c r="MWQ122" s="287"/>
      <c r="MWR122" s="183">
        <v>7</v>
      </c>
      <c r="MWS122" s="288" t="s">
        <v>264</v>
      </c>
      <c r="MWT122" s="288"/>
      <c r="MWU122" s="270" t="s">
        <v>243</v>
      </c>
      <c r="MWV122" s="287"/>
      <c r="MWW122" s="287"/>
      <c r="MWX122" s="287"/>
      <c r="MWY122" s="287"/>
      <c r="MWZ122" s="183">
        <v>7</v>
      </c>
      <c r="MXA122" s="288" t="s">
        <v>264</v>
      </c>
      <c r="MXB122" s="288"/>
      <c r="MXC122" s="270" t="s">
        <v>243</v>
      </c>
      <c r="MXD122" s="287"/>
      <c r="MXE122" s="287"/>
      <c r="MXF122" s="287"/>
      <c r="MXG122" s="287"/>
      <c r="MXH122" s="183">
        <v>7</v>
      </c>
      <c r="MXI122" s="288" t="s">
        <v>264</v>
      </c>
      <c r="MXJ122" s="288"/>
      <c r="MXK122" s="270" t="s">
        <v>243</v>
      </c>
      <c r="MXL122" s="287"/>
      <c r="MXM122" s="287"/>
      <c r="MXN122" s="287"/>
      <c r="MXO122" s="287"/>
      <c r="MXP122" s="183">
        <v>7</v>
      </c>
      <c r="MXQ122" s="288" t="s">
        <v>264</v>
      </c>
      <c r="MXR122" s="288"/>
      <c r="MXS122" s="270" t="s">
        <v>243</v>
      </c>
      <c r="MXT122" s="287"/>
      <c r="MXU122" s="287"/>
      <c r="MXV122" s="287"/>
      <c r="MXW122" s="287"/>
      <c r="MXX122" s="183">
        <v>7</v>
      </c>
      <c r="MXY122" s="288" t="s">
        <v>264</v>
      </c>
      <c r="MXZ122" s="288"/>
      <c r="MYA122" s="270" t="s">
        <v>243</v>
      </c>
      <c r="MYB122" s="287"/>
      <c r="MYC122" s="287"/>
      <c r="MYD122" s="287"/>
      <c r="MYE122" s="287"/>
      <c r="MYF122" s="183">
        <v>7</v>
      </c>
      <c r="MYG122" s="288" t="s">
        <v>264</v>
      </c>
      <c r="MYH122" s="288"/>
      <c r="MYI122" s="270" t="s">
        <v>243</v>
      </c>
      <c r="MYJ122" s="287"/>
      <c r="MYK122" s="287"/>
      <c r="MYL122" s="287"/>
      <c r="MYM122" s="287"/>
      <c r="MYN122" s="183">
        <v>7</v>
      </c>
      <c r="MYO122" s="288" t="s">
        <v>264</v>
      </c>
      <c r="MYP122" s="288"/>
      <c r="MYQ122" s="270" t="s">
        <v>243</v>
      </c>
      <c r="MYR122" s="287"/>
      <c r="MYS122" s="287"/>
      <c r="MYT122" s="287"/>
      <c r="MYU122" s="287"/>
      <c r="MYV122" s="183">
        <v>7</v>
      </c>
      <c r="MYW122" s="288" t="s">
        <v>264</v>
      </c>
      <c r="MYX122" s="288"/>
      <c r="MYY122" s="270" t="s">
        <v>243</v>
      </c>
      <c r="MYZ122" s="287"/>
      <c r="MZA122" s="287"/>
      <c r="MZB122" s="287"/>
      <c r="MZC122" s="287"/>
      <c r="MZD122" s="183">
        <v>7</v>
      </c>
      <c r="MZE122" s="288" t="s">
        <v>264</v>
      </c>
      <c r="MZF122" s="288"/>
      <c r="MZG122" s="270" t="s">
        <v>243</v>
      </c>
      <c r="MZH122" s="287"/>
      <c r="MZI122" s="287"/>
      <c r="MZJ122" s="287"/>
      <c r="MZK122" s="287"/>
      <c r="MZL122" s="183">
        <v>7</v>
      </c>
      <c r="MZM122" s="288" t="s">
        <v>264</v>
      </c>
      <c r="MZN122" s="288"/>
      <c r="MZO122" s="270" t="s">
        <v>243</v>
      </c>
      <c r="MZP122" s="287"/>
      <c r="MZQ122" s="287"/>
      <c r="MZR122" s="287"/>
      <c r="MZS122" s="287"/>
      <c r="MZT122" s="183">
        <v>7</v>
      </c>
      <c r="MZU122" s="288" t="s">
        <v>264</v>
      </c>
      <c r="MZV122" s="288"/>
      <c r="MZW122" s="270" t="s">
        <v>243</v>
      </c>
      <c r="MZX122" s="287"/>
      <c r="MZY122" s="287"/>
      <c r="MZZ122" s="287"/>
      <c r="NAA122" s="287"/>
      <c r="NAB122" s="183">
        <v>7</v>
      </c>
      <c r="NAC122" s="288" t="s">
        <v>264</v>
      </c>
      <c r="NAD122" s="288"/>
      <c r="NAE122" s="270" t="s">
        <v>243</v>
      </c>
      <c r="NAF122" s="287"/>
      <c r="NAG122" s="287"/>
      <c r="NAH122" s="287"/>
      <c r="NAI122" s="287"/>
      <c r="NAJ122" s="183">
        <v>7</v>
      </c>
      <c r="NAK122" s="288" t="s">
        <v>264</v>
      </c>
      <c r="NAL122" s="288"/>
      <c r="NAM122" s="270" t="s">
        <v>243</v>
      </c>
      <c r="NAN122" s="287"/>
      <c r="NAO122" s="287"/>
      <c r="NAP122" s="287"/>
      <c r="NAQ122" s="287"/>
      <c r="NAR122" s="183">
        <v>7</v>
      </c>
      <c r="NAS122" s="288" t="s">
        <v>264</v>
      </c>
      <c r="NAT122" s="288"/>
      <c r="NAU122" s="270" t="s">
        <v>243</v>
      </c>
      <c r="NAV122" s="287"/>
      <c r="NAW122" s="287"/>
      <c r="NAX122" s="287"/>
      <c r="NAY122" s="287"/>
      <c r="NAZ122" s="183">
        <v>7</v>
      </c>
      <c r="NBA122" s="288" t="s">
        <v>264</v>
      </c>
      <c r="NBB122" s="288"/>
      <c r="NBC122" s="270" t="s">
        <v>243</v>
      </c>
      <c r="NBD122" s="287"/>
      <c r="NBE122" s="287"/>
      <c r="NBF122" s="287"/>
      <c r="NBG122" s="287"/>
      <c r="NBH122" s="183">
        <v>7</v>
      </c>
      <c r="NBI122" s="288" t="s">
        <v>264</v>
      </c>
      <c r="NBJ122" s="288"/>
      <c r="NBK122" s="270" t="s">
        <v>243</v>
      </c>
      <c r="NBL122" s="287"/>
      <c r="NBM122" s="287"/>
      <c r="NBN122" s="287"/>
      <c r="NBO122" s="287"/>
      <c r="NBP122" s="183">
        <v>7</v>
      </c>
      <c r="NBQ122" s="288" t="s">
        <v>264</v>
      </c>
      <c r="NBR122" s="288"/>
      <c r="NBS122" s="270" t="s">
        <v>243</v>
      </c>
      <c r="NBT122" s="287"/>
      <c r="NBU122" s="287"/>
      <c r="NBV122" s="287"/>
      <c r="NBW122" s="287"/>
      <c r="NBX122" s="183">
        <v>7</v>
      </c>
      <c r="NBY122" s="288" t="s">
        <v>264</v>
      </c>
      <c r="NBZ122" s="288"/>
      <c r="NCA122" s="270" t="s">
        <v>243</v>
      </c>
      <c r="NCB122" s="287"/>
      <c r="NCC122" s="287"/>
      <c r="NCD122" s="287"/>
      <c r="NCE122" s="287"/>
      <c r="NCF122" s="183">
        <v>7</v>
      </c>
      <c r="NCG122" s="288" t="s">
        <v>264</v>
      </c>
      <c r="NCH122" s="288"/>
      <c r="NCI122" s="270" t="s">
        <v>243</v>
      </c>
      <c r="NCJ122" s="287"/>
      <c r="NCK122" s="287"/>
      <c r="NCL122" s="287"/>
      <c r="NCM122" s="287"/>
      <c r="NCN122" s="183">
        <v>7</v>
      </c>
      <c r="NCO122" s="288" t="s">
        <v>264</v>
      </c>
      <c r="NCP122" s="288"/>
      <c r="NCQ122" s="270" t="s">
        <v>243</v>
      </c>
      <c r="NCR122" s="287"/>
      <c r="NCS122" s="287"/>
      <c r="NCT122" s="287"/>
      <c r="NCU122" s="287"/>
      <c r="NCV122" s="183">
        <v>7</v>
      </c>
      <c r="NCW122" s="288" t="s">
        <v>264</v>
      </c>
      <c r="NCX122" s="288"/>
      <c r="NCY122" s="270" t="s">
        <v>243</v>
      </c>
      <c r="NCZ122" s="287"/>
      <c r="NDA122" s="287"/>
      <c r="NDB122" s="287"/>
      <c r="NDC122" s="287"/>
      <c r="NDD122" s="183">
        <v>7</v>
      </c>
      <c r="NDE122" s="288" t="s">
        <v>264</v>
      </c>
      <c r="NDF122" s="288"/>
      <c r="NDG122" s="270" t="s">
        <v>243</v>
      </c>
      <c r="NDH122" s="287"/>
      <c r="NDI122" s="287"/>
      <c r="NDJ122" s="287"/>
      <c r="NDK122" s="287"/>
      <c r="NDL122" s="183">
        <v>7</v>
      </c>
      <c r="NDM122" s="288" t="s">
        <v>264</v>
      </c>
      <c r="NDN122" s="288"/>
      <c r="NDO122" s="270" t="s">
        <v>243</v>
      </c>
      <c r="NDP122" s="287"/>
      <c r="NDQ122" s="287"/>
      <c r="NDR122" s="287"/>
      <c r="NDS122" s="287"/>
      <c r="NDT122" s="183">
        <v>7</v>
      </c>
      <c r="NDU122" s="288" t="s">
        <v>264</v>
      </c>
      <c r="NDV122" s="288"/>
      <c r="NDW122" s="270" t="s">
        <v>243</v>
      </c>
      <c r="NDX122" s="287"/>
      <c r="NDY122" s="287"/>
      <c r="NDZ122" s="287"/>
      <c r="NEA122" s="287"/>
      <c r="NEB122" s="183">
        <v>7</v>
      </c>
      <c r="NEC122" s="288" t="s">
        <v>264</v>
      </c>
      <c r="NED122" s="288"/>
      <c r="NEE122" s="270" t="s">
        <v>243</v>
      </c>
      <c r="NEF122" s="287"/>
      <c r="NEG122" s="287"/>
      <c r="NEH122" s="287"/>
      <c r="NEI122" s="287"/>
      <c r="NEJ122" s="183">
        <v>7</v>
      </c>
      <c r="NEK122" s="288" t="s">
        <v>264</v>
      </c>
      <c r="NEL122" s="288"/>
      <c r="NEM122" s="270" t="s">
        <v>243</v>
      </c>
      <c r="NEN122" s="287"/>
      <c r="NEO122" s="287"/>
      <c r="NEP122" s="287"/>
      <c r="NEQ122" s="287"/>
      <c r="NER122" s="183">
        <v>7</v>
      </c>
      <c r="NES122" s="288" t="s">
        <v>264</v>
      </c>
      <c r="NET122" s="288"/>
      <c r="NEU122" s="270" t="s">
        <v>243</v>
      </c>
      <c r="NEV122" s="287"/>
      <c r="NEW122" s="287"/>
      <c r="NEX122" s="287"/>
      <c r="NEY122" s="287"/>
      <c r="NEZ122" s="183">
        <v>7</v>
      </c>
      <c r="NFA122" s="288" t="s">
        <v>264</v>
      </c>
      <c r="NFB122" s="288"/>
      <c r="NFC122" s="270" t="s">
        <v>243</v>
      </c>
      <c r="NFD122" s="287"/>
      <c r="NFE122" s="287"/>
      <c r="NFF122" s="287"/>
      <c r="NFG122" s="287"/>
      <c r="NFH122" s="183">
        <v>7</v>
      </c>
      <c r="NFI122" s="288" t="s">
        <v>264</v>
      </c>
      <c r="NFJ122" s="288"/>
      <c r="NFK122" s="270" t="s">
        <v>243</v>
      </c>
      <c r="NFL122" s="287"/>
      <c r="NFM122" s="287"/>
      <c r="NFN122" s="287"/>
      <c r="NFO122" s="287"/>
      <c r="NFP122" s="183">
        <v>7</v>
      </c>
      <c r="NFQ122" s="288" t="s">
        <v>264</v>
      </c>
      <c r="NFR122" s="288"/>
      <c r="NFS122" s="270" t="s">
        <v>243</v>
      </c>
      <c r="NFT122" s="287"/>
      <c r="NFU122" s="287"/>
      <c r="NFV122" s="287"/>
      <c r="NFW122" s="287"/>
      <c r="NFX122" s="183">
        <v>7</v>
      </c>
      <c r="NFY122" s="288" t="s">
        <v>264</v>
      </c>
      <c r="NFZ122" s="288"/>
      <c r="NGA122" s="270" t="s">
        <v>243</v>
      </c>
      <c r="NGB122" s="287"/>
      <c r="NGC122" s="287"/>
      <c r="NGD122" s="287"/>
      <c r="NGE122" s="287"/>
      <c r="NGF122" s="183">
        <v>7</v>
      </c>
      <c r="NGG122" s="288" t="s">
        <v>264</v>
      </c>
      <c r="NGH122" s="288"/>
      <c r="NGI122" s="270" t="s">
        <v>243</v>
      </c>
      <c r="NGJ122" s="287"/>
      <c r="NGK122" s="287"/>
      <c r="NGL122" s="287"/>
      <c r="NGM122" s="287"/>
      <c r="NGN122" s="183">
        <v>7</v>
      </c>
      <c r="NGO122" s="288" t="s">
        <v>264</v>
      </c>
      <c r="NGP122" s="288"/>
      <c r="NGQ122" s="270" t="s">
        <v>243</v>
      </c>
      <c r="NGR122" s="287"/>
      <c r="NGS122" s="287"/>
      <c r="NGT122" s="287"/>
      <c r="NGU122" s="287"/>
      <c r="NGV122" s="183">
        <v>7</v>
      </c>
      <c r="NGW122" s="288" t="s">
        <v>264</v>
      </c>
      <c r="NGX122" s="288"/>
      <c r="NGY122" s="270" t="s">
        <v>243</v>
      </c>
      <c r="NGZ122" s="287"/>
      <c r="NHA122" s="287"/>
      <c r="NHB122" s="287"/>
      <c r="NHC122" s="287"/>
      <c r="NHD122" s="183">
        <v>7</v>
      </c>
      <c r="NHE122" s="288" t="s">
        <v>264</v>
      </c>
      <c r="NHF122" s="288"/>
      <c r="NHG122" s="270" t="s">
        <v>243</v>
      </c>
      <c r="NHH122" s="287"/>
      <c r="NHI122" s="287"/>
      <c r="NHJ122" s="287"/>
      <c r="NHK122" s="287"/>
      <c r="NHL122" s="183">
        <v>7</v>
      </c>
      <c r="NHM122" s="288" t="s">
        <v>264</v>
      </c>
      <c r="NHN122" s="288"/>
      <c r="NHO122" s="270" t="s">
        <v>243</v>
      </c>
      <c r="NHP122" s="287"/>
      <c r="NHQ122" s="287"/>
      <c r="NHR122" s="287"/>
      <c r="NHS122" s="287"/>
      <c r="NHT122" s="183">
        <v>7</v>
      </c>
      <c r="NHU122" s="288" t="s">
        <v>264</v>
      </c>
      <c r="NHV122" s="288"/>
      <c r="NHW122" s="270" t="s">
        <v>243</v>
      </c>
      <c r="NHX122" s="287"/>
      <c r="NHY122" s="287"/>
      <c r="NHZ122" s="287"/>
      <c r="NIA122" s="287"/>
      <c r="NIB122" s="183">
        <v>7</v>
      </c>
      <c r="NIC122" s="288" t="s">
        <v>264</v>
      </c>
      <c r="NID122" s="288"/>
      <c r="NIE122" s="270" t="s">
        <v>243</v>
      </c>
      <c r="NIF122" s="287"/>
      <c r="NIG122" s="287"/>
      <c r="NIH122" s="287"/>
      <c r="NII122" s="287"/>
      <c r="NIJ122" s="183">
        <v>7</v>
      </c>
      <c r="NIK122" s="288" t="s">
        <v>264</v>
      </c>
      <c r="NIL122" s="288"/>
      <c r="NIM122" s="270" t="s">
        <v>243</v>
      </c>
      <c r="NIN122" s="287"/>
      <c r="NIO122" s="287"/>
      <c r="NIP122" s="287"/>
      <c r="NIQ122" s="287"/>
      <c r="NIR122" s="183">
        <v>7</v>
      </c>
      <c r="NIS122" s="288" t="s">
        <v>264</v>
      </c>
      <c r="NIT122" s="288"/>
      <c r="NIU122" s="270" t="s">
        <v>243</v>
      </c>
      <c r="NIV122" s="287"/>
      <c r="NIW122" s="287"/>
      <c r="NIX122" s="287"/>
      <c r="NIY122" s="287"/>
      <c r="NIZ122" s="183">
        <v>7</v>
      </c>
      <c r="NJA122" s="288" t="s">
        <v>264</v>
      </c>
      <c r="NJB122" s="288"/>
      <c r="NJC122" s="270" t="s">
        <v>243</v>
      </c>
      <c r="NJD122" s="287"/>
      <c r="NJE122" s="287"/>
      <c r="NJF122" s="287"/>
      <c r="NJG122" s="287"/>
      <c r="NJH122" s="183">
        <v>7</v>
      </c>
      <c r="NJI122" s="288" t="s">
        <v>264</v>
      </c>
      <c r="NJJ122" s="288"/>
      <c r="NJK122" s="270" t="s">
        <v>243</v>
      </c>
      <c r="NJL122" s="287"/>
      <c r="NJM122" s="287"/>
      <c r="NJN122" s="287"/>
      <c r="NJO122" s="287"/>
      <c r="NJP122" s="183">
        <v>7</v>
      </c>
      <c r="NJQ122" s="288" t="s">
        <v>264</v>
      </c>
      <c r="NJR122" s="288"/>
      <c r="NJS122" s="270" t="s">
        <v>243</v>
      </c>
      <c r="NJT122" s="287"/>
      <c r="NJU122" s="287"/>
      <c r="NJV122" s="287"/>
      <c r="NJW122" s="287"/>
      <c r="NJX122" s="183">
        <v>7</v>
      </c>
      <c r="NJY122" s="288" t="s">
        <v>264</v>
      </c>
      <c r="NJZ122" s="288"/>
      <c r="NKA122" s="270" t="s">
        <v>243</v>
      </c>
      <c r="NKB122" s="287"/>
      <c r="NKC122" s="287"/>
      <c r="NKD122" s="287"/>
      <c r="NKE122" s="287"/>
      <c r="NKF122" s="183">
        <v>7</v>
      </c>
      <c r="NKG122" s="288" t="s">
        <v>264</v>
      </c>
      <c r="NKH122" s="288"/>
      <c r="NKI122" s="270" t="s">
        <v>243</v>
      </c>
      <c r="NKJ122" s="287"/>
      <c r="NKK122" s="287"/>
      <c r="NKL122" s="287"/>
      <c r="NKM122" s="287"/>
      <c r="NKN122" s="183">
        <v>7</v>
      </c>
      <c r="NKO122" s="288" t="s">
        <v>264</v>
      </c>
      <c r="NKP122" s="288"/>
      <c r="NKQ122" s="270" t="s">
        <v>243</v>
      </c>
      <c r="NKR122" s="287"/>
      <c r="NKS122" s="287"/>
      <c r="NKT122" s="287"/>
      <c r="NKU122" s="287"/>
      <c r="NKV122" s="183">
        <v>7</v>
      </c>
      <c r="NKW122" s="288" t="s">
        <v>264</v>
      </c>
      <c r="NKX122" s="288"/>
      <c r="NKY122" s="270" t="s">
        <v>243</v>
      </c>
      <c r="NKZ122" s="287"/>
      <c r="NLA122" s="287"/>
      <c r="NLB122" s="287"/>
      <c r="NLC122" s="287"/>
      <c r="NLD122" s="183">
        <v>7</v>
      </c>
      <c r="NLE122" s="288" t="s">
        <v>264</v>
      </c>
      <c r="NLF122" s="288"/>
      <c r="NLG122" s="270" t="s">
        <v>243</v>
      </c>
      <c r="NLH122" s="287"/>
      <c r="NLI122" s="287"/>
      <c r="NLJ122" s="287"/>
      <c r="NLK122" s="287"/>
      <c r="NLL122" s="183">
        <v>7</v>
      </c>
      <c r="NLM122" s="288" t="s">
        <v>264</v>
      </c>
      <c r="NLN122" s="288"/>
      <c r="NLO122" s="270" t="s">
        <v>243</v>
      </c>
      <c r="NLP122" s="287"/>
      <c r="NLQ122" s="287"/>
      <c r="NLR122" s="287"/>
      <c r="NLS122" s="287"/>
      <c r="NLT122" s="183">
        <v>7</v>
      </c>
      <c r="NLU122" s="288" t="s">
        <v>264</v>
      </c>
      <c r="NLV122" s="288"/>
      <c r="NLW122" s="270" t="s">
        <v>243</v>
      </c>
      <c r="NLX122" s="287"/>
      <c r="NLY122" s="287"/>
      <c r="NLZ122" s="287"/>
      <c r="NMA122" s="287"/>
      <c r="NMB122" s="183">
        <v>7</v>
      </c>
      <c r="NMC122" s="288" t="s">
        <v>264</v>
      </c>
      <c r="NMD122" s="288"/>
      <c r="NME122" s="270" t="s">
        <v>243</v>
      </c>
      <c r="NMF122" s="287"/>
      <c r="NMG122" s="287"/>
      <c r="NMH122" s="287"/>
      <c r="NMI122" s="287"/>
      <c r="NMJ122" s="183">
        <v>7</v>
      </c>
      <c r="NMK122" s="288" t="s">
        <v>264</v>
      </c>
      <c r="NML122" s="288"/>
      <c r="NMM122" s="270" t="s">
        <v>243</v>
      </c>
      <c r="NMN122" s="287"/>
      <c r="NMO122" s="287"/>
      <c r="NMP122" s="287"/>
      <c r="NMQ122" s="287"/>
      <c r="NMR122" s="183">
        <v>7</v>
      </c>
      <c r="NMS122" s="288" t="s">
        <v>264</v>
      </c>
      <c r="NMT122" s="288"/>
      <c r="NMU122" s="270" t="s">
        <v>243</v>
      </c>
      <c r="NMV122" s="287"/>
      <c r="NMW122" s="287"/>
      <c r="NMX122" s="287"/>
      <c r="NMY122" s="287"/>
      <c r="NMZ122" s="183">
        <v>7</v>
      </c>
      <c r="NNA122" s="288" t="s">
        <v>264</v>
      </c>
      <c r="NNB122" s="288"/>
      <c r="NNC122" s="270" t="s">
        <v>243</v>
      </c>
      <c r="NND122" s="287"/>
      <c r="NNE122" s="287"/>
      <c r="NNF122" s="287"/>
      <c r="NNG122" s="287"/>
      <c r="NNH122" s="183">
        <v>7</v>
      </c>
      <c r="NNI122" s="288" t="s">
        <v>264</v>
      </c>
      <c r="NNJ122" s="288"/>
      <c r="NNK122" s="270" t="s">
        <v>243</v>
      </c>
      <c r="NNL122" s="287"/>
      <c r="NNM122" s="287"/>
      <c r="NNN122" s="287"/>
      <c r="NNO122" s="287"/>
      <c r="NNP122" s="183">
        <v>7</v>
      </c>
      <c r="NNQ122" s="288" t="s">
        <v>264</v>
      </c>
      <c r="NNR122" s="288"/>
      <c r="NNS122" s="270" t="s">
        <v>243</v>
      </c>
      <c r="NNT122" s="287"/>
      <c r="NNU122" s="287"/>
      <c r="NNV122" s="287"/>
      <c r="NNW122" s="287"/>
      <c r="NNX122" s="183">
        <v>7</v>
      </c>
      <c r="NNY122" s="288" t="s">
        <v>264</v>
      </c>
      <c r="NNZ122" s="288"/>
      <c r="NOA122" s="270" t="s">
        <v>243</v>
      </c>
      <c r="NOB122" s="287"/>
      <c r="NOC122" s="287"/>
      <c r="NOD122" s="287"/>
      <c r="NOE122" s="287"/>
      <c r="NOF122" s="183">
        <v>7</v>
      </c>
      <c r="NOG122" s="288" t="s">
        <v>264</v>
      </c>
      <c r="NOH122" s="288"/>
      <c r="NOI122" s="270" t="s">
        <v>243</v>
      </c>
      <c r="NOJ122" s="287"/>
      <c r="NOK122" s="287"/>
      <c r="NOL122" s="287"/>
      <c r="NOM122" s="287"/>
      <c r="NON122" s="183">
        <v>7</v>
      </c>
      <c r="NOO122" s="288" t="s">
        <v>264</v>
      </c>
      <c r="NOP122" s="288"/>
      <c r="NOQ122" s="270" t="s">
        <v>243</v>
      </c>
      <c r="NOR122" s="287"/>
      <c r="NOS122" s="287"/>
      <c r="NOT122" s="287"/>
      <c r="NOU122" s="287"/>
      <c r="NOV122" s="183">
        <v>7</v>
      </c>
      <c r="NOW122" s="288" t="s">
        <v>264</v>
      </c>
      <c r="NOX122" s="288"/>
      <c r="NOY122" s="270" t="s">
        <v>243</v>
      </c>
      <c r="NOZ122" s="287"/>
      <c r="NPA122" s="287"/>
      <c r="NPB122" s="287"/>
      <c r="NPC122" s="287"/>
      <c r="NPD122" s="183">
        <v>7</v>
      </c>
      <c r="NPE122" s="288" t="s">
        <v>264</v>
      </c>
      <c r="NPF122" s="288"/>
      <c r="NPG122" s="270" t="s">
        <v>243</v>
      </c>
      <c r="NPH122" s="287"/>
      <c r="NPI122" s="287"/>
      <c r="NPJ122" s="287"/>
      <c r="NPK122" s="287"/>
      <c r="NPL122" s="183">
        <v>7</v>
      </c>
      <c r="NPM122" s="288" t="s">
        <v>264</v>
      </c>
      <c r="NPN122" s="288"/>
      <c r="NPO122" s="270" t="s">
        <v>243</v>
      </c>
      <c r="NPP122" s="287"/>
      <c r="NPQ122" s="287"/>
      <c r="NPR122" s="287"/>
      <c r="NPS122" s="287"/>
      <c r="NPT122" s="183">
        <v>7</v>
      </c>
      <c r="NPU122" s="288" t="s">
        <v>264</v>
      </c>
      <c r="NPV122" s="288"/>
      <c r="NPW122" s="270" t="s">
        <v>243</v>
      </c>
      <c r="NPX122" s="287"/>
      <c r="NPY122" s="287"/>
      <c r="NPZ122" s="287"/>
      <c r="NQA122" s="287"/>
      <c r="NQB122" s="183">
        <v>7</v>
      </c>
      <c r="NQC122" s="288" t="s">
        <v>264</v>
      </c>
      <c r="NQD122" s="288"/>
      <c r="NQE122" s="270" t="s">
        <v>243</v>
      </c>
      <c r="NQF122" s="287"/>
      <c r="NQG122" s="287"/>
      <c r="NQH122" s="287"/>
      <c r="NQI122" s="287"/>
      <c r="NQJ122" s="183">
        <v>7</v>
      </c>
      <c r="NQK122" s="288" t="s">
        <v>264</v>
      </c>
      <c r="NQL122" s="288"/>
      <c r="NQM122" s="270" t="s">
        <v>243</v>
      </c>
      <c r="NQN122" s="287"/>
      <c r="NQO122" s="287"/>
      <c r="NQP122" s="287"/>
      <c r="NQQ122" s="287"/>
      <c r="NQR122" s="183">
        <v>7</v>
      </c>
      <c r="NQS122" s="288" t="s">
        <v>264</v>
      </c>
      <c r="NQT122" s="288"/>
      <c r="NQU122" s="270" t="s">
        <v>243</v>
      </c>
      <c r="NQV122" s="287"/>
      <c r="NQW122" s="287"/>
      <c r="NQX122" s="287"/>
      <c r="NQY122" s="287"/>
      <c r="NQZ122" s="183">
        <v>7</v>
      </c>
      <c r="NRA122" s="288" t="s">
        <v>264</v>
      </c>
      <c r="NRB122" s="288"/>
      <c r="NRC122" s="270" t="s">
        <v>243</v>
      </c>
      <c r="NRD122" s="287"/>
      <c r="NRE122" s="287"/>
      <c r="NRF122" s="287"/>
      <c r="NRG122" s="287"/>
      <c r="NRH122" s="183">
        <v>7</v>
      </c>
      <c r="NRI122" s="288" t="s">
        <v>264</v>
      </c>
      <c r="NRJ122" s="288"/>
      <c r="NRK122" s="270" t="s">
        <v>243</v>
      </c>
      <c r="NRL122" s="287"/>
      <c r="NRM122" s="287"/>
      <c r="NRN122" s="287"/>
      <c r="NRO122" s="287"/>
      <c r="NRP122" s="183">
        <v>7</v>
      </c>
      <c r="NRQ122" s="288" t="s">
        <v>264</v>
      </c>
      <c r="NRR122" s="288"/>
      <c r="NRS122" s="270" t="s">
        <v>243</v>
      </c>
      <c r="NRT122" s="287"/>
      <c r="NRU122" s="287"/>
      <c r="NRV122" s="287"/>
      <c r="NRW122" s="287"/>
      <c r="NRX122" s="183">
        <v>7</v>
      </c>
      <c r="NRY122" s="288" t="s">
        <v>264</v>
      </c>
      <c r="NRZ122" s="288"/>
      <c r="NSA122" s="270" t="s">
        <v>243</v>
      </c>
      <c r="NSB122" s="287"/>
      <c r="NSC122" s="287"/>
      <c r="NSD122" s="287"/>
      <c r="NSE122" s="287"/>
      <c r="NSF122" s="183">
        <v>7</v>
      </c>
      <c r="NSG122" s="288" t="s">
        <v>264</v>
      </c>
      <c r="NSH122" s="288"/>
      <c r="NSI122" s="270" t="s">
        <v>243</v>
      </c>
      <c r="NSJ122" s="287"/>
      <c r="NSK122" s="287"/>
      <c r="NSL122" s="287"/>
      <c r="NSM122" s="287"/>
      <c r="NSN122" s="183">
        <v>7</v>
      </c>
      <c r="NSO122" s="288" t="s">
        <v>264</v>
      </c>
      <c r="NSP122" s="288"/>
      <c r="NSQ122" s="270" t="s">
        <v>243</v>
      </c>
      <c r="NSR122" s="287"/>
      <c r="NSS122" s="287"/>
      <c r="NST122" s="287"/>
      <c r="NSU122" s="287"/>
      <c r="NSV122" s="183">
        <v>7</v>
      </c>
      <c r="NSW122" s="288" t="s">
        <v>264</v>
      </c>
      <c r="NSX122" s="288"/>
      <c r="NSY122" s="270" t="s">
        <v>243</v>
      </c>
      <c r="NSZ122" s="287"/>
      <c r="NTA122" s="287"/>
      <c r="NTB122" s="287"/>
      <c r="NTC122" s="287"/>
      <c r="NTD122" s="183">
        <v>7</v>
      </c>
      <c r="NTE122" s="288" t="s">
        <v>264</v>
      </c>
      <c r="NTF122" s="288"/>
      <c r="NTG122" s="270" t="s">
        <v>243</v>
      </c>
      <c r="NTH122" s="287"/>
      <c r="NTI122" s="287"/>
      <c r="NTJ122" s="287"/>
      <c r="NTK122" s="287"/>
      <c r="NTL122" s="183">
        <v>7</v>
      </c>
      <c r="NTM122" s="288" t="s">
        <v>264</v>
      </c>
      <c r="NTN122" s="288"/>
      <c r="NTO122" s="270" t="s">
        <v>243</v>
      </c>
      <c r="NTP122" s="287"/>
      <c r="NTQ122" s="287"/>
      <c r="NTR122" s="287"/>
      <c r="NTS122" s="287"/>
      <c r="NTT122" s="183">
        <v>7</v>
      </c>
      <c r="NTU122" s="288" t="s">
        <v>264</v>
      </c>
      <c r="NTV122" s="288"/>
      <c r="NTW122" s="270" t="s">
        <v>243</v>
      </c>
      <c r="NTX122" s="287"/>
      <c r="NTY122" s="287"/>
      <c r="NTZ122" s="287"/>
      <c r="NUA122" s="287"/>
      <c r="NUB122" s="183">
        <v>7</v>
      </c>
      <c r="NUC122" s="288" t="s">
        <v>264</v>
      </c>
      <c r="NUD122" s="288"/>
      <c r="NUE122" s="270" t="s">
        <v>243</v>
      </c>
      <c r="NUF122" s="287"/>
      <c r="NUG122" s="287"/>
      <c r="NUH122" s="287"/>
      <c r="NUI122" s="287"/>
      <c r="NUJ122" s="183">
        <v>7</v>
      </c>
      <c r="NUK122" s="288" t="s">
        <v>264</v>
      </c>
      <c r="NUL122" s="288"/>
      <c r="NUM122" s="270" t="s">
        <v>243</v>
      </c>
      <c r="NUN122" s="287"/>
      <c r="NUO122" s="287"/>
      <c r="NUP122" s="287"/>
      <c r="NUQ122" s="287"/>
      <c r="NUR122" s="183">
        <v>7</v>
      </c>
      <c r="NUS122" s="288" t="s">
        <v>264</v>
      </c>
      <c r="NUT122" s="288"/>
      <c r="NUU122" s="270" t="s">
        <v>243</v>
      </c>
      <c r="NUV122" s="287"/>
      <c r="NUW122" s="287"/>
      <c r="NUX122" s="287"/>
      <c r="NUY122" s="287"/>
      <c r="NUZ122" s="183">
        <v>7</v>
      </c>
      <c r="NVA122" s="288" t="s">
        <v>264</v>
      </c>
      <c r="NVB122" s="288"/>
      <c r="NVC122" s="270" t="s">
        <v>243</v>
      </c>
      <c r="NVD122" s="287"/>
      <c r="NVE122" s="287"/>
      <c r="NVF122" s="287"/>
      <c r="NVG122" s="287"/>
      <c r="NVH122" s="183">
        <v>7</v>
      </c>
      <c r="NVI122" s="288" t="s">
        <v>264</v>
      </c>
      <c r="NVJ122" s="288"/>
      <c r="NVK122" s="270" t="s">
        <v>243</v>
      </c>
      <c r="NVL122" s="287"/>
      <c r="NVM122" s="287"/>
      <c r="NVN122" s="287"/>
      <c r="NVO122" s="287"/>
      <c r="NVP122" s="183">
        <v>7</v>
      </c>
      <c r="NVQ122" s="288" t="s">
        <v>264</v>
      </c>
      <c r="NVR122" s="288"/>
      <c r="NVS122" s="270" t="s">
        <v>243</v>
      </c>
      <c r="NVT122" s="287"/>
      <c r="NVU122" s="287"/>
      <c r="NVV122" s="287"/>
      <c r="NVW122" s="287"/>
      <c r="NVX122" s="183">
        <v>7</v>
      </c>
      <c r="NVY122" s="288" t="s">
        <v>264</v>
      </c>
      <c r="NVZ122" s="288"/>
      <c r="NWA122" s="270" t="s">
        <v>243</v>
      </c>
      <c r="NWB122" s="287"/>
      <c r="NWC122" s="287"/>
      <c r="NWD122" s="287"/>
      <c r="NWE122" s="287"/>
      <c r="NWF122" s="183">
        <v>7</v>
      </c>
      <c r="NWG122" s="288" t="s">
        <v>264</v>
      </c>
      <c r="NWH122" s="288"/>
      <c r="NWI122" s="270" t="s">
        <v>243</v>
      </c>
      <c r="NWJ122" s="287"/>
      <c r="NWK122" s="287"/>
      <c r="NWL122" s="287"/>
      <c r="NWM122" s="287"/>
      <c r="NWN122" s="183">
        <v>7</v>
      </c>
      <c r="NWO122" s="288" t="s">
        <v>264</v>
      </c>
      <c r="NWP122" s="288"/>
      <c r="NWQ122" s="270" t="s">
        <v>243</v>
      </c>
      <c r="NWR122" s="287"/>
      <c r="NWS122" s="287"/>
      <c r="NWT122" s="287"/>
      <c r="NWU122" s="287"/>
      <c r="NWV122" s="183">
        <v>7</v>
      </c>
      <c r="NWW122" s="288" t="s">
        <v>264</v>
      </c>
      <c r="NWX122" s="288"/>
      <c r="NWY122" s="270" t="s">
        <v>243</v>
      </c>
      <c r="NWZ122" s="287"/>
      <c r="NXA122" s="287"/>
      <c r="NXB122" s="287"/>
      <c r="NXC122" s="287"/>
      <c r="NXD122" s="183">
        <v>7</v>
      </c>
      <c r="NXE122" s="288" t="s">
        <v>264</v>
      </c>
      <c r="NXF122" s="288"/>
      <c r="NXG122" s="270" t="s">
        <v>243</v>
      </c>
      <c r="NXH122" s="287"/>
      <c r="NXI122" s="287"/>
      <c r="NXJ122" s="287"/>
      <c r="NXK122" s="287"/>
      <c r="NXL122" s="183">
        <v>7</v>
      </c>
      <c r="NXM122" s="288" t="s">
        <v>264</v>
      </c>
      <c r="NXN122" s="288"/>
      <c r="NXO122" s="270" t="s">
        <v>243</v>
      </c>
      <c r="NXP122" s="287"/>
      <c r="NXQ122" s="287"/>
      <c r="NXR122" s="287"/>
      <c r="NXS122" s="287"/>
      <c r="NXT122" s="183">
        <v>7</v>
      </c>
      <c r="NXU122" s="288" t="s">
        <v>264</v>
      </c>
      <c r="NXV122" s="288"/>
      <c r="NXW122" s="270" t="s">
        <v>243</v>
      </c>
      <c r="NXX122" s="287"/>
      <c r="NXY122" s="287"/>
      <c r="NXZ122" s="287"/>
      <c r="NYA122" s="287"/>
      <c r="NYB122" s="183">
        <v>7</v>
      </c>
      <c r="NYC122" s="288" t="s">
        <v>264</v>
      </c>
      <c r="NYD122" s="288"/>
      <c r="NYE122" s="270" t="s">
        <v>243</v>
      </c>
      <c r="NYF122" s="287"/>
      <c r="NYG122" s="287"/>
      <c r="NYH122" s="287"/>
      <c r="NYI122" s="287"/>
      <c r="NYJ122" s="183">
        <v>7</v>
      </c>
      <c r="NYK122" s="288" t="s">
        <v>264</v>
      </c>
      <c r="NYL122" s="288"/>
      <c r="NYM122" s="270" t="s">
        <v>243</v>
      </c>
      <c r="NYN122" s="287"/>
      <c r="NYO122" s="287"/>
      <c r="NYP122" s="287"/>
      <c r="NYQ122" s="287"/>
      <c r="NYR122" s="183">
        <v>7</v>
      </c>
      <c r="NYS122" s="288" t="s">
        <v>264</v>
      </c>
      <c r="NYT122" s="288"/>
      <c r="NYU122" s="270" t="s">
        <v>243</v>
      </c>
      <c r="NYV122" s="287"/>
      <c r="NYW122" s="287"/>
      <c r="NYX122" s="287"/>
      <c r="NYY122" s="287"/>
      <c r="NYZ122" s="183">
        <v>7</v>
      </c>
      <c r="NZA122" s="288" t="s">
        <v>264</v>
      </c>
      <c r="NZB122" s="288"/>
      <c r="NZC122" s="270" t="s">
        <v>243</v>
      </c>
      <c r="NZD122" s="287"/>
      <c r="NZE122" s="287"/>
      <c r="NZF122" s="287"/>
      <c r="NZG122" s="287"/>
      <c r="NZH122" s="183">
        <v>7</v>
      </c>
      <c r="NZI122" s="288" t="s">
        <v>264</v>
      </c>
      <c r="NZJ122" s="288"/>
      <c r="NZK122" s="270" t="s">
        <v>243</v>
      </c>
      <c r="NZL122" s="287"/>
      <c r="NZM122" s="287"/>
      <c r="NZN122" s="287"/>
      <c r="NZO122" s="287"/>
      <c r="NZP122" s="183">
        <v>7</v>
      </c>
      <c r="NZQ122" s="288" t="s">
        <v>264</v>
      </c>
      <c r="NZR122" s="288"/>
      <c r="NZS122" s="270" t="s">
        <v>243</v>
      </c>
      <c r="NZT122" s="287"/>
      <c r="NZU122" s="287"/>
      <c r="NZV122" s="287"/>
      <c r="NZW122" s="287"/>
      <c r="NZX122" s="183">
        <v>7</v>
      </c>
      <c r="NZY122" s="288" t="s">
        <v>264</v>
      </c>
      <c r="NZZ122" s="288"/>
      <c r="OAA122" s="270" t="s">
        <v>243</v>
      </c>
      <c r="OAB122" s="287"/>
      <c r="OAC122" s="287"/>
      <c r="OAD122" s="287"/>
      <c r="OAE122" s="287"/>
      <c r="OAF122" s="183">
        <v>7</v>
      </c>
      <c r="OAG122" s="288" t="s">
        <v>264</v>
      </c>
      <c r="OAH122" s="288"/>
      <c r="OAI122" s="270" t="s">
        <v>243</v>
      </c>
      <c r="OAJ122" s="287"/>
      <c r="OAK122" s="287"/>
      <c r="OAL122" s="287"/>
      <c r="OAM122" s="287"/>
      <c r="OAN122" s="183">
        <v>7</v>
      </c>
      <c r="OAO122" s="288" t="s">
        <v>264</v>
      </c>
      <c r="OAP122" s="288"/>
      <c r="OAQ122" s="270" t="s">
        <v>243</v>
      </c>
      <c r="OAR122" s="287"/>
      <c r="OAS122" s="287"/>
      <c r="OAT122" s="287"/>
      <c r="OAU122" s="287"/>
      <c r="OAV122" s="183">
        <v>7</v>
      </c>
      <c r="OAW122" s="288" t="s">
        <v>264</v>
      </c>
      <c r="OAX122" s="288"/>
      <c r="OAY122" s="270" t="s">
        <v>243</v>
      </c>
      <c r="OAZ122" s="287"/>
      <c r="OBA122" s="287"/>
      <c r="OBB122" s="287"/>
      <c r="OBC122" s="287"/>
      <c r="OBD122" s="183">
        <v>7</v>
      </c>
      <c r="OBE122" s="288" t="s">
        <v>264</v>
      </c>
      <c r="OBF122" s="288"/>
      <c r="OBG122" s="270" t="s">
        <v>243</v>
      </c>
      <c r="OBH122" s="287"/>
      <c r="OBI122" s="287"/>
      <c r="OBJ122" s="287"/>
      <c r="OBK122" s="287"/>
      <c r="OBL122" s="183">
        <v>7</v>
      </c>
      <c r="OBM122" s="288" t="s">
        <v>264</v>
      </c>
      <c r="OBN122" s="288"/>
      <c r="OBO122" s="270" t="s">
        <v>243</v>
      </c>
      <c r="OBP122" s="287"/>
      <c r="OBQ122" s="287"/>
      <c r="OBR122" s="287"/>
      <c r="OBS122" s="287"/>
      <c r="OBT122" s="183">
        <v>7</v>
      </c>
      <c r="OBU122" s="288" t="s">
        <v>264</v>
      </c>
      <c r="OBV122" s="288"/>
      <c r="OBW122" s="270" t="s">
        <v>243</v>
      </c>
      <c r="OBX122" s="287"/>
      <c r="OBY122" s="287"/>
      <c r="OBZ122" s="287"/>
      <c r="OCA122" s="287"/>
      <c r="OCB122" s="183">
        <v>7</v>
      </c>
      <c r="OCC122" s="288" t="s">
        <v>264</v>
      </c>
      <c r="OCD122" s="288"/>
      <c r="OCE122" s="270" t="s">
        <v>243</v>
      </c>
      <c r="OCF122" s="287"/>
      <c r="OCG122" s="287"/>
      <c r="OCH122" s="287"/>
      <c r="OCI122" s="287"/>
      <c r="OCJ122" s="183">
        <v>7</v>
      </c>
      <c r="OCK122" s="288" t="s">
        <v>264</v>
      </c>
      <c r="OCL122" s="288"/>
      <c r="OCM122" s="270" t="s">
        <v>243</v>
      </c>
      <c r="OCN122" s="287"/>
      <c r="OCO122" s="287"/>
      <c r="OCP122" s="287"/>
      <c r="OCQ122" s="287"/>
      <c r="OCR122" s="183">
        <v>7</v>
      </c>
      <c r="OCS122" s="288" t="s">
        <v>264</v>
      </c>
      <c r="OCT122" s="288"/>
      <c r="OCU122" s="270" t="s">
        <v>243</v>
      </c>
      <c r="OCV122" s="287"/>
      <c r="OCW122" s="287"/>
      <c r="OCX122" s="287"/>
      <c r="OCY122" s="287"/>
      <c r="OCZ122" s="183">
        <v>7</v>
      </c>
      <c r="ODA122" s="288" t="s">
        <v>264</v>
      </c>
      <c r="ODB122" s="288"/>
      <c r="ODC122" s="270" t="s">
        <v>243</v>
      </c>
      <c r="ODD122" s="287"/>
      <c r="ODE122" s="287"/>
      <c r="ODF122" s="287"/>
      <c r="ODG122" s="287"/>
      <c r="ODH122" s="183">
        <v>7</v>
      </c>
      <c r="ODI122" s="288" t="s">
        <v>264</v>
      </c>
      <c r="ODJ122" s="288"/>
      <c r="ODK122" s="270" t="s">
        <v>243</v>
      </c>
      <c r="ODL122" s="287"/>
      <c r="ODM122" s="287"/>
      <c r="ODN122" s="287"/>
      <c r="ODO122" s="287"/>
      <c r="ODP122" s="183">
        <v>7</v>
      </c>
      <c r="ODQ122" s="288" t="s">
        <v>264</v>
      </c>
      <c r="ODR122" s="288"/>
      <c r="ODS122" s="270" t="s">
        <v>243</v>
      </c>
      <c r="ODT122" s="287"/>
      <c r="ODU122" s="287"/>
      <c r="ODV122" s="287"/>
      <c r="ODW122" s="287"/>
      <c r="ODX122" s="183">
        <v>7</v>
      </c>
      <c r="ODY122" s="288" t="s">
        <v>264</v>
      </c>
      <c r="ODZ122" s="288"/>
      <c r="OEA122" s="270" t="s">
        <v>243</v>
      </c>
      <c r="OEB122" s="287"/>
      <c r="OEC122" s="287"/>
      <c r="OED122" s="287"/>
      <c r="OEE122" s="287"/>
      <c r="OEF122" s="183">
        <v>7</v>
      </c>
      <c r="OEG122" s="288" t="s">
        <v>264</v>
      </c>
      <c r="OEH122" s="288"/>
      <c r="OEI122" s="270" t="s">
        <v>243</v>
      </c>
      <c r="OEJ122" s="287"/>
      <c r="OEK122" s="287"/>
      <c r="OEL122" s="287"/>
      <c r="OEM122" s="287"/>
      <c r="OEN122" s="183">
        <v>7</v>
      </c>
      <c r="OEO122" s="288" t="s">
        <v>264</v>
      </c>
      <c r="OEP122" s="288"/>
      <c r="OEQ122" s="270" t="s">
        <v>243</v>
      </c>
      <c r="OER122" s="287"/>
      <c r="OES122" s="287"/>
      <c r="OET122" s="287"/>
      <c r="OEU122" s="287"/>
      <c r="OEV122" s="183">
        <v>7</v>
      </c>
      <c r="OEW122" s="288" t="s">
        <v>264</v>
      </c>
      <c r="OEX122" s="288"/>
      <c r="OEY122" s="270" t="s">
        <v>243</v>
      </c>
      <c r="OEZ122" s="287"/>
      <c r="OFA122" s="287"/>
      <c r="OFB122" s="287"/>
      <c r="OFC122" s="287"/>
      <c r="OFD122" s="183">
        <v>7</v>
      </c>
      <c r="OFE122" s="288" t="s">
        <v>264</v>
      </c>
      <c r="OFF122" s="288"/>
      <c r="OFG122" s="270" t="s">
        <v>243</v>
      </c>
      <c r="OFH122" s="287"/>
      <c r="OFI122" s="287"/>
      <c r="OFJ122" s="287"/>
      <c r="OFK122" s="287"/>
      <c r="OFL122" s="183">
        <v>7</v>
      </c>
      <c r="OFM122" s="288" t="s">
        <v>264</v>
      </c>
      <c r="OFN122" s="288"/>
      <c r="OFO122" s="270" t="s">
        <v>243</v>
      </c>
      <c r="OFP122" s="287"/>
      <c r="OFQ122" s="287"/>
      <c r="OFR122" s="287"/>
      <c r="OFS122" s="287"/>
      <c r="OFT122" s="183">
        <v>7</v>
      </c>
      <c r="OFU122" s="288" t="s">
        <v>264</v>
      </c>
      <c r="OFV122" s="288"/>
      <c r="OFW122" s="270" t="s">
        <v>243</v>
      </c>
      <c r="OFX122" s="287"/>
      <c r="OFY122" s="287"/>
      <c r="OFZ122" s="287"/>
      <c r="OGA122" s="287"/>
      <c r="OGB122" s="183">
        <v>7</v>
      </c>
      <c r="OGC122" s="288" t="s">
        <v>264</v>
      </c>
      <c r="OGD122" s="288"/>
      <c r="OGE122" s="270" t="s">
        <v>243</v>
      </c>
      <c r="OGF122" s="287"/>
      <c r="OGG122" s="287"/>
      <c r="OGH122" s="287"/>
      <c r="OGI122" s="287"/>
      <c r="OGJ122" s="183">
        <v>7</v>
      </c>
      <c r="OGK122" s="288" t="s">
        <v>264</v>
      </c>
      <c r="OGL122" s="288"/>
      <c r="OGM122" s="270" t="s">
        <v>243</v>
      </c>
      <c r="OGN122" s="287"/>
      <c r="OGO122" s="287"/>
      <c r="OGP122" s="287"/>
      <c r="OGQ122" s="287"/>
      <c r="OGR122" s="183">
        <v>7</v>
      </c>
      <c r="OGS122" s="288" t="s">
        <v>264</v>
      </c>
      <c r="OGT122" s="288"/>
      <c r="OGU122" s="270" t="s">
        <v>243</v>
      </c>
      <c r="OGV122" s="287"/>
      <c r="OGW122" s="287"/>
      <c r="OGX122" s="287"/>
      <c r="OGY122" s="287"/>
      <c r="OGZ122" s="183">
        <v>7</v>
      </c>
      <c r="OHA122" s="288" t="s">
        <v>264</v>
      </c>
      <c r="OHB122" s="288"/>
      <c r="OHC122" s="270" t="s">
        <v>243</v>
      </c>
      <c r="OHD122" s="287"/>
      <c r="OHE122" s="287"/>
      <c r="OHF122" s="287"/>
      <c r="OHG122" s="287"/>
      <c r="OHH122" s="183">
        <v>7</v>
      </c>
      <c r="OHI122" s="288" t="s">
        <v>264</v>
      </c>
      <c r="OHJ122" s="288"/>
      <c r="OHK122" s="270" t="s">
        <v>243</v>
      </c>
      <c r="OHL122" s="287"/>
      <c r="OHM122" s="287"/>
      <c r="OHN122" s="287"/>
      <c r="OHO122" s="287"/>
      <c r="OHP122" s="183">
        <v>7</v>
      </c>
      <c r="OHQ122" s="288" t="s">
        <v>264</v>
      </c>
      <c r="OHR122" s="288"/>
      <c r="OHS122" s="270" t="s">
        <v>243</v>
      </c>
      <c r="OHT122" s="287"/>
      <c r="OHU122" s="287"/>
      <c r="OHV122" s="287"/>
      <c r="OHW122" s="287"/>
      <c r="OHX122" s="183">
        <v>7</v>
      </c>
      <c r="OHY122" s="288" t="s">
        <v>264</v>
      </c>
      <c r="OHZ122" s="288"/>
      <c r="OIA122" s="270" t="s">
        <v>243</v>
      </c>
      <c r="OIB122" s="287"/>
      <c r="OIC122" s="287"/>
      <c r="OID122" s="287"/>
      <c r="OIE122" s="287"/>
      <c r="OIF122" s="183">
        <v>7</v>
      </c>
      <c r="OIG122" s="288" t="s">
        <v>264</v>
      </c>
      <c r="OIH122" s="288"/>
      <c r="OII122" s="270" t="s">
        <v>243</v>
      </c>
      <c r="OIJ122" s="287"/>
      <c r="OIK122" s="287"/>
      <c r="OIL122" s="287"/>
      <c r="OIM122" s="287"/>
      <c r="OIN122" s="183">
        <v>7</v>
      </c>
      <c r="OIO122" s="288" t="s">
        <v>264</v>
      </c>
      <c r="OIP122" s="288"/>
      <c r="OIQ122" s="270" t="s">
        <v>243</v>
      </c>
      <c r="OIR122" s="287"/>
      <c r="OIS122" s="287"/>
      <c r="OIT122" s="287"/>
      <c r="OIU122" s="287"/>
      <c r="OIV122" s="183">
        <v>7</v>
      </c>
      <c r="OIW122" s="288" t="s">
        <v>264</v>
      </c>
      <c r="OIX122" s="288"/>
      <c r="OIY122" s="270" t="s">
        <v>243</v>
      </c>
      <c r="OIZ122" s="287"/>
      <c r="OJA122" s="287"/>
      <c r="OJB122" s="287"/>
      <c r="OJC122" s="287"/>
      <c r="OJD122" s="183">
        <v>7</v>
      </c>
      <c r="OJE122" s="288" t="s">
        <v>264</v>
      </c>
      <c r="OJF122" s="288"/>
      <c r="OJG122" s="270" t="s">
        <v>243</v>
      </c>
      <c r="OJH122" s="287"/>
      <c r="OJI122" s="287"/>
      <c r="OJJ122" s="287"/>
      <c r="OJK122" s="287"/>
      <c r="OJL122" s="183">
        <v>7</v>
      </c>
      <c r="OJM122" s="288" t="s">
        <v>264</v>
      </c>
      <c r="OJN122" s="288"/>
      <c r="OJO122" s="270" t="s">
        <v>243</v>
      </c>
      <c r="OJP122" s="287"/>
      <c r="OJQ122" s="287"/>
      <c r="OJR122" s="287"/>
      <c r="OJS122" s="287"/>
      <c r="OJT122" s="183">
        <v>7</v>
      </c>
      <c r="OJU122" s="288" t="s">
        <v>264</v>
      </c>
      <c r="OJV122" s="288"/>
      <c r="OJW122" s="270" t="s">
        <v>243</v>
      </c>
      <c r="OJX122" s="287"/>
      <c r="OJY122" s="287"/>
      <c r="OJZ122" s="287"/>
      <c r="OKA122" s="287"/>
      <c r="OKB122" s="183">
        <v>7</v>
      </c>
      <c r="OKC122" s="288" t="s">
        <v>264</v>
      </c>
      <c r="OKD122" s="288"/>
      <c r="OKE122" s="270" t="s">
        <v>243</v>
      </c>
      <c r="OKF122" s="287"/>
      <c r="OKG122" s="287"/>
      <c r="OKH122" s="287"/>
      <c r="OKI122" s="287"/>
      <c r="OKJ122" s="183">
        <v>7</v>
      </c>
      <c r="OKK122" s="288" t="s">
        <v>264</v>
      </c>
      <c r="OKL122" s="288"/>
      <c r="OKM122" s="270" t="s">
        <v>243</v>
      </c>
      <c r="OKN122" s="287"/>
      <c r="OKO122" s="287"/>
      <c r="OKP122" s="287"/>
      <c r="OKQ122" s="287"/>
      <c r="OKR122" s="183">
        <v>7</v>
      </c>
      <c r="OKS122" s="288" t="s">
        <v>264</v>
      </c>
      <c r="OKT122" s="288"/>
      <c r="OKU122" s="270" t="s">
        <v>243</v>
      </c>
      <c r="OKV122" s="287"/>
      <c r="OKW122" s="287"/>
      <c r="OKX122" s="287"/>
      <c r="OKY122" s="287"/>
      <c r="OKZ122" s="183">
        <v>7</v>
      </c>
      <c r="OLA122" s="288" t="s">
        <v>264</v>
      </c>
      <c r="OLB122" s="288"/>
      <c r="OLC122" s="270" t="s">
        <v>243</v>
      </c>
      <c r="OLD122" s="287"/>
      <c r="OLE122" s="287"/>
      <c r="OLF122" s="287"/>
      <c r="OLG122" s="287"/>
      <c r="OLH122" s="183">
        <v>7</v>
      </c>
      <c r="OLI122" s="288" t="s">
        <v>264</v>
      </c>
      <c r="OLJ122" s="288"/>
      <c r="OLK122" s="270" t="s">
        <v>243</v>
      </c>
      <c r="OLL122" s="287"/>
      <c r="OLM122" s="287"/>
      <c r="OLN122" s="287"/>
      <c r="OLO122" s="287"/>
      <c r="OLP122" s="183">
        <v>7</v>
      </c>
      <c r="OLQ122" s="288" t="s">
        <v>264</v>
      </c>
      <c r="OLR122" s="288"/>
      <c r="OLS122" s="270" t="s">
        <v>243</v>
      </c>
      <c r="OLT122" s="287"/>
      <c r="OLU122" s="287"/>
      <c r="OLV122" s="287"/>
      <c r="OLW122" s="287"/>
      <c r="OLX122" s="183">
        <v>7</v>
      </c>
      <c r="OLY122" s="288" t="s">
        <v>264</v>
      </c>
      <c r="OLZ122" s="288"/>
      <c r="OMA122" s="270" t="s">
        <v>243</v>
      </c>
      <c r="OMB122" s="287"/>
      <c r="OMC122" s="287"/>
      <c r="OMD122" s="287"/>
      <c r="OME122" s="287"/>
      <c r="OMF122" s="183">
        <v>7</v>
      </c>
      <c r="OMG122" s="288" t="s">
        <v>264</v>
      </c>
      <c r="OMH122" s="288"/>
      <c r="OMI122" s="270" t="s">
        <v>243</v>
      </c>
      <c r="OMJ122" s="287"/>
      <c r="OMK122" s="287"/>
      <c r="OML122" s="287"/>
      <c r="OMM122" s="287"/>
      <c r="OMN122" s="183">
        <v>7</v>
      </c>
      <c r="OMO122" s="288" t="s">
        <v>264</v>
      </c>
      <c r="OMP122" s="288"/>
      <c r="OMQ122" s="270" t="s">
        <v>243</v>
      </c>
      <c r="OMR122" s="287"/>
      <c r="OMS122" s="287"/>
      <c r="OMT122" s="287"/>
      <c r="OMU122" s="287"/>
      <c r="OMV122" s="183">
        <v>7</v>
      </c>
      <c r="OMW122" s="288" t="s">
        <v>264</v>
      </c>
      <c r="OMX122" s="288"/>
      <c r="OMY122" s="270" t="s">
        <v>243</v>
      </c>
      <c r="OMZ122" s="287"/>
      <c r="ONA122" s="287"/>
      <c r="ONB122" s="287"/>
      <c r="ONC122" s="287"/>
      <c r="OND122" s="183">
        <v>7</v>
      </c>
      <c r="ONE122" s="288" t="s">
        <v>264</v>
      </c>
      <c r="ONF122" s="288"/>
      <c r="ONG122" s="270" t="s">
        <v>243</v>
      </c>
      <c r="ONH122" s="287"/>
      <c r="ONI122" s="287"/>
      <c r="ONJ122" s="287"/>
      <c r="ONK122" s="287"/>
      <c r="ONL122" s="183">
        <v>7</v>
      </c>
      <c r="ONM122" s="288" t="s">
        <v>264</v>
      </c>
      <c r="ONN122" s="288"/>
      <c r="ONO122" s="270" t="s">
        <v>243</v>
      </c>
      <c r="ONP122" s="287"/>
      <c r="ONQ122" s="287"/>
      <c r="ONR122" s="287"/>
      <c r="ONS122" s="287"/>
      <c r="ONT122" s="183">
        <v>7</v>
      </c>
      <c r="ONU122" s="288" t="s">
        <v>264</v>
      </c>
      <c r="ONV122" s="288"/>
      <c r="ONW122" s="270" t="s">
        <v>243</v>
      </c>
      <c r="ONX122" s="287"/>
      <c r="ONY122" s="287"/>
      <c r="ONZ122" s="287"/>
      <c r="OOA122" s="287"/>
      <c r="OOB122" s="183">
        <v>7</v>
      </c>
      <c r="OOC122" s="288" t="s">
        <v>264</v>
      </c>
      <c r="OOD122" s="288"/>
      <c r="OOE122" s="270" t="s">
        <v>243</v>
      </c>
      <c r="OOF122" s="287"/>
      <c r="OOG122" s="287"/>
      <c r="OOH122" s="287"/>
      <c r="OOI122" s="287"/>
      <c r="OOJ122" s="183">
        <v>7</v>
      </c>
      <c r="OOK122" s="288" t="s">
        <v>264</v>
      </c>
      <c r="OOL122" s="288"/>
      <c r="OOM122" s="270" t="s">
        <v>243</v>
      </c>
      <c r="OON122" s="287"/>
      <c r="OOO122" s="287"/>
      <c r="OOP122" s="287"/>
      <c r="OOQ122" s="287"/>
      <c r="OOR122" s="183">
        <v>7</v>
      </c>
      <c r="OOS122" s="288" t="s">
        <v>264</v>
      </c>
      <c r="OOT122" s="288"/>
      <c r="OOU122" s="270" t="s">
        <v>243</v>
      </c>
      <c r="OOV122" s="287"/>
      <c r="OOW122" s="287"/>
      <c r="OOX122" s="287"/>
      <c r="OOY122" s="287"/>
      <c r="OOZ122" s="183">
        <v>7</v>
      </c>
      <c r="OPA122" s="288" t="s">
        <v>264</v>
      </c>
      <c r="OPB122" s="288"/>
      <c r="OPC122" s="270" t="s">
        <v>243</v>
      </c>
      <c r="OPD122" s="287"/>
      <c r="OPE122" s="287"/>
      <c r="OPF122" s="287"/>
      <c r="OPG122" s="287"/>
      <c r="OPH122" s="183">
        <v>7</v>
      </c>
      <c r="OPI122" s="288" t="s">
        <v>264</v>
      </c>
      <c r="OPJ122" s="288"/>
      <c r="OPK122" s="270" t="s">
        <v>243</v>
      </c>
      <c r="OPL122" s="287"/>
      <c r="OPM122" s="287"/>
      <c r="OPN122" s="287"/>
      <c r="OPO122" s="287"/>
      <c r="OPP122" s="183">
        <v>7</v>
      </c>
      <c r="OPQ122" s="288" t="s">
        <v>264</v>
      </c>
      <c r="OPR122" s="288"/>
      <c r="OPS122" s="270" t="s">
        <v>243</v>
      </c>
      <c r="OPT122" s="287"/>
      <c r="OPU122" s="287"/>
      <c r="OPV122" s="287"/>
      <c r="OPW122" s="287"/>
      <c r="OPX122" s="183">
        <v>7</v>
      </c>
      <c r="OPY122" s="288" t="s">
        <v>264</v>
      </c>
      <c r="OPZ122" s="288"/>
      <c r="OQA122" s="270" t="s">
        <v>243</v>
      </c>
      <c r="OQB122" s="287"/>
      <c r="OQC122" s="287"/>
      <c r="OQD122" s="287"/>
      <c r="OQE122" s="287"/>
      <c r="OQF122" s="183">
        <v>7</v>
      </c>
      <c r="OQG122" s="288" t="s">
        <v>264</v>
      </c>
      <c r="OQH122" s="288"/>
      <c r="OQI122" s="270" t="s">
        <v>243</v>
      </c>
      <c r="OQJ122" s="287"/>
      <c r="OQK122" s="287"/>
      <c r="OQL122" s="287"/>
      <c r="OQM122" s="287"/>
      <c r="OQN122" s="183">
        <v>7</v>
      </c>
      <c r="OQO122" s="288" t="s">
        <v>264</v>
      </c>
      <c r="OQP122" s="288"/>
      <c r="OQQ122" s="270" t="s">
        <v>243</v>
      </c>
      <c r="OQR122" s="287"/>
      <c r="OQS122" s="287"/>
      <c r="OQT122" s="287"/>
      <c r="OQU122" s="287"/>
      <c r="OQV122" s="183">
        <v>7</v>
      </c>
      <c r="OQW122" s="288" t="s">
        <v>264</v>
      </c>
      <c r="OQX122" s="288"/>
      <c r="OQY122" s="270" t="s">
        <v>243</v>
      </c>
      <c r="OQZ122" s="287"/>
      <c r="ORA122" s="287"/>
      <c r="ORB122" s="287"/>
      <c r="ORC122" s="287"/>
      <c r="ORD122" s="183">
        <v>7</v>
      </c>
      <c r="ORE122" s="288" t="s">
        <v>264</v>
      </c>
      <c r="ORF122" s="288"/>
      <c r="ORG122" s="270" t="s">
        <v>243</v>
      </c>
      <c r="ORH122" s="287"/>
      <c r="ORI122" s="287"/>
      <c r="ORJ122" s="287"/>
      <c r="ORK122" s="287"/>
      <c r="ORL122" s="183">
        <v>7</v>
      </c>
      <c r="ORM122" s="288" t="s">
        <v>264</v>
      </c>
      <c r="ORN122" s="288"/>
      <c r="ORO122" s="270" t="s">
        <v>243</v>
      </c>
      <c r="ORP122" s="287"/>
      <c r="ORQ122" s="287"/>
      <c r="ORR122" s="287"/>
      <c r="ORS122" s="287"/>
      <c r="ORT122" s="183">
        <v>7</v>
      </c>
      <c r="ORU122" s="288" t="s">
        <v>264</v>
      </c>
      <c r="ORV122" s="288"/>
      <c r="ORW122" s="270" t="s">
        <v>243</v>
      </c>
      <c r="ORX122" s="287"/>
      <c r="ORY122" s="287"/>
      <c r="ORZ122" s="287"/>
      <c r="OSA122" s="287"/>
      <c r="OSB122" s="183">
        <v>7</v>
      </c>
      <c r="OSC122" s="288" t="s">
        <v>264</v>
      </c>
      <c r="OSD122" s="288"/>
      <c r="OSE122" s="270" t="s">
        <v>243</v>
      </c>
      <c r="OSF122" s="287"/>
      <c r="OSG122" s="287"/>
      <c r="OSH122" s="287"/>
      <c r="OSI122" s="287"/>
      <c r="OSJ122" s="183">
        <v>7</v>
      </c>
      <c r="OSK122" s="288" t="s">
        <v>264</v>
      </c>
      <c r="OSL122" s="288"/>
      <c r="OSM122" s="270" t="s">
        <v>243</v>
      </c>
      <c r="OSN122" s="287"/>
      <c r="OSO122" s="287"/>
      <c r="OSP122" s="287"/>
      <c r="OSQ122" s="287"/>
      <c r="OSR122" s="183">
        <v>7</v>
      </c>
      <c r="OSS122" s="288" t="s">
        <v>264</v>
      </c>
      <c r="OST122" s="288"/>
      <c r="OSU122" s="270" t="s">
        <v>243</v>
      </c>
      <c r="OSV122" s="287"/>
      <c r="OSW122" s="287"/>
      <c r="OSX122" s="287"/>
      <c r="OSY122" s="287"/>
      <c r="OSZ122" s="183">
        <v>7</v>
      </c>
      <c r="OTA122" s="288" t="s">
        <v>264</v>
      </c>
      <c r="OTB122" s="288"/>
      <c r="OTC122" s="270" t="s">
        <v>243</v>
      </c>
      <c r="OTD122" s="287"/>
      <c r="OTE122" s="287"/>
      <c r="OTF122" s="287"/>
      <c r="OTG122" s="287"/>
      <c r="OTH122" s="183">
        <v>7</v>
      </c>
      <c r="OTI122" s="288" t="s">
        <v>264</v>
      </c>
      <c r="OTJ122" s="288"/>
      <c r="OTK122" s="270" t="s">
        <v>243</v>
      </c>
      <c r="OTL122" s="287"/>
      <c r="OTM122" s="287"/>
      <c r="OTN122" s="287"/>
      <c r="OTO122" s="287"/>
      <c r="OTP122" s="183">
        <v>7</v>
      </c>
      <c r="OTQ122" s="288" t="s">
        <v>264</v>
      </c>
      <c r="OTR122" s="288"/>
      <c r="OTS122" s="270" t="s">
        <v>243</v>
      </c>
      <c r="OTT122" s="287"/>
      <c r="OTU122" s="287"/>
      <c r="OTV122" s="287"/>
      <c r="OTW122" s="287"/>
      <c r="OTX122" s="183">
        <v>7</v>
      </c>
      <c r="OTY122" s="288" t="s">
        <v>264</v>
      </c>
      <c r="OTZ122" s="288"/>
      <c r="OUA122" s="270" t="s">
        <v>243</v>
      </c>
      <c r="OUB122" s="287"/>
      <c r="OUC122" s="287"/>
      <c r="OUD122" s="287"/>
      <c r="OUE122" s="287"/>
      <c r="OUF122" s="183">
        <v>7</v>
      </c>
      <c r="OUG122" s="288" t="s">
        <v>264</v>
      </c>
      <c r="OUH122" s="288"/>
      <c r="OUI122" s="270" t="s">
        <v>243</v>
      </c>
      <c r="OUJ122" s="287"/>
      <c r="OUK122" s="287"/>
      <c r="OUL122" s="287"/>
      <c r="OUM122" s="287"/>
      <c r="OUN122" s="183">
        <v>7</v>
      </c>
      <c r="OUO122" s="288" t="s">
        <v>264</v>
      </c>
      <c r="OUP122" s="288"/>
      <c r="OUQ122" s="270" t="s">
        <v>243</v>
      </c>
      <c r="OUR122" s="287"/>
      <c r="OUS122" s="287"/>
      <c r="OUT122" s="287"/>
      <c r="OUU122" s="287"/>
      <c r="OUV122" s="183">
        <v>7</v>
      </c>
      <c r="OUW122" s="288" t="s">
        <v>264</v>
      </c>
      <c r="OUX122" s="288"/>
      <c r="OUY122" s="270" t="s">
        <v>243</v>
      </c>
      <c r="OUZ122" s="287"/>
      <c r="OVA122" s="287"/>
      <c r="OVB122" s="287"/>
      <c r="OVC122" s="287"/>
      <c r="OVD122" s="183">
        <v>7</v>
      </c>
      <c r="OVE122" s="288" t="s">
        <v>264</v>
      </c>
      <c r="OVF122" s="288"/>
      <c r="OVG122" s="270" t="s">
        <v>243</v>
      </c>
      <c r="OVH122" s="287"/>
      <c r="OVI122" s="287"/>
      <c r="OVJ122" s="287"/>
      <c r="OVK122" s="287"/>
      <c r="OVL122" s="183">
        <v>7</v>
      </c>
      <c r="OVM122" s="288" t="s">
        <v>264</v>
      </c>
      <c r="OVN122" s="288"/>
      <c r="OVO122" s="270" t="s">
        <v>243</v>
      </c>
      <c r="OVP122" s="287"/>
      <c r="OVQ122" s="287"/>
      <c r="OVR122" s="287"/>
      <c r="OVS122" s="287"/>
      <c r="OVT122" s="183">
        <v>7</v>
      </c>
      <c r="OVU122" s="288" t="s">
        <v>264</v>
      </c>
      <c r="OVV122" s="288"/>
      <c r="OVW122" s="270" t="s">
        <v>243</v>
      </c>
      <c r="OVX122" s="287"/>
      <c r="OVY122" s="287"/>
      <c r="OVZ122" s="287"/>
      <c r="OWA122" s="287"/>
      <c r="OWB122" s="183">
        <v>7</v>
      </c>
      <c r="OWC122" s="288" t="s">
        <v>264</v>
      </c>
      <c r="OWD122" s="288"/>
      <c r="OWE122" s="270" t="s">
        <v>243</v>
      </c>
      <c r="OWF122" s="287"/>
      <c r="OWG122" s="287"/>
      <c r="OWH122" s="287"/>
      <c r="OWI122" s="287"/>
      <c r="OWJ122" s="183">
        <v>7</v>
      </c>
      <c r="OWK122" s="288" t="s">
        <v>264</v>
      </c>
      <c r="OWL122" s="288"/>
      <c r="OWM122" s="270" t="s">
        <v>243</v>
      </c>
      <c r="OWN122" s="287"/>
      <c r="OWO122" s="287"/>
      <c r="OWP122" s="287"/>
      <c r="OWQ122" s="287"/>
      <c r="OWR122" s="183">
        <v>7</v>
      </c>
      <c r="OWS122" s="288" t="s">
        <v>264</v>
      </c>
      <c r="OWT122" s="288"/>
      <c r="OWU122" s="270" t="s">
        <v>243</v>
      </c>
      <c r="OWV122" s="287"/>
      <c r="OWW122" s="287"/>
      <c r="OWX122" s="287"/>
      <c r="OWY122" s="287"/>
      <c r="OWZ122" s="183">
        <v>7</v>
      </c>
      <c r="OXA122" s="288" t="s">
        <v>264</v>
      </c>
      <c r="OXB122" s="288"/>
      <c r="OXC122" s="270" t="s">
        <v>243</v>
      </c>
      <c r="OXD122" s="287"/>
      <c r="OXE122" s="287"/>
      <c r="OXF122" s="287"/>
      <c r="OXG122" s="287"/>
      <c r="OXH122" s="183">
        <v>7</v>
      </c>
      <c r="OXI122" s="288" t="s">
        <v>264</v>
      </c>
      <c r="OXJ122" s="288"/>
      <c r="OXK122" s="270" t="s">
        <v>243</v>
      </c>
      <c r="OXL122" s="287"/>
      <c r="OXM122" s="287"/>
      <c r="OXN122" s="287"/>
      <c r="OXO122" s="287"/>
      <c r="OXP122" s="183">
        <v>7</v>
      </c>
      <c r="OXQ122" s="288" t="s">
        <v>264</v>
      </c>
      <c r="OXR122" s="288"/>
      <c r="OXS122" s="270" t="s">
        <v>243</v>
      </c>
      <c r="OXT122" s="287"/>
      <c r="OXU122" s="287"/>
      <c r="OXV122" s="287"/>
      <c r="OXW122" s="287"/>
      <c r="OXX122" s="183">
        <v>7</v>
      </c>
      <c r="OXY122" s="288" t="s">
        <v>264</v>
      </c>
      <c r="OXZ122" s="288"/>
      <c r="OYA122" s="270" t="s">
        <v>243</v>
      </c>
      <c r="OYB122" s="287"/>
      <c r="OYC122" s="287"/>
      <c r="OYD122" s="287"/>
      <c r="OYE122" s="287"/>
      <c r="OYF122" s="183">
        <v>7</v>
      </c>
      <c r="OYG122" s="288" t="s">
        <v>264</v>
      </c>
      <c r="OYH122" s="288"/>
      <c r="OYI122" s="270" t="s">
        <v>243</v>
      </c>
      <c r="OYJ122" s="287"/>
      <c r="OYK122" s="287"/>
      <c r="OYL122" s="287"/>
      <c r="OYM122" s="287"/>
      <c r="OYN122" s="183">
        <v>7</v>
      </c>
      <c r="OYO122" s="288" t="s">
        <v>264</v>
      </c>
      <c r="OYP122" s="288"/>
      <c r="OYQ122" s="270" t="s">
        <v>243</v>
      </c>
      <c r="OYR122" s="287"/>
      <c r="OYS122" s="287"/>
      <c r="OYT122" s="287"/>
      <c r="OYU122" s="287"/>
      <c r="OYV122" s="183">
        <v>7</v>
      </c>
      <c r="OYW122" s="288" t="s">
        <v>264</v>
      </c>
      <c r="OYX122" s="288"/>
      <c r="OYY122" s="270" t="s">
        <v>243</v>
      </c>
      <c r="OYZ122" s="287"/>
      <c r="OZA122" s="287"/>
      <c r="OZB122" s="287"/>
      <c r="OZC122" s="287"/>
      <c r="OZD122" s="183">
        <v>7</v>
      </c>
      <c r="OZE122" s="288" t="s">
        <v>264</v>
      </c>
      <c r="OZF122" s="288"/>
      <c r="OZG122" s="270" t="s">
        <v>243</v>
      </c>
      <c r="OZH122" s="287"/>
      <c r="OZI122" s="287"/>
      <c r="OZJ122" s="287"/>
      <c r="OZK122" s="287"/>
      <c r="OZL122" s="183">
        <v>7</v>
      </c>
      <c r="OZM122" s="288" t="s">
        <v>264</v>
      </c>
      <c r="OZN122" s="288"/>
      <c r="OZO122" s="270" t="s">
        <v>243</v>
      </c>
      <c r="OZP122" s="287"/>
      <c r="OZQ122" s="287"/>
      <c r="OZR122" s="287"/>
      <c r="OZS122" s="287"/>
      <c r="OZT122" s="183">
        <v>7</v>
      </c>
      <c r="OZU122" s="288" t="s">
        <v>264</v>
      </c>
      <c r="OZV122" s="288"/>
      <c r="OZW122" s="270" t="s">
        <v>243</v>
      </c>
      <c r="OZX122" s="287"/>
      <c r="OZY122" s="287"/>
      <c r="OZZ122" s="287"/>
      <c r="PAA122" s="287"/>
      <c r="PAB122" s="183">
        <v>7</v>
      </c>
      <c r="PAC122" s="288" t="s">
        <v>264</v>
      </c>
      <c r="PAD122" s="288"/>
      <c r="PAE122" s="270" t="s">
        <v>243</v>
      </c>
      <c r="PAF122" s="287"/>
      <c r="PAG122" s="287"/>
      <c r="PAH122" s="287"/>
      <c r="PAI122" s="287"/>
      <c r="PAJ122" s="183">
        <v>7</v>
      </c>
      <c r="PAK122" s="288" t="s">
        <v>264</v>
      </c>
      <c r="PAL122" s="288"/>
      <c r="PAM122" s="270" t="s">
        <v>243</v>
      </c>
      <c r="PAN122" s="287"/>
      <c r="PAO122" s="287"/>
      <c r="PAP122" s="287"/>
      <c r="PAQ122" s="287"/>
      <c r="PAR122" s="183">
        <v>7</v>
      </c>
      <c r="PAS122" s="288" t="s">
        <v>264</v>
      </c>
      <c r="PAT122" s="288"/>
      <c r="PAU122" s="270" t="s">
        <v>243</v>
      </c>
      <c r="PAV122" s="287"/>
      <c r="PAW122" s="287"/>
      <c r="PAX122" s="287"/>
      <c r="PAY122" s="287"/>
      <c r="PAZ122" s="183">
        <v>7</v>
      </c>
      <c r="PBA122" s="288" t="s">
        <v>264</v>
      </c>
      <c r="PBB122" s="288"/>
      <c r="PBC122" s="270" t="s">
        <v>243</v>
      </c>
      <c r="PBD122" s="287"/>
      <c r="PBE122" s="287"/>
      <c r="PBF122" s="287"/>
      <c r="PBG122" s="287"/>
      <c r="PBH122" s="183">
        <v>7</v>
      </c>
      <c r="PBI122" s="288" t="s">
        <v>264</v>
      </c>
      <c r="PBJ122" s="288"/>
      <c r="PBK122" s="270" t="s">
        <v>243</v>
      </c>
      <c r="PBL122" s="287"/>
      <c r="PBM122" s="287"/>
      <c r="PBN122" s="287"/>
      <c r="PBO122" s="287"/>
      <c r="PBP122" s="183">
        <v>7</v>
      </c>
      <c r="PBQ122" s="288" t="s">
        <v>264</v>
      </c>
      <c r="PBR122" s="288"/>
      <c r="PBS122" s="270" t="s">
        <v>243</v>
      </c>
      <c r="PBT122" s="287"/>
      <c r="PBU122" s="287"/>
      <c r="PBV122" s="287"/>
      <c r="PBW122" s="287"/>
      <c r="PBX122" s="183">
        <v>7</v>
      </c>
      <c r="PBY122" s="288" t="s">
        <v>264</v>
      </c>
      <c r="PBZ122" s="288"/>
      <c r="PCA122" s="270" t="s">
        <v>243</v>
      </c>
      <c r="PCB122" s="287"/>
      <c r="PCC122" s="287"/>
      <c r="PCD122" s="287"/>
      <c r="PCE122" s="287"/>
      <c r="PCF122" s="183">
        <v>7</v>
      </c>
      <c r="PCG122" s="288" t="s">
        <v>264</v>
      </c>
      <c r="PCH122" s="288"/>
      <c r="PCI122" s="270" t="s">
        <v>243</v>
      </c>
      <c r="PCJ122" s="287"/>
      <c r="PCK122" s="287"/>
      <c r="PCL122" s="287"/>
      <c r="PCM122" s="287"/>
      <c r="PCN122" s="183">
        <v>7</v>
      </c>
      <c r="PCO122" s="288" t="s">
        <v>264</v>
      </c>
      <c r="PCP122" s="288"/>
      <c r="PCQ122" s="270" t="s">
        <v>243</v>
      </c>
      <c r="PCR122" s="287"/>
      <c r="PCS122" s="287"/>
      <c r="PCT122" s="287"/>
      <c r="PCU122" s="287"/>
      <c r="PCV122" s="183">
        <v>7</v>
      </c>
      <c r="PCW122" s="288" t="s">
        <v>264</v>
      </c>
      <c r="PCX122" s="288"/>
      <c r="PCY122" s="270" t="s">
        <v>243</v>
      </c>
      <c r="PCZ122" s="287"/>
      <c r="PDA122" s="287"/>
      <c r="PDB122" s="287"/>
      <c r="PDC122" s="287"/>
      <c r="PDD122" s="183">
        <v>7</v>
      </c>
      <c r="PDE122" s="288" t="s">
        <v>264</v>
      </c>
      <c r="PDF122" s="288"/>
      <c r="PDG122" s="270" t="s">
        <v>243</v>
      </c>
      <c r="PDH122" s="287"/>
      <c r="PDI122" s="287"/>
      <c r="PDJ122" s="287"/>
      <c r="PDK122" s="287"/>
      <c r="PDL122" s="183">
        <v>7</v>
      </c>
      <c r="PDM122" s="288" t="s">
        <v>264</v>
      </c>
      <c r="PDN122" s="288"/>
      <c r="PDO122" s="270" t="s">
        <v>243</v>
      </c>
      <c r="PDP122" s="287"/>
      <c r="PDQ122" s="287"/>
      <c r="PDR122" s="287"/>
      <c r="PDS122" s="287"/>
      <c r="PDT122" s="183">
        <v>7</v>
      </c>
      <c r="PDU122" s="288" t="s">
        <v>264</v>
      </c>
      <c r="PDV122" s="288"/>
      <c r="PDW122" s="270" t="s">
        <v>243</v>
      </c>
      <c r="PDX122" s="287"/>
      <c r="PDY122" s="287"/>
      <c r="PDZ122" s="287"/>
      <c r="PEA122" s="287"/>
      <c r="PEB122" s="183">
        <v>7</v>
      </c>
      <c r="PEC122" s="288" t="s">
        <v>264</v>
      </c>
      <c r="PED122" s="288"/>
      <c r="PEE122" s="270" t="s">
        <v>243</v>
      </c>
      <c r="PEF122" s="287"/>
      <c r="PEG122" s="287"/>
      <c r="PEH122" s="287"/>
      <c r="PEI122" s="287"/>
      <c r="PEJ122" s="183">
        <v>7</v>
      </c>
      <c r="PEK122" s="288" t="s">
        <v>264</v>
      </c>
      <c r="PEL122" s="288"/>
      <c r="PEM122" s="270" t="s">
        <v>243</v>
      </c>
      <c r="PEN122" s="287"/>
      <c r="PEO122" s="287"/>
      <c r="PEP122" s="287"/>
      <c r="PEQ122" s="287"/>
      <c r="PER122" s="183">
        <v>7</v>
      </c>
      <c r="PES122" s="288" t="s">
        <v>264</v>
      </c>
      <c r="PET122" s="288"/>
      <c r="PEU122" s="270" t="s">
        <v>243</v>
      </c>
      <c r="PEV122" s="287"/>
      <c r="PEW122" s="287"/>
      <c r="PEX122" s="287"/>
      <c r="PEY122" s="287"/>
      <c r="PEZ122" s="183">
        <v>7</v>
      </c>
      <c r="PFA122" s="288" t="s">
        <v>264</v>
      </c>
      <c r="PFB122" s="288"/>
      <c r="PFC122" s="270" t="s">
        <v>243</v>
      </c>
      <c r="PFD122" s="287"/>
      <c r="PFE122" s="287"/>
      <c r="PFF122" s="287"/>
      <c r="PFG122" s="287"/>
      <c r="PFH122" s="183">
        <v>7</v>
      </c>
      <c r="PFI122" s="288" t="s">
        <v>264</v>
      </c>
      <c r="PFJ122" s="288"/>
      <c r="PFK122" s="270" t="s">
        <v>243</v>
      </c>
      <c r="PFL122" s="287"/>
      <c r="PFM122" s="287"/>
      <c r="PFN122" s="287"/>
      <c r="PFO122" s="287"/>
      <c r="PFP122" s="183">
        <v>7</v>
      </c>
      <c r="PFQ122" s="288" t="s">
        <v>264</v>
      </c>
      <c r="PFR122" s="288"/>
      <c r="PFS122" s="270" t="s">
        <v>243</v>
      </c>
      <c r="PFT122" s="287"/>
      <c r="PFU122" s="287"/>
      <c r="PFV122" s="287"/>
      <c r="PFW122" s="287"/>
      <c r="PFX122" s="183">
        <v>7</v>
      </c>
      <c r="PFY122" s="288" t="s">
        <v>264</v>
      </c>
      <c r="PFZ122" s="288"/>
      <c r="PGA122" s="270" t="s">
        <v>243</v>
      </c>
      <c r="PGB122" s="287"/>
      <c r="PGC122" s="287"/>
      <c r="PGD122" s="287"/>
      <c r="PGE122" s="287"/>
      <c r="PGF122" s="183">
        <v>7</v>
      </c>
      <c r="PGG122" s="288" t="s">
        <v>264</v>
      </c>
      <c r="PGH122" s="288"/>
      <c r="PGI122" s="270" t="s">
        <v>243</v>
      </c>
      <c r="PGJ122" s="287"/>
      <c r="PGK122" s="287"/>
      <c r="PGL122" s="287"/>
      <c r="PGM122" s="287"/>
      <c r="PGN122" s="183">
        <v>7</v>
      </c>
      <c r="PGO122" s="288" t="s">
        <v>264</v>
      </c>
      <c r="PGP122" s="288"/>
      <c r="PGQ122" s="270" t="s">
        <v>243</v>
      </c>
      <c r="PGR122" s="287"/>
      <c r="PGS122" s="287"/>
      <c r="PGT122" s="287"/>
      <c r="PGU122" s="287"/>
      <c r="PGV122" s="183">
        <v>7</v>
      </c>
      <c r="PGW122" s="288" t="s">
        <v>264</v>
      </c>
      <c r="PGX122" s="288"/>
      <c r="PGY122" s="270" t="s">
        <v>243</v>
      </c>
      <c r="PGZ122" s="287"/>
      <c r="PHA122" s="287"/>
      <c r="PHB122" s="287"/>
      <c r="PHC122" s="287"/>
      <c r="PHD122" s="183">
        <v>7</v>
      </c>
      <c r="PHE122" s="288" t="s">
        <v>264</v>
      </c>
      <c r="PHF122" s="288"/>
      <c r="PHG122" s="270" t="s">
        <v>243</v>
      </c>
      <c r="PHH122" s="287"/>
      <c r="PHI122" s="287"/>
      <c r="PHJ122" s="287"/>
      <c r="PHK122" s="287"/>
      <c r="PHL122" s="183">
        <v>7</v>
      </c>
      <c r="PHM122" s="288" t="s">
        <v>264</v>
      </c>
      <c r="PHN122" s="288"/>
      <c r="PHO122" s="270" t="s">
        <v>243</v>
      </c>
      <c r="PHP122" s="287"/>
      <c r="PHQ122" s="287"/>
      <c r="PHR122" s="287"/>
      <c r="PHS122" s="287"/>
      <c r="PHT122" s="183">
        <v>7</v>
      </c>
      <c r="PHU122" s="288" t="s">
        <v>264</v>
      </c>
      <c r="PHV122" s="288"/>
      <c r="PHW122" s="270" t="s">
        <v>243</v>
      </c>
      <c r="PHX122" s="287"/>
      <c r="PHY122" s="287"/>
      <c r="PHZ122" s="287"/>
      <c r="PIA122" s="287"/>
      <c r="PIB122" s="183">
        <v>7</v>
      </c>
      <c r="PIC122" s="288" t="s">
        <v>264</v>
      </c>
      <c r="PID122" s="288"/>
      <c r="PIE122" s="270" t="s">
        <v>243</v>
      </c>
      <c r="PIF122" s="287"/>
      <c r="PIG122" s="287"/>
      <c r="PIH122" s="287"/>
      <c r="PII122" s="287"/>
      <c r="PIJ122" s="183">
        <v>7</v>
      </c>
      <c r="PIK122" s="288" t="s">
        <v>264</v>
      </c>
      <c r="PIL122" s="288"/>
      <c r="PIM122" s="270" t="s">
        <v>243</v>
      </c>
      <c r="PIN122" s="287"/>
      <c r="PIO122" s="287"/>
      <c r="PIP122" s="287"/>
      <c r="PIQ122" s="287"/>
      <c r="PIR122" s="183">
        <v>7</v>
      </c>
      <c r="PIS122" s="288" t="s">
        <v>264</v>
      </c>
      <c r="PIT122" s="288"/>
      <c r="PIU122" s="270" t="s">
        <v>243</v>
      </c>
      <c r="PIV122" s="287"/>
      <c r="PIW122" s="287"/>
      <c r="PIX122" s="287"/>
      <c r="PIY122" s="287"/>
      <c r="PIZ122" s="183">
        <v>7</v>
      </c>
      <c r="PJA122" s="288" t="s">
        <v>264</v>
      </c>
      <c r="PJB122" s="288"/>
      <c r="PJC122" s="270" t="s">
        <v>243</v>
      </c>
      <c r="PJD122" s="287"/>
      <c r="PJE122" s="287"/>
      <c r="PJF122" s="287"/>
      <c r="PJG122" s="287"/>
      <c r="PJH122" s="183">
        <v>7</v>
      </c>
      <c r="PJI122" s="288" t="s">
        <v>264</v>
      </c>
      <c r="PJJ122" s="288"/>
      <c r="PJK122" s="270" t="s">
        <v>243</v>
      </c>
      <c r="PJL122" s="287"/>
      <c r="PJM122" s="287"/>
      <c r="PJN122" s="287"/>
      <c r="PJO122" s="287"/>
      <c r="PJP122" s="183">
        <v>7</v>
      </c>
      <c r="PJQ122" s="288" t="s">
        <v>264</v>
      </c>
      <c r="PJR122" s="288"/>
      <c r="PJS122" s="270" t="s">
        <v>243</v>
      </c>
      <c r="PJT122" s="287"/>
      <c r="PJU122" s="287"/>
      <c r="PJV122" s="287"/>
      <c r="PJW122" s="287"/>
      <c r="PJX122" s="183">
        <v>7</v>
      </c>
      <c r="PJY122" s="288" t="s">
        <v>264</v>
      </c>
      <c r="PJZ122" s="288"/>
      <c r="PKA122" s="270" t="s">
        <v>243</v>
      </c>
      <c r="PKB122" s="287"/>
      <c r="PKC122" s="287"/>
      <c r="PKD122" s="287"/>
      <c r="PKE122" s="287"/>
      <c r="PKF122" s="183">
        <v>7</v>
      </c>
      <c r="PKG122" s="288" t="s">
        <v>264</v>
      </c>
      <c r="PKH122" s="288"/>
      <c r="PKI122" s="270" t="s">
        <v>243</v>
      </c>
      <c r="PKJ122" s="287"/>
      <c r="PKK122" s="287"/>
      <c r="PKL122" s="287"/>
      <c r="PKM122" s="287"/>
      <c r="PKN122" s="183">
        <v>7</v>
      </c>
      <c r="PKO122" s="288" t="s">
        <v>264</v>
      </c>
      <c r="PKP122" s="288"/>
      <c r="PKQ122" s="270" t="s">
        <v>243</v>
      </c>
      <c r="PKR122" s="287"/>
      <c r="PKS122" s="287"/>
      <c r="PKT122" s="287"/>
      <c r="PKU122" s="287"/>
      <c r="PKV122" s="183">
        <v>7</v>
      </c>
      <c r="PKW122" s="288" t="s">
        <v>264</v>
      </c>
      <c r="PKX122" s="288"/>
      <c r="PKY122" s="270" t="s">
        <v>243</v>
      </c>
      <c r="PKZ122" s="287"/>
      <c r="PLA122" s="287"/>
      <c r="PLB122" s="287"/>
      <c r="PLC122" s="287"/>
      <c r="PLD122" s="183">
        <v>7</v>
      </c>
      <c r="PLE122" s="288" t="s">
        <v>264</v>
      </c>
      <c r="PLF122" s="288"/>
      <c r="PLG122" s="270" t="s">
        <v>243</v>
      </c>
      <c r="PLH122" s="287"/>
      <c r="PLI122" s="287"/>
      <c r="PLJ122" s="287"/>
      <c r="PLK122" s="287"/>
      <c r="PLL122" s="183">
        <v>7</v>
      </c>
      <c r="PLM122" s="288" t="s">
        <v>264</v>
      </c>
      <c r="PLN122" s="288"/>
      <c r="PLO122" s="270" t="s">
        <v>243</v>
      </c>
      <c r="PLP122" s="287"/>
      <c r="PLQ122" s="287"/>
      <c r="PLR122" s="287"/>
      <c r="PLS122" s="287"/>
      <c r="PLT122" s="183">
        <v>7</v>
      </c>
      <c r="PLU122" s="288" t="s">
        <v>264</v>
      </c>
      <c r="PLV122" s="288"/>
      <c r="PLW122" s="270" t="s">
        <v>243</v>
      </c>
      <c r="PLX122" s="287"/>
      <c r="PLY122" s="287"/>
      <c r="PLZ122" s="287"/>
      <c r="PMA122" s="287"/>
      <c r="PMB122" s="183">
        <v>7</v>
      </c>
      <c r="PMC122" s="288" t="s">
        <v>264</v>
      </c>
      <c r="PMD122" s="288"/>
      <c r="PME122" s="270" t="s">
        <v>243</v>
      </c>
      <c r="PMF122" s="287"/>
      <c r="PMG122" s="287"/>
      <c r="PMH122" s="287"/>
      <c r="PMI122" s="287"/>
      <c r="PMJ122" s="183">
        <v>7</v>
      </c>
      <c r="PMK122" s="288" t="s">
        <v>264</v>
      </c>
      <c r="PML122" s="288"/>
      <c r="PMM122" s="270" t="s">
        <v>243</v>
      </c>
      <c r="PMN122" s="287"/>
      <c r="PMO122" s="287"/>
      <c r="PMP122" s="287"/>
      <c r="PMQ122" s="287"/>
      <c r="PMR122" s="183">
        <v>7</v>
      </c>
      <c r="PMS122" s="288" t="s">
        <v>264</v>
      </c>
      <c r="PMT122" s="288"/>
      <c r="PMU122" s="270" t="s">
        <v>243</v>
      </c>
      <c r="PMV122" s="287"/>
      <c r="PMW122" s="287"/>
      <c r="PMX122" s="287"/>
      <c r="PMY122" s="287"/>
      <c r="PMZ122" s="183">
        <v>7</v>
      </c>
      <c r="PNA122" s="288" t="s">
        <v>264</v>
      </c>
      <c r="PNB122" s="288"/>
      <c r="PNC122" s="270" t="s">
        <v>243</v>
      </c>
      <c r="PND122" s="287"/>
      <c r="PNE122" s="287"/>
      <c r="PNF122" s="287"/>
      <c r="PNG122" s="287"/>
      <c r="PNH122" s="183">
        <v>7</v>
      </c>
      <c r="PNI122" s="288" t="s">
        <v>264</v>
      </c>
      <c r="PNJ122" s="288"/>
      <c r="PNK122" s="270" t="s">
        <v>243</v>
      </c>
      <c r="PNL122" s="287"/>
      <c r="PNM122" s="287"/>
      <c r="PNN122" s="287"/>
      <c r="PNO122" s="287"/>
      <c r="PNP122" s="183">
        <v>7</v>
      </c>
      <c r="PNQ122" s="288" t="s">
        <v>264</v>
      </c>
      <c r="PNR122" s="288"/>
      <c r="PNS122" s="270" t="s">
        <v>243</v>
      </c>
      <c r="PNT122" s="287"/>
      <c r="PNU122" s="287"/>
      <c r="PNV122" s="287"/>
      <c r="PNW122" s="287"/>
      <c r="PNX122" s="183">
        <v>7</v>
      </c>
      <c r="PNY122" s="288" t="s">
        <v>264</v>
      </c>
      <c r="PNZ122" s="288"/>
      <c r="POA122" s="270" t="s">
        <v>243</v>
      </c>
      <c r="POB122" s="287"/>
      <c r="POC122" s="287"/>
      <c r="POD122" s="287"/>
      <c r="POE122" s="287"/>
      <c r="POF122" s="183">
        <v>7</v>
      </c>
      <c r="POG122" s="288" t="s">
        <v>264</v>
      </c>
      <c r="POH122" s="288"/>
      <c r="POI122" s="270" t="s">
        <v>243</v>
      </c>
      <c r="POJ122" s="287"/>
      <c r="POK122" s="287"/>
      <c r="POL122" s="287"/>
      <c r="POM122" s="287"/>
      <c r="PON122" s="183">
        <v>7</v>
      </c>
      <c r="POO122" s="288" t="s">
        <v>264</v>
      </c>
      <c r="POP122" s="288"/>
      <c r="POQ122" s="270" t="s">
        <v>243</v>
      </c>
      <c r="POR122" s="287"/>
      <c r="POS122" s="287"/>
      <c r="POT122" s="287"/>
      <c r="POU122" s="287"/>
      <c r="POV122" s="183">
        <v>7</v>
      </c>
      <c r="POW122" s="288" t="s">
        <v>264</v>
      </c>
      <c r="POX122" s="288"/>
      <c r="POY122" s="270" t="s">
        <v>243</v>
      </c>
      <c r="POZ122" s="287"/>
      <c r="PPA122" s="287"/>
      <c r="PPB122" s="287"/>
      <c r="PPC122" s="287"/>
      <c r="PPD122" s="183">
        <v>7</v>
      </c>
      <c r="PPE122" s="288" t="s">
        <v>264</v>
      </c>
      <c r="PPF122" s="288"/>
      <c r="PPG122" s="270" t="s">
        <v>243</v>
      </c>
      <c r="PPH122" s="287"/>
      <c r="PPI122" s="287"/>
      <c r="PPJ122" s="287"/>
      <c r="PPK122" s="287"/>
      <c r="PPL122" s="183">
        <v>7</v>
      </c>
      <c r="PPM122" s="288" t="s">
        <v>264</v>
      </c>
      <c r="PPN122" s="288"/>
      <c r="PPO122" s="270" t="s">
        <v>243</v>
      </c>
      <c r="PPP122" s="287"/>
      <c r="PPQ122" s="287"/>
      <c r="PPR122" s="287"/>
      <c r="PPS122" s="287"/>
      <c r="PPT122" s="183">
        <v>7</v>
      </c>
      <c r="PPU122" s="288" t="s">
        <v>264</v>
      </c>
      <c r="PPV122" s="288"/>
      <c r="PPW122" s="270" t="s">
        <v>243</v>
      </c>
      <c r="PPX122" s="287"/>
      <c r="PPY122" s="287"/>
      <c r="PPZ122" s="287"/>
      <c r="PQA122" s="287"/>
      <c r="PQB122" s="183">
        <v>7</v>
      </c>
      <c r="PQC122" s="288" t="s">
        <v>264</v>
      </c>
      <c r="PQD122" s="288"/>
      <c r="PQE122" s="270" t="s">
        <v>243</v>
      </c>
      <c r="PQF122" s="287"/>
      <c r="PQG122" s="287"/>
      <c r="PQH122" s="287"/>
      <c r="PQI122" s="287"/>
      <c r="PQJ122" s="183">
        <v>7</v>
      </c>
      <c r="PQK122" s="288" t="s">
        <v>264</v>
      </c>
      <c r="PQL122" s="288"/>
      <c r="PQM122" s="270" t="s">
        <v>243</v>
      </c>
      <c r="PQN122" s="287"/>
      <c r="PQO122" s="287"/>
      <c r="PQP122" s="287"/>
      <c r="PQQ122" s="287"/>
      <c r="PQR122" s="183">
        <v>7</v>
      </c>
      <c r="PQS122" s="288" t="s">
        <v>264</v>
      </c>
      <c r="PQT122" s="288"/>
      <c r="PQU122" s="270" t="s">
        <v>243</v>
      </c>
      <c r="PQV122" s="287"/>
      <c r="PQW122" s="287"/>
      <c r="PQX122" s="287"/>
      <c r="PQY122" s="287"/>
      <c r="PQZ122" s="183">
        <v>7</v>
      </c>
      <c r="PRA122" s="288" t="s">
        <v>264</v>
      </c>
      <c r="PRB122" s="288"/>
      <c r="PRC122" s="270" t="s">
        <v>243</v>
      </c>
      <c r="PRD122" s="287"/>
      <c r="PRE122" s="287"/>
      <c r="PRF122" s="287"/>
      <c r="PRG122" s="287"/>
      <c r="PRH122" s="183">
        <v>7</v>
      </c>
      <c r="PRI122" s="288" t="s">
        <v>264</v>
      </c>
      <c r="PRJ122" s="288"/>
      <c r="PRK122" s="270" t="s">
        <v>243</v>
      </c>
      <c r="PRL122" s="287"/>
      <c r="PRM122" s="287"/>
      <c r="PRN122" s="287"/>
      <c r="PRO122" s="287"/>
      <c r="PRP122" s="183">
        <v>7</v>
      </c>
      <c r="PRQ122" s="288" t="s">
        <v>264</v>
      </c>
      <c r="PRR122" s="288"/>
      <c r="PRS122" s="270" t="s">
        <v>243</v>
      </c>
      <c r="PRT122" s="287"/>
      <c r="PRU122" s="287"/>
      <c r="PRV122" s="287"/>
      <c r="PRW122" s="287"/>
      <c r="PRX122" s="183">
        <v>7</v>
      </c>
      <c r="PRY122" s="288" t="s">
        <v>264</v>
      </c>
      <c r="PRZ122" s="288"/>
      <c r="PSA122" s="270" t="s">
        <v>243</v>
      </c>
      <c r="PSB122" s="287"/>
      <c r="PSC122" s="287"/>
      <c r="PSD122" s="287"/>
      <c r="PSE122" s="287"/>
      <c r="PSF122" s="183">
        <v>7</v>
      </c>
      <c r="PSG122" s="288" t="s">
        <v>264</v>
      </c>
      <c r="PSH122" s="288"/>
      <c r="PSI122" s="270" t="s">
        <v>243</v>
      </c>
      <c r="PSJ122" s="287"/>
      <c r="PSK122" s="287"/>
      <c r="PSL122" s="287"/>
      <c r="PSM122" s="287"/>
      <c r="PSN122" s="183">
        <v>7</v>
      </c>
      <c r="PSO122" s="288" t="s">
        <v>264</v>
      </c>
      <c r="PSP122" s="288"/>
      <c r="PSQ122" s="270" t="s">
        <v>243</v>
      </c>
      <c r="PSR122" s="287"/>
      <c r="PSS122" s="287"/>
      <c r="PST122" s="287"/>
      <c r="PSU122" s="287"/>
      <c r="PSV122" s="183">
        <v>7</v>
      </c>
      <c r="PSW122" s="288" t="s">
        <v>264</v>
      </c>
      <c r="PSX122" s="288"/>
      <c r="PSY122" s="270" t="s">
        <v>243</v>
      </c>
      <c r="PSZ122" s="287"/>
      <c r="PTA122" s="287"/>
      <c r="PTB122" s="287"/>
      <c r="PTC122" s="287"/>
      <c r="PTD122" s="183">
        <v>7</v>
      </c>
      <c r="PTE122" s="288" t="s">
        <v>264</v>
      </c>
      <c r="PTF122" s="288"/>
      <c r="PTG122" s="270" t="s">
        <v>243</v>
      </c>
      <c r="PTH122" s="287"/>
      <c r="PTI122" s="287"/>
      <c r="PTJ122" s="287"/>
      <c r="PTK122" s="287"/>
      <c r="PTL122" s="183">
        <v>7</v>
      </c>
      <c r="PTM122" s="288" t="s">
        <v>264</v>
      </c>
      <c r="PTN122" s="288"/>
      <c r="PTO122" s="270" t="s">
        <v>243</v>
      </c>
      <c r="PTP122" s="287"/>
      <c r="PTQ122" s="287"/>
      <c r="PTR122" s="287"/>
      <c r="PTS122" s="287"/>
      <c r="PTT122" s="183">
        <v>7</v>
      </c>
      <c r="PTU122" s="288" t="s">
        <v>264</v>
      </c>
      <c r="PTV122" s="288"/>
      <c r="PTW122" s="270" t="s">
        <v>243</v>
      </c>
      <c r="PTX122" s="287"/>
      <c r="PTY122" s="287"/>
      <c r="PTZ122" s="287"/>
      <c r="PUA122" s="287"/>
      <c r="PUB122" s="183">
        <v>7</v>
      </c>
      <c r="PUC122" s="288" t="s">
        <v>264</v>
      </c>
      <c r="PUD122" s="288"/>
      <c r="PUE122" s="270" t="s">
        <v>243</v>
      </c>
      <c r="PUF122" s="287"/>
      <c r="PUG122" s="287"/>
      <c r="PUH122" s="287"/>
      <c r="PUI122" s="287"/>
      <c r="PUJ122" s="183">
        <v>7</v>
      </c>
      <c r="PUK122" s="288" t="s">
        <v>264</v>
      </c>
      <c r="PUL122" s="288"/>
      <c r="PUM122" s="270" t="s">
        <v>243</v>
      </c>
      <c r="PUN122" s="287"/>
      <c r="PUO122" s="287"/>
      <c r="PUP122" s="287"/>
      <c r="PUQ122" s="287"/>
      <c r="PUR122" s="183">
        <v>7</v>
      </c>
      <c r="PUS122" s="288" t="s">
        <v>264</v>
      </c>
      <c r="PUT122" s="288"/>
      <c r="PUU122" s="270" t="s">
        <v>243</v>
      </c>
      <c r="PUV122" s="287"/>
      <c r="PUW122" s="287"/>
      <c r="PUX122" s="287"/>
      <c r="PUY122" s="287"/>
      <c r="PUZ122" s="183">
        <v>7</v>
      </c>
      <c r="PVA122" s="288" t="s">
        <v>264</v>
      </c>
      <c r="PVB122" s="288"/>
      <c r="PVC122" s="270" t="s">
        <v>243</v>
      </c>
      <c r="PVD122" s="287"/>
      <c r="PVE122" s="287"/>
      <c r="PVF122" s="287"/>
      <c r="PVG122" s="287"/>
      <c r="PVH122" s="183">
        <v>7</v>
      </c>
      <c r="PVI122" s="288" t="s">
        <v>264</v>
      </c>
      <c r="PVJ122" s="288"/>
      <c r="PVK122" s="270" t="s">
        <v>243</v>
      </c>
      <c r="PVL122" s="287"/>
      <c r="PVM122" s="287"/>
      <c r="PVN122" s="287"/>
      <c r="PVO122" s="287"/>
      <c r="PVP122" s="183">
        <v>7</v>
      </c>
      <c r="PVQ122" s="288" t="s">
        <v>264</v>
      </c>
      <c r="PVR122" s="288"/>
      <c r="PVS122" s="270" t="s">
        <v>243</v>
      </c>
      <c r="PVT122" s="287"/>
      <c r="PVU122" s="287"/>
      <c r="PVV122" s="287"/>
      <c r="PVW122" s="287"/>
      <c r="PVX122" s="183">
        <v>7</v>
      </c>
      <c r="PVY122" s="288" t="s">
        <v>264</v>
      </c>
      <c r="PVZ122" s="288"/>
      <c r="PWA122" s="270" t="s">
        <v>243</v>
      </c>
      <c r="PWB122" s="287"/>
      <c r="PWC122" s="287"/>
      <c r="PWD122" s="287"/>
      <c r="PWE122" s="287"/>
      <c r="PWF122" s="183">
        <v>7</v>
      </c>
      <c r="PWG122" s="288" t="s">
        <v>264</v>
      </c>
      <c r="PWH122" s="288"/>
      <c r="PWI122" s="270" t="s">
        <v>243</v>
      </c>
      <c r="PWJ122" s="287"/>
      <c r="PWK122" s="287"/>
      <c r="PWL122" s="287"/>
      <c r="PWM122" s="287"/>
      <c r="PWN122" s="183">
        <v>7</v>
      </c>
      <c r="PWO122" s="288" t="s">
        <v>264</v>
      </c>
      <c r="PWP122" s="288"/>
      <c r="PWQ122" s="270" t="s">
        <v>243</v>
      </c>
      <c r="PWR122" s="287"/>
      <c r="PWS122" s="287"/>
      <c r="PWT122" s="287"/>
      <c r="PWU122" s="287"/>
      <c r="PWV122" s="183">
        <v>7</v>
      </c>
      <c r="PWW122" s="288" t="s">
        <v>264</v>
      </c>
      <c r="PWX122" s="288"/>
      <c r="PWY122" s="270" t="s">
        <v>243</v>
      </c>
      <c r="PWZ122" s="287"/>
      <c r="PXA122" s="287"/>
      <c r="PXB122" s="287"/>
      <c r="PXC122" s="287"/>
      <c r="PXD122" s="183">
        <v>7</v>
      </c>
      <c r="PXE122" s="288" t="s">
        <v>264</v>
      </c>
      <c r="PXF122" s="288"/>
      <c r="PXG122" s="270" t="s">
        <v>243</v>
      </c>
      <c r="PXH122" s="287"/>
      <c r="PXI122" s="287"/>
      <c r="PXJ122" s="287"/>
      <c r="PXK122" s="287"/>
      <c r="PXL122" s="183">
        <v>7</v>
      </c>
      <c r="PXM122" s="288" t="s">
        <v>264</v>
      </c>
      <c r="PXN122" s="288"/>
      <c r="PXO122" s="270" t="s">
        <v>243</v>
      </c>
      <c r="PXP122" s="287"/>
      <c r="PXQ122" s="287"/>
      <c r="PXR122" s="287"/>
      <c r="PXS122" s="287"/>
      <c r="PXT122" s="183">
        <v>7</v>
      </c>
      <c r="PXU122" s="288" t="s">
        <v>264</v>
      </c>
      <c r="PXV122" s="288"/>
      <c r="PXW122" s="270" t="s">
        <v>243</v>
      </c>
      <c r="PXX122" s="287"/>
      <c r="PXY122" s="287"/>
      <c r="PXZ122" s="287"/>
      <c r="PYA122" s="287"/>
      <c r="PYB122" s="183">
        <v>7</v>
      </c>
      <c r="PYC122" s="288" t="s">
        <v>264</v>
      </c>
      <c r="PYD122" s="288"/>
      <c r="PYE122" s="270" t="s">
        <v>243</v>
      </c>
      <c r="PYF122" s="287"/>
      <c r="PYG122" s="287"/>
      <c r="PYH122" s="287"/>
      <c r="PYI122" s="287"/>
      <c r="PYJ122" s="183">
        <v>7</v>
      </c>
      <c r="PYK122" s="288" t="s">
        <v>264</v>
      </c>
      <c r="PYL122" s="288"/>
      <c r="PYM122" s="270" t="s">
        <v>243</v>
      </c>
      <c r="PYN122" s="287"/>
      <c r="PYO122" s="287"/>
      <c r="PYP122" s="287"/>
      <c r="PYQ122" s="287"/>
      <c r="PYR122" s="183">
        <v>7</v>
      </c>
      <c r="PYS122" s="288" t="s">
        <v>264</v>
      </c>
      <c r="PYT122" s="288"/>
      <c r="PYU122" s="270" t="s">
        <v>243</v>
      </c>
      <c r="PYV122" s="287"/>
      <c r="PYW122" s="287"/>
      <c r="PYX122" s="287"/>
      <c r="PYY122" s="287"/>
      <c r="PYZ122" s="183">
        <v>7</v>
      </c>
      <c r="PZA122" s="288" t="s">
        <v>264</v>
      </c>
      <c r="PZB122" s="288"/>
      <c r="PZC122" s="270" t="s">
        <v>243</v>
      </c>
      <c r="PZD122" s="287"/>
      <c r="PZE122" s="287"/>
      <c r="PZF122" s="287"/>
      <c r="PZG122" s="287"/>
      <c r="PZH122" s="183">
        <v>7</v>
      </c>
      <c r="PZI122" s="288" t="s">
        <v>264</v>
      </c>
      <c r="PZJ122" s="288"/>
      <c r="PZK122" s="270" t="s">
        <v>243</v>
      </c>
      <c r="PZL122" s="287"/>
      <c r="PZM122" s="287"/>
      <c r="PZN122" s="287"/>
      <c r="PZO122" s="287"/>
      <c r="PZP122" s="183">
        <v>7</v>
      </c>
      <c r="PZQ122" s="288" t="s">
        <v>264</v>
      </c>
      <c r="PZR122" s="288"/>
      <c r="PZS122" s="270" t="s">
        <v>243</v>
      </c>
      <c r="PZT122" s="287"/>
      <c r="PZU122" s="287"/>
      <c r="PZV122" s="287"/>
      <c r="PZW122" s="287"/>
      <c r="PZX122" s="183">
        <v>7</v>
      </c>
      <c r="PZY122" s="288" t="s">
        <v>264</v>
      </c>
      <c r="PZZ122" s="288"/>
      <c r="QAA122" s="270" t="s">
        <v>243</v>
      </c>
      <c r="QAB122" s="287"/>
      <c r="QAC122" s="287"/>
      <c r="QAD122" s="287"/>
      <c r="QAE122" s="287"/>
      <c r="QAF122" s="183">
        <v>7</v>
      </c>
      <c r="QAG122" s="288" t="s">
        <v>264</v>
      </c>
      <c r="QAH122" s="288"/>
      <c r="QAI122" s="270" t="s">
        <v>243</v>
      </c>
      <c r="QAJ122" s="287"/>
      <c r="QAK122" s="287"/>
      <c r="QAL122" s="287"/>
      <c r="QAM122" s="287"/>
      <c r="QAN122" s="183">
        <v>7</v>
      </c>
      <c r="QAO122" s="288" t="s">
        <v>264</v>
      </c>
      <c r="QAP122" s="288"/>
      <c r="QAQ122" s="270" t="s">
        <v>243</v>
      </c>
      <c r="QAR122" s="287"/>
      <c r="QAS122" s="287"/>
      <c r="QAT122" s="287"/>
      <c r="QAU122" s="287"/>
      <c r="QAV122" s="183">
        <v>7</v>
      </c>
      <c r="QAW122" s="288" t="s">
        <v>264</v>
      </c>
      <c r="QAX122" s="288"/>
      <c r="QAY122" s="270" t="s">
        <v>243</v>
      </c>
      <c r="QAZ122" s="287"/>
      <c r="QBA122" s="287"/>
      <c r="QBB122" s="287"/>
      <c r="QBC122" s="287"/>
      <c r="QBD122" s="183">
        <v>7</v>
      </c>
      <c r="QBE122" s="288" t="s">
        <v>264</v>
      </c>
      <c r="QBF122" s="288"/>
      <c r="QBG122" s="270" t="s">
        <v>243</v>
      </c>
      <c r="QBH122" s="287"/>
      <c r="QBI122" s="287"/>
      <c r="QBJ122" s="287"/>
      <c r="QBK122" s="287"/>
      <c r="QBL122" s="183">
        <v>7</v>
      </c>
      <c r="QBM122" s="288" t="s">
        <v>264</v>
      </c>
      <c r="QBN122" s="288"/>
      <c r="QBO122" s="270" t="s">
        <v>243</v>
      </c>
      <c r="QBP122" s="287"/>
      <c r="QBQ122" s="287"/>
      <c r="QBR122" s="287"/>
      <c r="QBS122" s="287"/>
      <c r="QBT122" s="183">
        <v>7</v>
      </c>
      <c r="QBU122" s="288" t="s">
        <v>264</v>
      </c>
      <c r="QBV122" s="288"/>
      <c r="QBW122" s="270" t="s">
        <v>243</v>
      </c>
      <c r="QBX122" s="287"/>
      <c r="QBY122" s="287"/>
      <c r="QBZ122" s="287"/>
      <c r="QCA122" s="287"/>
      <c r="QCB122" s="183">
        <v>7</v>
      </c>
      <c r="QCC122" s="288" t="s">
        <v>264</v>
      </c>
      <c r="QCD122" s="288"/>
      <c r="QCE122" s="270" t="s">
        <v>243</v>
      </c>
      <c r="QCF122" s="287"/>
      <c r="QCG122" s="287"/>
      <c r="QCH122" s="287"/>
      <c r="QCI122" s="287"/>
      <c r="QCJ122" s="183">
        <v>7</v>
      </c>
      <c r="QCK122" s="288" t="s">
        <v>264</v>
      </c>
      <c r="QCL122" s="288"/>
      <c r="QCM122" s="270" t="s">
        <v>243</v>
      </c>
      <c r="QCN122" s="287"/>
      <c r="QCO122" s="287"/>
      <c r="QCP122" s="287"/>
      <c r="QCQ122" s="287"/>
      <c r="QCR122" s="183">
        <v>7</v>
      </c>
      <c r="QCS122" s="288" t="s">
        <v>264</v>
      </c>
      <c r="QCT122" s="288"/>
      <c r="QCU122" s="270" t="s">
        <v>243</v>
      </c>
      <c r="QCV122" s="287"/>
      <c r="QCW122" s="287"/>
      <c r="QCX122" s="287"/>
      <c r="QCY122" s="287"/>
      <c r="QCZ122" s="183">
        <v>7</v>
      </c>
      <c r="QDA122" s="288" t="s">
        <v>264</v>
      </c>
      <c r="QDB122" s="288"/>
      <c r="QDC122" s="270" t="s">
        <v>243</v>
      </c>
      <c r="QDD122" s="287"/>
      <c r="QDE122" s="287"/>
      <c r="QDF122" s="287"/>
      <c r="QDG122" s="287"/>
      <c r="QDH122" s="183">
        <v>7</v>
      </c>
      <c r="QDI122" s="288" t="s">
        <v>264</v>
      </c>
      <c r="QDJ122" s="288"/>
      <c r="QDK122" s="270" t="s">
        <v>243</v>
      </c>
      <c r="QDL122" s="287"/>
      <c r="QDM122" s="287"/>
      <c r="QDN122" s="287"/>
      <c r="QDO122" s="287"/>
      <c r="QDP122" s="183">
        <v>7</v>
      </c>
      <c r="QDQ122" s="288" t="s">
        <v>264</v>
      </c>
      <c r="QDR122" s="288"/>
      <c r="QDS122" s="270" t="s">
        <v>243</v>
      </c>
      <c r="QDT122" s="287"/>
      <c r="QDU122" s="287"/>
      <c r="QDV122" s="287"/>
      <c r="QDW122" s="287"/>
      <c r="QDX122" s="183">
        <v>7</v>
      </c>
      <c r="QDY122" s="288" t="s">
        <v>264</v>
      </c>
      <c r="QDZ122" s="288"/>
      <c r="QEA122" s="270" t="s">
        <v>243</v>
      </c>
      <c r="QEB122" s="287"/>
      <c r="QEC122" s="287"/>
      <c r="QED122" s="287"/>
      <c r="QEE122" s="287"/>
      <c r="QEF122" s="183">
        <v>7</v>
      </c>
      <c r="QEG122" s="288" t="s">
        <v>264</v>
      </c>
      <c r="QEH122" s="288"/>
      <c r="QEI122" s="270" t="s">
        <v>243</v>
      </c>
      <c r="QEJ122" s="287"/>
      <c r="QEK122" s="287"/>
      <c r="QEL122" s="287"/>
      <c r="QEM122" s="287"/>
      <c r="QEN122" s="183">
        <v>7</v>
      </c>
      <c r="QEO122" s="288" t="s">
        <v>264</v>
      </c>
      <c r="QEP122" s="288"/>
      <c r="QEQ122" s="270" t="s">
        <v>243</v>
      </c>
      <c r="QER122" s="287"/>
      <c r="QES122" s="287"/>
      <c r="QET122" s="287"/>
      <c r="QEU122" s="287"/>
      <c r="QEV122" s="183">
        <v>7</v>
      </c>
      <c r="QEW122" s="288" t="s">
        <v>264</v>
      </c>
      <c r="QEX122" s="288"/>
      <c r="QEY122" s="270" t="s">
        <v>243</v>
      </c>
      <c r="QEZ122" s="287"/>
      <c r="QFA122" s="287"/>
      <c r="QFB122" s="287"/>
      <c r="QFC122" s="287"/>
      <c r="QFD122" s="183">
        <v>7</v>
      </c>
      <c r="QFE122" s="288" t="s">
        <v>264</v>
      </c>
      <c r="QFF122" s="288"/>
      <c r="QFG122" s="270" t="s">
        <v>243</v>
      </c>
      <c r="QFH122" s="287"/>
      <c r="QFI122" s="287"/>
      <c r="QFJ122" s="287"/>
      <c r="QFK122" s="287"/>
      <c r="QFL122" s="183">
        <v>7</v>
      </c>
      <c r="QFM122" s="288" t="s">
        <v>264</v>
      </c>
      <c r="QFN122" s="288"/>
      <c r="QFO122" s="270" t="s">
        <v>243</v>
      </c>
      <c r="QFP122" s="287"/>
      <c r="QFQ122" s="287"/>
      <c r="QFR122" s="287"/>
      <c r="QFS122" s="287"/>
      <c r="QFT122" s="183">
        <v>7</v>
      </c>
      <c r="QFU122" s="288" t="s">
        <v>264</v>
      </c>
      <c r="QFV122" s="288"/>
      <c r="QFW122" s="270" t="s">
        <v>243</v>
      </c>
      <c r="QFX122" s="287"/>
      <c r="QFY122" s="287"/>
      <c r="QFZ122" s="287"/>
      <c r="QGA122" s="287"/>
      <c r="QGB122" s="183">
        <v>7</v>
      </c>
      <c r="QGC122" s="288" t="s">
        <v>264</v>
      </c>
      <c r="QGD122" s="288"/>
      <c r="QGE122" s="270" t="s">
        <v>243</v>
      </c>
      <c r="QGF122" s="287"/>
      <c r="QGG122" s="287"/>
      <c r="QGH122" s="287"/>
      <c r="QGI122" s="287"/>
      <c r="QGJ122" s="183">
        <v>7</v>
      </c>
      <c r="QGK122" s="288" t="s">
        <v>264</v>
      </c>
      <c r="QGL122" s="288"/>
      <c r="QGM122" s="270" t="s">
        <v>243</v>
      </c>
      <c r="QGN122" s="287"/>
      <c r="QGO122" s="287"/>
      <c r="QGP122" s="287"/>
      <c r="QGQ122" s="287"/>
      <c r="QGR122" s="183">
        <v>7</v>
      </c>
      <c r="QGS122" s="288" t="s">
        <v>264</v>
      </c>
      <c r="QGT122" s="288"/>
      <c r="QGU122" s="270" t="s">
        <v>243</v>
      </c>
      <c r="QGV122" s="287"/>
      <c r="QGW122" s="287"/>
      <c r="QGX122" s="287"/>
      <c r="QGY122" s="287"/>
      <c r="QGZ122" s="183">
        <v>7</v>
      </c>
      <c r="QHA122" s="288" t="s">
        <v>264</v>
      </c>
      <c r="QHB122" s="288"/>
      <c r="QHC122" s="270" t="s">
        <v>243</v>
      </c>
      <c r="QHD122" s="287"/>
      <c r="QHE122" s="287"/>
      <c r="QHF122" s="287"/>
      <c r="QHG122" s="287"/>
      <c r="QHH122" s="183">
        <v>7</v>
      </c>
      <c r="QHI122" s="288" t="s">
        <v>264</v>
      </c>
      <c r="QHJ122" s="288"/>
      <c r="QHK122" s="270" t="s">
        <v>243</v>
      </c>
      <c r="QHL122" s="287"/>
      <c r="QHM122" s="287"/>
      <c r="QHN122" s="287"/>
      <c r="QHO122" s="287"/>
      <c r="QHP122" s="183">
        <v>7</v>
      </c>
      <c r="QHQ122" s="288" t="s">
        <v>264</v>
      </c>
      <c r="QHR122" s="288"/>
      <c r="QHS122" s="270" t="s">
        <v>243</v>
      </c>
      <c r="QHT122" s="287"/>
      <c r="QHU122" s="287"/>
      <c r="QHV122" s="287"/>
      <c r="QHW122" s="287"/>
      <c r="QHX122" s="183">
        <v>7</v>
      </c>
      <c r="QHY122" s="288" t="s">
        <v>264</v>
      </c>
      <c r="QHZ122" s="288"/>
      <c r="QIA122" s="270" t="s">
        <v>243</v>
      </c>
      <c r="QIB122" s="287"/>
      <c r="QIC122" s="287"/>
      <c r="QID122" s="287"/>
      <c r="QIE122" s="287"/>
      <c r="QIF122" s="183">
        <v>7</v>
      </c>
      <c r="QIG122" s="288" t="s">
        <v>264</v>
      </c>
      <c r="QIH122" s="288"/>
      <c r="QII122" s="270" t="s">
        <v>243</v>
      </c>
      <c r="QIJ122" s="287"/>
      <c r="QIK122" s="287"/>
      <c r="QIL122" s="287"/>
      <c r="QIM122" s="287"/>
      <c r="QIN122" s="183">
        <v>7</v>
      </c>
      <c r="QIO122" s="288" t="s">
        <v>264</v>
      </c>
      <c r="QIP122" s="288"/>
      <c r="QIQ122" s="270" t="s">
        <v>243</v>
      </c>
      <c r="QIR122" s="287"/>
      <c r="QIS122" s="287"/>
      <c r="QIT122" s="287"/>
      <c r="QIU122" s="287"/>
      <c r="QIV122" s="183">
        <v>7</v>
      </c>
      <c r="QIW122" s="288" t="s">
        <v>264</v>
      </c>
      <c r="QIX122" s="288"/>
      <c r="QIY122" s="270" t="s">
        <v>243</v>
      </c>
      <c r="QIZ122" s="287"/>
      <c r="QJA122" s="287"/>
      <c r="QJB122" s="287"/>
      <c r="QJC122" s="287"/>
      <c r="QJD122" s="183">
        <v>7</v>
      </c>
      <c r="QJE122" s="288" t="s">
        <v>264</v>
      </c>
      <c r="QJF122" s="288"/>
      <c r="QJG122" s="270" t="s">
        <v>243</v>
      </c>
      <c r="QJH122" s="287"/>
      <c r="QJI122" s="287"/>
      <c r="QJJ122" s="287"/>
      <c r="QJK122" s="287"/>
      <c r="QJL122" s="183">
        <v>7</v>
      </c>
      <c r="QJM122" s="288" t="s">
        <v>264</v>
      </c>
      <c r="QJN122" s="288"/>
      <c r="QJO122" s="270" t="s">
        <v>243</v>
      </c>
      <c r="QJP122" s="287"/>
      <c r="QJQ122" s="287"/>
      <c r="QJR122" s="287"/>
      <c r="QJS122" s="287"/>
      <c r="QJT122" s="183">
        <v>7</v>
      </c>
      <c r="QJU122" s="288" t="s">
        <v>264</v>
      </c>
      <c r="QJV122" s="288"/>
      <c r="QJW122" s="270" t="s">
        <v>243</v>
      </c>
      <c r="QJX122" s="287"/>
      <c r="QJY122" s="287"/>
      <c r="QJZ122" s="287"/>
      <c r="QKA122" s="287"/>
      <c r="QKB122" s="183">
        <v>7</v>
      </c>
      <c r="QKC122" s="288" t="s">
        <v>264</v>
      </c>
      <c r="QKD122" s="288"/>
      <c r="QKE122" s="270" t="s">
        <v>243</v>
      </c>
      <c r="QKF122" s="287"/>
      <c r="QKG122" s="287"/>
      <c r="QKH122" s="287"/>
      <c r="QKI122" s="287"/>
      <c r="QKJ122" s="183">
        <v>7</v>
      </c>
      <c r="QKK122" s="288" t="s">
        <v>264</v>
      </c>
      <c r="QKL122" s="288"/>
      <c r="QKM122" s="270" t="s">
        <v>243</v>
      </c>
      <c r="QKN122" s="287"/>
      <c r="QKO122" s="287"/>
      <c r="QKP122" s="287"/>
      <c r="QKQ122" s="287"/>
      <c r="QKR122" s="183">
        <v>7</v>
      </c>
      <c r="QKS122" s="288" t="s">
        <v>264</v>
      </c>
      <c r="QKT122" s="288"/>
      <c r="QKU122" s="270" t="s">
        <v>243</v>
      </c>
      <c r="QKV122" s="287"/>
      <c r="QKW122" s="287"/>
      <c r="QKX122" s="287"/>
      <c r="QKY122" s="287"/>
      <c r="QKZ122" s="183">
        <v>7</v>
      </c>
      <c r="QLA122" s="288" t="s">
        <v>264</v>
      </c>
      <c r="QLB122" s="288"/>
      <c r="QLC122" s="270" t="s">
        <v>243</v>
      </c>
      <c r="QLD122" s="287"/>
      <c r="QLE122" s="287"/>
      <c r="QLF122" s="287"/>
      <c r="QLG122" s="287"/>
      <c r="QLH122" s="183">
        <v>7</v>
      </c>
      <c r="QLI122" s="288" t="s">
        <v>264</v>
      </c>
      <c r="QLJ122" s="288"/>
      <c r="QLK122" s="270" t="s">
        <v>243</v>
      </c>
      <c r="QLL122" s="287"/>
      <c r="QLM122" s="287"/>
      <c r="QLN122" s="287"/>
      <c r="QLO122" s="287"/>
      <c r="QLP122" s="183">
        <v>7</v>
      </c>
      <c r="QLQ122" s="288" t="s">
        <v>264</v>
      </c>
      <c r="QLR122" s="288"/>
      <c r="QLS122" s="270" t="s">
        <v>243</v>
      </c>
      <c r="QLT122" s="287"/>
      <c r="QLU122" s="287"/>
      <c r="QLV122" s="287"/>
      <c r="QLW122" s="287"/>
      <c r="QLX122" s="183">
        <v>7</v>
      </c>
      <c r="QLY122" s="288" t="s">
        <v>264</v>
      </c>
      <c r="QLZ122" s="288"/>
      <c r="QMA122" s="270" t="s">
        <v>243</v>
      </c>
      <c r="QMB122" s="287"/>
      <c r="QMC122" s="287"/>
      <c r="QMD122" s="287"/>
      <c r="QME122" s="287"/>
      <c r="QMF122" s="183">
        <v>7</v>
      </c>
      <c r="QMG122" s="288" t="s">
        <v>264</v>
      </c>
      <c r="QMH122" s="288"/>
      <c r="QMI122" s="270" t="s">
        <v>243</v>
      </c>
      <c r="QMJ122" s="287"/>
      <c r="QMK122" s="287"/>
      <c r="QML122" s="287"/>
      <c r="QMM122" s="287"/>
      <c r="QMN122" s="183">
        <v>7</v>
      </c>
      <c r="QMO122" s="288" t="s">
        <v>264</v>
      </c>
      <c r="QMP122" s="288"/>
      <c r="QMQ122" s="270" t="s">
        <v>243</v>
      </c>
      <c r="QMR122" s="287"/>
      <c r="QMS122" s="287"/>
      <c r="QMT122" s="287"/>
      <c r="QMU122" s="287"/>
      <c r="QMV122" s="183">
        <v>7</v>
      </c>
      <c r="QMW122" s="288" t="s">
        <v>264</v>
      </c>
      <c r="QMX122" s="288"/>
      <c r="QMY122" s="270" t="s">
        <v>243</v>
      </c>
      <c r="QMZ122" s="287"/>
      <c r="QNA122" s="287"/>
      <c r="QNB122" s="287"/>
      <c r="QNC122" s="287"/>
      <c r="QND122" s="183">
        <v>7</v>
      </c>
      <c r="QNE122" s="288" t="s">
        <v>264</v>
      </c>
      <c r="QNF122" s="288"/>
      <c r="QNG122" s="270" t="s">
        <v>243</v>
      </c>
      <c r="QNH122" s="287"/>
      <c r="QNI122" s="287"/>
      <c r="QNJ122" s="287"/>
      <c r="QNK122" s="287"/>
      <c r="QNL122" s="183">
        <v>7</v>
      </c>
      <c r="QNM122" s="288" t="s">
        <v>264</v>
      </c>
      <c r="QNN122" s="288"/>
      <c r="QNO122" s="270" t="s">
        <v>243</v>
      </c>
      <c r="QNP122" s="287"/>
      <c r="QNQ122" s="287"/>
      <c r="QNR122" s="287"/>
      <c r="QNS122" s="287"/>
      <c r="QNT122" s="183">
        <v>7</v>
      </c>
      <c r="QNU122" s="288" t="s">
        <v>264</v>
      </c>
      <c r="QNV122" s="288"/>
      <c r="QNW122" s="270" t="s">
        <v>243</v>
      </c>
      <c r="QNX122" s="287"/>
      <c r="QNY122" s="287"/>
      <c r="QNZ122" s="287"/>
      <c r="QOA122" s="287"/>
      <c r="QOB122" s="183">
        <v>7</v>
      </c>
      <c r="QOC122" s="288" t="s">
        <v>264</v>
      </c>
      <c r="QOD122" s="288"/>
      <c r="QOE122" s="270" t="s">
        <v>243</v>
      </c>
      <c r="QOF122" s="287"/>
      <c r="QOG122" s="287"/>
      <c r="QOH122" s="287"/>
      <c r="QOI122" s="287"/>
      <c r="QOJ122" s="183">
        <v>7</v>
      </c>
      <c r="QOK122" s="288" t="s">
        <v>264</v>
      </c>
      <c r="QOL122" s="288"/>
      <c r="QOM122" s="270" t="s">
        <v>243</v>
      </c>
      <c r="QON122" s="287"/>
      <c r="QOO122" s="287"/>
      <c r="QOP122" s="287"/>
      <c r="QOQ122" s="287"/>
      <c r="QOR122" s="183">
        <v>7</v>
      </c>
      <c r="QOS122" s="288" t="s">
        <v>264</v>
      </c>
      <c r="QOT122" s="288"/>
      <c r="QOU122" s="270" t="s">
        <v>243</v>
      </c>
      <c r="QOV122" s="287"/>
      <c r="QOW122" s="287"/>
      <c r="QOX122" s="287"/>
      <c r="QOY122" s="287"/>
      <c r="QOZ122" s="183">
        <v>7</v>
      </c>
      <c r="QPA122" s="288" t="s">
        <v>264</v>
      </c>
      <c r="QPB122" s="288"/>
      <c r="QPC122" s="270" t="s">
        <v>243</v>
      </c>
      <c r="QPD122" s="287"/>
      <c r="QPE122" s="287"/>
      <c r="QPF122" s="287"/>
      <c r="QPG122" s="287"/>
      <c r="QPH122" s="183">
        <v>7</v>
      </c>
      <c r="QPI122" s="288" t="s">
        <v>264</v>
      </c>
      <c r="QPJ122" s="288"/>
      <c r="QPK122" s="270" t="s">
        <v>243</v>
      </c>
      <c r="QPL122" s="287"/>
      <c r="QPM122" s="287"/>
      <c r="QPN122" s="287"/>
      <c r="QPO122" s="287"/>
      <c r="QPP122" s="183">
        <v>7</v>
      </c>
      <c r="QPQ122" s="288" t="s">
        <v>264</v>
      </c>
      <c r="QPR122" s="288"/>
      <c r="QPS122" s="270" t="s">
        <v>243</v>
      </c>
      <c r="QPT122" s="287"/>
      <c r="QPU122" s="287"/>
      <c r="QPV122" s="287"/>
      <c r="QPW122" s="287"/>
      <c r="QPX122" s="183">
        <v>7</v>
      </c>
      <c r="QPY122" s="288" t="s">
        <v>264</v>
      </c>
      <c r="QPZ122" s="288"/>
      <c r="QQA122" s="270" t="s">
        <v>243</v>
      </c>
      <c r="QQB122" s="287"/>
      <c r="QQC122" s="287"/>
      <c r="QQD122" s="287"/>
      <c r="QQE122" s="287"/>
      <c r="QQF122" s="183">
        <v>7</v>
      </c>
      <c r="QQG122" s="288" t="s">
        <v>264</v>
      </c>
      <c r="QQH122" s="288"/>
      <c r="QQI122" s="270" t="s">
        <v>243</v>
      </c>
      <c r="QQJ122" s="287"/>
      <c r="QQK122" s="287"/>
      <c r="QQL122" s="287"/>
      <c r="QQM122" s="287"/>
      <c r="QQN122" s="183">
        <v>7</v>
      </c>
      <c r="QQO122" s="288" t="s">
        <v>264</v>
      </c>
      <c r="QQP122" s="288"/>
      <c r="QQQ122" s="270" t="s">
        <v>243</v>
      </c>
      <c r="QQR122" s="287"/>
      <c r="QQS122" s="287"/>
      <c r="QQT122" s="287"/>
      <c r="QQU122" s="287"/>
      <c r="QQV122" s="183">
        <v>7</v>
      </c>
      <c r="QQW122" s="288" t="s">
        <v>264</v>
      </c>
      <c r="QQX122" s="288"/>
      <c r="QQY122" s="270" t="s">
        <v>243</v>
      </c>
      <c r="QQZ122" s="287"/>
      <c r="QRA122" s="287"/>
      <c r="QRB122" s="287"/>
      <c r="QRC122" s="287"/>
      <c r="QRD122" s="183">
        <v>7</v>
      </c>
      <c r="QRE122" s="288" t="s">
        <v>264</v>
      </c>
      <c r="QRF122" s="288"/>
      <c r="QRG122" s="270" t="s">
        <v>243</v>
      </c>
      <c r="QRH122" s="287"/>
      <c r="QRI122" s="287"/>
      <c r="QRJ122" s="287"/>
      <c r="QRK122" s="287"/>
      <c r="QRL122" s="183">
        <v>7</v>
      </c>
      <c r="QRM122" s="288" t="s">
        <v>264</v>
      </c>
      <c r="QRN122" s="288"/>
      <c r="QRO122" s="270" t="s">
        <v>243</v>
      </c>
      <c r="QRP122" s="287"/>
      <c r="QRQ122" s="287"/>
      <c r="QRR122" s="287"/>
      <c r="QRS122" s="287"/>
      <c r="QRT122" s="183">
        <v>7</v>
      </c>
      <c r="QRU122" s="288" t="s">
        <v>264</v>
      </c>
      <c r="QRV122" s="288"/>
      <c r="QRW122" s="270" t="s">
        <v>243</v>
      </c>
      <c r="QRX122" s="287"/>
      <c r="QRY122" s="287"/>
      <c r="QRZ122" s="287"/>
      <c r="QSA122" s="287"/>
      <c r="QSB122" s="183">
        <v>7</v>
      </c>
      <c r="QSC122" s="288" t="s">
        <v>264</v>
      </c>
      <c r="QSD122" s="288"/>
      <c r="QSE122" s="270" t="s">
        <v>243</v>
      </c>
      <c r="QSF122" s="287"/>
      <c r="QSG122" s="287"/>
      <c r="QSH122" s="287"/>
      <c r="QSI122" s="287"/>
      <c r="QSJ122" s="183">
        <v>7</v>
      </c>
      <c r="QSK122" s="288" t="s">
        <v>264</v>
      </c>
      <c r="QSL122" s="288"/>
      <c r="QSM122" s="270" t="s">
        <v>243</v>
      </c>
      <c r="QSN122" s="287"/>
      <c r="QSO122" s="287"/>
      <c r="QSP122" s="287"/>
      <c r="QSQ122" s="287"/>
      <c r="QSR122" s="183">
        <v>7</v>
      </c>
      <c r="QSS122" s="288" t="s">
        <v>264</v>
      </c>
      <c r="QST122" s="288"/>
      <c r="QSU122" s="270" t="s">
        <v>243</v>
      </c>
      <c r="QSV122" s="287"/>
      <c r="QSW122" s="287"/>
      <c r="QSX122" s="287"/>
      <c r="QSY122" s="287"/>
      <c r="QSZ122" s="183">
        <v>7</v>
      </c>
      <c r="QTA122" s="288" t="s">
        <v>264</v>
      </c>
      <c r="QTB122" s="288"/>
      <c r="QTC122" s="270" t="s">
        <v>243</v>
      </c>
      <c r="QTD122" s="287"/>
      <c r="QTE122" s="287"/>
      <c r="QTF122" s="287"/>
      <c r="QTG122" s="287"/>
      <c r="QTH122" s="183">
        <v>7</v>
      </c>
      <c r="QTI122" s="288" t="s">
        <v>264</v>
      </c>
      <c r="QTJ122" s="288"/>
      <c r="QTK122" s="270" t="s">
        <v>243</v>
      </c>
      <c r="QTL122" s="287"/>
      <c r="QTM122" s="287"/>
      <c r="QTN122" s="287"/>
      <c r="QTO122" s="287"/>
      <c r="QTP122" s="183">
        <v>7</v>
      </c>
      <c r="QTQ122" s="288" t="s">
        <v>264</v>
      </c>
      <c r="QTR122" s="288"/>
      <c r="QTS122" s="270" t="s">
        <v>243</v>
      </c>
      <c r="QTT122" s="287"/>
      <c r="QTU122" s="287"/>
      <c r="QTV122" s="287"/>
      <c r="QTW122" s="287"/>
      <c r="QTX122" s="183">
        <v>7</v>
      </c>
      <c r="QTY122" s="288" t="s">
        <v>264</v>
      </c>
      <c r="QTZ122" s="288"/>
      <c r="QUA122" s="270" t="s">
        <v>243</v>
      </c>
      <c r="QUB122" s="287"/>
      <c r="QUC122" s="287"/>
      <c r="QUD122" s="287"/>
      <c r="QUE122" s="287"/>
      <c r="QUF122" s="183">
        <v>7</v>
      </c>
      <c r="QUG122" s="288" t="s">
        <v>264</v>
      </c>
      <c r="QUH122" s="288"/>
      <c r="QUI122" s="270" t="s">
        <v>243</v>
      </c>
      <c r="QUJ122" s="287"/>
      <c r="QUK122" s="287"/>
      <c r="QUL122" s="287"/>
      <c r="QUM122" s="287"/>
      <c r="QUN122" s="183">
        <v>7</v>
      </c>
      <c r="QUO122" s="288" t="s">
        <v>264</v>
      </c>
      <c r="QUP122" s="288"/>
      <c r="QUQ122" s="270" t="s">
        <v>243</v>
      </c>
      <c r="QUR122" s="287"/>
      <c r="QUS122" s="287"/>
      <c r="QUT122" s="287"/>
      <c r="QUU122" s="287"/>
      <c r="QUV122" s="183">
        <v>7</v>
      </c>
      <c r="QUW122" s="288" t="s">
        <v>264</v>
      </c>
      <c r="QUX122" s="288"/>
      <c r="QUY122" s="270" t="s">
        <v>243</v>
      </c>
      <c r="QUZ122" s="287"/>
      <c r="QVA122" s="287"/>
      <c r="QVB122" s="287"/>
      <c r="QVC122" s="287"/>
      <c r="QVD122" s="183">
        <v>7</v>
      </c>
      <c r="QVE122" s="288" t="s">
        <v>264</v>
      </c>
      <c r="QVF122" s="288"/>
      <c r="QVG122" s="270" t="s">
        <v>243</v>
      </c>
      <c r="QVH122" s="287"/>
      <c r="QVI122" s="287"/>
      <c r="QVJ122" s="287"/>
      <c r="QVK122" s="287"/>
      <c r="QVL122" s="183">
        <v>7</v>
      </c>
      <c r="QVM122" s="288" t="s">
        <v>264</v>
      </c>
      <c r="QVN122" s="288"/>
      <c r="QVO122" s="270" t="s">
        <v>243</v>
      </c>
      <c r="QVP122" s="287"/>
      <c r="QVQ122" s="287"/>
      <c r="QVR122" s="287"/>
      <c r="QVS122" s="287"/>
      <c r="QVT122" s="183">
        <v>7</v>
      </c>
      <c r="QVU122" s="288" t="s">
        <v>264</v>
      </c>
      <c r="QVV122" s="288"/>
      <c r="QVW122" s="270" t="s">
        <v>243</v>
      </c>
      <c r="QVX122" s="287"/>
      <c r="QVY122" s="287"/>
      <c r="QVZ122" s="287"/>
      <c r="QWA122" s="287"/>
      <c r="QWB122" s="183">
        <v>7</v>
      </c>
      <c r="QWC122" s="288" t="s">
        <v>264</v>
      </c>
      <c r="QWD122" s="288"/>
      <c r="QWE122" s="270" t="s">
        <v>243</v>
      </c>
      <c r="QWF122" s="287"/>
      <c r="QWG122" s="287"/>
      <c r="QWH122" s="287"/>
      <c r="QWI122" s="287"/>
      <c r="QWJ122" s="183">
        <v>7</v>
      </c>
      <c r="QWK122" s="288" t="s">
        <v>264</v>
      </c>
      <c r="QWL122" s="288"/>
      <c r="QWM122" s="270" t="s">
        <v>243</v>
      </c>
      <c r="QWN122" s="287"/>
      <c r="QWO122" s="287"/>
      <c r="QWP122" s="287"/>
      <c r="QWQ122" s="287"/>
      <c r="QWR122" s="183">
        <v>7</v>
      </c>
      <c r="QWS122" s="288" t="s">
        <v>264</v>
      </c>
      <c r="QWT122" s="288"/>
      <c r="QWU122" s="270" t="s">
        <v>243</v>
      </c>
      <c r="QWV122" s="287"/>
      <c r="QWW122" s="287"/>
      <c r="QWX122" s="287"/>
      <c r="QWY122" s="287"/>
      <c r="QWZ122" s="183">
        <v>7</v>
      </c>
      <c r="QXA122" s="288" t="s">
        <v>264</v>
      </c>
      <c r="QXB122" s="288"/>
      <c r="QXC122" s="270" t="s">
        <v>243</v>
      </c>
      <c r="QXD122" s="287"/>
      <c r="QXE122" s="287"/>
      <c r="QXF122" s="287"/>
      <c r="QXG122" s="287"/>
      <c r="QXH122" s="183">
        <v>7</v>
      </c>
      <c r="QXI122" s="288" t="s">
        <v>264</v>
      </c>
      <c r="QXJ122" s="288"/>
      <c r="QXK122" s="270" t="s">
        <v>243</v>
      </c>
      <c r="QXL122" s="287"/>
      <c r="QXM122" s="287"/>
      <c r="QXN122" s="287"/>
      <c r="QXO122" s="287"/>
      <c r="QXP122" s="183">
        <v>7</v>
      </c>
      <c r="QXQ122" s="288" t="s">
        <v>264</v>
      </c>
      <c r="QXR122" s="288"/>
      <c r="QXS122" s="270" t="s">
        <v>243</v>
      </c>
      <c r="QXT122" s="287"/>
      <c r="QXU122" s="287"/>
      <c r="QXV122" s="287"/>
      <c r="QXW122" s="287"/>
      <c r="QXX122" s="183">
        <v>7</v>
      </c>
      <c r="QXY122" s="288" t="s">
        <v>264</v>
      </c>
      <c r="QXZ122" s="288"/>
      <c r="QYA122" s="270" t="s">
        <v>243</v>
      </c>
      <c r="QYB122" s="287"/>
      <c r="QYC122" s="287"/>
      <c r="QYD122" s="287"/>
      <c r="QYE122" s="287"/>
      <c r="QYF122" s="183">
        <v>7</v>
      </c>
      <c r="QYG122" s="288" t="s">
        <v>264</v>
      </c>
      <c r="QYH122" s="288"/>
      <c r="QYI122" s="270" t="s">
        <v>243</v>
      </c>
      <c r="QYJ122" s="287"/>
      <c r="QYK122" s="287"/>
      <c r="QYL122" s="287"/>
      <c r="QYM122" s="287"/>
      <c r="QYN122" s="183">
        <v>7</v>
      </c>
      <c r="QYO122" s="288" t="s">
        <v>264</v>
      </c>
      <c r="QYP122" s="288"/>
      <c r="QYQ122" s="270" t="s">
        <v>243</v>
      </c>
      <c r="QYR122" s="287"/>
      <c r="QYS122" s="287"/>
      <c r="QYT122" s="287"/>
      <c r="QYU122" s="287"/>
      <c r="QYV122" s="183">
        <v>7</v>
      </c>
      <c r="QYW122" s="288" t="s">
        <v>264</v>
      </c>
      <c r="QYX122" s="288"/>
      <c r="QYY122" s="270" t="s">
        <v>243</v>
      </c>
      <c r="QYZ122" s="287"/>
      <c r="QZA122" s="287"/>
      <c r="QZB122" s="287"/>
      <c r="QZC122" s="287"/>
      <c r="QZD122" s="183">
        <v>7</v>
      </c>
      <c r="QZE122" s="288" t="s">
        <v>264</v>
      </c>
      <c r="QZF122" s="288"/>
      <c r="QZG122" s="270" t="s">
        <v>243</v>
      </c>
      <c r="QZH122" s="287"/>
      <c r="QZI122" s="287"/>
      <c r="QZJ122" s="287"/>
      <c r="QZK122" s="287"/>
      <c r="QZL122" s="183">
        <v>7</v>
      </c>
      <c r="QZM122" s="288" t="s">
        <v>264</v>
      </c>
      <c r="QZN122" s="288"/>
      <c r="QZO122" s="270" t="s">
        <v>243</v>
      </c>
      <c r="QZP122" s="287"/>
      <c r="QZQ122" s="287"/>
      <c r="QZR122" s="287"/>
      <c r="QZS122" s="287"/>
      <c r="QZT122" s="183">
        <v>7</v>
      </c>
      <c r="QZU122" s="288" t="s">
        <v>264</v>
      </c>
      <c r="QZV122" s="288"/>
      <c r="QZW122" s="270" t="s">
        <v>243</v>
      </c>
      <c r="QZX122" s="287"/>
      <c r="QZY122" s="287"/>
      <c r="QZZ122" s="287"/>
      <c r="RAA122" s="287"/>
      <c r="RAB122" s="183">
        <v>7</v>
      </c>
      <c r="RAC122" s="288" t="s">
        <v>264</v>
      </c>
      <c r="RAD122" s="288"/>
      <c r="RAE122" s="270" t="s">
        <v>243</v>
      </c>
      <c r="RAF122" s="287"/>
      <c r="RAG122" s="287"/>
      <c r="RAH122" s="287"/>
      <c r="RAI122" s="287"/>
      <c r="RAJ122" s="183">
        <v>7</v>
      </c>
      <c r="RAK122" s="288" t="s">
        <v>264</v>
      </c>
      <c r="RAL122" s="288"/>
      <c r="RAM122" s="270" t="s">
        <v>243</v>
      </c>
      <c r="RAN122" s="287"/>
      <c r="RAO122" s="287"/>
      <c r="RAP122" s="287"/>
      <c r="RAQ122" s="287"/>
      <c r="RAR122" s="183">
        <v>7</v>
      </c>
      <c r="RAS122" s="288" t="s">
        <v>264</v>
      </c>
      <c r="RAT122" s="288"/>
      <c r="RAU122" s="270" t="s">
        <v>243</v>
      </c>
      <c r="RAV122" s="287"/>
      <c r="RAW122" s="287"/>
      <c r="RAX122" s="287"/>
      <c r="RAY122" s="287"/>
      <c r="RAZ122" s="183">
        <v>7</v>
      </c>
      <c r="RBA122" s="288" t="s">
        <v>264</v>
      </c>
      <c r="RBB122" s="288"/>
      <c r="RBC122" s="270" t="s">
        <v>243</v>
      </c>
      <c r="RBD122" s="287"/>
      <c r="RBE122" s="287"/>
      <c r="RBF122" s="287"/>
      <c r="RBG122" s="287"/>
      <c r="RBH122" s="183">
        <v>7</v>
      </c>
      <c r="RBI122" s="288" t="s">
        <v>264</v>
      </c>
      <c r="RBJ122" s="288"/>
      <c r="RBK122" s="270" t="s">
        <v>243</v>
      </c>
      <c r="RBL122" s="287"/>
      <c r="RBM122" s="287"/>
      <c r="RBN122" s="287"/>
      <c r="RBO122" s="287"/>
      <c r="RBP122" s="183">
        <v>7</v>
      </c>
      <c r="RBQ122" s="288" t="s">
        <v>264</v>
      </c>
      <c r="RBR122" s="288"/>
      <c r="RBS122" s="270" t="s">
        <v>243</v>
      </c>
      <c r="RBT122" s="287"/>
      <c r="RBU122" s="287"/>
      <c r="RBV122" s="287"/>
      <c r="RBW122" s="287"/>
      <c r="RBX122" s="183">
        <v>7</v>
      </c>
      <c r="RBY122" s="288" t="s">
        <v>264</v>
      </c>
      <c r="RBZ122" s="288"/>
      <c r="RCA122" s="270" t="s">
        <v>243</v>
      </c>
      <c r="RCB122" s="287"/>
      <c r="RCC122" s="287"/>
      <c r="RCD122" s="287"/>
      <c r="RCE122" s="287"/>
      <c r="RCF122" s="183">
        <v>7</v>
      </c>
      <c r="RCG122" s="288" t="s">
        <v>264</v>
      </c>
      <c r="RCH122" s="288"/>
      <c r="RCI122" s="270" t="s">
        <v>243</v>
      </c>
      <c r="RCJ122" s="287"/>
      <c r="RCK122" s="287"/>
      <c r="RCL122" s="287"/>
      <c r="RCM122" s="287"/>
      <c r="RCN122" s="183">
        <v>7</v>
      </c>
      <c r="RCO122" s="288" t="s">
        <v>264</v>
      </c>
      <c r="RCP122" s="288"/>
      <c r="RCQ122" s="270" t="s">
        <v>243</v>
      </c>
      <c r="RCR122" s="287"/>
      <c r="RCS122" s="287"/>
      <c r="RCT122" s="287"/>
      <c r="RCU122" s="287"/>
      <c r="RCV122" s="183">
        <v>7</v>
      </c>
      <c r="RCW122" s="288" t="s">
        <v>264</v>
      </c>
      <c r="RCX122" s="288"/>
      <c r="RCY122" s="270" t="s">
        <v>243</v>
      </c>
      <c r="RCZ122" s="287"/>
      <c r="RDA122" s="287"/>
      <c r="RDB122" s="287"/>
      <c r="RDC122" s="287"/>
      <c r="RDD122" s="183">
        <v>7</v>
      </c>
      <c r="RDE122" s="288" t="s">
        <v>264</v>
      </c>
      <c r="RDF122" s="288"/>
      <c r="RDG122" s="270" t="s">
        <v>243</v>
      </c>
      <c r="RDH122" s="287"/>
      <c r="RDI122" s="287"/>
      <c r="RDJ122" s="287"/>
      <c r="RDK122" s="287"/>
      <c r="RDL122" s="183">
        <v>7</v>
      </c>
      <c r="RDM122" s="288" t="s">
        <v>264</v>
      </c>
      <c r="RDN122" s="288"/>
      <c r="RDO122" s="270" t="s">
        <v>243</v>
      </c>
      <c r="RDP122" s="287"/>
      <c r="RDQ122" s="287"/>
      <c r="RDR122" s="287"/>
      <c r="RDS122" s="287"/>
      <c r="RDT122" s="183">
        <v>7</v>
      </c>
      <c r="RDU122" s="288" t="s">
        <v>264</v>
      </c>
      <c r="RDV122" s="288"/>
      <c r="RDW122" s="270" t="s">
        <v>243</v>
      </c>
      <c r="RDX122" s="287"/>
      <c r="RDY122" s="287"/>
      <c r="RDZ122" s="287"/>
      <c r="REA122" s="287"/>
      <c r="REB122" s="183">
        <v>7</v>
      </c>
      <c r="REC122" s="288" t="s">
        <v>264</v>
      </c>
      <c r="RED122" s="288"/>
      <c r="REE122" s="270" t="s">
        <v>243</v>
      </c>
      <c r="REF122" s="287"/>
      <c r="REG122" s="287"/>
      <c r="REH122" s="287"/>
      <c r="REI122" s="287"/>
      <c r="REJ122" s="183">
        <v>7</v>
      </c>
      <c r="REK122" s="288" t="s">
        <v>264</v>
      </c>
      <c r="REL122" s="288"/>
      <c r="REM122" s="270" t="s">
        <v>243</v>
      </c>
      <c r="REN122" s="287"/>
      <c r="REO122" s="287"/>
      <c r="REP122" s="287"/>
      <c r="REQ122" s="287"/>
      <c r="RER122" s="183">
        <v>7</v>
      </c>
      <c r="RES122" s="288" t="s">
        <v>264</v>
      </c>
      <c r="RET122" s="288"/>
      <c r="REU122" s="270" t="s">
        <v>243</v>
      </c>
      <c r="REV122" s="287"/>
      <c r="REW122" s="287"/>
      <c r="REX122" s="287"/>
      <c r="REY122" s="287"/>
      <c r="REZ122" s="183">
        <v>7</v>
      </c>
      <c r="RFA122" s="288" t="s">
        <v>264</v>
      </c>
      <c r="RFB122" s="288"/>
      <c r="RFC122" s="270" t="s">
        <v>243</v>
      </c>
      <c r="RFD122" s="287"/>
      <c r="RFE122" s="287"/>
      <c r="RFF122" s="287"/>
      <c r="RFG122" s="287"/>
      <c r="RFH122" s="183">
        <v>7</v>
      </c>
      <c r="RFI122" s="288" t="s">
        <v>264</v>
      </c>
      <c r="RFJ122" s="288"/>
      <c r="RFK122" s="270" t="s">
        <v>243</v>
      </c>
      <c r="RFL122" s="287"/>
      <c r="RFM122" s="287"/>
      <c r="RFN122" s="287"/>
      <c r="RFO122" s="287"/>
      <c r="RFP122" s="183">
        <v>7</v>
      </c>
      <c r="RFQ122" s="288" t="s">
        <v>264</v>
      </c>
      <c r="RFR122" s="288"/>
      <c r="RFS122" s="270" t="s">
        <v>243</v>
      </c>
      <c r="RFT122" s="287"/>
      <c r="RFU122" s="287"/>
      <c r="RFV122" s="287"/>
      <c r="RFW122" s="287"/>
      <c r="RFX122" s="183">
        <v>7</v>
      </c>
      <c r="RFY122" s="288" t="s">
        <v>264</v>
      </c>
      <c r="RFZ122" s="288"/>
      <c r="RGA122" s="270" t="s">
        <v>243</v>
      </c>
      <c r="RGB122" s="287"/>
      <c r="RGC122" s="287"/>
      <c r="RGD122" s="287"/>
      <c r="RGE122" s="287"/>
      <c r="RGF122" s="183">
        <v>7</v>
      </c>
      <c r="RGG122" s="288" t="s">
        <v>264</v>
      </c>
      <c r="RGH122" s="288"/>
      <c r="RGI122" s="270" t="s">
        <v>243</v>
      </c>
      <c r="RGJ122" s="287"/>
      <c r="RGK122" s="287"/>
      <c r="RGL122" s="287"/>
      <c r="RGM122" s="287"/>
      <c r="RGN122" s="183">
        <v>7</v>
      </c>
      <c r="RGO122" s="288" t="s">
        <v>264</v>
      </c>
      <c r="RGP122" s="288"/>
      <c r="RGQ122" s="270" t="s">
        <v>243</v>
      </c>
      <c r="RGR122" s="287"/>
      <c r="RGS122" s="287"/>
      <c r="RGT122" s="287"/>
      <c r="RGU122" s="287"/>
      <c r="RGV122" s="183">
        <v>7</v>
      </c>
      <c r="RGW122" s="288" t="s">
        <v>264</v>
      </c>
      <c r="RGX122" s="288"/>
      <c r="RGY122" s="270" t="s">
        <v>243</v>
      </c>
      <c r="RGZ122" s="287"/>
      <c r="RHA122" s="287"/>
      <c r="RHB122" s="287"/>
      <c r="RHC122" s="287"/>
      <c r="RHD122" s="183">
        <v>7</v>
      </c>
      <c r="RHE122" s="288" t="s">
        <v>264</v>
      </c>
      <c r="RHF122" s="288"/>
      <c r="RHG122" s="270" t="s">
        <v>243</v>
      </c>
      <c r="RHH122" s="287"/>
      <c r="RHI122" s="287"/>
      <c r="RHJ122" s="287"/>
      <c r="RHK122" s="287"/>
      <c r="RHL122" s="183">
        <v>7</v>
      </c>
      <c r="RHM122" s="288" t="s">
        <v>264</v>
      </c>
      <c r="RHN122" s="288"/>
      <c r="RHO122" s="270" t="s">
        <v>243</v>
      </c>
      <c r="RHP122" s="287"/>
      <c r="RHQ122" s="287"/>
      <c r="RHR122" s="287"/>
      <c r="RHS122" s="287"/>
      <c r="RHT122" s="183">
        <v>7</v>
      </c>
      <c r="RHU122" s="288" t="s">
        <v>264</v>
      </c>
      <c r="RHV122" s="288"/>
      <c r="RHW122" s="270" t="s">
        <v>243</v>
      </c>
      <c r="RHX122" s="287"/>
      <c r="RHY122" s="287"/>
      <c r="RHZ122" s="287"/>
      <c r="RIA122" s="287"/>
      <c r="RIB122" s="183">
        <v>7</v>
      </c>
      <c r="RIC122" s="288" t="s">
        <v>264</v>
      </c>
      <c r="RID122" s="288"/>
      <c r="RIE122" s="270" t="s">
        <v>243</v>
      </c>
      <c r="RIF122" s="287"/>
      <c r="RIG122" s="287"/>
      <c r="RIH122" s="287"/>
      <c r="RII122" s="287"/>
      <c r="RIJ122" s="183">
        <v>7</v>
      </c>
      <c r="RIK122" s="288" t="s">
        <v>264</v>
      </c>
      <c r="RIL122" s="288"/>
      <c r="RIM122" s="270" t="s">
        <v>243</v>
      </c>
      <c r="RIN122" s="287"/>
      <c r="RIO122" s="287"/>
      <c r="RIP122" s="287"/>
      <c r="RIQ122" s="287"/>
      <c r="RIR122" s="183">
        <v>7</v>
      </c>
      <c r="RIS122" s="288" t="s">
        <v>264</v>
      </c>
      <c r="RIT122" s="288"/>
      <c r="RIU122" s="270" t="s">
        <v>243</v>
      </c>
      <c r="RIV122" s="287"/>
      <c r="RIW122" s="287"/>
      <c r="RIX122" s="287"/>
      <c r="RIY122" s="287"/>
      <c r="RIZ122" s="183">
        <v>7</v>
      </c>
      <c r="RJA122" s="288" t="s">
        <v>264</v>
      </c>
      <c r="RJB122" s="288"/>
      <c r="RJC122" s="270" t="s">
        <v>243</v>
      </c>
      <c r="RJD122" s="287"/>
      <c r="RJE122" s="287"/>
      <c r="RJF122" s="287"/>
      <c r="RJG122" s="287"/>
      <c r="RJH122" s="183">
        <v>7</v>
      </c>
      <c r="RJI122" s="288" t="s">
        <v>264</v>
      </c>
      <c r="RJJ122" s="288"/>
      <c r="RJK122" s="270" t="s">
        <v>243</v>
      </c>
      <c r="RJL122" s="287"/>
      <c r="RJM122" s="287"/>
      <c r="RJN122" s="287"/>
      <c r="RJO122" s="287"/>
      <c r="RJP122" s="183">
        <v>7</v>
      </c>
      <c r="RJQ122" s="288" t="s">
        <v>264</v>
      </c>
      <c r="RJR122" s="288"/>
      <c r="RJS122" s="270" t="s">
        <v>243</v>
      </c>
      <c r="RJT122" s="287"/>
      <c r="RJU122" s="287"/>
      <c r="RJV122" s="287"/>
      <c r="RJW122" s="287"/>
      <c r="RJX122" s="183">
        <v>7</v>
      </c>
      <c r="RJY122" s="288" t="s">
        <v>264</v>
      </c>
      <c r="RJZ122" s="288"/>
      <c r="RKA122" s="270" t="s">
        <v>243</v>
      </c>
      <c r="RKB122" s="287"/>
      <c r="RKC122" s="287"/>
      <c r="RKD122" s="287"/>
      <c r="RKE122" s="287"/>
      <c r="RKF122" s="183">
        <v>7</v>
      </c>
      <c r="RKG122" s="288" t="s">
        <v>264</v>
      </c>
      <c r="RKH122" s="288"/>
      <c r="RKI122" s="270" t="s">
        <v>243</v>
      </c>
      <c r="RKJ122" s="287"/>
      <c r="RKK122" s="287"/>
      <c r="RKL122" s="287"/>
      <c r="RKM122" s="287"/>
      <c r="RKN122" s="183">
        <v>7</v>
      </c>
      <c r="RKO122" s="288" t="s">
        <v>264</v>
      </c>
      <c r="RKP122" s="288"/>
      <c r="RKQ122" s="270" t="s">
        <v>243</v>
      </c>
      <c r="RKR122" s="287"/>
      <c r="RKS122" s="287"/>
      <c r="RKT122" s="287"/>
      <c r="RKU122" s="287"/>
      <c r="RKV122" s="183">
        <v>7</v>
      </c>
      <c r="RKW122" s="288" t="s">
        <v>264</v>
      </c>
      <c r="RKX122" s="288"/>
      <c r="RKY122" s="270" t="s">
        <v>243</v>
      </c>
      <c r="RKZ122" s="287"/>
      <c r="RLA122" s="287"/>
      <c r="RLB122" s="287"/>
      <c r="RLC122" s="287"/>
      <c r="RLD122" s="183">
        <v>7</v>
      </c>
      <c r="RLE122" s="288" t="s">
        <v>264</v>
      </c>
      <c r="RLF122" s="288"/>
      <c r="RLG122" s="270" t="s">
        <v>243</v>
      </c>
      <c r="RLH122" s="287"/>
      <c r="RLI122" s="287"/>
      <c r="RLJ122" s="287"/>
      <c r="RLK122" s="287"/>
      <c r="RLL122" s="183">
        <v>7</v>
      </c>
      <c r="RLM122" s="288" t="s">
        <v>264</v>
      </c>
      <c r="RLN122" s="288"/>
      <c r="RLO122" s="270" t="s">
        <v>243</v>
      </c>
      <c r="RLP122" s="287"/>
      <c r="RLQ122" s="287"/>
      <c r="RLR122" s="287"/>
      <c r="RLS122" s="287"/>
      <c r="RLT122" s="183">
        <v>7</v>
      </c>
      <c r="RLU122" s="288" t="s">
        <v>264</v>
      </c>
      <c r="RLV122" s="288"/>
      <c r="RLW122" s="270" t="s">
        <v>243</v>
      </c>
      <c r="RLX122" s="287"/>
      <c r="RLY122" s="287"/>
      <c r="RLZ122" s="287"/>
      <c r="RMA122" s="287"/>
      <c r="RMB122" s="183">
        <v>7</v>
      </c>
      <c r="RMC122" s="288" t="s">
        <v>264</v>
      </c>
      <c r="RMD122" s="288"/>
      <c r="RME122" s="270" t="s">
        <v>243</v>
      </c>
      <c r="RMF122" s="287"/>
      <c r="RMG122" s="287"/>
      <c r="RMH122" s="287"/>
      <c r="RMI122" s="287"/>
      <c r="RMJ122" s="183">
        <v>7</v>
      </c>
      <c r="RMK122" s="288" t="s">
        <v>264</v>
      </c>
      <c r="RML122" s="288"/>
      <c r="RMM122" s="270" t="s">
        <v>243</v>
      </c>
      <c r="RMN122" s="287"/>
      <c r="RMO122" s="287"/>
      <c r="RMP122" s="287"/>
      <c r="RMQ122" s="287"/>
      <c r="RMR122" s="183">
        <v>7</v>
      </c>
      <c r="RMS122" s="288" t="s">
        <v>264</v>
      </c>
      <c r="RMT122" s="288"/>
      <c r="RMU122" s="270" t="s">
        <v>243</v>
      </c>
      <c r="RMV122" s="287"/>
      <c r="RMW122" s="287"/>
      <c r="RMX122" s="287"/>
      <c r="RMY122" s="287"/>
      <c r="RMZ122" s="183">
        <v>7</v>
      </c>
      <c r="RNA122" s="288" t="s">
        <v>264</v>
      </c>
      <c r="RNB122" s="288"/>
      <c r="RNC122" s="270" t="s">
        <v>243</v>
      </c>
      <c r="RND122" s="287"/>
      <c r="RNE122" s="287"/>
      <c r="RNF122" s="287"/>
      <c r="RNG122" s="287"/>
      <c r="RNH122" s="183">
        <v>7</v>
      </c>
      <c r="RNI122" s="288" t="s">
        <v>264</v>
      </c>
      <c r="RNJ122" s="288"/>
      <c r="RNK122" s="270" t="s">
        <v>243</v>
      </c>
      <c r="RNL122" s="287"/>
      <c r="RNM122" s="287"/>
      <c r="RNN122" s="287"/>
      <c r="RNO122" s="287"/>
      <c r="RNP122" s="183">
        <v>7</v>
      </c>
      <c r="RNQ122" s="288" t="s">
        <v>264</v>
      </c>
      <c r="RNR122" s="288"/>
      <c r="RNS122" s="270" t="s">
        <v>243</v>
      </c>
      <c r="RNT122" s="287"/>
      <c r="RNU122" s="287"/>
      <c r="RNV122" s="287"/>
      <c r="RNW122" s="287"/>
      <c r="RNX122" s="183">
        <v>7</v>
      </c>
      <c r="RNY122" s="288" t="s">
        <v>264</v>
      </c>
      <c r="RNZ122" s="288"/>
      <c r="ROA122" s="270" t="s">
        <v>243</v>
      </c>
      <c r="ROB122" s="287"/>
      <c r="ROC122" s="287"/>
      <c r="ROD122" s="287"/>
      <c r="ROE122" s="287"/>
      <c r="ROF122" s="183">
        <v>7</v>
      </c>
      <c r="ROG122" s="288" t="s">
        <v>264</v>
      </c>
      <c r="ROH122" s="288"/>
      <c r="ROI122" s="270" t="s">
        <v>243</v>
      </c>
      <c r="ROJ122" s="287"/>
      <c r="ROK122" s="287"/>
      <c r="ROL122" s="287"/>
      <c r="ROM122" s="287"/>
      <c r="RON122" s="183">
        <v>7</v>
      </c>
      <c r="ROO122" s="288" t="s">
        <v>264</v>
      </c>
      <c r="ROP122" s="288"/>
      <c r="ROQ122" s="270" t="s">
        <v>243</v>
      </c>
      <c r="ROR122" s="287"/>
      <c r="ROS122" s="287"/>
      <c r="ROT122" s="287"/>
      <c r="ROU122" s="287"/>
      <c r="ROV122" s="183">
        <v>7</v>
      </c>
      <c r="ROW122" s="288" t="s">
        <v>264</v>
      </c>
      <c r="ROX122" s="288"/>
      <c r="ROY122" s="270" t="s">
        <v>243</v>
      </c>
      <c r="ROZ122" s="287"/>
      <c r="RPA122" s="287"/>
      <c r="RPB122" s="287"/>
      <c r="RPC122" s="287"/>
      <c r="RPD122" s="183">
        <v>7</v>
      </c>
      <c r="RPE122" s="288" t="s">
        <v>264</v>
      </c>
      <c r="RPF122" s="288"/>
      <c r="RPG122" s="270" t="s">
        <v>243</v>
      </c>
      <c r="RPH122" s="287"/>
      <c r="RPI122" s="287"/>
      <c r="RPJ122" s="287"/>
      <c r="RPK122" s="287"/>
      <c r="RPL122" s="183">
        <v>7</v>
      </c>
      <c r="RPM122" s="288" t="s">
        <v>264</v>
      </c>
      <c r="RPN122" s="288"/>
      <c r="RPO122" s="270" t="s">
        <v>243</v>
      </c>
      <c r="RPP122" s="287"/>
      <c r="RPQ122" s="287"/>
      <c r="RPR122" s="287"/>
      <c r="RPS122" s="287"/>
      <c r="RPT122" s="183">
        <v>7</v>
      </c>
      <c r="RPU122" s="288" t="s">
        <v>264</v>
      </c>
      <c r="RPV122" s="288"/>
      <c r="RPW122" s="270" t="s">
        <v>243</v>
      </c>
      <c r="RPX122" s="287"/>
      <c r="RPY122" s="287"/>
      <c r="RPZ122" s="287"/>
      <c r="RQA122" s="287"/>
      <c r="RQB122" s="183">
        <v>7</v>
      </c>
      <c r="RQC122" s="288" t="s">
        <v>264</v>
      </c>
      <c r="RQD122" s="288"/>
      <c r="RQE122" s="270" t="s">
        <v>243</v>
      </c>
      <c r="RQF122" s="287"/>
      <c r="RQG122" s="287"/>
      <c r="RQH122" s="287"/>
      <c r="RQI122" s="287"/>
      <c r="RQJ122" s="183">
        <v>7</v>
      </c>
      <c r="RQK122" s="288" t="s">
        <v>264</v>
      </c>
      <c r="RQL122" s="288"/>
      <c r="RQM122" s="270" t="s">
        <v>243</v>
      </c>
      <c r="RQN122" s="287"/>
      <c r="RQO122" s="287"/>
      <c r="RQP122" s="287"/>
      <c r="RQQ122" s="287"/>
      <c r="RQR122" s="183">
        <v>7</v>
      </c>
      <c r="RQS122" s="288" t="s">
        <v>264</v>
      </c>
      <c r="RQT122" s="288"/>
      <c r="RQU122" s="270" t="s">
        <v>243</v>
      </c>
      <c r="RQV122" s="287"/>
      <c r="RQW122" s="287"/>
      <c r="RQX122" s="287"/>
      <c r="RQY122" s="287"/>
      <c r="RQZ122" s="183">
        <v>7</v>
      </c>
      <c r="RRA122" s="288" t="s">
        <v>264</v>
      </c>
      <c r="RRB122" s="288"/>
      <c r="RRC122" s="270" t="s">
        <v>243</v>
      </c>
      <c r="RRD122" s="287"/>
      <c r="RRE122" s="287"/>
      <c r="RRF122" s="287"/>
      <c r="RRG122" s="287"/>
      <c r="RRH122" s="183">
        <v>7</v>
      </c>
      <c r="RRI122" s="288" t="s">
        <v>264</v>
      </c>
      <c r="RRJ122" s="288"/>
      <c r="RRK122" s="270" t="s">
        <v>243</v>
      </c>
      <c r="RRL122" s="287"/>
      <c r="RRM122" s="287"/>
      <c r="RRN122" s="287"/>
      <c r="RRO122" s="287"/>
      <c r="RRP122" s="183">
        <v>7</v>
      </c>
      <c r="RRQ122" s="288" t="s">
        <v>264</v>
      </c>
      <c r="RRR122" s="288"/>
      <c r="RRS122" s="270" t="s">
        <v>243</v>
      </c>
      <c r="RRT122" s="287"/>
      <c r="RRU122" s="287"/>
      <c r="RRV122" s="287"/>
      <c r="RRW122" s="287"/>
      <c r="RRX122" s="183">
        <v>7</v>
      </c>
      <c r="RRY122" s="288" t="s">
        <v>264</v>
      </c>
      <c r="RRZ122" s="288"/>
      <c r="RSA122" s="270" t="s">
        <v>243</v>
      </c>
      <c r="RSB122" s="287"/>
      <c r="RSC122" s="287"/>
      <c r="RSD122" s="287"/>
      <c r="RSE122" s="287"/>
      <c r="RSF122" s="183">
        <v>7</v>
      </c>
      <c r="RSG122" s="288" t="s">
        <v>264</v>
      </c>
      <c r="RSH122" s="288"/>
      <c r="RSI122" s="270" t="s">
        <v>243</v>
      </c>
      <c r="RSJ122" s="287"/>
      <c r="RSK122" s="287"/>
      <c r="RSL122" s="287"/>
      <c r="RSM122" s="287"/>
      <c r="RSN122" s="183">
        <v>7</v>
      </c>
      <c r="RSO122" s="288" t="s">
        <v>264</v>
      </c>
      <c r="RSP122" s="288"/>
      <c r="RSQ122" s="270" t="s">
        <v>243</v>
      </c>
      <c r="RSR122" s="287"/>
      <c r="RSS122" s="287"/>
      <c r="RST122" s="287"/>
      <c r="RSU122" s="287"/>
      <c r="RSV122" s="183">
        <v>7</v>
      </c>
      <c r="RSW122" s="288" t="s">
        <v>264</v>
      </c>
      <c r="RSX122" s="288"/>
      <c r="RSY122" s="270" t="s">
        <v>243</v>
      </c>
      <c r="RSZ122" s="287"/>
      <c r="RTA122" s="287"/>
      <c r="RTB122" s="287"/>
      <c r="RTC122" s="287"/>
      <c r="RTD122" s="183">
        <v>7</v>
      </c>
      <c r="RTE122" s="288" t="s">
        <v>264</v>
      </c>
      <c r="RTF122" s="288"/>
      <c r="RTG122" s="270" t="s">
        <v>243</v>
      </c>
      <c r="RTH122" s="287"/>
      <c r="RTI122" s="287"/>
      <c r="RTJ122" s="287"/>
      <c r="RTK122" s="287"/>
      <c r="RTL122" s="183">
        <v>7</v>
      </c>
      <c r="RTM122" s="288" t="s">
        <v>264</v>
      </c>
      <c r="RTN122" s="288"/>
      <c r="RTO122" s="270" t="s">
        <v>243</v>
      </c>
      <c r="RTP122" s="287"/>
      <c r="RTQ122" s="287"/>
      <c r="RTR122" s="287"/>
      <c r="RTS122" s="287"/>
      <c r="RTT122" s="183">
        <v>7</v>
      </c>
      <c r="RTU122" s="288" t="s">
        <v>264</v>
      </c>
      <c r="RTV122" s="288"/>
      <c r="RTW122" s="270" t="s">
        <v>243</v>
      </c>
      <c r="RTX122" s="287"/>
      <c r="RTY122" s="287"/>
      <c r="RTZ122" s="287"/>
      <c r="RUA122" s="287"/>
      <c r="RUB122" s="183">
        <v>7</v>
      </c>
      <c r="RUC122" s="288" t="s">
        <v>264</v>
      </c>
      <c r="RUD122" s="288"/>
      <c r="RUE122" s="270" t="s">
        <v>243</v>
      </c>
      <c r="RUF122" s="287"/>
      <c r="RUG122" s="287"/>
      <c r="RUH122" s="287"/>
      <c r="RUI122" s="287"/>
      <c r="RUJ122" s="183">
        <v>7</v>
      </c>
      <c r="RUK122" s="288" t="s">
        <v>264</v>
      </c>
      <c r="RUL122" s="288"/>
      <c r="RUM122" s="270" t="s">
        <v>243</v>
      </c>
      <c r="RUN122" s="287"/>
      <c r="RUO122" s="287"/>
      <c r="RUP122" s="287"/>
      <c r="RUQ122" s="287"/>
      <c r="RUR122" s="183">
        <v>7</v>
      </c>
      <c r="RUS122" s="288" t="s">
        <v>264</v>
      </c>
      <c r="RUT122" s="288"/>
      <c r="RUU122" s="270" t="s">
        <v>243</v>
      </c>
      <c r="RUV122" s="287"/>
      <c r="RUW122" s="287"/>
      <c r="RUX122" s="287"/>
      <c r="RUY122" s="287"/>
      <c r="RUZ122" s="183">
        <v>7</v>
      </c>
      <c r="RVA122" s="288" t="s">
        <v>264</v>
      </c>
      <c r="RVB122" s="288"/>
      <c r="RVC122" s="270" t="s">
        <v>243</v>
      </c>
      <c r="RVD122" s="287"/>
      <c r="RVE122" s="287"/>
      <c r="RVF122" s="287"/>
      <c r="RVG122" s="287"/>
      <c r="RVH122" s="183">
        <v>7</v>
      </c>
      <c r="RVI122" s="288" t="s">
        <v>264</v>
      </c>
      <c r="RVJ122" s="288"/>
      <c r="RVK122" s="270" t="s">
        <v>243</v>
      </c>
      <c r="RVL122" s="287"/>
      <c r="RVM122" s="287"/>
      <c r="RVN122" s="287"/>
      <c r="RVO122" s="287"/>
      <c r="RVP122" s="183">
        <v>7</v>
      </c>
      <c r="RVQ122" s="288" t="s">
        <v>264</v>
      </c>
      <c r="RVR122" s="288"/>
      <c r="RVS122" s="270" t="s">
        <v>243</v>
      </c>
      <c r="RVT122" s="287"/>
      <c r="RVU122" s="287"/>
      <c r="RVV122" s="287"/>
      <c r="RVW122" s="287"/>
      <c r="RVX122" s="183">
        <v>7</v>
      </c>
      <c r="RVY122" s="288" t="s">
        <v>264</v>
      </c>
      <c r="RVZ122" s="288"/>
      <c r="RWA122" s="270" t="s">
        <v>243</v>
      </c>
      <c r="RWB122" s="287"/>
      <c r="RWC122" s="287"/>
      <c r="RWD122" s="287"/>
      <c r="RWE122" s="287"/>
      <c r="RWF122" s="183">
        <v>7</v>
      </c>
      <c r="RWG122" s="288" t="s">
        <v>264</v>
      </c>
      <c r="RWH122" s="288"/>
      <c r="RWI122" s="270" t="s">
        <v>243</v>
      </c>
      <c r="RWJ122" s="287"/>
      <c r="RWK122" s="287"/>
      <c r="RWL122" s="287"/>
      <c r="RWM122" s="287"/>
      <c r="RWN122" s="183">
        <v>7</v>
      </c>
      <c r="RWO122" s="288" t="s">
        <v>264</v>
      </c>
      <c r="RWP122" s="288"/>
      <c r="RWQ122" s="270" t="s">
        <v>243</v>
      </c>
      <c r="RWR122" s="287"/>
      <c r="RWS122" s="287"/>
      <c r="RWT122" s="287"/>
      <c r="RWU122" s="287"/>
      <c r="RWV122" s="183">
        <v>7</v>
      </c>
      <c r="RWW122" s="288" t="s">
        <v>264</v>
      </c>
      <c r="RWX122" s="288"/>
      <c r="RWY122" s="270" t="s">
        <v>243</v>
      </c>
      <c r="RWZ122" s="287"/>
      <c r="RXA122" s="287"/>
      <c r="RXB122" s="287"/>
      <c r="RXC122" s="287"/>
      <c r="RXD122" s="183">
        <v>7</v>
      </c>
      <c r="RXE122" s="288" t="s">
        <v>264</v>
      </c>
      <c r="RXF122" s="288"/>
      <c r="RXG122" s="270" t="s">
        <v>243</v>
      </c>
      <c r="RXH122" s="287"/>
      <c r="RXI122" s="287"/>
      <c r="RXJ122" s="287"/>
      <c r="RXK122" s="287"/>
      <c r="RXL122" s="183">
        <v>7</v>
      </c>
      <c r="RXM122" s="288" t="s">
        <v>264</v>
      </c>
      <c r="RXN122" s="288"/>
      <c r="RXO122" s="270" t="s">
        <v>243</v>
      </c>
      <c r="RXP122" s="287"/>
      <c r="RXQ122" s="287"/>
      <c r="RXR122" s="287"/>
      <c r="RXS122" s="287"/>
      <c r="RXT122" s="183">
        <v>7</v>
      </c>
      <c r="RXU122" s="288" t="s">
        <v>264</v>
      </c>
      <c r="RXV122" s="288"/>
      <c r="RXW122" s="270" t="s">
        <v>243</v>
      </c>
      <c r="RXX122" s="287"/>
      <c r="RXY122" s="287"/>
      <c r="RXZ122" s="287"/>
      <c r="RYA122" s="287"/>
      <c r="RYB122" s="183">
        <v>7</v>
      </c>
      <c r="RYC122" s="288" t="s">
        <v>264</v>
      </c>
      <c r="RYD122" s="288"/>
      <c r="RYE122" s="270" t="s">
        <v>243</v>
      </c>
      <c r="RYF122" s="287"/>
      <c r="RYG122" s="287"/>
      <c r="RYH122" s="287"/>
      <c r="RYI122" s="287"/>
      <c r="RYJ122" s="183">
        <v>7</v>
      </c>
      <c r="RYK122" s="288" t="s">
        <v>264</v>
      </c>
      <c r="RYL122" s="288"/>
      <c r="RYM122" s="270" t="s">
        <v>243</v>
      </c>
      <c r="RYN122" s="287"/>
      <c r="RYO122" s="287"/>
      <c r="RYP122" s="287"/>
      <c r="RYQ122" s="287"/>
      <c r="RYR122" s="183">
        <v>7</v>
      </c>
      <c r="RYS122" s="288" t="s">
        <v>264</v>
      </c>
      <c r="RYT122" s="288"/>
      <c r="RYU122" s="270" t="s">
        <v>243</v>
      </c>
      <c r="RYV122" s="287"/>
      <c r="RYW122" s="287"/>
      <c r="RYX122" s="287"/>
      <c r="RYY122" s="287"/>
      <c r="RYZ122" s="183">
        <v>7</v>
      </c>
      <c r="RZA122" s="288" t="s">
        <v>264</v>
      </c>
      <c r="RZB122" s="288"/>
      <c r="RZC122" s="270" t="s">
        <v>243</v>
      </c>
      <c r="RZD122" s="287"/>
      <c r="RZE122" s="287"/>
      <c r="RZF122" s="287"/>
      <c r="RZG122" s="287"/>
      <c r="RZH122" s="183">
        <v>7</v>
      </c>
      <c r="RZI122" s="288" t="s">
        <v>264</v>
      </c>
      <c r="RZJ122" s="288"/>
      <c r="RZK122" s="270" t="s">
        <v>243</v>
      </c>
      <c r="RZL122" s="287"/>
      <c r="RZM122" s="287"/>
      <c r="RZN122" s="287"/>
      <c r="RZO122" s="287"/>
      <c r="RZP122" s="183">
        <v>7</v>
      </c>
      <c r="RZQ122" s="288" t="s">
        <v>264</v>
      </c>
      <c r="RZR122" s="288"/>
      <c r="RZS122" s="270" t="s">
        <v>243</v>
      </c>
      <c r="RZT122" s="287"/>
      <c r="RZU122" s="287"/>
      <c r="RZV122" s="287"/>
      <c r="RZW122" s="287"/>
      <c r="RZX122" s="183">
        <v>7</v>
      </c>
      <c r="RZY122" s="288" t="s">
        <v>264</v>
      </c>
      <c r="RZZ122" s="288"/>
      <c r="SAA122" s="270" t="s">
        <v>243</v>
      </c>
      <c r="SAB122" s="287"/>
      <c r="SAC122" s="287"/>
      <c r="SAD122" s="287"/>
      <c r="SAE122" s="287"/>
      <c r="SAF122" s="183">
        <v>7</v>
      </c>
      <c r="SAG122" s="288" t="s">
        <v>264</v>
      </c>
      <c r="SAH122" s="288"/>
      <c r="SAI122" s="270" t="s">
        <v>243</v>
      </c>
      <c r="SAJ122" s="287"/>
      <c r="SAK122" s="287"/>
      <c r="SAL122" s="287"/>
      <c r="SAM122" s="287"/>
      <c r="SAN122" s="183">
        <v>7</v>
      </c>
      <c r="SAO122" s="288" t="s">
        <v>264</v>
      </c>
      <c r="SAP122" s="288"/>
      <c r="SAQ122" s="270" t="s">
        <v>243</v>
      </c>
      <c r="SAR122" s="287"/>
      <c r="SAS122" s="287"/>
      <c r="SAT122" s="287"/>
      <c r="SAU122" s="287"/>
      <c r="SAV122" s="183">
        <v>7</v>
      </c>
      <c r="SAW122" s="288" t="s">
        <v>264</v>
      </c>
      <c r="SAX122" s="288"/>
      <c r="SAY122" s="270" t="s">
        <v>243</v>
      </c>
      <c r="SAZ122" s="287"/>
      <c r="SBA122" s="287"/>
      <c r="SBB122" s="287"/>
      <c r="SBC122" s="287"/>
      <c r="SBD122" s="183">
        <v>7</v>
      </c>
      <c r="SBE122" s="288" t="s">
        <v>264</v>
      </c>
      <c r="SBF122" s="288"/>
      <c r="SBG122" s="270" t="s">
        <v>243</v>
      </c>
      <c r="SBH122" s="287"/>
      <c r="SBI122" s="287"/>
      <c r="SBJ122" s="287"/>
      <c r="SBK122" s="287"/>
      <c r="SBL122" s="183">
        <v>7</v>
      </c>
      <c r="SBM122" s="288" t="s">
        <v>264</v>
      </c>
      <c r="SBN122" s="288"/>
      <c r="SBO122" s="270" t="s">
        <v>243</v>
      </c>
      <c r="SBP122" s="287"/>
      <c r="SBQ122" s="287"/>
      <c r="SBR122" s="287"/>
      <c r="SBS122" s="287"/>
      <c r="SBT122" s="183">
        <v>7</v>
      </c>
      <c r="SBU122" s="288" t="s">
        <v>264</v>
      </c>
      <c r="SBV122" s="288"/>
      <c r="SBW122" s="270" t="s">
        <v>243</v>
      </c>
      <c r="SBX122" s="287"/>
      <c r="SBY122" s="287"/>
      <c r="SBZ122" s="287"/>
      <c r="SCA122" s="287"/>
      <c r="SCB122" s="183">
        <v>7</v>
      </c>
      <c r="SCC122" s="288" t="s">
        <v>264</v>
      </c>
      <c r="SCD122" s="288"/>
      <c r="SCE122" s="270" t="s">
        <v>243</v>
      </c>
      <c r="SCF122" s="287"/>
      <c r="SCG122" s="287"/>
      <c r="SCH122" s="287"/>
      <c r="SCI122" s="287"/>
      <c r="SCJ122" s="183">
        <v>7</v>
      </c>
      <c r="SCK122" s="288" t="s">
        <v>264</v>
      </c>
      <c r="SCL122" s="288"/>
      <c r="SCM122" s="270" t="s">
        <v>243</v>
      </c>
      <c r="SCN122" s="287"/>
      <c r="SCO122" s="287"/>
      <c r="SCP122" s="287"/>
      <c r="SCQ122" s="287"/>
      <c r="SCR122" s="183">
        <v>7</v>
      </c>
      <c r="SCS122" s="288" t="s">
        <v>264</v>
      </c>
      <c r="SCT122" s="288"/>
      <c r="SCU122" s="270" t="s">
        <v>243</v>
      </c>
      <c r="SCV122" s="287"/>
      <c r="SCW122" s="287"/>
      <c r="SCX122" s="287"/>
      <c r="SCY122" s="287"/>
      <c r="SCZ122" s="183">
        <v>7</v>
      </c>
      <c r="SDA122" s="288" t="s">
        <v>264</v>
      </c>
      <c r="SDB122" s="288"/>
      <c r="SDC122" s="270" t="s">
        <v>243</v>
      </c>
      <c r="SDD122" s="287"/>
      <c r="SDE122" s="287"/>
      <c r="SDF122" s="287"/>
      <c r="SDG122" s="287"/>
      <c r="SDH122" s="183">
        <v>7</v>
      </c>
      <c r="SDI122" s="288" t="s">
        <v>264</v>
      </c>
      <c r="SDJ122" s="288"/>
      <c r="SDK122" s="270" t="s">
        <v>243</v>
      </c>
      <c r="SDL122" s="287"/>
      <c r="SDM122" s="287"/>
      <c r="SDN122" s="287"/>
      <c r="SDO122" s="287"/>
      <c r="SDP122" s="183">
        <v>7</v>
      </c>
      <c r="SDQ122" s="288" t="s">
        <v>264</v>
      </c>
      <c r="SDR122" s="288"/>
      <c r="SDS122" s="270" t="s">
        <v>243</v>
      </c>
      <c r="SDT122" s="287"/>
      <c r="SDU122" s="287"/>
      <c r="SDV122" s="287"/>
      <c r="SDW122" s="287"/>
      <c r="SDX122" s="183">
        <v>7</v>
      </c>
      <c r="SDY122" s="288" t="s">
        <v>264</v>
      </c>
      <c r="SDZ122" s="288"/>
      <c r="SEA122" s="270" t="s">
        <v>243</v>
      </c>
      <c r="SEB122" s="287"/>
      <c r="SEC122" s="287"/>
      <c r="SED122" s="287"/>
      <c r="SEE122" s="287"/>
      <c r="SEF122" s="183">
        <v>7</v>
      </c>
      <c r="SEG122" s="288" t="s">
        <v>264</v>
      </c>
      <c r="SEH122" s="288"/>
      <c r="SEI122" s="270" t="s">
        <v>243</v>
      </c>
      <c r="SEJ122" s="287"/>
      <c r="SEK122" s="287"/>
      <c r="SEL122" s="287"/>
      <c r="SEM122" s="287"/>
      <c r="SEN122" s="183">
        <v>7</v>
      </c>
      <c r="SEO122" s="288" t="s">
        <v>264</v>
      </c>
      <c r="SEP122" s="288"/>
      <c r="SEQ122" s="270" t="s">
        <v>243</v>
      </c>
      <c r="SER122" s="287"/>
      <c r="SES122" s="287"/>
      <c r="SET122" s="287"/>
      <c r="SEU122" s="287"/>
      <c r="SEV122" s="183">
        <v>7</v>
      </c>
      <c r="SEW122" s="288" t="s">
        <v>264</v>
      </c>
      <c r="SEX122" s="288"/>
      <c r="SEY122" s="270" t="s">
        <v>243</v>
      </c>
      <c r="SEZ122" s="287"/>
      <c r="SFA122" s="287"/>
      <c r="SFB122" s="287"/>
      <c r="SFC122" s="287"/>
      <c r="SFD122" s="183">
        <v>7</v>
      </c>
      <c r="SFE122" s="288" t="s">
        <v>264</v>
      </c>
      <c r="SFF122" s="288"/>
      <c r="SFG122" s="270" t="s">
        <v>243</v>
      </c>
      <c r="SFH122" s="287"/>
      <c r="SFI122" s="287"/>
      <c r="SFJ122" s="287"/>
      <c r="SFK122" s="287"/>
      <c r="SFL122" s="183">
        <v>7</v>
      </c>
      <c r="SFM122" s="288" t="s">
        <v>264</v>
      </c>
      <c r="SFN122" s="288"/>
      <c r="SFO122" s="270" t="s">
        <v>243</v>
      </c>
      <c r="SFP122" s="287"/>
      <c r="SFQ122" s="287"/>
      <c r="SFR122" s="287"/>
      <c r="SFS122" s="287"/>
      <c r="SFT122" s="183">
        <v>7</v>
      </c>
      <c r="SFU122" s="288" t="s">
        <v>264</v>
      </c>
      <c r="SFV122" s="288"/>
      <c r="SFW122" s="270" t="s">
        <v>243</v>
      </c>
      <c r="SFX122" s="287"/>
      <c r="SFY122" s="287"/>
      <c r="SFZ122" s="287"/>
      <c r="SGA122" s="287"/>
      <c r="SGB122" s="183">
        <v>7</v>
      </c>
      <c r="SGC122" s="288" t="s">
        <v>264</v>
      </c>
      <c r="SGD122" s="288"/>
      <c r="SGE122" s="270" t="s">
        <v>243</v>
      </c>
      <c r="SGF122" s="287"/>
      <c r="SGG122" s="287"/>
      <c r="SGH122" s="287"/>
      <c r="SGI122" s="287"/>
      <c r="SGJ122" s="183">
        <v>7</v>
      </c>
      <c r="SGK122" s="288" t="s">
        <v>264</v>
      </c>
      <c r="SGL122" s="288"/>
      <c r="SGM122" s="270" t="s">
        <v>243</v>
      </c>
      <c r="SGN122" s="287"/>
      <c r="SGO122" s="287"/>
      <c r="SGP122" s="287"/>
      <c r="SGQ122" s="287"/>
      <c r="SGR122" s="183">
        <v>7</v>
      </c>
      <c r="SGS122" s="288" t="s">
        <v>264</v>
      </c>
      <c r="SGT122" s="288"/>
      <c r="SGU122" s="270" t="s">
        <v>243</v>
      </c>
      <c r="SGV122" s="287"/>
      <c r="SGW122" s="287"/>
      <c r="SGX122" s="287"/>
      <c r="SGY122" s="287"/>
      <c r="SGZ122" s="183">
        <v>7</v>
      </c>
      <c r="SHA122" s="288" t="s">
        <v>264</v>
      </c>
      <c r="SHB122" s="288"/>
      <c r="SHC122" s="270" t="s">
        <v>243</v>
      </c>
      <c r="SHD122" s="287"/>
      <c r="SHE122" s="287"/>
      <c r="SHF122" s="287"/>
      <c r="SHG122" s="287"/>
      <c r="SHH122" s="183">
        <v>7</v>
      </c>
      <c r="SHI122" s="288" t="s">
        <v>264</v>
      </c>
      <c r="SHJ122" s="288"/>
      <c r="SHK122" s="270" t="s">
        <v>243</v>
      </c>
      <c r="SHL122" s="287"/>
      <c r="SHM122" s="287"/>
      <c r="SHN122" s="287"/>
      <c r="SHO122" s="287"/>
      <c r="SHP122" s="183">
        <v>7</v>
      </c>
      <c r="SHQ122" s="288" t="s">
        <v>264</v>
      </c>
      <c r="SHR122" s="288"/>
      <c r="SHS122" s="270" t="s">
        <v>243</v>
      </c>
      <c r="SHT122" s="287"/>
      <c r="SHU122" s="287"/>
      <c r="SHV122" s="287"/>
      <c r="SHW122" s="287"/>
      <c r="SHX122" s="183">
        <v>7</v>
      </c>
      <c r="SHY122" s="288" t="s">
        <v>264</v>
      </c>
      <c r="SHZ122" s="288"/>
      <c r="SIA122" s="270" t="s">
        <v>243</v>
      </c>
      <c r="SIB122" s="287"/>
      <c r="SIC122" s="287"/>
      <c r="SID122" s="287"/>
      <c r="SIE122" s="287"/>
      <c r="SIF122" s="183">
        <v>7</v>
      </c>
      <c r="SIG122" s="288" t="s">
        <v>264</v>
      </c>
      <c r="SIH122" s="288"/>
      <c r="SII122" s="270" t="s">
        <v>243</v>
      </c>
      <c r="SIJ122" s="287"/>
      <c r="SIK122" s="287"/>
      <c r="SIL122" s="287"/>
      <c r="SIM122" s="287"/>
      <c r="SIN122" s="183">
        <v>7</v>
      </c>
      <c r="SIO122" s="288" t="s">
        <v>264</v>
      </c>
      <c r="SIP122" s="288"/>
      <c r="SIQ122" s="270" t="s">
        <v>243</v>
      </c>
      <c r="SIR122" s="287"/>
      <c r="SIS122" s="287"/>
      <c r="SIT122" s="287"/>
      <c r="SIU122" s="287"/>
      <c r="SIV122" s="183">
        <v>7</v>
      </c>
      <c r="SIW122" s="288" t="s">
        <v>264</v>
      </c>
      <c r="SIX122" s="288"/>
      <c r="SIY122" s="270" t="s">
        <v>243</v>
      </c>
      <c r="SIZ122" s="287"/>
      <c r="SJA122" s="287"/>
      <c r="SJB122" s="287"/>
      <c r="SJC122" s="287"/>
      <c r="SJD122" s="183">
        <v>7</v>
      </c>
      <c r="SJE122" s="288" t="s">
        <v>264</v>
      </c>
      <c r="SJF122" s="288"/>
      <c r="SJG122" s="270" t="s">
        <v>243</v>
      </c>
      <c r="SJH122" s="287"/>
      <c r="SJI122" s="287"/>
      <c r="SJJ122" s="287"/>
      <c r="SJK122" s="287"/>
      <c r="SJL122" s="183">
        <v>7</v>
      </c>
      <c r="SJM122" s="288" t="s">
        <v>264</v>
      </c>
      <c r="SJN122" s="288"/>
      <c r="SJO122" s="270" t="s">
        <v>243</v>
      </c>
      <c r="SJP122" s="287"/>
      <c r="SJQ122" s="287"/>
      <c r="SJR122" s="287"/>
      <c r="SJS122" s="287"/>
      <c r="SJT122" s="183">
        <v>7</v>
      </c>
      <c r="SJU122" s="288" t="s">
        <v>264</v>
      </c>
      <c r="SJV122" s="288"/>
      <c r="SJW122" s="270" t="s">
        <v>243</v>
      </c>
      <c r="SJX122" s="287"/>
      <c r="SJY122" s="287"/>
      <c r="SJZ122" s="287"/>
      <c r="SKA122" s="287"/>
      <c r="SKB122" s="183">
        <v>7</v>
      </c>
      <c r="SKC122" s="288" t="s">
        <v>264</v>
      </c>
      <c r="SKD122" s="288"/>
      <c r="SKE122" s="270" t="s">
        <v>243</v>
      </c>
      <c r="SKF122" s="287"/>
      <c r="SKG122" s="287"/>
      <c r="SKH122" s="287"/>
      <c r="SKI122" s="287"/>
      <c r="SKJ122" s="183">
        <v>7</v>
      </c>
      <c r="SKK122" s="288" t="s">
        <v>264</v>
      </c>
      <c r="SKL122" s="288"/>
      <c r="SKM122" s="270" t="s">
        <v>243</v>
      </c>
      <c r="SKN122" s="287"/>
      <c r="SKO122" s="287"/>
      <c r="SKP122" s="287"/>
      <c r="SKQ122" s="287"/>
      <c r="SKR122" s="183">
        <v>7</v>
      </c>
      <c r="SKS122" s="288" t="s">
        <v>264</v>
      </c>
      <c r="SKT122" s="288"/>
      <c r="SKU122" s="270" t="s">
        <v>243</v>
      </c>
      <c r="SKV122" s="287"/>
      <c r="SKW122" s="287"/>
      <c r="SKX122" s="287"/>
      <c r="SKY122" s="287"/>
      <c r="SKZ122" s="183">
        <v>7</v>
      </c>
      <c r="SLA122" s="288" t="s">
        <v>264</v>
      </c>
      <c r="SLB122" s="288"/>
      <c r="SLC122" s="270" t="s">
        <v>243</v>
      </c>
      <c r="SLD122" s="287"/>
      <c r="SLE122" s="287"/>
      <c r="SLF122" s="287"/>
      <c r="SLG122" s="287"/>
      <c r="SLH122" s="183">
        <v>7</v>
      </c>
      <c r="SLI122" s="288" t="s">
        <v>264</v>
      </c>
      <c r="SLJ122" s="288"/>
      <c r="SLK122" s="270" t="s">
        <v>243</v>
      </c>
      <c r="SLL122" s="287"/>
      <c r="SLM122" s="287"/>
      <c r="SLN122" s="287"/>
      <c r="SLO122" s="287"/>
      <c r="SLP122" s="183">
        <v>7</v>
      </c>
      <c r="SLQ122" s="288" t="s">
        <v>264</v>
      </c>
      <c r="SLR122" s="288"/>
      <c r="SLS122" s="270" t="s">
        <v>243</v>
      </c>
      <c r="SLT122" s="287"/>
      <c r="SLU122" s="287"/>
      <c r="SLV122" s="287"/>
      <c r="SLW122" s="287"/>
      <c r="SLX122" s="183">
        <v>7</v>
      </c>
      <c r="SLY122" s="288" t="s">
        <v>264</v>
      </c>
      <c r="SLZ122" s="288"/>
      <c r="SMA122" s="270" t="s">
        <v>243</v>
      </c>
      <c r="SMB122" s="287"/>
      <c r="SMC122" s="287"/>
      <c r="SMD122" s="287"/>
      <c r="SME122" s="287"/>
      <c r="SMF122" s="183">
        <v>7</v>
      </c>
      <c r="SMG122" s="288" t="s">
        <v>264</v>
      </c>
      <c r="SMH122" s="288"/>
      <c r="SMI122" s="270" t="s">
        <v>243</v>
      </c>
      <c r="SMJ122" s="287"/>
      <c r="SMK122" s="287"/>
      <c r="SML122" s="287"/>
      <c r="SMM122" s="287"/>
      <c r="SMN122" s="183">
        <v>7</v>
      </c>
      <c r="SMO122" s="288" t="s">
        <v>264</v>
      </c>
      <c r="SMP122" s="288"/>
      <c r="SMQ122" s="270" t="s">
        <v>243</v>
      </c>
      <c r="SMR122" s="287"/>
      <c r="SMS122" s="287"/>
      <c r="SMT122" s="287"/>
      <c r="SMU122" s="287"/>
      <c r="SMV122" s="183">
        <v>7</v>
      </c>
      <c r="SMW122" s="288" t="s">
        <v>264</v>
      </c>
      <c r="SMX122" s="288"/>
      <c r="SMY122" s="270" t="s">
        <v>243</v>
      </c>
      <c r="SMZ122" s="287"/>
      <c r="SNA122" s="287"/>
      <c r="SNB122" s="287"/>
      <c r="SNC122" s="287"/>
      <c r="SND122" s="183">
        <v>7</v>
      </c>
      <c r="SNE122" s="288" t="s">
        <v>264</v>
      </c>
      <c r="SNF122" s="288"/>
      <c r="SNG122" s="270" t="s">
        <v>243</v>
      </c>
      <c r="SNH122" s="287"/>
      <c r="SNI122" s="287"/>
      <c r="SNJ122" s="287"/>
      <c r="SNK122" s="287"/>
      <c r="SNL122" s="183">
        <v>7</v>
      </c>
      <c r="SNM122" s="288" t="s">
        <v>264</v>
      </c>
      <c r="SNN122" s="288"/>
      <c r="SNO122" s="270" t="s">
        <v>243</v>
      </c>
      <c r="SNP122" s="287"/>
      <c r="SNQ122" s="287"/>
      <c r="SNR122" s="287"/>
      <c r="SNS122" s="287"/>
      <c r="SNT122" s="183">
        <v>7</v>
      </c>
      <c r="SNU122" s="288" t="s">
        <v>264</v>
      </c>
      <c r="SNV122" s="288"/>
      <c r="SNW122" s="270" t="s">
        <v>243</v>
      </c>
      <c r="SNX122" s="287"/>
      <c r="SNY122" s="287"/>
      <c r="SNZ122" s="287"/>
      <c r="SOA122" s="287"/>
      <c r="SOB122" s="183">
        <v>7</v>
      </c>
      <c r="SOC122" s="288" t="s">
        <v>264</v>
      </c>
      <c r="SOD122" s="288"/>
      <c r="SOE122" s="270" t="s">
        <v>243</v>
      </c>
      <c r="SOF122" s="287"/>
      <c r="SOG122" s="287"/>
      <c r="SOH122" s="287"/>
      <c r="SOI122" s="287"/>
      <c r="SOJ122" s="183">
        <v>7</v>
      </c>
      <c r="SOK122" s="288" t="s">
        <v>264</v>
      </c>
      <c r="SOL122" s="288"/>
      <c r="SOM122" s="270" t="s">
        <v>243</v>
      </c>
      <c r="SON122" s="287"/>
      <c r="SOO122" s="287"/>
      <c r="SOP122" s="287"/>
      <c r="SOQ122" s="287"/>
      <c r="SOR122" s="183">
        <v>7</v>
      </c>
      <c r="SOS122" s="288" t="s">
        <v>264</v>
      </c>
      <c r="SOT122" s="288"/>
      <c r="SOU122" s="270" t="s">
        <v>243</v>
      </c>
      <c r="SOV122" s="287"/>
      <c r="SOW122" s="287"/>
      <c r="SOX122" s="287"/>
      <c r="SOY122" s="287"/>
      <c r="SOZ122" s="183">
        <v>7</v>
      </c>
      <c r="SPA122" s="288" t="s">
        <v>264</v>
      </c>
      <c r="SPB122" s="288"/>
      <c r="SPC122" s="270" t="s">
        <v>243</v>
      </c>
      <c r="SPD122" s="287"/>
      <c r="SPE122" s="287"/>
      <c r="SPF122" s="287"/>
      <c r="SPG122" s="287"/>
      <c r="SPH122" s="183">
        <v>7</v>
      </c>
      <c r="SPI122" s="288" t="s">
        <v>264</v>
      </c>
      <c r="SPJ122" s="288"/>
      <c r="SPK122" s="270" t="s">
        <v>243</v>
      </c>
      <c r="SPL122" s="287"/>
      <c r="SPM122" s="287"/>
      <c r="SPN122" s="287"/>
      <c r="SPO122" s="287"/>
      <c r="SPP122" s="183">
        <v>7</v>
      </c>
      <c r="SPQ122" s="288" t="s">
        <v>264</v>
      </c>
      <c r="SPR122" s="288"/>
      <c r="SPS122" s="270" t="s">
        <v>243</v>
      </c>
      <c r="SPT122" s="287"/>
      <c r="SPU122" s="287"/>
      <c r="SPV122" s="287"/>
      <c r="SPW122" s="287"/>
      <c r="SPX122" s="183">
        <v>7</v>
      </c>
      <c r="SPY122" s="288" t="s">
        <v>264</v>
      </c>
      <c r="SPZ122" s="288"/>
      <c r="SQA122" s="270" t="s">
        <v>243</v>
      </c>
      <c r="SQB122" s="287"/>
      <c r="SQC122" s="287"/>
      <c r="SQD122" s="287"/>
      <c r="SQE122" s="287"/>
      <c r="SQF122" s="183">
        <v>7</v>
      </c>
      <c r="SQG122" s="288" t="s">
        <v>264</v>
      </c>
      <c r="SQH122" s="288"/>
      <c r="SQI122" s="270" t="s">
        <v>243</v>
      </c>
      <c r="SQJ122" s="287"/>
      <c r="SQK122" s="287"/>
      <c r="SQL122" s="287"/>
      <c r="SQM122" s="287"/>
      <c r="SQN122" s="183">
        <v>7</v>
      </c>
      <c r="SQO122" s="288" t="s">
        <v>264</v>
      </c>
      <c r="SQP122" s="288"/>
      <c r="SQQ122" s="270" t="s">
        <v>243</v>
      </c>
      <c r="SQR122" s="287"/>
      <c r="SQS122" s="287"/>
      <c r="SQT122" s="287"/>
      <c r="SQU122" s="287"/>
      <c r="SQV122" s="183">
        <v>7</v>
      </c>
      <c r="SQW122" s="288" t="s">
        <v>264</v>
      </c>
      <c r="SQX122" s="288"/>
      <c r="SQY122" s="270" t="s">
        <v>243</v>
      </c>
      <c r="SQZ122" s="287"/>
      <c r="SRA122" s="287"/>
      <c r="SRB122" s="287"/>
      <c r="SRC122" s="287"/>
      <c r="SRD122" s="183">
        <v>7</v>
      </c>
      <c r="SRE122" s="288" t="s">
        <v>264</v>
      </c>
      <c r="SRF122" s="288"/>
      <c r="SRG122" s="270" t="s">
        <v>243</v>
      </c>
      <c r="SRH122" s="287"/>
      <c r="SRI122" s="287"/>
      <c r="SRJ122" s="287"/>
      <c r="SRK122" s="287"/>
      <c r="SRL122" s="183">
        <v>7</v>
      </c>
      <c r="SRM122" s="288" t="s">
        <v>264</v>
      </c>
      <c r="SRN122" s="288"/>
      <c r="SRO122" s="270" t="s">
        <v>243</v>
      </c>
      <c r="SRP122" s="287"/>
      <c r="SRQ122" s="287"/>
      <c r="SRR122" s="287"/>
      <c r="SRS122" s="287"/>
      <c r="SRT122" s="183">
        <v>7</v>
      </c>
      <c r="SRU122" s="288" t="s">
        <v>264</v>
      </c>
      <c r="SRV122" s="288"/>
      <c r="SRW122" s="270" t="s">
        <v>243</v>
      </c>
      <c r="SRX122" s="287"/>
      <c r="SRY122" s="287"/>
      <c r="SRZ122" s="287"/>
      <c r="SSA122" s="287"/>
      <c r="SSB122" s="183">
        <v>7</v>
      </c>
      <c r="SSC122" s="288" t="s">
        <v>264</v>
      </c>
      <c r="SSD122" s="288"/>
      <c r="SSE122" s="270" t="s">
        <v>243</v>
      </c>
      <c r="SSF122" s="287"/>
      <c r="SSG122" s="287"/>
      <c r="SSH122" s="287"/>
      <c r="SSI122" s="287"/>
      <c r="SSJ122" s="183">
        <v>7</v>
      </c>
      <c r="SSK122" s="288" t="s">
        <v>264</v>
      </c>
      <c r="SSL122" s="288"/>
      <c r="SSM122" s="270" t="s">
        <v>243</v>
      </c>
      <c r="SSN122" s="287"/>
      <c r="SSO122" s="287"/>
      <c r="SSP122" s="287"/>
      <c r="SSQ122" s="287"/>
      <c r="SSR122" s="183">
        <v>7</v>
      </c>
      <c r="SSS122" s="288" t="s">
        <v>264</v>
      </c>
      <c r="SST122" s="288"/>
      <c r="SSU122" s="270" t="s">
        <v>243</v>
      </c>
      <c r="SSV122" s="287"/>
      <c r="SSW122" s="287"/>
      <c r="SSX122" s="287"/>
      <c r="SSY122" s="287"/>
      <c r="SSZ122" s="183">
        <v>7</v>
      </c>
      <c r="STA122" s="288" t="s">
        <v>264</v>
      </c>
      <c r="STB122" s="288"/>
      <c r="STC122" s="270" t="s">
        <v>243</v>
      </c>
      <c r="STD122" s="287"/>
      <c r="STE122" s="287"/>
      <c r="STF122" s="287"/>
      <c r="STG122" s="287"/>
      <c r="STH122" s="183">
        <v>7</v>
      </c>
      <c r="STI122" s="288" t="s">
        <v>264</v>
      </c>
      <c r="STJ122" s="288"/>
      <c r="STK122" s="270" t="s">
        <v>243</v>
      </c>
      <c r="STL122" s="287"/>
      <c r="STM122" s="287"/>
      <c r="STN122" s="287"/>
      <c r="STO122" s="287"/>
      <c r="STP122" s="183">
        <v>7</v>
      </c>
      <c r="STQ122" s="288" t="s">
        <v>264</v>
      </c>
      <c r="STR122" s="288"/>
      <c r="STS122" s="270" t="s">
        <v>243</v>
      </c>
      <c r="STT122" s="287"/>
      <c r="STU122" s="287"/>
      <c r="STV122" s="287"/>
      <c r="STW122" s="287"/>
      <c r="STX122" s="183">
        <v>7</v>
      </c>
      <c r="STY122" s="288" t="s">
        <v>264</v>
      </c>
      <c r="STZ122" s="288"/>
      <c r="SUA122" s="270" t="s">
        <v>243</v>
      </c>
      <c r="SUB122" s="287"/>
      <c r="SUC122" s="287"/>
      <c r="SUD122" s="287"/>
      <c r="SUE122" s="287"/>
      <c r="SUF122" s="183">
        <v>7</v>
      </c>
      <c r="SUG122" s="288" t="s">
        <v>264</v>
      </c>
      <c r="SUH122" s="288"/>
      <c r="SUI122" s="270" t="s">
        <v>243</v>
      </c>
      <c r="SUJ122" s="287"/>
      <c r="SUK122" s="287"/>
      <c r="SUL122" s="287"/>
      <c r="SUM122" s="287"/>
      <c r="SUN122" s="183">
        <v>7</v>
      </c>
      <c r="SUO122" s="288" t="s">
        <v>264</v>
      </c>
      <c r="SUP122" s="288"/>
      <c r="SUQ122" s="270" t="s">
        <v>243</v>
      </c>
      <c r="SUR122" s="287"/>
      <c r="SUS122" s="287"/>
      <c r="SUT122" s="287"/>
      <c r="SUU122" s="287"/>
      <c r="SUV122" s="183">
        <v>7</v>
      </c>
      <c r="SUW122" s="288" t="s">
        <v>264</v>
      </c>
      <c r="SUX122" s="288"/>
      <c r="SUY122" s="270" t="s">
        <v>243</v>
      </c>
      <c r="SUZ122" s="287"/>
      <c r="SVA122" s="287"/>
      <c r="SVB122" s="287"/>
      <c r="SVC122" s="287"/>
      <c r="SVD122" s="183">
        <v>7</v>
      </c>
      <c r="SVE122" s="288" t="s">
        <v>264</v>
      </c>
      <c r="SVF122" s="288"/>
      <c r="SVG122" s="270" t="s">
        <v>243</v>
      </c>
      <c r="SVH122" s="287"/>
      <c r="SVI122" s="287"/>
      <c r="SVJ122" s="287"/>
      <c r="SVK122" s="287"/>
      <c r="SVL122" s="183">
        <v>7</v>
      </c>
      <c r="SVM122" s="288" t="s">
        <v>264</v>
      </c>
      <c r="SVN122" s="288"/>
      <c r="SVO122" s="270" t="s">
        <v>243</v>
      </c>
      <c r="SVP122" s="287"/>
      <c r="SVQ122" s="287"/>
      <c r="SVR122" s="287"/>
      <c r="SVS122" s="287"/>
      <c r="SVT122" s="183">
        <v>7</v>
      </c>
      <c r="SVU122" s="288" t="s">
        <v>264</v>
      </c>
      <c r="SVV122" s="288"/>
      <c r="SVW122" s="270" t="s">
        <v>243</v>
      </c>
      <c r="SVX122" s="287"/>
      <c r="SVY122" s="287"/>
      <c r="SVZ122" s="287"/>
      <c r="SWA122" s="287"/>
      <c r="SWB122" s="183">
        <v>7</v>
      </c>
      <c r="SWC122" s="288" t="s">
        <v>264</v>
      </c>
      <c r="SWD122" s="288"/>
      <c r="SWE122" s="270" t="s">
        <v>243</v>
      </c>
      <c r="SWF122" s="287"/>
      <c r="SWG122" s="287"/>
      <c r="SWH122" s="287"/>
      <c r="SWI122" s="287"/>
      <c r="SWJ122" s="183">
        <v>7</v>
      </c>
      <c r="SWK122" s="288" t="s">
        <v>264</v>
      </c>
      <c r="SWL122" s="288"/>
      <c r="SWM122" s="270" t="s">
        <v>243</v>
      </c>
      <c r="SWN122" s="287"/>
      <c r="SWO122" s="287"/>
      <c r="SWP122" s="287"/>
      <c r="SWQ122" s="287"/>
      <c r="SWR122" s="183">
        <v>7</v>
      </c>
      <c r="SWS122" s="288" t="s">
        <v>264</v>
      </c>
      <c r="SWT122" s="288"/>
      <c r="SWU122" s="270" t="s">
        <v>243</v>
      </c>
      <c r="SWV122" s="287"/>
      <c r="SWW122" s="287"/>
      <c r="SWX122" s="287"/>
      <c r="SWY122" s="287"/>
      <c r="SWZ122" s="183">
        <v>7</v>
      </c>
      <c r="SXA122" s="288" t="s">
        <v>264</v>
      </c>
      <c r="SXB122" s="288"/>
      <c r="SXC122" s="270" t="s">
        <v>243</v>
      </c>
      <c r="SXD122" s="287"/>
      <c r="SXE122" s="287"/>
      <c r="SXF122" s="287"/>
      <c r="SXG122" s="287"/>
      <c r="SXH122" s="183">
        <v>7</v>
      </c>
      <c r="SXI122" s="288" t="s">
        <v>264</v>
      </c>
      <c r="SXJ122" s="288"/>
      <c r="SXK122" s="270" t="s">
        <v>243</v>
      </c>
      <c r="SXL122" s="287"/>
      <c r="SXM122" s="287"/>
      <c r="SXN122" s="287"/>
      <c r="SXO122" s="287"/>
      <c r="SXP122" s="183">
        <v>7</v>
      </c>
      <c r="SXQ122" s="288" t="s">
        <v>264</v>
      </c>
      <c r="SXR122" s="288"/>
      <c r="SXS122" s="270" t="s">
        <v>243</v>
      </c>
      <c r="SXT122" s="287"/>
      <c r="SXU122" s="287"/>
      <c r="SXV122" s="287"/>
      <c r="SXW122" s="287"/>
      <c r="SXX122" s="183">
        <v>7</v>
      </c>
      <c r="SXY122" s="288" t="s">
        <v>264</v>
      </c>
      <c r="SXZ122" s="288"/>
      <c r="SYA122" s="270" t="s">
        <v>243</v>
      </c>
      <c r="SYB122" s="287"/>
      <c r="SYC122" s="287"/>
      <c r="SYD122" s="287"/>
      <c r="SYE122" s="287"/>
      <c r="SYF122" s="183">
        <v>7</v>
      </c>
      <c r="SYG122" s="288" t="s">
        <v>264</v>
      </c>
      <c r="SYH122" s="288"/>
      <c r="SYI122" s="270" t="s">
        <v>243</v>
      </c>
      <c r="SYJ122" s="287"/>
      <c r="SYK122" s="287"/>
      <c r="SYL122" s="287"/>
      <c r="SYM122" s="287"/>
      <c r="SYN122" s="183">
        <v>7</v>
      </c>
      <c r="SYO122" s="288" t="s">
        <v>264</v>
      </c>
      <c r="SYP122" s="288"/>
      <c r="SYQ122" s="270" t="s">
        <v>243</v>
      </c>
      <c r="SYR122" s="287"/>
      <c r="SYS122" s="287"/>
      <c r="SYT122" s="287"/>
      <c r="SYU122" s="287"/>
      <c r="SYV122" s="183">
        <v>7</v>
      </c>
      <c r="SYW122" s="288" t="s">
        <v>264</v>
      </c>
      <c r="SYX122" s="288"/>
      <c r="SYY122" s="270" t="s">
        <v>243</v>
      </c>
      <c r="SYZ122" s="287"/>
      <c r="SZA122" s="287"/>
      <c r="SZB122" s="287"/>
      <c r="SZC122" s="287"/>
      <c r="SZD122" s="183">
        <v>7</v>
      </c>
      <c r="SZE122" s="288" t="s">
        <v>264</v>
      </c>
      <c r="SZF122" s="288"/>
      <c r="SZG122" s="270" t="s">
        <v>243</v>
      </c>
      <c r="SZH122" s="287"/>
      <c r="SZI122" s="287"/>
      <c r="SZJ122" s="287"/>
      <c r="SZK122" s="287"/>
      <c r="SZL122" s="183">
        <v>7</v>
      </c>
      <c r="SZM122" s="288" t="s">
        <v>264</v>
      </c>
      <c r="SZN122" s="288"/>
      <c r="SZO122" s="270" t="s">
        <v>243</v>
      </c>
      <c r="SZP122" s="287"/>
      <c r="SZQ122" s="287"/>
      <c r="SZR122" s="287"/>
      <c r="SZS122" s="287"/>
      <c r="SZT122" s="183">
        <v>7</v>
      </c>
      <c r="SZU122" s="288" t="s">
        <v>264</v>
      </c>
      <c r="SZV122" s="288"/>
      <c r="SZW122" s="270" t="s">
        <v>243</v>
      </c>
      <c r="SZX122" s="287"/>
      <c r="SZY122" s="287"/>
      <c r="SZZ122" s="287"/>
      <c r="TAA122" s="287"/>
      <c r="TAB122" s="183">
        <v>7</v>
      </c>
      <c r="TAC122" s="288" t="s">
        <v>264</v>
      </c>
      <c r="TAD122" s="288"/>
      <c r="TAE122" s="270" t="s">
        <v>243</v>
      </c>
      <c r="TAF122" s="287"/>
      <c r="TAG122" s="287"/>
      <c r="TAH122" s="287"/>
      <c r="TAI122" s="287"/>
      <c r="TAJ122" s="183">
        <v>7</v>
      </c>
      <c r="TAK122" s="288" t="s">
        <v>264</v>
      </c>
      <c r="TAL122" s="288"/>
      <c r="TAM122" s="270" t="s">
        <v>243</v>
      </c>
      <c r="TAN122" s="287"/>
      <c r="TAO122" s="287"/>
      <c r="TAP122" s="287"/>
      <c r="TAQ122" s="287"/>
      <c r="TAR122" s="183">
        <v>7</v>
      </c>
      <c r="TAS122" s="288" t="s">
        <v>264</v>
      </c>
      <c r="TAT122" s="288"/>
      <c r="TAU122" s="270" t="s">
        <v>243</v>
      </c>
      <c r="TAV122" s="287"/>
      <c r="TAW122" s="287"/>
      <c r="TAX122" s="287"/>
      <c r="TAY122" s="287"/>
      <c r="TAZ122" s="183">
        <v>7</v>
      </c>
      <c r="TBA122" s="288" t="s">
        <v>264</v>
      </c>
      <c r="TBB122" s="288"/>
      <c r="TBC122" s="270" t="s">
        <v>243</v>
      </c>
      <c r="TBD122" s="287"/>
      <c r="TBE122" s="287"/>
      <c r="TBF122" s="287"/>
      <c r="TBG122" s="287"/>
      <c r="TBH122" s="183">
        <v>7</v>
      </c>
      <c r="TBI122" s="288" t="s">
        <v>264</v>
      </c>
      <c r="TBJ122" s="288"/>
      <c r="TBK122" s="270" t="s">
        <v>243</v>
      </c>
      <c r="TBL122" s="287"/>
      <c r="TBM122" s="287"/>
      <c r="TBN122" s="287"/>
      <c r="TBO122" s="287"/>
      <c r="TBP122" s="183">
        <v>7</v>
      </c>
      <c r="TBQ122" s="288" t="s">
        <v>264</v>
      </c>
      <c r="TBR122" s="288"/>
      <c r="TBS122" s="270" t="s">
        <v>243</v>
      </c>
      <c r="TBT122" s="287"/>
      <c r="TBU122" s="287"/>
      <c r="TBV122" s="287"/>
      <c r="TBW122" s="287"/>
      <c r="TBX122" s="183">
        <v>7</v>
      </c>
      <c r="TBY122" s="288" t="s">
        <v>264</v>
      </c>
      <c r="TBZ122" s="288"/>
      <c r="TCA122" s="270" t="s">
        <v>243</v>
      </c>
      <c r="TCB122" s="287"/>
      <c r="TCC122" s="287"/>
      <c r="TCD122" s="287"/>
      <c r="TCE122" s="287"/>
      <c r="TCF122" s="183">
        <v>7</v>
      </c>
      <c r="TCG122" s="288" t="s">
        <v>264</v>
      </c>
      <c r="TCH122" s="288"/>
      <c r="TCI122" s="270" t="s">
        <v>243</v>
      </c>
      <c r="TCJ122" s="287"/>
      <c r="TCK122" s="287"/>
      <c r="TCL122" s="287"/>
      <c r="TCM122" s="287"/>
      <c r="TCN122" s="183">
        <v>7</v>
      </c>
      <c r="TCO122" s="288" t="s">
        <v>264</v>
      </c>
      <c r="TCP122" s="288"/>
      <c r="TCQ122" s="270" t="s">
        <v>243</v>
      </c>
      <c r="TCR122" s="287"/>
      <c r="TCS122" s="287"/>
      <c r="TCT122" s="287"/>
      <c r="TCU122" s="287"/>
      <c r="TCV122" s="183">
        <v>7</v>
      </c>
      <c r="TCW122" s="288" t="s">
        <v>264</v>
      </c>
      <c r="TCX122" s="288"/>
      <c r="TCY122" s="270" t="s">
        <v>243</v>
      </c>
      <c r="TCZ122" s="287"/>
      <c r="TDA122" s="287"/>
      <c r="TDB122" s="287"/>
      <c r="TDC122" s="287"/>
      <c r="TDD122" s="183">
        <v>7</v>
      </c>
      <c r="TDE122" s="288" t="s">
        <v>264</v>
      </c>
      <c r="TDF122" s="288"/>
      <c r="TDG122" s="270" t="s">
        <v>243</v>
      </c>
      <c r="TDH122" s="287"/>
      <c r="TDI122" s="287"/>
      <c r="TDJ122" s="287"/>
      <c r="TDK122" s="287"/>
      <c r="TDL122" s="183">
        <v>7</v>
      </c>
      <c r="TDM122" s="288" t="s">
        <v>264</v>
      </c>
      <c r="TDN122" s="288"/>
      <c r="TDO122" s="270" t="s">
        <v>243</v>
      </c>
      <c r="TDP122" s="287"/>
      <c r="TDQ122" s="287"/>
      <c r="TDR122" s="287"/>
      <c r="TDS122" s="287"/>
      <c r="TDT122" s="183">
        <v>7</v>
      </c>
      <c r="TDU122" s="288" t="s">
        <v>264</v>
      </c>
      <c r="TDV122" s="288"/>
      <c r="TDW122" s="270" t="s">
        <v>243</v>
      </c>
      <c r="TDX122" s="287"/>
      <c r="TDY122" s="287"/>
      <c r="TDZ122" s="287"/>
      <c r="TEA122" s="287"/>
      <c r="TEB122" s="183">
        <v>7</v>
      </c>
      <c r="TEC122" s="288" t="s">
        <v>264</v>
      </c>
      <c r="TED122" s="288"/>
      <c r="TEE122" s="270" t="s">
        <v>243</v>
      </c>
      <c r="TEF122" s="287"/>
      <c r="TEG122" s="287"/>
      <c r="TEH122" s="287"/>
      <c r="TEI122" s="287"/>
      <c r="TEJ122" s="183">
        <v>7</v>
      </c>
      <c r="TEK122" s="288" t="s">
        <v>264</v>
      </c>
      <c r="TEL122" s="288"/>
      <c r="TEM122" s="270" t="s">
        <v>243</v>
      </c>
      <c r="TEN122" s="287"/>
      <c r="TEO122" s="287"/>
      <c r="TEP122" s="287"/>
      <c r="TEQ122" s="287"/>
      <c r="TER122" s="183">
        <v>7</v>
      </c>
      <c r="TES122" s="288" t="s">
        <v>264</v>
      </c>
      <c r="TET122" s="288"/>
      <c r="TEU122" s="270" t="s">
        <v>243</v>
      </c>
      <c r="TEV122" s="287"/>
      <c r="TEW122" s="287"/>
      <c r="TEX122" s="287"/>
      <c r="TEY122" s="287"/>
      <c r="TEZ122" s="183">
        <v>7</v>
      </c>
      <c r="TFA122" s="288" t="s">
        <v>264</v>
      </c>
      <c r="TFB122" s="288"/>
      <c r="TFC122" s="270" t="s">
        <v>243</v>
      </c>
      <c r="TFD122" s="287"/>
      <c r="TFE122" s="287"/>
      <c r="TFF122" s="287"/>
      <c r="TFG122" s="287"/>
      <c r="TFH122" s="183">
        <v>7</v>
      </c>
      <c r="TFI122" s="288" t="s">
        <v>264</v>
      </c>
      <c r="TFJ122" s="288"/>
      <c r="TFK122" s="270" t="s">
        <v>243</v>
      </c>
      <c r="TFL122" s="287"/>
      <c r="TFM122" s="287"/>
      <c r="TFN122" s="287"/>
      <c r="TFO122" s="287"/>
      <c r="TFP122" s="183">
        <v>7</v>
      </c>
      <c r="TFQ122" s="288" t="s">
        <v>264</v>
      </c>
      <c r="TFR122" s="288"/>
      <c r="TFS122" s="270" t="s">
        <v>243</v>
      </c>
      <c r="TFT122" s="287"/>
      <c r="TFU122" s="287"/>
      <c r="TFV122" s="287"/>
      <c r="TFW122" s="287"/>
      <c r="TFX122" s="183">
        <v>7</v>
      </c>
      <c r="TFY122" s="288" t="s">
        <v>264</v>
      </c>
      <c r="TFZ122" s="288"/>
      <c r="TGA122" s="270" t="s">
        <v>243</v>
      </c>
      <c r="TGB122" s="287"/>
      <c r="TGC122" s="287"/>
      <c r="TGD122" s="287"/>
      <c r="TGE122" s="287"/>
      <c r="TGF122" s="183">
        <v>7</v>
      </c>
      <c r="TGG122" s="288" t="s">
        <v>264</v>
      </c>
      <c r="TGH122" s="288"/>
      <c r="TGI122" s="270" t="s">
        <v>243</v>
      </c>
      <c r="TGJ122" s="287"/>
      <c r="TGK122" s="287"/>
      <c r="TGL122" s="287"/>
      <c r="TGM122" s="287"/>
      <c r="TGN122" s="183">
        <v>7</v>
      </c>
      <c r="TGO122" s="288" t="s">
        <v>264</v>
      </c>
      <c r="TGP122" s="288"/>
      <c r="TGQ122" s="270" t="s">
        <v>243</v>
      </c>
      <c r="TGR122" s="287"/>
      <c r="TGS122" s="287"/>
      <c r="TGT122" s="287"/>
      <c r="TGU122" s="287"/>
      <c r="TGV122" s="183">
        <v>7</v>
      </c>
      <c r="TGW122" s="288" t="s">
        <v>264</v>
      </c>
      <c r="TGX122" s="288"/>
      <c r="TGY122" s="270" t="s">
        <v>243</v>
      </c>
      <c r="TGZ122" s="287"/>
      <c r="THA122" s="287"/>
      <c r="THB122" s="287"/>
      <c r="THC122" s="287"/>
      <c r="THD122" s="183">
        <v>7</v>
      </c>
      <c r="THE122" s="288" t="s">
        <v>264</v>
      </c>
      <c r="THF122" s="288"/>
      <c r="THG122" s="270" t="s">
        <v>243</v>
      </c>
      <c r="THH122" s="287"/>
      <c r="THI122" s="287"/>
      <c r="THJ122" s="287"/>
      <c r="THK122" s="287"/>
      <c r="THL122" s="183">
        <v>7</v>
      </c>
      <c r="THM122" s="288" t="s">
        <v>264</v>
      </c>
      <c r="THN122" s="288"/>
      <c r="THO122" s="270" t="s">
        <v>243</v>
      </c>
      <c r="THP122" s="287"/>
      <c r="THQ122" s="287"/>
      <c r="THR122" s="287"/>
      <c r="THS122" s="287"/>
      <c r="THT122" s="183">
        <v>7</v>
      </c>
      <c r="THU122" s="288" t="s">
        <v>264</v>
      </c>
      <c r="THV122" s="288"/>
      <c r="THW122" s="270" t="s">
        <v>243</v>
      </c>
      <c r="THX122" s="287"/>
      <c r="THY122" s="287"/>
      <c r="THZ122" s="287"/>
      <c r="TIA122" s="287"/>
      <c r="TIB122" s="183">
        <v>7</v>
      </c>
      <c r="TIC122" s="288" t="s">
        <v>264</v>
      </c>
      <c r="TID122" s="288"/>
      <c r="TIE122" s="270" t="s">
        <v>243</v>
      </c>
      <c r="TIF122" s="287"/>
      <c r="TIG122" s="287"/>
      <c r="TIH122" s="287"/>
      <c r="TII122" s="287"/>
      <c r="TIJ122" s="183">
        <v>7</v>
      </c>
      <c r="TIK122" s="288" t="s">
        <v>264</v>
      </c>
      <c r="TIL122" s="288"/>
      <c r="TIM122" s="270" t="s">
        <v>243</v>
      </c>
      <c r="TIN122" s="287"/>
      <c r="TIO122" s="287"/>
      <c r="TIP122" s="287"/>
      <c r="TIQ122" s="287"/>
      <c r="TIR122" s="183">
        <v>7</v>
      </c>
      <c r="TIS122" s="288" t="s">
        <v>264</v>
      </c>
      <c r="TIT122" s="288"/>
      <c r="TIU122" s="270" t="s">
        <v>243</v>
      </c>
      <c r="TIV122" s="287"/>
      <c r="TIW122" s="287"/>
      <c r="TIX122" s="287"/>
      <c r="TIY122" s="287"/>
      <c r="TIZ122" s="183">
        <v>7</v>
      </c>
      <c r="TJA122" s="288" t="s">
        <v>264</v>
      </c>
      <c r="TJB122" s="288"/>
      <c r="TJC122" s="270" t="s">
        <v>243</v>
      </c>
      <c r="TJD122" s="287"/>
      <c r="TJE122" s="287"/>
      <c r="TJF122" s="287"/>
      <c r="TJG122" s="287"/>
      <c r="TJH122" s="183">
        <v>7</v>
      </c>
      <c r="TJI122" s="288" t="s">
        <v>264</v>
      </c>
      <c r="TJJ122" s="288"/>
      <c r="TJK122" s="270" t="s">
        <v>243</v>
      </c>
      <c r="TJL122" s="287"/>
      <c r="TJM122" s="287"/>
      <c r="TJN122" s="287"/>
      <c r="TJO122" s="287"/>
      <c r="TJP122" s="183">
        <v>7</v>
      </c>
      <c r="TJQ122" s="288" t="s">
        <v>264</v>
      </c>
      <c r="TJR122" s="288"/>
      <c r="TJS122" s="270" t="s">
        <v>243</v>
      </c>
      <c r="TJT122" s="287"/>
      <c r="TJU122" s="287"/>
      <c r="TJV122" s="287"/>
      <c r="TJW122" s="287"/>
      <c r="TJX122" s="183">
        <v>7</v>
      </c>
      <c r="TJY122" s="288" t="s">
        <v>264</v>
      </c>
      <c r="TJZ122" s="288"/>
      <c r="TKA122" s="270" t="s">
        <v>243</v>
      </c>
      <c r="TKB122" s="287"/>
      <c r="TKC122" s="287"/>
      <c r="TKD122" s="287"/>
      <c r="TKE122" s="287"/>
      <c r="TKF122" s="183">
        <v>7</v>
      </c>
      <c r="TKG122" s="288" t="s">
        <v>264</v>
      </c>
      <c r="TKH122" s="288"/>
      <c r="TKI122" s="270" t="s">
        <v>243</v>
      </c>
      <c r="TKJ122" s="287"/>
      <c r="TKK122" s="287"/>
      <c r="TKL122" s="287"/>
      <c r="TKM122" s="287"/>
      <c r="TKN122" s="183">
        <v>7</v>
      </c>
      <c r="TKO122" s="288" t="s">
        <v>264</v>
      </c>
      <c r="TKP122" s="288"/>
      <c r="TKQ122" s="270" t="s">
        <v>243</v>
      </c>
      <c r="TKR122" s="287"/>
      <c r="TKS122" s="287"/>
      <c r="TKT122" s="287"/>
      <c r="TKU122" s="287"/>
      <c r="TKV122" s="183">
        <v>7</v>
      </c>
      <c r="TKW122" s="288" t="s">
        <v>264</v>
      </c>
      <c r="TKX122" s="288"/>
      <c r="TKY122" s="270" t="s">
        <v>243</v>
      </c>
      <c r="TKZ122" s="287"/>
      <c r="TLA122" s="287"/>
      <c r="TLB122" s="287"/>
      <c r="TLC122" s="287"/>
      <c r="TLD122" s="183">
        <v>7</v>
      </c>
      <c r="TLE122" s="288" t="s">
        <v>264</v>
      </c>
      <c r="TLF122" s="288"/>
      <c r="TLG122" s="270" t="s">
        <v>243</v>
      </c>
      <c r="TLH122" s="287"/>
      <c r="TLI122" s="287"/>
      <c r="TLJ122" s="287"/>
      <c r="TLK122" s="287"/>
      <c r="TLL122" s="183">
        <v>7</v>
      </c>
      <c r="TLM122" s="288" t="s">
        <v>264</v>
      </c>
      <c r="TLN122" s="288"/>
      <c r="TLO122" s="270" t="s">
        <v>243</v>
      </c>
      <c r="TLP122" s="287"/>
      <c r="TLQ122" s="287"/>
      <c r="TLR122" s="287"/>
      <c r="TLS122" s="287"/>
      <c r="TLT122" s="183">
        <v>7</v>
      </c>
      <c r="TLU122" s="288" t="s">
        <v>264</v>
      </c>
      <c r="TLV122" s="288"/>
      <c r="TLW122" s="270" t="s">
        <v>243</v>
      </c>
      <c r="TLX122" s="287"/>
      <c r="TLY122" s="287"/>
      <c r="TLZ122" s="287"/>
      <c r="TMA122" s="287"/>
      <c r="TMB122" s="183">
        <v>7</v>
      </c>
      <c r="TMC122" s="288" t="s">
        <v>264</v>
      </c>
      <c r="TMD122" s="288"/>
      <c r="TME122" s="270" t="s">
        <v>243</v>
      </c>
      <c r="TMF122" s="287"/>
      <c r="TMG122" s="287"/>
      <c r="TMH122" s="287"/>
      <c r="TMI122" s="287"/>
      <c r="TMJ122" s="183">
        <v>7</v>
      </c>
      <c r="TMK122" s="288" t="s">
        <v>264</v>
      </c>
      <c r="TML122" s="288"/>
      <c r="TMM122" s="270" t="s">
        <v>243</v>
      </c>
      <c r="TMN122" s="287"/>
      <c r="TMO122" s="287"/>
      <c r="TMP122" s="287"/>
      <c r="TMQ122" s="287"/>
      <c r="TMR122" s="183">
        <v>7</v>
      </c>
      <c r="TMS122" s="288" t="s">
        <v>264</v>
      </c>
      <c r="TMT122" s="288"/>
      <c r="TMU122" s="270" t="s">
        <v>243</v>
      </c>
      <c r="TMV122" s="287"/>
      <c r="TMW122" s="287"/>
      <c r="TMX122" s="287"/>
      <c r="TMY122" s="287"/>
      <c r="TMZ122" s="183">
        <v>7</v>
      </c>
      <c r="TNA122" s="288" t="s">
        <v>264</v>
      </c>
      <c r="TNB122" s="288"/>
      <c r="TNC122" s="270" t="s">
        <v>243</v>
      </c>
      <c r="TND122" s="287"/>
      <c r="TNE122" s="287"/>
      <c r="TNF122" s="287"/>
      <c r="TNG122" s="287"/>
      <c r="TNH122" s="183">
        <v>7</v>
      </c>
      <c r="TNI122" s="288" t="s">
        <v>264</v>
      </c>
      <c r="TNJ122" s="288"/>
      <c r="TNK122" s="270" t="s">
        <v>243</v>
      </c>
      <c r="TNL122" s="287"/>
      <c r="TNM122" s="287"/>
      <c r="TNN122" s="287"/>
      <c r="TNO122" s="287"/>
      <c r="TNP122" s="183">
        <v>7</v>
      </c>
      <c r="TNQ122" s="288" t="s">
        <v>264</v>
      </c>
      <c r="TNR122" s="288"/>
      <c r="TNS122" s="270" t="s">
        <v>243</v>
      </c>
      <c r="TNT122" s="287"/>
      <c r="TNU122" s="287"/>
      <c r="TNV122" s="287"/>
      <c r="TNW122" s="287"/>
      <c r="TNX122" s="183">
        <v>7</v>
      </c>
      <c r="TNY122" s="288" t="s">
        <v>264</v>
      </c>
      <c r="TNZ122" s="288"/>
      <c r="TOA122" s="270" t="s">
        <v>243</v>
      </c>
      <c r="TOB122" s="287"/>
      <c r="TOC122" s="287"/>
      <c r="TOD122" s="287"/>
      <c r="TOE122" s="287"/>
      <c r="TOF122" s="183">
        <v>7</v>
      </c>
      <c r="TOG122" s="288" t="s">
        <v>264</v>
      </c>
      <c r="TOH122" s="288"/>
      <c r="TOI122" s="270" t="s">
        <v>243</v>
      </c>
      <c r="TOJ122" s="287"/>
      <c r="TOK122" s="287"/>
      <c r="TOL122" s="287"/>
      <c r="TOM122" s="287"/>
      <c r="TON122" s="183">
        <v>7</v>
      </c>
      <c r="TOO122" s="288" t="s">
        <v>264</v>
      </c>
      <c r="TOP122" s="288"/>
      <c r="TOQ122" s="270" t="s">
        <v>243</v>
      </c>
      <c r="TOR122" s="287"/>
      <c r="TOS122" s="287"/>
      <c r="TOT122" s="287"/>
      <c r="TOU122" s="287"/>
      <c r="TOV122" s="183">
        <v>7</v>
      </c>
      <c r="TOW122" s="288" t="s">
        <v>264</v>
      </c>
      <c r="TOX122" s="288"/>
      <c r="TOY122" s="270" t="s">
        <v>243</v>
      </c>
      <c r="TOZ122" s="287"/>
      <c r="TPA122" s="287"/>
      <c r="TPB122" s="287"/>
      <c r="TPC122" s="287"/>
      <c r="TPD122" s="183">
        <v>7</v>
      </c>
      <c r="TPE122" s="288" t="s">
        <v>264</v>
      </c>
      <c r="TPF122" s="288"/>
      <c r="TPG122" s="270" t="s">
        <v>243</v>
      </c>
      <c r="TPH122" s="287"/>
      <c r="TPI122" s="287"/>
      <c r="TPJ122" s="287"/>
      <c r="TPK122" s="287"/>
      <c r="TPL122" s="183">
        <v>7</v>
      </c>
      <c r="TPM122" s="288" t="s">
        <v>264</v>
      </c>
      <c r="TPN122" s="288"/>
      <c r="TPO122" s="270" t="s">
        <v>243</v>
      </c>
      <c r="TPP122" s="287"/>
      <c r="TPQ122" s="287"/>
      <c r="TPR122" s="287"/>
      <c r="TPS122" s="287"/>
      <c r="TPT122" s="183">
        <v>7</v>
      </c>
      <c r="TPU122" s="288" t="s">
        <v>264</v>
      </c>
      <c r="TPV122" s="288"/>
      <c r="TPW122" s="270" t="s">
        <v>243</v>
      </c>
      <c r="TPX122" s="287"/>
      <c r="TPY122" s="287"/>
      <c r="TPZ122" s="287"/>
      <c r="TQA122" s="287"/>
      <c r="TQB122" s="183">
        <v>7</v>
      </c>
      <c r="TQC122" s="288" t="s">
        <v>264</v>
      </c>
      <c r="TQD122" s="288"/>
      <c r="TQE122" s="270" t="s">
        <v>243</v>
      </c>
      <c r="TQF122" s="287"/>
      <c r="TQG122" s="287"/>
      <c r="TQH122" s="287"/>
      <c r="TQI122" s="287"/>
      <c r="TQJ122" s="183">
        <v>7</v>
      </c>
      <c r="TQK122" s="288" t="s">
        <v>264</v>
      </c>
      <c r="TQL122" s="288"/>
      <c r="TQM122" s="270" t="s">
        <v>243</v>
      </c>
      <c r="TQN122" s="287"/>
      <c r="TQO122" s="287"/>
      <c r="TQP122" s="287"/>
      <c r="TQQ122" s="287"/>
      <c r="TQR122" s="183">
        <v>7</v>
      </c>
      <c r="TQS122" s="288" t="s">
        <v>264</v>
      </c>
      <c r="TQT122" s="288"/>
      <c r="TQU122" s="270" t="s">
        <v>243</v>
      </c>
      <c r="TQV122" s="287"/>
      <c r="TQW122" s="287"/>
      <c r="TQX122" s="287"/>
      <c r="TQY122" s="287"/>
      <c r="TQZ122" s="183">
        <v>7</v>
      </c>
      <c r="TRA122" s="288" t="s">
        <v>264</v>
      </c>
      <c r="TRB122" s="288"/>
      <c r="TRC122" s="270" t="s">
        <v>243</v>
      </c>
      <c r="TRD122" s="287"/>
      <c r="TRE122" s="287"/>
      <c r="TRF122" s="287"/>
      <c r="TRG122" s="287"/>
      <c r="TRH122" s="183">
        <v>7</v>
      </c>
      <c r="TRI122" s="288" t="s">
        <v>264</v>
      </c>
      <c r="TRJ122" s="288"/>
      <c r="TRK122" s="270" t="s">
        <v>243</v>
      </c>
      <c r="TRL122" s="287"/>
      <c r="TRM122" s="287"/>
      <c r="TRN122" s="287"/>
      <c r="TRO122" s="287"/>
      <c r="TRP122" s="183">
        <v>7</v>
      </c>
      <c r="TRQ122" s="288" t="s">
        <v>264</v>
      </c>
      <c r="TRR122" s="288"/>
      <c r="TRS122" s="270" t="s">
        <v>243</v>
      </c>
      <c r="TRT122" s="287"/>
      <c r="TRU122" s="287"/>
      <c r="TRV122" s="287"/>
      <c r="TRW122" s="287"/>
      <c r="TRX122" s="183">
        <v>7</v>
      </c>
      <c r="TRY122" s="288" t="s">
        <v>264</v>
      </c>
      <c r="TRZ122" s="288"/>
      <c r="TSA122" s="270" t="s">
        <v>243</v>
      </c>
      <c r="TSB122" s="287"/>
      <c r="TSC122" s="287"/>
      <c r="TSD122" s="287"/>
      <c r="TSE122" s="287"/>
      <c r="TSF122" s="183">
        <v>7</v>
      </c>
      <c r="TSG122" s="288" t="s">
        <v>264</v>
      </c>
      <c r="TSH122" s="288"/>
      <c r="TSI122" s="270" t="s">
        <v>243</v>
      </c>
      <c r="TSJ122" s="287"/>
      <c r="TSK122" s="287"/>
      <c r="TSL122" s="287"/>
      <c r="TSM122" s="287"/>
      <c r="TSN122" s="183">
        <v>7</v>
      </c>
      <c r="TSO122" s="288" t="s">
        <v>264</v>
      </c>
      <c r="TSP122" s="288"/>
      <c r="TSQ122" s="270" t="s">
        <v>243</v>
      </c>
      <c r="TSR122" s="287"/>
      <c r="TSS122" s="287"/>
      <c r="TST122" s="287"/>
      <c r="TSU122" s="287"/>
      <c r="TSV122" s="183">
        <v>7</v>
      </c>
      <c r="TSW122" s="288" t="s">
        <v>264</v>
      </c>
      <c r="TSX122" s="288"/>
      <c r="TSY122" s="270" t="s">
        <v>243</v>
      </c>
      <c r="TSZ122" s="287"/>
      <c r="TTA122" s="287"/>
      <c r="TTB122" s="287"/>
      <c r="TTC122" s="287"/>
      <c r="TTD122" s="183">
        <v>7</v>
      </c>
      <c r="TTE122" s="288" t="s">
        <v>264</v>
      </c>
      <c r="TTF122" s="288"/>
      <c r="TTG122" s="270" t="s">
        <v>243</v>
      </c>
      <c r="TTH122" s="287"/>
      <c r="TTI122" s="287"/>
      <c r="TTJ122" s="287"/>
      <c r="TTK122" s="287"/>
      <c r="TTL122" s="183">
        <v>7</v>
      </c>
      <c r="TTM122" s="288" t="s">
        <v>264</v>
      </c>
      <c r="TTN122" s="288"/>
      <c r="TTO122" s="270" t="s">
        <v>243</v>
      </c>
      <c r="TTP122" s="287"/>
      <c r="TTQ122" s="287"/>
      <c r="TTR122" s="287"/>
      <c r="TTS122" s="287"/>
      <c r="TTT122" s="183">
        <v>7</v>
      </c>
      <c r="TTU122" s="288" t="s">
        <v>264</v>
      </c>
      <c r="TTV122" s="288"/>
      <c r="TTW122" s="270" t="s">
        <v>243</v>
      </c>
      <c r="TTX122" s="287"/>
      <c r="TTY122" s="287"/>
      <c r="TTZ122" s="287"/>
      <c r="TUA122" s="287"/>
      <c r="TUB122" s="183">
        <v>7</v>
      </c>
      <c r="TUC122" s="288" t="s">
        <v>264</v>
      </c>
      <c r="TUD122" s="288"/>
      <c r="TUE122" s="270" t="s">
        <v>243</v>
      </c>
      <c r="TUF122" s="287"/>
      <c r="TUG122" s="287"/>
      <c r="TUH122" s="287"/>
      <c r="TUI122" s="287"/>
      <c r="TUJ122" s="183">
        <v>7</v>
      </c>
      <c r="TUK122" s="288" t="s">
        <v>264</v>
      </c>
      <c r="TUL122" s="288"/>
      <c r="TUM122" s="270" t="s">
        <v>243</v>
      </c>
      <c r="TUN122" s="287"/>
      <c r="TUO122" s="287"/>
      <c r="TUP122" s="287"/>
      <c r="TUQ122" s="287"/>
      <c r="TUR122" s="183">
        <v>7</v>
      </c>
      <c r="TUS122" s="288" t="s">
        <v>264</v>
      </c>
      <c r="TUT122" s="288"/>
      <c r="TUU122" s="270" t="s">
        <v>243</v>
      </c>
      <c r="TUV122" s="287"/>
      <c r="TUW122" s="287"/>
      <c r="TUX122" s="287"/>
      <c r="TUY122" s="287"/>
      <c r="TUZ122" s="183">
        <v>7</v>
      </c>
      <c r="TVA122" s="288" t="s">
        <v>264</v>
      </c>
      <c r="TVB122" s="288"/>
      <c r="TVC122" s="270" t="s">
        <v>243</v>
      </c>
      <c r="TVD122" s="287"/>
      <c r="TVE122" s="287"/>
      <c r="TVF122" s="287"/>
      <c r="TVG122" s="287"/>
      <c r="TVH122" s="183">
        <v>7</v>
      </c>
      <c r="TVI122" s="288" t="s">
        <v>264</v>
      </c>
      <c r="TVJ122" s="288"/>
      <c r="TVK122" s="270" t="s">
        <v>243</v>
      </c>
      <c r="TVL122" s="287"/>
      <c r="TVM122" s="287"/>
      <c r="TVN122" s="287"/>
      <c r="TVO122" s="287"/>
      <c r="TVP122" s="183">
        <v>7</v>
      </c>
      <c r="TVQ122" s="288" t="s">
        <v>264</v>
      </c>
      <c r="TVR122" s="288"/>
      <c r="TVS122" s="270" t="s">
        <v>243</v>
      </c>
      <c r="TVT122" s="287"/>
      <c r="TVU122" s="287"/>
      <c r="TVV122" s="287"/>
      <c r="TVW122" s="287"/>
      <c r="TVX122" s="183">
        <v>7</v>
      </c>
      <c r="TVY122" s="288" t="s">
        <v>264</v>
      </c>
      <c r="TVZ122" s="288"/>
      <c r="TWA122" s="270" t="s">
        <v>243</v>
      </c>
      <c r="TWB122" s="287"/>
      <c r="TWC122" s="287"/>
      <c r="TWD122" s="287"/>
      <c r="TWE122" s="287"/>
      <c r="TWF122" s="183">
        <v>7</v>
      </c>
      <c r="TWG122" s="288" t="s">
        <v>264</v>
      </c>
      <c r="TWH122" s="288"/>
      <c r="TWI122" s="270" t="s">
        <v>243</v>
      </c>
      <c r="TWJ122" s="287"/>
      <c r="TWK122" s="287"/>
      <c r="TWL122" s="287"/>
      <c r="TWM122" s="287"/>
      <c r="TWN122" s="183">
        <v>7</v>
      </c>
      <c r="TWO122" s="288" t="s">
        <v>264</v>
      </c>
      <c r="TWP122" s="288"/>
      <c r="TWQ122" s="270" t="s">
        <v>243</v>
      </c>
      <c r="TWR122" s="287"/>
      <c r="TWS122" s="287"/>
      <c r="TWT122" s="287"/>
      <c r="TWU122" s="287"/>
      <c r="TWV122" s="183">
        <v>7</v>
      </c>
      <c r="TWW122" s="288" t="s">
        <v>264</v>
      </c>
      <c r="TWX122" s="288"/>
      <c r="TWY122" s="270" t="s">
        <v>243</v>
      </c>
      <c r="TWZ122" s="287"/>
      <c r="TXA122" s="287"/>
      <c r="TXB122" s="287"/>
      <c r="TXC122" s="287"/>
      <c r="TXD122" s="183">
        <v>7</v>
      </c>
      <c r="TXE122" s="288" t="s">
        <v>264</v>
      </c>
      <c r="TXF122" s="288"/>
      <c r="TXG122" s="270" t="s">
        <v>243</v>
      </c>
      <c r="TXH122" s="287"/>
      <c r="TXI122" s="287"/>
      <c r="TXJ122" s="287"/>
      <c r="TXK122" s="287"/>
      <c r="TXL122" s="183">
        <v>7</v>
      </c>
      <c r="TXM122" s="288" t="s">
        <v>264</v>
      </c>
      <c r="TXN122" s="288"/>
      <c r="TXO122" s="270" t="s">
        <v>243</v>
      </c>
      <c r="TXP122" s="287"/>
      <c r="TXQ122" s="287"/>
      <c r="TXR122" s="287"/>
      <c r="TXS122" s="287"/>
      <c r="TXT122" s="183">
        <v>7</v>
      </c>
      <c r="TXU122" s="288" t="s">
        <v>264</v>
      </c>
      <c r="TXV122" s="288"/>
      <c r="TXW122" s="270" t="s">
        <v>243</v>
      </c>
      <c r="TXX122" s="287"/>
      <c r="TXY122" s="287"/>
      <c r="TXZ122" s="287"/>
      <c r="TYA122" s="287"/>
      <c r="TYB122" s="183">
        <v>7</v>
      </c>
      <c r="TYC122" s="288" t="s">
        <v>264</v>
      </c>
      <c r="TYD122" s="288"/>
      <c r="TYE122" s="270" t="s">
        <v>243</v>
      </c>
      <c r="TYF122" s="287"/>
      <c r="TYG122" s="287"/>
      <c r="TYH122" s="287"/>
      <c r="TYI122" s="287"/>
      <c r="TYJ122" s="183">
        <v>7</v>
      </c>
      <c r="TYK122" s="288" t="s">
        <v>264</v>
      </c>
      <c r="TYL122" s="288"/>
      <c r="TYM122" s="270" t="s">
        <v>243</v>
      </c>
      <c r="TYN122" s="287"/>
      <c r="TYO122" s="287"/>
      <c r="TYP122" s="287"/>
      <c r="TYQ122" s="287"/>
      <c r="TYR122" s="183">
        <v>7</v>
      </c>
      <c r="TYS122" s="288" t="s">
        <v>264</v>
      </c>
      <c r="TYT122" s="288"/>
      <c r="TYU122" s="270" t="s">
        <v>243</v>
      </c>
      <c r="TYV122" s="287"/>
      <c r="TYW122" s="287"/>
      <c r="TYX122" s="287"/>
      <c r="TYY122" s="287"/>
      <c r="TYZ122" s="183">
        <v>7</v>
      </c>
      <c r="TZA122" s="288" t="s">
        <v>264</v>
      </c>
      <c r="TZB122" s="288"/>
      <c r="TZC122" s="270" t="s">
        <v>243</v>
      </c>
      <c r="TZD122" s="287"/>
      <c r="TZE122" s="287"/>
      <c r="TZF122" s="287"/>
      <c r="TZG122" s="287"/>
      <c r="TZH122" s="183">
        <v>7</v>
      </c>
      <c r="TZI122" s="288" t="s">
        <v>264</v>
      </c>
      <c r="TZJ122" s="288"/>
      <c r="TZK122" s="270" t="s">
        <v>243</v>
      </c>
      <c r="TZL122" s="287"/>
      <c r="TZM122" s="287"/>
      <c r="TZN122" s="287"/>
      <c r="TZO122" s="287"/>
      <c r="TZP122" s="183">
        <v>7</v>
      </c>
      <c r="TZQ122" s="288" t="s">
        <v>264</v>
      </c>
      <c r="TZR122" s="288"/>
      <c r="TZS122" s="270" t="s">
        <v>243</v>
      </c>
      <c r="TZT122" s="287"/>
      <c r="TZU122" s="287"/>
      <c r="TZV122" s="287"/>
      <c r="TZW122" s="287"/>
      <c r="TZX122" s="183">
        <v>7</v>
      </c>
      <c r="TZY122" s="288" t="s">
        <v>264</v>
      </c>
      <c r="TZZ122" s="288"/>
      <c r="UAA122" s="270" t="s">
        <v>243</v>
      </c>
      <c r="UAB122" s="287"/>
      <c r="UAC122" s="287"/>
      <c r="UAD122" s="287"/>
      <c r="UAE122" s="287"/>
      <c r="UAF122" s="183">
        <v>7</v>
      </c>
      <c r="UAG122" s="288" t="s">
        <v>264</v>
      </c>
      <c r="UAH122" s="288"/>
      <c r="UAI122" s="270" t="s">
        <v>243</v>
      </c>
      <c r="UAJ122" s="287"/>
      <c r="UAK122" s="287"/>
      <c r="UAL122" s="287"/>
      <c r="UAM122" s="287"/>
      <c r="UAN122" s="183">
        <v>7</v>
      </c>
      <c r="UAO122" s="288" t="s">
        <v>264</v>
      </c>
      <c r="UAP122" s="288"/>
      <c r="UAQ122" s="270" t="s">
        <v>243</v>
      </c>
      <c r="UAR122" s="287"/>
      <c r="UAS122" s="287"/>
      <c r="UAT122" s="287"/>
      <c r="UAU122" s="287"/>
      <c r="UAV122" s="183">
        <v>7</v>
      </c>
      <c r="UAW122" s="288" t="s">
        <v>264</v>
      </c>
      <c r="UAX122" s="288"/>
      <c r="UAY122" s="270" t="s">
        <v>243</v>
      </c>
      <c r="UAZ122" s="287"/>
      <c r="UBA122" s="287"/>
      <c r="UBB122" s="287"/>
      <c r="UBC122" s="287"/>
      <c r="UBD122" s="183">
        <v>7</v>
      </c>
      <c r="UBE122" s="288" t="s">
        <v>264</v>
      </c>
      <c r="UBF122" s="288"/>
      <c r="UBG122" s="270" t="s">
        <v>243</v>
      </c>
      <c r="UBH122" s="287"/>
      <c r="UBI122" s="287"/>
      <c r="UBJ122" s="287"/>
      <c r="UBK122" s="287"/>
      <c r="UBL122" s="183">
        <v>7</v>
      </c>
      <c r="UBM122" s="288" t="s">
        <v>264</v>
      </c>
      <c r="UBN122" s="288"/>
      <c r="UBO122" s="270" t="s">
        <v>243</v>
      </c>
      <c r="UBP122" s="287"/>
      <c r="UBQ122" s="287"/>
      <c r="UBR122" s="287"/>
      <c r="UBS122" s="287"/>
      <c r="UBT122" s="183">
        <v>7</v>
      </c>
      <c r="UBU122" s="288" t="s">
        <v>264</v>
      </c>
      <c r="UBV122" s="288"/>
      <c r="UBW122" s="270" t="s">
        <v>243</v>
      </c>
      <c r="UBX122" s="287"/>
      <c r="UBY122" s="287"/>
      <c r="UBZ122" s="287"/>
      <c r="UCA122" s="287"/>
      <c r="UCB122" s="183">
        <v>7</v>
      </c>
      <c r="UCC122" s="288" t="s">
        <v>264</v>
      </c>
      <c r="UCD122" s="288"/>
      <c r="UCE122" s="270" t="s">
        <v>243</v>
      </c>
      <c r="UCF122" s="287"/>
      <c r="UCG122" s="287"/>
      <c r="UCH122" s="287"/>
      <c r="UCI122" s="287"/>
      <c r="UCJ122" s="183">
        <v>7</v>
      </c>
      <c r="UCK122" s="288" t="s">
        <v>264</v>
      </c>
      <c r="UCL122" s="288"/>
      <c r="UCM122" s="270" t="s">
        <v>243</v>
      </c>
      <c r="UCN122" s="287"/>
      <c r="UCO122" s="287"/>
      <c r="UCP122" s="287"/>
      <c r="UCQ122" s="287"/>
      <c r="UCR122" s="183">
        <v>7</v>
      </c>
      <c r="UCS122" s="288" t="s">
        <v>264</v>
      </c>
      <c r="UCT122" s="288"/>
      <c r="UCU122" s="270" t="s">
        <v>243</v>
      </c>
      <c r="UCV122" s="287"/>
      <c r="UCW122" s="287"/>
      <c r="UCX122" s="287"/>
      <c r="UCY122" s="287"/>
      <c r="UCZ122" s="183">
        <v>7</v>
      </c>
      <c r="UDA122" s="288" t="s">
        <v>264</v>
      </c>
      <c r="UDB122" s="288"/>
      <c r="UDC122" s="270" t="s">
        <v>243</v>
      </c>
      <c r="UDD122" s="287"/>
      <c r="UDE122" s="287"/>
      <c r="UDF122" s="287"/>
      <c r="UDG122" s="287"/>
      <c r="UDH122" s="183">
        <v>7</v>
      </c>
      <c r="UDI122" s="288" t="s">
        <v>264</v>
      </c>
      <c r="UDJ122" s="288"/>
      <c r="UDK122" s="270" t="s">
        <v>243</v>
      </c>
      <c r="UDL122" s="287"/>
      <c r="UDM122" s="287"/>
      <c r="UDN122" s="287"/>
      <c r="UDO122" s="287"/>
      <c r="UDP122" s="183">
        <v>7</v>
      </c>
      <c r="UDQ122" s="288" t="s">
        <v>264</v>
      </c>
      <c r="UDR122" s="288"/>
      <c r="UDS122" s="270" t="s">
        <v>243</v>
      </c>
      <c r="UDT122" s="287"/>
      <c r="UDU122" s="287"/>
      <c r="UDV122" s="287"/>
      <c r="UDW122" s="287"/>
      <c r="UDX122" s="183">
        <v>7</v>
      </c>
      <c r="UDY122" s="288" t="s">
        <v>264</v>
      </c>
      <c r="UDZ122" s="288"/>
      <c r="UEA122" s="270" t="s">
        <v>243</v>
      </c>
      <c r="UEB122" s="287"/>
      <c r="UEC122" s="287"/>
      <c r="UED122" s="287"/>
      <c r="UEE122" s="287"/>
      <c r="UEF122" s="183">
        <v>7</v>
      </c>
      <c r="UEG122" s="288" t="s">
        <v>264</v>
      </c>
      <c r="UEH122" s="288"/>
      <c r="UEI122" s="270" t="s">
        <v>243</v>
      </c>
      <c r="UEJ122" s="287"/>
      <c r="UEK122" s="287"/>
      <c r="UEL122" s="287"/>
      <c r="UEM122" s="287"/>
      <c r="UEN122" s="183">
        <v>7</v>
      </c>
      <c r="UEO122" s="288" t="s">
        <v>264</v>
      </c>
      <c r="UEP122" s="288"/>
      <c r="UEQ122" s="270" t="s">
        <v>243</v>
      </c>
      <c r="UER122" s="287"/>
      <c r="UES122" s="287"/>
      <c r="UET122" s="287"/>
      <c r="UEU122" s="287"/>
      <c r="UEV122" s="183">
        <v>7</v>
      </c>
      <c r="UEW122" s="288" t="s">
        <v>264</v>
      </c>
      <c r="UEX122" s="288"/>
      <c r="UEY122" s="270" t="s">
        <v>243</v>
      </c>
      <c r="UEZ122" s="287"/>
      <c r="UFA122" s="287"/>
      <c r="UFB122" s="287"/>
      <c r="UFC122" s="287"/>
      <c r="UFD122" s="183">
        <v>7</v>
      </c>
      <c r="UFE122" s="288" t="s">
        <v>264</v>
      </c>
      <c r="UFF122" s="288"/>
      <c r="UFG122" s="270" t="s">
        <v>243</v>
      </c>
      <c r="UFH122" s="287"/>
      <c r="UFI122" s="287"/>
      <c r="UFJ122" s="287"/>
      <c r="UFK122" s="287"/>
      <c r="UFL122" s="183">
        <v>7</v>
      </c>
      <c r="UFM122" s="288" t="s">
        <v>264</v>
      </c>
      <c r="UFN122" s="288"/>
      <c r="UFO122" s="270" t="s">
        <v>243</v>
      </c>
      <c r="UFP122" s="287"/>
      <c r="UFQ122" s="287"/>
      <c r="UFR122" s="287"/>
      <c r="UFS122" s="287"/>
      <c r="UFT122" s="183">
        <v>7</v>
      </c>
      <c r="UFU122" s="288" t="s">
        <v>264</v>
      </c>
      <c r="UFV122" s="288"/>
      <c r="UFW122" s="270" t="s">
        <v>243</v>
      </c>
      <c r="UFX122" s="287"/>
      <c r="UFY122" s="287"/>
      <c r="UFZ122" s="287"/>
      <c r="UGA122" s="287"/>
      <c r="UGB122" s="183">
        <v>7</v>
      </c>
      <c r="UGC122" s="288" t="s">
        <v>264</v>
      </c>
      <c r="UGD122" s="288"/>
      <c r="UGE122" s="270" t="s">
        <v>243</v>
      </c>
      <c r="UGF122" s="287"/>
      <c r="UGG122" s="287"/>
      <c r="UGH122" s="287"/>
      <c r="UGI122" s="287"/>
      <c r="UGJ122" s="183">
        <v>7</v>
      </c>
      <c r="UGK122" s="288" t="s">
        <v>264</v>
      </c>
      <c r="UGL122" s="288"/>
      <c r="UGM122" s="270" t="s">
        <v>243</v>
      </c>
      <c r="UGN122" s="287"/>
      <c r="UGO122" s="287"/>
      <c r="UGP122" s="287"/>
      <c r="UGQ122" s="287"/>
      <c r="UGR122" s="183">
        <v>7</v>
      </c>
      <c r="UGS122" s="288" t="s">
        <v>264</v>
      </c>
      <c r="UGT122" s="288"/>
      <c r="UGU122" s="270" t="s">
        <v>243</v>
      </c>
      <c r="UGV122" s="287"/>
      <c r="UGW122" s="287"/>
      <c r="UGX122" s="287"/>
      <c r="UGY122" s="287"/>
      <c r="UGZ122" s="183">
        <v>7</v>
      </c>
      <c r="UHA122" s="288" t="s">
        <v>264</v>
      </c>
      <c r="UHB122" s="288"/>
      <c r="UHC122" s="270" t="s">
        <v>243</v>
      </c>
      <c r="UHD122" s="287"/>
      <c r="UHE122" s="287"/>
      <c r="UHF122" s="287"/>
      <c r="UHG122" s="287"/>
      <c r="UHH122" s="183">
        <v>7</v>
      </c>
      <c r="UHI122" s="288" t="s">
        <v>264</v>
      </c>
      <c r="UHJ122" s="288"/>
      <c r="UHK122" s="270" t="s">
        <v>243</v>
      </c>
      <c r="UHL122" s="287"/>
      <c r="UHM122" s="287"/>
      <c r="UHN122" s="287"/>
      <c r="UHO122" s="287"/>
      <c r="UHP122" s="183">
        <v>7</v>
      </c>
      <c r="UHQ122" s="288" t="s">
        <v>264</v>
      </c>
      <c r="UHR122" s="288"/>
      <c r="UHS122" s="270" t="s">
        <v>243</v>
      </c>
      <c r="UHT122" s="287"/>
      <c r="UHU122" s="287"/>
      <c r="UHV122" s="287"/>
      <c r="UHW122" s="287"/>
      <c r="UHX122" s="183">
        <v>7</v>
      </c>
      <c r="UHY122" s="288" t="s">
        <v>264</v>
      </c>
      <c r="UHZ122" s="288"/>
      <c r="UIA122" s="270" t="s">
        <v>243</v>
      </c>
      <c r="UIB122" s="287"/>
      <c r="UIC122" s="287"/>
      <c r="UID122" s="287"/>
      <c r="UIE122" s="287"/>
      <c r="UIF122" s="183">
        <v>7</v>
      </c>
      <c r="UIG122" s="288" t="s">
        <v>264</v>
      </c>
      <c r="UIH122" s="288"/>
      <c r="UII122" s="270" t="s">
        <v>243</v>
      </c>
      <c r="UIJ122" s="287"/>
      <c r="UIK122" s="287"/>
      <c r="UIL122" s="287"/>
      <c r="UIM122" s="287"/>
      <c r="UIN122" s="183">
        <v>7</v>
      </c>
      <c r="UIO122" s="288" t="s">
        <v>264</v>
      </c>
      <c r="UIP122" s="288"/>
      <c r="UIQ122" s="270" t="s">
        <v>243</v>
      </c>
      <c r="UIR122" s="287"/>
      <c r="UIS122" s="287"/>
      <c r="UIT122" s="287"/>
      <c r="UIU122" s="287"/>
      <c r="UIV122" s="183">
        <v>7</v>
      </c>
      <c r="UIW122" s="288" t="s">
        <v>264</v>
      </c>
      <c r="UIX122" s="288"/>
      <c r="UIY122" s="270" t="s">
        <v>243</v>
      </c>
      <c r="UIZ122" s="287"/>
      <c r="UJA122" s="287"/>
      <c r="UJB122" s="287"/>
      <c r="UJC122" s="287"/>
      <c r="UJD122" s="183">
        <v>7</v>
      </c>
      <c r="UJE122" s="288" t="s">
        <v>264</v>
      </c>
      <c r="UJF122" s="288"/>
      <c r="UJG122" s="270" t="s">
        <v>243</v>
      </c>
      <c r="UJH122" s="287"/>
      <c r="UJI122" s="287"/>
      <c r="UJJ122" s="287"/>
      <c r="UJK122" s="287"/>
      <c r="UJL122" s="183">
        <v>7</v>
      </c>
      <c r="UJM122" s="288" t="s">
        <v>264</v>
      </c>
      <c r="UJN122" s="288"/>
      <c r="UJO122" s="270" t="s">
        <v>243</v>
      </c>
      <c r="UJP122" s="287"/>
      <c r="UJQ122" s="287"/>
      <c r="UJR122" s="287"/>
      <c r="UJS122" s="287"/>
      <c r="UJT122" s="183">
        <v>7</v>
      </c>
      <c r="UJU122" s="288" t="s">
        <v>264</v>
      </c>
      <c r="UJV122" s="288"/>
      <c r="UJW122" s="270" t="s">
        <v>243</v>
      </c>
      <c r="UJX122" s="287"/>
      <c r="UJY122" s="287"/>
      <c r="UJZ122" s="287"/>
      <c r="UKA122" s="287"/>
      <c r="UKB122" s="183">
        <v>7</v>
      </c>
      <c r="UKC122" s="288" t="s">
        <v>264</v>
      </c>
      <c r="UKD122" s="288"/>
      <c r="UKE122" s="270" t="s">
        <v>243</v>
      </c>
      <c r="UKF122" s="287"/>
      <c r="UKG122" s="287"/>
      <c r="UKH122" s="287"/>
      <c r="UKI122" s="287"/>
      <c r="UKJ122" s="183">
        <v>7</v>
      </c>
      <c r="UKK122" s="288" t="s">
        <v>264</v>
      </c>
      <c r="UKL122" s="288"/>
      <c r="UKM122" s="270" t="s">
        <v>243</v>
      </c>
      <c r="UKN122" s="287"/>
      <c r="UKO122" s="287"/>
      <c r="UKP122" s="287"/>
      <c r="UKQ122" s="287"/>
      <c r="UKR122" s="183">
        <v>7</v>
      </c>
      <c r="UKS122" s="288" t="s">
        <v>264</v>
      </c>
      <c r="UKT122" s="288"/>
      <c r="UKU122" s="270" t="s">
        <v>243</v>
      </c>
      <c r="UKV122" s="287"/>
      <c r="UKW122" s="287"/>
      <c r="UKX122" s="287"/>
      <c r="UKY122" s="287"/>
      <c r="UKZ122" s="183">
        <v>7</v>
      </c>
      <c r="ULA122" s="288" t="s">
        <v>264</v>
      </c>
      <c r="ULB122" s="288"/>
      <c r="ULC122" s="270" t="s">
        <v>243</v>
      </c>
      <c r="ULD122" s="287"/>
      <c r="ULE122" s="287"/>
      <c r="ULF122" s="287"/>
      <c r="ULG122" s="287"/>
      <c r="ULH122" s="183">
        <v>7</v>
      </c>
      <c r="ULI122" s="288" t="s">
        <v>264</v>
      </c>
      <c r="ULJ122" s="288"/>
      <c r="ULK122" s="270" t="s">
        <v>243</v>
      </c>
      <c r="ULL122" s="287"/>
      <c r="ULM122" s="287"/>
      <c r="ULN122" s="287"/>
      <c r="ULO122" s="287"/>
      <c r="ULP122" s="183">
        <v>7</v>
      </c>
      <c r="ULQ122" s="288" t="s">
        <v>264</v>
      </c>
      <c r="ULR122" s="288"/>
      <c r="ULS122" s="270" t="s">
        <v>243</v>
      </c>
      <c r="ULT122" s="287"/>
      <c r="ULU122" s="287"/>
      <c r="ULV122" s="287"/>
      <c r="ULW122" s="287"/>
      <c r="ULX122" s="183">
        <v>7</v>
      </c>
      <c r="ULY122" s="288" t="s">
        <v>264</v>
      </c>
      <c r="ULZ122" s="288"/>
      <c r="UMA122" s="270" t="s">
        <v>243</v>
      </c>
      <c r="UMB122" s="287"/>
      <c r="UMC122" s="287"/>
      <c r="UMD122" s="287"/>
      <c r="UME122" s="287"/>
      <c r="UMF122" s="183">
        <v>7</v>
      </c>
      <c r="UMG122" s="288" t="s">
        <v>264</v>
      </c>
      <c r="UMH122" s="288"/>
      <c r="UMI122" s="270" t="s">
        <v>243</v>
      </c>
      <c r="UMJ122" s="287"/>
      <c r="UMK122" s="287"/>
      <c r="UML122" s="287"/>
      <c r="UMM122" s="287"/>
      <c r="UMN122" s="183">
        <v>7</v>
      </c>
      <c r="UMO122" s="288" t="s">
        <v>264</v>
      </c>
      <c r="UMP122" s="288"/>
      <c r="UMQ122" s="270" t="s">
        <v>243</v>
      </c>
      <c r="UMR122" s="287"/>
      <c r="UMS122" s="287"/>
      <c r="UMT122" s="287"/>
      <c r="UMU122" s="287"/>
      <c r="UMV122" s="183">
        <v>7</v>
      </c>
      <c r="UMW122" s="288" t="s">
        <v>264</v>
      </c>
      <c r="UMX122" s="288"/>
      <c r="UMY122" s="270" t="s">
        <v>243</v>
      </c>
      <c r="UMZ122" s="287"/>
      <c r="UNA122" s="287"/>
      <c r="UNB122" s="287"/>
      <c r="UNC122" s="287"/>
      <c r="UND122" s="183">
        <v>7</v>
      </c>
      <c r="UNE122" s="288" t="s">
        <v>264</v>
      </c>
      <c r="UNF122" s="288"/>
      <c r="UNG122" s="270" t="s">
        <v>243</v>
      </c>
      <c r="UNH122" s="287"/>
      <c r="UNI122" s="287"/>
      <c r="UNJ122" s="287"/>
      <c r="UNK122" s="287"/>
      <c r="UNL122" s="183">
        <v>7</v>
      </c>
      <c r="UNM122" s="288" t="s">
        <v>264</v>
      </c>
      <c r="UNN122" s="288"/>
      <c r="UNO122" s="270" t="s">
        <v>243</v>
      </c>
      <c r="UNP122" s="287"/>
      <c r="UNQ122" s="287"/>
      <c r="UNR122" s="287"/>
      <c r="UNS122" s="287"/>
      <c r="UNT122" s="183">
        <v>7</v>
      </c>
      <c r="UNU122" s="288" t="s">
        <v>264</v>
      </c>
      <c r="UNV122" s="288"/>
      <c r="UNW122" s="270" t="s">
        <v>243</v>
      </c>
      <c r="UNX122" s="287"/>
      <c r="UNY122" s="287"/>
      <c r="UNZ122" s="287"/>
      <c r="UOA122" s="287"/>
      <c r="UOB122" s="183">
        <v>7</v>
      </c>
      <c r="UOC122" s="288" t="s">
        <v>264</v>
      </c>
      <c r="UOD122" s="288"/>
      <c r="UOE122" s="270" t="s">
        <v>243</v>
      </c>
      <c r="UOF122" s="287"/>
      <c r="UOG122" s="287"/>
      <c r="UOH122" s="287"/>
      <c r="UOI122" s="287"/>
      <c r="UOJ122" s="183">
        <v>7</v>
      </c>
      <c r="UOK122" s="288" t="s">
        <v>264</v>
      </c>
      <c r="UOL122" s="288"/>
      <c r="UOM122" s="270" t="s">
        <v>243</v>
      </c>
      <c r="UON122" s="287"/>
      <c r="UOO122" s="287"/>
      <c r="UOP122" s="287"/>
      <c r="UOQ122" s="287"/>
      <c r="UOR122" s="183">
        <v>7</v>
      </c>
      <c r="UOS122" s="288" t="s">
        <v>264</v>
      </c>
      <c r="UOT122" s="288"/>
      <c r="UOU122" s="270" t="s">
        <v>243</v>
      </c>
      <c r="UOV122" s="287"/>
      <c r="UOW122" s="287"/>
      <c r="UOX122" s="287"/>
      <c r="UOY122" s="287"/>
      <c r="UOZ122" s="183">
        <v>7</v>
      </c>
      <c r="UPA122" s="288" t="s">
        <v>264</v>
      </c>
      <c r="UPB122" s="288"/>
      <c r="UPC122" s="270" t="s">
        <v>243</v>
      </c>
      <c r="UPD122" s="287"/>
      <c r="UPE122" s="287"/>
      <c r="UPF122" s="287"/>
      <c r="UPG122" s="287"/>
      <c r="UPH122" s="183">
        <v>7</v>
      </c>
      <c r="UPI122" s="288" t="s">
        <v>264</v>
      </c>
      <c r="UPJ122" s="288"/>
      <c r="UPK122" s="270" t="s">
        <v>243</v>
      </c>
      <c r="UPL122" s="287"/>
      <c r="UPM122" s="287"/>
      <c r="UPN122" s="287"/>
      <c r="UPO122" s="287"/>
      <c r="UPP122" s="183">
        <v>7</v>
      </c>
      <c r="UPQ122" s="288" t="s">
        <v>264</v>
      </c>
      <c r="UPR122" s="288"/>
      <c r="UPS122" s="270" t="s">
        <v>243</v>
      </c>
      <c r="UPT122" s="287"/>
      <c r="UPU122" s="287"/>
      <c r="UPV122" s="287"/>
      <c r="UPW122" s="287"/>
      <c r="UPX122" s="183">
        <v>7</v>
      </c>
      <c r="UPY122" s="288" t="s">
        <v>264</v>
      </c>
      <c r="UPZ122" s="288"/>
      <c r="UQA122" s="270" t="s">
        <v>243</v>
      </c>
      <c r="UQB122" s="287"/>
      <c r="UQC122" s="287"/>
      <c r="UQD122" s="287"/>
      <c r="UQE122" s="287"/>
      <c r="UQF122" s="183">
        <v>7</v>
      </c>
      <c r="UQG122" s="288" t="s">
        <v>264</v>
      </c>
      <c r="UQH122" s="288"/>
      <c r="UQI122" s="270" t="s">
        <v>243</v>
      </c>
      <c r="UQJ122" s="287"/>
      <c r="UQK122" s="287"/>
      <c r="UQL122" s="287"/>
      <c r="UQM122" s="287"/>
      <c r="UQN122" s="183">
        <v>7</v>
      </c>
      <c r="UQO122" s="288" t="s">
        <v>264</v>
      </c>
      <c r="UQP122" s="288"/>
      <c r="UQQ122" s="270" t="s">
        <v>243</v>
      </c>
      <c r="UQR122" s="287"/>
      <c r="UQS122" s="287"/>
      <c r="UQT122" s="287"/>
      <c r="UQU122" s="287"/>
      <c r="UQV122" s="183">
        <v>7</v>
      </c>
      <c r="UQW122" s="288" t="s">
        <v>264</v>
      </c>
      <c r="UQX122" s="288"/>
      <c r="UQY122" s="270" t="s">
        <v>243</v>
      </c>
      <c r="UQZ122" s="287"/>
      <c r="URA122" s="287"/>
      <c r="URB122" s="287"/>
      <c r="URC122" s="287"/>
      <c r="URD122" s="183">
        <v>7</v>
      </c>
      <c r="URE122" s="288" t="s">
        <v>264</v>
      </c>
      <c r="URF122" s="288"/>
      <c r="URG122" s="270" t="s">
        <v>243</v>
      </c>
      <c r="URH122" s="287"/>
      <c r="URI122" s="287"/>
      <c r="URJ122" s="287"/>
      <c r="URK122" s="287"/>
      <c r="URL122" s="183">
        <v>7</v>
      </c>
      <c r="URM122" s="288" t="s">
        <v>264</v>
      </c>
      <c r="URN122" s="288"/>
      <c r="URO122" s="270" t="s">
        <v>243</v>
      </c>
      <c r="URP122" s="287"/>
      <c r="URQ122" s="287"/>
      <c r="URR122" s="287"/>
      <c r="URS122" s="287"/>
      <c r="URT122" s="183">
        <v>7</v>
      </c>
      <c r="URU122" s="288" t="s">
        <v>264</v>
      </c>
      <c r="URV122" s="288"/>
      <c r="URW122" s="270" t="s">
        <v>243</v>
      </c>
      <c r="URX122" s="287"/>
      <c r="URY122" s="287"/>
      <c r="URZ122" s="287"/>
      <c r="USA122" s="287"/>
      <c r="USB122" s="183">
        <v>7</v>
      </c>
      <c r="USC122" s="288" t="s">
        <v>264</v>
      </c>
      <c r="USD122" s="288"/>
      <c r="USE122" s="270" t="s">
        <v>243</v>
      </c>
      <c r="USF122" s="287"/>
      <c r="USG122" s="287"/>
      <c r="USH122" s="287"/>
      <c r="USI122" s="287"/>
      <c r="USJ122" s="183">
        <v>7</v>
      </c>
      <c r="USK122" s="288" t="s">
        <v>264</v>
      </c>
      <c r="USL122" s="288"/>
      <c r="USM122" s="270" t="s">
        <v>243</v>
      </c>
      <c r="USN122" s="287"/>
      <c r="USO122" s="287"/>
      <c r="USP122" s="287"/>
      <c r="USQ122" s="287"/>
      <c r="USR122" s="183">
        <v>7</v>
      </c>
      <c r="USS122" s="288" t="s">
        <v>264</v>
      </c>
      <c r="UST122" s="288"/>
      <c r="USU122" s="270" t="s">
        <v>243</v>
      </c>
      <c r="USV122" s="287"/>
      <c r="USW122" s="287"/>
      <c r="USX122" s="287"/>
      <c r="USY122" s="287"/>
      <c r="USZ122" s="183">
        <v>7</v>
      </c>
      <c r="UTA122" s="288" t="s">
        <v>264</v>
      </c>
      <c r="UTB122" s="288"/>
      <c r="UTC122" s="270" t="s">
        <v>243</v>
      </c>
      <c r="UTD122" s="287"/>
      <c r="UTE122" s="287"/>
      <c r="UTF122" s="287"/>
      <c r="UTG122" s="287"/>
      <c r="UTH122" s="183">
        <v>7</v>
      </c>
      <c r="UTI122" s="288" t="s">
        <v>264</v>
      </c>
      <c r="UTJ122" s="288"/>
      <c r="UTK122" s="270" t="s">
        <v>243</v>
      </c>
      <c r="UTL122" s="287"/>
      <c r="UTM122" s="287"/>
      <c r="UTN122" s="287"/>
      <c r="UTO122" s="287"/>
      <c r="UTP122" s="183">
        <v>7</v>
      </c>
      <c r="UTQ122" s="288" t="s">
        <v>264</v>
      </c>
      <c r="UTR122" s="288"/>
      <c r="UTS122" s="270" t="s">
        <v>243</v>
      </c>
      <c r="UTT122" s="287"/>
      <c r="UTU122" s="287"/>
      <c r="UTV122" s="287"/>
      <c r="UTW122" s="287"/>
      <c r="UTX122" s="183">
        <v>7</v>
      </c>
      <c r="UTY122" s="288" t="s">
        <v>264</v>
      </c>
      <c r="UTZ122" s="288"/>
      <c r="UUA122" s="270" t="s">
        <v>243</v>
      </c>
      <c r="UUB122" s="287"/>
      <c r="UUC122" s="287"/>
      <c r="UUD122" s="287"/>
      <c r="UUE122" s="287"/>
      <c r="UUF122" s="183">
        <v>7</v>
      </c>
      <c r="UUG122" s="288" t="s">
        <v>264</v>
      </c>
      <c r="UUH122" s="288"/>
      <c r="UUI122" s="270" t="s">
        <v>243</v>
      </c>
      <c r="UUJ122" s="287"/>
      <c r="UUK122" s="287"/>
      <c r="UUL122" s="287"/>
      <c r="UUM122" s="287"/>
      <c r="UUN122" s="183">
        <v>7</v>
      </c>
      <c r="UUO122" s="288" t="s">
        <v>264</v>
      </c>
      <c r="UUP122" s="288"/>
      <c r="UUQ122" s="270" t="s">
        <v>243</v>
      </c>
      <c r="UUR122" s="287"/>
      <c r="UUS122" s="287"/>
      <c r="UUT122" s="287"/>
      <c r="UUU122" s="287"/>
      <c r="UUV122" s="183">
        <v>7</v>
      </c>
      <c r="UUW122" s="288" t="s">
        <v>264</v>
      </c>
      <c r="UUX122" s="288"/>
      <c r="UUY122" s="270" t="s">
        <v>243</v>
      </c>
      <c r="UUZ122" s="287"/>
      <c r="UVA122" s="287"/>
      <c r="UVB122" s="287"/>
      <c r="UVC122" s="287"/>
      <c r="UVD122" s="183">
        <v>7</v>
      </c>
      <c r="UVE122" s="288" t="s">
        <v>264</v>
      </c>
      <c r="UVF122" s="288"/>
      <c r="UVG122" s="270" t="s">
        <v>243</v>
      </c>
      <c r="UVH122" s="287"/>
      <c r="UVI122" s="287"/>
      <c r="UVJ122" s="287"/>
      <c r="UVK122" s="287"/>
      <c r="UVL122" s="183">
        <v>7</v>
      </c>
      <c r="UVM122" s="288" t="s">
        <v>264</v>
      </c>
      <c r="UVN122" s="288"/>
      <c r="UVO122" s="270" t="s">
        <v>243</v>
      </c>
      <c r="UVP122" s="287"/>
      <c r="UVQ122" s="287"/>
      <c r="UVR122" s="287"/>
      <c r="UVS122" s="287"/>
      <c r="UVT122" s="183">
        <v>7</v>
      </c>
      <c r="UVU122" s="288" t="s">
        <v>264</v>
      </c>
      <c r="UVV122" s="288"/>
      <c r="UVW122" s="270" t="s">
        <v>243</v>
      </c>
      <c r="UVX122" s="287"/>
      <c r="UVY122" s="287"/>
      <c r="UVZ122" s="287"/>
      <c r="UWA122" s="287"/>
      <c r="UWB122" s="183">
        <v>7</v>
      </c>
      <c r="UWC122" s="288" t="s">
        <v>264</v>
      </c>
      <c r="UWD122" s="288"/>
      <c r="UWE122" s="270" t="s">
        <v>243</v>
      </c>
      <c r="UWF122" s="287"/>
      <c r="UWG122" s="287"/>
      <c r="UWH122" s="287"/>
      <c r="UWI122" s="287"/>
      <c r="UWJ122" s="183">
        <v>7</v>
      </c>
      <c r="UWK122" s="288" t="s">
        <v>264</v>
      </c>
      <c r="UWL122" s="288"/>
      <c r="UWM122" s="270" t="s">
        <v>243</v>
      </c>
      <c r="UWN122" s="287"/>
      <c r="UWO122" s="287"/>
      <c r="UWP122" s="287"/>
      <c r="UWQ122" s="287"/>
      <c r="UWR122" s="183">
        <v>7</v>
      </c>
      <c r="UWS122" s="288" t="s">
        <v>264</v>
      </c>
      <c r="UWT122" s="288"/>
      <c r="UWU122" s="270" t="s">
        <v>243</v>
      </c>
      <c r="UWV122" s="287"/>
      <c r="UWW122" s="287"/>
      <c r="UWX122" s="287"/>
      <c r="UWY122" s="287"/>
      <c r="UWZ122" s="183">
        <v>7</v>
      </c>
      <c r="UXA122" s="288" t="s">
        <v>264</v>
      </c>
      <c r="UXB122" s="288"/>
      <c r="UXC122" s="270" t="s">
        <v>243</v>
      </c>
      <c r="UXD122" s="287"/>
      <c r="UXE122" s="287"/>
      <c r="UXF122" s="287"/>
      <c r="UXG122" s="287"/>
      <c r="UXH122" s="183">
        <v>7</v>
      </c>
      <c r="UXI122" s="288" t="s">
        <v>264</v>
      </c>
      <c r="UXJ122" s="288"/>
      <c r="UXK122" s="270" t="s">
        <v>243</v>
      </c>
      <c r="UXL122" s="287"/>
      <c r="UXM122" s="287"/>
      <c r="UXN122" s="287"/>
      <c r="UXO122" s="287"/>
      <c r="UXP122" s="183">
        <v>7</v>
      </c>
      <c r="UXQ122" s="288" t="s">
        <v>264</v>
      </c>
      <c r="UXR122" s="288"/>
      <c r="UXS122" s="270" t="s">
        <v>243</v>
      </c>
      <c r="UXT122" s="287"/>
      <c r="UXU122" s="287"/>
      <c r="UXV122" s="287"/>
      <c r="UXW122" s="287"/>
      <c r="UXX122" s="183">
        <v>7</v>
      </c>
      <c r="UXY122" s="288" t="s">
        <v>264</v>
      </c>
      <c r="UXZ122" s="288"/>
      <c r="UYA122" s="270" t="s">
        <v>243</v>
      </c>
      <c r="UYB122" s="287"/>
      <c r="UYC122" s="287"/>
      <c r="UYD122" s="287"/>
      <c r="UYE122" s="287"/>
      <c r="UYF122" s="183">
        <v>7</v>
      </c>
      <c r="UYG122" s="288" t="s">
        <v>264</v>
      </c>
      <c r="UYH122" s="288"/>
      <c r="UYI122" s="270" t="s">
        <v>243</v>
      </c>
      <c r="UYJ122" s="287"/>
      <c r="UYK122" s="287"/>
      <c r="UYL122" s="287"/>
      <c r="UYM122" s="287"/>
      <c r="UYN122" s="183">
        <v>7</v>
      </c>
      <c r="UYO122" s="288" t="s">
        <v>264</v>
      </c>
      <c r="UYP122" s="288"/>
      <c r="UYQ122" s="270" t="s">
        <v>243</v>
      </c>
      <c r="UYR122" s="287"/>
      <c r="UYS122" s="287"/>
      <c r="UYT122" s="287"/>
      <c r="UYU122" s="287"/>
      <c r="UYV122" s="183">
        <v>7</v>
      </c>
      <c r="UYW122" s="288" t="s">
        <v>264</v>
      </c>
      <c r="UYX122" s="288"/>
      <c r="UYY122" s="270" t="s">
        <v>243</v>
      </c>
      <c r="UYZ122" s="287"/>
      <c r="UZA122" s="287"/>
      <c r="UZB122" s="287"/>
      <c r="UZC122" s="287"/>
      <c r="UZD122" s="183">
        <v>7</v>
      </c>
      <c r="UZE122" s="288" t="s">
        <v>264</v>
      </c>
      <c r="UZF122" s="288"/>
      <c r="UZG122" s="270" t="s">
        <v>243</v>
      </c>
      <c r="UZH122" s="287"/>
      <c r="UZI122" s="287"/>
      <c r="UZJ122" s="287"/>
      <c r="UZK122" s="287"/>
      <c r="UZL122" s="183">
        <v>7</v>
      </c>
      <c r="UZM122" s="288" t="s">
        <v>264</v>
      </c>
      <c r="UZN122" s="288"/>
      <c r="UZO122" s="270" t="s">
        <v>243</v>
      </c>
      <c r="UZP122" s="287"/>
      <c r="UZQ122" s="287"/>
      <c r="UZR122" s="287"/>
      <c r="UZS122" s="287"/>
      <c r="UZT122" s="183">
        <v>7</v>
      </c>
      <c r="UZU122" s="288" t="s">
        <v>264</v>
      </c>
      <c r="UZV122" s="288"/>
      <c r="UZW122" s="270" t="s">
        <v>243</v>
      </c>
      <c r="UZX122" s="287"/>
      <c r="UZY122" s="287"/>
      <c r="UZZ122" s="287"/>
      <c r="VAA122" s="287"/>
      <c r="VAB122" s="183">
        <v>7</v>
      </c>
      <c r="VAC122" s="288" t="s">
        <v>264</v>
      </c>
      <c r="VAD122" s="288"/>
      <c r="VAE122" s="270" t="s">
        <v>243</v>
      </c>
      <c r="VAF122" s="287"/>
      <c r="VAG122" s="287"/>
      <c r="VAH122" s="287"/>
      <c r="VAI122" s="287"/>
      <c r="VAJ122" s="183">
        <v>7</v>
      </c>
      <c r="VAK122" s="288" t="s">
        <v>264</v>
      </c>
      <c r="VAL122" s="288"/>
      <c r="VAM122" s="270" t="s">
        <v>243</v>
      </c>
      <c r="VAN122" s="287"/>
      <c r="VAO122" s="287"/>
      <c r="VAP122" s="287"/>
      <c r="VAQ122" s="287"/>
      <c r="VAR122" s="183">
        <v>7</v>
      </c>
      <c r="VAS122" s="288" t="s">
        <v>264</v>
      </c>
      <c r="VAT122" s="288"/>
      <c r="VAU122" s="270" t="s">
        <v>243</v>
      </c>
      <c r="VAV122" s="287"/>
      <c r="VAW122" s="287"/>
      <c r="VAX122" s="287"/>
      <c r="VAY122" s="287"/>
      <c r="VAZ122" s="183">
        <v>7</v>
      </c>
      <c r="VBA122" s="288" t="s">
        <v>264</v>
      </c>
      <c r="VBB122" s="288"/>
      <c r="VBC122" s="270" t="s">
        <v>243</v>
      </c>
      <c r="VBD122" s="287"/>
      <c r="VBE122" s="287"/>
      <c r="VBF122" s="287"/>
      <c r="VBG122" s="287"/>
      <c r="VBH122" s="183">
        <v>7</v>
      </c>
      <c r="VBI122" s="288" t="s">
        <v>264</v>
      </c>
      <c r="VBJ122" s="288"/>
      <c r="VBK122" s="270" t="s">
        <v>243</v>
      </c>
      <c r="VBL122" s="287"/>
      <c r="VBM122" s="287"/>
      <c r="VBN122" s="287"/>
      <c r="VBO122" s="287"/>
      <c r="VBP122" s="183">
        <v>7</v>
      </c>
      <c r="VBQ122" s="288" t="s">
        <v>264</v>
      </c>
      <c r="VBR122" s="288"/>
      <c r="VBS122" s="270" t="s">
        <v>243</v>
      </c>
      <c r="VBT122" s="287"/>
      <c r="VBU122" s="287"/>
      <c r="VBV122" s="287"/>
      <c r="VBW122" s="287"/>
      <c r="VBX122" s="183">
        <v>7</v>
      </c>
      <c r="VBY122" s="288" t="s">
        <v>264</v>
      </c>
      <c r="VBZ122" s="288"/>
      <c r="VCA122" s="270" t="s">
        <v>243</v>
      </c>
      <c r="VCB122" s="287"/>
      <c r="VCC122" s="287"/>
      <c r="VCD122" s="287"/>
      <c r="VCE122" s="287"/>
      <c r="VCF122" s="183">
        <v>7</v>
      </c>
      <c r="VCG122" s="288" t="s">
        <v>264</v>
      </c>
      <c r="VCH122" s="288"/>
      <c r="VCI122" s="270" t="s">
        <v>243</v>
      </c>
      <c r="VCJ122" s="287"/>
      <c r="VCK122" s="287"/>
      <c r="VCL122" s="287"/>
      <c r="VCM122" s="287"/>
      <c r="VCN122" s="183">
        <v>7</v>
      </c>
      <c r="VCO122" s="288" t="s">
        <v>264</v>
      </c>
      <c r="VCP122" s="288"/>
      <c r="VCQ122" s="270" t="s">
        <v>243</v>
      </c>
      <c r="VCR122" s="287"/>
      <c r="VCS122" s="287"/>
      <c r="VCT122" s="287"/>
      <c r="VCU122" s="287"/>
      <c r="VCV122" s="183">
        <v>7</v>
      </c>
      <c r="VCW122" s="288" t="s">
        <v>264</v>
      </c>
      <c r="VCX122" s="288"/>
      <c r="VCY122" s="270" t="s">
        <v>243</v>
      </c>
      <c r="VCZ122" s="287"/>
      <c r="VDA122" s="287"/>
      <c r="VDB122" s="287"/>
      <c r="VDC122" s="287"/>
      <c r="VDD122" s="183">
        <v>7</v>
      </c>
      <c r="VDE122" s="288" t="s">
        <v>264</v>
      </c>
      <c r="VDF122" s="288"/>
      <c r="VDG122" s="270" t="s">
        <v>243</v>
      </c>
      <c r="VDH122" s="287"/>
      <c r="VDI122" s="287"/>
      <c r="VDJ122" s="287"/>
      <c r="VDK122" s="287"/>
      <c r="VDL122" s="183">
        <v>7</v>
      </c>
      <c r="VDM122" s="288" t="s">
        <v>264</v>
      </c>
      <c r="VDN122" s="288"/>
      <c r="VDO122" s="270" t="s">
        <v>243</v>
      </c>
      <c r="VDP122" s="287"/>
      <c r="VDQ122" s="287"/>
      <c r="VDR122" s="287"/>
      <c r="VDS122" s="287"/>
      <c r="VDT122" s="183">
        <v>7</v>
      </c>
      <c r="VDU122" s="288" t="s">
        <v>264</v>
      </c>
      <c r="VDV122" s="288"/>
      <c r="VDW122" s="270" t="s">
        <v>243</v>
      </c>
      <c r="VDX122" s="287"/>
      <c r="VDY122" s="287"/>
      <c r="VDZ122" s="287"/>
      <c r="VEA122" s="287"/>
      <c r="VEB122" s="183">
        <v>7</v>
      </c>
      <c r="VEC122" s="288" t="s">
        <v>264</v>
      </c>
      <c r="VED122" s="288"/>
      <c r="VEE122" s="270" t="s">
        <v>243</v>
      </c>
      <c r="VEF122" s="287"/>
      <c r="VEG122" s="287"/>
      <c r="VEH122" s="287"/>
      <c r="VEI122" s="287"/>
      <c r="VEJ122" s="183">
        <v>7</v>
      </c>
      <c r="VEK122" s="288" t="s">
        <v>264</v>
      </c>
      <c r="VEL122" s="288"/>
      <c r="VEM122" s="270" t="s">
        <v>243</v>
      </c>
      <c r="VEN122" s="287"/>
      <c r="VEO122" s="287"/>
      <c r="VEP122" s="287"/>
      <c r="VEQ122" s="287"/>
      <c r="VER122" s="183">
        <v>7</v>
      </c>
      <c r="VES122" s="288" t="s">
        <v>264</v>
      </c>
      <c r="VET122" s="288"/>
      <c r="VEU122" s="270" t="s">
        <v>243</v>
      </c>
      <c r="VEV122" s="287"/>
      <c r="VEW122" s="287"/>
      <c r="VEX122" s="287"/>
      <c r="VEY122" s="287"/>
      <c r="VEZ122" s="183">
        <v>7</v>
      </c>
      <c r="VFA122" s="288" t="s">
        <v>264</v>
      </c>
      <c r="VFB122" s="288"/>
      <c r="VFC122" s="270" t="s">
        <v>243</v>
      </c>
      <c r="VFD122" s="287"/>
      <c r="VFE122" s="287"/>
      <c r="VFF122" s="287"/>
      <c r="VFG122" s="287"/>
      <c r="VFH122" s="183">
        <v>7</v>
      </c>
      <c r="VFI122" s="288" t="s">
        <v>264</v>
      </c>
      <c r="VFJ122" s="288"/>
      <c r="VFK122" s="270" t="s">
        <v>243</v>
      </c>
      <c r="VFL122" s="287"/>
      <c r="VFM122" s="287"/>
      <c r="VFN122" s="287"/>
      <c r="VFO122" s="287"/>
      <c r="VFP122" s="183">
        <v>7</v>
      </c>
      <c r="VFQ122" s="288" t="s">
        <v>264</v>
      </c>
      <c r="VFR122" s="288"/>
      <c r="VFS122" s="270" t="s">
        <v>243</v>
      </c>
      <c r="VFT122" s="287"/>
      <c r="VFU122" s="287"/>
      <c r="VFV122" s="287"/>
      <c r="VFW122" s="287"/>
      <c r="VFX122" s="183">
        <v>7</v>
      </c>
      <c r="VFY122" s="288" t="s">
        <v>264</v>
      </c>
      <c r="VFZ122" s="288"/>
      <c r="VGA122" s="270" t="s">
        <v>243</v>
      </c>
      <c r="VGB122" s="287"/>
      <c r="VGC122" s="287"/>
      <c r="VGD122" s="287"/>
      <c r="VGE122" s="287"/>
      <c r="VGF122" s="183">
        <v>7</v>
      </c>
      <c r="VGG122" s="288" t="s">
        <v>264</v>
      </c>
      <c r="VGH122" s="288"/>
      <c r="VGI122" s="270" t="s">
        <v>243</v>
      </c>
      <c r="VGJ122" s="287"/>
      <c r="VGK122" s="287"/>
      <c r="VGL122" s="287"/>
      <c r="VGM122" s="287"/>
      <c r="VGN122" s="183">
        <v>7</v>
      </c>
      <c r="VGO122" s="288" t="s">
        <v>264</v>
      </c>
      <c r="VGP122" s="288"/>
      <c r="VGQ122" s="270" t="s">
        <v>243</v>
      </c>
      <c r="VGR122" s="287"/>
      <c r="VGS122" s="287"/>
      <c r="VGT122" s="287"/>
      <c r="VGU122" s="287"/>
      <c r="VGV122" s="183">
        <v>7</v>
      </c>
      <c r="VGW122" s="288" t="s">
        <v>264</v>
      </c>
      <c r="VGX122" s="288"/>
      <c r="VGY122" s="270" t="s">
        <v>243</v>
      </c>
      <c r="VGZ122" s="287"/>
      <c r="VHA122" s="287"/>
      <c r="VHB122" s="287"/>
      <c r="VHC122" s="287"/>
      <c r="VHD122" s="183">
        <v>7</v>
      </c>
      <c r="VHE122" s="288" t="s">
        <v>264</v>
      </c>
      <c r="VHF122" s="288"/>
      <c r="VHG122" s="270" t="s">
        <v>243</v>
      </c>
      <c r="VHH122" s="287"/>
      <c r="VHI122" s="287"/>
      <c r="VHJ122" s="287"/>
      <c r="VHK122" s="287"/>
      <c r="VHL122" s="183">
        <v>7</v>
      </c>
      <c r="VHM122" s="288" t="s">
        <v>264</v>
      </c>
      <c r="VHN122" s="288"/>
      <c r="VHO122" s="270" t="s">
        <v>243</v>
      </c>
      <c r="VHP122" s="287"/>
      <c r="VHQ122" s="287"/>
      <c r="VHR122" s="287"/>
      <c r="VHS122" s="287"/>
      <c r="VHT122" s="183">
        <v>7</v>
      </c>
      <c r="VHU122" s="288" t="s">
        <v>264</v>
      </c>
      <c r="VHV122" s="288"/>
      <c r="VHW122" s="270" t="s">
        <v>243</v>
      </c>
      <c r="VHX122" s="287"/>
      <c r="VHY122" s="287"/>
      <c r="VHZ122" s="287"/>
      <c r="VIA122" s="287"/>
      <c r="VIB122" s="183">
        <v>7</v>
      </c>
      <c r="VIC122" s="288" t="s">
        <v>264</v>
      </c>
      <c r="VID122" s="288"/>
      <c r="VIE122" s="270" t="s">
        <v>243</v>
      </c>
      <c r="VIF122" s="287"/>
      <c r="VIG122" s="287"/>
      <c r="VIH122" s="287"/>
      <c r="VII122" s="287"/>
      <c r="VIJ122" s="183">
        <v>7</v>
      </c>
      <c r="VIK122" s="288" t="s">
        <v>264</v>
      </c>
      <c r="VIL122" s="288"/>
      <c r="VIM122" s="270" t="s">
        <v>243</v>
      </c>
      <c r="VIN122" s="287"/>
      <c r="VIO122" s="287"/>
      <c r="VIP122" s="287"/>
      <c r="VIQ122" s="287"/>
      <c r="VIR122" s="183">
        <v>7</v>
      </c>
      <c r="VIS122" s="288" t="s">
        <v>264</v>
      </c>
      <c r="VIT122" s="288"/>
      <c r="VIU122" s="270" t="s">
        <v>243</v>
      </c>
      <c r="VIV122" s="287"/>
      <c r="VIW122" s="287"/>
      <c r="VIX122" s="287"/>
      <c r="VIY122" s="287"/>
      <c r="VIZ122" s="183">
        <v>7</v>
      </c>
      <c r="VJA122" s="288" t="s">
        <v>264</v>
      </c>
      <c r="VJB122" s="288"/>
      <c r="VJC122" s="270" t="s">
        <v>243</v>
      </c>
      <c r="VJD122" s="287"/>
      <c r="VJE122" s="287"/>
      <c r="VJF122" s="287"/>
      <c r="VJG122" s="287"/>
      <c r="VJH122" s="183">
        <v>7</v>
      </c>
      <c r="VJI122" s="288" t="s">
        <v>264</v>
      </c>
      <c r="VJJ122" s="288"/>
      <c r="VJK122" s="270" t="s">
        <v>243</v>
      </c>
      <c r="VJL122" s="287"/>
      <c r="VJM122" s="287"/>
      <c r="VJN122" s="287"/>
      <c r="VJO122" s="287"/>
      <c r="VJP122" s="183">
        <v>7</v>
      </c>
      <c r="VJQ122" s="288" t="s">
        <v>264</v>
      </c>
      <c r="VJR122" s="288"/>
      <c r="VJS122" s="270" t="s">
        <v>243</v>
      </c>
      <c r="VJT122" s="287"/>
      <c r="VJU122" s="287"/>
      <c r="VJV122" s="287"/>
      <c r="VJW122" s="287"/>
      <c r="VJX122" s="183">
        <v>7</v>
      </c>
      <c r="VJY122" s="288" t="s">
        <v>264</v>
      </c>
      <c r="VJZ122" s="288"/>
      <c r="VKA122" s="270" t="s">
        <v>243</v>
      </c>
      <c r="VKB122" s="287"/>
      <c r="VKC122" s="287"/>
      <c r="VKD122" s="287"/>
      <c r="VKE122" s="287"/>
      <c r="VKF122" s="183">
        <v>7</v>
      </c>
      <c r="VKG122" s="288" t="s">
        <v>264</v>
      </c>
      <c r="VKH122" s="288"/>
      <c r="VKI122" s="270" t="s">
        <v>243</v>
      </c>
      <c r="VKJ122" s="287"/>
      <c r="VKK122" s="287"/>
      <c r="VKL122" s="287"/>
      <c r="VKM122" s="287"/>
      <c r="VKN122" s="183">
        <v>7</v>
      </c>
      <c r="VKO122" s="288" t="s">
        <v>264</v>
      </c>
      <c r="VKP122" s="288"/>
      <c r="VKQ122" s="270" t="s">
        <v>243</v>
      </c>
      <c r="VKR122" s="287"/>
      <c r="VKS122" s="287"/>
      <c r="VKT122" s="287"/>
      <c r="VKU122" s="287"/>
      <c r="VKV122" s="183">
        <v>7</v>
      </c>
      <c r="VKW122" s="288" t="s">
        <v>264</v>
      </c>
      <c r="VKX122" s="288"/>
      <c r="VKY122" s="270" t="s">
        <v>243</v>
      </c>
      <c r="VKZ122" s="287"/>
      <c r="VLA122" s="287"/>
      <c r="VLB122" s="287"/>
      <c r="VLC122" s="287"/>
      <c r="VLD122" s="183">
        <v>7</v>
      </c>
      <c r="VLE122" s="288" t="s">
        <v>264</v>
      </c>
      <c r="VLF122" s="288"/>
      <c r="VLG122" s="270" t="s">
        <v>243</v>
      </c>
      <c r="VLH122" s="287"/>
      <c r="VLI122" s="287"/>
      <c r="VLJ122" s="287"/>
      <c r="VLK122" s="287"/>
      <c r="VLL122" s="183">
        <v>7</v>
      </c>
      <c r="VLM122" s="288" t="s">
        <v>264</v>
      </c>
      <c r="VLN122" s="288"/>
      <c r="VLO122" s="270" t="s">
        <v>243</v>
      </c>
      <c r="VLP122" s="287"/>
      <c r="VLQ122" s="287"/>
      <c r="VLR122" s="287"/>
      <c r="VLS122" s="287"/>
      <c r="VLT122" s="183">
        <v>7</v>
      </c>
      <c r="VLU122" s="288" t="s">
        <v>264</v>
      </c>
      <c r="VLV122" s="288"/>
      <c r="VLW122" s="270" t="s">
        <v>243</v>
      </c>
      <c r="VLX122" s="287"/>
      <c r="VLY122" s="287"/>
      <c r="VLZ122" s="287"/>
      <c r="VMA122" s="287"/>
      <c r="VMB122" s="183">
        <v>7</v>
      </c>
      <c r="VMC122" s="288" t="s">
        <v>264</v>
      </c>
      <c r="VMD122" s="288"/>
      <c r="VME122" s="270" t="s">
        <v>243</v>
      </c>
      <c r="VMF122" s="287"/>
      <c r="VMG122" s="287"/>
      <c r="VMH122" s="287"/>
      <c r="VMI122" s="287"/>
      <c r="VMJ122" s="183">
        <v>7</v>
      </c>
      <c r="VMK122" s="288" t="s">
        <v>264</v>
      </c>
      <c r="VML122" s="288"/>
      <c r="VMM122" s="270" t="s">
        <v>243</v>
      </c>
      <c r="VMN122" s="287"/>
      <c r="VMO122" s="287"/>
      <c r="VMP122" s="287"/>
      <c r="VMQ122" s="287"/>
      <c r="VMR122" s="183">
        <v>7</v>
      </c>
      <c r="VMS122" s="288" t="s">
        <v>264</v>
      </c>
      <c r="VMT122" s="288"/>
      <c r="VMU122" s="270" t="s">
        <v>243</v>
      </c>
      <c r="VMV122" s="287"/>
      <c r="VMW122" s="287"/>
      <c r="VMX122" s="287"/>
      <c r="VMY122" s="287"/>
      <c r="VMZ122" s="183">
        <v>7</v>
      </c>
      <c r="VNA122" s="288" t="s">
        <v>264</v>
      </c>
      <c r="VNB122" s="288"/>
      <c r="VNC122" s="270" t="s">
        <v>243</v>
      </c>
      <c r="VND122" s="287"/>
      <c r="VNE122" s="287"/>
      <c r="VNF122" s="287"/>
      <c r="VNG122" s="287"/>
      <c r="VNH122" s="183">
        <v>7</v>
      </c>
      <c r="VNI122" s="288" t="s">
        <v>264</v>
      </c>
      <c r="VNJ122" s="288"/>
      <c r="VNK122" s="270" t="s">
        <v>243</v>
      </c>
      <c r="VNL122" s="287"/>
      <c r="VNM122" s="287"/>
      <c r="VNN122" s="287"/>
      <c r="VNO122" s="287"/>
      <c r="VNP122" s="183">
        <v>7</v>
      </c>
      <c r="VNQ122" s="288" t="s">
        <v>264</v>
      </c>
      <c r="VNR122" s="288"/>
      <c r="VNS122" s="270" t="s">
        <v>243</v>
      </c>
      <c r="VNT122" s="287"/>
      <c r="VNU122" s="287"/>
      <c r="VNV122" s="287"/>
      <c r="VNW122" s="287"/>
      <c r="VNX122" s="183">
        <v>7</v>
      </c>
      <c r="VNY122" s="288" t="s">
        <v>264</v>
      </c>
      <c r="VNZ122" s="288"/>
      <c r="VOA122" s="270" t="s">
        <v>243</v>
      </c>
      <c r="VOB122" s="287"/>
      <c r="VOC122" s="287"/>
      <c r="VOD122" s="287"/>
      <c r="VOE122" s="287"/>
      <c r="VOF122" s="183">
        <v>7</v>
      </c>
      <c r="VOG122" s="288" t="s">
        <v>264</v>
      </c>
      <c r="VOH122" s="288"/>
      <c r="VOI122" s="270" t="s">
        <v>243</v>
      </c>
      <c r="VOJ122" s="287"/>
      <c r="VOK122" s="287"/>
      <c r="VOL122" s="287"/>
      <c r="VOM122" s="287"/>
      <c r="VON122" s="183">
        <v>7</v>
      </c>
      <c r="VOO122" s="288" t="s">
        <v>264</v>
      </c>
      <c r="VOP122" s="288"/>
      <c r="VOQ122" s="270" t="s">
        <v>243</v>
      </c>
      <c r="VOR122" s="287"/>
      <c r="VOS122" s="287"/>
      <c r="VOT122" s="287"/>
      <c r="VOU122" s="287"/>
      <c r="VOV122" s="183">
        <v>7</v>
      </c>
      <c r="VOW122" s="288" t="s">
        <v>264</v>
      </c>
      <c r="VOX122" s="288"/>
      <c r="VOY122" s="270" t="s">
        <v>243</v>
      </c>
      <c r="VOZ122" s="287"/>
      <c r="VPA122" s="287"/>
      <c r="VPB122" s="287"/>
      <c r="VPC122" s="287"/>
      <c r="VPD122" s="183">
        <v>7</v>
      </c>
      <c r="VPE122" s="288" t="s">
        <v>264</v>
      </c>
      <c r="VPF122" s="288"/>
      <c r="VPG122" s="270" t="s">
        <v>243</v>
      </c>
      <c r="VPH122" s="287"/>
      <c r="VPI122" s="287"/>
      <c r="VPJ122" s="287"/>
      <c r="VPK122" s="287"/>
      <c r="VPL122" s="183">
        <v>7</v>
      </c>
      <c r="VPM122" s="288" t="s">
        <v>264</v>
      </c>
      <c r="VPN122" s="288"/>
      <c r="VPO122" s="270" t="s">
        <v>243</v>
      </c>
      <c r="VPP122" s="287"/>
      <c r="VPQ122" s="287"/>
      <c r="VPR122" s="287"/>
      <c r="VPS122" s="287"/>
      <c r="VPT122" s="183">
        <v>7</v>
      </c>
      <c r="VPU122" s="288" t="s">
        <v>264</v>
      </c>
      <c r="VPV122" s="288"/>
      <c r="VPW122" s="270" t="s">
        <v>243</v>
      </c>
      <c r="VPX122" s="287"/>
      <c r="VPY122" s="287"/>
      <c r="VPZ122" s="287"/>
      <c r="VQA122" s="287"/>
      <c r="VQB122" s="183">
        <v>7</v>
      </c>
      <c r="VQC122" s="288" t="s">
        <v>264</v>
      </c>
      <c r="VQD122" s="288"/>
      <c r="VQE122" s="270" t="s">
        <v>243</v>
      </c>
      <c r="VQF122" s="287"/>
      <c r="VQG122" s="287"/>
      <c r="VQH122" s="287"/>
      <c r="VQI122" s="287"/>
      <c r="VQJ122" s="183">
        <v>7</v>
      </c>
      <c r="VQK122" s="288" t="s">
        <v>264</v>
      </c>
      <c r="VQL122" s="288"/>
      <c r="VQM122" s="270" t="s">
        <v>243</v>
      </c>
      <c r="VQN122" s="287"/>
      <c r="VQO122" s="287"/>
      <c r="VQP122" s="287"/>
      <c r="VQQ122" s="287"/>
      <c r="VQR122" s="183">
        <v>7</v>
      </c>
      <c r="VQS122" s="288" t="s">
        <v>264</v>
      </c>
      <c r="VQT122" s="288"/>
      <c r="VQU122" s="270" t="s">
        <v>243</v>
      </c>
      <c r="VQV122" s="287"/>
      <c r="VQW122" s="287"/>
      <c r="VQX122" s="287"/>
      <c r="VQY122" s="287"/>
      <c r="VQZ122" s="183">
        <v>7</v>
      </c>
      <c r="VRA122" s="288" t="s">
        <v>264</v>
      </c>
      <c r="VRB122" s="288"/>
      <c r="VRC122" s="270" t="s">
        <v>243</v>
      </c>
      <c r="VRD122" s="287"/>
      <c r="VRE122" s="287"/>
      <c r="VRF122" s="287"/>
      <c r="VRG122" s="287"/>
      <c r="VRH122" s="183">
        <v>7</v>
      </c>
      <c r="VRI122" s="288" t="s">
        <v>264</v>
      </c>
      <c r="VRJ122" s="288"/>
      <c r="VRK122" s="270" t="s">
        <v>243</v>
      </c>
      <c r="VRL122" s="287"/>
      <c r="VRM122" s="287"/>
      <c r="VRN122" s="287"/>
      <c r="VRO122" s="287"/>
      <c r="VRP122" s="183">
        <v>7</v>
      </c>
      <c r="VRQ122" s="288" t="s">
        <v>264</v>
      </c>
      <c r="VRR122" s="288"/>
      <c r="VRS122" s="270" t="s">
        <v>243</v>
      </c>
      <c r="VRT122" s="287"/>
      <c r="VRU122" s="287"/>
      <c r="VRV122" s="287"/>
      <c r="VRW122" s="287"/>
      <c r="VRX122" s="183">
        <v>7</v>
      </c>
      <c r="VRY122" s="288" t="s">
        <v>264</v>
      </c>
      <c r="VRZ122" s="288"/>
      <c r="VSA122" s="270" t="s">
        <v>243</v>
      </c>
      <c r="VSB122" s="287"/>
      <c r="VSC122" s="287"/>
      <c r="VSD122" s="287"/>
      <c r="VSE122" s="287"/>
      <c r="VSF122" s="183">
        <v>7</v>
      </c>
      <c r="VSG122" s="288" t="s">
        <v>264</v>
      </c>
      <c r="VSH122" s="288"/>
      <c r="VSI122" s="270" t="s">
        <v>243</v>
      </c>
      <c r="VSJ122" s="287"/>
      <c r="VSK122" s="287"/>
      <c r="VSL122" s="287"/>
      <c r="VSM122" s="287"/>
      <c r="VSN122" s="183">
        <v>7</v>
      </c>
      <c r="VSO122" s="288" t="s">
        <v>264</v>
      </c>
      <c r="VSP122" s="288"/>
      <c r="VSQ122" s="270" t="s">
        <v>243</v>
      </c>
      <c r="VSR122" s="287"/>
      <c r="VSS122" s="287"/>
      <c r="VST122" s="287"/>
      <c r="VSU122" s="287"/>
      <c r="VSV122" s="183">
        <v>7</v>
      </c>
      <c r="VSW122" s="288" t="s">
        <v>264</v>
      </c>
      <c r="VSX122" s="288"/>
      <c r="VSY122" s="270" t="s">
        <v>243</v>
      </c>
      <c r="VSZ122" s="287"/>
      <c r="VTA122" s="287"/>
      <c r="VTB122" s="287"/>
      <c r="VTC122" s="287"/>
      <c r="VTD122" s="183">
        <v>7</v>
      </c>
      <c r="VTE122" s="288" t="s">
        <v>264</v>
      </c>
      <c r="VTF122" s="288"/>
      <c r="VTG122" s="270" t="s">
        <v>243</v>
      </c>
      <c r="VTH122" s="287"/>
      <c r="VTI122" s="287"/>
      <c r="VTJ122" s="287"/>
      <c r="VTK122" s="287"/>
      <c r="VTL122" s="183">
        <v>7</v>
      </c>
      <c r="VTM122" s="288" t="s">
        <v>264</v>
      </c>
      <c r="VTN122" s="288"/>
      <c r="VTO122" s="270" t="s">
        <v>243</v>
      </c>
      <c r="VTP122" s="287"/>
      <c r="VTQ122" s="287"/>
      <c r="VTR122" s="287"/>
      <c r="VTS122" s="287"/>
      <c r="VTT122" s="183">
        <v>7</v>
      </c>
      <c r="VTU122" s="288" t="s">
        <v>264</v>
      </c>
      <c r="VTV122" s="288"/>
      <c r="VTW122" s="270" t="s">
        <v>243</v>
      </c>
      <c r="VTX122" s="287"/>
      <c r="VTY122" s="287"/>
      <c r="VTZ122" s="287"/>
      <c r="VUA122" s="287"/>
      <c r="VUB122" s="183">
        <v>7</v>
      </c>
      <c r="VUC122" s="288" t="s">
        <v>264</v>
      </c>
      <c r="VUD122" s="288"/>
      <c r="VUE122" s="270" t="s">
        <v>243</v>
      </c>
      <c r="VUF122" s="287"/>
      <c r="VUG122" s="287"/>
      <c r="VUH122" s="287"/>
      <c r="VUI122" s="287"/>
      <c r="VUJ122" s="183">
        <v>7</v>
      </c>
      <c r="VUK122" s="288" t="s">
        <v>264</v>
      </c>
      <c r="VUL122" s="288"/>
      <c r="VUM122" s="270" t="s">
        <v>243</v>
      </c>
      <c r="VUN122" s="287"/>
      <c r="VUO122" s="287"/>
      <c r="VUP122" s="287"/>
      <c r="VUQ122" s="287"/>
      <c r="VUR122" s="183">
        <v>7</v>
      </c>
      <c r="VUS122" s="288" t="s">
        <v>264</v>
      </c>
      <c r="VUT122" s="288"/>
      <c r="VUU122" s="270" t="s">
        <v>243</v>
      </c>
      <c r="VUV122" s="287"/>
      <c r="VUW122" s="287"/>
      <c r="VUX122" s="287"/>
      <c r="VUY122" s="287"/>
      <c r="VUZ122" s="183">
        <v>7</v>
      </c>
      <c r="VVA122" s="288" t="s">
        <v>264</v>
      </c>
      <c r="VVB122" s="288"/>
      <c r="VVC122" s="270" t="s">
        <v>243</v>
      </c>
      <c r="VVD122" s="287"/>
      <c r="VVE122" s="287"/>
      <c r="VVF122" s="287"/>
      <c r="VVG122" s="287"/>
      <c r="VVH122" s="183">
        <v>7</v>
      </c>
      <c r="VVI122" s="288" t="s">
        <v>264</v>
      </c>
      <c r="VVJ122" s="288"/>
      <c r="VVK122" s="270" t="s">
        <v>243</v>
      </c>
      <c r="VVL122" s="287"/>
      <c r="VVM122" s="287"/>
      <c r="VVN122" s="287"/>
      <c r="VVO122" s="287"/>
      <c r="VVP122" s="183">
        <v>7</v>
      </c>
      <c r="VVQ122" s="288" t="s">
        <v>264</v>
      </c>
      <c r="VVR122" s="288"/>
      <c r="VVS122" s="270" t="s">
        <v>243</v>
      </c>
      <c r="VVT122" s="287"/>
      <c r="VVU122" s="287"/>
      <c r="VVV122" s="287"/>
      <c r="VVW122" s="287"/>
      <c r="VVX122" s="183">
        <v>7</v>
      </c>
      <c r="VVY122" s="288" t="s">
        <v>264</v>
      </c>
      <c r="VVZ122" s="288"/>
      <c r="VWA122" s="270" t="s">
        <v>243</v>
      </c>
      <c r="VWB122" s="287"/>
      <c r="VWC122" s="287"/>
      <c r="VWD122" s="287"/>
      <c r="VWE122" s="287"/>
      <c r="VWF122" s="183">
        <v>7</v>
      </c>
      <c r="VWG122" s="288" t="s">
        <v>264</v>
      </c>
      <c r="VWH122" s="288"/>
      <c r="VWI122" s="270" t="s">
        <v>243</v>
      </c>
      <c r="VWJ122" s="287"/>
      <c r="VWK122" s="287"/>
      <c r="VWL122" s="287"/>
      <c r="VWM122" s="287"/>
      <c r="VWN122" s="183">
        <v>7</v>
      </c>
      <c r="VWO122" s="288" t="s">
        <v>264</v>
      </c>
      <c r="VWP122" s="288"/>
      <c r="VWQ122" s="270" t="s">
        <v>243</v>
      </c>
      <c r="VWR122" s="287"/>
      <c r="VWS122" s="287"/>
      <c r="VWT122" s="287"/>
      <c r="VWU122" s="287"/>
      <c r="VWV122" s="183">
        <v>7</v>
      </c>
      <c r="VWW122" s="288" t="s">
        <v>264</v>
      </c>
      <c r="VWX122" s="288"/>
      <c r="VWY122" s="270" t="s">
        <v>243</v>
      </c>
      <c r="VWZ122" s="287"/>
      <c r="VXA122" s="287"/>
      <c r="VXB122" s="287"/>
      <c r="VXC122" s="287"/>
      <c r="VXD122" s="183">
        <v>7</v>
      </c>
      <c r="VXE122" s="288" t="s">
        <v>264</v>
      </c>
      <c r="VXF122" s="288"/>
      <c r="VXG122" s="270" t="s">
        <v>243</v>
      </c>
      <c r="VXH122" s="287"/>
      <c r="VXI122" s="287"/>
      <c r="VXJ122" s="287"/>
      <c r="VXK122" s="287"/>
      <c r="VXL122" s="183">
        <v>7</v>
      </c>
      <c r="VXM122" s="288" t="s">
        <v>264</v>
      </c>
      <c r="VXN122" s="288"/>
      <c r="VXO122" s="270" t="s">
        <v>243</v>
      </c>
      <c r="VXP122" s="287"/>
      <c r="VXQ122" s="287"/>
      <c r="VXR122" s="287"/>
      <c r="VXS122" s="287"/>
      <c r="VXT122" s="183">
        <v>7</v>
      </c>
      <c r="VXU122" s="288" t="s">
        <v>264</v>
      </c>
      <c r="VXV122" s="288"/>
      <c r="VXW122" s="270" t="s">
        <v>243</v>
      </c>
      <c r="VXX122" s="287"/>
      <c r="VXY122" s="287"/>
      <c r="VXZ122" s="287"/>
      <c r="VYA122" s="287"/>
      <c r="VYB122" s="183">
        <v>7</v>
      </c>
      <c r="VYC122" s="288" t="s">
        <v>264</v>
      </c>
      <c r="VYD122" s="288"/>
      <c r="VYE122" s="270" t="s">
        <v>243</v>
      </c>
      <c r="VYF122" s="287"/>
      <c r="VYG122" s="287"/>
      <c r="VYH122" s="287"/>
      <c r="VYI122" s="287"/>
      <c r="VYJ122" s="183">
        <v>7</v>
      </c>
      <c r="VYK122" s="288" t="s">
        <v>264</v>
      </c>
      <c r="VYL122" s="288"/>
      <c r="VYM122" s="270" t="s">
        <v>243</v>
      </c>
      <c r="VYN122" s="287"/>
      <c r="VYO122" s="287"/>
      <c r="VYP122" s="287"/>
      <c r="VYQ122" s="287"/>
      <c r="VYR122" s="183">
        <v>7</v>
      </c>
      <c r="VYS122" s="288" t="s">
        <v>264</v>
      </c>
      <c r="VYT122" s="288"/>
      <c r="VYU122" s="270" t="s">
        <v>243</v>
      </c>
      <c r="VYV122" s="287"/>
      <c r="VYW122" s="287"/>
      <c r="VYX122" s="287"/>
      <c r="VYY122" s="287"/>
      <c r="VYZ122" s="183">
        <v>7</v>
      </c>
      <c r="VZA122" s="288" t="s">
        <v>264</v>
      </c>
      <c r="VZB122" s="288"/>
      <c r="VZC122" s="270" t="s">
        <v>243</v>
      </c>
      <c r="VZD122" s="287"/>
      <c r="VZE122" s="287"/>
      <c r="VZF122" s="287"/>
      <c r="VZG122" s="287"/>
      <c r="VZH122" s="183">
        <v>7</v>
      </c>
      <c r="VZI122" s="288" t="s">
        <v>264</v>
      </c>
      <c r="VZJ122" s="288"/>
      <c r="VZK122" s="270" t="s">
        <v>243</v>
      </c>
      <c r="VZL122" s="287"/>
      <c r="VZM122" s="287"/>
      <c r="VZN122" s="287"/>
      <c r="VZO122" s="287"/>
      <c r="VZP122" s="183">
        <v>7</v>
      </c>
      <c r="VZQ122" s="288" t="s">
        <v>264</v>
      </c>
      <c r="VZR122" s="288"/>
      <c r="VZS122" s="270" t="s">
        <v>243</v>
      </c>
      <c r="VZT122" s="287"/>
      <c r="VZU122" s="287"/>
      <c r="VZV122" s="287"/>
      <c r="VZW122" s="287"/>
      <c r="VZX122" s="183">
        <v>7</v>
      </c>
      <c r="VZY122" s="288" t="s">
        <v>264</v>
      </c>
      <c r="VZZ122" s="288"/>
      <c r="WAA122" s="270" t="s">
        <v>243</v>
      </c>
      <c r="WAB122" s="287"/>
      <c r="WAC122" s="287"/>
      <c r="WAD122" s="287"/>
      <c r="WAE122" s="287"/>
      <c r="WAF122" s="183">
        <v>7</v>
      </c>
      <c r="WAG122" s="288" t="s">
        <v>264</v>
      </c>
      <c r="WAH122" s="288"/>
      <c r="WAI122" s="270" t="s">
        <v>243</v>
      </c>
      <c r="WAJ122" s="287"/>
      <c r="WAK122" s="287"/>
      <c r="WAL122" s="287"/>
      <c r="WAM122" s="287"/>
      <c r="WAN122" s="183">
        <v>7</v>
      </c>
      <c r="WAO122" s="288" t="s">
        <v>264</v>
      </c>
      <c r="WAP122" s="288"/>
      <c r="WAQ122" s="270" t="s">
        <v>243</v>
      </c>
      <c r="WAR122" s="287"/>
      <c r="WAS122" s="287"/>
      <c r="WAT122" s="287"/>
      <c r="WAU122" s="287"/>
      <c r="WAV122" s="183">
        <v>7</v>
      </c>
      <c r="WAW122" s="288" t="s">
        <v>264</v>
      </c>
      <c r="WAX122" s="288"/>
      <c r="WAY122" s="270" t="s">
        <v>243</v>
      </c>
      <c r="WAZ122" s="287"/>
      <c r="WBA122" s="287"/>
      <c r="WBB122" s="287"/>
      <c r="WBC122" s="287"/>
      <c r="WBD122" s="183">
        <v>7</v>
      </c>
      <c r="WBE122" s="288" t="s">
        <v>264</v>
      </c>
      <c r="WBF122" s="288"/>
      <c r="WBG122" s="270" t="s">
        <v>243</v>
      </c>
      <c r="WBH122" s="287"/>
      <c r="WBI122" s="287"/>
      <c r="WBJ122" s="287"/>
      <c r="WBK122" s="287"/>
      <c r="WBL122" s="183">
        <v>7</v>
      </c>
      <c r="WBM122" s="288" t="s">
        <v>264</v>
      </c>
      <c r="WBN122" s="288"/>
      <c r="WBO122" s="270" t="s">
        <v>243</v>
      </c>
      <c r="WBP122" s="287"/>
      <c r="WBQ122" s="287"/>
      <c r="WBR122" s="287"/>
      <c r="WBS122" s="287"/>
      <c r="WBT122" s="183">
        <v>7</v>
      </c>
      <c r="WBU122" s="288" t="s">
        <v>264</v>
      </c>
      <c r="WBV122" s="288"/>
      <c r="WBW122" s="270" t="s">
        <v>243</v>
      </c>
      <c r="WBX122" s="287"/>
      <c r="WBY122" s="287"/>
      <c r="WBZ122" s="287"/>
      <c r="WCA122" s="287"/>
      <c r="WCB122" s="183">
        <v>7</v>
      </c>
      <c r="WCC122" s="288" t="s">
        <v>264</v>
      </c>
      <c r="WCD122" s="288"/>
      <c r="WCE122" s="270" t="s">
        <v>243</v>
      </c>
      <c r="WCF122" s="287"/>
      <c r="WCG122" s="287"/>
      <c r="WCH122" s="287"/>
      <c r="WCI122" s="287"/>
      <c r="WCJ122" s="183">
        <v>7</v>
      </c>
      <c r="WCK122" s="288" t="s">
        <v>264</v>
      </c>
      <c r="WCL122" s="288"/>
      <c r="WCM122" s="270" t="s">
        <v>243</v>
      </c>
      <c r="WCN122" s="287"/>
      <c r="WCO122" s="287"/>
      <c r="WCP122" s="287"/>
      <c r="WCQ122" s="287"/>
      <c r="WCR122" s="183">
        <v>7</v>
      </c>
      <c r="WCS122" s="288" t="s">
        <v>264</v>
      </c>
      <c r="WCT122" s="288"/>
      <c r="WCU122" s="270" t="s">
        <v>243</v>
      </c>
      <c r="WCV122" s="287"/>
      <c r="WCW122" s="287"/>
      <c r="WCX122" s="287"/>
      <c r="WCY122" s="287"/>
      <c r="WCZ122" s="183">
        <v>7</v>
      </c>
      <c r="WDA122" s="288" t="s">
        <v>264</v>
      </c>
      <c r="WDB122" s="288"/>
      <c r="WDC122" s="270" t="s">
        <v>243</v>
      </c>
      <c r="WDD122" s="287"/>
      <c r="WDE122" s="287"/>
      <c r="WDF122" s="287"/>
      <c r="WDG122" s="287"/>
      <c r="WDH122" s="183">
        <v>7</v>
      </c>
      <c r="WDI122" s="288" t="s">
        <v>264</v>
      </c>
      <c r="WDJ122" s="288"/>
      <c r="WDK122" s="270" t="s">
        <v>243</v>
      </c>
      <c r="WDL122" s="287"/>
      <c r="WDM122" s="287"/>
      <c r="WDN122" s="287"/>
      <c r="WDO122" s="287"/>
      <c r="WDP122" s="183">
        <v>7</v>
      </c>
      <c r="WDQ122" s="288" t="s">
        <v>264</v>
      </c>
      <c r="WDR122" s="288"/>
      <c r="WDS122" s="270" t="s">
        <v>243</v>
      </c>
      <c r="WDT122" s="287"/>
      <c r="WDU122" s="287"/>
      <c r="WDV122" s="287"/>
      <c r="WDW122" s="287"/>
      <c r="WDX122" s="183">
        <v>7</v>
      </c>
      <c r="WDY122" s="288" t="s">
        <v>264</v>
      </c>
      <c r="WDZ122" s="288"/>
      <c r="WEA122" s="270" t="s">
        <v>243</v>
      </c>
      <c r="WEB122" s="287"/>
      <c r="WEC122" s="287"/>
      <c r="WED122" s="287"/>
      <c r="WEE122" s="287"/>
      <c r="WEF122" s="183">
        <v>7</v>
      </c>
      <c r="WEG122" s="288" t="s">
        <v>264</v>
      </c>
      <c r="WEH122" s="288"/>
      <c r="WEI122" s="270" t="s">
        <v>243</v>
      </c>
      <c r="WEJ122" s="287"/>
      <c r="WEK122" s="287"/>
      <c r="WEL122" s="287"/>
      <c r="WEM122" s="287"/>
      <c r="WEN122" s="183">
        <v>7</v>
      </c>
      <c r="WEO122" s="288" t="s">
        <v>264</v>
      </c>
      <c r="WEP122" s="288"/>
      <c r="WEQ122" s="270" t="s">
        <v>243</v>
      </c>
      <c r="WER122" s="287"/>
      <c r="WES122" s="287"/>
      <c r="WET122" s="287"/>
      <c r="WEU122" s="287"/>
      <c r="WEV122" s="183">
        <v>7</v>
      </c>
      <c r="WEW122" s="288" t="s">
        <v>264</v>
      </c>
      <c r="WEX122" s="288"/>
      <c r="WEY122" s="270" t="s">
        <v>243</v>
      </c>
      <c r="WEZ122" s="287"/>
      <c r="WFA122" s="287"/>
      <c r="WFB122" s="287"/>
      <c r="WFC122" s="287"/>
      <c r="WFD122" s="183">
        <v>7</v>
      </c>
      <c r="WFE122" s="288" t="s">
        <v>264</v>
      </c>
      <c r="WFF122" s="288"/>
      <c r="WFG122" s="270" t="s">
        <v>243</v>
      </c>
      <c r="WFH122" s="287"/>
      <c r="WFI122" s="287"/>
      <c r="WFJ122" s="287"/>
      <c r="WFK122" s="287"/>
      <c r="WFL122" s="183">
        <v>7</v>
      </c>
      <c r="WFM122" s="288" t="s">
        <v>264</v>
      </c>
      <c r="WFN122" s="288"/>
      <c r="WFO122" s="270" t="s">
        <v>243</v>
      </c>
      <c r="WFP122" s="287"/>
      <c r="WFQ122" s="287"/>
      <c r="WFR122" s="287"/>
      <c r="WFS122" s="287"/>
      <c r="WFT122" s="183">
        <v>7</v>
      </c>
      <c r="WFU122" s="288" t="s">
        <v>264</v>
      </c>
      <c r="WFV122" s="288"/>
      <c r="WFW122" s="270" t="s">
        <v>243</v>
      </c>
      <c r="WFX122" s="287"/>
      <c r="WFY122" s="287"/>
      <c r="WFZ122" s="287"/>
      <c r="WGA122" s="287"/>
      <c r="WGB122" s="183">
        <v>7</v>
      </c>
      <c r="WGC122" s="288" t="s">
        <v>264</v>
      </c>
      <c r="WGD122" s="288"/>
      <c r="WGE122" s="270" t="s">
        <v>243</v>
      </c>
      <c r="WGF122" s="287"/>
      <c r="WGG122" s="287"/>
      <c r="WGH122" s="287"/>
      <c r="WGI122" s="287"/>
      <c r="WGJ122" s="183">
        <v>7</v>
      </c>
      <c r="WGK122" s="288" t="s">
        <v>264</v>
      </c>
      <c r="WGL122" s="288"/>
      <c r="WGM122" s="270" t="s">
        <v>243</v>
      </c>
      <c r="WGN122" s="287"/>
      <c r="WGO122" s="287"/>
      <c r="WGP122" s="287"/>
      <c r="WGQ122" s="287"/>
      <c r="WGR122" s="183">
        <v>7</v>
      </c>
      <c r="WGS122" s="288" t="s">
        <v>264</v>
      </c>
      <c r="WGT122" s="288"/>
      <c r="WGU122" s="270" t="s">
        <v>243</v>
      </c>
      <c r="WGV122" s="287"/>
      <c r="WGW122" s="287"/>
      <c r="WGX122" s="287"/>
      <c r="WGY122" s="287"/>
      <c r="WGZ122" s="183">
        <v>7</v>
      </c>
      <c r="WHA122" s="288" t="s">
        <v>264</v>
      </c>
      <c r="WHB122" s="288"/>
      <c r="WHC122" s="270" t="s">
        <v>243</v>
      </c>
      <c r="WHD122" s="287"/>
      <c r="WHE122" s="287"/>
      <c r="WHF122" s="287"/>
      <c r="WHG122" s="287"/>
      <c r="WHH122" s="183">
        <v>7</v>
      </c>
      <c r="WHI122" s="288" t="s">
        <v>264</v>
      </c>
      <c r="WHJ122" s="288"/>
      <c r="WHK122" s="270" t="s">
        <v>243</v>
      </c>
      <c r="WHL122" s="287"/>
      <c r="WHM122" s="287"/>
      <c r="WHN122" s="287"/>
      <c r="WHO122" s="287"/>
      <c r="WHP122" s="183">
        <v>7</v>
      </c>
      <c r="WHQ122" s="288" t="s">
        <v>264</v>
      </c>
      <c r="WHR122" s="288"/>
      <c r="WHS122" s="270" t="s">
        <v>243</v>
      </c>
      <c r="WHT122" s="287"/>
      <c r="WHU122" s="287"/>
      <c r="WHV122" s="287"/>
      <c r="WHW122" s="287"/>
      <c r="WHX122" s="183">
        <v>7</v>
      </c>
      <c r="WHY122" s="288" t="s">
        <v>264</v>
      </c>
      <c r="WHZ122" s="288"/>
      <c r="WIA122" s="270" t="s">
        <v>243</v>
      </c>
      <c r="WIB122" s="287"/>
      <c r="WIC122" s="287"/>
      <c r="WID122" s="287"/>
      <c r="WIE122" s="287"/>
      <c r="WIF122" s="183">
        <v>7</v>
      </c>
      <c r="WIG122" s="288" t="s">
        <v>264</v>
      </c>
      <c r="WIH122" s="288"/>
      <c r="WII122" s="270" t="s">
        <v>243</v>
      </c>
      <c r="WIJ122" s="287"/>
      <c r="WIK122" s="287"/>
      <c r="WIL122" s="287"/>
      <c r="WIM122" s="287"/>
      <c r="WIN122" s="183">
        <v>7</v>
      </c>
      <c r="WIO122" s="288" t="s">
        <v>264</v>
      </c>
      <c r="WIP122" s="288"/>
      <c r="WIQ122" s="270" t="s">
        <v>243</v>
      </c>
      <c r="WIR122" s="287"/>
      <c r="WIS122" s="287"/>
      <c r="WIT122" s="287"/>
      <c r="WIU122" s="287"/>
      <c r="WIV122" s="183">
        <v>7</v>
      </c>
      <c r="WIW122" s="288" t="s">
        <v>264</v>
      </c>
      <c r="WIX122" s="288"/>
      <c r="WIY122" s="270" t="s">
        <v>243</v>
      </c>
      <c r="WIZ122" s="287"/>
      <c r="WJA122" s="287"/>
      <c r="WJB122" s="287"/>
      <c r="WJC122" s="287"/>
      <c r="WJD122" s="183">
        <v>7</v>
      </c>
      <c r="WJE122" s="288" t="s">
        <v>264</v>
      </c>
      <c r="WJF122" s="288"/>
      <c r="WJG122" s="270" t="s">
        <v>243</v>
      </c>
      <c r="WJH122" s="287"/>
      <c r="WJI122" s="287"/>
      <c r="WJJ122" s="287"/>
      <c r="WJK122" s="287"/>
      <c r="WJL122" s="183">
        <v>7</v>
      </c>
      <c r="WJM122" s="288" t="s">
        <v>264</v>
      </c>
      <c r="WJN122" s="288"/>
      <c r="WJO122" s="270" t="s">
        <v>243</v>
      </c>
      <c r="WJP122" s="287"/>
      <c r="WJQ122" s="287"/>
      <c r="WJR122" s="287"/>
      <c r="WJS122" s="287"/>
      <c r="WJT122" s="183">
        <v>7</v>
      </c>
      <c r="WJU122" s="288" t="s">
        <v>264</v>
      </c>
      <c r="WJV122" s="288"/>
      <c r="WJW122" s="270" t="s">
        <v>243</v>
      </c>
      <c r="WJX122" s="287"/>
      <c r="WJY122" s="287"/>
      <c r="WJZ122" s="287"/>
      <c r="WKA122" s="287"/>
      <c r="WKB122" s="183">
        <v>7</v>
      </c>
      <c r="WKC122" s="288" t="s">
        <v>264</v>
      </c>
      <c r="WKD122" s="288"/>
      <c r="WKE122" s="270" t="s">
        <v>243</v>
      </c>
      <c r="WKF122" s="287"/>
      <c r="WKG122" s="287"/>
      <c r="WKH122" s="287"/>
      <c r="WKI122" s="287"/>
      <c r="WKJ122" s="183">
        <v>7</v>
      </c>
      <c r="WKK122" s="288" t="s">
        <v>264</v>
      </c>
      <c r="WKL122" s="288"/>
      <c r="WKM122" s="270" t="s">
        <v>243</v>
      </c>
      <c r="WKN122" s="287"/>
      <c r="WKO122" s="287"/>
      <c r="WKP122" s="287"/>
      <c r="WKQ122" s="287"/>
      <c r="WKR122" s="183">
        <v>7</v>
      </c>
      <c r="WKS122" s="288" t="s">
        <v>264</v>
      </c>
      <c r="WKT122" s="288"/>
      <c r="WKU122" s="270" t="s">
        <v>243</v>
      </c>
      <c r="WKV122" s="287"/>
      <c r="WKW122" s="287"/>
      <c r="WKX122" s="287"/>
      <c r="WKY122" s="287"/>
      <c r="WKZ122" s="183">
        <v>7</v>
      </c>
      <c r="WLA122" s="288" t="s">
        <v>264</v>
      </c>
      <c r="WLB122" s="288"/>
      <c r="WLC122" s="270" t="s">
        <v>243</v>
      </c>
      <c r="WLD122" s="287"/>
      <c r="WLE122" s="287"/>
      <c r="WLF122" s="287"/>
      <c r="WLG122" s="287"/>
      <c r="WLH122" s="183">
        <v>7</v>
      </c>
      <c r="WLI122" s="288" t="s">
        <v>264</v>
      </c>
      <c r="WLJ122" s="288"/>
      <c r="WLK122" s="270" t="s">
        <v>243</v>
      </c>
      <c r="WLL122" s="287"/>
      <c r="WLM122" s="287"/>
      <c r="WLN122" s="287"/>
      <c r="WLO122" s="287"/>
      <c r="WLP122" s="183">
        <v>7</v>
      </c>
      <c r="WLQ122" s="288" t="s">
        <v>264</v>
      </c>
      <c r="WLR122" s="288"/>
      <c r="WLS122" s="270" t="s">
        <v>243</v>
      </c>
      <c r="WLT122" s="287"/>
      <c r="WLU122" s="287"/>
      <c r="WLV122" s="287"/>
      <c r="WLW122" s="287"/>
      <c r="WLX122" s="183">
        <v>7</v>
      </c>
      <c r="WLY122" s="288" t="s">
        <v>264</v>
      </c>
      <c r="WLZ122" s="288"/>
      <c r="WMA122" s="270" t="s">
        <v>243</v>
      </c>
      <c r="WMB122" s="287"/>
      <c r="WMC122" s="287"/>
      <c r="WMD122" s="287"/>
      <c r="WME122" s="287"/>
      <c r="WMF122" s="183">
        <v>7</v>
      </c>
      <c r="WMG122" s="288" t="s">
        <v>264</v>
      </c>
      <c r="WMH122" s="288"/>
      <c r="WMI122" s="270" t="s">
        <v>243</v>
      </c>
      <c r="WMJ122" s="287"/>
      <c r="WMK122" s="287"/>
      <c r="WML122" s="287"/>
      <c r="WMM122" s="287"/>
      <c r="WMN122" s="183">
        <v>7</v>
      </c>
      <c r="WMO122" s="288" t="s">
        <v>264</v>
      </c>
      <c r="WMP122" s="288"/>
      <c r="WMQ122" s="270" t="s">
        <v>243</v>
      </c>
      <c r="WMR122" s="287"/>
      <c r="WMS122" s="287"/>
      <c r="WMT122" s="287"/>
      <c r="WMU122" s="287"/>
      <c r="WMV122" s="183">
        <v>7</v>
      </c>
      <c r="WMW122" s="288" t="s">
        <v>264</v>
      </c>
      <c r="WMX122" s="288"/>
      <c r="WMY122" s="270" t="s">
        <v>243</v>
      </c>
      <c r="WMZ122" s="287"/>
      <c r="WNA122" s="287"/>
      <c r="WNB122" s="287"/>
      <c r="WNC122" s="287"/>
      <c r="WND122" s="183">
        <v>7</v>
      </c>
      <c r="WNE122" s="288" t="s">
        <v>264</v>
      </c>
      <c r="WNF122" s="288"/>
      <c r="WNG122" s="270" t="s">
        <v>243</v>
      </c>
      <c r="WNH122" s="287"/>
      <c r="WNI122" s="287"/>
      <c r="WNJ122" s="287"/>
      <c r="WNK122" s="287"/>
      <c r="WNL122" s="183">
        <v>7</v>
      </c>
      <c r="WNM122" s="288" t="s">
        <v>264</v>
      </c>
      <c r="WNN122" s="288"/>
      <c r="WNO122" s="270" t="s">
        <v>243</v>
      </c>
      <c r="WNP122" s="287"/>
      <c r="WNQ122" s="287"/>
      <c r="WNR122" s="287"/>
      <c r="WNS122" s="287"/>
      <c r="WNT122" s="183">
        <v>7</v>
      </c>
      <c r="WNU122" s="288" t="s">
        <v>264</v>
      </c>
      <c r="WNV122" s="288"/>
      <c r="WNW122" s="270" t="s">
        <v>243</v>
      </c>
      <c r="WNX122" s="287"/>
      <c r="WNY122" s="287"/>
      <c r="WNZ122" s="287"/>
      <c r="WOA122" s="287"/>
      <c r="WOB122" s="183">
        <v>7</v>
      </c>
      <c r="WOC122" s="288" t="s">
        <v>264</v>
      </c>
      <c r="WOD122" s="288"/>
      <c r="WOE122" s="270" t="s">
        <v>243</v>
      </c>
      <c r="WOF122" s="287"/>
      <c r="WOG122" s="287"/>
      <c r="WOH122" s="287"/>
      <c r="WOI122" s="287"/>
      <c r="WOJ122" s="183">
        <v>7</v>
      </c>
      <c r="WOK122" s="288" t="s">
        <v>264</v>
      </c>
      <c r="WOL122" s="288"/>
      <c r="WOM122" s="270" t="s">
        <v>243</v>
      </c>
      <c r="WON122" s="287"/>
      <c r="WOO122" s="287"/>
      <c r="WOP122" s="287"/>
      <c r="WOQ122" s="287"/>
      <c r="WOR122" s="183">
        <v>7</v>
      </c>
      <c r="WOS122" s="288" t="s">
        <v>264</v>
      </c>
      <c r="WOT122" s="288"/>
      <c r="WOU122" s="270" t="s">
        <v>243</v>
      </c>
      <c r="WOV122" s="287"/>
      <c r="WOW122" s="287"/>
      <c r="WOX122" s="287"/>
      <c r="WOY122" s="287"/>
      <c r="WOZ122" s="183">
        <v>7</v>
      </c>
      <c r="WPA122" s="288" t="s">
        <v>264</v>
      </c>
      <c r="WPB122" s="288"/>
      <c r="WPC122" s="270" t="s">
        <v>243</v>
      </c>
      <c r="WPD122" s="287"/>
      <c r="WPE122" s="287"/>
      <c r="WPF122" s="287"/>
      <c r="WPG122" s="287"/>
      <c r="WPH122" s="183">
        <v>7</v>
      </c>
      <c r="WPI122" s="288" t="s">
        <v>264</v>
      </c>
      <c r="WPJ122" s="288"/>
      <c r="WPK122" s="270" t="s">
        <v>243</v>
      </c>
      <c r="WPL122" s="287"/>
      <c r="WPM122" s="287"/>
      <c r="WPN122" s="287"/>
      <c r="WPO122" s="287"/>
      <c r="WPP122" s="183">
        <v>7</v>
      </c>
      <c r="WPQ122" s="288" t="s">
        <v>264</v>
      </c>
      <c r="WPR122" s="288"/>
      <c r="WPS122" s="270" t="s">
        <v>243</v>
      </c>
      <c r="WPT122" s="287"/>
      <c r="WPU122" s="287"/>
      <c r="WPV122" s="287"/>
      <c r="WPW122" s="287"/>
      <c r="WPX122" s="183">
        <v>7</v>
      </c>
      <c r="WPY122" s="288" t="s">
        <v>264</v>
      </c>
      <c r="WPZ122" s="288"/>
      <c r="WQA122" s="270" t="s">
        <v>243</v>
      </c>
      <c r="WQB122" s="287"/>
      <c r="WQC122" s="287"/>
      <c r="WQD122" s="287"/>
      <c r="WQE122" s="287"/>
      <c r="WQF122" s="183">
        <v>7</v>
      </c>
      <c r="WQG122" s="288" t="s">
        <v>264</v>
      </c>
      <c r="WQH122" s="288"/>
      <c r="WQI122" s="270" t="s">
        <v>243</v>
      </c>
      <c r="WQJ122" s="287"/>
      <c r="WQK122" s="287"/>
      <c r="WQL122" s="287"/>
      <c r="WQM122" s="287"/>
      <c r="WQN122" s="183">
        <v>7</v>
      </c>
      <c r="WQO122" s="288" t="s">
        <v>264</v>
      </c>
      <c r="WQP122" s="288"/>
      <c r="WQQ122" s="270" t="s">
        <v>243</v>
      </c>
      <c r="WQR122" s="287"/>
      <c r="WQS122" s="287"/>
      <c r="WQT122" s="287"/>
      <c r="WQU122" s="287"/>
      <c r="WQV122" s="183">
        <v>7</v>
      </c>
      <c r="WQW122" s="288" t="s">
        <v>264</v>
      </c>
      <c r="WQX122" s="288"/>
      <c r="WQY122" s="270" t="s">
        <v>243</v>
      </c>
      <c r="WQZ122" s="287"/>
      <c r="WRA122" s="287"/>
      <c r="WRB122" s="287"/>
      <c r="WRC122" s="287"/>
      <c r="WRD122" s="183">
        <v>7</v>
      </c>
      <c r="WRE122" s="288" t="s">
        <v>264</v>
      </c>
      <c r="WRF122" s="288"/>
      <c r="WRG122" s="270" t="s">
        <v>243</v>
      </c>
      <c r="WRH122" s="287"/>
      <c r="WRI122" s="287"/>
      <c r="WRJ122" s="287"/>
      <c r="WRK122" s="287"/>
      <c r="WRL122" s="183">
        <v>7</v>
      </c>
      <c r="WRM122" s="288" t="s">
        <v>264</v>
      </c>
      <c r="WRN122" s="288"/>
      <c r="WRO122" s="270" t="s">
        <v>243</v>
      </c>
      <c r="WRP122" s="287"/>
      <c r="WRQ122" s="287"/>
      <c r="WRR122" s="287"/>
      <c r="WRS122" s="287"/>
      <c r="WRT122" s="183">
        <v>7</v>
      </c>
      <c r="WRU122" s="288" t="s">
        <v>264</v>
      </c>
      <c r="WRV122" s="288"/>
      <c r="WRW122" s="270" t="s">
        <v>243</v>
      </c>
      <c r="WRX122" s="287"/>
      <c r="WRY122" s="287"/>
      <c r="WRZ122" s="287"/>
      <c r="WSA122" s="287"/>
      <c r="WSB122" s="183">
        <v>7</v>
      </c>
      <c r="WSC122" s="288" t="s">
        <v>264</v>
      </c>
      <c r="WSD122" s="288"/>
      <c r="WSE122" s="270" t="s">
        <v>243</v>
      </c>
      <c r="WSF122" s="287"/>
      <c r="WSG122" s="287"/>
      <c r="WSH122" s="287"/>
      <c r="WSI122" s="287"/>
      <c r="WSJ122" s="183">
        <v>7</v>
      </c>
      <c r="WSK122" s="288" t="s">
        <v>264</v>
      </c>
      <c r="WSL122" s="288"/>
      <c r="WSM122" s="270" t="s">
        <v>243</v>
      </c>
      <c r="WSN122" s="287"/>
      <c r="WSO122" s="287"/>
      <c r="WSP122" s="287"/>
      <c r="WSQ122" s="287"/>
      <c r="WSR122" s="183">
        <v>7</v>
      </c>
      <c r="WSS122" s="288" t="s">
        <v>264</v>
      </c>
      <c r="WST122" s="288"/>
      <c r="WSU122" s="270" t="s">
        <v>243</v>
      </c>
      <c r="WSV122" s="287"/>
      <c r="WSW122" s="287"/>
      <c r="WSX122" s="287"/>
      <c r="WSY122" s="287"/>
      <c r="WSZ122" s="183">
        <v>7</v>
      </c>
      <c r="WTA122" s="288" t="s">
        <v>264</v>
      </c>
      <c r="WTB122" s="288"/>
      <c r="WTC122" s="270" t="s">
        <v>243</v>
      </c>
      <c r="WTD122" s="287"/>
      <c r="WTE122" s="287"/>
      <c r="WTF122" s="287"/>
      <c r="WTG122" s="287"/>
      <c r="WTH122" s="183">
        <v>7</v>
      </c>
      <c r="WTI122" s="288" t="s">
        <v>264</v>
      </c>
      <c r="WTJ122" s="288"/>
      <c r="WTK122" s="270" t="s">
        <v>243</v>
      </c>
      <c r="WTL122" s="287"/>
      <c r="WTM122" s="287"/>
      <c r="WTN122" s="287"/>
      <c r="WTO122" s="287"/>
      <c r="WTP122" s="183">
        <v>7</v>
      </c>
      <c r="WTQ122" s="288" t="s">
        <v>264</v>
      </c>
      <c r="WTR122" s="288"/>
      <c r="WTS122" s="270" t="s">
        <v>243</v>
      </c>
      <c r="WTT122" s="287"/>
      <c r="WTU122" s="287"/>
      <c r="WTV122" s="287"/>
      <c r="WTW122" s="287"/>
      <c r="WTX122" s="183">
        <v>7</v>
      </c>
      <c r="WTY122" s="288" t="s">
        <v>264</v>
      </c>
      <c r="WTZ122" s="288"/>
      <c r="WUA122" s="270" t="s">
        <v>243</v>
      </c>
      <c r="WUB122" s="287"/>
      <c r="WUC122" s="287"/>
      <c r="WUD122" s="287"/>
      <c r="WUE122" s="287"/>
      <c r="WUF122" s="183">
        <v>7</v>
      </c>
      <c r="WUG122" s="288" t="s">
        <v>264</v>
      </c>
      <c r="WUH122" s="288"/>
      <c r="WUI122" s="270" t="s">
        <v>243</v>
      </c>
      <c r="WUJ122" s="287"/>
      <c r="WUK122" s="287"/>
      <c r="WUL122" s="287"/>
      <c r="WUM122" s="287"/>
      <c r="WUN122" s="183">
        <v>7</v>
      </c>
      <c r="WUO122" s="288" t="s">
        <v>264</v>
      </c>
      <c r="WUP122" s="288"/>
      <c r="WUQ122" s="270" t="s">
        <v>243</v>
      </c>
      <c r="WUR122" s="287"/>
      <c r="WUS122" s="287"/>
      <c r="WUT122" s="287"/>
      <c r="WUU122" s="287"/>
      <c r="WUV122" s="183">
        <v>7</v>
      </c>
      <c r="WUW122" s="288" t="s">
        <v>264</v>
      </c>
      <c r="WUX122" s="288"/>
      <c r="WUY122" s="270" t="s">
        <v>243</v>
      </c>
      <c r="WUZ122" s="287"/>
      <c r="WVA122" s="287"/>
      <c r="WVB122" s="287"/>
      <c r="WVC122" s="287"/>
      <c r="WVD122" s="183">
        <v>7</v>
      </c>
      <c r="WVE122" s="288" t="s">
        <v>264</v>
      </c>
      <c r="WVF122" s="288"/>
      <c r="WVG122" s="270" t="s">
        <v>243</v>
      </c>
      <c r="WVH122" s="287"/>
      <c r="WVI122" s="287"/>
      <c r="WVJ122" s="287"/>
      <c r="WVK122" s="287"/>
      <c r="WVL122" s="183">
        <v>7</v>
      </c>
      <c r="WVM122" s="288" t="s">
        <v>264</v>
      </c>
      <c r="WVN122" s="288"/>
      <c r="WVO122" s="270" t="s">
        <v>243</v>
      </c>
      <c r="WVP122" s="287"/>
      <c r="WVQ122" s="287"/>
      <c r="WVR122" s="287"/>
      <c r="WVS122" s="287"/>
      <c r="WVT122" s="183">
        <v>7</v>
      </c>
      <c r="WVU122" s="288" t="s">
        <v>264</v>
      </c>
      <c r="WVV122" s="288"/>
      <c r="WVW122" s="270" t="s">
        <v>243</v>
      </c>
      <c r="WVX122" s="287"/>
      <c r="WVY122" s="287"/>
      <c r="WVZ122" s="287"/>
      <c r="WWA122" s="287"/>
      <c r="WWB122" s="183">
        <v>7</v>
      </c>
      <c r="WWC122" s="288" t="s">
        <v>264</v>
      </c>
      <c r="WWD122" s="288"/>
      <c r="WWE122" s="270" t="s">
        <v>243</v>
      </c>
      <c r="WWF122" s="287"/>
      <c r="WWG122" s="287"/>
      <c r="WWH122" s="287"/>
      <c r="WWI122" s="287"/>
      <c r="WWJ122" s="183">
        <v>7</v>
      </c>
      <c r="WWK122" s="288" t="s">
        <v>264</v>
      </c>
      <c r="WWL122" s="288"/>
      <c r="WWM122" s="270" t="s">
        <v>243</v>
      </c>
      <c r="WWN122" s="287"/>
      <c r="WWO122" s="287"/>
      <c r="WWP122" s="287"/>
      <c r="WWQ122" s="287"/>
      <c r="WWR122" s="183">
        <v>7</v>
      </c>
      <c r="WWS122" s="288" t="s">
        <v>264</v>
      </c>
      <c r="WWT122" s="288"/>
      <c r="WWU122" s="270" t="s">
        <v>243</v>
      </c>
      <c r="WWV122" s="287"/>
      <c r="WWW122" s="287"/>
      <c r="WWX122" s="287"/>
      <c r="WWY122" s="287"/>
      <c r="WWZ122" s="183">
        <v>7</v>
      </c>
      <c r="WXA122" s="288" t="s">
        <v>264</v>
      </c>
      <c r="WXB122" s="288"/>
      <c r="WXC122" s="270" t="s">
        <v>243</v>
      </c>
      <c r="WXD122" s="287"/>
      <c r="WXE122" s="287"/>
      <c r="WXF122" s="287"/>
      <c r="WXG122" s="287"/>
      <c r="WXH122" s="183">
        <v>7</v>
      </c>
      <c r="WXI122" s="288" t="s">
        <v>264</v>
      </c>
      <c r="WXJ122" s="288"/>
      <c r="WXK122" s="270" t="s">
        <v>243</v>
      </c>
      <c r="WXL122" s="287"/>
      <c r="WXM122" s="287"/>
      <c r="WXN122" s="287"/>
      <c r="WXO122" s="287"/>
      <c r="WXP122" s="183">
        <v>7</v>
      </c>
      <c r="WXQ122" s="288" t="s">
        <v>264</v>
      </c>
      <c r="WXR122" s="288"/>
      <c r="WXS122" s="270" t="s">
        <v>243</v>
      </c>
      <c r="WXT122" s="287"/>
      <c r="WXU122" s="287"/>
      <c r="WXV122" s="287"/>
      <c r="WXW122" s="287"/>
      <c r="WXX122" s="183">
        <v>7</v>
      </c>
      <c r="WXY122" s="288" t="s">
        <v>264</v>
      </c>
      <c r="WXZ122" s="288"/>
      <c r="WYA122" s="270" t="s">
        <v>243</v>
      </c>
      <c r="WYB122" s="287"/>
      <c r="WYC122" s="287"/>
      <c r="WYD122" s="287"/>
      <c r="WYE122" s="287"/>
      <c r="WYF122" s="183">
        <v>7</v>
      </c>
      <c r="WYG122" s="288" t="s">
        <v>264</v>
      </c>
      <c r="WYH122" s="288"/>
      <c r="WYI122" s="270" t="s">
        <v>243</v>
      </c>
      <c r="WYJ122" s="287"/>
      <c r="WYK122" s="287"/>
      <c r="WYL122" s="287"/>
      <c r="WYM122" s="287"/>
      <c r="WYN122" s="183">
        <v>7</v>
      </c>
      <c r="WYO122" s="288" t="s">
        <v>264</v>
      </c>
      <c r="WYP122" s="288"/>
      <c r="WYQ122" s="270" t="s">
        <v>243</v>
      </c>
      <c r="WYR122" s="287"/>
      <c r="WYS122" s="287"/>
      <c r="WYT122" s="287"/>
      <c r="WYU122" s="287"/>
      <c r="WYV122" s="183">
        <v>7</v>
      </c>
      <c r="WYW122" s="288" t="s">
        <v>264</v>
      </c>
      <c r="WYX122" s="288"/>
      <c r="WYY122" s="270" t="s">
        <v>243</v>
      </c>
      <c r="WYZ122" s="287"/>
      <c r="WZA122" s="287"/>
      <c r="WZB122" s="287"/>
      <c r="WZC122" s="287"/>
      <c r="WZD122" s="183">
        <v>7</v>
      </c>
      <c r="WZE122" s="288" t="s">
        <v>264</v>
      </c>
      <c r="WZF122" s="288"/>
      <c r="WZG122" s="270" t="s">
        <v>243</v>
      </c>
      <c r="WZH122" s="287"/>
      <c r="WZI122" s="287"/>
      <c r="WZJ122" s="287"/>
      <c r="WZK122" s="287"/>
      <c r="WZL122" s="183">
        <v>7</v>
      </c>
      <c r="WZM122" s="288" t="s">
        <v>264</v>
      </c>
      <c r="WZN122" s="288"/>
      <c r="WZO122" s="270" t="s">
        <v>243</v>
      </c>
      <c r="WZP122" s="287"/>
      <c r="WZQ122" s="287"/>
      <c r="WZR122" s="287"/>
      <c r="WZS122" s="287"/>
      <c r="WZT122" s="183">
        <v>7</v>
      </c>
      <c r="WZU122" s="288" t="s">
        <v>264</v>
      </c>
      <c r="WZV122" s="288"/>
      <c r="WZW122" s="270" t="s">
        <v>243</v>
      </c>
      <c r="WZX122" s="287"/>
      <c r="WZY122" s="287"/>
      <c r="WZZ122" s="287"/>
      <c r="XAA122" s="287"/>
      <c r="XAB122" s="183">
        <v>7</v>
      </c>
      <c r="XAC122" s="288" t="s">
        <v>264</v>
      </c>
      <c r="XAD122" s="288"/>
      <c r="XAE122" s="270" t="s">
        <v>243</v>
      </c>
      <c r="XAF122" s="287"/>
      <c r="XAG122" s="287"/>
      <c r="XAH122" s="287"/>
      <c r="XAI122" s="287"/>
      <c r="XAJ122" s="183">
        <v>7</v>
      </c>
      <c r="XAK122" s="288" t="s">
        <v>264</v>
      </c>
      <c r="XAL122" s="288"/>
      <c r="XAM122" s="270" t="s">
        <v>243</v>
      </c>
      <c r="XAN122" s="287"/>
      <c r="XAO122" s="287"/>
      <c r="XAP122" s="287"/>
      <c r="XAQ122" s="287"/>
      <c r="XAR122" s="183">
        <v>7</v>
      </c>
      <c r="XAS122" s="288" t="s">
        <v>264</v>
      </c>
      <c r="XAT122" s="288"/>
      <c r="XAU122" s="270" t="s">
        <v>243</v>
      </c>
      <c r="XAV122" s="287"/>
      <c r="XAW122" s="287"/>
      <c r="XAX122" s="287"/>
      <c r="XAY122" s="287"/>
      <c r="XAZ122" s="183">
        <v>7</v>
      </c>
      <c r="XBA122" s="288" t="s">
        <v>264</v>
      </c>
      <c r="XBB122" s="288"/>
      <c r="XBC122" s="270" t="s">
        <v>243</v>
      </c>
      <c r="XBD122" s="287"/>
      <c r="XBE122" s="287"/>
      <c r="XBF122" s="287"/>
      <c r="XBG122" s="287"/>
      <c r="XBH122" s="183">
        <v>7</v>
      </c>
      <c r="XBI122" s="288" t="s">
        <v>264</v>
      </c>
      <c r="XBJ122" s="288"/>
      <c r="XBK122" s="270" t="s">
        <v>243</v>
      </c>
      <c r="XBL122" s="287"/>
      <c r="XBM122" s="287"/>
      <c r="XBN122" s="287"/>
      <c r="XBO122" s="287"/>
      <c r="XBP122" s="183">
        <v>7</v>
      </c>
      <c r="XBQ122" s="288" t="s">
        <v>264</v>
      </c>
      <c r="XBR122" s="288"/>
      <c r="XBS122" s="270" t="s">
        <v>243</v>
      </c>
      <c r="XBT122" s="287"/>
      <c r="XBU122" s="287"/>
      <c r="XBV122" s="287"/>
      <c r="XBW122" s="287"/>
      <c r="XBX122" s="183">
        <v>7</v>
      </c>
      <c r="XBY122" s="288" t="s">
        <v>264</v>
      </c>
      <c r="XBZ122" s="288"/>
      <c r="XCA122" s="270" t="s">
        <v>243</v>
      </c>
      <c r="XCB122" s="287"/>
      <c r="XCC122" s="287"/>
      <c r="XCD122" s="287"/>
      <c r="XCE122" s="287"/>
      <c r="XCF122" s="183">
        <v>7</v>
      </c>
      <c r="XCG122" s="288" t="s">
        <v>264</v>
      </c>
      <c r="XCH122" s="288"/>
      <c r="XCI122" s="270" t="s">
        <v>243</v>
      </c>
      <c r="XCJ122" s="287"/>
      <c r="XCK122" s="287"/>
      <c r="XCL122" s="287"/>
      <c r="XCM122" s="287"/>
      <c r="XCN122" s="183">
        <v>7</v>
      </c>
      <c r="XCO122" s="288" t="s">
        <v>264</v>
      </c>
      <c r="XCP122" s="288"/>
      <c r="XCQ122" s="270" t="s">
        <v>243</v>
      </c>
      <c r="XCR122" s="287"/>
      <c r="XCS122" s="287"/>
      <c r="XCT122" s="287"/>
      <c r="XCU122" s="287"/>
      <c r="XCV122" s="183">
        <v>7</v>
      </c>
      <c r="XCW122" s="288" t="s">
        <v>264</v>
      </c>
      <c r="XCX122" s="288"/>
      <c r="XCY122" s="270" t="s">
        <v>243</v>
      </c>
      <c r="XCZ122" s="287"/>
      <c r="XDA122" s="287"/>
      <c r="XDB122" s="287"/>
      <c r="XDC122" s="287"/>
      <c r="XDD122" s="183">
        <v>7</v>
      </c>
      <c r="XDE122" s="288" t="s">
        <v>264</v>
      </c>
      <c r="XDF122" s="288"/>
      <c r="XDG122" s="270" t="s">
        <v>243</v>
      </c>
      <c r="XDH122" s="287"/>
      <c r="XDI122" s="287"/>
      <c r="XDJ122" s="287"/>
      <c r="XDK122" s="287"/>
      <c r="XDL122" s="183">
        <v>7</v>
      </c>
      <c r="XDM122" s="288" t="s">
        <v>264</v>
      </c>
      <c r="XDN122" s="288"/>
      <c r="XDO122" s="270" t="s">
        <v>243</v>
      </c>
      <c r="XDP122" s="287"/>
      <c r="XDQ122" s="287"/>
      <c r="XDR122" s="287"/>
      <c r="XDS122" s="287"/>
      <c r="XDT122" s="183">
        <v>7</v>
      </c>
      <c r="XDU122" s="288" t="s">
        <v>264</v>
      </c>
      <c r="XDV122" s="288"/>
      <c r="XDW122" s="270" t="s">
        <v>243</v>
      </c>
      <c r="XDX122" s="287"/>
      <c r="XDY122" s="287"/>
      <c r="XDZ122" s="287"/>
      <c r="XEA122" s="287"/>
      <c r="XEB122" s="183">
        <v>7</v>
      </c>
      <c r="XEC122" s="288" t="s">
        <v>264</v>
      </c>
      <c r="XED122" s="288"/>
      <c r="XEE122" s="270" t="s">
        <v>243</v>
      </c>
      <c r="XEF122" s="287"/>
      <c r="XEG122" s="287"/>
      <c r="XEH122" s="287"/>
      <c r="XEI122" s="287"/>
      <c r="XEJ122" s="183">
        <v>7</v>
      </c>
      <c r="XEK122" s="301"/>
      <c r="XEL122" s="301"/>
      <c r="XEM122" s="270"/>
      <c r="XEN122" s="287"/>
      <c r="XEO122" s="287"/>
      <c r="XEP122" s="287"/>
      <c r="XEQ122" s="287"/>
      <c r="XER122" s="55"/>
      <c r="XES122" s="301"/>
      <c r="XET122" s="301"/>
      <c r="XEU122" s="270"/>
      <c r="XEV122" s="287"/>
      <c r="XEW122" s="287"/>
      <c r="XEX122" s="287"/>
      <c r="XEY122" s="287"/>
      <c r="XEZ122" s="55"/>
      <c r="XFA122" s="301"/>
      <c r="XFB122" s="301"/>
      <c r="XFC122" s="270"/>
      <c r="XFD122" s="287"/>
    </row>
    <row r="123" spans="1:16384" ht="33" customHeight="1" thickBot="1">
      <c r="A123" s="321"/>
      <c r="B123" s="407" t="s">
        <v>237</v>
      </c>
      <c r="C123" s="408">
        <f>SUM(C115:C122)</f>
        <v>2</v>
      </c>
      <c r="D123" s="323"/>
      <c r="E123" s="319">
        <f>SUM(E115:E122)</f>
        <v>0</v>
      </c>
      <c r="F123" s="409"/>
      <c r="G123" s="408">
        <f>SUM(G115:G122)</f>
        <v>0</v>
      </c>
      <c r="H123" s="323"/>
      <c r="I123" s="323"/>
      <c r="J123" s="264"/>
      <c r="K123" s="264"/>
      <c r="L123" s="8"/>
      <c r="M123" s="196"/>
      <c r="N123" s="196"/>
      <c r="O123" s="270"/>
      <c r="P123" s="287"/>
      <c r="Q123" s="287"/>
      <c r="R123" s="287"/>
      <c r="S123" s="287"/>
      <c r="T123" s="183"/>
      <c r="U123" s="288"/>
      <c r="V123" s="288"/>
      <c r="W123" s="270"/>
      <c r="X123" s="287"/>
      <c r="Y123" s="287"/>
      <c r="Z123" s="287"/>
      <c r="AA123" s="287"/>
      <c r="AB123" s="183"/>
      <c r="AC123" s="288"/>
      <c r="AD123" s="288"/>
      <c r="AE123" s="270"/>
      <c r="AF123" s="287"/>
      <c r="AG123" s="287"/>
      <c r="AH123" s="287"/>
      <c r="AI123" s="287"/>
      <c r="AJ123" s="183"/>
      <c r="AK123" s="288"/>
      <c r="AL123" s="288"/>
      <c r="AM123" s="270"/>
      <c r="AN123" s="287"/>
      <c r="AO123" s="287"/>
      <c r="AP123" s="287"/>
      <c r="AQ123" s="287"/>
      <c r="AR123" s="183"/>
      <c r="AS123" s="288"/>
      <c r="AT123" s="288"/>
      <c r="AU123" s="270"/>
      <c r="AV123" s="287"/>
      <c r="AW123" s="287"/>
      <c r="AX123" s="287"/>
      <c r="AY123" s="287"/>
      <c r="AZ123" s="183"/>
      <c r="BA123" s="288"/>
      <c r="BB123" s="288"/>
      <c r="BC123" s="270"/>
      <c r="BD123" s="287"/>
      <c r="BE123" s="287"/>
      <c r="BF123" s="287"/>
      <c r="BG123" s="287"/>
      <c r="BH123" s="183"/>
      <c r="BI123" s="288"/>
      <c r="BJ123" s="288"/>
      <c r="BK123" s="270"/>
      <c r="BL123" s="287"/>
      <c r="BM123" s="287"/>
      <c r="BN123" s="287"/>
      <c r="BO123" s="287"/>
      <c r="BP123" s="183"/>
      <c r="BQ123" s="288"/>
      <c r="BR123" s="288"/>
      <c r="BS123" s="270"/>
      <c r="BT123" s="287"/>
      <c r="BU123" s="287"/>
      <c r="BV123" s="287"/>
      <c r="BW123" s="287"/>
      <c r="BX123" s="183"/>
      <c r="BY123" s="288"/>
      <c r="BZ123" s="288"/>
      <c r="CA123" s="270"/>
      <c r="CB123" s="287"/>
      <c r="CC123" s="287"/>
      <c r="CD123" s="287"/>
      <c r="CE123" s="287"/>
      <c r="CF123" s="183"/>
      <c r="CG123" s="288"/>
      <c r="CH123" s="288"/>
      <c r="CI123" s="270"/>
      <c r="CJ123" s="287"/>
      <c r="CK123" s="287"/>
      <c r="CL123" s="287"/>
      <c r="CM123" s="287"/>
      <c r="CN123" s="183"/>
      <c r="CO123" s="288"/>
      <c r="CP123" s="288"/>
      <c r="CQ123" s="270"/>
      <c r="CR123" s="287"/>
      <c r="CS123" s="287"/>
      <c r="CT123" s="287"/>
      <c r="CU123" s="287"/>
      <c r="CV123" s="183"/>
      <c r="CW123" s="288"/>
      <c r="CX123" s="288"/>
      <c r="CY123" s="270"/>
      <c r="CZ123" s="287"/>
      <c r="DA123" s="287"/>
      <c r="DB123" s="287"/>
      <c r="DC123" s="287"/>
      <c r="DD123" s="183"/>
      <c r="DE123" s="288"/>
      <c r="DF123" s="288"/>
      <c r="DG123" s="270"/>
      <c r="DH123" s="287"/>
      <c r="DI123" s="287"/>
      <c r="DJ123" s="287"/>
      <c r="DK123" s="287"/>
      <c r="DL123" s="183"/>
      <c r="DM123" s="288"/>
      <c r="DN123" s="288"/>
      <c r="DO123" s="270"/>
      <c r="DP123" s="287"/>
      <c r="DQ123" s="287"/>
      <c r="DR123" s="287"/>
      <c r="DS123" s="287"/>
      <c r="DT123" s="183"/>
      <c r="DU123" s="288"/>
      <c r="DV123" s="288"/>
      <c r="DW123" s="270"/>
      <c r="DX123" s="287"/>
      <c r="DY123" s="287"/>
      <c r="DZ123" s="287"/>
      <c r="EA123" s="287"/>
      <c r="EB123" s="183"/>
      <c r="EC123" s="288"/>
      <c r="ED123" s="288"/>
      <c r="EE123" s="270"/>
      <c r="EF123" s="287"/>
      <c r="EG123" s="287"/>
      <c r="EH123" s="287"/>
      <c r="EI123" s="287"/>
      <c r="EJ123" s="183"/>
      <c r="EK123" s="288"/>
      <c r="EL123" s="288"/>
      <c r="EM123" s="270"/>
      <c r="EN123" s="287"/>
      <c r="EO123" s="287"/>
      <c r="EP123" s="287"/>
      <c r="EQ123" s="287"/>
      <c r="ER123" s="183"/>
      <c r="ES123" s="288"/>
      <c r="ET123" s="288"/>
      <c r="EU123" s="270"/>
      <c r="EV123" s="287"/>
      <c r="EW123" s="287"/>
      <c r="EX123" s="287"/>
      <c r="EY123" s="287"/>
      <c r="EZ123" s="183"/>
      <c r="FA123" s="288"/>
      <c r="FB123" s="288"/>
      <c r="FC123" s="270"/>
      <c r="FD123" s="287"/>
      <c r="FE123" s="287"/>
      <c r="FF123" s="287"/>
      <c r="FG123" s="287"/>
      <c r="FH123" s="183"/>
      <c r="FI123" s="288"/>
      <c r="FJ123" s="288"/>
      <c r="FK123" s="270"/>
      <c r="FL123" s="287"/>
      <c r="FM123" s="287"/>
      <c r="FN123" s="287"/>
      <c r="FO123" s="287"/>
      <c r="FP123" s="183"/>
      <c r="FQ123" s="288"/>
      <c r="FR123" s="288"/>
      <c r="FS123" s="270"/>
      <c r="FT123" s="287"/>
      <c r="FU123" s="287"/>
      <c r="FV123" s="287"/>
      <c r="FW123" s="287"/>
      <c r="FX123" s="183"/>
      <c r="FY123" s="288"/>
      <c r="FZ123" s="288"/>
      <c r="GA123" s="270"/>
      <c r="GB123" s="287"/>
      <c r="GC123" s="287"/>
      <c r="GD123" s="287"/>
      <c r="GE123" s="287"/>
      <c r="GF123" s="183"/>
      <c r="GG123" s="288"/>
      <c r="GH123" s="288"/>
      <c r="GI123" s="270"/>
      <c r="GJ123" s="287"/>
      <c r="GK123" s="287"/>
      <c r="GL123" s="287"/>
      <c r="GM123" s="287"/>
      <c r="GN123" s="183"/>
      <c r="GO123" s="288"/>
      <c r="GP123" s="288"/>
      <c r="GQ123" s="270"/>
      <c r="GR123" s="287"/>
      <c r="GS123" s="287"/>
      <c r="GT123" s="287"/>
      <c r="GU123" s="287"/>
      <c r="GV123" s="183"/>
      <c r="GW123" s="288"/>
      <c r="GX123" s="288"/>
      <c r="GY123" s="270"/>
      <c r="GZ123" s="287"/>
      <c r="HA123" s="287"/>
      <c r="HB123" s="287"/>
      <c r="HC123" s="287"/>
      <c r="HD123" s="183"/>
      <c r="HE123" s="288"/>
      <c r="HF123" s="288"/>
      <c r="HG123" s="270"/>
      <c r="HH123" s="287"/>
      <c r="HI123" s="287"/>
      <c r="HJ123" s="287"/>
      <c r="HK123" s="287"/>
      <c r="HL123" s="183"/>
      <c r="HM123" s="288"/>
      <c r="HN123" s="288"/>
      <c r="HO123" s="270"/>
      <c r="HP123" s="287"/>
      <c r="HQ123" s="287"/>
      <c r="HR123" s="287"/>
      <c r="HS123" s="287"/>
      <c r="HT123" s="183"/>
      <c r="HU123" s="288"/>
      <c r="HV123" s="288"/>
      <c r="HW123" s="270"/>
      <c r="HX123" s="287"/>
      <c r="HY123" s="287"/>
      <c r="HZ123" s="287"/>
      <c r="IA123" s="287"/>
      <c r="IB123" s="183"/>
      <c r="IC123" s="288"/>
      <c r="ID123" s="288"/>
      <c r="IE123" s="270"/>
      <c r="IF123" s="287"/>
      <c r="IG123" s="287"/>
      <c r="IH123" s="287"/>
      <c r="II123" s="287"/>
      <c r="IJ123" s="183"/>
      <c r="IK123" s="288"/>
      <c r="IL123" s="288"/>
      <c r="IM123" s="270"/>
      <c r="IN123" s="287"/>
      <c r="IO123" s="287"/>
      <c r="IP123" s="287"/>
      <c r="IQ123" s="287"/>
      <c r="IR123" s="183"/>
      <c r="IS123" s="288"/>
      <c r="IT123" s="288"/>
      <c r="IU123" s="270"/>
      <c r="IV123" s="287"/>
      <c r="IW123" s="287"/>
      <c r="IX123" s="287"/>
      <c r="IY123" s="287"/>
      <c r="IZ123" s="183"/>
      <c r="JA123" s="288"/>
      <c r="JB123" s="288"/>
      <c r="JC123" s="270"/>
      <c r="JD123" s="287"/>
      <c r="JE123" s="287"/>
      <c r="JF123" s="287"/>
      <c r="JG123" s="287"/>
      <c r="JH123" s="183"/>
      <c r="JI123" s="288"/>
      <c r="JJ123" s="288"/>
      <c r="JK123" s="270"/>
      <c r="JL123" s="287"/>
      <c r="JM123" s="287"/>
      <c r="JN123" s="287"/>
      <c r="JO123" s="287"/>
      <c r="JP123" s="183"/>
      <c r="JQ123" s="288"/>
      <c r="JR123" s="288"/>
      <c r="JS123" s="270"/>
      <c r="JT123" s="287"/>
      <c r="JU123" s="287"/>
      <c r="JV123" s="287"/>
      <c r="JW123" s="287"/>
      <c r="JX123" s="183"/>
      <c r="JY123" s="288"/>
      <c r="JZ123" s="288"/>
      <c r="KA123" s="270"/>
      <c r="KB123" s="287"/>
      <c r="KC123" s="287"/>
      <c r="KD123" s="287"/>
      <c r="KE123" s="287"/>
      <c r="KF123" s="183"/>
      <c r="KG123" s="288"/>
      <c r="KH123" s="288"/>
      <c r="KI123" s="270"/>
      <c r="KJ123" s="287"/>
      <c r="KK123" s="287"/>
      <c r="KL123" s="287"/>
      <c r="KM123" s="287"/>
      <c r="KN123" s="183"/>
      <c r="KO123" s="288"/>
      <c r="KP123" s="288"/>
      <c r="KQ123" s="270"/>
      <c r="KR123" s="287"/>
      <c r="KS123" s="287"/>
      <c r="KT123" s="287"/>
      <c r="KU123" s="287"/>
      <c r="KV123" s="183"/>
      <c r="KW123" s="288"/>
      <c r="KX123" s="288"/>
      <c r="KY123" s="270"/>
      <c r="KZ123" s="287"/>
      <c r="LA123" s="287"/>
      <c r="LB123" s="287"/>
      <c r="LC123" s="287"/>
      <c r="LD123" s="183"/>
      <c r="LE123" s="288"/>
      <c r="LF123" s="288"/>
      <c r="LG123" s="270"/>
      <c r="LH123" s="287"/>
      <c r="LI123" s="287"/>
      <c r="LJ123" s="287"/>
      <c r="LK123" s="287"/>
      <c r="LL123" s="183"/>
      <c r="LM123" s="288"/>
      <c r="LN123" s="288"/>
      <c r="LO123" s="270"/>
      <c r="LP123" s="287"/>
      <c r="LQ123" s="287"/>
      <c r="LR123" s="287"/>
      <c r="LS123" s="287"/>
      <c r="LT123" s="183"/>
      <c r="LU123" s="288"/>
      <c r="LV123" s="288"/>
      <c r="LW123" s="270"/>
      <c r="LX123" s="287"/>
      <c r="LY123" s="287"/>
      <c r="LZ123" s="287"/>
      <c r="MA123" s="287"/>
      <c r="MB123" s="183"/>
      <c r="MC123" s="288"/>
      <c r="MD123" s="288"/>
      <c r="ME123" s="270"/>
      <c r="MF123" s="287"/>
      <c r="MG123" s="287"/>
      <c r="MH123" s="287"/>
      <c r="MI123" s="287"/>
      <c r="MJ123" s="183"/>
      <c r="MK123" s="288"/>
      <c r="ML123" s="288"/>
      <c r="MM123" s="270"/>
      <c r="MN123" s="287"/>
      <c r="MO123" s="287"/>
      <c r="MP123" s="287"/>
      <c r="MQ123" s="287"/>
      <c r="MR123" s="183"/>
      <c r="MS123" s="288"/>
      <c r="MT123" s="288"/>
      <c r="MU123" s="270"/>
      <c r="MV123" s="287"/>
      <c r="MW123" s="287"/>
      <c r="MX123" s="287"/>
      <c r="MY123" s="287"/>
      <c r="MZ123" s="183"/>
      <c r="NA123" s="288"/>
      <c r="NB123" s="288"/>
      <c r="NC123" s="270"/>
      <c r="ND123" s="287"/>
      <c r="NE123" s="287"/>
      <c r="NF123" s="287"/>
      <c r="NG123" s="287"/>
      <c r="NH123" s="183"/>
      <c r="NI123" s="288"/>
      <c r="NJ123" s="288"/>
      <c r="NK123" s="270"/>
      <c r="NL123" s="287"/>
      <c r="NM123" s="287"/>
      <c r="NN123" s="287"/>
      <c r="NO123" s="287"/>
      <c r="NP123" s="183"/>
      <c r="NQ123" s="288"/>
      <c r="NR123" s="288"/>
      <c r="NS123" s="270"/>
      <c r="NT123" s="287"/>
      <c r="NU123" s="287"/>
      <c r="NV123" s="287"/>
      <c r="NW123" s="287"/>
      <c r="NX123" s="183"/>
      <c r="NY123" s="288"/>
      <c r="NZ123" s="288"/>
      <c r="OA123" s="270"/>
      <c r="OB123" s="287"/>
      <c r="OC123" s="287"/>
      <c r="OD123" s="287"/>
      <c r="OE123" s="287"/>
      <c r="OF123" s="183"/>
      <c r="OG123" s="288"/>
      <c r="OH123" s="288"/>
      <c r="OI123" s="270"/>
      <c r="OJ123" s="287"/>
      <c r="OK123" s="287"/>
      <c r="OL123" s="287"/>
      <c r="OM123" s="287"/>
      <c r="ON123" s="183"/>
      <c r="OO123" s="288"/>
      <c r="OP123" s="288"/>
      <c r="OQ123" s="270"/>
      <c r="OR123" s="287"/>
      <c r="OS123" s="287"/>
      <c r="OT123" s="287"/>
      <c r="OU123" s="287"/>
      <c r="OV123" s="183"/>
      <c r="OW123" s="288"/>
      <c r="OX123" s="288"/>
      <c r="OY123" s="270"/>
      <c r="OZ123" s="287"/>
      <c r="PA123" s="287"/>
      <c r="PB123" s="287"/>
      <c r="PC123" s="287"/>
      <c r="PD123" s="183"/>
      <c r="PE123" s="288"/>
      <c r="PF123" s="288"/>
      <c r="PG123" s="270"/>
      <c r="PH123" s="287"/>
      <c r="PI123" s="287"/>
      <c r="PJ123" s="287"/>
      <c r="PK123" s="287"/>
      <c r="PL123" s="183"/>
      <c r="PM123" s="288"/>
      <c r="PN123" s="288"/>
      <c r="PO123" s="270"/>
      <c r="PP123" s="287"/>
      <c r="PQ123" s="287"/>
      <c r="PR123" s="287"/>
      <c r="PS123" s="287"/>
      <c r="PT123" s="183"/>
      <c r="PU123" s="288"/>
      <c r="PV123" s="288"/>
      <c r="PW123" s="270"/>
      <c r="PX123" s="287"/>
      <c r="PY123" s="287"/>
      <c r="PZ123" s="287"/>
      <c r="QA123" s="287"/>
      <c r="QB123" s="183"/>
      <c r="QC123" s="288"/>
      <c r="QD123" s="288"/>
      <c r="QE123" s="270"/>
      <c r="QF123" s="287"/>
      <c r="QG123" s="287"/>
      <c r="QH123" s="287"/>
      <c r="QI123" s="287"/>
      <c r="QJ123" s="183"/>
      <c r="QK123" s="288"/>
      <c r="QL123" s="288"/>
      <c r="QM123" s="270"/>
      <c r="QN123" s="287"/>
      <c r="QO123" s="287"/>
      <c r="QP123" s="287"/>
      <c r="QQ123" s="287"/>
      <c r="QR123" s="183"/>
      <c r="QS123" s="288"/>
      <c r="QT123" s="288"/>
      <c r="QU123" s="270"/>
      <c r="QV123" s="287"/>
      <c r="QW123" s="287"/>
      <c r="QX123" s="287"/>
      <c r="QY123" s="287"/>
      <c r="QZ123" s="183"/>
      <c r="RA123" s="288"/>
      <c r="RB123" s="288"/>
      <c r="RC123" s="270"/>
      <c r="RD123" s="287"/>
      <c r="RE123" s="287"/>
      <c r="RF123" s="287"/>
      <c r="RG123" s="287"/>
      <c r="RH123" s="183"/>
      <c r="RI123" s="288"/>
      <c r="RJ123" s="288"/>
      <c r="RK123" s="270"/>
      <c r="RL123" s="287"/>
      <c r="RM123" s="287"/>
      <c r="RN123" s="287"/>
      <c r="RO123" s="287"/>
      <c r="RP123" s="183"/>
      <c r="RQ123" s="288"/>
      <c r="RR123" s="288"/>
      <c r="RS123" s="270"/>
      <c r="RT123" s="287"/>
      <c r="RU123" s="287"/>
      <c r="RV123" s="287"/>
      <c r="RW123" s="287"/>
      <c r="RX123" s="183"/>
      <c r="RY123" s="288"/>
      <c r="RZ123" s="288"/>
      <c r="SA123" s="270"/>
      <c r="SB123" s="287"/>
      <c r="SC123" s="287"/>
      <c r="SD123" s="287"/>
      <c r="SE123" s="287"/>
      <c r="SF123" s="183"/>
      <c r="SG123" s="288"/>
      <c r="SH123" s="288"/>
      <c r="SI123" s="270"/>
      <c r="SJ123" s="287"/>
      <c r="SK123" s="287"/>
      <c r="SL123" s="287"/>
      <c r="SM123" s="287"/>
      <c r="SN123" s="183"/>
      <c r="SO123" s="288"/>
      <c r="SP123" s="288"/>
      <c r="SQ123" s="270"/>
      <c r="SR123" s="287"/>
      <c r="SS123" s="287"/>
      <c r="ST123" s="287"/>
      <c r="SU123" s="287"/>
      <c r="SV123" s="183"/>
      <c r="SW123" s="288"/>
      <c r="SX123" s="288"/>
      <c r="SY123" s="270"/>
      <c r="SZ123" s="287"/>
      <c r="TA123" s="287"/>
      <c r="TB123" s="287"/>
      <c r="TC123" s="287"/>
      <c r="TD123" s="183"/>
      <c r="TE123" s="288"/>
      <c r="TF123" s="288"/>
      <c r="TG123" s="270"/>
      <c r="TH123" s="287"/>
      <c r="TI123" s="287"/>
      <c r="TJ123" s="287"/>
      <c r="TK123" s="287"/>
      <c r="TL123" s="183"/>
      <c r="TM123" s="288"/>
      <c r="TN123" s="288"/>
      <c r="TO123" s="270"/>
      <c r="TP123" s="287"/>
      <c r="TQ123" s="287"/>
      <c r="TR123" s="287"/>
      <c r="TS123" s="287"/>
      <c r="TT123" s="183"/>
      <c r="TU123" s="288"/>
      <c r="TV123" s="288"/>
      <c r="TW123" s="270"/>
      <c r="TX123" s="287"/>
      <c r="TY123" s="287"/>
      <c r="TZ123" s="287"/>
      <c r="UA123" s="287"/>
      <c r="UB123" s="183"/>
      <c r="UC123" s="288"/>
      <c r="UD123" s="288"/>
      <c r="UE123" s="270"/>
      <c r="UF123" s="287"/>
      <c r="UG123" s="287"/>
      <c r="UH123" s="287"/>
      <c r="UI123" s="287"/>
      <c r="UJ123" s="183"/>
      <c r="UK123" s="288"/>
      <c r="UL123" s="288"/>
      <c r="UM123" s="270"/>
      <c r="UN123" s="287"/>
      <c r="UO123" s="287"/>
      <c r="UP123" s="287"/>
      <c r="UQ123" s="287"/>
      <c r="UR123" s="183"/>
      <c r="US123" s="288"/>
      <c r="UT123" s="288"/>
      <c r="UU123" s="270"/>
      <c r="UV123" s="287"/>
      <c r="UW123" s="287"/>
      <c r="UX123" s="287"/>
      <c r="UY123" s="287"/>
      <c r="UZ123" s="183"/>
      <c r="VA123" s="288"/>
      <c r="VB123" s="288"/>
      <c r="VC123" s="270"/>
      <c r="VD123" s="287"/>
      <c r="VE123" s="287"/>
      <c r="VF123" s="287"/>
      <c r="VG123" s="287"/>
      <c r="VH123" s="183"/>
      <c r="VI123" s="288"/>
      <c r="VJ123" s="288"/>
      <c r="VK123" s="270"/>
      <c r="VL123" s="287"/>
      <c r="VM123" s="287"/>
      <c r="VN123" s="287"/>
      <c r="VO123" s="287"/>
      <c r="VP123" s="183"/>
      <c r="VQ123" s="288"/>
      <c r="VR123" s="288"/>
      <c r="VS123" s="270"/>
      <c r="VT123" s="287"/>
      <c r="VU123" s="287"/>
      <c r="VV123" s="287"/>
      <c r="VW123" s="287"/>
      <c r="VX123" s="183"/>
      <c r="VY123" s="288"/>
      <c r="VZ123" s="288"/>
      <c r="WA123" s="270"/>
      <c r="WB123" s="287"/>
      <c r="WC123" s="287"/>
      <c r="WD123" s="287"/>
      <c r="WE123" s="287"/>
      <c r="WF123" s="183"/>
      <c r="WG123" s="288"/>
      <c r="WH123" s="288"/>
      <c r="WI123" s="270"/>
      <c r="WJ123" s="287"/>
      <c r="WK123" s="287"/>
      <c r="WL123" s="287"/>
      <c r="WM123" s="287"/>
      <c r="WN123" s="183"/>
      <c r="WO123" s="288"/>
      <c r="WP123" s="288"/>
      <c r="WQ123" s="270"/>
      <c r="WR123" s="287"/>
      <c r="WS123" s="287"/>
      <c r="WT123" s="287"/>
      <c r="WU123" s="287"/>
      <c r="WV123" s="183"/>
      <c r="WW123" s="288"/>
      <c r="WX123" s="288"/>
      <c r="WY123" s="270"/>
      <c r="WZ123" s="287"/>
      <c r="XA123" s="287"/>
      <c r="XB123" s="287"/>
      <c r="XC123" s="287"/>
      <c r="XD123" s="183"/>
      <c r="XE123" s="288"/>
      <c r="XF123" s="288"/>
      <c r="XG123" s="270"/>
      <c r="XH123" s="287"/>
      <c r="XI123" s="287"/>
      <c r="XJ123" s="287"/>
      <c r="XK123" s="287"/>
      <c r="XL123" s="183"/>
      <c r="XM123" s="288"/>
      <c r="XN123" s="288"/>
      <c r="XO123" s="270"/>
      <c r="XP123" s="287"/>
      <c r="XQ123" s="287"/>
      <c r="XR123" s="287"/>
      <c r="XS123" s="287"/>
      <c r="XT123" s="183"/>
      <c r="XU123" s="288"/>
      <c r="XV123" s="288"/>
      <c r="XW123" s="270"/>
      <c r="XX123" s="287"/>
      <c r="XY123" s="287"/>
      <c r="XZ123" s="287"/>
      <c r="YA123" s="287"/>
      <c r="YB123" s="183"/>
      <c r="YC123" s="288"/>
      <c r="YD123" s="288"/>
      <c r="YE123" s="270"/>
      <c r="YF123" s="287"/>
      <c r="YG123" s="287"/>
      <c r="YH123" s="287"/>
      <c r="YI123" s="287"/>
      <c r="YJ123" s="183"/>
      <c r="YK123" s="288"/>
      <c r="YL123" s="288"/>
      <c r="YM123" s="270"/>
      <c r="YN123" s="287"/>
      <c r="YO123" s="287"/>
      <c r="YP123" s="287"/>
      <c r="YQ123" s="287"/>
      <c r="YR123" s="183"/>
      <c r="YS123" s="288"/>
      <c r="YT123" s="288"/>
      <c r="YU123" s="270"/>
      <c r="YV123" s="287"/>
      <c r="YW123" s="287"/>
      <c r="YX123" s="287"/>
      <c r="YY123" s="287"/>
      <c r="YZ123" s="183"/>
      <c r="ZA123" s="288"/>
      <c r="ZB123" s="288"/>
      <c r="ZC123" s="270"/>
      <c r="ZD123" s="287"/>
      <c r="ZE123" s="287"/>
      <c r="ZF123" s="287"/>
      <c r="ZG123" s="287"/>
      <c r="ZH123" s="183"/>
      <c r="ZI123" s="288"/>
      <c r="ZJ123" s="288"/>
      <c r="ZK123" s="270"/>
      <c r="ZL123" s="287"/>
      <c r="ZM123" s="287"/>
      <c r="ZN123" s="287"/>
      <c r="ZO123" s="287"/>
      <c r="ZP123" s="183"/>
      <c r="ZQ123" s="288"/>
      <c r="ZR123" s="288"/>
      <c r="ZS123" s="270"/>
      <c r="ZT123" s="287"/>
      <c r="ZU123" s="287"/>
      <c r="ZV123" s="287"/>
      <c r="ZW123" s="287"/>
      <c r="ZX123" s="183"/>
      <c r="ZY123" s="288"/>
      <c r="ZZ123" s="288"/>
      <c r="AAA123" s="270"/>
      <c r="AAB123" s="287"/>
      <c r="AAC123" s="287"/>
      <c r="AAD123" s="287"/>
      <c r="AAE123" s="287"/>
      <c r="AAF123" s="183"/>
      <c r="AAG123" s="288"/>
      <c r="AAH123" s="288"/>
      <c r="AAI123" s="270"/>
      <c r="AAJ123" s="287"/>
      <c r="AAK123" s="287"/>
      <c r="AAL123" s="287"/>
      <c r="AAM123" s="287"/>
      <c r="AAN123" s="183"/>
      <c r="AAO123" s="288"/>
      <c r="AAP123" s="288"/>
      <c r="AAQ123" s="270"/>
      <c r="AAR123" s="287"/>
      <c r="AAS123" s="287"/>
      <c r="AAT123" s="287"/>
      <c r="AAU123" s="287"/>
      <c r="AAV123" s="183"/>
      <c r="AAW123" s="288"/>
      <c r="AAX123" s="288"/>
      <c r="AAY123" s="270"/>
      <c r="AAZ123" s="287"/>
      <c r="ABA123" s="287"/>
      <c r="ABB123" s="287"/>
      <c r="ABC123" s="287"/>
      <c r="ABD123" s="183"/>
      <c r="ABE123" s="288"/>
      <c r="ABF123" s="288"/>
      <c r="ABG123" s="270"/>
      <c r="ABH123" s="287"/>
      <c r="ABI123" s="287"/>
      <c r="ABJ123" s="287"/>
      <c r="ABK123" s="287"/>
      <c r="ABL123" s="183"/>
      <c r="ABM123" s="288"/>
      <c r="ABN123" s="288"/>
      <c r="ABO123" s="270"/>
      <c r="ABP123" s="287"/>
      <c r="ABQ123" s="287"/>
      <c r="ABR123" s="287"/>
      <c r="ABS123" s="287"/>
      <c r="ABT123" s="183"/>
      <c r="ABU123" s="288"/>
      <c r="ABV123" s="288"/>
      <c r="ABW123" s="270"/>
      <c r="ABX123" s="287"/>
      <c r="ABY123" s="287"/>
      <c r="ABZ123" s="287"/>
      <c r="ACA123" s="287"/>
      <c r="ACB123" s="183"/>
      <c r="ACC123" s="288"/>
      <c r="ACD123" s="288"/>
      <c r="ACE123" s="270"/>
      <c r="ACF123" s="287"/>
      <c r="ACG123" s="287"/>
      <c r="ACH123" s="287"/>
      <c r="ACI123" s="287"/>
      <c r="ACJ123" s="183"/>
      <c r="ACK123" s="288"/>
      <c r="ACL123" s="288"/>
      <c r="ACM123" s="270"/>
      <c r="ACN123" s="287"/>
      <c r="ACO123" s="287"/>
      <c r="ACP123" s="287"/>
      <c r="ACQ123" s="287"/>
      <c r="ACR123" s="183"/>
      <c r="ACS123" s="288"/>
      <c r="ACT123" s="288"/>
      <c r="ACU123" s="270"/>
      <c r="ACV123" s="287"/>
      <c r="ACW123" s="287"/>
      <c r="ACX123" s="287"/>
      <c r="ACY123" s="287"/>
      <c r="ACZ123" s="183"/>
      <c r="ADA123" s="288"/>
      <c r="ADB123" s="288"/>
      <c r="ADC123" s="270"/>
      <c r="ADD123" s="287"/>
      <c r="ADE123" s="287"/>
      <c r="ADF123" s="287"/>
      <c r="ADG123" s="287"/>
      <c r="ADH123" s="183"/>
      <c r="ADI123" s="288"/>
      <c r="ADJ123" s="288"/>
      <c r="ADK123" s="270"/>
      <c r="ADL123" s="287"/>
      <c r="ADM123" s="287"/>
      <c r="ADN123" s="287"/>
      <c r="ADO123" s="287"/>
      <c r="ADP123" s="183"/>
      <c r="ADQ123" s="288"/>
      <c r="ADR123" s="288"/>
      <c r="ADS123" s="270"/>
      <c r="ADT123" s="287"/>
      <c r="ADU123" s="287"/>
      <c r="ADV123" s="287"/>
      <c r="ADW123" s="287"/>
      <c r="ADX123" s="183"/>
      <c r="ADY123" s="288"/>
      <c r="ADZ123" s="288"/>
      <c r="AEA123" s="270"/>
      <c r="AEB123" s="287"/>
      <c r="AEC123" s="287"/>
      <c r="AED123" s="287"/>
      <c r="AEE123" s="287"/>
      <c r="AEF123" s="183"/>
      <c r="AEG123" s="288"/>
      <c r="AEH123" s="288"/>
      <c r="AEI123" s="270"/>
      <c r="AEJ123" s="287"/>
      <c r="AEK123" s="287"/>
      <c r="AEL123" s="287"/>
      <c r="AEM123" s="287"/>
      <c r="AEN123" s="183"/>
      <c r="AEO123" s="288"/>
      <c r="AEP123" s="288"/>
      <c r="AEQ123" s="270"/>
      <c r="AER123" s="287"/>
      <c r="AES123" s="287"/>
      <c r="AET123" s="287"/>
      <c r="AEU123" s="287"/>
      <c r="AEV123" s="183"/>
      <c r="AEW123" s="288"/>
      <c r="AEX123" s="288"/>
      <c r="AEY123" s="270"/>
      <c r="AEZ123" s="287"/>
      <c r="AFA123" s="287"/>
      <c r="AFB123" s="287"/>
      <c r="AFC123" s="287"/>
      <c r="AFD123" s="183"/>
      <c r="AFE123" s="288"/>
      <c r="AFF123" s="288"/>
      <c r="AFG123" s="270"/>
      <c r="AFH123" s="287"/>
      <c r="AFI123" s="287"/>
      <c r="AFJ123" s="287"/>
      <c r="AFK123" s="287"/>
      <c r="AFL123" s="183"/>
      <c r="AFM123" s="288"/>
      <c r="AFN123" s="288"/>
      <c r="AFO123" s="270"/>
      <c r="AFP123" s="287"/>
      <c r="AFQ123" s="287"/>
      <c r="AFR123" s="287"/>
      <c r="AFS123" s="287"/>
      <c r="AFT123" s="183"/>
      <c r="AFU123" s="288"/>
      <c r="AFV123" s="288"/>
      <c r="AFW123" s="270"/>
      <c r="AFX123" s="287"/>
      <c r="AFY123" s="287"/>
      <c r="AFZ123" s="287"/>
      <c r="AGA123" s="287"/>
      <c r="AGB123" s="183"/>
      <c r="AGC123" s="288"/>
      <c r="AGD123" s="288"/>
      <c r="AGE123" s="270"/>
      <c r="AGF123" s="287"/>
      <c r="AGG123" s="287"/>
      <c r="AGH123" s="287"/>
      <c r="AGI123" s="287"/>
      <c r="AGJ123" s="183"/>
      <c r="AGK123" s="288"/>
      <c r="AGL123" s="288"/>
      <c r="AGM123" s="270"/>
      <c r="AGN123" s="287"/>
      <c r="AGO123" s="287"/>
      <c r="AGP123" s="287"/>
      <c r="AGQ123" s="287"/>
      <c r="AGR123" s="183"/>
      <c r="AGS123" s="288"/>
      <c r="AGT123" s="288"/>
      <c r="AGU123" s="270"/>
      <c r="AGV123" s="287"/>
      <c r="AGW123" s="287"/>
      <c r="AGX123" s="287"/>
      <c r="AGY123" s="287"/>
      <c r="AGZ123" s="183"/>
      <c r="AHA123" s="288"/>
      <c r="AHB123" s="288"/>
      <c r="AHC123" s="270"/>
      <c r="AHD123" s="287"/>
      <c r="AHE123" s="287"/>
      <c r="AHF123" s="287"/>
      <c r="AHG123" s="287"/>
      <c r="AHH123" s="183"/>
      <c r="AHI123" s="288"/>
      <c r="AHJ123" s="288"/>
      <c r="AHK123" s="270"/>
      <c r="AHL123" s="287"/>
      <c r="AHM123" s="287"/>
      <c r="AHN123" s="287"/>
      <c r="AHO123" s="287"/>
      <c r="AHP123" s="183"/>
      <c r="AHQ123" s="288"/>
      <c r="AHR123" s="288"/>
      <c r="AHS123" s="270"/>
      <c r="AHT123" s="287"/>
      <c r="AHU123" s="287"/>
      <c r="AHV123" s="287"/>
      <c r="AHW123" s="287"/>
      <c r="AHX123" s="183"/>
      <c r="AHY123" s="288"/>
      <c r="AHZ123" s="288"/>
      <c r="AIA123" s="270"/>
      <c r="AIB123" s="287"/>
      <c r="AIC123" s="287"/>
      <c r="AID123" s="287"/>
      <c r="AIE123" s="287"/>
      <c r="AIF123" s="183"/>
      <c r="AIG123" s="288"/>
      <c r="AIH123" s="288"/>
      <c r="AII123" s="270"/>
      <c r="AIJ123" s="287"/>
      <c r="AIK123" s="287"/>
      <c r="AIL123" s="287"/>
      <c r="AIM123" s="287"/>
      <c r="AIN123" s="183"/>
      <c r="AIO123" s="288"/>
      <c r="AIP123" s="288"/>
      <c r="AIQ123" s="270"/>
      <c r="AIR123" s="287"/>
      <c r="AIS123" s="287"/>
      <c r="AIT123" s="287"/>
      <c r="AIU123" s="287"/>
      <c r="AIV123" s="183"/>
      <c r="AIW123" s="288"/>
      <c r="AIX123" s="288"/>
      <c r="AIY123" s="270"/>
      <c r="AIZ123" s="287"/>
      <c r="AJA123" s="287"/>
      <c r="AJB123" s="287"/>
      <c r="AJC123" s="287"/>
      <c r="AJD123" s="183"/>
      <c r="AJE123" s="288"/>
      <c r="AJF123" s="288"/>
      <c r="AJG123" s="270"/>
      <c r="AJH123" s="287"/>
      <c r="AJI123" s="287"/>
      <c r="AJJ123" s="287"/>
      <c r="AJK123" s="287"/>
      <c r="AJL123" s="183"/>
      <c r="AJM123" s="288"/>
      <c r="AJN123" s="288"/>
      <c r="AJO123" s="270"/>
      <c r="AJP123" s="287"/>
      <c r="AJQ123" s="287"/>
      <c r="AJR123" s="287"/>
      <c r="AJS123" s="287"/>
      <c r="AJT123" s="183"/>
      <c r="AJU123" s="288"/>
      <c r="AJV123" s="288"/>
      <c r="AJW123" s="270"/>
      <c r="AJX123" s="287"/>
      <c r="AJY123" s="287"/>
      <c r="AJZ123" s="287"/>
      <c r="AKA123" s="287"/>
      <c r="AKB123" s="183"/>
      <c r="AKC123" s="288"/>
      <c r="AKD123" s="288"/>
      <c r="AKE123" s="270"/>
      <c r="AKF123" s="287"/>
      <c r="AKG123" s="287"/>
      <c r="AKH123" s="287"/>
      <c r="AKI123" s="287"/>
      <c r="AKJ123" s="183"/>
      <c r="AKK123" s="288"/>
      <c r="AKL123" s="288"/>
      <c r="AKM123" s="270"/>
      <c r="AKN123" s="287"/>
      <c r="AKO123" s="287"/>
      <c r="AKP123" s="287"/>
      <c r="AKQ123" s="287"/>
      <c r="AKR123" s="183"/>
      <c r="AKS123" s="288"/>
      <c r="AKT123" s="288"/>
      <c r="AKU123" s="270"/>
      <c r="AKV123" s="287"/>
      <c r="AKW123" s="287"/>
      <c r="AKX123" s="287"/>
      <c r="AKY123" s="287"/>
      <c r="AKZ123" s="183"/>
      <c r="ALA123" s="288"/>
      <c r="ALB123" s="288"/>
      <c r="ALC123" s="270"/>
      <c r="ALD123" s="287"/>
      <c r="ALE123" s="287"/>
      <c r="ALF123" s="287"/>
      <c r="ALG123" s="287"/>
      <c r="ALH123" s="183"/>
      <c r="ALI123" s="288"/>
      <c r="ALJ123" s="288"/>
      <c r="ALK123" s="270"/>
      <c r="ALL123" s="287"/>
      <c r="ALM123" s="287"/>
      <c r="ALN123" s="287"/>
      <c r="ALO123" s="287"/>
      <c r="ALP123" s="183"/>
      <c r="ALQ123" s="288"/>
      <c r="ALR123" s="288"/>
      <c r="ALS123" s="270"/>
      <c r="ALT123" s="287"/>
      <c r="ALU123" s="287"/>
      <c r="ALV123" s="287"/>
      <c r="ALW123" s="287"/>
      <c r="ALX123" s="183"/>
      <c r="ALY123" s="288"/>
      <c r="ALZ123" s="288"/>
      <c r="AMA123" s="270"/>
      <c r="AMB123" s="287"/>
      <c r="AMC123" s="287"/>
      <c r="AMD123" s="287"/>
      <c r="AME123" s="287"/>
      <c r="AMF123" s="183"/>
      <c r="AMG123" s="288"/>
      <c r="AMH123" s="288"/>
      <c r="AMI123" s="270"/>
      <c r="AMJ123" s="287"/>
      <c r="AMK123" s="287"/>
      <c r="AML123" s="287"/>
      <c r="AMM123" s="287"/>
      <c r="AMN123" s="183"/>
      <c r="AMO123" s="288"/>
      <c r="AMP123" s="288"/>
      <c r="AMQ123" s="270"/>
      <c r="AMR123" s="287"/>
      <c r="AMS123" s="287"/>
      <c r="AMT123" s="287"/>
      <c r="AMU123" s="287"/>
      <c r="AMV123" s="183"/>
      <c r="AMW123" s="288"/>
      <c r="AMX123" s="288"/>
      <c r="AMY123" s="270"/>
      <c r="AMZ123" s="287"/>
      <c r="ANA123" s="287"/>
      <c r="ANB123" s="287"/>
      <c r="ANC123" s="287"/>
      <c r="AND123" s="183"/>
      <c r="ANE123" s="288"/>
      <c r="ANF123" s="288"/>
      <c r="ANG123" s="270"/>
      <c r="ANH123" s="287"/>
      <c r="ANI123" s="287"/>
      <c r="ANJ123" s="287"/>
      <c r="ANK123" s="287"/>
      <c r="ANL123" s="183"/>
      <c r="ANM123" s="288"/>
      <c r="ANN123" s="288"/>
      <c r="ANO123" s="270"/>
      <c r="ANP123" s="287"/>
      <c r="ANQ123" s="287"/>
      <c r="ANR123" s="287"/>
      <c r="ANS123" s="287"/>
      <c r="ANT123" s="183"/>
      <c r="ANU123" s="288"/>
      <c r="ANV123" s="288"/>
      <c r="ANW123" s="270"/>
      <c r="ANX123" s="287"/>
      <c r="ANY123" s="287"/>
      <c r="ANZ123" s="287"/>
      <c r="AOA123" s="287"/>
      <c r="AOB123" s="183"/>
      <c r="AOC123" s="288"/>
      <c r="AOD123" s="288"/>
      <c r="AOE123" s="270"/>
      <c r="AOF123" s="287"/>
      <c r="AOG123" s="287"/>
      <c r="AOH123" s="287"/>
      <c r="AOI123" s="287"/>
      <c r="AOJ123" s="183"/>
      <c r="AOK123" s="288"/>
      <c r="AOL123" s="288"/>
      <c r="AOM123" s="270"/>
      <c r="AON123" s="287"/>
      <c r="AOO123" s="287"/>
      <c r="AOP123" s="287"/>
      <c r="AOQ123" s="287"/>
      <c r="AOR123" s="183"/>
      <c r="AOS123" s="288"/>
      <c r="AOT123" s="288"/>
      <c r="AOU123" s="270"/>
      <c r="AOV123" s="287"/>
      <c r="AOW123" s="287"/>
      <c r="AOX123" s="287"/>
      <c r="AOY123" s="287"/>
      <c r="AOZ123" s="183"/>
      <c r="APA123" s="288"/>
      <c r="APB123" s="288"/>
      <c r="APC123" s="270"/>
      <c r="APD123" s="287"/>
      <c r="APE123" s="287"/>
      <c r="APF123" s="287"/>
      <c r="APG123" s="287"/>
      <c r="APH123" s="183"/>
      <c r="API123" s="288"/>
      <c r="APJ123" s="288"/>
      <c r="APK123" s="270"/>
      <c r="APL123" s="287"/>
      <c r="APM123" s="287"/>
      <c r="APN123" s="287"/>
      <c r="APO123" s="287"/>
      <c r="APP123" s="183"/>
      <c r="APQ123" s="288"/>
      <c r="APR123" s="288"/>
      <c r="APS123" s="270"/>
      <c r="APT123" s="287"/>
      <c r="APU123" s="287"/>
      <c r="APV123" s="287"/>
      <c r="APW123" s="287"/>
      <c r="APX123" s="183"/>
      <c r="APY123" s="288"/>
      <c r="APZ123" s="288"/>
      <c r="AQA123" s="270"/>
      <c r="AQB123" s="287"/>
      <c r="AQC123" s="287"/>
      <c r="AQD123" s="287"/>
      <c r="AQE123" s="287"/>
      <c r="AQF123" s="183"/>
      <c r="AQG123" s="288"/>
      <c r="AQH123" s="288"/>
      <c r="AQI123" s="270"/>
      <c r="AQJ123" s="287"/>
      <c r="AQK123" s="287"/>
      <c r="AQL123" s="287"/>
      <c r="AQM123" s="287"/>
      <c r="AQN123" s="183"/>
      <c r="AQO123" s="288"/>
      <c r="AQP123" s="288"/>
      <c r="AQQ123" s="270"/>
      <c r="AQR123" s="287"/>
      <c r="AQS123" s="287"/>
      <c r="AQT123" s="287"/>
      <c r="AQU123" s="287"/>
      <c r="AQV123" s="183"/>
      <c r="AQW123" s="288"/>
      <c r="AQX123" s="288"/>
      <c r="AQY123" s="270"/>
      <c r="AQZ123" s="287"/>
      <c r="ARA123" s="287"/>
      <c r="ARB123" s="287"/>
      <c r="ARC123" s="287"/>
      <c r="ARD123" s="183"/>
      <c r="ARE123" s="288"/>
      <c r="ARF123" s="288"/>
      <c r="ARG123" s="270"/>
      <c r="ARH123" s="287"/>
      <c r="ARI123" s="287"/>
      <c r="ARJ123" s="287"/>
      <c r="ARK123" s="287"/>
      <c r="ARL123" s="183"/>
      <c r="ARM123" s="288"/>
      <c r="ARN123" s="288"/>
      <c r="ARO123" s="270"/>
      <c r="ARP123" s="287"/>
      <c r="ARQ123" s="287"/>
      <c r="ARR123" s="287"/>
      <c r="ARS123" s="287"/>
      <c r="ART123" s="183"/>
      <c r="ARU123" s="288"/>
      <c r="ARV123" s="288"/>
      <c r="ARW123" s="270"/>
      <c r="ARX123" s="287"/>
      <c r="ARY123" s="287"/>
      <c r="ARZ123" s="287"/>
      <c r="ASA123" s="287"/>
      <c r="ASB123" s="183"/>
      <c r="ASC123" s="288"/>
      <c r="ASD123" s="288"/>
      <c r="ASE123" s="270"/>
      <c r="ASF123" s="287"/>
      <c r="ASG123" s="287"/>
      <c r="ASH123" s="287"/>
      <c r="ASI123" s="287"/>
      <c r="ASJ123" s="183"/>
      <c r="ASK123" s="288"/>
      <c r="ASL123" s="288"/>
      <c r="ASM123" s="270"/>
      <c r="ASN123" s="287"/>
      <c r="ASO123" s="287"/>
      <c r="ASP123" s="287"/>
      <c r="ASQ123" s="287"/>
      <c r="ASR123" s="183"/>
      <c r="ASS123" s="288"/>
      <c r="AST123" s="288"/>
      <c r="ASU123" s="270"/>
      <c r="ASV123" s="287"/>
      <c r="ASW123" s="287"/>
      <c r="ASX123" s="287"/>
      <c r="ASY123" s="287"/>
      <c r="ASZ123" s="183"/>
      <c r="ATA123" s="288"/>
      <c r="ATB123" s="288"/>
      <c r="ATC123" s="270"/>
      <c r="ATD123" s="287"/>
      <c r="ATE123" s="287"/>
      <c r="ATF123" s="287"/>
      <c r="ATG123" s="287"/>
      <c r="ATH123" s="183"/>
      <c r="ATI123" s="288"/>
      <c r="ATJ123" s="288"/>
      <c r="ATK123" s="270"/>
      <c r="ATL123" s="287"/>
      <c r="ATM123" s="287"/>
      <c r="ATN123" s="287"/>
      <c r="ATO123" s="287"/>
      <c r="ATP123" s="183"/>
      <c r="ATQ123" s="288"/>
      <c r="ATR123" s="288"/>
      <c r="ATS123" s="270"/>
      <c r="ATT123" s="287"/>
      <c r="ATU123" s="287"/>
      <c r="ATV123" s="287"/>
      <c r="ATW123" s="287"/>
      <c r="ATX123" s="183"/>
      <c r="ATY123" s="288"/>
      <c r="ATZ123" s="288"/>
      <c r="AUA123" s="270"/>
      <c r="AUB123" s="287"/>
      <c r="AUC123" s="287"/>
      <c r="AUD123" s="287"/>
      <c r="AUE123" s="287"/>
      <c r="AUF123" s="183"/>
      <c r="AUG123" s="288"/>
      <c r="AUH123" s="288"/>
      <c r="AUI123" s="270"/>
      <c r="AUJ123" s="287"/>
      <c r="AUK123" s="287"/>
      <c r="AUL123" s="287"/>
      <c r="AUM123" s="287"/>
      <c r="AUN123" s="183"/>
      <c r="AUO123" s="288"/>
      <c r="AUP123" s="288"/>
      <c r="AUQ123" s="270"/>
      <c r="AUR123" s="287"/>
      <c r="AUS123" s="287"/>
      <c r="AUT123" s="287"/>
      <c r="AUU123" s="287"/>
      <c r="AUV123" s="183"/>
      <c r="AUW123" s="288"/>
      <c r="AUX123" s="288"/>
      <c r="AUY123" s="270"/>
      <c r="AUZ123" s="287"/>
      <c r="AVA123" s="287"/>
      <c r="AVB123" s="287"/>
      <c r="AVC123" s="287"/>
      <c r="AVD123" s="183"/>
      <c r="AVE123" s="288"/>
      <c r="AVF123" s="288"/>
      <c r="AVG123" s="270"/>
      <c r="AVH123" s="287"/>
      <c r="AVI123" s="287"/>
      <c r="AVJ123" s="287"/>
      <c r="AVK123" s="287"/>
      <c r="AVL123" s="183"/>
      <c r="AVM123" s="288"/>
      <c r="AVN123" s="288"/>
      <c r="AVO123" s="270"/>
      <c r="AVP123" s="287"/>
      <c r="AVQ123" s="287"/>
      <c r="AVR123" s="287"/>
      <c r="AVS123" s="287"/>
      <c r="AVT123" s="183"/>
      <c r="AVU123" s="288"/>
      <c r="AVV123" s="288"/>
      <c r="AVW123" s="270"/>
      <c r="AVX123" s="287"/>
      <c r="AVY123" s="287"/>
      <c r="AVZ123" s="287"/>
      <c r="AWA123" s="287"/>
      <c r="AWB123" s="183"/>
      <c r="AWC123" s="288"/>
      <c r="AWD123" s="288"/>
      <c r="AWE123" s="270"/>
      <c r="AWF123" s="287"/>
      <c r="AWG123" s="287"/>
      <c r="AWH123" s="287"/>
      <c r="AWI123" s="287"/>
      <c r="AWJ123" s="183"/>
      <c r="AWK123" s="288"/>
      <c r="AWL123" s="288"/>
      <c r="AWM123" s="270"/>
      <c r="AWN123" s="287"/>
      <c r="AWO123" s="287"/>
      <c r="AWP123" s="287"/>
      <c r="AWQ123" s="287"/>
      <c r="AWR123" s="183"/>
      <c r="AWS123" s="288"/>
      <c r="AWT123" s="288"/>
      <c r="AWU123" s="270"/>
      <c r="AWV123" s="287"/>
      <c r="AWW123" s="287"/>
      <c r="AWX123" s="287"/>
      <c r="AWY123" s="287"/>
      <c r="AWZ123" s="183"/>
      <c r="AXA123" s="288"/>
      <c r="AXB123" s="288"/>
      <c r="AXC123" s="270"/>
      <c r="AXD123" s="287"/>
      <c r="AXE123" s="287"/>
      <c r="AXF123" s="287"/>
      <c r="AXG123" s="287"/>
      <c r="AXH123" s="183"/>
      <c r="AXI123" s="288"/>
      <c r="AXJ123" s="288"/>
      <c r="AXK123" s="270"/>
      <c r="AXL123" s="287"/>
      <c r="AXM123" s="287"/>
      <c r="AXN123" s="287"/>
      <c r="AXO123" s="287"/>
      <c r="AXP123" s="183"/>
      <c r="AXQ123" s="288"/>
      <c r="AXR123" s="288"/>
      <c r="AXS123" s="270"/>
      <c r="AXT123" s="287"/>
      <c r="AXU123" s="287"/>
      <c r="AXV123" s="287"/>
      <c r="AXW123" s="287"/>
      <c r="AXX123" s="183"/>
      <c r="AXY123" s="288"/>
      <c r="AXZ123" s="288"/>
      <c r="AYA123" s="270"/>
      <c r="AYB123" s="287"/>
      <c r="AYC123" s="287"/>
      <c r="AYD123" s="287"/>
      <c r="AYE123" s="287"/>
      <c r="AYF123" s="183"/>
      <c r="AYG123" s="288"/>
      <c r="AYH123" s="288"/>
      <c r="AYI123" s="270"/>
      <c r="AYJ123" s="287"/>
      <c r="AYK123" s="287"/>
      <c r="AYL123" s="287"/>
      <c r="AYM123" s="287"/>
      <c r="AYN123" s="183"/>
      <c r="AYO123" s="288"/>
      <c r="AYP123" s="288"/>
      <c r="AYQ123" s="270"/>
      <c r="AYR123" s="287"/>
      <c r="AYS123" s="287"/>
      <c r="AYT123" s="287"/>
      <c r="AYU123" s="287"/>
      <c r="AYV123" s="183"/>
      <c r="AYW123" s="288"/>
      <c r="AYX123" s="288"/>
      <c r="AYY123" s="270"/>
      <c r="AYZ123" s="287"/>
      <c r="AZA123" s="287"/>
      <c r="AZB123" s="287"/>
      <c r="AZC123" s="287"/>
      <c r="AZD123" s="183"/>
      <c r="AZE123" s="288"/>
      <c r="AZF123" s="288"/>
      <c r="AZG123" s="270"/>
      <c r="AZH123" s="287"/>
      <c r="AZI123" s="287"/>
      <c r="AZJ123" s="287"/>
      <c r="AZK123" s="287"/>
      <c r="AZL123" s="183"/>
      <c r="AZM123" s="288"/>
      <c r="AZN123" s="288"/>
      <c r="AZO123" s="270"/>
      <c r="AZP123" s="287"/>
      <c r="AZQ123" s="287"/>
      <c r="AZR123" s="287"/>
      <c r="AZS123" s="287"/>
      <c r="AZT123" s="183"/>
      <c r="AZU123" s="288"/>
      <c r="AZV123" s="288"/>
      <c r="AZW123" s="270"/>
      <c r="AZX123" s="287"/>
      <c r="AZY123" s="287"/>
      <c r="AZZ123" s="287"/>
      <c r="BAA123" s="287"/>
      <c r="BAB123" s="183"/>
      <c r="BAC123" s="288"/>
      <c r="BAD123" s="288"/>
      <c r="BAE123" s="270"/>
      <c r="BAF123" s="287"/>
      <c r="BAG123" s="287"/>
      <c r="BAH123" s="287"/>
      <c r="BAI123" s="287"/>
      <c r="BAJ123" s="183"/>
      <c r="BAK123" s="288"/>
      <c r="BAL123" s="288"/>
      <c r="BAM123" s="270"/>
      <c r="BAN123" s="287"/>
      <c r="BAO123" s="287"/>
      <c r="BAP123" s="287"/>
      <c r="BAQ123" s="287"/>
      <c r="BAR123" s="183"/>
      <c r="BAS123" s="288"/>
      <c r="BAT123" s="288"/>
      <c r="BAU123" s="270"/>
      <c r="BAV123" s="287"/>
      <c r="BAW123" s="287"/>
      <c r="BAX123" s="287"/>
      <c r="BAY123" s="287"/>
      <c r="BAZ123" s="183"/>
      <c r="BBA123" s="288"/>
      <c r="BBB123" s="288"/>
      <c r="BBC123" s="270"/>
      <c r="BBD123" s="287"/>
      <c r="BBE123" s="287"/>
      <c r="BBF123" s="287"/>
      <c r="BBG123" s="287"/>
      <c r="BBH123" s="183"/>
      <c r="BBI123" s="288"/>
      <c r="BBJ123" s="288"/>
      <c r="BBK123" s="270"/>
      <c r="BBL123" s="287"/>
      <c r="BBM123" s="287"/>
      <c r="BBN123" s="287"/>
      <c r="BBO123" s="287"/>
      <c r="BBP123" s="183"/>
      <c r="BBQ123" s="288"/>
      <c r="BBR123" s="288"/>
      <c r="BBS123" s="270"/>
      <c r="BBT123" s="287"/>
      <c r="BBU123" s="287"/>
      <c r="BBV123" s="287"/>
      <c r="BBW123" s="287"/>
      <c r="BBX123" s="183"/>
      <c r="BBY123" s="288"/>
      <c r="BBZ123" s="288"/>
      <c r="BCA123" s="270"/>
      <c r="BCB123" s="287"/>
      <c r="BCC123" s="287"/>
      <c r="BCD123" s="287"/>
      <c r="BCE123" s="287"/>
      <c r="BCF123" s="183"/>
      <c r="BCG123" s="288"/>
      <c r="BCH123" s="288"/>
      <c r="BCI123" s="270"/>
      <c r="BCJ123" s="287"/>
      <c r="BCK123" s="287"/>
      <c r="BCL123" s="287"/>
      <c r="BCM123" s="287"/>
      <c r="BCN123" s="183"/>
      <c r="BCO123" s="288"/>
      <c r="BCP123" s="288"/>
      <c r="BCQ123" s="270"/>
      <c r="BCR123" s="287"/>
      <c r="BCS123" s="287"/>
      <c r="BCT123" s="287"/>
      <c r="BCU123" s="287"/>
      <c r="BCV123" s="183"/>
      <c r="BCW123" s="288"/>
      <c r="BCX123" s="288"/>
      <c r="BCY123" s="270"/>
      <c r="BCZ123" s="287"/>
      <c r="BDA123" s="287"/>
      <c r="BDB123" s="287"/>
      <c r="BDC123" s="287"/>
      <c r="BDD123" s="183"/>
      <c r="BDE123" s="288"/>
      <c r="BDF123" s="288"/>
      <c r="BDG123" s="270"/>
      <c r="BDH123" s="287"/>
      <c r="BDI123" s="287"/>
      <c r="BDJ123" s="287"/>
      <c r="BDK123" s="287"/>
      <c r="BDL123" s="183"/>
      <c r="BDM123" s="288"/>
      <c r="BDN123" s="288"/>
      <c r="BDO123" s="270"/>
      <c r="BDP123" s="287"/>
      <c r="BDQ123" s="287"/>
      <c r="BDR123" s="287"/>
      <c r="BDS123" s="287"/>
      <c r="BDT123" s="183"/>
      <c r="BDU123" s="288"/>
      <c r="BDV123" s="288"/>
      <c r="BDW123" s="270"/>
      <c r="BDX123" s="287"/>
      <c r="BDY123" s="287"/>
      <c r="BDZ123" s="287"/>
      <c r="BEA123" s="287"/>
      <c r="BEB123" s="183"/>
      <c r="BEC123" s="288"/>
      <c r="BED123" s="288"/>
      <c r="BEE123" s="270"/>
      <c r="BEF123" s="287"/>
      <c r="BEG123" s="287"/>
      <c r="BEH123" s="287"/>
      <c r="BEI123" s="287"/>
      <c r="BEJ123" s="183"/>
      <c r="BEK123" s="288"/>
      <c r="BEL123" s="288"/>
      <c r="BEM123" s="270"/>
      <c r="BEN123" s="287"/>
      <c r="BEO123" s="287"/>
      <c r="BEP123" s="287"/>
      <c r="BEQ123" s="287"/>
      <c r="BER123" s="183"/>
      <c r="BES123" s="288"/>
      <c r="BET123" s="288"/>
      <c r="BEU123" s="270"/>
      <c r="BEV123" s="287"/>
      <c r="BEW123" s="287"/>
      <c r="BEX123" s="287"/>
      <c r="BEY123" s="287"/>
      <c r="BEZ123" s="183"/>
      <c r="BFA123" s="288"/>
      <c r="BFB123" s="288"/>
      <c r="BFC123" s="270"/>
      <c r="BFD123" s="287"/>
      <c r="BFE123" s="287"/>
      <c r="BFF123" s="287"/>
      <c r="BFG123" s="287"/>
      <c r="BFH123" s="183"/>
      <c r="BFI123" s="288"/>
      <c r="BFJ123" s="288"/>
      <c r="BFK123" s="270"/>
      <c r="BFL123" s="287"/>
      <c r="BFM123" s="287"/>
      <c r="BFN123" s="287"/>
      <c r="BFO123" s="287"/>
      <c r="BFP123" s="183"/>
      <c r="BFQ123" s="288"/>
      <c r="BFR123" s="288"/>
      <c r="BFS123" s="270"/>
      <c r="BFT123" s="287"/>
      <c r="BFU123" s="287"/>
      <c r="BFV123" s="287"/>
      <c r="BFW123" s="287"/>
      <c r="BFX123" s="183"/>
      <c r="BFY123" s="288"/>
      <c r="BFZ123" s="288"/>
      <c r="BGA123" s="270"/>
      <c r="BGB123" s="287"/>
      <c r="BGC123" s="287"/>
      <c r="BGD123" s="287"/>
      <c r="BGE123" s="287"/>
      <c r="BGF123" s="183"/>
      <c r="BGG123" s="288"/>
      <c r="BGH123" s="288"/>
      <c r="BGI123" s="270"/>
      <c r="BGJ123" s="287"/>
      <c r="BGK123" s="287"/>
      <c r="BGL123" s="287"/>
      <c r="BGM123" s="287"/>
      <c r="BGN123" s="183"/>
      <c r="BGO123" s="288"/>
      <c r="BGP123" s="288"/>
      <c r="BGQ123" s="270"/>
      <c r="BGR123" s="287"/>
      <c r="BGS123" s="287"/>
      <c r="BGT123" s="287"/>
      <c r="BGU123" s="287"/>
      <c r="BGV123" s="183"/>
      <c r="BGW123" s="288"/>
      <c r="BGX123" s="288"/>
      <c r="BGY123" s="270"/>
      <c r="BGZ123" s="287"/>
      <c r="BHA123" s="287"/>
      <c r="BHB123" s="287"/>
      <c r="BHC123" s="287"/>
      <c r="BHD123" s="183"/>
      <c r="BHE123" s="288"/>
      <c r="BHF123" s="288"/>
      <c r="BHG123" s="270"/>
      <c r="BHH123" s="287"/>
      <c r="BHI123" s="287"/>
      <c r="BHJ123" s="287"/>
      <c r="BHK123" s="287"/>
      <c r="BHL123" s="183"/>
      <c r="BHM123" s="288"/>
      <c r="BHN123" s="288"/>
      <c r="BHO123" s="270"/>
      <c r="BHP123" s="287"/>
      <c r="BHQ123" s="287"/>
      <c r="BHR123" s="287"/>
      <c r="BHS123" s="287"/>
      <c r="BHT123" s="183"/>
      <c r="BHU123" s="288"/>
      <c r="BHV123" s="288"/>
      <c r="BHW123" s="270"/>
      <c r="BHX123" s="287"/>
      <c r="BHY123" s="287"/>
      <c r="BHZ123" s="287"/>
      <c r="BIA123" s="287"/>
      <c r="BIB123" s="183"/>
      <c r="BIC123" s="288"/>
      <c r="BID123" s="288"/>
      <c r="BIE123" s="270"/>
      <c r="BIF123" s="287"/>
      <c r="BIG123" s="287"/>
      <c r="BIH123" s="287"/>
      <c r="BII123" s="287"/>
      <c r="BIJ123" s="183"/>
      <c r="BIK123" s="288"/>
      <c r="BIL123" s="288"/>
      <c r="BIM123" s="270"/>
      <c r="BIN123" s="287"/>
      <c r="BIO123" s="287"/>
      <c r="BIP123" s="287"/>
      <c r="BIQ123" s="287"/>
      <c r="BIR123" s="183"/>
      <c r="BIS123" s="288"/>
      <c r="BIT123" s="288"/>
      <c r="BIU123" s="270"/>
      <c r="BIV123" s="287"/>
      <c r="BIW123" s="287"/>
      <c r="BIX123" s="287"/>
      <c r="BIY123" s="287"/>
      <c r="BIZ123" s="183"/>
      <c r="BJA123" s="288"/>
      <c r="BJB123" s="288"/>
      <c r="BJC123" s="270"/>
      <c r="BJD123" s="287"/>
      <c r="BJE123" s="287"/>
      <c r="BJF123" s="287"/>
      <c r="BJG123" s="287"/>
      <c r="BJH123" s="183"/>
      <c r="BJI123" s="288"/>
      <c r="BJJ123" s="288"/>
      <c r="BJK123" s="270"/>
      <c r="BJL123" s="287"/>
      <c r="BJM123" s="287"/>
      <c r="BJN123" s="287"/>
      <c r="BJO123" s="287"/>
      <c r="BJP123" s="183"/>
      <c r="BJQ123" s="288"/>
      <c r="BJR123" s="288"/>
      <c r="BJS123" s="270"/>
      <c r="BJT123" s="287"/>
      <c r="BJU123" s="287"/>
      <c r="BJV123" s="287"/>
      <c r="BJW123" s="287"/>
      <c r="BJX123" s="183"/>
      <c r="BJY123" s="288"/>
      <c r="BJZ123" s="288"/>
      <c r="BKA123" s="270"/>
      <c r="BKB123" s="287"/>
      <c r="BKC123" s="287"/>
      <c r="BKD123" s="287"/>
      <c r="BKE123" s="287"/>
      <c r="BKF123" s="183"/>
      <c r="BKG123" s="288"/>
      <c r="BKH123" s="288"/>
      <c r="BKI123" s="270"/>
      <c r="BKJ123" s="287"/>
      <c r="BKK123" s="287"/>
      <c r="BKL123" s="287"/>
      <c r="BKM123" s="287"/>
      <c r="BKN123" s="183"/>
      <c r="BKO123" s="288"/>
      <c r="BKP123" s="288"/>
      <c r="BKQ123" s="270"/>
      <c r="BKR123" s="287"/>
      <c r="BKS123" s="287"/>
      <c r="BKT123" s="287"/>
      <c r="BKU123" s="287"/>
      <c r="BKV123" s="183"/>
      <c r="BKW123" s="288"/>
      <c r="BKX123" s="288"/>
      <c r="BKY123" s="270"/>
      <c r="BKZ123" s="287"/>
      <c r="BLA123" s="287"/>
      <c r="BLB123" s="287"/>
      <c r="BLC123" s="287"/>
      <c r="BLD123" s="183"/>
      <c r="BLE123" s="288"/>
      <c r="BLF123" s="288"/>
      <c r="BLG123" s="270"/>
      <c r="BLH123" s="287"/>
      <c r="BLI123" s="287"/>
      <c r="BLJ123" s="287"/>
      <c r="BLK123" s="287"/>
      <c r="BLL123" s="183"/>
      <c r="BLM123" s="288"/>
      <c r="BLN123" s="288"/>
      <c r="BLO123" s="270"/>
      <c r="BLP123" s="287"/>
      <c r="BLQ123" s="287"/>
      <c r="BLR123" s="287"/>
      <c r="BLS123" s="287"/>
      <c r="BLT123" s="183"/>
      <c r="BLU123" s="288"/>
      <c r="BLV123" s="288"/>
      <c r="BLW123" s="270"/>
      <c r="BLX123" s="287"/>
      <c r="BLY123" s="287"/>
      <c r="BLZ123" s="287"/>
      <c r="BMA123" s="287"/>
      <c r="BMB123" s="183"/>
      <c r="BMC123" s="288"/>
      <c r="BMD123" s="288"/>
      <c r="BME123" s="270"/>
      <c r="BMF123" s="287"/>
      <c r="BMG123" s="287"/>
      <c r="BMH123" s="287"/>
      <c r="BMI123" s="287"/>
      <c r="BMJ123" s="183"/>
      <c r="BMK123" s="288"/>
      <c r="BML123" s="288"/>
      <c r="BMM123" s="270"/>
      <c r="BMN123" s="287"/>
      <c r="BMO123" s="287"/>
      <c r="BMP123" s="287"/>
      <c r="BMQ123" s="287"/>
      <c r="BMR123" s="183"/>
      <c r="BMS123" s="288"/>
      <c r="BMT123" s="288"/>
      <c r="BMU123" s="270"/>
      <c r="BMV123" s="287"/>
      <c r="BMW123" s="287"/>
      <c r="BMX123" s="287"/>
      <c r="BMY123" s="287"/>
      <c r="BMZ123" s="183"/>
      <c r="BNA123" s="288"/>
      <c r="BNB123" s="288"/>
      <c r="BNC123" s="270"/>
      <c r="BND123" s="287"/>
      <c r="BNE123" s="287"/>
      <c r="BNF123" s="287"/>
      <c r="BNG123" s="287"/>
      <c r="BNH123" s="183"/>
      <c r="BNI123" s="288"/>
      <c r="BNJ123" s="288"/>
      <c r="BNK123" s="270"/>
      <c r="BNL123" s="287"/>
      <c r="BNM123" s="287"/>
      <c r="BNN123" s="287"/>
      <c r="BNO123" s="287"/>
      <c r="BNP123" s="183"/>
      <c r="BNQ123" s="288"/>
      <c r="BNR123" s="288"/>
      <c r="BNS123" s="270"/>
      <c r="BNT123" s="287"/>
      <c r="BNU123" s="287"/>
      <c r="BNV123" s="287"/>
      <c r="BNW123" s="287"/>
      <c r="BNX123" s="183"/>
      <c r="BNY123" s="288"/>
      <c r="BNZ123" s="288"/>
      <c r="BOA123" s="270"/>
      <c r="BOB123" s="287"/>
      <c r="BOC123" s="287"/>
      <c r="BOD123" s="287"/>
      <c r="BOE123" s="287"/>
      <c r="BOF123" s="183"/>
      <c r="BOG123" s="288"/>
      <c r="BOH123" s="288"/>
      <c r="BOI123" s="270"/>
      <c r="BOJ123" s="287"/>
      <c r="BOK123" s="287"/>
      <c r="BOL123" s="287"/>
      <c r="BOM123" s="287"/>
      <c r="BON123" s="183"/>
      <c r="BOO123" s="288"/>
      <c r="BOP123" s="288"/>
      <c r="BOQ123" s="270"/>
      <c r="BOR123" s="287"/>
      <c r="BOS123" s="287"/>
      <c r="BOT123" s="287"/>
      <c r="BOU123" s="287"/>
      <c r="BOV123" s="183"/>
      <c r="BOW123" s="288"/>
      <c r="BOX123" s="288"/>
      <c r="BOY123" s="270"/>
      <c r="BOZ123" s="287"/>
      <c r="BPA123" s="287"/>
      <c r="BPB123" s="287"/>
      <c r="BPC123" s="287"/>
      <c r="BPD123" s="183"/>
      <c r="BPE123" s="288"/>
      <c r="BPF123" s="288"/>
      <c r="BPG123" s="270"/>
      <c r="BPH123" s="287"/>
      <c r="BPI123" s="287"/>
      <c r="BPJ123" s="287"/>
      <c r="BPK123" s="287"/>
      <c r="BPL123" s="183"/>
      <c r="BPM123" s="288"/>
      <c r="BPN123" s="288"/>
      <c r="BPO123" s="270"/>
      <c r="BPP123" s="287"/>
      <c r="BPQ123" s="287"/>
      <c r="BPR123" s="287"/>
      <c r="BPS123" s="287"/>
      <c r="BPT123" s="183"/>
      <c r="BPU123" s="288"/>
      <c r="BPV123" s="288"/>
      <c r="BPW123" s="270"/>
      <c r="BPX123" s="287"/>
      <c r="BPY123" s="287"/>
      <c r="BPZ123" s="287"/>
      <c r="BQA123" s="287"/>
      <c r="BQB123" s="183"/>
      <c r="BQC123" s="288"/>
      <c r="BQD123" s="288"/>
      <c r="BQE123" s="270"/>
      <c r="BQF123" s="287"/>
      <c r="BQG123" s="287"/>
      <c r="BQH123" s="287"/>
      <c r="BQI123" s="287"/>
      <c r="BQJ123" s="183"/>
      <c r="BQK123" s="288"/>
      <c r="BQL123" s="288"/>
      <c r="BQM123" s="270"/>
      <c r="BQN123" s="287"/>
      <c r="BQO123" s="287"/>
      <c r="BQP123" s="287"/>
      <c r="BQQ123" s="287"/>
      <c r="BQR123" s="183"/>
      <c r="BQS123" s="288"/>
      <c r="BQT123" s="288"/>
      <c r="BQU123" s="270"/>
      <c r="BQV123" s="287"/>
      <c r="BQW123" s="287"/>
      <c r="BQX123" s="287"/>
      <c r="BQY123" s="287"/>
      <c r="BQZ123" s="183"/>
      <c r="BRA123" s="288"/>
      <c r="BRB123" s="288"/>
      <c r="BRC123" s="270"/>
      <c r="BRD123" s="287"/>
      <c r="BRE123" s="287"/>
      <c r="BRF123" s="287"/>
      <c r="BRG123" s="287"/>
      <c r="BRH123" s="183"/>
      <c r="BRI123" s="288"/>
      <c r="BRJ123" s="288"/>
      <c r="BRK123" s="270"/>
      <c r="BRL123" s="287"/>
      <c r="BRM123" s="287"/>
      <c r="BRN123" s="287"/>
      <c r="BRO123" s="287"/>
      <c r="BRP123" s="183"/>
      <c r="BRQ123" s="288"/>
      <c r="BRR123" s="288"/>
      <c r="BRS123" s="270"/>
      <c r="BRT123" s="287"/>
      <c r="BRU123" s="287"/>
      <c r="BRV123" s="287"/>
      <c r="BRW123" s="287"/>
      <c r="BRX123" s="183"/>
      <c r="BRY123" s="288"/>
      <c r="BRZ123" s="288"/>
      <c r="BSA123" s="270"/>
      <c r="BSB123" s="287"/>
      <c r="BSC123" s="287"/>
      <c r="BSD123" s="287"/>
      <c r="BSE123" s="287"/>
      <c r="BSF123" s="183"/>
      <c r="BSG123" s="288"/>
      <c r="BSH123" s="288"/>
      <c r="BSI123" s="270"/>
      <c r="BSJ123" s="287"/>
      <c r="BSK123" s="287"/>
      <c r="BSL123" s="287"/>
      <c r="BSM123" s="287"/>
      <c r="BSN123" s="183"/>
      <c r="BSO123" s="288"/>
      <c r="BSP123" s="288"/>
      <c r="BSQ123" s="270"/>
      <c r="BSR123" s="287"/>
      <c r="BSS123" s="287"/>
      <c r="BST123" s="287"/>
      <c r="BSU123" s="287"/>
      <c r="BSV123" s="183"/>
      <c r="BSW123" s="288"/>
      <c r="BSX123" s="288"/>
      <c r="BSY123" s="270"/>
      <c r="BSZ123" s="287"/>
      <c r="BTA123" s="287"/>
      <c r="BTB123" s="287"/>
      <c r="BTC123" s="287"/>
      <c r="BTD123" s="183"/>
      <c r="BTE123" s="288"/>
      <c r="BTF123" s="288"/>
      <c r="BTG123" s="270"/>
      <c r="BTH123" s="287"/>
      <c r="BTI123" s="287"/>
      <c r="BTJ123" s="287"/>
      <c r="BTK123" s="287"/>
      <c r="BTL123" s="183"/>
      <c r="BTM123" s="288"/>
      <c r="BTN123" s="288"/>
      <c r="BTO123" s="270"/>
      <c r="BTP123" s="287"/>
      <c r="BTQ123" s="287"/>
      <c r="BTR123" s="287"/>
      <c r="BTS123" s="287"/>
      <c r="BTT123" s="183"/>
      <c r="BTU123" s="288"/>
      <c r="BTV123" s="288"/>
      <c r="BTW123" s="270"/>
      <c r="BTX123" s="287"/>
      <c r="BTY123" s="287"/>
      <c r="BTZ123" s="287"/>
      <c r="BUA123" s="287"/>
      <c r="BUB123" s="183"/>
      <c r="BUC123" s="288"/>
      <c r="BUD123" s="288"/>
      <c r="BUE123" s="270"/>
      <c r="BUF123" s="287"/>
      <c r="BUG123" s="287"/>
      <c r="BUH123" s="287"/>
      <c r="BUI123" s="287"/>
      <c r="BUJ123" s="183"/>
      <c r="BUK123" s="288"/>
      <c r="BUL123" s="288"/>
      <c r="BUM123" s="270"/>
      <c r="BUN123" s="287"/>
      <c r="BUO123" s="287"/>
      <c r="BUP123" s="287"/>
      <c r="BUQ123" s="287"/>
      <c r="BUR123" s="183"/>
      <c r="BUS123" s="288"/>
      <c r="BUT123" s="288"/>
      <c r="BUU123" s="270"/>
      <c r="BUV123" s="287"/>
      <c r="BUW123" s="287"/>
      <c r="BUX123" s="287"/>
      <c r="BUY123" s="287"/>
      <c r="BUZ123" s="183"/>
      <c r="BVA123" s="288"/>
      <c r="BVB123" s="288"/>
      <c r="BVC123" s="270"/>
      <c r="BVD123" s="287"/>
      <c r="BVE123" s="287"/>
      <c r="BVF123" s="287"/>
      <c r="BVG123" s="287"/>
      <c r="BVH123" s="183"/>
      <c r="BVI123" s="288"/>
      <c r="BVJ123" s="288"/>
      <c r="BVK123" s="270"/>
      <c r="BVL123" s="287"/>
      <c r="BVM123" s="287"/>
      <c r="BVN123" s="287"/>
      <c r="BVO123" s="287"/>
      <c r="BVP123" s="183"/>
      <c r="BVQ123" s="288"/>
      <c r="BVR123" s="288"/>
      <c r="BVS123" s="270"/>
      <c r="BVT123" s="287"/>
      <c r="BVU123" s="287"/>
      <c r="BVV123" s="287"/>
      <c r="BVW123" s="287"/>
      <c r="BVX123" s="183"/>
      <c r="BVY123" s="288"/>
      <c r="BVZ123" s="288"/>
      <c r="BWA123" s="270"/>
      <c r="BWB123" s="287"/>
      <c r="BWC123" s="287"/>
      <c r="BWD123" s="287"/>
      <c r="BWE123" s="287"/>
      <c r="BWF123" s="183"/>
      <c r="BWG123" s="288"/>
      <c r="BWH123" s="288"/>
      <c r="BWI123" s="270"/>
      <c r="BWJ123" s="287"/>
      <c r="BWK123" s="287"/>
      <c r="BWL123" s="287"/>
      <c r="BWM123" s="287"/>
      <c r="BWN123" s="183"/>
      <c r="BWO123" s="288"/>
      <c r="BWP123" s="288"/>
      <c r="BWQ123" s="270"/>
      <c r="BWR123" s="287"/>
      <c r="BWS123" s="287"/>
      <c r="BWT123" s="287"/>
      <c r="BWU123" s="287"/>
      <c r="BWV123" s="183"/>
      <c r="BWW123" s="288"/>
      <c r="BWX123" s="288"/>
      <c r="BWY123" s="270"/>
      <c r="BWZ123" s="287"/>
      <c r="BXA123" s="287"/>
      <c r="BXB123" s="287"/>
      <c r="BXC123" s="287"/>
      <c r="BXD123" s="183"/>
      <c r="BXE123" s="288"/>
      <c r="BXF123" s="288"/>
      <c r="BXG123" s="270"/>
      <c r="BXH123" s="287"/>
      <c r="BXI123" s="287"/>
      <c r="BXJ123" s="287"/>
      <c r="BXK123" s="287"/>
      <c r="BXL123" s="183"/>
      <c r="BXM123" s="288"/>
      <c r="BXN123" s="288"/>
      <c r="BXO123" s="270"/>
      <c r="BXP123" s="287"/>
      <c r="BXQ123" s="287"/>
      <c r="BXR123" s="287"/>
      <c r="BXS123" s="287"/>
      <c r="BXT123" s="183"/>
      <c r="BXU123" s="288"/>
      <c r="BXV123" s="288"/>
      <c r="BXW123" s="270"/>
      <c r="BXX123" s="287"/>
      <c r="BXY123" s="287"/>
      <c r="BXZ123" s="287"/>
      <c r="BYA123" s="287"/>
      <c r="BYB123" s="183"/>
      <c r="BYC123" s="288"/>
      <c r="BYD123" s="288"/>
      <c r="BYE123" s="270"/>
      <c r="BYF123" s="287"/>
      <c r="BYG123" s="287"/>
      <c r="BYH123" s="287"/>
      <c r="BYI123" s="287"/>
      <c r="BYJ123" s="183"/>
      <c r="BYK123" s="288"/>
      <c r="BYL123" s="288"/>
      <c r="BYM123" s="270"/>
      <c r="BYN123" s="287"/>
      <c r="BYO123" s="287"/>
      <c r="BYP123" s="287"/>
      <c r="BYQ123" s="287"/>
      <c r="BYR123" s="183"/>
      <c r="BYS123" s="288"/>
      <c r="BYT123" s="288"/>
      <c r="BYU123" s="270"/>
      <c r="BYV123" s="287"/>
      <c r="BYW123" s="287"/>
      <c r="BYX123" s="287"/>
      <c r="BYY123" s="287"/>
      <c r="BYZ123" s="183"/>
      <c r="BZA123" s="288"/>
      <c r="BZB123" s="288"/>
      <c r="BZC123" s="270"/>
      <c r="BZD123" s="287"/>
      <c r="BZE123" s="287"/>
      <c r="BZF123" s="287"/>
      <c r="BZG123" s="287"/>
      <c r="BZH123" s="183"/>
      <c r="BZI123" s="288"/>
      <c r="BZJ123" s="288"/>
      <c r="BZK123" s="270"/>
      <c r="BZL123" s="287"/>
      <c r="BZM123" s="287"/>
      <c r="BZN123" s="287"/>
      <c r="BZO123" s="287"/>
      <c r="BZP123" s="183"/>
      <c r="BZQ123" s="288"/>
      <c r="BZR123" s="288"/>
      <c r="BZS123" s="270"/>
      <c r="BZT123" s="287"/>
      <c r="BZU123" s="287"/>
      <c r="BZV123" s="287"/>
      <c r="BZW123" s="287"/>
      <c r="BZX123" s="183"/>
      <c r="BZY123" s="288"/>
      <c r="BZZ123" s="288"/>
      <c r="CAA123" s="270"/>
      <c r="CAB123" s="287"/>
      <c r="CAC123" s="287"/>
      <c r="CAD123" s="287"/>
      <c r="CAE123" s="287"/>
      <c r="CAF123" s="183"/>
      <c r="CAG123" s="288"/>
      <c r="CAH123" s="288"/>
      <c r="CAI123" s="270"/>
      <c r="CAJ123" s="287"/>
      <c r="CAK123" s="287"/>
      <c r="CAL123" s="287"/>
      <c r="CAM123" s="287"/>
      <c r="CAN123" s="183"/>
      <c r="CAO123" s="288"/>
      <c r="CAP123" s="288"/>
      <c r="CAQ123" s="270"/>
      <c r="CAR123" s="287"/>
      <c r="CAS123" s="287"/>
      <c r="CAT123" s="287"/>
      <c r="CAU123" s="287"/>
      <c r="CAV123" s="183"/>
      <c r="CAW123" s="288"/>
      <c r="CAX123" s="288"/>
      <c r="CAY123" s="270"/>
      <c r="CAZ123" s="287"/>
      <c r="CBA123" s="287"/>
      <c r="CBB123" s="287"/>
      <c r="CBC123" s="287"/>
      <c r="CBD123" s="183"/>
      <c r="CBE123" s="288"/>
      <c r="CBF123" s="288"/>
      <c r="CBG123" s="270"/>
      <c r="CBH123" s="287"/>
      <c r="CBI123" s="287"/>
      <c r="CBJ123" s="287"/>
      <c r="CBK123" s="287"/>
      <c r="CBL123" s="183"/>
      <c r="CBM123" s="288"/>
      <c r="CBN123" s="288"/>
      <c r="CBO123" s="270"/>
      <c r="CBP123" s="287"/>
      <c r="CBQ123" s="287"/>
      <c r="CBR123" s="287"/>
      <c r="CBS123" s="287"/>
      <c r="CBT123" s="183"/>
      <c r="CBU123" s="288"/>
      <c r="CBV123" s="288"/>
      <c r="CBW123" s="270"/>
      <c r="CBX123" s="287"/>
      <c r="CBY123" s="287"/>
      <c r="CBZ123" s="287"/>
      <c r="CCA123" s="287"/>
      <c r="CCB123" s="183"/>
      <c r="CCC123" s="288"/>
      <c r="CCD123" s="288"/>
      <c r="CCE123" s="270"/>
      <c r="CCF123" s="287"/>
      <c r="CCG123" s="287"/>
      <c r="CCH123" s="287"/>
      <c r="CCI123" s="287"/>
      <c r="CCJ123" s="183"/>
      <c r="CCK123" s="288"/>
      <c r="CCL123" s="288"/>
      <c r="CCM123" s="270"/>
      <c r="CCN123" s="287"/>
      <c r="CCO123" s="287"/>
      <c r="CCP123" s="287"/>
      <c r="CCQ123" s="287"/>
      <c r="CCR123" s="183"/>
      <c r="CCS123" s="288"/>
      <c r="CCT123" s="288"/>
      <c r="CCU123" s="270"/>
      <c r="CCV123" s="287"/>
      <c r="CCW123" s="287"/>
      <c r="CCX123" s="287"/>
      <c r="CCY123" s="287"/>
      <c r="CCZ123" s="183"/>
      <c r="CDA123" s="288"/>
      <c r="CDB123" s="288"/>
      <c r="CDC123" s="270"/>
      <c r="CDD123" s="287"/>
      <c r="CDE123" s="287"/>
      <c r="CDF123" s="287"/>
      <c r="CDG123" s="287"/>
      <c r="CDH123" s="183"/>
      <c r="CDI123" s="288"/>
      <c r="CDJ123" s="288"/>
      <c r="CDK123" s="270"/>
      <c r="CDL123" s="287"/>
      <c r="CDM123" s="287"/>
      <c r="CDN123" s="287"/>
      <c r="CDO123" s="287"/>
      <c r="CDP123" s="183"/>
      <c r="CDQ123" s="288"/>
      <c r="CDR123" s="288"/>
      <c r="CDS123" s="270"/>
      <c r="CDT123" s="287"/>
      <c r="CDU123" s="287"/>
      <c r="CDV123" s="287"/>
      <c r="CDW123" s="287"/>
      <c r="CDX123" s="183"/>
      <c r="CDY123" s="288"/>
      <c r="CDZ123" s="288"/>
      <c r="CEA123" s="270"/>
      <c r="CEB123" s="287"/>
      <c r="CEC123" s="287"/>
      <c r="CED123" s="287"/>
      <c r="CEE123" s="287"/>
      <c r="CEF123" s="183"/>
      <c r="CEG123" s="288"/>
      <c r="CEH123" s="288"/>
      <c r="CEI123" s="270"/>
      <c r="CEJ123" s="287"/>
      <c r="CEK123" s="287"/>
      <c r="CEL123" s="287"/>
      <c r="CEM123" s="287"/>
      <c r="CEN123" s="183"/>
      <c r="CEO123" s="288"/>
      <c r="CEP123" s="288"/>
      <c r="CEQ123" s="270"/>
      <c r="CER123" s="287"/>
      <c r="CES123" s="287"/>
      <c r="CET123" s="287"/>
      <c r="CEU123" s="287"/>
      <c r="CEV123" s="183"/>
      <c r="CEW123" s="288"/>
      <c r="CEX123" s="288"/>
      <c r="CEY123" s="270"/>
      <c r="CEZ123" s="287"/>
      <c r="CFA123" s="287"/>
      <c r="CFB123" s="287"/>
      <c r="CFC123" s="287"/>
      <c r="CFD123" s="183"/>
      <c r="CFE123" s="288"/>
      <c r="CFF123" s="288"/>
      <c r="CFG123" s="270"/>
      <c r="CFH123" s="287"/>
      <c r="CFI123" s="287"/>
      <c r="CFJ123" s="287"/>
      <c r="CFK123" s="287"/>
      <c r="CFL123" s="183"/>
      <c r="CFM123" s="288"/>
      <c r="CFN123" s="288"/>
      <c r="CFO123" s="270"/>
      <c r="CFP123" s="287"/>
      <c r="CFQ123" s="287"/>
      <c r="CFR123" s="287"/>
      <c r="CFS123" s="287"/>
      <c r="CFT123" s="183"/>
      <c r="CFU123" s="288"/>
      <c r="CFV123" s="288"/>
      <c r="CFW123" s="270"/>
      <c r="CFX123" s="287"/>
      <c r="CFY123" s="287"/>
      <c r="CFZ123" s="287"/>
      <c r="CGA123" s="287"/>
      <c r="CGB123" s="183"/>
      <c r="CGC123" s="288"/>
      <c r="CGD123" s="288"/>
      <c r="CGE123" s="270"/>
      <c r="CGF123" s="287"/>
      <c r="CGG123" s="287"/>
      <c r="CGH123" s="287"/>
      <c r="CGI123" s="287"/>
      <c r="CGJ123" s="183"/>
      <c r="CGK123" s="288"/>
      <c r="CGL123" s="288"/>
      <c r="CGM123" s="270"/>
      <c r="CGN123" s="287"/>
      <c r="CGO123" s="287"/>
      <c r="CGP123" s="287"/>
      <c r="CGQ123" s="287"/>
      <c r="CGR123" s="183"/>
      <c r="CGS123" s="288"/>
      <c r="CGT123" s="288"/>
      <c r="CGU123" s="270"/>
      <c r="CGV123" s="287"/>
      <c r="CGW123" s="287"/>
      <c r="CGX123" s="287"/>
      <c r="CGY123" s="287"/>
      <c r="CGZ123" s="183"/>
      <c r="CHA123" s="288"/>
      <c r="CHB123" s="288"/>
      <c r="CHC123" s="270"/>
      <c r="CHD123" s="287"/>
      <c r="CHE123" s="287"/>
      <c r="CHF123" s="287"/>
      <c r="CHG123" s="287"/>
      <c r="CHH123" s="183"/>
      <c r="CHI123" s="288"/>
      <c r="CHJ123" s="288"/>
      <c r="CHK123" s="270"/>
      <c r="CHL123" s="287"/>
      <c r="CHM123" s="287"/>
      <c r="CHN123" s="287"/>
      <c r="CHO123" s="287"/>
      <c r="CHP123" s="183"/>
      <c r="CHQ123" s="288"/>
      <c r="CHR123" s="288"/>
      <c r="CHS123" s="270"/>
      <c r="CHT123" s="287"/>
      <c r="CHU123" s="287"/>
      <c r="CHV123" s="287"/>
      <c r="CHW123" s="287"/>
      <c r="CHX123" s="183"/>
      <c r="CHY123" s="288"/>
      <c r="CHZ123" s="288"/>
      <c r="CIA123" s="270"/>
      <c r="CIB123" s="287"/>
      <c r="CIC123" s="287"/>
      <c r="CID123" s="287"/>
      <c r="CIE123" s="287"/>
      <c r="CIF123" s="183"/>
      <c r="CIG123" s="288"/>
      <c r="CIH123" s="288"/>
      <c r="CII123" s="270"/>
      <c r="CIJ123" s="287"/>
      <c r="CIK123" s="287"/>
      <c r="CIL123" s="287"/>
      <c r="CIM123" s="287"/>
      <c r="CIN123" s="183"/>
      <c r="CIO123" s="288"/>
      <c r="CIP123" s="288"/>
      <c r="CIQ123" s="270"/>
      <c r="CIR123" s="287"/>
      <c r="CIS123" s="287"/>
      <c r="CIT123" s="287"/>
      <c r="CIU123" s="287"/>
      <c r="CIV123" s="183"/>
      <c r="CIW123" s="288"/>
      <c r="CIX123" s="288"/>
      <c r="CIY123" s="270"/>
      <c r="CIZ123" s="287"/>
      <c r="CJA123" s="287"/>
      <c r="CJB123" s="287"/>
      <c r="CJC123" s="287"/>
      <c r="CJD123" s="183"/>
      <c r="CJE123" s="288"/>
      <c r="CJF123" s="288"/>
      <c r="CJG123" s="270"/>
      <c r="CJH123" s="287"/>
      <c r="CJI123" s="287"/>
      <c r="CJJ123" s="287"/>
      <c r="CJK123" s="287"/>
      <c r="CJL123" s="183"/>
      <c r="CJM123" s="288"/>
      <c r="CJN123" s="288"/>
      <c r="CJO123" s="270"/>
      <c r="CJP123" s="287"/>
      <c r="CJQ123" s="287"/>
      <c r="CJR123" s="287"/>
      <c r="CJS123" s="287"/>
      <c r="CJT123" s="183"/>
      <c r="CJU123" s="288"/>
      <c r="CJV123" s="288"/>
      <c r="CJW123" s="270"/>
      <c r="CJX123" s="287"/>
      <c r="CJY123" s="287"/>
      <c r="CJZ123" s="287"/>
      <c r="CKA123" s="287"/>
      <c r="CKB123" s="183"/>
      <c r="CKC123" s="288"/>
      <c r="CKD123" s="288"/>
      <c r="CKE123" s="270"/>
      <c r="CKF123" s="287"/>
      <c r="CKG123" s="287"/>
      <c r="CKH123" s="287"/>
      <c r="CKI123" s="287"/>
      <c r="CKJ123" s="183"/>
      <c r="CKK123" s="288"/>
      <c r="CKL123" s="288"/>
      <c r="CKM123" s="270"/>
      <c r="CKN123" s="287"/>
      <c r="CKO123" s="287"/>
      <c r="CKP123" s="287"/>
      <c r="CKQ123" s="287"/>
      <c r="CKR123" s="183"/>
      <c r="CKS123" s="288"/>
      <c r="CKT123" s="288"/>
      <c r="CKU123" s="270"/>
      <c r="CKV123" s="287"/>
      <c r="CKW123" s="287"/>
      <c r="CKX123" s="287"/>
      <c r="CKY123" s="287"/>
      <c r="CKZ123" s="183"/>
      <c r="CLA123" s="288"/>
      <c r="CLB123" s="288"/>
      <c r="CLC123" s="270"/>
      <c r="CLD123" s="287"/>
      <c r="CLE123" s="287"/>
      <c r="CLF123" s="287"/>
      <c r="CLG123" s="287"/>
      <c r="CLH123" s="183"/>
      <c r="CLI123" s="288"/>
      <c r="CLJ123" s="288"/>
      <c r="CLK123" s="270"/>
      <c r="CLL123" s="287"/>
      <c r="CLM123" s="287"/>
      <c r="CLN123" s="287"/>
      <c r="CLO123" s="287"/>
      <c r="CLP123" s="183"/>
      <c r="CLQ123" s="288"/>
      <c r="CLR123" s="288"/>
      <c r="CLS123" s="270"/>
      <c r="CLT123" s="287"/>
      <c r="CLU123" s="287"/>
      <c r="CLV123" s="287"/>
      <c r="CLW123" s="287"/>
      <c r="CLX123" s="183"/>
      <c r="CLY123" s="288"/>
      <c r="CLZ123" s="288"/>
      <c r="CMA123" s="270"/>
      <c r="CMB123" s="287"/>
      <c r="CMC123" s="287"/>
      <c r="CMD123" s="287"/>
      <c r="CME123" s="287"/>
      <c r="CMF123" s="183"/>
      <c r="CMG123" s="288"/>
      <c r="CMH123" s="288"/>
      <c r="CMI123" s="270"/>
      <c r="CMJ123" s="287"/>
      <c r="CMK123" s="287"/>
      <c r="CML123" s="287"/>
      <c r="CMM123" s="287"/>
      <c r="CMN123" s="183"/>
      <c r="CMO123" s="288"/>
      <c r="CMP123" s="288"/>
      <c r="CMQ123" s="270"/>
      <c r="CMR123" s="287"/>
      <c r="CMS123" s="287"/>
      <c r="CMT123" s="287"/>
      <c r="CMU123" s="287"/>
      <c r="CMV123" s="183"/>
      <c r="CMW123" s="288"/>
      <c r="CMX123" s="288"/>
      <c r="CMY123" s="270"/>
      <c r="CMZ123" s="287"/>
      <c r="CNA123" s="287"/>
      <c r="CNB123" s="287"/>
      <c r="CNC123" s="287"/>
      <c r="CND123" s="183"/>
      <c r="CNE123" s="288"/>
      <c r="CNF123" s="288"/>
      <c r="CNG123" s="270"/>
      <c r="CNH123" s="287"/>
      <c r="CNI123" s="287"/>
      <c r="CNJ123" s="287"/>
      <c r="CNK123" s="287"/>
      <c r="CNL123" s="183"/>
      <c r="CNM123" s="288"/>
      <c r="CNN123" s="288"/>
      <c r="CNO123" s="270"/>
      <c r="CNP123" s="287"/>
      <c r="CNQ123" s="287"/>
      <c r="CNR123" s="287"/>
      <c r="CNS123" s="287"/>
      <c r="CNT123" s="183"/>
      <c r="CNU123" s="288"/>
      <c r="CNV123" s="288"/>
      <c r="CNW123" s="270"/>
      <c r="CNX123" s="287"/>
      <c r="CNY123" s="287"/>
      <c r="CNZ123" s="287"/>
      <c r="COA123" s="287"/>
      <c r="COB123" s="183"/>
      <c r="COC123" s="288"/>
      <c r="COD123" s="288"/>
      <c r="COE123" s="270"/>
      <c r="COF123" s="287"/>
      <c r="COG123" s="287"/>
      <c r="COH123" s="287"/>
      <c r="COI123" s="287"/>
      <c r="COJ123" s="183"/>
      <c r="COK123" s="288"/>
      <c r="COL123" s="288"/>
      <c r="COM123" s="270"/>
      <c r="CON123" s="287"/>
      <c r="COO123" s="287"/>
      <c r="COP123" s="287"/>
      <c r="COQ123" s="287"/>
      <c r="COR123" s="183"/>
      <c r="COS123" s="288"/>
      <c r="COT123" s="288"/>
      <c r="COU123" s="270"/>
      <c r="COV123" s="287"/>
      <c r="COW123" s="287"/>
      <c r="COX123" s="287"/>
      <c r="COY123" s="287"/>
      <c r="COZ123" s="183"/>
      <c r="CPA123" s="288"/>
      <c r="CPB123" s="288"/>
      <c r="CPC123" s="270"/>
      <c r="CPD123" s="287"/>
      <c r="CPE123" s="287"/>
      <c r="CPF123" s="287"/>
      <c r="CPG123" s="287"/>
      <c r="CPH123" s="183"/>
      <c r="CPI123" s="288"/>
      <c r="CPJ123" s="288"/>
      <c r="CPK123" s="270"/>
      <c r="CPL123" s="287"/>
      <c r="CPM123" s="287"/>
      <c r="CPN123" s="287"/>
      <c r="CPO123" s="287"/>
      <c r="CPP123" s="183"/>
      <c r="CPQ123" s="288"/>
      <c r="CPR123" s="288"/>
      <c r="CPS123" s="270"/>
      <c r="CPT123" s="287"/>
      <c r="CPU123" s="287"/>
      <c r="CPV123" s="287"/>
      <c r="CPW123" s="287"/>
      <c r="CPX123" s="183"/>
      <c r="CPY123" s="288"/>
      <c r="CPZ123" s="288"/>
      <c r="CQA123" s="270"/>
      <c r="CQB123" s="287"/>
      <c r="CQC123" s="287"/>
      <c r="CQD123" s="287"/>
      <c r="CQE123" s="287"/>
      <c r="CQF123" s="183"/>
      <c r="CQG123" s="288"/>
      <c r="CQH123" s="288"/>
      <c r="CQI123" s="270"/>
      <c r="CQJ123" s="287"/>
      <c r="CQK123" s="287"/>
      <c r="CQL123" s="287"/>
      <c r="CQM123" s="287"/>
      <c r="CQN123" s="183"/>
      <c r="CQO123" s="288"/>
      <c r="CQP123" s="288"/>
      <c r="CQQ123" s="270"/>
      <c r="CQR123" s="287"/>
      <c r="CQS123" s="287"/>
      <c r="CQT123" s="287"/>
      <c r="CQU123" s="287"/>
      <c r="CQV123" s="183"/>
      <c r="CQW123" s="288"/>
      <c r="CQX123" s="288"/>
      <c r="CQY123" s="270"/>
      <c r="CQZ123" s="287"/>
      <c r="CRA123" s="287"/>
      <c r="CRB123" s="287"/>
      <c r="CRC123" s="287"/>
      <c r="CRD123" s="183"/>
      <c r="CRE123" s="288"/>
      <c r="CRF123" s="288"/>
      <c r="CRG123" s="270"/>
      <c r="CRH123" s="287"/>
      <c r="CRI123" s="287"/>
      <c r="CRJ123" s="287"/>
      <c r="CRK123" s="287"/>
      <c r="CRL123" s="183"/>
      <c r="CRM123" s="288"/>
      <c r="CRN123" s="288"/>
      <c r="CRO123" s="270"/>
      <c r="CRP123" s="287"/>
      <c r="CRQ123" s="287"/>
      <c r="CRR123" s="287"/>
      <c r="CRS123" s="287"/>
      <c r="CRT123" s="183"/>
      <c r="CRU123" s="288"/>
      <c r="CRV123" s="288"/>
      <c r="CRW123" s="270"/>
      <c r="CRX123" s="287"/>
      <c r="CRY123" s="287"/>
      <c r="CRZ123" s="287"/>
      <c r="CSA123" s="287"/>
      <c r="CSB123" s="183"/>
      <c r="CSC123" s="288"/>
      <c r="CSD123" s="288"/>
      <c r="CSE123" s="270"/>
      <c r="CSF123" s="287"/>
      <c r="CSG123" s="287"/>
      <c r="CSH123" s="287"/>
      <c r="CSI123" s="287"/>
      <c r="CSJ123" s="183"/>
      <c r="CSK123" s="288"/>
      <c r="CSL123" s="288"/>
      <c r="CSM123" s="270"/>
      <c r="CSN123" s="287"/>
      <c r="CSO123" s="287"/>
      <c r="CSP123" s="287"/>
      <c r="CSQ123" s="287"/>
      <c r="CSR123" s="183"/>
      <c r="CSS123" s="288"/>
      <c r="CST123" s="288"/>
      <c r="CSU123" s="270"/>
      <c r="CSV123" s="287"/>
      <c r="CSW123" s="287"/>
      <c r="CSX123" s="287"/>
      <c r="CSY123" s="287"/>
      <c r="CSZ123" s="183"/>
      <c r="CTA123" s="288"/>
      <c r="CTB123" s="288"/>
      <c r="CTC123" s="270"/>
      <c r="CTD123" s="287"/>
      <c r="CTE123" s="287"/>
      <c r="CTF123" s="287"/>
      <c r="CTG123" s="287"/>
      <c r="CTH123" s="183"/>
      <c r="CTI123" s="288"/>
      <c r="CTJ123" s="288"/>
      <c r="CTK123" s="270"/>
      <c r="CTL123" s="287"/>
      <c r="CTM123" s="287"/>
      <c r="CTN123" s="287"/>
      <c r="CTO123" s="287"/>
      <c r="CTP123" s="183"/>
      <c r="CTQ123" s="288"/>
      <c r="CTR123" s="288"/>
      <c r="CTS123" s="270"/>
      <c r="CTT123" s="287"/>
      <c r="CTU123" s="287"/>
      <c r="CTV123" s="287"/>
      <c r="CTW123" s="287"/>
      <c r="CTX123" s="183"/>
      <c r="CTY123" s="288"/>
      <c r="CTZ123" s="288"/>
      <c r="CUA123" s="270"/>
      <c r="CUB123" s="287"/>
      <c r="CUC123" s="287"/>
      <c r="CUD123" s="287"/>
      <c r="CUE123" s="287"/>
      <c r="CUF123" s="183"/>
      <c r="CUG123" s="288"/>
      <c r="CUH123" s="288"/>
      <c r="CUI123" s="270"/>
      <c r="CUJ123" s="287"/>
      <c r="CUK123" s="287"/>
      <c r="CUL123" s="287"/>
      <c r="CUM123" s="287"/>
      <c r="CUN123" s="183"/>
      <c r="CUO123" s="288"/>
      <c r="CUP123" s="288"/>
      <c r="CUQ123" s="270"/>
      <c r="CUR123" s="287"/>
      <c r="CUS123" s="287"/>
      <c r="CUT123" s="287"/>
      <c r="CUU123" s="287"/>
      <c r="CUV123" s="183"/>
      <c r="CUW123" s="288"/>
      <c r="CUX123" s="288"/>
      <c r="CUY123" s="270"/>
      <c r="CUZ123" s="287"/>
      <c r="CVA123" s="287"/>
      <c r="CVB123" s="287"/>
      <c r="CVC123" s="287"/>
      <c r="CVD123" s="183"/>
      <c r="CVE123" s="288"/>
      <c r="CVF123" s="288"/>
      <c r="CVG123" s="270"/>
      <c r="CVH123" s="287"/>
      <c r="CVI123" s="287"/>
      <c r="CVJ123" s="287"/>
      <c r="CVK123" s="287"/>
      <c r="CVL123" s="183"/>
      <c r="CVM123" s="288"/>
      <c r="CVN123" s="288"/>
      <c r="CVO123" s="270"/>
      <c r="CVP123" s="287"/>
      <c r="CVQ123" s="287"/>
      <c r="CVR123" s="287"/>
      <c r="CVS123" s="287"/>
      <c r="CVT123" s="183"/>
      <c r="CVU123" s="288"/>
      <c r="CVV123" s="288"/>
      <c r="CVW123" s="270"/>
      <c r="CVX123" s="287"/>
      <c r="CVY123" s="287"/>
      <c r="CVZ123" s="287"/>
      <c r="CWA123" s="287"/>
      <c r="CWB123" s="183"/>
      <c r="CWC123" s="288"/>
      <c r="CWD123" s="288"/>
      <c r="CWE123" s="270"/>
      <c r="CWF123" s="287"/>
      <c r="CWG123" s="287"/>
      <c r="CWH123" s="287"/>
      <c r="CWI123" s="287"/>
      <c r="CWJ123" s="183"/>
      <c r="CWK123" s="288"/>
      <c r="CWL123" s="288"/>
      <c r="CWM123" s="270"/>
      <c r="CWN123" s="287"/>
      <c r="CWO123" s="287"/>
      <c r="CWP123" s="287"/>
      <c r="CWQ123" s="287"/>
      <c r="CWR123" s="183"/>
      <c r="CWS123" s="288"/>
      <c r="CWT123" s="288"/>
      <c r="CWU123" s="270"/>
      <c r="CWV123" s="287"/>
      <c r="CWW123" s="287"/>
      <c r="CWX123" s="287"/>
      <c r="CWY123" s="287"/>
      <c r="CWZ123" s="183"/>
      <c r="CXA123" s="288"/>
      <c r="CXB123" s="288"/>
      <c r="CXC123" s="270"/>
      <c r="CXD123" s="287"/>
      <c r="CXE123" s="287"/>
      <c r="CXF123" s="287"/>
      <c r="CXG123" s="287"/>
      <c r="CXH123" s="183"/>
      <c r="CXI123" s="288"/>
      <c r="CXJ123" s="288"/>
      <c r="CXK123" s="270"/>
      <c r="CXL123" s="287"/>
      <c r="CXM123" s="287"/>
      <c r="CXN123" s="287"/>
      <c r="CXO123" s="287"/>
      <c r="CXP123" s="183"/>
      <c r="CXQ123" s="288"/>
      <c r="CXR123" s="288"/>
      <c r="CXS123" s="270"/>
      <c r="CXT123" s="287"/>
      <c r="CXU123" s="287"/>
      <c r="CXV123" s="287"/>
      <c r="CXW123" s="287"/>
      <c r="CXX123" s="183"/>
      <c r="CXY123" s="288"/>
      <c r="CXZ123" s="288"/>
      <c r="CYA123" s="270"/>
      <c r="CYB123" s="287"/>
      <c r="CYC123" s="287"/>
      <c r="CYD123" s="287"/>
      <c r="CYE123" s="287"/>
      <c r="CYF123" s="183"/>
      <c r="CYG123" s="288"/>
      <c r="CYH123" s="288"/>
      <c r="CYI123" s="270"/>
      <c r="CYJ123" s="287"/>
      <c r="CYK123" s="287"/>
      <c r="CYL123" s="287"/>
      <c r="CYM123" s="287"/>
      <c r="CYN123" s="183"/>
      <c r="CYO123" s="288"/>
      <c r="CYP123" s="288"/>
      <c r="CYQ123" s="270"/>
      <c r="CYR123" s="287"/>
      <c r="CYS123" s="287"/>
      <c r="CYT123" s="287"/>
      <c r="CYU123" s="287"/>
      <c r="CYV123" s="183"/>
      <c r="CYW123" s="288"/>
      <c r="CYX123" s="288"/>
      <c r="CYY123" s="270"/>
      <c r="CYZ123" s="287"/>
      <c r="CZA123" s="287"/>
      <c r="CZB123" s="287"/>
      <c r="CZC123" s="287"/>
      <c r="CZD123" s="183"/>
      <c r="CZE123" s="288"/>
      <c r="CZF123" s="288"/>
      <c r="CZG123" s="270"/>
      <c r="CZH123" s="287"/>
      <c r="CZI123" s="287"/>
      <c r="CZJ123" s="287"/>
      <c r="CZK123" s="287"/>
      <c r="CZL123" s="183"/>
      <c r="CZM123" s="288"/>
      <c r="CZN123" s="288"/>
      <c r="CZO123" s="270"/>
      <c r="CZP123" s="287"/>
      <c r="CZQ123" s="287"/>
      <c r="CZR123" s="287"/>
      <c r="CZS123" s="287"/>
      <c r="CZT123" s="183"/>
      <c r="CZU123" s="288"/>
      <c r="CZV123" s="288"/>
      <c r="CZW123" s="270"/>
      <c r="CZX123" s="287"/>
      <c r="CZY123" s="287"/>
      <c r="CZZ123" s="287"/>
      <c r="DAA123" s="287"/>
      <c r="DAB123" s="183"/>
      <c r="DAC123" s="288"/>
      <c r="DAD123" s="288"/>
      <c r="DAE123" s="270"/>
      <c r="DAF123" s="287"/>
      <c r="DAG123" s="287"/>
      <c r="DAH123" s="287"/>
      <c r="DAI123" s="287"/>
      <c r="DAJ123" s="183"/>
      <c r="DAK123" s="288"/>
      <c r="DAL123" s="288"/>
      <c r="DAM123" s="270"/>
      <c r="DAN123" s="287"/>
      <c r="DAO123" s="287"/>
      <c r="DAP123" s="287"/>
      <c r="DAQ123" s="287"/>
      <c r="DAR123" s="183"/>
      <c r="DAS123" s="288"/>
      <c r="DAT123" s="288"/>
      <c r="DAU123" s="270"/>
      <c r="DAV123" s="287"/>
      <c r="DAW123" s="287"/>
      <c r="DAX123" s="287"/>
      <c r="DAY123" s="287"/>
      <c r="DAZ123" s="183"/>
      <c r="DBA123" s="288"/>
      <c r="DBB123" s="288"/>
      <c r="DBC123" s="270"/>
      <c r="DBD123" s="287"/>
      <c r="DBE123" s="287"/>
      <c r="DBF123" s="287"/>
      <c r="DBG123" s="287"/>
      <c r="DBH123" s="183"/>
      <c r="DBI123" s="288"/>
      <c r="DBJ123" s="288"/>
      <c r="DBK123" s="270"/>
      <c r="DBL123" s="287"/>
      <c r="DBM123" s="287"/>
      <c r="DBN123" s="287"/>
      <c r="DBO123" s="287"/>
      <c r="DBP123" s="183"/>
      <c r="DBQ123" s="288"/>
      <c r="DBR123" s="288"/>
      <c r="DBS123" s="270"/>
      <c r="DBT123" s="287"/>
      <c r="DBU123" s="287"/>
      <c r="DBV123" s="287"/>
      <c r="DBW123" s="287"/>
      <c r="DBX123" s="183"/>
      <c r="DBY123" s="288"/>
      <c r="DBZ123" s="288"/>
      <c r="DCA123" s="270"/>
      <c r="DCB123" s="287"/>
      <c r="DCC123" s="287"/>
      <c r="DCD123" s="287"/>
      <c r="DCE123" s="287"/>
      <c r="DCF123" s="183"/>
      <c r="DCG123" s="288"/>
      <c r="DCH123" s="288"/>
      <c r="DCI123" s="270"/>
      <c r="DCJ123" s="287"/>
      <c r="DCK123" s="287"/>
      <c r="DCL123" s="287"/>
      <c r="DCM123" s="287"/>
      <c r="DCN123" s="183"/>
      <c r="DCO123" s="288"/>
      <c r="DCP123" s="288"/>
      <c r="DCQ123" s="270"/>
      <c r="DCR123" s="287"/>
      <c r="DCS123" s="287"/>
      <c r="DCT123" s="287"/>
      <c r="DCU123" s="287"/>
      <c r="DCV123" s="183"/>
      <c r="DCW123" s="288"/>
      <c r="DCX123" s="288"/>
      <c r="DCY123" s="270"/>
      <c r="DCZ123" s="287"/>
      <c r="DDA123" s="287"/>
      <c r="DDB123" s="287"/>
      <c r="DDC123" s="287"/>
      <c r="DDD123" s="183"/>
      <c r="DDE123" s="288"/>
      <c r="DDF123" s="288"/>
      <c r="DDG123" s="270"/>
      <c r="DDH123" s="287"/>
      <c r="DDI123" s="287"/>
      <c r="DDJ123" s="287"/>
      <c r="DDK123" s="287"/>
      <c r="DDL123" s="183"/>
      <c r="DDM123" s="288"/>
      <c r="DDN123" s="288"/>
      <c r="DDO123" s="270"/>
      <c r="DDP123" s="287"/>
      <c r="DDQ123" s="287"/>
      <c r="DDR123" s="287"/>
      <c r="DDS123" s="287"/>
      <c r="DDT123" s="183"/>
      <c r="DDU123" s="288"/>
      <c r="DDV123" s="288"/>
      <c r="DDW123" s="270"/>
      <c r="DDX123" s="287"/>
      <c r="DDY123" s="287"/>
      <c r="DDZ123" s="287"/>
      <c r="DEA123" s="287"/>
      <c r="DEB123" s="183"/>
      <c r="DEC123" s="288"/>
      <c r="DED123" s="288"/>
      <c r="DEE123" s="270"/>
      <c r="DEF123" s="287"/>
      <c r="DEG123" s="287"/>
      <c r="DEH123" s="287"/>
      <c r="DEI123" s="287"/>
      <c r="DEJ123" s="183"/>
      <c r="DEK123" s="288"/>
      <c r="DEL123" s="288"/>
      <c r="DEM123" s="270"/>
      <c r="DEN123" s="287"/>
      <c r="DEO123" s="287"/>
      <c r="DEP123" s="287"/>
      <c r="DEQ123" s="287"/>
      <c r="DER123" s="183"/>
      <c r="DES123" s="288"/>
      <c r="DET123" s="288"/>
      <c r="DEU123" s="270"/>
      <c r="DEV123" s="287"/>
      <c r="DEW123" s="287"/>
      <c r="DEX123" s="287"/>
      <c r="DEY123" s="287"/>
      <c r="DEZ123" s="183"/>
      <c r="DFA123" s="288"/>
      <c r="DFB123" s="288"/>
      <c r="DFC123" s="270"/>
      <c r="DFD123" s="287"/>
      <c r="DFE123" s="287"/>
      <c r="DFF123" s="287"/>
      <c r="DFG123" s="287"/>
      <c r="DFH123" s="183"/>
      <c r="DFI123" s="288"/>
      <c r="DFJ123" s="288"/>
      <c r="DFK123" s="270"/>
      <c r="DFL123" s="287"/>
      <c r="DFM123" s="287"/>
      <c r="DFN123" s="287"/>
      <c r="DFO123" s="287"/>
      <c r="DFP123" s="183"/>
      <c r="DFQ123" s="288"/>
      <c r="DFR123" s="288"/>
      <c r="DFS123" s="270"/>
      <c r="DFT123" s="287"/>
      <c r="DFU123" s="287"/>
      <c r="DFV123" s="287"/>
      <c r="DFW123" s="287"/>
      <c r="DFX123" s="183"/>
      <c r="DFY123" s="288"/>
      <c r="DFZ123" s="288"/>
      <c r="DGA123" s="270"/>
      <c r="DGB123" s="287"/>
      <c r="DGC123" s="287"/>
      <c r="DGD123" s="287"/>
      <c r="DGE123" s="287"/>
      <c r="DGF123" s="183"/>
      <c r="DGG123" s="288"/>
      <c r="DGH123" s="288"/>
      <c r="DGI123" s="270"/>
      <c r="DGJ123" s="287"/>
      <c r="DGK123" s="287"/>
      <c r="DGL123" s="287"/>
      <c r="DGM123" s="287"/>
      <c r="DGN123" s="183"/>
      <c r="DGO123" s="288"/>
      <c r="DGP123" s="288"/>
      <c r="DGQ123" s="270"/>
      <c r="DGR123" s="287"/>
      <c r="DGS123" s="287"/>
      <c r="DGT123" s="287"/>
      <c r="DGU123" s="287"/>
      <c r="DGV123" s="183"/>
      <c r="DGW123" s="288"/>
      <c r="DGX123" s="288"/>
      <c r="DGY123" s="270"/>
      <c r="DGZ123" s="287"/>
      <c r="DHA123" s="287"/>
      <c r="DHB123" s="287"/>
      <c r="DHC123" s="287"/>
      <c r="DHD123" s="183"/>
      <c r="DHE123" s="288"/>
      <c r="DHF123" s="288"/>
      <c r="DHG123" s="270"/>
      <c r="DHH123" s="287"/>
      <c r="DHI123" s="287"/>
      <c r="DHJ123" s="287"/>
      <c r="DHK123" s="287"/>
      <c r="DHL123" s="183"/>
      <c r="DHM123" s="288"/>
      <c r="DHN123" s="288"/>
      <c r="DHO123" s="270"/>
      <c r="DHP123" s="287"/>
      <c r="DHQ123" s="287"/>
      <c r="DHR123" s="287"/>
      <c r="DHS123" s="287"/>
      <c r="DHT123" s="183"/>
      <c r="DHU123" s="288"/>
      <c r="DHV123" s="288"/>
      <c r="DHW123" s="270"/>
      <c r="DHX123" s="287"/>
      <c r="DHY123" s="287"/>
      <c r="DHZ123" s="287"/>
      <c r="DIA123" s="287"/>
      <c r="DIB123" s="183"/>
      <c r="DIC123" s="288"/>
      <c r="DID123" s="288"/>
      <c r="DIE123" s="270"/>
      <c r="DIF123" s="287"/>
      <c r="DIG123" s="287"/>
      <c r="DIH123" s="287"/>
      <c r="DII123" s="287"/>
      <c r="DIJ123" s="183"/>
      <c r="DIK123" s="288"/>
      <c r="DIL123" s="288"/>
      <c r="DIM123" s="270"/>
      <c r="DIN123" s="287"/>
      <c r="DIO123" s="287"/>
      <c r="DIP123" s="287"/>
      <c r="DIQ123" s="287"/>
      <c r="DIR123" s="183"/>
      <c r="DIS123" s="288"/>
      <c r="DIT123" s="288"/>
      <c r="DIU123" s="270"/>
      <c r="DIV123" s="287"/>
      <c r="DIW123" s="287"/>
      <c r="DIX123" s="287"/>
      <c r="DIY123" s="287"/>
      <c r="DIZ123" s="183"/>
      <c r="DJA123" s="288"/>
      <c r="DJB123" s="288"/>
      <c r="DJC123" s="270"/>
      <c r="DJD123" s="287"/>
      <c r="DJE123" s="287"/>
      <c r="DJF123" s="287"/>
      <c r="DJG123" s="287"/>
      <c r="DJH123" s="183"/>
      <c r="DJI123" s="288"/>
      <c r="DJJ123" s="288"/>
      <c r="DJK123" s="270"/>
      <c r="DJL123" s="287"/>
      <c r="DJM123" s="287"/>
      <c r="DJN123" s="287"/>
      <c r="DJO123" s="287"/>
      <c r="DJP123" s="183"/>
      <c r="DJQ123" s="288"/>
      <c r="DJR123" s="288"/>
      <c r="DJS123" s="270"/>
      <c r="DJT123" s="287"/>
      <c r="DJU123" s="287"/>
      <c r="DJV123" s="287"/>
      <c r="DJW123" s="287"/>
      <c r="DJX123" s="183"/>
      <c r="DJY123" s="288"/>
      <c r="DJZ123" s="288"/>
      <c r="DKA123" s="270"/>
      <c r="DKB123" s="287"/>
      <c r="DKC123" s="287"/>
      <c r="DKD123" s="287"/>
      <c r="DKE123" s="287"/>
      <c r="DKF123" s="183"/>
      <c r="DKG123" s="288"/>
      <c r="DKH123" s="288"/>
      <c r="DKI123" s="270"/>
      <c r="DKJ123" s="287"/>
      <c r="DKK123" s="287"/>
      <c r="DKL123" s="287"/>
      <c r="DKM123" s="287"/>
      <c r="DKN123" s="183"/>
      <c r="DKO123" s="288"/>
      <c r="DKP123" s="288"/>
      <c r="DKQ123" s="270"/>
      <c r="DKR123" s="287"/>
      <c r="DKS123" s="287"/>
      <c r="DKT123" s="287"/>
      <c r="DKU123" s="287"/>
      <c r="DKV123" s="183"/>
      <c r="DKW123" s="288"/>
      <c r="DKX123" s="288"/>
      <c r="DKY123" s="270"/>
      <c r="DKZ123" s="287"/>
      <c r="DLA123" s="287"/>
      <c r="DLB123" s="287"/>
      <c r="DLC123" s="287"/>
      <c r="DLD123" s="183"/>
      <c r="DLE123" s="288"/>
      <c r="DLF123" s="288"/>
      <c r="DLG123" s="270"/>
      <c r="DLH123" s="287"/>
      <c r="DLI123" s="287"/>
      <c r="DLJ123" s="287"/>
      <c r="DLK123" s="287"/>
      <c r="DLL123" s="183"/>
      <c r="DLM123" s="288"/>
      <c r="DLN123" s="288"/>
      <c r="DLO123" s="270"/>
      <c r="DLP123" s="287"/>
      <c r="DLQ123" s="287"/>
      <c r="DLR123" s="287"/>
      <c r="DLS123" s="287"/>
      <c r="DLT123" s="183"/>
      <c r="DLU123" s="288"/>
      <c r="DLV123" s="288"/>
      <c r="DLW123" s="270"/>
      <c r="DLX123" s="287"/>
      <c r="DLY123" s="287"/>
      <c r="DLZ123" s="287"/>
      <c r="DMA123" s="287"/>
      <c r="DMB123" s="183"/>
      <c r="DMC123" s="288"/>
      <c r="DMD123" s="288"/>
      <c r="DME123" s="270"/>
      <c r="DMF123" s="287"/>
      <c r="DMG123" s="287"/>
      <c r="DMH123" s="287"/>
      <c r="DMI123" s="287"/>
      <c r="DMJ123" s="183"/>
      <c r="DMK123" s="288"/>
      <c r="DML123" s="288"/>
      <c r="DMM123" s="270"/>
      <c r="DMN123" s="287"/>
      <c r="DMO123" s="287"/>
      <c r="DMP123" s="287"/>
      <c r="DMQ123" s="287"/>
      <c r="DMR123" s="183"/>
      <c r="DMS123" s="288"/>
      <c r="DMT123" s="288"/>
      <c r="DMU123" s="270"/>
      <c r="DMV123" s="287"/>
      <c r="DMW123" s="287"/>
      <c r="DMX123" s="287"/>
      <c r="DMY123" s="287"/>
      <c r="DMZ123" s="183"/>
      <c r="DNA123" s="288"/>
      <c r="DNB123" s="288"/>
      <c r="DNC123" s="270"/>
      <c r="DND123" s="287"/>
      <c r="DNE123" s="287"/>
      <c r="DNF123" s="287"/>
      <c r="DNG123" s="287"/>
      <c r="DNH123" s="183"/>
      <c r="DNI123" s="288"/>
      <c r="DNJ123" s="288"/>
      <c r="DNK123" s="270"/>
      <c r="DNL123" s="287"/>
      <c r="DNM123" s="287"/>
      <c r="DNN123" s="287"/>
      <c r="DNO123" s="287"/>
      <c r="DNP123" s="183"/>
      <c r="DNQ123" s="288"/>
      <c r="DNR123" s="288"/>
      <c r="DNS123" s="270"/>
      <c r="DNT123" s="287"/>
      <c r="DNU123" s="287"/>
      <c r="DNV123" s="287"/>
      <c r="DNW123" s="287"/>
      <c r="DNX123" s="183"/>
      <c r="DNY123" s="288"/>
      <c r="DNZ123" s="288"/>
      <c r="DOA123" s="270"/>
      <c r="DOB123" s="287"/>
      <c r="DOC123" s="287"/>
      <c r="DOD123" s="287"/>
      <c r="DOE123" s="287"/>
      <c r="DOF123" s="183"/>
      <c r="DOG123" s="288"/>
      <c r="DOH123" s="288"/>
      <c r="DOI123" s="270"/>
      <c r="DOJ123" s="287"/>
      <c r="DOK123" s="287"/>
      <c r="DOL123" s="287"/>
      <c r="DOM123" s="287"/>
      <c r="DON123" s="183"/>
      <c r="DOO123" s="288"/>
      <c r="DOP123" s="288"/>
      <c r="DOQ123" s="270"/>
      <c r="DOR123" s="287"/>
      <c r="DOS123" s="287"/>
      <c r="DOT123" s="287"/>
      <c r="DOU123" s="287"/>
      <c r="DOV123" s="183"/>
      <c r="DOW123" s="288"/>
      <c r="DOX123" s="288"/>
      <c r="DOY123" s="270"/>
      <c r="DOZ123" s="287"/>
      <c r="DPA123" s="287"/>
      <c r="DPB123" s="287"/>
      <c r="DPC123" s="287"/>
      <c r="DPD123" s="183"/>
      <c r="DPE123" s="288"/>
      <c r="DPF123" s="288"/>
      <c r="DPG123" s="270"/>
      <c r="DPH123" s="287"/>
      <c r="DPI123" s="287"/>
      <c r="DPJ123" s="287"/>
      <c r="DPK123" s="287"/>
      <c r="DPL123" s="183"/>
      <c r="DPM123" s="288"/>
      <c r="DPN123" s="288"/>
      <c r="DPO123" s="270"/>
      <c r="DPP123" s="287"/>
      <c r="DPQ123" s="287"/>
      <c r="DPR123" s="287"/>
      <c r="DPS123" s="287"/>
      <c r="DPT123" s="183"/>
      <c r="DPU123" s="288"/>
      <c r="DPV123" s="288"/>
      <c r="DPW123" s="270"/>
      <c r="DPX123" s="287"/>
      <c r="DPY123" s="287"/>
      <c r="DPZ123" s="287"/>
      <c r="DQA123" s="287"/>
      <c r="DQB123" s="183"/>
      <c r="DQC123" s="288"/>
      <c r="DQD123" s="288"/>
      <c r="DQE123" s="270"/>
      <c r="DQF123" s="287"/>
      <c r="DQG123" s="287"/>
      <c r="DQH123" s="287"/>
      <c r="DQI123" s="287"/>
      <c r="DQJ123" s="183"/>
      <c r="DQK123" s="288"/>
      <c r="DQL123" s="288"/>
      <c r="DQM123" s="270"/>
      <c r="DQN123" s="287"/>
      <c r="DQO123" s="287"/>
      <c r="DQP123" s="287"/>
      <c r="DQQ123" s="287"/>
      <c r="DQR123" s="183"/>
      <c r="DQS123" s="288"/>
      <c r="DQT123" s="288"/>
      <c r="DQU123" s="270"/>
      <c r="DQV123" s="287"/>
      <c r="DQW123" s="287"/>
      <c r="DQX123" s="287"/>
      <c r="DQY123" s="287"/>
      <c r="DQZ123" s="183"/>
      <c r="DRA123" s="288"/>
      <c r="DRB123" s="288"/>
      <c r="DRC123" s="270"/>
      <c r="DRD123" s="287"/>
      <c r="DRE123" s="287"/>
      <c r="DRF123" s="287"/>
      <c r="DRG123" s="287"/>
      <c r="DRH123" s="183"/>
      <c r="DRI123" s="288"/>
      <c r="DRJ123" s="288"/>
      <c r="DRK123" s="270"/>
      <c r="DRL123" s="287"/>
      <c r="DRM123" s="287"/>
      <c r="DRN123" s="287"/>
      <c r="DRO123" s="287"/>
      <c r="DRP123" s="183"/>
      <c r="DRQ123" s="288"/>
      <c r="DRR123" s="288"/>
      <c r="DRS123" s="270"/>
      <c r="DRT123" s="287"/>
      <c r="DRU123" s="287"/>
      <c r="DRV123" s="287"/>
      <c r="DRW123" s="287"/>
      <c r="DRX123" s="183"/>
      <c r="DRY123" s="288"/>
      <c r="DRZ123" s="288"/>
      <c r="DSA123" s="270"/>
      <c r="DSB123" s="287"/>
      <c r="DSC123" s="287"/>
      <c r="DSD123" s="287"/>
      <c r="DSE123" s="287"/>
      <c r="DSF123" s="183"/>
      <c r="DSG123" s="288"/>
      <c r="DSH123" s="288"/>
      <c r="DSI123" s="270"/>
      <c r="DSJ123" s="287"/>
      <c r="DSK123" s="287"/>
      <c r="DSL123" s="287"/>
      <c r="DSM123" s="287"/>
      <c r="DSN123" s="183"/>
      <c r="DSO123" s="288"/>
      <c r="DSP123" s="288"/>
      <c r="DSQ123" s="270"/>
      <c r="DSR123" s="287"/>
      <c r="DSS123" s="287"/>
      <c r="DST123" s="287"/>
      <c r="DSU123" s="287"/>
      <c r="DSV123" s="183"/>
      <c r="DSW123" s="288"/>
      <c r="DSX123" s="288"/>
      <c r="DSY123" s="270"/>
      <c r="DSZ123" s="287"/>
      <c r="DTA123" s="287"/>
      <c r="DTB123" s="287"/>
      <c r="DTC123" s="287"/>
      <c r="DTD123" s="183"/>
      <c r="DTE123" s="288"/>
      <c r="DTF123" s="288"/>
      <c r="DTG123" s="270"/>
      <c r="DTH123" s="287"/>
      <c r="DTI123" s="287"/>
      <c r="DTJ123" s="287"/>
      <c r="DTK123" s="287"/>
      <c r="DTL123" s="183"/>
      <c r="DTM123" s="288"/>
      <c r="DTN123" s="288"/>
      <c r="DTO123" s="270"/>
      <c r="DTP123" s="287"/>
      <c r="DTQ123" s="287"/>
      <c r="DTR123" s="287"/>
      <c r="DTS123" s="287"/>
      <c r="DTT123" s="183"/>
      <c r="DTU123" s="288"/>
      <c r="DTV123" s="288"/>
      <c r="DTW123" s="270"/>
      <c r="DTX123" s="287"/>
      <c r="DTY123" s="287"/>
      <c r="DTZ123" s="287"/>
      <c r="DUA123" s="287"/>
      <c r="DUB123" s="183"/>
      <c r="DUC123" s="288"/>
      <c r="DUD123" s="288"/>
      <c r="DUE123" s="270"/>
      <c r="DUF123" s="287"/>
      <c r="DUG123" s="287"/>
      <c r="DUH123" s="287"/>
      <c r="DUI123" s="287"/>
      <c r="DUJ123" s="183"/>
      <c r="DUK123" s="288"/>
      <c r="DUL123" s="288"/>
      <c r="DUM123" s="270"/>
      <c r="DUN123" s="287"/>
      <c r="DUO123" s="287"/>
      <c r="DUP123" s="287"/>
      <c r="DUQ123" s="287"/>
      <c r="DUR123" s="183"/>
      <c r="DUS123" s="288"/>
      <c r="DUT123" s="288"/>
      <c r="DUU123" s="270"/>
      <c r="DUV123" s="287"/>
      <c r="DUW123" s="287"/>
      <c r="DUX123" s="287"/>
      <c r="DUY123" s="287"/>
      <c r="DUZ123" s="183"/>
      <c r="DVA123" s="288"/>
      <c r="DVB123" s="288"/>
      <c r="DVC123" s="270"/>
      <c r="DVD123" s="287"/>
      <c r="DVE123" s="287"/>
      <c r="DVF123" s="287"/>
      <c r="DVG123" s="287"/>
      <c r="DVH123" s="183"/>
      <c r="DVI123" s="288"/>
      <c r="DVJ123" s="288"/>
      <c r="DVK123" s="270"/>
      <c r="DVL123" s="287"/>
      <c r="DVM123" s="287"/>
      <c r="DVN123" s="287"/>
      <c r="DVO123" s="287"/>
      <c r="DVP123" s="183"/>
      <c r="DVQ123" s="288"/>
      <c r="DVR123" s="288"/>
      <c r="DVS123" s="270"/>
      <c r="DVT123" s="287"/>
      <c r="DVU123" s="287"/>
      <c r="DVV123" s="287"/>
      <c r="DVW123" s="287"/>
      <c r="DVX123" s="183"/>
      <c r="DVY123" s="288"/>
      <c r="DVZ123" s="288"/>
      <c r="DWA123" s="270"/>
      <c r="DWB123" s="287"/>
      <c r="DWC123" s="287"/>
      <c r="DWD123" s="287"/>
      <c r="DWE123" s="287"/>
      <c r="DWF123" s="183"/>
      <c r="DWG123" s="288"/>
      <c r="DWH123" s="288"/>
      <c r="DWI123" s="270"/>
      <c r="DWJ123" s="287"/>
      <c r="DWK123" s="287"/>
      <c r="DWL123" s="287"/>
      <c r="DWM123" s="287"/>
      <c r="DWN123" s="183"/>
      <c r="DWO123" s="288"/>
      <c r="DWP123" s="288"/>
      <c r="DWQ123" s="270"/>
      <c r="DWR123" s="287"/>
      <c r="DWS123" s="287"/>
      <c r="DWT123" s="287"/>
      <c r="DWU123" s="287"/>
      <c r="DWV123" s="183"/>
      <c r="DWW123" s="288"/>
      <c r="DWX123" s="288"/>
      <c r="DWY123" s="270"/>
      <c r="DWZ123" s="287"/>
      <c r="DXA123" s="287"/>
      <c r="DXB123" s="287"/>
      <c r="DXC123" s="287"/>
      <c r="DXD123" s="183"/>
      <c r="DXE123" s="288"/>
      <c r="DXF123" s="288"/>
      <c r="DXG123" s="270"/>
      <c r="DXH123" s="287"/>
      <c r="DXI123" s="287"/>
      <c r="DXJ123" s="287"/>
      <c r="DXK123" s="287"/>
      <c r="DXL123" s="183"/>
      <c r="DXM123" s="288"/>
      <c r="DXN123" s="288"/>
      <c r="DXO123" s="270"/>
      <c r="DXP123" s="287"/>
      <c r="DXQ123" s="287"/>
      <c r="DXR123" s="287"/>
      <c r="DXS123" s="287"/>
      <c r="DXT123" s="183"/>
      <c r="DXU123" s="288"/>
      <c r="DXV123" s="288"/>
      <c r="DXW123" s="270"/>
      <c r="DXX123" s="287"/>
      <c r="DXY123" s="287"/>
      <c r="DXZ123" s="287"/>
      <c r="DYA123" s="287"/>
      <c r="DYB123" s="183"/>
      <c r="DYC123" s="288"/>
      <c r="DYD123" s="288"/>
      <c r="DYE123" s="270"/>
      <c r="DYF123" s="287"/>
      <c r="DYG123" s="287"/>
      <c r="DYH123" s="287"/>
      <c r="DYI123" s="287"/>
      <c r="DYJ123" s="183"/>
      <c r="DYK123" s="288"/>
      <c r="DYL123" s="288"/>
      <c r="DYM123" s="270"/>
      <c r="DYN123" s="287"/>
      <c r="DYO123" s="287"/>
      <c r="DYP123" s="287"/>
      <c r="DYQ123" s="287"/>
      <c r="DYR123" s="183"/>
      <c r="DYS123" s="288"/>
      <c r="DYT123" s="288"/>
      <c r="DYU123" s="270"/>
      <c r="DYV123" s="287"/>
      <c r="DYW123" s="287"/>
      <c r="DYX123" s="287"/>
      <c r="DYY123" s="287"/>
      <c r="DYZ123" s="183"/>
      <c r="DZA123" s="288"/>
      <c r="DZB123" s="288"/>
      <c r="DZC123" s="270"/>
      <c r="DZD123" s="287"/>
      <c r="DZE123" s="287"/>
      <c r="DZF123" s="287"/>
      <c r="DZG123" s="287"/>
      <c r="DZH123" s="183"/>
      <c r="DZI123" s="288"/>
      <c r="DZJ123" s="288"/>
      <c r="DZK123" s="270"/>
      <c r="DZL123" s="287"/>
      <c r="DZM123" s="287"/>
      <c r="DZN123" s="287"/>
      <c r="DZO123" s="287"/>
      <c r="DZP123" s="183"/>
      <c r="DZQ123" s="288"/>
      <c r="DZR123" s="288"/>
      <c r="DZS123" s="270"/>
      <c r="DZT123" s="287"/>
      <c r="DZU123" s="287"/>
      <c r="DZV123" s="287"/>
      <c r="DZW123" s="287"/>
      <c r="DZX123" s="183"/>
      <c r="DZY123" s="288"/>
      <c r="DZZ123" s="288"/>
      <c r="EAA123" s="270"/>
      <c r="EAB123" s="287"/>
      <c r="EAC123" s="287"/>
      <c r="EAD123" s="287"/>
      <c r="EAE123" s="287"/>
      <c r="EAF123" s="183"/>
      <c r="EAG123" s="288"/>
      <c r="EAH123" s="288"/>
      <c r="EAI123" s="270"/>
      <c r="EAJ123" s="287"/>
      <c r="EAK123" s="287"/>
      <c r="EAL123" s="287"/>
      <c r="EAM123" s="287"/>
      <c r="EAN123" s="183"/>
      <c r="EAO123" s="288"/>
      <c r="EAP123" s="288"/>
      <c r="EAQ123" s="270"/>
      <c r="EAR123" s="287"/>
      <c r="EAS123" s="287"/>
      <c r="EAT123" s="287"/>
      <c r="EAU123" s="287"/>
      <c r="EAV123" s="183"/>
      <c r="EAW123" s="288"/>
      <c r="EAX123" s="288"/>
      <c r="EAY123" s="270"/>
      <c r="EAZ123" s="287"/>
      <c r="EBA123" s="287"/>
      <c r="EBB123" s="287"/>
      <c r="EBC123" s="287"/>
      <c r="EBD123" s="183"/>
      <c r="EBE123" s="288"/>
      <c r="EBF123" s="288"/>
      <c r="EBG123" s="270"/>
      <c r="EBH123" s="287"/>
      <c r="EBI123" s="287"/>
      <c r="EBJ123" s="287"/>
      <c r="EBK123" s="287"/>
      <c r="EBL123" s="183"/>
      <c r="EBM123" s="288"/>
      <c r="EBN123" s="288"/>
      <c r="EBO123" s="270"/>
      <c r="EBP123" s="287"/>
      <c r="EBQ123" s="287"/>
      <c r="EBR123" s="287"/>
      <c r="EBS123" s="287"/>
      <c r="EBT123" s="183"/>
      <c r="EBU123" s="288"/>
      <c r="EBV123" s="288"/>
      <c r="EBW123" s="270"/>
      <c r="EBX123" s="287"/>
      <c r="EBY123" s="287"/>
      <c r="EBZ123" s="287"/>
      <c r="ECA123" s="287"/>
      <c r="ECB123" s="183"/>
      <c r="ECC123" s="288"/>
      <c r="ECD123" s="288"/>
      <c r="ECE123" s="270"/>
      <c r="ECF123" s="287"/>
      <c r="ECG123" s="287"/>
      <c r="ECH123" s="287"/>
      <c r="ECI123" s="287"/>
      <c r="ECJ123" s="183"/>
      <c r="ECK123" s="288"/>
      <c r="ECL123" s="288"/>
      <c r="ECM123" s="270"/>
      <c r="ECN123" s="287"/>
      <c r="ECO123" s="287"/>
      <c r="ECP123" s="287"/>
      <c r="ECQ123" s="287"/>
      <c r="ECR123" s="183"/>
      <c r="ECS123" s="288"/>
      <c r="ECT123" s="288"/>
      <c r="ECU123" s="270"/>
      <c r="ECV123" s="287"/>
      <c r="ECW123" s="287"/>
      <c r="ECX123" s="287"/>
      <c r="ECY123" s="287"/>
      <c r="ECZ123" s="183"/>
      <c r="EDA123" s="288"/>
      <c r="EDB123" s="288"/>
      <c r="EDC123" s="270"/>
      <c r="EDD123" s="287"/>
      <c r="EDE123" s="287"/>
      <c r="EDF123" s="287"/>
      <c r="EDG123" s="287"/>
      <c r="EDH123" s="183"/>
      <c r="EDI123" s="288"/>
      <c r="EDJ123" s="288"/>
      <c r="EDK123" s="270"/>
      <c r="EDL123" s="287"/>
      <c r="EDM123" s="287"/>
      <c r="EDN123" s="287"/>
      <c r="EDO123" s="287"/>
      <c r="EDP123" s="183"/>
      <c r="EDQ123" s="288"/>
      <c r="EDR123" s="288"/>
      <c r="EDS123" s="270"/>
      <c r="EDT123" s="287"/>
      <c r="EDU123" s="287"/>
      <c r="EDV123" s="287"/>
      <c r="EDW123" s="287"/>
      <c r="EDX123" s="183"/>
      <c r="EDY123" s="288"/>
      <c r="EDZ123" s="288"/>
      <c r="EEA123" s="270"/>
      <c r="EEB123" s="287"/>
      <c r="EEC123" s="287"/>
      <c r="EED123" s="287"/>
      <c r="EEE123" s="287"/>
      <c r="EEF123" s="183"/>
      <c r="EEG123" s="288"/>
      <c r="EEH123" s="288"/>
      <c r="EEI123" s="270"/>
      <c r="EEJ123" s="287"/>
      <c r="EEK123" s="287"/>
      <c r="EEL123" s="287"/>
      <c r="EEM123" s="287"/>
      <c r="EEN123" s="183"/>
      <c r="EEO123" s="288"/>
      <c r="EEP123" s="288"/>
      <c r="EEQ123" s="270"/>
      <c r="EER123" s="287"/>
      <c r="EES123" s="287"/>
      <c r="EET123" s="287"/>
      <c r="EEU123" s="287"/>
      <c r="EEV123" s="183"/>
      <c r="EEW123" s="288"/>
      <c r="EEX123" s="288"/>
      <c r="EEY123" s="270"/>
      <c r="EEZ123" s="287"/>
      <c r="EFA123" s="287"/>
      <c r="EFB123" s="287"/>
      <c r="EFC123" s="287"/>
      <c r="EFD123" s="183"/>
      <c r="EFE123" s="288"/>
      <c r="EFF123" s="288"/>
      <c r="EFG123" s="270"/>
      <c r="EFH123" s="287"/>
      <c r="EFI123" s="287"/>
      <c r="EFJ123" s="287"/>
      <c r="EFK123" s="287"/>
      <c r="EFL123" s="183"/>
      <c r="EFM123" s="288"/>
      <c r="EFN123" s="288"/>
      <c r="EFO123" s="270"/>
      <c r="EFP123" s="287"/>
      <c r="EFQ123" s="287"/>
      <c r="EFR123" s="287"/>
      <c r="EFS123" s="287"/>
      <c r="EFT123" s="183"/>
      <c r="EFU123" s="288"/>
      <c r="EFV123" s="288"/>
      <c r="EFW123" s="270"/>
      <c r="EFX123" s="287"/>
      <c r="EFY123" s="287"/>
      <c r="EFZ123" s="287"/>
      <c r="EGA123" s="287"/>
      <c r="EGB123" s="183"/>
      <c r="EGC123" s="288"/>
      <c r="EGD123" s="288"/>
      <c r="EGE123" s="270"/>
      <c r="EGF123" s="287"/>
      <c r="EGG123" s="287"/>
      <c r="EGH123" s="287"/>
      <c r="EGI123" s="287"/>
      <c r="EGJ123" s="183"/>
      <c r="EGK123" s="288"/>
      <c r="EGL123" s="288"/>
      <c r="EGM123" s="270"/>
      <c r="EGN123" s="287"/>
      <c r="EGO123" s="287"/>
      <c r="EGP123" s="287"/>
      <c r="EGQ123" s="287"/>
      <c r="EGR123" s="183"/>
      <c r="EGS123" s="288"/>
      <c r="EGT123" s="288"/>
      <c r="EGU123" s="270"/>
      <c r="EGV123" s="287"/>
      <c r="EGW123" s="287"/>
      <c r="EGX123" s="287"/>
      <c r="EGY123" s="287"/>
      <c r="EGZ123" s="183"/>
      <c r="EHA123" s="288"/>
      <c r="EHB123" s="288"/>
      <c r="EHC123" s="270"/>
      <c r="EHD123" s="287"/>
      <c r="EHE123" s="287"/>
      <c r="EHF123" s="287"/>
      <c r="EHG123" s="287"/>
      <c r="EHH123" s="183"/>
      <c r="EHI123" s="288"/>
      <c r="EHJ123" s="288"/>
      <c r="EHK123" s="270"/>
      <c r="EHL123" s="287"/>
      <c r="EHM123" s="287"/>
      <c r="EHN123" s="287"/>
      <c r="EHO123" s="287"/>
      <c r="EHP123" s="183"/>
      <c r="EHQ123" s="288"/>
      <c r="EHR123" s="288"/>
      <c r="EHS123" s="270"/>
      <c r="EHT123" s="287"/>
      <c r="EHU123" s="287"/>
      <c r="EHV123" s="287"/>
      <c r="EHW123" s="287"/>
      <c r="EHX123" s="183"/>
      <c r="EHY123" s="288"/>
      <c r="EHZ123" s="288"/>
      <c r="EIA123" s="270"/>
      <c r="EIB123" s="287"/>
      <c r="EIC123" s="287"/>
      <c r="EID123" s="287"/>
      <c r="EIE123" s="287"/>
      <c r="EIF123" s="183"/>
      <c r="EIG123" s="288"/>
      <c r="EIH123" s="288"/>
      <c r="EII123" s="270"/>
      <c r="EIJ123" s="287"/>
      <c r="EIK123" s="287"/>
      <c r="EIL123" s="287"/>
      <c r="EIM123" s="287"/>
      <c r="EIN123" s="183"/>
      <c r="EIO123" s="288"/>
      <c r="EIP123" s="288"/>
      <c r="EIQ123" s="270"/>
      <c r="EIR123" s="287"/>
      <c r="EIS123" s="287"/>
      <c r="EIT123" s="287"/>
      <c r="EIU123" s="287"/>
      <c r="EIV123" s="183"/>
      <c r="EIW123" s="288"/>
      <c r="EIX123" s="288"/>
      <c r="EIY123" s="270"/>
      <c r="EIZ123" s="287"/>
      <c r="EJA123" s="287"/>
      <c r="EJB123" s="287"/>
      <c r="EJC123" s="287"/>
      <c r="EJD123" s="183"/>
      <c r="EJE123" s="288"/>
      <c r="EJF123" s="288"/>
      <c r="EJG123" s="270"/>
      <c r="EJH123" s="287"/>
      <c r="EJI123" s="287"/>
      <c r="EJJ123" s="287"/>
      <c r="EJK123" s="287"/>
      <c r="EJL123" s="183"/>
      <c r="EJM123" s="288"/>
      <c r="EJN123" s="288"/>
      <c r="EJO123" s="270"/>
      <c r="EJP123" s="287"/>
      <c r="EJQ123" s="287"/>
      <c r="EJR123" s="287"/>
      <c r="EJS123" s="287"/>
      <c r="EJT123" s="183"/>
      <c r="EJU123" s="288"/>
      <c r="EJV123" s="288"/>
      <c r="EJW123" s="270"/>
      <c r="EJX123" s="287"/>
      <c r="EJY123" s="287"/>
      <c r="EJZ123" s="287"/>
      <c r="EKA123" s="287"/>
      <c r="EKB123" s="183"/>
      <c r="EKC123" s="288"/>
      <c r="EKD123" s="288"/>
      <c r="EKE123" s="270"/>
      <c r="EKF123" s="287"/>
      <c r="EKG123" s="287"/>
      <c r="EKH123" s="287"/>
      <c r="EKI123" s="287"/>
      <c r="EKJ123" s="183"/>
      <c r="EKK123" s="288"/>
      <c r="EKL123" s="288"/>
      <c r="EKM123" s="270"/>
      <c r="EKN123" s="287"/>
      <c r="EKO123" s="287"/>
      <c r="EKP123" s="287"/>
      <c r="EKQ123" s="287"/>
      <c r="EKR123" s="183"/>
      <c r="EKS123" s="288"/>
      <c r="EKT123" s="288"/>
      <c r="EKU123" s="270"/>
      <c r="EKV123" s="287"/>
      <c r="EKW123" s="287"/>
      <c r="EKX123" s="287"/>
      <c r="EKY123" s="287"/>
      <c r="EKZ123" s="183"/>
      <c r="ELA123" s="288"/>
      <c r="ELB123" s="288"/>
      <c r="ELC123" s="270"/>
      <c r="ELD123" s="287"/>
      <c r="ELE123" s="287"/>
      <c r="ELF123" s="287"/>
      <c r="ELG123" s="287"/>
      <c r="ELH123" s="183"/>
      <c r="ELI123" s="288"/>
      <c r="ELJ123" s="288"/>
      <c r="ELK123" s="270"/>
      <c r="ELL123" s="287"/>
      <c r="ELM123" s="287"/>
      <c r="ELN123" s="287"/>
      <c r="ELO123" s="287"/>
      <c r="ELP123" s="183"/>
      <c r="ELQ123" s="288"/>
      <c r="ELR123" s="288"/>
      <c r="ELS123" s="270"/>
      <c r="ELT123" s="287"/>
      <c r="ELU123" s="287"/>
      <c r="ELV123" s="287"/>
      <c r="ELW123" s="287"/>
      <c r="ELX123" s="183"/>
      <c r="ELY123" s="288"/>
      <c r="ELZ123" s="288"/>
      <c r="EMA123" s="270"/>
      <c r="EMB123" s="287"/>
      <c r="EMC123" s="287"/>
      <c r="EMD123" s="287"/>
      <c r="EME123" s="287"/>
      <c r="EMF123" s="183"/>
      <c r="EMG123" s="288"/>
      <c r="EMH123" s="288"/>
      <c r="EMI123" s="270"/>
      <c r="EMJ123" s="287"/>
      <c r="EMK123" s="287"/>
      <c r="EML123" s="287"/>
      <c r="EMM123" s="287"/>
      <c r="EMN123" s="183"/>
      <c r="EMO123" s="288"/>
      <c r="EMP123" s="288"/>
      <c r="EMQ123" s="270"/>
      <c r="EMR123" s="287"/>
      <c r="EMS123" s="287"/>
      <c r="EMT123" s="287"/>
      <c r="EMU123" s="287"/>
      <c r="EMV123" s="183"/>
      <c r="EMW123" s="288"/>
      <c r="EMX123" s="288"/>
      <c r="EMY123" s="270"/>
      <c r="EMZ123" s="287"/>
      <c r="ENA123" s="287"/>
      <c r="ENB123" s="287"/>
      <c r="ENC123" s="287"/>
      <c r="END123" s="183"/>
      <c r="ENE123" s="288"/>
      <c r="ENF123" s="288"/>
      <c r="ENG123" s="270"/>
      <c r="ENH123" s="287"/>
      <c r="ENI123" s="287"/>
      <c r="ENJ123" s="287"/>
      <c r="ENK123" s="287"/>
      <c r="ENL123" s="183"/>
      <c r="ENM123" s="288"/>
      <c r="ENN123" s="288"/>
      <c r="ENO123" s="270"/>
      <c r="ENP123" s="287"/>
      <c r="ENQ123" s="287"/>
      <c r="ENR123" s="287"/>
      <c r="ENS123" s="287"/>
      <c r="ENT123" s="183"/>
      <c r="ENU123" s="288"/>
      <c r="ENV123" s="288"/>
      <c r="ENW123" s="270"/>
      <c r="ENX123" s="287"/>
      <c r="ENY123" s="287"/>
      <c r="ENZ123" s="287"/>
      <c r="EOA123" s="287"/>
      <c r="EOB123" s="183"/>
      <c r="EOC123" s="288"/>
      <c r="EOD123" s="288"/>
      <c r="EOE123" s="270"/>
      <c r="EOF123" s="287"/>
      <c r="EOG123" s="287"/>
      <c r="EOH123" s="287"/>
      <c r="EOI123" s="287"/>
      <c r="EOJ123" s="183"/>
      <c r="EOK123" s="288"/>
      <c r="EOL123" s="288"/>
      <c r="EOM123" s="270"/>
      <c r="EON123" s="287"/>
      <c r="EOO123" s="287"/>
      <c r="EOP123" s="287"/>
      <c r="EOQ123" s="287"/>
      <c r="EOR123" s="183"/>
      <c r="EOS123" s="288"/>
      <c r="EOT123" s="288"/>
      <c r="EOU123" s="270"/>
      <c r="EOV123" s="287"/>
      <c r="EOW123" s="287"/>
      <c r="EOX123" s="287"/>
      <c r="EOY123" s="287"/>
      <c r="EOZ123" s="183"/>
      <c r="EPA123" s="288"/>
      <c r="EPB123" s="288"/>
      <c r="EPC123" s="270"/>
      <c r="EPD123" s="287"/>
      <c r="EPE123" s="287"/>
      <c r="EPF123" s="287"/>
      <c r="EPG123" s="287"/>
      <c r="EPH123" s="183"/>
      <c r="EPI123" s="288"/>
      <c r="EPJ123" s="288"/>
      <c r="EPK123" s="270"/>
      <c r="EPL123" s="287"/>
      <c r="EPM123" s="287"/>
      <c r="EPN123" s="287"/>
      <c r="EPO123" s="287"/>
      <c r="EPP123" s="183"/>
      <c r="EPQ123" s="288"/>
      <c r="EPR123" s="288"/>
      <c r="EPS123" s="270"/>
      <c r="EPT123" s="287"/>
      <c r="EPU123" s="287"/>
      <c r="EPV123" s="287"/>
      <c r="EPW123" s="287"/>
      <c r="EPX123" s="183"/>
      <c r="EPY123" s="288"/>
      <c r="EPZ123" s="288"/>
      <c r="EQA123" s="270"/>
      <c r="EQB123" s="287"/>
      <c r="EQC123" s="287"/>
      <c r="EQD123" s="287"/>
      <c r="EQE123" s="287"/>
      <c r="EQF123" s="183"/>
      <c r="EQG123" s="288"/>
      <c r="EQH123" s="288"/>
      <c r="EQI123" s="270"/>
      <c r="EQJ123" s="287"/>
      <c r="EQK123" s="287"/>
      <c r="EQL123" s="287"/>
      <c r="EQM123" s="287"/>
      <c r="EQN123" s="183"/>
      <c r="EQO123" s="288"/>
      <c r="EQP123" s="288"/>
      <c r="EQQ123" s="270"/>
      <c r="EQR123" s="287"/>
      <c r="EQS123" s="287"/>
      <c r="EQT123" s="287"/>
      <c r="EQU123" s="287"/>
      <c r="EQV123" s="183"/>
      <c r="EQW123" s="288"/>
      <c r="EQX123" s="288"/>
      <c r="EQY123" s="270"/>
      <c r="EQZ123" s="287"/>
      <c r="ERA123" s="287"/>
      <c r="ERB123" s="287"/>
      <c r="ERC123" s="287"/>
      <c r="ERD123" s="183"/>
      <c r="ERE123" s="288"/>
      <c r="ERF123" s="288"/>
      <c r="ERG123" s="270"/>
      <c r="ERH123" s="287"/>
      <c r="ERI123" s="287"/>
      <c r="ERJ123" s="287"/>
      <c r="ERK123" s="287"/>
      <c r="ERL123" s="183"/>
      <c r="ERM123" s="288"/>
      <c r="ERN123" s="288"/>
      <c r="ERO123" s="270"/>
      <c r="ERP123" s="287"/>
      <c r="ERQ123" s="287"/>
      <c r="ERR123" s="287"/>
      <c r="ERS123" s="287"/>
      <c r="ERT123" s="183"/>
      <c r="ERU123" s="288"/>
      <c r="ERV123" s="288"/>
      <c r="ERW123" s="270"/>
      <c r="ERX123" s="287"/>
      <c r="ERY123" s="287"/>
      <c r="ERZ123" s="287"/>
      <c r="ESA123" s="287"/>
      <c r="ESB123" s="183"/>
      <c r="ESC123" s="288"/>
      <c r="ESD123" s="288"/>
      <c r="ESE123" s="270"/>
      <c r="ESF123" s="287"/>
      <c r="ESG123" s="287"/>
      <c r="ESH123" s="287"/>
      <c r="ESI123" s="287"/>
      <c r="ESJ123" s="183"/>
      <c r="ESK123" s="288"/>
      <c r="ESL123" s="288"/>
      <c r="ESM123" s="270"/>
      <c r="ESN123" s="287"/>
      <c r="ESO123" s="287"/>
      <c r="ESP123" s="287"/>
      <c r="ESQ123" s="287"/>
      <c r="ESR123" s="183"/>
      <c r="ESS123" s="288"/>
      <c r="EST123" s="288"/>
      <c r="ESU123" s="270"/>
      <c r="ESV123" s="287"/>
      <c r="ESW123" s="287"/>
      <c r="ESX123" s="287"/>
      <c r="ESY123" s="287"/>
      <c r="ESZ123" s="183"/>
      <c r="ETA123" s="288"/>
      <c r="ETB123" s="288"/>
      <c r="ETC123" s="270"/>
      <c r="ETD123" s="287"/>
      <c r="ETE123" s="287"/>
      <c r="ETF123" s="287"/>
      <c r="ETG123" s="287"/>
      <c r="ETH123" s="183"/>
      <c r="ETI123" s="288"/>
      <c r="ETJ123" s="288"/>
      <c r="ETK123" s="270"/>
      <c r="ETL123" s="287"/>
      <c r="ETM123" s="287"/>
      <c r="ETN123" s="287"/>
      <c r="ETO123" s="287"/>
      <c r="ETP123" s="183"/>
      <c r="ETQ123" s="288"/>
      <c r="ETR123" s="288"/>
      <c r="ETS123" s="270"/>
      <c r="ETT123" s="287"/>
      <c r="ETU123" s="287"/>
      <c r="ETV123" s="287"/>
      <c r="ETW123" s="287"/>
      <c r="ETX123" s="183"/>
      <c r="ETY123" s="288"/>
      <c r="ETZ123" s="288"/>
      <c r="EUA123" s="270"/>
      <c r="EUB123" s="287"/>
      <c r="EUC123" s="287"/>
      <c r="EUD123" s="287"/>
      <c r="EUE123" s="287"/>
      <c r="EUF123" s="183"/>
      <c r="EUG123" s="288"/>
      <c r="EUH123" s="288"/>
      <c r="EUI123" s="270"/>
      <c r="EUJ123" s="287"/>
      <c r="EUK123" s="287"/>
      <c r="EUL123" s="287"/>
      <c r="EUM123" s="287"/>
      <c r="EUN123" s="183"/>
      <c r="EUO123" s="288"/>
      <c r="EUP123" s="288"/>
      <c r="EUQ123" s="270"/>
      <c r="EUR123" s="287"/>
      <c r="EUS123" s="287"/>
      <c r="EUT123" s="287"/>
      <c r="EUU123" s="287"/>
      <c r="EUV123" s="183"/>
      <c r="EUW123" s="288"/>
      <c r="EUX123" s="288"/>
      <c r="EUY123" s="270"/>
      <c r="EUZ123" s="287"/>
      <c r="EVA123" s="287"/>
      <c r="EVB123" s="287"/>
      <c r="EVC123" s="287"/>
      <c r="EVD123" s="183"/>
      <c r="EVE123" s="288"/>
      <c r="EVF123" s="288"/>
      <c r="EVG123" s="270"/>
      <c r="EVH123" s="287"/>
      <c r="EVI123" s="287"/>
      <c r="EVJ123" s="287"/>
      <c r="EVK123" s="287"/>
      <c r="EVL123" s="183"/>
      <c r="EVM123" s="288"/>
      <c r="EVN123" s="288"/>
      <c r="EVO123" s="270"/>
      <c r="EVP123" s="287"/>
      <c r="EVQ123" s="287"/>
      <c r="EVR123" s="287"/>
      <c r="EVS123" s="287"/>
      <c r="EVT123" s="183"/>
      <c r="EVU123" s="288"/>
      <c r="EVV123" s="288"/>
      <c r="EVW123" s="270"/>
      <c r="EVX123" s="287"/>
      <c r="EVY123" s="287"/>
      <c r="EVZ123" s="287"/>
      <c r="EWA123" s="287"/>
      <c r="EWB123" s="183"/>
      <c r="EWC123" s="288"/>
      <c r="EWD123" s="288"/>
      <c r="EWE123" s="270"/>
      <c r="EWF123" s="287"/>
      <c r="EWG123" s="287"/>
      <c r="EWH123" s="287"/>
      <c r="EWI123" s="287"/>
      <c r="EWJ123" s="183"/>
      <c r="EWK123" s="288"/>
      <c r="EWL123" s="288"/>
      <c r="EWM123" s="270"/>
      <c r="EWN123" s="287"/>
      <c r="EWO123" s="287"/>
      <c r="EWP123" s="287"/>
      <c r="EWQ123" s="287"/>
      <c r="EWR123" s="183"/>
      <c r="EWS123" s="288"/>
      <c r="EWT123" s="288"/>
      <c r="EWU123" s="270"/>
      <c r="EWV123" s="287"/>
      <c r="EWW123" s="287"/>
      <c r="EWX123" s="287"/>
      <c r="EWY123" s="287"/>
      <c r="EWZ123" s="183"/>
      <c r="EXA123" s="288"/>
      <c r="EXB123" s="288"/>
      <c r="EXC123" s="270"/>
      <c r="EXD123" s="287"/>
      <c r="EXE123" s="287"/>
      <c r="EXF123" s="287"/>
      <c r="EXG123" s="287"/>
      <c r="EXH123" s="183"/>
      <c r="EXI123" s="288"/>
      <c r="EXJ123" s="288"/>
      <c r="EXK123" s="270"/>
      <c r="EXL123" s="287"/>
      <c r="EXM123" s="287"/>
      <c r="EXN123" s="287"/>
      <c r="EXO123" s="287"/>
      <c r="EXP123" s="183"/>
      <c r="EXQ123" s="288"/>
      <c r="EXR123" s="288"/>
      <c r="EXS123" s="270"/>
      <c r="EXT123" s="287"/>
      <c r="EXU123" s="287"/>
      <c r="EXV123" s="287"/>
      <c r="EXW123" s="287"/>
      <c r="EXX123" s="183"/>
      <c r="EXY123" s="288"/>
      <c r="EXZ123" s="288"/>
      <c r="EYA123" s="270"/>
      <c r="EYB123" s="287"/>
      <c r="EYC123" s="287"/>
      <c r="EYD123" s="287"/>
      <c r="EYE123" s="287"/>
      <c r="EYF123" s="183"/>
      <c r="EYG123" s="288"/>
      <c r="EYH123" s="288"/>
      <c r="EYI123" s="270"/>
      <c r="EYJ123" s="287"/>
      <c r="EYK123" s="287"/>
      <c r="EYL123" s="287"/>
      <c r="EYM123" s="287"/>
      <c r="EYN123" s="183"/>
      <c r="EYO123" s="288"/>
      <c r="EYP123" s="288"/>
      <c r="EYQ123" s="270"/>
      <c r="EYR123" s="287"/>
      <c r="EYS123" s="287"/>
      <c r="EYT123" s="287"/>
      <c r="EYU123" s="287"/>
      <c r="EYV123" s="183"/>
      <c r="EYW123" s="288"/>
      <c r="EYX123" s="288"/>
      <c r="EYY123" s="270"/>
      <c r="EYZ123" s="287"/>
      <c r="EZA123" s="287"/>
      <c r="EZB123" s="287"/>
      <c r="EZC123" s="287"/>
      <c r="EZD123" s="183"/>
      <c r="EZE123" s="288"/>
      <c r="EZF123" s="288"/>
      <c r="EZG123" s="270"/>
      <c r="EZH123" s="287"/>
      <c r="EZI123" s="287"/>
      <c r="EZJ123" s="287"/>
      <c r="EZK123" s="287"/>
      <c r="EZL123" s="183"/>
      <c r="EZM123" s="288"/>
      <c r="EZN123" s="288"/>
      <c r="EZO123" s="270"/>
      <c r="EZP123" s="287"/>
      <c r="EZQ123" s="287"/>
      <c r="EZR123" s="287"/>
      <c r="EZS123" s="287"/>
      <c r="EZT123" s="183"/>
      <c r="EZU123" s="288"/>
      <c r="EZV123" s="288"/>
      <c r="EZW123" s="270"/>
      <c r="EZX123" s="287"/>
      <c r="EZY123" s="287"/>
      <c r="EZZ123" s="287"/>
      <c r="FAA123" s="287"/>
      <c r="FAB123" s="183"/>
      <c r="FAC123" s="288"/>
      <c r="FAD123" s="288"/>
      <c r="FAE123" s="270"/>
      <c r="FAF123" s="287"/>
      <c r="FAG123" s="287"/>
      <c r="FAH123" s="287"/>
      <c r="FAI123" s="287"/>
      <c r="FAJ123" s="183"/>
      <c r="FAK123" s="288"/>
      <c r="FAL123" s="288"/>
      <c r="FAM123" s="270"/>
      <c r="FAN123" s="287"/>
      <c r="FAO123" s="287"/>
      <c r="FAP123" s="287"/>
      <c r="FAQ123" s="287"/>
      <c r="FAR123" s="183"/>
      <c r="FAS123" s="288"/>
      <c r="FAT123" s="288"/>
      <c r="FAU123" s="270"/>
      <c r="FAV123" s="287"/>
      <c r="FAW123" s="287"/>
      <c r="FAX123" s="287"/>
      <c r="FAY123" s="287"/>
      <c r="FAZ123" s="183"/>
      <c r="FBA123" s="288"/>
      <c r="FBB123" s="288"/>
      <c r="FBC123" s="270"/>
      <c r="FBD123" s="287"/>
      <c r="FBE123" s="287"/>
      <c r="FBF123" s="287"/>
      <c r="FBG123" s="287"/>
      <c r="FBH123" s="183"/>
      <c r="FBI123" s="288"/>
      <c r="FBJ123" s="288"/>
      <c r="FBK123" s="270"/>
      <c r="FBL123" s="287"/>
      <c r="FBM123" s="287"/>
      <c r="FBN123" s="287"/>
      <c r="FBO123" s="287"/>
      <c r="FBP123" s="183"/>
      <c r="FBQ123" s="288"/>
      <c r="FBR123" s="288"/>
      <c r="FBS123" s="270"/>
      <c r="FBT123" s="287"/>
      <c r="FBU123" s="287"/>
      <c r="FBV123" s="287"/>
      <c r="FBW123" s="287"/>
      <c r="FBX123" s="183"/>
      <c r="FBY123" s="288"/>
      <c r="FBZ123" s="288"/>
      <c r="FCA123" s="270"/>
      <c r="FCB123" s="287"/>
      <c r="FCC123" s="287"/>
      <c r="FCD123" s="287"/>
      <c r="FCE123" s="287"/>
      <c r="FCF123" s="183"/>
      <c r="FCG123" s="288"/>
      <c r="FCH123" s="288"/>
      <c r="FCI123" s="270"/>
      <c r="FCJ123" s="287"/>
      <c r="FCK123" s="287"/>
      <c r="FCL123" s="287"/>
      <c r="FCM123" s="287"/>
      <c r="FCN123" s="183"/>
      <c r="FCO123" s="288"/>
      <c r="FCP123" s="288"/>
      <c r="FCQ123" s="270"/>
      <c r="FCR123" s="287"/>
      <c r="FCS123" s="287"/>
      <c r="FCT123" s="287"/>
      <c r="FCU123" s="287"/>
      <c r="FCV123" s="183"/>
      <c r="FCW123" s="288"/>
      <c r="FCX123" s="288"/>
      <c r="FCY123" s="270"/>
      <c r="FCZ123" s="287"/>
      <c r="FDA123" s="287"/>
      <c r="FDB123" s="287"/>
      <c r="FDC123" s="287"/>
      <c r="FDD123" s="183"/>
      <c r="FDE123" s="288"/>
      <c r="FDF123" s="288"/>
      <c r="FDG123" s="270"/>
      <c r="FDH123" s="287"/>
      <c r="FDI123" s="287"/>
      <c r="FDJ123" s="287"/>
      <c r="FDK123" s="287"/>
      <c r="FDL123" s="183"/>
      <c r="FDM123" s="288"/>
      <c r="FDN123" s="288"/>
      <c r="FDO123" s="270"/>
      <c r="FDP123" s="287"/>
      <c r="FDQ123" s="287"/>
      <c r="FDR123" s="287"/>
      <c r="FDS123" s="287"/>
      <c r="FDT123" s="183"/>
      <c r="FDU123" s="288"/>
      <c r="FDV123" s="288"/>
      <c r="FDW123" s="270"/>
      <c r="FDX123" s="287"/>
      <c r="FDY123" s="287"/>
      <c r="FDZ123" s="287"/>
      <c r="FEA123" s="287"/>
      <c r="FEB123" s="183"/>
      <c r="FEC123" s="288"/>
      <c r="FED123" s="288"/>
      <c r="FEE123" s="270"/>
      <c r="FEF123" s="287"/>
      <c r="FEG123" s="287"/>
      <c r="FEH123" s="287"/>
      <c r="FEI123" s="287"/>
      <c r="FEJ123" s="183"/>
      <c r="FEK123" s="288"/>
      <c r="FEL123" s="288"/>
      <c r="FEM123" s="270"/>
      <c r="FEN123" s="287"/>
      <c r="FEO123" s="287"/>
      <c r="FEP123" s="287"/>
      <c r="FEQ123" s="287"/>
      <c r="FER123" s="183"/>
      <c r="FES123" s="288"/>
      <c r="FET123" s="288"/>
      <c r="FEU123" s="270"/>
      <c r="FEV123" s="287"/>
      <c r="FEW123" s="287"/>
      <c r="FEX123" s="287"/>
      <c r="FEY123" s="287"/>
      <c r="FEZ123" s="183"/>
      <c r="FFA123" s="288"/>
      <c r="FFB123" s="288"/>
      <c r="FFC123" s="270"/>
      <c r="FFD123" s="287"/>
      <c r="FFE123" s="287"/>
      <c r="FFF123" s="287"/>
      <c r="FFG123" s="287"/>
      <c r="FFH123" s="183"/>
      <c r="FFI123" s="288"/>
      <c r="FFJ123" s="288"/>
      <c r="FFK123" s="270"/>
      <c r="FFL123" s="287"/>
      <c r="FFM123" s="287"/>
      <c r="FFN123" s="287"/>
      <c r="FFO123" s="287"/>
      <c r="FFP123" s="183"/>
      <c r="FFQ123" s="288"/>
      <c r="FFR123" s="288"/>
      <c r="FFS123" s="270"/>
      <c r="FFT123" s="287"/>
      <c r="FFU123" s="287"/>
      <c r="FFV123" s="287"/>
      <c r="FFW123" s="287"/>
      <c r="FFX123" s="183"/>
      <c r="FFY123" s="288"/>
      <c r="FFZ123" s="288"/>
      <c r="FGA123" s="270"/>
      <c r="FGB123" s="287"/>
      <c r="FGC123" s="287"/>
      <c r="FGD123" s="287"/>
      <c r="FGE123" s="287"/>
      <c r="FGF123" s="183"/>
      <c r="FGG123" s="288"/>
      <c r="FGH123" s="288"/>
      <c r="FGI123" s="270"/>
      <c r="FGJ123" s="287"/>
      <c r="FGK123" s="287"/>
      <c r="FGL123" s="287"/>
      <c r="FGM123" s="287"/>
      <c r="FGN123" s="183"/>
      <c r="FGO123" s="288"/>
      <c r="FGP123" s="288"/>
      <c r="FGQ123" s="270"/>
      <c r="FGR123" s="287"/>
      <c r="FGS123" s="287"/>
      <c r="FGT123" s="287"/>
      <c r="FGU123" s="287"/>
      <c r="FGV123" s="183"/>
      <c r="FGW123" s="288"/>
      <c r="FGX123" s="288"/>
      <c r="FGY123" s="270"/>
      <c r="FGZ123" s="287"/>
      <c r="FHA123" s="287"/>
      <c r="FHB123" s="287"/>
      <c r="FHC123" s="287"/>
      <c r="FHD123" s="183"/>
      <c r="FHE123" s="288"/>
      <c r="FHF123" s="288"/>
      <c r="FHG123" s="270"/>
      <c r="FHH123" s="287"/>
      <c r="FHI123" s="287"/>
      <c r="FHJ123" s="287"/>
      <c r="FHK123" s="287"/>
      <c r="FHL123" s="183"/>
      <c r="FHM123" s="288"/>
      <c r="FHN123" s="288"/>
      <c r="FHO123" s="270"/>
      <c r="FHP123" s="287"/>
      <c r="FHQ123" s="287"/>
      <c r="FHR123" s="287"/>
      <c r="FHS123" s="287"/>
      <c r="FHT123" s="183"/>
      <c r="FHU123" s="288"/>
      <c r="FHV123" s="288"/>
      <c r="FHW123" s="270"/>
      <c r="FHX123" s="287"/>
      <c r="FHY123" s="287"/>
      <c r="FHZ123" s="287"/>
      <c r="FIA123" s="287"/>
      <c r="FIB123" s="183"/>
      <c r="FIC123" s="288"/>
      <c r="FID123" s="288"/>
      <c r="FIE123" s="270"/>
      <c r="FIF123" s="287"/>
      <c r="FIG123" s="287"/>
      <c r="FIH123" s="287"/>
      <c r="FII123" s="287"/>
      <c r="FIJ123" s="183"/>
      <c r="FIK123" s="288"/>
      <c r="FIL123" s="288"/>
      <c r="FIM123" s="270"/>
      <c r="FIN123" s="287"/>
      <c r="FIO123" s="287"/>
      <c r="FIP123" s="287"/>
      <c r="FIQ123" s="287"/>
      <c r="FIR123" s="183"/>
      <c r="FIS123" s="288"/>
      <c r="FIT123" s="288"/>
      <c r="FIU123" s="270"/>
      <c r="FIV123" s="287"/>
      <c r="FIW123" s="287"/>
      <c r="FIX123" s="287"/>
      <c r="FIY123" s="287"/>
      <c r="FIZ123" s="183"/>
      <c r="FJA123" s="288"/>
      <c r="FJB123" s="288"/>
      <c r="FJC123" s="270"/>
      <c r="FJD123" s="287"/>
      <c r="FJE123" s="287"/>
      <c r="FJF123" s="287"/>
      <c r="FJG123" s="287"/>
      <c r="FJH123" s="183"/>
      <c r="FJI123" s="288"/>
      <c r="FJJ123" s="288"/>
      <c r="FJK123" s="270"/>
      <c r="FJL123" s="287"/>
      <c r="FJM123" s="287"/>
      <c r="FJN123" s="287"/>
      <c r="FJO123" s="287"/>
      <c r="FJP123" s="183"/>
      <c r="FJQ123" s="288"/>
      <c r="FJR123" s="288"/>
      <c r="FJS123" s="270"/>
      <c r="FJT123" s="287"/>
      <c r="FJU123" s="287"/>
      <c r="FJV123" s="287"/>
      <c r="FJW123" s="287"/>
      <c r="FJX123" s="183"/>
      <c r="FJY123" s="288"/>
      <c r="FJZ123" s="288"/>
      <c r="FKA123" s="270"/>
      <c r="FKB123" s="287"/>
      <c r="FKC123" s="287"/>
      <c r="FKD123" s="287"/>
      <c r="FKE123" s="287"/>
      <c r="FKF123" s="183"/>
      <c r="FKG123" s="288"/>
      <c r="FKH123" s="288"/>
      <c r="FKI123" s="270"/>
      <c r="FKJ123" s="287"/>
      <c r="FKK123" s="287"/>
      <c r="FKL123" s="287"/>
      <c r="FKM123" s="287"/>
      <c r="FKN123" s="183"/>
      <c r="FKO123" s="288"/>
      <c r="FKP123" s="288"/>
      <c r="FKQ123" s="270"/>
      <c r="FKR123" s="287"/>
      <c r="FKS123" s="287"/>
      <c r="FKT123" s="287"/>
      <c r="FKU123" s="287"/>
      <c r="FKV123" s="183"/>
      <c r="FKW123" s="288"/>
      <c r="FKX123" s="288"/>
      <c r="FKY123" s="270"/>
      <c r="FKZ123" s="287"/>
      <c r="FLA123" s="287"/>
      <c r="FLB123" s="287"/>
      <c r="FLC123" s="287"/>
      <c r="FLD123" s="183"/>
      <c r="FLE123" s="288"/>
      <c r="FLF123" s="288"/>
      <c r="FLG123" s="270"/>
      <c r="FLH123" s="287"/>
      <c r="FLI123" s="287"/>
      <c r="FLJ123" s="287"/>
      <c r="FLK123" s="287"/>
      <c r="FLL123" s="183"/>
      <c r="FLM123" s="288"/>
      <c r="FLN123" s="288"/>
      <c r="FLO123" s="270"/>
      <c r="FLP123" s="287"/>
      <c r="FLQ123" s="287"/>
      <c r="FLR123" s="287"/>
      <c r="FLS123" s="287"/>
      <c r="FLT123" s="183"/>
      <c r="FLU123" s="288"/>
      <c r="FLV123" s="288"/>
      <c r="FLW123" s="270"/>
      <c r="FLX123" s="287"/>
      <c r="FLY123" s="287"/>
      <c r="FLZ123" s="287"/>
      <c r="FMA123" s="287"/>
      <c r="FMB123" s="183"/>
      <c r="FMC123" s="288"/>
      <c r="FMD123" s="288"/>
      <c r="FME123" s="270"/>
      <c r="FMF123" s="287"/>
      <c r="FMG123" s="287"/>
      <c r="FMH123" s="287"/>
      <c r="FMI123" s="287"/>
      <c r="FMJ123" s="183"/>
      <c r="FMK123" s="288"/>
      <c r="FML123" s="288"/>
      <c r="FMM123" s="270"/>
      <c r="FMN123" s="287"/>
      <c r="FMO123" s="287"/>
      <c r="FMP123" s="287"/>
      <c r="FMQ123" s="287"/>
      <c r="FMR123" s="183"/>
      <c r="FMS123" s="288"/>
      <c r="FMT123" s="288"/>
      <c r="FMU123" s="270"/>
      <c r="FMV123" s="287"/>
      <c r="FMW123" s="287"/>
      <c r="FMX123" s="287"/>
      <c r="FMY123" s="287"/>
      <c r="FMZ123" s="183"/>
      <c r="FNA123" s="288"/>
      <c r="FNB123" s="288"/>
      <c r="FNC123" s="270"/>
      <c r="FND123" s="287"/>
      <c r="FNE123" s="287"/>
      <c r="FNF123" s="287"/>
      <c r="FNG123" s="287"/>
      <c r="FNH123" s="183"/>
      <c r="FNI123" s="288"/>
      <c r="FNJ123" s="288"/>
      <c r="FNK123" s="270"/>
      <c r="FNL123" s="287"/>
      <c r="FNM123" s="287"/>
      <c r="FNN123" s="287"/>
      <c r="FNO123" s="287"/>
      <c r="FNP123" s="183"/>
      <c r="FNQ123" s="288"/>
      <c r="FNR123" s="288"/>
      <c r="FNS123" s="270"/>
      <c r="FNT123" s="287"/>
      <c r="FNU123" s="287"/>
      <c r="FNV123" s="287"/>
      <c r="FNW123" s="287"/>
      <c r="FNX123" s="183"/>
      <c r="FNY123" s="288"/>
      <c r="FNZ123" s="288"/>
      <c r="FOA123" s="270"/>
      <c r="FOB123" s="287"/>
      <c r="FOC123" s="287"/>
      <c r="FOD123" s="287"/>
      <c r="FOE123" s="287"/>
      <c r="FOF123" s="183"/>
      <c r="FOG123" s="288"/>
      <c r="FOH123" s="288"/>
      <c r="FOI123" s="270"/>
      <c r="FOJ123" s="287"/>
      <c r="FOK123" s="287"/>
      <c r="FOL123" s="287"/>
      <c r="FOM123" s="287"/>
      <c r="FON123" s="183"/>
      <c r="FOO123" s="288"/>
      <c r="FOP123" s="288"/>
      <c r="FOQ123" s="270"/>
      <c r="FOR123" s="287"/>
      <c r="FOS123" s="287"/>
      <c r="FOT123" s="287"/>
      <c r="FOU123" s="287"/>
      <c r="FOV123" s="183"/>
      <c r="FOW123" s="288"/>
      <c r="FOX123" s="288"/>
      <c r="FOY123" s="270"/>
      <c r="FOZ123" s="287"/>
      <c r="FPA123" s="287"/>
      <c r="FPB123" s="287"/>
      <c r="FPC123" s="287"/>
      <c r="FPD123" s="183"/>
      <c r="FPE123" s="288"/>
      <c r="FPF123" s="288"/>
      <c r="FPG123" s="270"/>
      <c r="FPH123" s="287"/>
      <c r="FPI123" s="287"/>
      <c r="FPJ123" s="287"/>
      <c r="FPK123" s="287"/>
      <c r="FPL123" s="183"/>
      <c r="FPM123" s="288"/>
      <c r="FPN123" s="288"/>
      <c r="FPO123" s="270"/>
      <c r="FPP123" s="287"/>
      <c r="FPQ123" s="287"/>
      <c r="FPR123" s="287"/>
      <c r="FPS123" s="287"/>
      <c r="FPT123" s="183"/>
      <c r="FPU123" s="288"/>
      <c r="FPV123" s="288"/>
      <c r="FPW123" s="270"/>
      <c r="FPX123" s="287"/>
      <c r="FPY123" s="287"/>
      <c r="FPZ123" s="287"/>
      <c r="FQA123" s="287"/>
      <c r="FQB123" s="183"/>
      <c r="FQC123" s="288"/>
      <c r="FQD123" s="288"/>
      <c r="FQE123" s="270"/>
      <c r="FQF123" s="287"/>
      <c r="FQG123" s="287"/>
      <c r="FQH123" s="287"/>
      <c r="FQI123" s="287"/>
      <c r="FQJ123" s="183"/>
      <c r="FQK123" s="288"/>
      <c r="FQL123" s="288"/>
      <c r="FQM123" s="270"/>
      <c r="FQN123" s="287"/>
      <c r="FQO123" s="287"/>
      <c r="FQP123" s="287"/>
      <c r="FQQ123" s="287"/>
      <c r="FQR123" s="183"/>
      <c r="FQS123" s="288"/>
      <c r="FQT123" s="288"/>
      <c r="FQU123" s="270"/>
      <c r="FQV123" s="287"/>
      <c r="FQW123" s="287"/>
      <c r="FQX123" s="287"/>
      <c r="FQY123" s="287"/>
      <c r="FQZ123" s="183"/>
      <c r="FRA123" s="288"/>
      <c r="FRB123" s="288"/>
      <c r="FRC123" s="270"/>
      <c r="FRD123" s="287"/>
      <c r="FRE123" s="287"/>
      <c r="FRF123" s="287"/>
      <c r="FRG123" s="287"/>
      <c r="FRH123" s="183"/>
      <c r="FRI123" s="288"/>
      <c r="FRJ123" s="288"/>
      <c r="FRK123" s="270"/>
      <c r="FRL123" s="287"/>
      <c r="FRM123" s="287"/>
      <c r="FRN123" s="287"/>
      <c r="FRO123" s="287"/>
      <c r="FRP123" s="183"/>
      <c r="FRQ123" s="288"/>
      <c r="FRR123" s="288"/>
      <c r="FRS123" s="270"/>
      <c r="FRT123" s="287"/>
      <c r="FRU123" s="287"/>
      <c r="FRV123" s="287"/>
      <c r="FRW123" s="287"/>
      <c r="FRX123" s="183"/>
      <c r="FRY123" s="288"/>
      <c r="FRZ123" s="288"/>
      <c r="FSA123" s="270"/>
      <c r="FSB123" s="287"/>
      <c r="FSC123" s="287"/>
      <c r="FSD123" s="287"/>
      <c r="FSE123" s="287"/>
      <c r="FSF123" s="183"/>
      <c r="FSG123" s="288"/>
      <c r="FSH123" s="288"/>
      <c r="FSI123" s="270"/>
      <c r="FSJ123" s="287"/>
      <c r="FSK123" s="287"/>
      <c r="FSL123" s="287"/>
      <c r="FSM123" s="287"/>
      <c r="FSN123" s="183"/>
      <c r="FSO123" s="288"/>
      <c r="FSP123" s="288"/>
      <c r="FSQ123" s="270"/>
      <c r="FSR123" s="287"/>
      <c r="FSS123" s="287"/>
      <c r="FST123" s="287"/>
      <c r="FSU123" s="287"/>
      <c r="FSV123" s="183"/>
      <c r="FSW123" s="288"/>
      <c r="FSX123" s="288"/>
      <c r="FSY123" s="270"/>
      <c r="FSZ123" s="287"/>
      <c r="FTA123" s="287"/>
      <c r="FTB123" s="287"/>
      <c r="FTC123" s="287"/>
      <c r="FTD123" s="183"/>
      <c r="FTE123" s="288"/>
      <c r="FTF123" s="288"/>
      <c r="FTG123" s="270"/>
      <c r="FTH123" s="287"/>
      <c r="FTI123" s="287"/>
      <c r="FTJ123" s="287"/>
      <c r="FTK123" s="287"/>
      <c r="FTL123" s="183"/>
      <c r="FTM123" s="288"/>
      <c r="FTN123" s="288"/>
      <c r="FTO123" s="270"/>
      <c r="FTP123" s="287"/>
      <c r="FTQ123" s="287"/>
      <c r="FTR123" s="287"/>
      <c r="FTS123" s="287"/>
      <c r="FTT123" s="183"/>
      <c r="FTU123" s="288"/>
      <c r="FTV123" s="288"/>
      <c r="FTW123" s="270"/>
      <c r="FTX123" s="287"/>
      <c r="FTY123" s="287"/>
      <c r="FTZ123" s="287"/>
      <c r="FUA123" s="287"/>
      <c r="FUB123" s="183"/>
      <c r="FUC123" s="288"/>
      <c r="FUD123" s="288"/>
      <c r="FUE123" s="270"/>
      <c r="FUF123" s="287"/>
      <c r="FUG123" s="287"/>
      <c r="FUH123" s="287"/>
      <c r="FUI123" s="287"/>
      <c r="FUJ123" s="183"/>
      <c r="FUK123" s="288"/>
      <c r="FUL123" s="288"/>
      <c r="FUM123" s="270"/>
      <c r="FUN123" s="287"/>
      <c r="FUO123" s="287"/>
      <c r="FUP123" s="287"/>
      <c r="FUQ123" s="287"/>
      <c r="FUR123" s="183"/>
      <c r="FUS123" s="288"/>
      <c r="FUT123" s="288"/>
      <c r="FUU123" s="270"/>
      <c r="FUV123" s="287"/>
      <c r="FUW123" s="287"/>
      <c r="FUX123" s="287"/>
      <c r="FUY123" s="287"/>
      <c r="FUZ123" s="183"/>
      <c r="FVA123" s="288"/>
      <c r="FVB123" s="288"/>
      <c r="FVC123" s="270"/>
      <c r="FVD123" s="287"/>
      <c r="FVE123" s="287"/>
      <c r="FVF123" s="287"/>
      <c r="FVG123" s="287"/>
      <c r="FVH123" s="183"/>
      <c r="FVI123" s="288"/>
      <c r="FVJ123" s="288"/>
      <c r="FVK123" s="270"/>
      <c r="FVL123" s="287"/>
      <c r="FVM123" s="287"/>
      <c r="FVN123" s="287"/>
      <c r="FVO123" s="287"/>
      <c r="FVP123" s="183"/>
      <c r="FVQ123" s="288"/>
      <c r="FVR123" s="288"/>
      <c r="FVS123" s="270"/>
      <c r="FVT123" s="287"/>
      <c r="FVU123" s="287"/>
      <c r="FVV123" s="287"/>
      <c r="FVW123" s="287"/>
      <c r="FVX123" s="183"/>
      <c r="FVY123" s="288"/>
      <c r="FVZ123" s="288"/>
      <c r="FWA123" s="270"/>
      <c r="FWB123" s="287"/>
      <c r="FWC123" s="287"/>
      <c r="FWD123" s="287"/>
      <c r="FWE123" s="287"/>
      <c r="FWF123" s="183"/>
      <c r="FWG123" s="288"/>
      <c r="FWH123" s="288"/>
      <c r="FWI123" s="270"/>
      <c r="FWJ123" s="287"/>
      <c r="FWK123" s="287"/>
      <c r="FWL123" s="287"/>
      <c r="FWM123" s="287"/>
      <c r="FWN123" s="183"/>
      <c r="FWO123" s="288"/>
      <c r="FWP123" s="288"/>
      <c r="FWQ123" s="270"/>
      <c r="FWR123" s="287"/>
      <c r="FWS123" s="287"/>
      <c r="FWT123" s="287"/>
      <c r="FWU123" s="287"/>
      <c r="FWV123" s="183"/>
      <c r="FWW123" s="288"/>
      <c r="FWX123" s="288"/>
      <c r="FWY123" s="270"/>
      <c r="FWZ123" s="287"/>
      <c r="FXA123" s="287"/>
      <c r="FXB123" s="287"/>
      <c r="FXC123" s="287"/>
      <c r="FXD123" s="183"/>
      <c r="FXE123" s="288"/>
      <c r="FXF123" s="288"/>
      <c r="FXG123" s="270"/>
      <c r="FXH123" s="287"/>
      <c r="FXI123" s="287"/>
      <c r="FXJ123" s="287"/>
      <c r="FXK123" s="287"/>
      <c r="FXL123" s="183"/>
      <c r="FXM123" s="288"/>
      <c r="FXN123" s="288"/>
      <c r="FXO123" s="270"/>
      <c r="FXP123" s="287"/>
      <c r="FXQ123" s="287"/>
      <c r="FXR123" s="287"/>
      <c r="FXS123" s="287"/>
      <c r="FXT123" s="183"/>
      <c r="FXU123" s="288"/>
      <c r="FXV123" s="288"/>
      <c r="FXW123" s="270"/>
      <c r="FXX123" s="287"/>
      <c r="FXY123" s="287"/>
      <c r="FXZ123" s="287"/>
      <c r="FYA123" s="287"/>
      <c r="FYB123" s="183"/>
      <c r="FYC123" s="288"/>
      <c r="FYD123" s="288"/>
      <c r="FYE123" s="270"/>
      <c r="FYF123" s="287"/>
      <c r="FYG123" s="287"/>
      <c r="FYH123" s="287"/>
      <c r="FYI123" s="287"/>
      <c r="FYJ123" s="183"/>
      <c r="FYK123" s="288"/>
      <c r="FYL123" s="288"/>
      <c r="FYM123" s="270"/>
      <c r="FYN123" s="287"/>
      <c r="FYO123" s="287"/>
      <c r="FYP123" s="287"/>
      <c r="FYQ123" s="287"/>
      <c r="FYR123" s="183"/>
      <c r="FYS123" s="288"/>
      <c r="FYT123" s="288"/>
      <c r="FYU123" s="270"/>
      <c r="FYV123" s="287"/>
      <c r="FYW123" s="287"/>
      <c r="FYX123" s="287"/>
      <c r="FYY123" s="287"/>
      <c r="FYZ123" s="183"/>
      <c r="FZA123" s="288"/>
      <c r="FZB123" s="288"/>
      <c r="FZC123" s="270"/>
      <c r="FZD123" s="287"/>
      <c r="FZE123" s="287"/>
      <c r="FZF123" s="287"/>
      <c r="FZG123" s="287"/>
      <c r="FZH123" s="183"/>
      <c r="FZI123" s="288"/>
      <c r="FZJ123" s="288"/>
      <c r="FZK123" s="270"/>
      <c r="FZL123" s="287"/>
      <c r="FZM123" s="287"/>
      <c r="FZN123" s="287"/>
      <c r="FZO123" s="287"/>
      <c r="FZP123" s="183"/>
      <c r="FZQ123" s="288"/>
      <c r="FZR123" s="288"/>
      <c r="FZS123" s="270"/>
      <c r="FZT123" s="287"/>
      <c r="FZU123" s="287"/>
      <c r="FZV123" s="287"/>
      <c r="FZW123" s="287"/>
      <c r="FZX123" s="183"/>
      <c r="FZY123" s="288"/>
      <c r="FZZ123" s="288"/>
      <c r="GAA123" s="270"/>
      <c r="GAB123" s="287"/>
      <c r="GAC123" s="287"/>
      <c r="GAD123" s="287"/>
      <c r="GAE123" s="287"/>
      <c r="GAF123" s="183"/>
      <c r="GAG123" s="288"/>
      <c r="GAH123" s="288"/>
      <c r="GAI123" s="270"/>
      <c r="GAJ123" s="287"/>
      <c r="GAK123" s="287"/>
      <c r="GAL123" s="287"/>
      <c r="GAM123" s="287"/>
      <c r="GAN123" s="183"/>
      <c r="GAO123" s="288"/>
      <c r="GAP123" s="288"/>
      <c r="GAQ123" s="270"/>
      <c r="GAR123" s="287"/>
      <c r="GAS123" s="287"/>
      <c r="GAT123" s="287"/>
      <c r="GAU123" s="287"/>
      <c r="GAV123" s="183"/>
      <c r="GAW123" s="288"/>
      <c r="GAX123" s="288"/>
      <c r="GAY123" s="270"/>
      <c r="GAZ123" s="287"/>
      <c r="GBA123" s="287"/>
      <c r="GBB123" s="287"/>
      <c r="GBC123" s="287"/>
      <c r="GBD123" s="183"/>
      <c r="GBE123" s="288"/>
      <c r="GBF123" s="288"/>
      <c r="GBG123" s="270"/>
      <c r="GBH123" s="287"/>
      <c r="GBI123" s="287"/>
      <c r="GBJ123" s="287"/>
      <c r="GBK123" s="287"/>
      <c r="GBL123" s="183"/>
      <c r="GBM123" s="288"/>
      <c r="GBN123" s="288"/>
      <c r="GBO123" s="270"/>
      <c r="GBP123" s="287"/>
      <c r="GBQ123" s="287"/>
      <c r="GBR123" s="287"/>
      <c r="GBS123" s="287"/>
      <c r="GBT123" s="183"/>
      <c r="GBU123" s="288"/>
      <c r="GBV123" s="288"/>
      <c r="GBW123" s="270"/>
      <c r="GBX123" s="287"/>
      <c r="GBY123" s="287"/>
      <c r="GBZ123" s="287"/>
      <c r="GCA123" s="287"/>
      <c r="GCB123" s="183"/>
      <c r="GCC123" s="288"/>
      <c r="GCD123" s="288"/>
      <c r="GCE123" s="270"/>
      <c r="GCF123" s="287"/>
      <c r="GCG123" s="287"/>
      <c r="GCH123" s="287"/>
      <c r="GCI123" s="287"/>
      <c r="GCJ123" s="183"/>
      <c r="GCK123" s="288"/>
      <c r="GCL123" s="288"/>
      <c r="GCM123" s="270"/>
      <c r="GCN123" s="287"/>
      <c r="GCO123" s="287"/>
      <c r="GCP123" s="287"/>
      <c r="GCQ123" s="287"/>
      <c r="GCR123" s="183"/>
      <c r="GCS123" s="288"/>
      <c r="GCT123" s="288"/>
      <c r="GCU123" s="270"/>
      <c r="GCV123" s="287"/>
      <c r="GCW123" s="287"/>
      <c r="GCX123" s="287"/>
      <c r="GCY123" s="287"/>
      <c r="GCZ123" s="183"/>
      <c r="GDA123" s="288"/>
      <c r="GDB123" s="288"/>
      <c r="GDC123" s="270"/>
      <c r="GDD123" s="287"/>
      <c r="GDE123" s="287"/>
      <c r="GDF123" s="287"/>
      <c r="GDG123" s="287"/>
      <c r="GDH123" s="183"/>
      <c r="GDI123" s="288"/>
      <c r="GDJ123" s="288"/>
      <c r="GDK123" s="270"/>
      <c r="GDL123" s="287"/>
      <c r="GDM123" s="287"/>
      <c r="GDN123" s="287"/>
      <c r="GDO123" s="287"/>
      <c r="GDP123" s="183"/>
      <c r="GDQ123" s="288"/>
      <c r="GDR123" s="288"/>
      <c r="GDS123" s="270"/>
      <c r="GDT123" s="287"/>
      <c r="GDU123" s="287"/>
      <c r="GDV123" s="287"/>
      <c r="GDW123" s="287"/>
      <c r="GDX123" s="183"/>
      <c r="GDY123" s="288"/>
      <c r="GDZ123" s="288"/>
      <c r="GEA123" s="270"/>
      <c r="GEB123" s="287"/>
      <c r="GEC123" s="287"/>
      <c r="GED123" s="287"/>
      <c r="GEE123" s="287"/>
      <c r="GEF123" s="183"/>
      <c r="GEG123" s="288"/>
      <c r="GEH123" s="288"/>
      <c r="GEI123" s="270"/>
      <c r="GEJ123" s="287"/>
      <c r="GEK123" s="287"/>
      <c r="GEL123" s="287"/>
      <c r="GEM123" s="287"/>
      <c r="GEN123" s="183"/>
      <c r="GEO123" s="288"/>
      <c r="GEP123" s="288"/>
      <c r="GEQ123" s="270"/>
      <c r="GER123" s="287"/>
      <c r="GES123" s="287"/>
      <c r="GET123" s="287"/>
      <c r="GEU123" s="287"/>
      <c r="GEV123" s="183"/>
      <c r="GEW123" s="288"/>
      <c r="GEX123" s="288"/>
      <c r="GEY123" s="270"/>
      <c r="GEZ123" s="287"/>
      <c r="GFA123" s="287"/>
      <c r="GFB123" s="287"/>
      <c r="GFC123" s="287"/>
      <c r="GFD123" s="183"/>
      <c r="GFE123" s="288"/>
      <c r="GFF123" s="288"/>
      <c r="GFG123" s="270"/>
      <c r="GFH123" s="287"/>
      <c r="GFI123" s="287"/>
      <c r="GFJ123" s="287"/>
      <c r="GFK123" s="287"/>
      <c r="GFL123" s="183"/>
      <c r="GFM123" s="288"/>
      <c r="GFN123" s="288"/>
      <c r="GFO123" s="270"/>
      <c r="GFP123" s="287"/>
      <c r="GFQ123" s="287"/>
      <c r="GFR123" s="287"/>
      <c r="GFS123" s="287"/>
      <c r="GFT123" s="183"/>
      <c r="GFU123" s="288"/>
      <c r="GFV123" s="288"/>
      <c r="GFW123" s="270"/>
      <c r="GFX123" s="287"/>
      <c r="GFY123" s="287"/>
      <c r="GFZ123" s="287"/>
      <c r="GGA123" s="287"/>
      <c r="GGB123" s="183"/>
      <c r="GGC123" s="288"/>
      <c r="GGD123" s="288"/>
      <c r="GGE123" s="270"/>
      <c r="GGF123" s="287"/>
      <c r="GGG123" s="287"/>
      <c r="GGH123" s="287"/>
      <c r="GGI123" s="287"/>
      <c r="GGJ123" s="183"/>
      <c r="GGK123" s="288"/>
      <c r="GGL123" s="288"/>
      <c r="GGM123" s="270"/>
      <c r="GGN123" s="287"/>
      <c r="GGO123" s="287"/>
      <c r="GGP123" s="287"/>
      <c r="GGQ123" s="287"/>
      <c r="GGR123" s="183"/>
      <c r="GGS123" s="288"/>
      <c r="GGT123" s="288"/>
      <c r="GGU123" s="270"/>
      <c r="GGV123" s="287"/>
      <c r="GGW123" s="287"/>
      <c r="GGX123" s="287"/>
      <c r="GGY123" s="287"/>
      <c r="GGZ123" s="183"/>
      <c r="GHA123" s="288"/>
      <c r="GHB123" s="288"/>
      <c r="GHC123" s="270"/>
      <c r="GHD123" s="287"/>
      <c r="GHE123" s="287"/>
      <c r="GHF123" s="287"/>
      <c r="GHG123" s="287"/>
      <c r="GHH123" s="183"/>
      <c r="GHI123" s="288"/>
      <c r="GHJ123" s="288"/>
      <c r="GHK123" s="270"/>
      <c r="GHL123" s="287"/>
      <c r="GHM123" s="287"/>
      <c r="GHN123" s="287"/>
      <c r="GHO123" s="287"/>
      <c r="GHP123" s="183"/>
      <c r="GHQ123" s="288"/>
      <c r="GHR123" s="288"/>
      <c r="GHS123" s="270"/>
      <c r="GHT123" s="287"/>
      <c r="GHU123" s="287"/>
      <c r="GHV123" s="287"/>
      <c r="GHW123" s="287"/>
      <c r="GHX123" s="183"/>
      <c r="GHY123" s="288"/>
      <c r="GHZ123" s="288"/>
      <c r="GIA123" s="270"/>
      <c r="GIB123" s="287"/>
      <c r="GIC123" s="287"/>
      <c r="GID123" s="287"/>
      <c r="GIE123" s="287"/>
      <c r="GIF123" s="183"/>
      <c r="GIG123" s="288"/>
      <c r="GIH123" s="288"/>
      <c r="GII123" s="270"/>
      <c r="GIJ123" s="287"/>
      <c r="GIK123" s="287"/>
      <c r="GIL123" s="287"/>
      <c r="GIM123" s="287"/>
      <c r="GIN123" s="183"/>
      <c r="GIO123" s="288"/>
      <c r="GIP123" s="288"/>
      <c r="GIQ123" s="270"/>
      <c r="GIR123" s="287"/>
      <c r="GIS123" s="287"/>
      <c r="GIT123" s="287"/>
      <c r="GIU123" s="287"/>
      <c r="GIV123" s="183"/>
      <c r="GIW123" s="288"/>
      <c r="GIX123" s="288"/>
      <c r="GIY123" s="270"/>
      <c r="GIZ123" s="287"/>
      <c r="GJA123" s="287"/>
      <c r="GJB123" s="287"/>
      <c r="GJC123" s="287"/>
      <c r="GJD123" s="183"/>
      <c r="GJE123" s="288"/>
      <c r="GJF123" s="288"/>
      <c r="GJG123" s="270"/>
      <c r="GJH123" s="287"/>
      <c r="GJI123" s="287"/>
      <c r="GJJ123" s="287"/>
      <c r="GJK123" s="287"/>
      <c r="GJL123" s="183"/>
      <c r="GJM123" s="288"/>
      <c r="GJN123" s="288"/>
      <c r="GJO123" s="270"/>
      <c r="GJP123" s="287"/>
      <c r="GJQ123" s="287"/>
      <c r="GJR123" s="287"/>
      <c r="GJS123" s="287"/>
      <c r="GJT123" s="183"/>
      <c r="GJU123" s="288"/>
      <c r="GJV123" s="288"/>
      <c r="GJW123" s="270"/>
      <c r="GJX123" s="287"/>
      <c r="GJY123" s="287"/>
      <c r="GJZ123" s="287"/>
      <c r="GKA123" s="287"/>
      <c r="GKB123" s="183"/>
      <c r="GKC123" s="288"/>
      <c r="GKD123" s="288"/>
      <c r="GKE123" s="270"/>
      <c r="GKF123" s="287"/>
      <c r="GKG123" s="287"/>
      <c r="GKH123" s="287"/>
      <c r="GKI123" s="287"/>
      <c r="GKJ123" s="183"/>
      <c r="GKK123" s="288"/>
      <c r="GKL123" s="288"/>
      <c r="GKM123" s="270"/>
      <c r="GKN123" s="287"/>
      <c r="GKO123" s="287"/>
      <c r="GKP123" s="287"/>
      <c r="GKQ123" s="287"/>
      <c r="GKR123" s="183"/>
      <c r="GKS123" s="288"/>
      <c r="GKT123" s="288"/>
      <c r="GKU123" s="270"/>
      <c r="GKV123" s="287"/>
      <c r="GKW123" s="287"/>
      <c r="GKX123" s="287"/>
      <c r="GKY123" s="287"/>
      <c r="GKZ123" s="183"/>
      <c r="GLA123" s="288"/>
      <c r="GLB123" s="288"/>
      <c r="GLC123" s="270"/>
      <c r="GLD123" s="287"/>
      <c r="GLE123" s="287"/>
      <c r="GLF123" s="287"/>
      <c r="GLG123" s="287"/>
      <c r="GLH123" s="183"/>
      <c r="GLI123" s="288"/>
      <c r="GLJ123" s="288"/>
      <c r="GLK123" s="270"/>
      <c r="GLL123" s="287"/>
      <c r="GLM123" s="287"/>
      <c r="GLN123" s="287"/>
      <c r="GLO123" s="287"/>
      <c r="GLP123" s="183"/>
      <c r="GLQ123" s="288"/>
      <c r="GLR123" s="288"/>
      <c r="GLS123" s="270"/>
      <c r="GLT123" s="287"/>
      <c r="GLU123" s="287"/>
      <c r="GLV123" s="287"/>
      <c r="GLW123" s="287"/>
      <c r="GLX123" s="183"/>
      <c r="GLY123" s="288"/>
      <c r="GLZ123" s="288"/>
      <c r="GMA123" s="270"/>
      <c r="GMB123" s="287"/>
      <c r="GMC123" s="287"/>
      <c r="GMD123" s="287"/>
      <c r="GME123" s="287"/>
      <c r="GMF123" s="183"/>
      <c r="GMG123" s="288"/>
      <c r="GMH123" s="288"/>
      <c r="GMI123" s="270"/>
      <c r="GMJ123" s="287"/>
      <c r="GMK123" s="287"/>
      <c r="GML123" s="287"/>
      <c r="GMM123" s="287"/>
      <c r="GMN123" s="183"/>
      <c r="GMO123" s="288"/>
      <c r="GMP123" s="288"/>
      <c r="GMQ123" s="270"/>
      <c r="GMR123" s="287"/>
      <c r="GMS123" s="287"/>
      <c r="GMT123" s="287"/>
      <c r="GMU123" s="287"/>
      <c r="GMV123" s="183"/>
      <c r="GMW123" s="288"/>
      <c r="GMX123" s="288"/>
      <c r="GMY123" s="270"/>
      <c r="GMZ123" s="287"/>
      <c r="GNA123" s="287"/>
      <c r="GNB123" s="287"/>
      <c r="GNC123" s="287"/>
      <c r="GND123" s="183"/>
      <c r="GNE123" s="288"/>
      <c r="GNF123" s="288"/>
      <c r="GNG123" s="270"/>
      <c r="GNH123" s="287"/>
      <c r="GNI123" s="287"/>
      <c r="GNJ123" s="287"/>
      <c r="GNK123" s="287"/>
      <c r="GNL123" s="183"/>
      <c r="GNM123" s="288"/>
      <c r="GNN123" s="288"/>
      <c r="GNO123" s="270"/>
      <c r="GNP123" s="287"/>
      <c r="GNQ123" s="287"/>
      <c r="GNR123" s="287"/>
      <c r="GNS123" s="287"/>
      <c r="GNT123" s="183"/>
      <c r="GNU123" s="288"/>
      <c r="GNV123" s="288"/>
      <c r="GNW123" s="270"/>
      <c r="GNX123" s="287"/>
      <c r="GNY123" s="287"/>
      <c r="GNZ123" s="287"/>
      <c r="GOA123" s="287"/>
      <c r="GOB123" s="183"/>
      <c r="GOC123" s="288"/>
      <c r="GOD123" s="288"/>
      <c r="GOE123" s="270"/>
      <c r="GOF123" s="287"/>
      <c r="GOG123" s="287"/>
      <c r="GOH123" s="287"/>
      <c r="GOI123" s="287"/>
      <c r="GOJ123" s="183"/>
      <c r="GOK123" s="288"/>
      <c r="GOL123" s="288"/>
      <c r="GOM123" s="270"/>
      <c r="GON123" s="287"/>
      <c r="GOO123" s="287"/>
      <c r="GOP123" s="287"/>
      <c r="GOQ123" s="287"/>
      <c r="GOR123" s="183"/>
      <c r="GOS123" s="288"/>
      <c r="GOT123" s="288"/>
      <c r="GOU123" s="270"/>
      <c r="GOV123" s="287"/>
      <c r="GOW123" s="287"/>
      <c r="GOX123" s="287"/>
      <c r="GOY123" s="287"/>
      <c r="GOZ123" s="183"/>
      <c r="GPA123" s="288"/>
      <c r="GPB123" s="288"/>
      <c r="GPC123" s="270"/>
      <c r="GPD123" s="287"/>
      <c r="GPE123" s="287"/>
      <c r="GPF123" s="287"/>
      <c r="GPG123" s="287"/>
      <c r="GPH123" s="183"/>
      <c r="GPI123" s="288"/>
      <c r="GPJ123" s="288"/>
      <c r="GPK123" s="270"/>
      <c r="GPL123" s="287"/>
      <c r="GPM123" s="287"/>
      <c r="GPN123" s="287"/>
      <c r="GPO123" s="287"/>
      <c r="GPP123" s="183"/>
      <c r="GPQ123" s="288"/>
      <c r="GPR123" s="288"/>
      <c r="GPS123" s="270"/>
      <c r="GPT123" s="287"/>
      <c r="GPU123" s="287"/>
      <c r="GPV123" s="287"/>
      <c r="GPW123" s="287"/>
      <c r="GPX123" s="183"/>
      <c r="GPY123" s="288"/>
      <c r="GPZ123" s="288"/>
      <c r="GQA123" s="270"/>
      <c r="GQB123" s="287"/>
      <c r="GQC123" s="287"/>
      <c r="GQD123" s="287"/>
      <c r="GQE123" s="287"/>
      <c r="GQF123" s="183"/>
      <c r="GQG123" s="288"/>
      <c r="GQH123" s="288"/>
      <c r="GQI123" s="270"/>
      <c r="GQJ123" s="287"/>
      <c r="GQK123" s="287"/>
      <c r="GQL123" s="287"/>
      <c r="GQM123" s="287"/>
      <c r="GQN123" s="183"/>
      <c r="GQO123" s="288"/>
      <c r="GQP123" s="288"/>
      <c r="GQQ123" s="270"/>
      <c r="GQR123" s="287"/>
      <c r="GQS123" s="287"/>
      <c r="GQT123" s="287"/>
      <c r="GQU123" s="287"/>
      <c r="GQV123" s="183"/>
      <c r="GQW123" s="288"/>
      <c r="GQX123" s="288"/>
      <c r="GQY123" s="270"/>
      <c r="GQZ123" s="287"/>
      <c r="GRA123" s="287"/>
      <c r="GRB123" s="287"/>
      <c r="GRC123" s="287"/>
      <c r="GRD123" s="183"/>
      <c r="GRE123" s="288"/>
      <c r="GRF123" s="288"/>
      <c r="GRG123" s="270"/>
      <c r="GRH123" s="287"/>
      <c r="GRI123" s="287"/>
      <c r="GRJ123" s="287"/>
      <c r="GRK123" s="287"/>
      <c r="GRL123" s="183"/>
      <c r="GRM123" s="288"/>
      <c r="GRN123" s="288"/>
      <c r="GRO123" s="270"/>
      <c r="GRP123" s="287"/>
      <c r="GRQ123" s="287"/>
      <c r="GRR123" s="287"/>
      <c r="GRS123" s="287"/>
      <c r="GRT123" s="183"/>
      <c r="GRU123" s="288"/>
      <c r="GRV123" s="288"/>
      <c r="GRW123" s="270"/>
      <c r="GRX123" s="287"/>
      <c r="GRY123" s="287"/>
      <c r="GRZ123" s="287"/>
      <c r="GSA123" s="287"/>
      <c r="GSB123" s="183"/>
      <c r="GSC123" s="288"/>
      <c r="GSD123" s="288"/>
      <c r="GSE123" s="270"/>
      <c r="GSF123" s="287"/>
      <c r="GSG123" s="287"/>
      <c r="GSH123" s="287"/>
      <c r="GSI123" s="287"/>
      <c r="GSJ123" s="183"/>
      <c r="GSK123" s="288"/>
      <c r="GSL123" s="288"/>
      <c r="GSM123" s="270"/>
      <c r="GSN123" s="287"/>
      <c r="GSO123" s="287"/>
      <c r="GSP123" s="287"/>
      <c r="GSQ123" s="287"/>
      <c r="GSR123" s="183"/>
      <c r="GSS123" s="288"/>
      <c r="GST123" s="288"/>
      <c r="GSU123" s="270"/>
      <c r="GSV123" s="287"/>
      <c r="GSW123" s="287"/>
      <c r="GSX123" s="287"/>
      <c r="GSY123" s="287"/>
      <c r="GSZ123" s="183"/>
      <c r="GTA123" s="288"/>
      <c r="GTB123" s="288"/>
      <c r="GTC123" s="270"/>
      <c r="GTD123" s="287"/>
      <c r="GTE123" s="287"/>
      <c r="GTF123" s="287"/>
      <c r="GTG123" s="287"/>
      <c r="GTH123" s="183"/>
      <c r="GTI123" s="288"/>
      <c r="GTJ123" s="288"/>
      <c r="GTK123" s="270"/>
      <c r="GTL123" s="287"/>
      <c r="GTM123" s="287"/>
      <c r="GTN123" s="287"/>
      <c r="GTO123" s="287"/>
      <c r="GTP123" s="183"/>
      <c r="GTQ123" s="288"/>
      <c r="GTR123" s="288"/>
      <c r="GTS123" s="270"/>
      <c r="GTT123" s="287"/>
      <c r="GTU123" s="287"/>
      <c r="GTV123" s="287"/>
      <c r="GTW123" s="287"/>
      <c r="GTX123" s="183"/>
      <c r="GTY123" s="288"/>
      <c r="GTZ123" s="288"/>
      <c r="GUA123" s="270"/>
      <c r="GUB123" s="287"/>
      <c r="GUC123" s="287"/>
      <c r="GUD123" s="287"/>
      <c r="GUE123" s="287"/>
      <c r="GUF123" s="183"/>
      <c r="GUG123" s="288"/>
      <c r="GUH123" s="288"/>
      <c r="GUI123" s="270"/>
      <c r="GUJ123" s="287"/>
      <c r="GUK123" s="287"/>
      <c r="GUL123" s="287"/>
      <c r="GUM123" s="287"/>
      <c r="GUN123" s="183"/>
      <c r="GUO123" s="288"/>
      <c r="GUP123" s="288"/>
      <c r="GUQ123" s="270"/>
      <c r="GUR123" s="287"/>
      <c r="GUS123" s="287"/>
      <c r="GUT123" s="287"/>
      <c r="GUU123" s="287"/>
      <c r="GUV123" s="183"/>
      <c r="GUW123" s="288"/>
      <c r="GUX123" s="288"/>
      <c r="GUY123" s="270"/>
      <c r="GUZ123" s="287"/>
      <c r="GVA123" s="287"/>
      <c r="GVB123" s="287"/>
      <c r="GVC123" s="287"/>
      <c r="GVD123" s="183"/>
      <c r="GVE123" s="288"/>
      <c r="GVF123" s="288"/>
      <c r="GVG123" s="270"/>
      <c r="GVH123" s="287"/>
      <c r="GVI123" s="287"/>
      <c r="GVJ123" s="287"/>
      <c r="GVK123" s="287"/>
      <c r="GVL123" s="183"/>
      <c r="GVM123" s="288"/>
      <c r="GVN123" s="288"/>
      <c r="GVO123" s="270"/>
      <c r="GVP123" s="287"/>
      <c r="GVQ123" s="287"/>
      <c r="GVR123" s="287"/>
      <c r="GVS123" s="287"/>
      <c r="GVT123" s="183"/>
      <c r="GVU123" s="288"/>
      <c r="GVV123" s="288"/>
      <c r="GVW123" s="270"/>
      <c r="GVX123" s="287"/>
      <c r="GVY123" s="287"/>
      <c r="GVZ123" s="287"/>
      <c r="GWA123" s="287"/>
      <c r="GWB123" s="183"/>
      <c r="GWC123" s="288"/>
      <c r="GWD123" s="288"/>
      <c r="GWE123" s="270"/>
      <c r="GWF123" s="287"/>
      <c r="GWG123" s="287"/>
      <c r="GWH123" s="287"/>
      <c r="GWI123" s="287"/>
      <c r="GWJ123" s="183"/>
      <c r="GWK123" s="288"/>
      <c r="GWL123" s="288"/>
      <c r="GWM123" s="270"/>
      <c r="GWN123" s="287"/>
      <c r="GWO123" s="287"/>
      <c r="GWP123" s="287"/>
      <c r="GWQ123" s="287"/>
      <c r="GWR123" s="183"/>
      <c r="GWS123" s="288"/>
      <c r="GWT123" s="288"/>
      <c r="GWU123" s="270"/>
      <c r="GWV123" s="287"/>
      <c r="GWW123" s="287"/>
      <c r="GWX123" s="287"/>
      <c r="GWY123" s="287"/>
      <c r="GWZ123" s="183"/>
      <c r="GXA123" s="288"/>
      <c r="GXB123" s="288"/>
      <c r="GXC123" s="270"/>
      <c r="GXD123" s="287"/>
      <c r="GXE123" s="287"/>
      <c r="GXF123" s="287"/>
      <c r="GXG123" s="287"/>
      <c r="GXH123" s="183"/>
      <c r="GXI123" s="288"/>
      <c r="GXJ123" s="288"/>
      <c r="GXK123" s="270"/>
      <c r="GXL123" s="287"/>
      <c r="GXM123" s="287"/>
      <c r="GXN123" s="287"/>
      <c r="GXO123" s="287"/>
      <c r="GXP123" s="183"/>
      <c r="GXQ123" s="288"/>
      <c r="GXR123" s="288"/>
      <c r="GXS123" s="270"/>
      <c r="GXT123" s="287"/>
      <c r="GXU123" s="287"/>
      <c r="GXV123" s="287"/>
      <c r="GXW123" s="287"/>
      <c r="GXX123" s="183"/>
      <c r="GXY123" s="288"/>
      <c r="GXZ123" s="288"/>
      <c r="GYA123" s="270"/>
      <c r="GYB123" s="287"/>
      <c r="GYC123" s="287"/>
      <c r="GYD123" s="287"/>
      <c r="GYE123" s="287"/>
      <c r="GYF123" s="183"/>
      <c r="GYG123" s="288"/>
      <c r="GYH123" s="288"/>
      <c r="GYI123" s="270"/>
      <c r="GYJ123" s="287"/>
      <c r="GYK123" s="287"/>
      <c r="GYL123" s="287"/>
      <c r="GYM123" s="287"/>
      <c r="GYN123" s="183"/>
      <c r="GYO123" s="288"/>
      <c r="GYP123" s="288"/>
      <c r="GYQ123" s="270"/>
      <c r="GYR123" s="287"/>
      <c r="GYS123" s="287"/>
      <c r="GYT123" s="287"/>
      <c r="GYU123" s="287"/>
      <c r="GYV123" s="183"/>
      <c r="GYW123" s="288"/>
      <c r="GYX123" s="288"/>
      <c r="GYY123" s="270"/>
      <c r="GYZ123" s="287"/>
      <c r="GZA123" s="287"/>
      <c r="GZB123" s="287"/>
      <c r="GZC123" s="287"/>
      <c r="GZD123" s="183"/>
      <c r="GZE123" s="288"/>
      <c r="GZF123" s="288"/>
      <c r="GZG123" s="270"/>
      <c r="GZH123" s="287"/>
      <c r="GZI123" s="287"/>
      <c r="GZJ123" s="287"/>
      <c r="GZK123" s="287"/>
      <c r="GZL123" s="183"/>
      <c r="GZM123" s="288"/>
      <c r="GZN123" s="288"/>
      <c r="GZO123" s="270"/>
      <c r="GZP123" s="287"/>
      <c r="GZQ123" s="287"/>
      <c r="GZR123" s="287"/>
      <c r="GZS123" s="287"/>
      <c r="GZT123" s="183"/>
      <c r="GZU123" s="288"/>
      <c r="GZV123" s="288"/>
      <c r="GZW123" s="270"/>
      <c r="GZX123" s="287"/>
      <c r="GZY123" s="287"/>
      <c r="GZZ123" s="287"/>
      <c r="HAA123" s="287"/>
      <c r="HAB123" s="183"/>
      <c r="HAC123" s="288"/>
      <c r="HAD123" s="288"/>
      <c r="HAE123" s="270"/>
      <c r="HAF123" s="287"/>
      <c r="HAG123" s="287"/>
      <c r="HAH123" s="287"/>
      <c r="HAI123" s="287"/>
      <c r="HAJ123" s="183"/>
      <c r="HAK123" s="288"/>
      <c r="HAL123" s="288"/>
      <c r="HAM123" s="270"/>
      <c r="HAN123" s="287"/>
      <c r="HAO123" s="287"/>
      <c r="HAP123" s="287"/>
      <c r="HAQ123" s="287"/>
      <c r="HAR123" s="183"/>
      <c r="HAS123" s="288"/>
      <c r="HAT123" s="288"/>
      <c r="HAU123" s="270"/>
      <c r="HAV123" s="287"/>
      <c r="HAW123" s="287"/>
      <c r="HAX123" s="287"/>
      <c r="HAY123" s="287"/>
      <c r="HAZ123" s="183"/>
      <c r="HBA123" s="288"/>
      <c r="HBB123" s="288"/>
      <c r="HBC123" s="270"/>
      <c r="HBD123" s="287"/>
      <c r="HBE123" s="287"/>
      <c r="HBF123" s="287"/>
      <c r="HBG123" s="287"/>
      <c r="HBH123" s="183"/>
      <c r="HBI123" s="288"/>
      <c r="HBJ123" s="288"/>
      <c r="HBK123" s="270"/>
      <c r="HBL123" s="287"/>
      <c r="HBM123" s="287"/>
      <c r="HBN123" s="287"/>
      <c r="HBO123" s="287"/>
      <c r="HBP123" s="183"/>
      <c r="HBQ123" s="288"/>
      <c r="HBR123" s="288"/>
      <c r="HBS123" s="270"/>
      <c r="HBT123" s="287"/>
      <c r="HBU123" s="287"/>
      <c r="HBV123" s="287"/>
      <c r="HBW123" s="287"/>
      <c r="HBX123" s="183"/>
      <c r="HBY123" s="288"/>
      <c r="HBZ123" s="288"/>
      <c r="HCA123" s="270"/>
      <c r="HCB123" s="287"/>
      <c r="HCC123" s="287"/>
      <c r="HCD123" s="287"/>
      <c r="HCE123" s="287"/>
      <c r="HCF123" s="183"/>
      <c r="HCG123" s="288"/>
      <c r="HCH123" s="288"/>
      <c r="HCI123" s="270"/>
      <c r="HCJ123" s="287"/>
      <c r="HCK123" s="287"/>
      <c r="HCL123" s="287"/>
      <c r="HCM123" s="287"/>
      <c r="HCN123" s="183"/>
      <c r="HCO123" s="288"/>
      <c r="HCP123" s="288"/>
      <c r="HCQ123" s="270"/>
      <c r="HCR123" s="287"/>
      <c r="HCS123" s="287"/>
      <c r="HCT123" s="287"/>
      <c r="HCU123" s="287"/>
      <c r="HCV123" s="183"/>
      <c r="HCW123" s="288"/>
      <c r="HCX123" s="288"/>
      <c r="HCY123" s="270"/>
      <c r="HCZ123" s="287"/>
      <c r="HDA123" s="287"/>
      <c r="HDB123" s="287"/>
      <c r="HDC123" s="287"/>
      <c r="HDD123" s="183"/>
      <c r="HDE123" s="288"/>
      <c r="HDF123" s="288"/>
      <c r="HDG123" s="270"/>
      <c r="HDH123" s="287"/>
      <c r="HDI123" s="287"/>
      <c r="HDJ123" s="287"/>
      <c r="HDK123" s="287"/>
      <c r="HDL123" s="183"/>
      <c r="HDM123" s="288"/>
      <c r="HDN123" s="288"/>
      <c r="HDO123" s="270"/>
      <c r="HDP123" s="287"/>
      <c r="HDQ123" s="287"/>
      <c r="HDR123" s="287"/>
      <c r="HDS123" s="287"/>
      <c r="HDT123" s="183"/>
      <c r="HDU123" s="288"/>
      <c r="HDV123" s="288"/>
      <c r="HDW123" s="270"/>
      <c r="HDX123" s="287"/>
      <c r="HDY123" s="287"/>
      <c r="HDZ123" s="287"/>
      <c r="HEA123" s="287"/>
      <c r="HEB123" s="183"/>
      <c r="HEC123" s="288"/>
      <c r="HED123" s="288"/>
      <c r="HEE123" s="270"/>
      <c r="HEF123" s="287"/>
      <c r="HEG123" s="287"/>
      <c r="HEH123" s="287"/>
      <c r="HEI123" s="287"/>
      <c r="HEJ123" s="183"/>
      <c r="HEK123" s="288"/>
      <c r="HEL123" s="288"/>
      <c r="HEM123" s="270"/>
      <c r="HEN123" s="287"/>
      <c r="HEO123" s="287"/>
      <c r="HEP123" s="287"/>
      <c r="HEQ123" s="287"/>
      <c r="HER123" s="183"/>
      <c r="HES123" s="288"/>
      <c r="HET123" s="288"/>
      <c r="HEU123" s="270"/>
      <c r="HEV123" s="287"/>
      <c r="HEW123" s="287"/>
      <c r="HEX123" s="287"/>
      <c r="HEY123" s="287"/>
      <c r="HEZ123" s="183"/>
      <c r="HFA123" s="288"/>
      <c r="HFB123" s="288"/>
      <c r="HFC123" s="270"/>
      <c r="HFD123" s="287"/>
      <c r="HFE123" s="287"/>
      <c r="HFF123" s="287"/>
      <c r="HFG123" s="287"/>
      <c r="HFH123" s="183"/>
      <c r="HFI123" s="288"/>
      <c r="HFJ123" s="288"/>
      <c r="HFK123" s="270"/>
      <c r="HFL123" s="287"/>
      <c r="HFM123" s="287"/>
      <c r="HFN123" s="287"/>
      <c r="HFO123" s="287"/>
      <c r="HFP123" s="183"/>
      <c r="HFQ123" s="288"/>
      <c r="HFR123" s="288"/>
      <c r="HFS123" s="270"/>
      <c r="HFT123" s="287"/>
      <c r="HFU123" s="287"/>
      <c r="HFV123" s="287"/>
      <c r="HFW123" s="287"/>
      <c r="HFX123" s="183"/>
      <c r="HFY123" s="288"/>
      <c r="HFZ123" s="288"/>
      <c r="HGA123" s="270"/>
      <c r="HGB123" s="287"/>
      <c r="HGC123" s="287"/>
      <c r="HGD123" s="287"/>
      <c r="HGE123" s="287"/>
      <c r="HGF123" s="183"/>
      <c r="HGG123" s="288"/>
      <c r="HGH123" s="288"/>
      <c r="HGI123" s="270"/>
      <c r="HGJ123" s="287"/>
      <c r="HGK123" s="287"/>
      <c r="HGL123" s="287"/>
      <c r="HGM123" s="287"/>
      <c r="HGN123" s="183"/>
      <c r="HGO123" s="288"/>
      <c r="HGP123" s="288"/>
      <c r="HGQ123" s="270"/>
      <c r="HGR123" s="287"/>
      <c r="HGS123" s="287"/>
      <c r="HGT123" s="287"/>
      <c r="HGU123" s="287"/>
      <c r="HGV123" s="183"/>
      <c r="HGW123" s="288"/>
      <c r="HGX123" s="288"/>
      <c r="HGY123" s="270"/>
      <c r="HGZ123" s="287"/>
      <c r="HHA123" s="287"/>
      <c r="HHB123" s="287"/>
      <c r="HHC123" s="287"/>
      <c r="HHD123" s="183"/>
      <c r="HHE123" s="288"/>
      <c r="HHF123" s="288"/>
      <c r="HHG123" s="270"/>
      <c r="HHH123" s="287"/>
      <c r="HHI123" s="287"/>
      <c r="HHJ123" s="287"/>
      <c r="HHK123" s="287"/>
      <c r="HHL123" s="183"/>
      <c r="HHM123" s="288"/>
      <c r="HHN123" s="288"/>
      <c r="HHO123" s="270"/>
      <c r="HHP123" s="287"/>
      <c r="HHQ123" s="287"/>
      <c r="HHR123" s="287"/>
      <c r="HHS123" s="287"/>
      <c r="HHT123" s="183"/>
      <c r="HHU123" s="288"/>
      <c r="HHV123" s="288"/>
      <c r="HHW123" s="270"/>
      <c r="HHX123" s="287"/>
      <c r="HHY123" s="287"/>
      <c r="HHZ123" s="287"/>
      <c r="HIA123" s="287"/>
      <c r="HIB123" s="183"/>
      <c r="HIC123" s="288"/>
      <c r="HID123" s="288"/>
      <c r="HIE123" s="270"/>
      <c r="HIF123" s="287"/>
      <c r="HIG123" s="287"/>
      <c r="HIH123" s="287"/>
      <c r="HII123" s="287"/>
      <c r="HIJ123" s="183"/>
      <c r="HIK123" s="288"/>
      <c r="HIL123" s="288"/>
      <c r="HIM123" s="270"/>
      <c r="HIN123" s="287"/>
      <c r="HIO123" s="287"/>
      <c r="HIP123" s="287"/>
      <c r="HIQ123" s="287"/>
      <c r="HIR123" s="183"/>
      <c r="HIS123" s="288"/>
      <c r="HIT123" s="288"/>
      <c r="HIU123" s="270"/>
      <c r="HIV123" s="287"/>
      <c r="HIW123" s="287"/>
      <c r="HIX123" s="287"/>
      <c r="HIY123" s="287"/>
      <c r="HIZ123" s="183"/>
      <c r="HJA123" s="288"/>
      <c r="HJB123" s="288"/>
      <c r="HJC123" s="270"/>
      <c r="HJD123" s="287"/>
      <c r="HJE123" s="287"/>
      <c r="HJF123" s="287"/>
      <c r="HJG123" s="287"/>
      <c r="HJH123" s="183"/>
      <c r="HJI123" s="288"/>
      <c r="HJJ123" s="288"/>
      <c r="HJK123" s="270"/>
      <c r="HJL123" s="287"/>
      <c r="HJM123" s="287"/>
      <c r="HJN123" s="287"/>
      <c r="HJO123" s="287"/>
      <c r="HJP123" s="183"/>
      <c r="HJQ123" s="288"/>
      <c r="HJR123" s="288"/>
      <c r="HJS123" s="270"/>
      <c r="HJT123" s="287"/>
      <c r="HJU123" s="287"/>
      <c r="HJV123" s="287"/>
      <c r="HJW123" s="287"/>
      <c r="HJX123" s="183"/>
      <c r="HJY123" s="288"/>
      <c r="HJZ123" s="288"/>
      <c r="HKA123" s="270"/>
      <c r="HKB123" s="287"/>
      <c r="HKC123" s="287"/>
      <c r="HKD123" s="287"/>
      <c r="HKE123" s="287"/>
      <c r="HKF123" s="183"/>
      <c r="HKG123" s="288"/>
      <c r="HKH123" s="288"/>
      <c r="HKI123" s="270"/>
      <c r="HKJ123" s="287"/>
      <c r="HKK123" s="287"/>
      <c r="HKL123" s="287"/>
      <c r="HKM123" s="287"/>
      <c r="HKN123" s="183"/>
      <c r="HKO123" s="288"/>
      <c r="HKP123" s="288"/>
      <c r="HKQ123" s="270"/>
      <c r="HKR123" s="287"/>
      <c r="HKS123" s="287"/>
      <c r="HKT123" s="287"/>
      <c r="HKU123" s="287"/>
      <c r="HKV123" s="183"/>
      <c r="HKW123" s="288"/>
      <c r="HKX123" s="288"/>
      <c r="HKY123" s="270"/>
      <c r="HKZ123" s="287"/>
      <c r="HLA123" s="287"/>
      <c r="HLB123" s="287"/>
      <c r="HLC123" s="287"/>
      <c r="HLD123" s="183"/>
      <c r="HLE123" s="288"/>
      <c r="HLF123" s="288"/>
      <c r="HLG123" s="270"/>
      <c r="HLH123" s="287"/>
      <c r="HLI123" s="287"/>
      <c r="HLJ123" s="287"/>
      <c r="HLK123" s="287"/>
      <c r="HLL123" s="183"/>
      <c r="HLM123" s="288"/>
      <c r="HLN123" s="288"/>
      <c r="HLO123" s="270"/>
      <c r="HLP123" s="287"/>
      <c r="HLQ123" s="287"/>
      <c r="HLR123" s="287"/>
      <c r="HLS123" s="287"/>
      <c r="HLT123" s="183"/>
      <c r="HLU123" s="288"/>
      <c r="HLV123" s="288"/>
      <c r="HLW123" s="270"/>
      <c r="HLX123" s="287"/>
      <c r="HLY123" s="287"/>
      <c r="HLZ123" s="287"/>
      <c r="HMA123" s="287"/>
      <c r="HMB123" s="183"/>
      <c r="HMC123" s="288"/>
      <c r="HMD123" s="288"/>
      <c r="HME123" s="270"/>
      <c r="HMF123" s="287"/>
      <c r="HMG123" s="287"/>
      <c r="HMH123" s="287"/>
      <c r="HMI123" s="287"/>
      <c r="HMJ123" s="183"/>
      <c r="HMK123" s="288"/>
      <c r="HML123" s="288"/>
      <c r="HMM123" s="270"/>
      <c r="HMN123" s="287"/>
      <c r="HMO123" s="287"/>
      <c r="HMP123" s="287"/>
      <c r="HMQ123" s="287"/>
      <c r="HMR123" s="183"/>
      <c r="HMS123" s="288"/>
      <c r="HMT123" s="288"/>
      <c r="HMU123" s="270"/>
      <c r="HMV123" s="287"/>
      <c r="HMW123" s="287"/>
      <c r="HMX123" s="287"/>
      <c r="HMY123" s="287"/>
      <c r="HMZ123" s="183"/>
      <c r="HNA123" s="288"/>
      <c r="HNB123" s="288"/>
      <c r="HNC123" s="270"/>
      <c r="HND123" s="287"/>
      <c r="HNE123" s="287"/>
      <c r="HNF123" s="287"/>
      <c r="HNG123" s="287"/>
      <c r="HNH123" s="183"/>
      <c r="HNI123" s="288"/>
      <c r="HNJ123" s="288"/>
      <c r="HNK123" s="270"/>
      <c r="HNL123" s="287"/>
      <c r="HNM123" s="287"/>
      <c r="HNN123" s="287"/>
      <c r="HNO123" s="287"/>
      <c r="HNP123" s="183"/>
      <c r="HNQ123" s="288"/>
      <c r="HNR123" s="288"/>
      <c r="HNS123" s="270"/>
      <c r="HNT123" s="287"/>
      <c r="HNU123" s="287"/>
      <c r="HNV123" s="287"/>
      <c r="HNW123" s="287"/>
      <c r="HNX123" s="183"/>
      <c r="HNY123" s="288"/>
      <c r="HNZ123" s="288"/>
      <c r="HOA123" s="270"/>
      <c r="HOB123" s="287"/>
      <c r="HOC123" s="287"/>
      <c r="HOD123" s="287"/>
      <c r="HOE123" s="287"/>
      <c r="HOF123" s="183"/>
      <c r="HOG123" s="288"/>
      <c r="HOH123" s="288"/>
      <c r="HOI123" s="270"/>
      <c r="HOJ123" s="287"/>
      <c r="HOK123" s="287"/>
      <c r="HOL123" s="287"/>
      <c r="HOM123" s="287"/>
      <c r="HON123" s="183"/>
      <c r="HOO123" s="288"/>
      <c r="HOP123" s="288"/>
      <c r="HOQ123" s="270"/>
      <c r="HOR123" s="287"/>
      <c r="HOS123" s="287"/>
      <c r="HOT123" s="287"/>
      <c r="HOU123" s="287"/>
      <c r="HOV123" s="183"/>
      <c r="HOW123" s="288"/>
      <c r="HOX123" s="288"/>
      <c r="HOY123" s="270"/>
      <c r="HOZ123" s="287"/>
      <c r="HPA123" s="287"/>
      <c r="HPB123" s="287"/>
      <c r="HPC123" s="287"/>
      <c r="HPD123" s="183"/>
      <c r="HPE123" s="288"/>
      <c r="HPF123" s="288"/>
      <c r="HPG123" s="270"/>
      <c r="HPH123" s="287"/>
      <c r="HPI123" s="287"/>
      <c r="HPJ123" s="287"/>
      <c r="HPK123" s="287"/>
      <c r="HPL123" s="183"/>
      <c r="HPM123" s="288"/>
      <c r="HPN123" s="288"/>
      <c r="HPO123" s="270"/>
      <c r="HPP123" s="287"/>
      <c r="HPQ123" s="287"/>
      <c r="HPR123" s="287"/>
      <c r="HPS123" s="287"/>
      <c r="HPT123" s="183"/>
      <c r="HPU123" s="288"/>
      <c r="HPV123" s="288"/>
      <c r="HPW123" s="270"/>
      <c r="HPX123" s="287"/>
      <c r="HPY123" s="287"/>
      <c r="HPZ123" s="287"/>
      <c r="HQA123" s="287"/>
      <c r="HQB123" s="183"/>
      <c r="HQC123" s="288"/>
      <c r="HQD123" s="288"/>
      <c r="HQE123" s="270"/>
      <c r="HQF123" s="287"/>
      <c r="HQG123" s="287"/>
      <c r="HQH123" s="287"/>
      <c r="HQI123" s="287"/>
      <c r="HQJ123" s="183"/>
      <c r="HQK123" s="288"/>
      <c r="HQL123" s="288"/>
      <c r="HQM123" s="270"/>
      <c r="HQN123" s="287"/>
      <c r="HQO123" s="287"/>
      <c r="HQP123" s="287"/>
      <c r="HQQ123" s="287"/>
      <c r="HQR123" s="183"/>
      <c r="HQS123" s="288"/>
      <c r="HQT123" s="288"/>
      <c r="HQU123" s="270"/>
      <c r="HQV123" s="287"/>
      <c r="HQW123" s="287"/>
      <c r="HQX123" s="287"/>
      <c r="HQY123" s="287"/>
      <c r="HQZ123" s="183"/>
      <c r="HRA123" s="288"/>
      <c r="HRB123" s="288"/>
      <c r="HRC123" s="270"/>
      <c r="HRD123" s="287"/>
      <c r="HRE123" s="287"/>
      <c r="HRF123" s="287"/>
      <c r="HRG123" s="287"/>
      <c r="HRH123" s="183"/>
      <c r="HRI123" s="288"/>
      <c r="HRJ123" s="288"/>
      <c r="HRK123" s="270"/>
      <c r="HRL123" s="287"/>
      <c r="HRM123" s="287"/>
      <c r="HRN123" s="287"/>
      <c r="HRO123" s="287"/>
      <c r="HRP123" s="183"/>
      <c r="HRQ123" s="288"/>
      <c r="HRR123" s="288"/>
      <c r="HRS123" s="270"/>
      <c r="HRT123" s="287"/>
      <c r="HRU123" s="287"/>
      <c r="HRV123" s="287"/>
      <c r="HRW123" s="287"/>
      <c r="HRX123" s="183"/>
      <c r="HRY123" s="288"/>
      <c r="HRZ123" s="288"/>
      <c r="HSA123" s="270"/>
      <c r="HSB123" s="287"/>
      <c r="HSC123" s="287"/>
      <c r="HSD123" s="287"/>
      <c r="HSE123" s="287"/>
      <c r="HSF123" s="183"/>
      <c r="HSG123" s="288"/>
      <c r="HSH123" s="288"/>
      <c r="HSI123" s="270"/>
      <c r="HSJ123" s="287"/>
      <c r="HSK123" s="287"/>
      <c r="HSL123" s="287"/>
      <c r="HSM123" s="287"/>
      <c r="HSN123" s="183"/>
      <c r="HSO123" s="288"/>
      <c r="HSP123" s="288"/>
      <c r="HSQ123" s="270"/>
      <c r="HSR123" s="287"/>
      <c r="HSS123" s="287"/>
      <c r="HST123" s="287"/>
      <c r="HSU123" s="287"/>
      <c r="HSV123" s="183"/>
      <c r="HSW123" s="288"/>
      <c r="HSX123" s="288"/>
      <c r="HSY123" s="270"/>
      <c r="HSZ123" s="287"/>
      <c r="HTA123" s="287"/>
      <c r="HTB123" s="287"/>
      <c r="HTC123" s="287"/>
      <c r="HTD123" s="183"/>
      <c r="HTE123" s="288"/>
      <c r="HTF123" s="288"/>
      <c r="HTG123" s="270"/>
      <c r="HTH123" s="287"/>
      <c r="HTI123" s="287"/>
      <c r="HTJ123" s="287"/>
      <c r="HTK123" s="287"/>
      <c r="HTL123" s="183"/>
      <c r="HTM123" s="288"/>
      <c r="HTN123" s="288"/>
      <c r="HTO123" s="270"/>
      <c r="HTP123" s="287"/>
      <c r="HTQ123" s="287"/>
      <c r="HTR123" s="287"/>
      <c r="HTS123" s="287"/>
      <c r="HTT123" s="183"/>
      <c r="HTU123" s="288"/>
      <c r="HTV123" s="288"/>
      <c r="HTW123" s="270"/>
      <c r="HTX123" s="287"/>
      <c r="HTY123" s="287"/>
      <c r="HTZ123" s="287"/>
      <c r="HUA123" s="287"/>
      <c r="HUB123" s="183"/>
      <c r="HUC123" s="288"/>
      <c r="HUD123" s="288"/>
      <c r="HUE123" s="270"/>
      <c r="HUF123" s="287"/>
      <c r="HUG123" s="287"/>
      <c r="HUH123" s="287"/>
      <c r="HUI123" s="287"/>
      <c r="HUJ123" s="183"/>
      <c r="HUK123" s="288"/>
      <c r="HUL123" s="288"/>
      <c r="HUM123" s="270"/>
      <c r="HUN123" s="287"/>
      <c r="HUO123" s="287"/>
      <c r="HUP123" s="287"/>
      <c r="HUQ123" s="287"/>
      <c r="HUR123" s="183"/>
      <c r="HUS123" s="288"/>
      <c r="HUT123" s="288"/>
      <c r="HUU123" s="270"/>
      <c r="HUV123" s="287"/>
      <c r="HUW123" s="287"/>
      <c r="HUX123" s="287"/>
      <c r="HUY123" s="287"/>
      <c r="HUZ123" s="183"/>
      <c r="HVA123" s="288"/>
      <c r="HVB123" s="288"/>
      <c r="HVC123" s="270"/>
      <c r="HVD123" s="287"/>
      <c r="HVE123" s="287"/>
      <c r="HVF123" s="287"/>
      <c r="HVG123" s="287"/>
      <c r="HVH123" s="183"/>
      <c r="HVI123" s="288"/>
      <c r="HVJ123" s="288"/>
      <c r="HVK123" s="270"/>
      <c r="HVL123" s="287"/>
      <c r="HVM123" s="287"/>
      <c r="HVN123" s="287"/>
      <c r="HVO123" s="287"/>
      <c r="HVP123" s="183"/>
      <c r="HVQ123" s="288"/>
      <c r="HVR123" s="288"/>
      <c r="HVS123" s="270"/>
      <c r="HVT123" s="287"/>
      <c r="HVU123" s="287"/>
      <c r="HVV123" s="287"/>
      <c r="HVW123" s="287"/>
      <c r="HVX123" s="183"/>
      <c r="HVY123" s="288"/>
      <c r="HVZ123" s="288"/>
      <c r="HWA123" s="270"/>
      <c r="HWB123" s="287"/>
      <c r="HWC123" s="287"/>
      <c r="HWD123" s="287"/>
      <c r="HWE123" s="287"/>
      <c r="HWF123" s="183"/>
      <c r="HWG123" s="288"/>
      <c r="HWH123" s="288"/>
      <c r="HWI123" s="270"/>
      <c r="HWJ123" s="287"/>
      <c r="HWK123" s="287"/>
      <c r="HWL123" s="287"/>
      <c r="HWM123" s="287"/>
      <c r="HWN123" s="183"/>
      <c r="HWO123" s="288"/>
      <c r="HWP123" s="288"/>
      <c r="HWQ123" s="270"/>
      <c r="HWR123" s="287"/>
      <c r="HWS123" s="287"/>
      <c r="HWT123" s="287"/>
      <c r="HWU123" s="287"/>
      <c r="HWV123" s="183"/>
      <c r="HWW123" s="288"/>
      <c r="HWX123" s="288"/>
      <c r="HWY123" s="270"/>
      <c r="HWZ123" s="287"/>
      <c r="HXA123" s="287"/>
      <c r="HXB123" s="287"/>
      <c r="HXC123" s="287"/>
      <c r="HXD123" s="183"/>
      <c r="HXE123" s="288"/>
      <c r="HXF123" s="288"/>
      <c r="HXG123" s="270"/>
      <c r="HXH123" s="287"/>
      <c r="HXI123" s="287"/>
      <c r="HXJ123" s="287"/>
      <c r="HXK123" s="287"/>
      <c r="HXL123" s="183"/>
      <c r="HXM123" s="288"/>
      <c r="HXN123" s="288"/>
      <c r="HXO123" s="270"/>
      <c r="HXP123" s="287"/>
      <c r="HXQ123" s="287"/>
      <c r="HXR123" s="287"/>
      <c r="HXS123" s="287"/>
      <c r="HXT123" s="183"/>
      <c r="HXU123" s="288"/>
      <c r="HXV123" s="288"/>
      <c r="HXW123" s="270"/>
      <c r="HXX123" s="287"/>
      <c r="HXY123" s="287"/>
      <c r="HXZ123" s="287"/>
      <c r="HYA123" s="287"/>
      <c r="HYB123" s="183"/>
      <c r="HYC123" s="288"/>
      <c r="HYD123" s="288"/>
      <c r="HYE123" s="270"/>
      <c r="HYF123" s="287"/>
      <c r="HYG123" s="287"/>
      <c r="HYH123" s="287"/>
      <c r="HYI123" s="287"/>
      <c r="HYJ123" s="183"/>
      <c r="HYK123" s="288"/>
      <c r="HYL123" s="288"/>
      <c r="HYM123" s="270"/>
      <c r="HYN123" s="287"/>
      <c r="HYO123" s="287"/>
      <c r="HYP123" s="287"/>
      <c r="HYQ123" s="287"/>
      <c r="HYR123" s="183"/>
      <c r="HYS123" s="288"/>
      <c r="HYT123" s="288"/>
      <c r="HYU123" s="270"/>
      <c r="HYV123" s="287"/>
      <c r="HYW123" s="287"/>
      <c r="HYX123" s="287"/>
      <c r="HYY123" s="287"/>
      <c r="HYZ123" s="183"/>
      <c r="HZA123" s="288"/>
      <c r="HZB123" s="288"/>
      <c r="HZC123" s="270"/>
      <c r="HZD123" s="287"/>
      <c r="HZE123" s="287"/>
      <c r="HZF123" s="287"/>
      <c r="HZG123" s="287"/>
      <c r="HZH123" s="183"/>
      <c r="HZI123" s="288"/>
      <c r="HZJ123" s="288"/>
      <c r="HZK123" s="270"/>
      <c r="HZL123" s="287"/>
      <c r="HZM123" s="287"/>
      <c r="HZN123" s="287"/>
      <c r="HZO123" s="287"/>
      <c r="HZP123" s="183"/>
      <c r="HZQ123" s="288"/>
      <c r="HZR123" s="288"/>
      <c r="HZS123" s="270"/>
      <c r="HZT123" s="287"/>
      <c r="HZU123" s="287"/>
      <c r="HZV123" s="287"/>
      <c r="HZW123" s="287"/>
      <c r="HZX123" s="183"/>
      <c r="HZY123" s="288"/>
      <c r="HZZ123" s="288"/>
      <c r="IAA123" s="270"/>
      <c r="IAB123" s="287"/>
      <c r="IAC123" s="287"/>
      <c r="IAD123" s="287"/>
      <c r="IAE123" s="287"/>
      <c r="IAF123" s="183"/>
      <c r="IAG123" s="288"/>
      <c r="IAH123" s="288"/>
      <c r="IAI123" s="270"/>
      <c r="IAJ123" s="287"/>
      <c r="IAK123" s="287"/>
      <c r="IAL123" s="287"/>
      <c r="IAM123" s="287"/>
      <c r="IAN123" s="183"/>
      <c r="IAO123" s="288"/>
      <c r="IAP123" s="288"/>
      <c r="IAQ123" s="270"/>
      <c r="IAR123" s="287"/>
      <c r="IAS123" s="287"/>
      <c r="IAT123" s="287"/>
      <c r="IAU123" s="287"/>
      <c r="IAV123" s="183"/>
      <c r="IAW123" s="288"/>
      <c r="IAX123" s="288"/>
      <c r="IAY123" s="270"/>
      <c r="IAZ123" s="287"/>
      <c r="IBA123" s="287"/>
      <c r="IBB123" s="287"/>
      <c r="IBC123" s="287"/>
      <c r="IBD123" s="183"/>
      <c r="IBE123" s="288"/>
      <c r="IBF123" s="288"/>
      <c r="IBG123" s="270"/>
      <c r="IBH123" s="287"/>
      <c r="IBI123" s="287"/>
      <c r="IBJ123" s="287"/>
      <c r="IBK123" s="287"/>
      <c r="IBL123" s="183"/>
      <c r="IBM123" s="288"/>
      <c r="IBN123" s="288"/>
      <c r="IBO123" s="270"/>
      <c r="IBP123" s="287"/>
      <c r="IBQ123" s="287"/>
      <c r="IBR123" s="287"/>
      <c r="IBS123" s="287"/>
      <c r="IBT123" s="183"/>
      <c r="IBU123" s="288"/>
      <c r="IBV123" s="288"/>
      <c r="IBW123" s="270"/>
      <c r="IBX123" s="287"/>
      <c r="IBY123" s="287"/>
      <c r="IBZ123" s="287"/>
      <c r="ICA123" s="287"/>
      <c r="ICB123" s="183"/>
      <c r="ICC123" s="288"/>
      <c r="ICD123" s="288"/>
      <c r="ICE123" s="270"/>
      <c r="ICF123" s="287"/>
      <c r="ICG123" s="287"/>
      <c r="ICH123" s="287"/>
      <c r="ICI123" s="287"/>
      <c r="ICJ123" s="183"/>
      <c r="ICK123" s="288"/>
      <c r="ICL123" s="288"/>
      <c r="ICM123" s="270"/>
      <c r="ICN123" s="287"/>
      <c r="ICO123" s="287"/>
      <c r="ICP123" s="287"/>
      <c r="ICQ123" s="287"/>
      <c r="ICR123" s="183"/>
      <c r="ICS123" s="288"/>
      <c r="ICT123" s="288"/>
      <c r="ICU123" s="270"/>
      <c r="ICV123" s="287"/>
      <c r="ICW123" s="287"/>
      <c r="ICX123" s="287"/>
      <c r="ICY123" s="287"/>
      <c r="ICZ123" s="183"/>
      <c r="IDA123" s="288"/>
      <c r="IDB123" s="288"/>
      <c r="IDC123" s="270"/>
      <c r="IDD123" s="287"/>
      <c r="IDE123" s="287"/>
      <c r="IDF123" s="287"/>
      <c r="IDG123" s="287"/>
      <c r="IDH123" s="183"/>
      <c r="IDI123" s="288"/>
      <c r="IDJ123" s="288"/>
      <c r="IDK123" s="270"/>
      <c r="IDL123" s="287"/>
      <c r="IDM123" s="287"/>
      <c r="IDN123" s="287"/>
      <c r="IDO123" s="287"/>
      <c r="IDP123" s="183"/>
      <c r="IDQ123" s="288"/>
      <c r="IDR123" s="288"/>
      <c r="IDS123" s="270"/>
      <c r="IDT123" s="287"/>
      <c r="IDU123" s="287"/>
      <c r="IDV123" s="287"/>
      <c r="IDW123" s="287"/>
      <c r="IDX123" s="183"/>
      <c r="IDY123" s="288"/>
      <c r="IDZ123" s="288"/>
      <c r="IEA123" s="270"/>
      <c r="IEB123" s="287"/>
      <c r="IEC123" s="287"/>
      <c r="IED123" s="287"/>
      <c r="IEE123" s="287"/>
      <c r="IEF123" s="183"/>
      <c r="IEG123" s="288"/>
      <c r="IEH123" s="288"/>
      <c r="IEI123" s="270"/>
      <c r="IEJ123" s="287"/>
      <c r="IEK123" s="287"/>
      <c r="IEL123" s="287"/>
      <c r="IEM123" s="287"/>
      <c r="IEN123" s="183"/>
      <c r="IEO123" s="288"/>
      <c r="IEP123" s="288"/>
      <c r="IEQ123" s="270"/>
      <c r="IER123" s="287"/>
      <c r="IES123" s="287"/>
      <c r="IET123" s="287"/>
      <c r="IEU123" s="287"/>
      <c r="IEV123" s="183"/>
      <c r="IEW123" s="288"/>
      <c r="IEX123" s="288"/>
      <c r="IEY123" s="270"/>
      <c r="IEZ123" s="287"/>
      <c r="IFA123" s="287"/>
      <c r="IFB123" s="287"/>
      <c r="IFC123" s="287"/>
      <c r="IFD123" s="183"/>
      <c r="IFE123" s="288"/>
      <c r="IFF123" s="288"/>
      <c r="IFG123" s="270"/>
      <c r="IFH123" s="287"/>
      <c r="IFI123" s="287"/>
      <c r="IFJ123" s="287"/>
      <c r="IFK123" s="287"/>
      <c r="IFL123" s="183"/>
      <c r="IFM123" s="288"/>
      <c r="IFN123" s="288"/>
      <c r="IFO123" s="270"/>
      <c r="IFP123" s="287"/>
      <c r="IFQ123" s="287"/>
      <c r="IFR123" s="287"/>
      <c r="IFS123" s="287"/>
      <c r="IFT123" s="183"/>
      <c r="IFU123" s="288"/>
      <c r="IFV123" s="288"/>
      <c r="IFW123" s="270"/>
      <c r="IFX123" s="287"/>
      <c r="IFY123" s="287"/>
      <c r="IFZ123" s="287"/>
      <c r="IGA123" s="287"/>
      <c r="IGB123" s="183"/>
      <c r="IGC123" s="288"/>
      <c r="IGD123" s="288"/>
      <c r="IGE123" s="270"/>
      <c r="IGF123" s="287"/>
      <c r="IGG123" s="287"/>
      <c r="IGH123" s="287"/>
      <c r="IGI123" s="287"/>
      <c r="IGJ123" s="183"/>
      <c r="IGK123" s="288"/>
      <c r="IGL123" s="288"/>
      <c r="IGM123" s="270"/>
      <c r="IGN123" s="287"/>
      <c r="IGO123" s="287"/>
      <c r="IGP123" s="287"/>
      <c r="IGQ123" s="287"/>
      <c r="IGR123" s="183"/>
      <c r="IGS123" s="288"/>
      <c r="IGT123" s="288"/>
      <c r="IGU123" s="270"/>
      <c r="IGV123" s="287"/>
      <c r="IGW123" s="287"/>
      <c r="IGX123" s="287"/>
      <c r="IGY123" s="287"/>
      <c r="IGZ123" s="183"/>
      <c r="IHA123" s="288"/>
      <c r="IHB123" s="288"/>
      <c r="IHC123" s="270"/>
      <c r="IHD123" s="287"/>
      <c r="IHE123" s="287"/>
      <c r="IHF123" s="287"/>
      <c r="IHG123" s="287"/>
      <c r="IHH123" s="183"/>
      <c r="IHI123" s="288"/>
      <c r="IHJ123" s="288"/>
      <c r="IHK123" s="270"/>
      <c r="IHL123" s="287"/>
      <c r="IHM123" s="287"/>
      <c r="IHN123" s="287"/>
      <c r="IHO123" s="287"/>
      <c r="IHP123" s="183"/>
      <c r="IHQ123" s="288"/>
      <c r="IHR123" s="288"/>
      <c r="IHS123" s="270"/>
      <c r="IHT123" s="287"/>
      <c r="IHU123" s="287"/>
      <c r="IHV123" s="287"/>
      <c r="IHW123" s="287"/>
      <c r="IHX123" s="183"/>
      <c r="IHY123" s="288"/>
      <c r="IHZ123" s="288"/>
      <c r="IIA123" s="270"/>
      <c r="IIB123" s="287"/>
      <c r="IIC123" s="287"/>
      <c r="IID123" s="287"/>
      <c r="IIE123" s="287"/>
      <c r="IIF123" s="183"/>
      <c r="IIG123" s="288"/>
      <c r="IIH123" s="288"/>
      <c r="III123" s="270"/>
      <c r="IIJ123" s="287"/>
      <c r="IIK123" s="287"/>
      <c r="IIL123" s="287"/>
      <c r="IIM123" s="287"/>
      <c r="IIN123" s="183"/>
      <c r="IIO123" s="288"/>
      <c r="IIP123" s="288"/>
      <c r="IIQ123" s="270"/>
      <c r="IIR123" s="287"/>
      <c r="IIS123" s="287"/>
      <c r="IIT123" s="287"/>
      <c r="IIU123" s="287"/>
      <c r="IIV123" s="183"/>
      <c r="IIW123" s="288"/>
      <c r="IIX123" s="288"/>
      <c r="IIY123" s="270"/>
      <c r="IIZ123" s="287"/>
      <c r="IJA123" s="287"/>
      <c r="IJB123" s="287"/>
      <c r="IJC123" s="287"/>
      <c r="IJD123" s="183"/>
      <c r="IJE123" s="288"/>
      <c r="IJF123" s="288"/>
      <c r="IJG123" s="270"/>
      <c r="IJH123" s="287"/>
      <c r="IJI123" s="287"/>
      <c r="IJJ123" s="287"/>
      <c r="IJK123" s="287"/>
      <c r="IJL123" s="183"/>
      <c r="IJM123" s="288"/>
      <c r="IJN123" s="288"/>
      <c r="IJO123" s="270"/>
      <c r="IJP123" s="287"/>
      <c r="IJQ123" s="287"/>
      <c r="IJR123" s="287"/>
      <c r="IJS123" s="287"/>
      <c r="IJT123" s="183"/>
      <c r="IJU123" s="288"/>
      <c r="IJV123" s="288"/>
      <c r="IJW123" s="270"/>
      <c r="IJX123" s="287"/>
      <c r="IJY123" s="287"/>
      <c r="IJZ123" s="287"/>
      <c r="IKA123" s="287"/>
      <c r="IKB123" s="183"/>
      <c r="IKC123" s="288"/>
      <c r="IKD123" s="288"/>
      <c r="IKE123" s="270"/>
      <c r="IKF123" s="287"/>
      <c r="IKG123" s="287"/>
      <c r="IKH123" s="287"/>
      <c r="IKI123" s="287"/>
      <c r="IKJ123" s="183"/>
      <c r="IKK123" s="288"/>
      <c r="IKL123" s="288"/>
      <c r="IKM123" s="270"/>
      <c r="IKN123" s="287"/>
      <c r="IKO123" s="287"/>
      <c r="IKP123" s="287"/>
      <c r="IKQ123" s="287"/>
      <c r="IKR123" s="183"/>
      <c r="IKS123" s="288"/>
      <c r="IKT123" s="288"/>
      <c r="IKU123" s="270"/>
      <c r="IKV123" s="287"/>
      <c r="IKW123" s="287"/>
      <c r="IKX123" s="287"/>
      <c r="IKY123" s="287"/>
      <c r="IKZ123" s="183"/>
      <c r="ILA123" s="288"/>
      <c r="ILB123" s="288"/>
      <c r="ILC123" s="270"/>
      <c r="ILD123" s="287"/>
      <c r="ILE123" s="287"/>
      <c r="ILF123" s="287"/>
      <c r="ILG123" s="287"/>
      <c r="ILH123" s="183"/>
      <c r="ILI123" s="288"/>
      <c r="ILJ123" s="288"/>
      <c r="ILK123" s="270"/>
      <c r="ILL123" s="287"/>
      <c r="ILM123" s="287"/>
      <c r="ILN123" s="287"/>
      <c r="ILO123" s="287"/>
      <c r="ILP123" s="183"/>
      <c r="ILQ123" s="288"/>
      <c r="ILR123" s="288"/>
      <c r="ILS123" s="270"/>
      <c r="ILT123" s="287"/>
      <c r="ILU123" s="287"/>
      <c r="ILV123" s="287"/>
      <c r="ILW123" s="287"/>
      <c r="ILX123" s="183"/>
      <c r="ILY123" s="288"/>
      <c r="ILZ123" s="288"/>
      <c r="IMA123" s="270"/>
      <c r="IMB123" s="287"/>
      <c r="IMC123" s="287"/>
      <c r="IMD123" s="287"/>
      <c r="IME123" s="287"/>
      <c r="IMF123" s="183"/>
      <c r="IMG123" s="288"/>
      <c r="IMH123" s="288"/>
      <c r="IMI123" s="270"/>
      <c r="IMJ123" s="287"/>
      <c r="IMK123" s="287"/>
      <c r="IML123" s="287"/>
      <c r="IMM123" s="287"/>
      <c r="IMN123" s="183"/>
      <c r="IMO123" s="288"/>
      <c r="IMP123" s="288"/>
      <c r="IMQ123" s="270"/>
      <c r="IMR123" s="287"/>
      <c r="IMS123" s="287"/>
      <c r="IMT123" s="287"/>
      <c r="IMU123" s="287"/>
      <c r="IMV123" s="183"/>
      <c r="IMW123" s="288"/>
      <c r="IMX123" s="288"/>
      <c r="IMY123" s="270"/>
      <c r="IMZ123" s="287"/>
      <c r="INA123" s="287"/>
      <c r="INB123" s="287"/>
      <c r="INC123" s="287"/>
      <c r="IND123" s="183"/>
      <c r="INE123" s="288"/>
      <c r="INF123" s="288"/>
      <c r="ING123" s="270"/>
      <c r="INH123" s="287"/>
      <c r="INI123" s="287"/>
      <c r="INJ123" s="287"/>
      <c r="INK123" s="287"/>
      <c r="INL123" s="183"/>
      <c r="INM123" s="288"/>
      <c r="INN123" s="288"/>
      <c r="INO123" s="270"/>
      <c r="INP123" s="287"/>
      <c r="INQ123" s="287"/>
      <c r="INR123" s="287"/>
      <c r="INS123" s="287"/>
      <c r="INT123" s="183"/>
      <c r="INU123" s="288"/>
      <c r="INV123" s="288"/>
      <c r="INW123" s="270"/>
      <c r="INX123" s="287"/>
      <c r="INY123" s="287"/>
      <c r="INZ123" s="287"/>
      <c r="IOA123" s="287"/>
      <c r="IOB123" s="183"/>
      <c r="IOC123" s="288"/>
      <c r="IOD123" s="288"/>
      <c r="IOE123" s="270"/>
      <c r="IOF123" s="287"/>
      <c r="IOG123" s="287"/>
      <c r="IOH123" s="287"/>
      <c r="IOI123" s="287"/>
      <c r="IOJ123" s="183"/>
      <c r="IOK123" s="288"/>
      <c r="IOL123" s="288"/>
      <c r="IOM123" s="270"/>
      <c r="ION123" s="287"/>
      <c r="IOO123" s="287"/>
      <c r="IOP123" s="287"/>
      <c r="IOQ123" s="287"/>
      <c r="IOR123" s="183"/>
      <c r="IOS123" s="288"/>
      <c r="IOT123" s="288"/>
      <c r="IOU123" s="270"/>
      <c r="IOV123" s="287"/>
      <c r="IOW123" s="287"/>
      <c r="IOX123" s="287"/>
      <c r="IOY123" s="287"/>
      <c r="IOZ123" s="183"/>
      <c r="IPA123" s="288"/>
      <c r="IPB123" s="288"/>
      <c r="IPC123" s="270"/>
      <c r="IPD123" s="287"/>
      <c r="IPE123" s="287"/>
      <c r="IPF123" s="287"/>
      <c r="IPG123" s="287"/>
      <c r="IPH123" s="183"/>
      <c r="IPI123" s="288"/>
      <c r="IPJ123" s="288"/>
      <c r="IPK123" s="270"/>
      <c r="IPL123" s="287"/>
      <c r="IPM123" s="287"/>
      <c r="IPN123" s="287"/>
      <c r="IPO123" s="287"/>
      <c r="IPP123" s="183"/>
      <c r="IPQ123" s="288"/>
      <c r="IPR123" s="288"/>
      <c r="IPS123" s="270"/>
      <c r="IPT123" s="287"/>
      <c r="IPU123" s="287"/>
      <c r="IPV123" s="287"/>
      <c r="IPW123" s="287"/>
      <c r="IPX123" s="183"/>
      <c r="IPY123" s="288"/>
      <c r="IPZ123" s="288"/>
      <c r="IQA123" s="270"/>
      <c r="IQB123" s="287"/>
      <c r="IQC123" s="287"/>
      <c r="IQD123" s="287"/>
      <c r="IQE123" s="287"/>
      <c r="IQF123" s="183"/>
      <c r="IQG123" s="288"/>
      <c r="IQH123" s="288"/>
      <c r="IQI123" s="270"/>
      <c r="IQJ123" s="287"/>
      <c r="IQK123" s="287"/>
      <c r="IQL123" s="287"/>
      <c r="IQM123" s="287"/>
      <c r="IQN123" s="183"/>
      <c r="IQO123" s="288"/>
      <c r="IQP123" s="288"/>
      <c r="IQQ123" s="270"/>
      <c r="IQR123" s="287"/>
      <c r="IQS123" s="287"/>
      <c r="IQT123" s="287"/>
      <c r="IQU123" s="287"/>
      <c r="IQV123" s="183"/>
      <c r="IQW123" s="288"/>
      <c r="IQX123" s="288"/>
      <c r="IQY123" s="270"/>
      <c r="IQZ123" s="287"/>
      <c r="IRA123" s="287"/>
      <c r="IRB123" s="287"/>
      <c r="IRC123" s="287"/>
      <c r="IRD123" s="183"/>
      <c r="IRE123" s="288"/>
      <c r="IRF123" s="288"/>
      <c r="IRG123" s="270"/>
      <c r="IRH123" s="287"/>
      <c r="IRI123" s="287"/>
      <c r="IRJ123" s="287"/>
      <c r="IRK123" s="287"/>
      <c r="IRL123" s="183"/>
      <c r="IRM123" s="288"/>
      <c r="IRN123" s="288"/>
      <c r="IRO123" s="270"/>
      <c r="IRP123" s="287"/>
      <c r="IRQ123" s="287"/>
      <c r="IRR123" s="287"/>
      <c r="IRS123" s="287"/>
      <c r="IRT123" s="183"/>
      <c r="IRU123" s="288"/>
      <c r="IRV123" s="288"/>
      <c r="IRW123" s="270"/>
      <c r="IRX123" s="287"/>
      <c r="IRY123" s="287"/>
      <c r="IRZ123" s="287"/>
      <c r="ISA123" s="287"/>
      <c r="ISB123" s="183"/>
      <c r="ISC123" s="288"/>
      <c r="ISD123" s="288"/>
      <c r="ISE123" s="270"/>
      <c r="ISF123" s="287"/>
      <c r="ISG123" s="287"/>
      <c r="ISH123" s="287"/>
      <c r="ISI123" s="287"/>
      <c r="ISJ123" s="183"/>
      <c r="ISK123" s="288"/>
      <c r="ISL123" s="288"/>
      <c r="ISM123" s="270"/>
      <c r="ISN123" s="287"/>
      <c r="ISO123" s="287"/>
      <c r="ISP123" s="287"/>
      <c r="ISQ123" s="287"/>
      <c r="ISR123" s="183"/>
      <c r="ISS123" s="288"/>
      <c r="IST123" s="288"/>
      <c r="ISU123" s="270"/>
      <c r="ISV123" s="287"/>
      <c r="ISW123" s="287"/>
      <c r="ISX123" s="287"/>
      <c r="ISY123" s="287"/>
      <c r="ISZ123" s="183"/>
      <c r="ITA123" s="288"/>
      <c r="ITB123" s="288"/>
      <c r="ITC123" s="270"/>
      <c r="ITD123" s="287"/>
      <c r="ITE123" s="287"/>
      <c r="ITF123" s="287"/>
      <c r="ITG123" s="287"/>
      <c r="ITH123" s="183"/>
      <c r="ITI123" s="288"/>
      <c r="ITJ123" s="288"/>
      <c r="ITK123" s="270"/>
      <c r="ITL123" s="287"/>
      <c r="ITM123" s="287"/>
      <c r="ITN123" s="287"/>
      <c r="ITO123" s="287"/>
      <c r="ITP123" s="183"/>
      <c r="ITQ123" s="288"/>
      <c r="ITR123" s="288"/>
      <c r="ITS123" s="270"/>
      <c r="ITT123" s="287"/>
      <c r="ITU123" s="287"/>
      <c r="ITV123" s="287"/>
      <c r="ITW123" s="287"/>
      <c r="ITX123" s="183"/>
      <c r="ITY123" s="288"/>
      <c r="ITZ123" s="288"/>
      <c r="IUA123" s="270"/>
      <c r="IUB123" s="287"/>
      <c r="IUC123" s="287"/>
      <c r="IUD123" s="287"/>
      <c r="IUE123" s="287"/>
      <c r="IUF123" s="183"/>
      <c r="IUG123" s="288"/>
      <c r="IUH123" s="288"/>
      <c r="IUI123" s="270"/>
      <c r="IUJ123" s="287"/>
      <c r="IUK123" s="287"/>
      <c r="IUL123" s="287"/>
      <c r="IUM123" s="287"/>
      <c r="IUN123" s="183"/>
      <c r="IUO123" s="288"/>
      <c r="IUP123" s="288"/>
      <c r="IUQ123" s="270"/>
      <c r="IUR123" s="287"/>
      <c r="IUS123" s="287"/>
      <c r="IUT123" s="287"/>
      <c r="IUU123" s="287"/>
      <c r="IUV123" s="183"/>
      <c r="IUW123" s="288"/>
      <c r="IUX123" s="288"/>
      <c r="IUY123" s="270"/>
      <c r="IUZ123" s="287"/>
      <c r="IVA123" s="287"/>
      <c r="IVB123" s="287"/>
      <c r="IVC123" s="287"/>
      <c r="IVD123" s="183"/>
      <c r="IVE123" s="288"/>
      <c r="IVF123" s="288"/>
      <c r="IVG123" s="270"/>
      <c r="IVH123" s="287"/>
      <c r="IVI123" s="287"/>
      <c r="IVJ123" s="287"/>
      <c r="IVK123" s="287"/>
      <c r="IVL123" s="183"/>
      <c r="IVM123" s="288"/>
      <c r="IVN123" s="288"/>
      <c r="IVO123" s="270"/>
      <c r="IVP123" s="287"/>
      <c r="IVQ123" s="287"/>
      <c r="IVR123" s="287"/>
      <c r="IVS123" s="287"/>
      <c r="IVT123" s="183"/>
      <c r="IVU123" s="288"/>
      <c r="IVV123" s="288"/>
      <c r="IVW123" s="270"/>
      <c r="IVX123" s="287"/>
      <c r="IVY123" s="287"/>
      <c r="IVZ123" s="287"/>
      <c r="IWA123" s="287"/>
      <c r="IWB123" s="183"/>
      <c r="IWC123" s="288"/>
      <c r="IWD123" s="288"/>
      <c r="IWE123" s="270"/>
      <c r="IWF123" s="287"/>
      <c r="IWG123" s="287"/>
      <c r="IWH123" s="287"/>
      <c r="IWI123" s="287"/>
      <c r="IWJ123" s="183"/>
      <c r="IWK123" s="288"/>
      <c r="IWL123" s="288"/>
      <c r="IWM123" s="270"/>
      <c r="IWN123" s="287"/>
      <c r="IWO123" s="287"/>
      <c r="IWP123" s="287"/>
      <c r="IWQ123" s="287"/>
      <c r="IWR123" s="183"/>
      <c r="IWS123" s="288"/>
      <c r="IWT123" s="288"/>
      <c r="IWU123" s="270"/>
      <c r="IWV123" s="287"/>
      <c r="IWW123" s="287"/>
      <c r="IWX123" s="287"/>
      <c r="IWY123" s="287"/>
      <c r="IWZ123" s="183"/>
      <c r="IXA123" s="288"/>
      <c r="IXB123" s="288"/>
      <c r="IXC123" s="270"/>
      <c r="IXD123" s="287"/>
      <c r="IXE123" s="287"/>
      <c r="IXF123" s="287"/>
      <c r="IXG123" s="287"/>
      <c r="IXH123" s="183"/>
      <c r="IXI123" s="288"/>
      <c r="IXJ123" s="288"/>
      <c r="IXK123" s="270"/>
      <c r="IXL123" s="287"/>
      <c r="IXM123" s="287"/>
      <c r="IXN123" s="287"/>
      <c r="IXO123" s="287"/>
      <c r="IXP123" s="183"/>
      <c r="IXQ123" s="288"/>
      <c r="IXR123" s="288"/>
      <c r="IXS123" s="270"/>
      <c r="IXT123" s="287"/>
      <c r="IXU123" s="287"/>
      <c r="IXV123" s="287"/>
      <c r="IXW123" s="287"/>
      <c r="IXX123" s="183"/>
      <c r="IXY123" s="288"/>
      <c r="IXZ123" s="288"/>
      <c r="IYA123" s="270"/>
      <c r="IYB123" s="287"/>
      <c r="IYC123" s="287"/>
      <c r="IYD123" s="287"/>
      <c r="IYE123" s="287"/>
      <c r="IYF123" s="183"/>
      <c r="IYG123" s="288"/>
      <c r="IYH123" s="288"/>
      <c r="IYI123" s="270"/>
      <c r="IYJ123" s="287"/>
      <c r="IYK123" s="287"/>
      <c r="IYL123" s="287"/>
      <c r="IYM123" s="287"/>
      <c r="IYN123" s="183"/>
      <c r="IYO123" s="288"/>
      <c r="IYP123" s="288"/>
      <c r="IYQ123" s="270"/>
      <c r="IYR123" s="287"/>
      <c r="IYS123" s="287"/>
      <c r="IYT123" s="287"/>
      <c r="IYU123" s="287"/>
      <c r="IYV123" s="183"/>
      <c r="IYW123" s="288"/>
      <c r="IYX123" s="288"/>
      <c r="IYY123" s="270"/>
      <c r="IYZ123" s="287"/>
      <c r="IZA123" s="287"/>
      <c r="IZB123" s="287"/>
      <c r="IZC123" s="287"/>
      <c r="IZD123" s="183"/>
      <c r="IZE123" s="288"/>
      <c r="IZF123" s="288"/>
      <c r="IZG123" s="270"/>
      <c r="IZH123" s="287"/>
      <c r="IZI123" s="287"/>
      <c r="IZJ123" s="287"/>
      <c r="IZK123" s="287"/>
      <c r="IZL123" s="183"/>
      <c r="IZM123" s="288"/>
      <c r="IZN123" s="288"/>
      <c r="IZO123" s="270"/>
      <c r="IZP123" s="287"/>
      <c r="IZQ123" s="287"/>
      <c r="IZR123" s="287"/>
      <c r="IZS123" s="287"/>
      <c r="IZT123" s="183"/>
      <c r="IZU123" s="288"/>
      <c r="IZV123" s="288"/>
      <c r="IZW123" s="270"/>
      <c r="IZX123" s="287"/>
      <c r="IZY123" s="287"/>
      <c r="IZZ123" s="287"/>
      <c r="JAA123" s="287"/>
      <c r="JAB123" s="183"/>
      <c r="JAC123" s="288"/>
      <c r="JAD123" s="288"/>
      <c r="JAE123" s="270"/>
      <c r="JAF123" s="287"/>
      <c r="JAG123" s="287"/>
      <c r="JAH123" s="287"/>
      <c r="JAI123" s="287"/>
      <c r="JAJ123" s="183"/>
      <c r="JAK123" s="288"/>
      <c r="JAL123" s="288"/>
      <c r="JAM123" s="270"/>
      <c r="JAN123" s="287"/>
      <c r="JAO123" s="287"/>
      <c r="JAP123" s="287"/>
      <c r="JAQ123" s="287"/>
      <c r="JAR123" s="183"/>
      <c r="JAS123" s="288"/>
      <c r="JAT123" s="288"/>
      <c r="JAU123" s="270"/>
      <c r="JAV123" s="287"/>
      <c r="JAW123" s="287"/>
      <c r="JAX123" s="287"/>
      <c r="JAY123" s="287"/>
      <c r="JAZ123" s="183"/>
      <c r="JBA123" s="288"/>
      <c r="JBB123" s="288"/>
      <c r="JBC123" s="270"/>
      <c r="JBD123" s="287"/>
      <c r="JBE123" s="287"/>
      <c r="JBF123" s="287"/>
      <c r="JBG123" s="287"/>
      <c r="JBH123" s="183"/>
      <c r="JBI123" s="288"/>
      <c r="JBJ123" s="288"/>
      <c r="JBK123" s="270"/>
      <c r="JBL123" s="287"/>
      <c r="JBM123" s="287"/>
      <c r="JBN123" s="287"/>
      <c r="JBO123" s="287"/>
      <c r="JBP123" s="183"/>
      <c r="JBQ123" s="288"/>
      <c r="JBR123" s="288"/>
      <c r="JBS123" s="270"/>
      <c r="JBT123" s="287"/>
      <c r="JBU123" s="287"/>
      <c r="JBV123" s="287"/>
      <c r="JBW123" s="287"/>
      <c r="JBX123" s="183"/>
      <c r="JBY123" s="288"/>
      <c r="JBZ123" s="288"/>
      <c r="JCA123" s="270"/>
      <c r="JCB123" s="287"/>
      <c r="JCC123" s="287"/>
      <c r="JCD123" s="287"/>
      <c r="JCE123" s="287"/>
      <c r="JCF123" s="183"/>
      <c r="JCG123" s="288"/>
      <c r="JCH123" s="288"/>
      <c r="JCI123" s="270"/>
      <c r="JCJ123" s="287"/>
      <c r="JCK123" s="287"/>
      <c r="JCL123" s="287"/>
      <c r="JCM123" s="287"/>
      <c r="JCN123" s="183"/>
      <c r="JCO123" s="288"/>
      <c r="JCP123" s="288"/>
      <c r="JCQ123" s="270"/>
      <c r="JCR123" s="287"/>
      <c r="JCS123" s="287"/>
      <c r="JCT123" s="287"/>
      <c r="JCU123" s="287"/>
      <c r="JCV123" s="183"/>
      <c r="JCW123" s="288"/>
      <c r="JCX123" s="288"/>
      <c r="JCY123" s="270"/>
      <c r="JCZ123" s="287"/>
      <c r="JDA123" s="287"/>
      <c r="JDB123" s="287"/>
      <c r="JDC123" s="287"/>
      <c r="JDD123" s="183"/>
      <c r="JDE123" s="288"/>
      <c r="JDF123" s="288"/>
      <c r="JDG123" s="270"/>
      <c r="JDH123" s="287"/>
      <c r="JDI123" s="287"/>
      <c r="JDJ123" s="287"/>
      <c r="JDK123" s="287"/>
      <c r="JDL123" s="183"/>
      <c r="JDM123" s="288"/>
      <c r="JDN123" s="288"/>
      <c r="JDO123" s="270"/>
      <c r="JDP123" s="287"/>
      <c r="JDQ123" s="287"/>
      <c r="JDR123" s="287"/>
      <c r="JDS123" s="287"/>
      <c r="JDT123" s="183"/>
      <c r="JDU123" s="288"/>
      <c r="JDV123" s="288"/>
      <c r="JDW123" s="270"/>
      <c r="JDX123" s="287"/>
      <c r="JDY123" s="287"/>
      <c r="JDZ123" s="287"/>
      <c r="JEA123" s="287"/>
      <c r="JEB123" s="183"/>
      <c r="JEC123" s="288"/>
      <c r="JED123" s="288"/>
      <c r="JEE123" s="270"/>
      <c r="JEF123" s="287"/>
      <c r="JEG123" s="287"/>
      <c r="JEH123" s="287"/>
      <c r="JEI123" s="287"/>
      <c r="JEJ123" s="183"/>
      <c r="JEK123" s="288"/>
      <c r="JEL123" s="288"/>
      <c r="JEM123" s="270"/>
      <c r="JEN123" s="287"/>
      <c r="JEO123" s="287"/>
      <c r="JEP123" s="287"/>
      <c r="JEQ123" s="287"/>
      <c r="JER123" s="183"/>
      <c r="JES123" s="288"/>
      <c r="JET123" s="288"/>
      <c r="JEU123" s="270"/>
      <c r="JEV123" s="287"/>
      <c r="JEW123" s="287"/>
      <c r="JEX123" s="287"/>
      <c r="JEY123" s="287"/>
      <c r="JEZ123" s="183"/>
      <c r="JFA123" s="288"/>
      <c r="JFB123" s="288"/>
      <c r="JFC123" s="270"/>
      <c r="JFD123" s="287"/>
      <c r="JFE123" s="287"/>
      <c r="JFF123" s="287"/>
      <c r="JFG123" s="287"/>
      <c r="JFH123" s="183"/>
      <c r="JFI123" s="288"/>
      <c r="JFJ123" s="288"/>
      <c r="JFK123" s="270"/>
      <c r="JFL123" s="287"/>
      <c r="JFM123" s="287"/>
      <c r="JFN123" s="287"/>
      <c r="JFO123" s="287"/>
      <c r="JFP123" s="183"/>
      <c r="JFQ123" s="288"/>
      <c r="JFR123" s="288"/>
      <c r="JFS123" s="270"/>
      <c r="JFT123" s="287"/>
      <c r="JFU123" s="287"/>
      <c r="JFV123" s="287"/>
      <c r="JFW123" s="287"/>
      <c r="JFX123" s="183"/>
      <c r="JFY123" s="288"/>
      <c r="JFZ123" s="288"/>
      <c r="JGA123" s="270"/>
      <c r="JGB123" s="287"/>
      <c r="JGC123" s="287"/>
      <c r="JGD123" s="287"/>
      <c r="JGE123" s="287"/>
      <c r="JGF123" s="183"/>
      <c r="JGG123" s="288"/>
      <c r="JGH123" s="288"/>
      <c r="JGI123" s="270"/>
      <c r="JGJ123" s="287"/>
      <c r="JGK123" s="287"/>
      <c r="JGL123" s="287"/>
      <c r="JGM123" s="287"/>
      <c r="JGN123" s="183"/>
      <c r="JGO123" s="288"/>
      <c r="JGP123" s="288"/>
      <c r="JGQ123" s="270"/>
      <c r="JGR123" s="287"/>
      <c r="JGS123" s="287"/>
      <c r="JGT123" s="287"/>
      <c r="JGU123" s="287"/>
      <c r="JGV123" s="183"/>
      <c r="JGW123" s="288"/>
      <c r="JGX123" s="288"/>
      <c r="JGY123" s="270"/>
      <c r="JGZ123" s="287"/>
      <c r="JHA123" s="287"/>
      <c r="JHB123" s="287"/>
      <c r="JHC123" s="287"/>
      <c r="JHD123" s="183"/>
      <c r="JHE123" s="288"/>
      <c r="JHF123" s="288"/>
      <c r="JHG123" s="270"/>
      <c r="JHH123" s="287"/>
      <c r="JHI123" s="287"/>
      <c r="JHJ123" s="287"/>
      <c r="JHK123" s="287"/>
      <c r="JHL123" s="183"/>
      <c r="JHM123" s="288"/>
      <c r="JHN123" s="288"/>
      <c r="JHO123" s="270"/>
      <c r="JHP123" s="287"/>
      <c r="JHQ123" s="287"/>
      <c r="JHR123" s="287"/>
      <c r="JHS123" s="287"/>
      <c r="JHT123" s="183"/>
      <c r="JHU123" s="288"/>
      <c r="JHV123" s="288"/>
      <c r="JHW123" s="270"/>
      <c r="JHX123" s="287"/>
      <c r="JHY123" s="287"/>
      <c r="JHZ123" s="287"/>
      <c r="JIA123" s="287"/>
      <c r="JIB123" s="183"/>
      <c r="JIC123" s="288"/>
      <c r="JID123" s="288"/>
      <c r="JIE123" s="270"/>
      <c r="JIF123" s="287"/>
      <c r="JIG123" s="287"/>
      <c r="JIH123" s="287"/>
      <c r="JII123" s="287"/>
      <c r="JIJ123" s="183"/>
      <c r="JIK123" s="288"/>
      <c r="JIL123" s="288"/>
      <c r="JIM123" s="270"/>
      <c r="JIN123" s="287"/>
      <c r="JIO123" s="287"/>
      <c r="JIP123" s="287"/>
      <c r="JIQ123" s="287"/>
      <c r="JIR123" s="183"/>
      <c r="JIS123" s="288"/>
      <c r="JIT123" s="288"/>
      <c r="JIU123" s="270"/>
      <c r="JIV123" s="287"/>
      <c r="JIW123" s="287"/>
      <c r="JIX123" s="287"/>
      <c r="JIY123" s="287"/>
      <c r="JIZ123" s="183"/>
      <c r="JJA123" s="288"/>
      <c r="JJB123" s="288"/>
      <c r="JJC123" s="270"/>
      <c r="JJD123" s="287"/>
      <c r="JJE123" s="287"/>
      <c r="JJF123" s="287"/>
      <c r="JJG123" s="287"/>
      <c r="JJH123" s="183"/>
      <c r="JJI123" s="288"/>
      <c r="JJJ123" s="288"/>
      <c r="JJK123" s="270"/>
      <c r="JJL123" s="287"/>
      <c r="JJM123" s="287"/>
      <c r="JJN123" s="287"/>
      <c r="JJO123" s="287"/>
      <c r="JJP123" s="183"/>
      <c r="JJQ123" s="288"/>
      <c r="JJR123" s="288"/>
      <c r="JJS123" s="270"/>
      <c r="JJT123" s="287"/>
      <c r="JJU123" s="287"/>
      <c r="JJV123" s="287"/>
      <c r="JJW123" s="287"/>
      <c r="JJX123" s="183"/>
      <c r="JJY123" s="288"/>
      <c r="JJZ123" s="288"/>
      <c r="JKA123" s="270"/>
      <c r="JKB123" s="287"/>
      <c r="JKC123" s="287"/>
      <c r="JKD123" s="287"/>
      <c r="JKE123" s="287"/>
      <c r="JKF123" s="183"/>
      <c r="JKG123" s="288"/>
      <c r="JKH123" s="288"/>
      <c r="JKI123" s="270"/>
      <c r="JKJ123" s="287"/>
      <c r="JKK123" s="287"/>
      <c r="JKL123" s="287"/>
      <c r="JKM123" s="287"/>
      <c r="JKN123" s="183"/>
      <c r="JKO123" s="288"/>
      <c r="JKP123" s="288"/>
      <c r="JKQ123" s="270"/>
      <c r="JKR123" s="287"/>
      <c r="JKS123" s="287"/>
      <c r="JKT123" s="287"/>
      <c r="JKU123" s="287"/>
      <c r="JKV123" s="183"/>
      <c r="JKW123" s="288"/>
      <c r="JKX123" s="288"/>
      <c r="JKY123" s="270"/>
      <c r="JKZ123" s="287"/>
      <c r="JLA123" s="287"/>
      <c r="JLB123" s="287"/>
      <c r="JLC123" s="287"/>
      <c r="JLD123" s="183"/>
      <c r="JLE123" s="288"/>
      <c r="JLF123" s="288"/>
      <c r="JLG123" s="270"/>
      <c r="JLH123" s="287"/>
      <c r="JLI123" s="287"/>
      <c r="JLJ123" s="287"/>
      <c r="JLK123" s="287"/>
      <c r="JLL123" s="183"/>
      <c r="JLM123" s="288"/>
      <c r="JLN123" s="288"/>
      <c r="JLO123" s="270"/>
      <c r="JLP123" s="287"/>
      <c r="JLQ123" s="287"/>
      <c r="JLR123" s="287"/>
      <c r="JLS123" s="287"/>
      <c r="JLT123" s="183"/>
      <c r="JLU123" s="288"/>
      <c r="JLV123" s="288"/>
      <c r="JLW123" s="270"/>
      <c r="JLX123" s="287"/>
      <c r="JLY123" s="287"/>
      <c r="JLZ123" s="287"/>
      <c r="JMA123" s="287"/>
      <c r="JMB123" s="183"/>
      <c r="JMC123" s="288"/>
      <c r="JMD123" s="288"/>
      <c r="JME123" s="270"/>
      <c r="JMF123" s="287"/>
      <c r="JMG123" s="287"/>
      <c r="JMH123" s="287"/>
      <c r="JMI123" s="287"/>
      <c r="JMJ123" s="183"/>
      <c r="JMK123" s="288"/>
      <c r="JML123" s="288"/>
      <c r="JMM123" s="270"/>
      <c r="JMN123" s="287"/>
      <c r="JMO123" s="287"/>
      <c r="JMP123" s="287"/>
      <c r="JMQ123" s="287"/>
      <c r="JMR123" s="183"/>
      <c r="JMS123" s="288"/>
      <c r="JMT123" s="288"/>
      <c r="JMU123" s="270"/>
      <c r="JMV123" s="287"/>
      <c r="JMW123" s="287"/>
      <c r="JMX123" s="287"/>
      <c r="JMY123" s="287"/>
      <c r="JMZ123" s="183"/>
      <c r="JNA123" s="288"/>
      <c r="JNB123" s="288"/>
      <c r="JNC123" s="270"/>
      <c r="JND123" s="287"/>
      <c r="JNE123" s="287"/>
      <c r="JNF123" s="287"/>
      <c r="JNG123" s="287"/>
      <c r="JNH123" s="183"/>
      <c r="JNI123" s="288"/>
      <c r="JNJ123" s="288"/>
      <c r="JNK123" s="270"/>
      <c r="JNL123" s="287"/>
      <c r="JNM123" s="287"/>
      <c r="JNN123" s="287"/>
      <c r="JNO123" s="287"/>
      <c r="JNP123" s="183"/>
      <c r="JNQ123" s="288"/>
      <c r="JNR123" s="288"/>
      <c r="JNS123" s="270"/>
      <c r="JNT123" s="287"/>
      <c r="JNU123" s="287"/>
      <c r="JNV123" s="287"/>
      <c r="JNW123" s="287"/>
      <c r="JNX123" s="183"/>
      <c r="JNY123" s="288"/>
      <c r="JNZ123" s="288"/>
      <c r="JOA123" s="270"/>
      <c r="JOB123" s="287"/>
      <c r="JOC123" s="287"/>
      <c r="JOD123" s="287"/>
      <c r="JOE123" s="287"/>
      <c r="JOF123" s="183"/>
      <c r="JOG123" s="288"/>
      <c r="JOH123" s="288"/>
      <c r="JOI123" s="270"/>
      <c r="JOJ123" s="287"/>
      <c r="JOK123" s="287"/>
      <c r="JOL123" s="287"/>
      <c r="JOM123" s="287"/>
      <c r="JON123" s="183"/>
      <c r="JOO123" s="288"/>
      <c r="JOP123" s="288"/>
      <c r="JOQ123" s="270"/>
      <c r="JOR123" s="287"/>
      <c r="JOS123" s="287"/>
      <c r="JOT123" s="287"/>
      <c r="JOU123" s="287"/>
      <c r="JOV123" s="183"/>
      <c r="JOW123" s="288"/>
      <c r="JOX123" s="288"/>
      <c r="JOY123" s="270"/>
      <c r="JOZ123" s="287"/>
      <c r="JPA123" s="287"/>
      <c r="JPB123" s="287"/>
      <c r="JPC123" s="287"/>
      <c r="JPD123" s="183"/>
      <c r="JPE123" s="288"/>
      <c r="JPF123" s="288"/>
      <c r="JPG123" s="270"/>
      <c r="JPH123" s="287"/>
      <c r="JPI123" s="287"/>
      <c r="JPJ123" s="287"/>
      <c r="JPK123" s="287"/>
      <c r="JPL123" s="183"/>
      <c r="JPM123" s="288"/>
      <c r="JPN123" s="288"/>
      <c r="JPO123" s="270"/>
      <c r="JPP123" s="287"/>
      <c r="JPQ123" s="287"/>
      <c r="JPR123" s="287"/>
      <c r="JPS123" s="287"/>
      <c r="JPT123" s="183"/>
      <c r="JPU123" s="288"/>
      <c r="JPV123" s="288"/>
      <c r="JPW123" s="270"/>
      <c r="JPX123" s="287"/>
      <c r="JPY123" s="287"/>
      <c r="JPZ123" s="287"/>
      <c r="JQA123" s="287"/>
      <c r="JQB123" s="183"/>
      <c r="JQC123" s="288"/>
      <c r="JQD123" s="288"/>
      <c r="JQE123" s="270"/>
      <c r="JQF123" s="287"/>
      <c r="JQG123" s="287"/>
      <c r="JQH123" s="287"/>
      <c r="JQI123" s="287"/>
      <c r="JQJ123" s="183"/>
      <c r="JQK123" s="288"/>
      <c r="JQL123" s="288"/>
      <c r="JQM123" s="270"/>
      <c r="JQN123" s="287"/>
      <c r="JQO123" s="287"/>
      <c r="JQP123" s="287"/>
      <c r="JQQ123" s="287"/>
      <c r="JQR123" s="183"/>
      <c r="JQS123" s="288"/>
      <c r="JQT123" s="288"/>
      <c r="JQU123" s="270"/>
      <c r="JQV123" s="287"/>
      <c r="JQW123" s="287"/>
      <c r="JQX123" s="287"/>
      <c r="JQY123" s="287"/>
      <c r="JQZ123" s="183"/>
      <c r="JRA123" s="288"/>
      <c r="JRB123" s="288"/>
      <c r="JRC123" s="270"/>
      <c r="JRD123" s="287"/>
      <c r="JRE123" s="287"/>
      <c r="JRF123" s="287"/>
      <c r="JRG123" s="287"/>
      <c r="JRH123" s="183"/>
      <c r="JRI123" s="288"/>
      <c r="JRJ123" s="288"/>
      <c r="JRK123" s="270"/>
      <c r="JRL123" s="287"/>
      <c r="JRM123" s="287"/>
      <c r="JRN123" s="287"/>
      <c r="JRO123" s="287"/>
      <c r="JRP123" s="183"/>
      <c r="JRQ123" s="288"/>
      <c r="JRR123" s="288"/>
      <c r="JRS123" s="270"/>
      <c r="JRT123" s="287"/>
      <c r="JRU123" s="287"/>
      <c r="JRV123" s="287"/>
      <c r="JRW123" s="287"/>
      <c r="JRX123" s="183"/>
      <c r="JRY123" s="288"/>
      <c r="JRZ123" s="288"/>
      <c r="JSA123" s="270"/>
      <c r="JSB123" s="287"/>
      <c r="JSC123" s="287"/>
      <c r="JSD123" s="287"/>
      <c r="JSE123" s="287"/>
      <c r="JSF123" s="183"/>
      <c r="JSG123" s="288"/>
      <c r="JSH123" s="288"/>
      <c r="JSI123" s="270"/>
      <c r="JSJ123" s="287"/>
      <c r="JSK123" s="287"/>
      <c r="JSL123" s="287"/>
      <c r="JSM123" s="287"/>
      <c r="JSN123" s="183"/>
      <c r="JSO123" s="288"/>
      <c r="JSP123" s="288"/>
      <c r="JSQ123" s="270"/>
      <c r="JSR123" s="287"/>
      <c r="JSS123" s="287"/>
      <c r="JST123" s="287"/>
      <c r="JSU123" s="287"/>
      <c r="JSV123" s="183"/>
      <c r="JSW123" s="288"/>
      <c r="JSX123" s="288"/>
      <c r="JSY123" s="270"/>
      <c r="JSZ123" s="287"/>
      <c r="JTA123" s="287"/>
      <c r="JTB123" s="287"/>
      <c r="JTC123" s="287"/>
      <c r="JTD123" s="183"/>
      <c r="JTE123" s="288"/>
      <c r="JTF123" s="288"/>
      <c r="JTG123" s="270"/>
      <c r="JTH123" s="287"/>
      <c r="JTI123" s="287"/>
      <c r="JTJ123" s="287"/>
      <c r="JTK123" s="287"/>
      <c r="JTL123" s="183"/>
      <c r="JTM123" s="288"/>
      <c r="JTN123" s="288"/>
      <c r="JTO123" s="270"/>
      <c r="JTP123" s="287"/>
      <c r="JTQ123" s="287"/>
      <c r="JTR123" s="287"/>
      <c r="JTS123" s="287"/>
      <c r="JTT123" s="183"/>
      <c r="JTU123" s="288"/>
      <c r="JTV123" s="288"/>
      <c r="JTW123" s="270"/>
      <c r="JTX123" s="287"/>
      <c r="JTY123" s="287"/>
      <c r="JTZ123" s="287"/>
      <c r="JUA123" s="287"/>
      <c r="JUB123" s="183"/>
      <c r="JUC123" s="288"/>
      <c r="JUD123" s="288"/>
      <c r="JUE123" s="270"/>
      <c r="JUF123" s="287"/>
      <c r="JUG123" s="287"/>
      <c r="JUH123" s="287"/>
      <c r="JUI123" s="287"/>
      <c r="JUJ123" s="183"/>
      <c r="JUK123" s="288"/>
      <c r="JUL123" s="288"/>
      <c r="JUM123" s="270"/>
      <c r="JUN123" s="287"/>
      <c r="JUO123" s="287"/>
      <c r="JUP123" s="287"/>
      <c r="JUQ123" s="287"/>
      <c r="JUR123" s="183"/>
      <c r="JUS123" s="288"/>
      <c r="JUT123" s="288"/>
      <c r="JUU123" s="270"/>
      <c r="JUV123" s="287"/>
      <c r="JUW123" s="287"/>
      <c r="JUX123" s="287"/>
      <c r="JUY123" s="287"/>
      <c r="JUZ123" s="183"/>
      <c r="JVA123" s="288"/>
      <c r="JVB123" s="288"/>
      <c r="JVC123" s="270"/>
      <c r="JVD123" s="287"/>
      <c r="JVE123" s="287"/>
      <c r="JVF123" s="287"/>
      <c r="JVG123" s="287"/>
      <c r="JVH123" s="183"/>
      <c r="JVI123" s="288"/>
      <c r="JVJ123" s="288"/>
      <c r="JVK123" s="270"/>
      <c r="JVL123" s="287"/>
      <c r="JVM123" s="287"/>
      <c r="JVN123" s="287"/>
      <c r="JVO123" s="287"/>
      <c r="JVP123" s="183"/>
      <c r="JVQ123" s="288"/>
      <c r="JVR123" s="288"/>
      <c r="JVS123" s="270"/>
      <c r="JVT123" s="287"/>
      <c r="JVU123" s="287"/>
      <c r="JVV123" s="287"/>
      <c r="JVW123" s="287"/>
      <c r="JVX123" s="183"/>
      <c r="JVY123" s="288"/>
      <c r="JVZ123" s="288"/>
      <c r="JWA123" s="270"/>
      <c r="JWB123" s="287"/>
      <c r="JWC123" s="287"/>
      <c r="JWD123" s="287"/>
      <c r="JWE123" s="287"/>
      <c r="JWF123" s="183"/>
      <c r="JWG123" s="288"/>
      <c r="JWH123" s="288"/>
      <c r="JWI123" s="270"/>
      <c r="JWJ123" s="287"/>
      <c r="JWK123" s="287"/>
      <c r="JWL123" s="287"/>
      <c r="JWM123" s="287"/>
      <c r="JWN123" s="183"/>
      <c r="JWO123" s="288"/>
      <c r="JWP123" s="288"/>
      <c r="JWQ123" s="270"/>
      <c r="JWR123" s="287"/>
      <c r="JWS123" s="287"/>
      <c r="JWT123" s="287"/>
      <c r="JWU123" s="287"/>
      <c r="JWV123" s="183"/>
      <c r="JWW123" s="288"/>
      <c r="JWX123" s="288"/>
      <c r="JWY123" s="270"/>
      <c r="JWZ123" s="287"/>
      <c r="JXA123" s="287"/>
      <c r="JXB123" s="287"/>
      <c r="JXC123" s="287"/>
      <c r="JXD123" s="183"/>
      <c r="JXE123" s="288"/>
      <c r="JXF123" s="288"/>
      <c r="JXG123" s="270"/>
      <c r="JXH123" s="287"/>
      <c r="JXI123" s="287"/>
      <c r="JXJ123" s="287"/>
      <c r="JXK123" s="287"/>
      <c r="JXL123" s="183"/>
      <c r="JXM123" s="288"/>
      <c r="JXN123" s="288"/>
      <c r="JXO123" s="270"/>
      <c r="JXP123" s="287"/>
      <c r="JXQ123" s="287"/>
      <c r="JXR123" s="287"/>
      <c r="JXS123" s="287"/>
      <c r="JXT123" s="183"/>
      <c r="JXU123" s="288"/>
      <c r="JXV123" s="288"/>
      <c r="JXW123" s="270"/>
      <c r="JXX123" s="287"/>
      <c r="JXY123" s="287"/>
      <c r="JXZ123" s="287"/>
      <c r="JYA123" s="287"/>
      <c r="JYB123" s="183"/>
      <c r="JYC123" s="288"/>
      <c r="JYD123" s="288"/>
      <c r="JYE123" s="270"/>
      <c r="JYF123" s="287"/>
      <c r="JYG123" s="287"/>
      <c r="JYH123" s="287"/>
      <c r="JYI123" s="287"/>
      <c r="JYJ123" s="183"/>
      <c r="JYK123" s="288"/>
      <c r="JYL123" s="288"/>
      <c r="JYM123" s="270"/>
      <c r="JYN123" s="287"/>
      <c r="JYO123" s="287"/>
      <c r="JYP123" s="287"/>
      <c r="JYQ123" s="287"/>
      <c r="JYR123" s="183"/>
      <c r="JYS123" s="288"/>
      <c r="JYT123" s="288"/>
      <c r="JYU123" s="270"/>
      <c r="JYV123" s="287"/>
      <c r="JYW123" s="287"/>
      <c r="JYX123" s="287"/>
      <c r="JYY123" s="287"/>
      <c r="JYZ123" s="183"/>
      <c r="JZA123" s="288"/>
      <c r="JZB123" s="288"/>
      <c r="JZC123" s="270"/>
      <c r="JZD123" s="287"/>
      <c r="JZE123" s="287"/>
      <c r="JZF123" s="287"/>
      <c r="JZG123" s="287"/>
      <c r="JZH123" s="183"/>
      <c r="JZI123" s="288"/>
      <c r="JZJ123" s="288"/>
      <c r="JZK123" s="270"/>
      <c r="JZL123" s="287"/>
      <c r="JZM123" s="287"/>
      <c r="JZN123" s="287"/>
      <c r="JZO123" s="287"/>
      <c r="JZP123" s="183"/>
      <c r="JZQ123" s="288"/>
      <c r="JZR123" s="288"/>
      <c r="JZS123" s="270"/>
      <c r="JZT123" s="287"/>
      <c r="JZU123" s="287"/>
      <c r="JZV123" s="287"/>
      <c r="JZW123" s="287"/>
      <c r="JZX123" s="183"/>
      <c r="JZY123" s="288"/>
      <c r="JZZ123" s="288"/>
      <c r="KAA123" s="270"/>
      <c r="KAB123" s="287"/>
      <c r="KAC123" s="287"/>
      <c r="KAD123" s="287"/>
      <c r="KAE123" s="287"/>
      <c r="KAF123" s="183"/>
      <c r="KAG123" s="288"/>
      <c r="KAH123" s="288"/>
      <c r="KAI123" s="270"/>
      <c r="KAJ123" s="287"/>
      <c r="KAK123" s="287"/>
      <c r="KAL123" s="287"/>
      <c r="KAM123" s="287"/>
      <c r="KAN123" s="183"/>
      <c r="KAO123" s="288"/>
      <c r="KAP123" s="288"/>
      <c r="KAQ123" s="270"/>
      <c r="KAR123" s="287"/>
      <c r="KAS123" s="287"/>
      <c r="KAT123" s="287"/>
      <c r="KAU123" s="287"/>
      <c r="KAV123" s="183"/>
      <c r="KAW123" s="288"/>
      <c r="KAX123" s="288"/>
      <c r="KAY123" s="270"/>
      <c r="KAZ123" s="287"/>
      <c r="KBA123" s="287"/>
      <c r="KBB123" s="287"/>
      <c r="KBC123" s="287"/>
      <c r="KBD123" s="183"/>
      <c r="KBE123" s="288"/>
      <c r="KBF123" s="288"/>
      <c r="KBG123" s="270"/>
      <c r="KBH123" s="287"/>
      <c r="KBI123" s="287"/>
      <c r="KBJ123" s="287"/>
      <c r="KBK123" s="287"/>
      <c r="KBL123" s="183"/>
      <c r="KBM123" s="288"/>
      <c r="KBN123" s="288"/>
      <c r="KBO123" s="270"/>
      <c r="KBP123" s="287"/>
      <c r="KBQ123" s="287"/>
      <c r="KBR123" s="287"/>
      <c r="KBS123" s="287"/>
      <c r="KBT123" s="183"/>
      <c r="KBU123" s="288"/>
      <c r="KBV123" s="288"/>
      <c r="KBW123" s="270"/>
      <c r="KBX123" s="287"/>
      <c r="KBY123" s="287"/>
      <c r="KBZ123" s="287"/>
      <c r="KCA123" s="287"/>
      <c r="KCB123" s="183"/>
      <c r="KCC123" s="288"/>
      <c r="KCD123" s="288"/>
      <c r="KCE123" s="270"/>
      <c r="KCF123" s="287"/>
      <c r="KCG123" s="287"/>
      <c r="KCH123" s="287"/>
      <c r="KCI123" s="287"/>
      <c r="KCJ123" s="183"/>
      <c r="KCK123" s="288"/>
      <c r="KCL123" s="288"/>
      <c r="KCM123" s="270"/>
      <c r="KCN123" s="287"/>
      <c r="KCO123" s="287"/>
      <c r="KCP123" s="287"/>
      <c r="KCQ123" s="287"/>
      <c r="KCR123" s="183"/>
      <c r="KCS123" s="288"/>
      <c r="KCT123" s="288"/>
      <c r="KCU123" s="270"/>
      <c r="KCV123" s="287"/>
      <c r="KCW123" s="287"/>
      <c r="KCX123" s="287"/>
      <c r="KCY123" s="287"/>
      <c r="KCZ123" s="183"/>
      <c r="KDA123" s="288"/>
      <c r="KDB123" s="288"/>
      <c r="KDC123" s="270"/>
      <c r="KDD123" s="287"/>
      <c r="KDE123" s="287"/>
      <c r="KDF123" s="287"/>
      <c r="KDG123" s="287"/>
      <c r="KDH123" s="183"/>
      <c r="KDI123" s="288"/>
      <c r="KDJ123" s="288"/>
      <c r="KDK123" s="270"/>
      <c r="KDL123" s="287"/>
      <c r="KDM123" s="287"/>
      <c r="KDN123" s="287"/>
      <c r="KDO123" s="287"/>
      <c r="KDP123" s="183"/>
      <c r="KDQ123" s="288"/>
      <c r="KDR123" s="288"/>
      <c r="KDS123" s="270"/>
      <c r="KDT123" s="287"/>
      <c r="KDU123" s="287"/>
      <c r="KDV123" s="287"/>
      <c r="KDW123" s="287"/>
      <c r="KDX123" s="183"/>
      <c r="KDY123" s="288"/>
      <c r="KDZ123" s="288"/>
      <c r="KEA123" s="270"/>
      <c r="KEB123" s="287"/>
      <c r="KEC123" s="287"/>
      <c r="KED123" s="287"/>
      <c r="KEE123" s="287"/>
      <c r="KEF123" s="183"/>
      <c r="KEG123" s="288"/>
      <c r="KEH123" s="288"/>
      <c r="KEI123" s="270"/>
      <c r="KEJ123" s="287"/>
      <c r="KEK123" s="287"/>
      <c r="KEL123" s="287"/>
      <c r="KEM123" s="287"/>
      <c r="KEN123" s="183"/>
      <c r="KEO123" s="288"/>
      <c r="KEP123" s="288"/>
      <c r="KEQ123" s="270"/>
      <c r="KER123" s="287"/>
      <c r="KES123" s="287"/>
      <c r="KET123" s="287"/>
      <c r="KEU123" s="287"/>
      <c r="KEV123" s="183"/>
      <c r="KEW123" s="288"/>
      <c r="KEX123" s="288"/>
      <c r="KEY123" s="270"/>
      <c r="KEZ123" s="287"/>
      <c r="KFA123" s="287"/>
      <c r="KFB123" s="287"/>
      <c r="KFC123" s="287"/>
      <c r="KFD123" s="183"/>
      <c r="KFE123" s="288"/>
      <c r="KFF123" s="288"/>
      <c r="KFG123" s="270"/>
      <c r="KFH123" s="287"/>
      <c r="KFI123" s="287"/>
      <c r="KFJ123" s="287"/>
      <c r="KFK123" s="287"/>
      <c r="KFL123" s="183"/>
      <c r="KFM123" s="288"/>
      <c r="KFN123" s="288"/>
      <c r="KFO123" s="270"/>
      <c r="KFP123" s="287"/>
      <c r="KFQ123" s="287"/>
      <c r="KFR123" s="287"/>
      <c r="KFS123" s="287"/>
      <c r="KFT123" s="183"/>
      <c r="KFU123" s="288"/>
      <c r="KFV123" s="288"/>
      <c r="KFW123" s="270"/>
      <c r="KFX123" s="287"/>
      <c r="KFY123" s="287"/>
      <c r="KFZ123" s="287"/>
      <c r="KGA123" s="287"/>
      <c r="KGB123" s="183"/>
      <c r="KGC123" s="288"/>
      <c r="KGD123" s="288"/>
      <c r="KGE123" s="270"/>
      <c r="KGF123" s="287"/>
      <c r="KGG123" s="287"/>
      <c r="KGH123" s="287"/>
      <c r="KGI123" s="287"/>
      <c r="KGJ123" s="183"/>
      <c r="KGK123" s="288"/>
      <c r="KGL123" s="288"/>
      <c r="KGM123" s="270"/>
      <c r="KGN123" s="287"/>
      <c r="KGO123" s="287"/>
      <c r="KGP123" s="287"/>
      <c r="KGQ123" s="287"/>
      <c r="KGR123" s="183"/>
      <c r="KGS123" s="288"/>
      <c r="KGT123" s="288"/>
      <c r="KGU123" s="270"/>
      <c r="KGV123" s="287"/>
      <c r="KGW123" s="287"/>
      <c r="KGX123" s="287"/>
      <c r="KGY123" s="287"/>
      <c r="KGZ123" s="183"/>
      <c r="KHA123" s="288"/>
      <c r="KHB123" s="288"/>
      <c r="KHC123" s="270"/>
      <c r="KHD123" s="287"/>
      <c r="KHE123" s="287"/>
      <c r="KHF123" s="287"/>
      <c r="KHG123" s="287"/>
      <c r="KHH123" s="183"/>
      <c r="KHI123" s="288"/>
      <c r="KHJ123" s="288"/>
      <c r="KHK123" s="270"/>
      <c r="KHL123" s="287"/>
      <c r="KHM123" s="287"/>
      <c r="KHN123" s="287"/>
      <c r="KHO123" s="287"/>
      <c r="KHP123" s="183"/>
      <c r="KHQ123" s="288"/>
      <c r="KHR123" s="288"/>
      <c r="KHS123" s="270"/>
      <c r="KHT123" s="287"/>
      <c r="KHU123" s="287"/>
      <c r="KHV123" s="287"/>
      <c r="KHW123" s="287"/>
      <c r="KHX123" s="183"/>
      <c r="KHY123" s="288"/>
      <c r="KHZ123" s="288"/>
      <c r="KIA123" s="270"/>
      <c r="KIB123" s="287"/>
      <c r="KIC123" s="287"/>
      <c r="KID123" s="287"/>
      <c r="KIE123" s="287"/>
      <c r="KIF123" s="183"/>
      <c r="KIG123" s="288"/>
      <c r="KIH123" s="288"/>
      <c r="KII123" s="270"/>
      <c r="KIJ123" s="287"/>
      <c r="KIK123" s="287"/>
      <c r="KIL123" s="287"/>
      <c r="KIM123" s="287"/>
      <c r="KIN123" s="183"/>
      <c r="KIO123" s="288"/>
      <c r="KIP123" s="288"/>
      <c r="KIQ123" s="270"/>
      <c r="KIR123" s="287"/>
      <c r="KIS123" s="287"/>
      <c r="KIT123" s="287"/>
      <c r="KIU123" s="287"/>
      <c r="KIV123" s="183"/>
      <c r="KIW123" s="288"/>
      <c r="KIX123" s="288"/>
      <c r="KIY123" s="270"/>
      <c r="KIZ123" s="287"/>
      <c r="KJA123" s="287"/>
      <c r="KJB123" s="287"/>
      <c r="KJC123" s="287"/>
      <c r="KJD123" s="183"/>
      <c r="KJE123" s="288"/>
      <c r="KJF123" s="288"/>
      <c r="KJG123" s="270"/>
      <c r="KJH123" s="287"/>
      <c r="KJI123" s="287"/>
      <c r="KJJ123" s="287"/>
      <c r="KJK123" s="287"/>
      <c r="KJL123" s="183"/>
      <c r="KJM123" s="288"/>
      <c r="KJN123" s="288"/>
      <c r="KJO123" s="270"/>
      <c r="KJP123" s="287"/>
      <c r="KJQ123" s="287"/>
      <c r="KJR123" s="287"/>
      <c r="KJS123" s="287"/>
      <c r="KJT123" s="183"/>
      <c r="KJU123" s="288"/>
      <c r="KJV123" s="288"/>
      <c r="KJW123" s="270"/>
      <c r="KJX123" s="287"/>
      <c r="KJY123" s="287"/>
      <c r="KJZ123" s="287"/>
      <c r="KKA123" s="287"/>
      <c r="KKB123" s="183"/>
      <c r="KKC123" s="288"/>
      <c r="KKD123" s="288"/>
      <c r="KKE123" s="270"/>
      <c r="KKF123" s="287"/>
      <c r="KKG123" s="287"/>
      <c r="KKH123" s="287"/>
      <c r="KKI123" s="287"/>
      <c r="KKJ123" s="183"/>
      <c r="KKK123" s="288"/>
      <c r="KKL123" s="288"/>
      <c r="KKM123" s="270"/>
      <c r="KKN123" s="287"/>
      <c r="KKO123" s="287"/>
      <c r="KKP123" s="287"/>
      <c r="KKQ123" s="287"/>
      <c r="KKR123" s="183"/>
      <c r="KKS123" s="288"/>
      <c r="KKT123" s="288"/>
      <c r="KKU123" s="270"/>
      <c r="KKV123" s="287"/>
      <c r="KKW123" s="287"/>
      <c r="KKX123" s="287"/>
      <c r="KKY123" s="287"/>
      <c r="KKZ123" s="183"/>
      <c r="KLA123" s="288"/>
      <c r="KLB123" s="288"/>
      <c r="KLC123" s="270"/>
      <c r="KLD123" s="287"/>
      <c r="KLE123" s="287"/>
      <c r="KLF123" s="287"/>
      <c r="KLG123" s="287"/>
      <c r="KLH123" s="183"/>
      <c r="KLI123" s="288"/>
      <c r="KLJ123" s="288"/>
      <c r="KLK123" s="270"/>
      <c r="KLL123" s="287"/>
      <c r="KLM123" s="287"/>
      <c r="KLN123" s="287"/>
      <c r="KLO123" s="287"/>
      <c r="KLP123" s="183"/>
      <c r="KLQ123" s="288"/>
      <c r="KLR123" s="288"/>
      <c r="KLS123" s="270"/>
      <c r="KLT123" s="287"/>
      <c r="KLU123" s="287"/>
      <c r="KLV123" s="287"/>
      <c r="KLW123" s="287"/>
      <c r="KLX123" s="183"/>
      <c r="KLY123" s="288"/>
      <c r="KLZ123" s="288"/>
      <c r="KMA123" s="270"/>
      <c r="KMB123" s="287"/>
      <c r="KMC123" s="287"/>
      <c r="KMD123" s="287"/>
      <c r="KME123" s="287"/>
      <c r="KMF123" s="183"/>
      <c r="KMG123" s="288"/>
      <c r="KMH123" s="288"/>
      <c r="KMI123" s="270"/>
      <c r="KMJ123" s="287"/>
      <c r="KMK123" s="287"/>
      <c r="KML123" s="287"/>
      <c r="KMM123" s="287"/>
      <c r="KMN123" s="183"/>
      <c r="KMO123" s="288"/>
      <c r="KMP123" s="288"/>
      <c r="KMQ123" s="270"/>
      <c r="KMR123" s="287"/>
      <c r="KMS123" s="287"/>
      <c r="KMT123" s="287"/>
      <c r="KMU123" s="287"/>
      <c r="KMV123" s="183"/>
      <c r="KMW123" s="288"/>
      <c r="KMX123" s="288"/>
      <c r="KMY123" s="270"/>
      <c r="KMZ123" s="287"/>
      <c r="KNA123" s="287"/>
      <c r="KNB123" s="287"/>
      <c r="KNC123" s="287"/>
      <c r="KND123" s="183"/>
      <c r="KNE123" s="288"/>
      <c r="KNF123" s="288"/>
      <c r="KNG123" s="270"/>
      <c r="KNH123" s="287"/>
      <c r="KNI123" s="287"/>
      <c r="KNJ123" s="287"/>
      <c r="KNK123" s="287"/>
      <c r="KNL123" s="183"/>
      <c r="KNM123" s="288"/>
      <c r="KNN123" s="288"/>
      <c r="KNO123" s="270"/>
      <c r="KNP123" s="287"/>
      <c r="KNQ123" s="287"/>
      <c r="KNR123" s="287"/>
      <c r="KNS123" s="287"/>
      <c r="KNT123" s="183"/>
      <c r="KNU123" s="288"/>
      <c r="KNV123" s="288"/>
      <c r="KNW123" s="270"/>
      <c r="KNX123" s="287"/>
      <c r="KNY123" s="287"/>
      <c r="KNZ123" s="287"/>
      <c r="KOA123" s="287"/>
      <c r="KOB123" s="183"/>
      <c r="KOC123" s="288"/>
      <c r="KOD123" s="288"/>
      <c r="KOE123" s="270"/>
      <c r="KOF123" s="287"/>
      <c r="KOG123" s="287"/>
      <c r="KOH123" s="287"/>
      <c r="KOI123" s="287"/>
      <c r="KOJ123" s="183"/>
      <c r="KOK123" s="288"/>
      <c r="KOL123" s="288"/>
      <c r="KOM123" s="270"/>
      <c r="KON123" s="287"/>
      <c r="KOO123" s="287"/>
      <c r="KOP123" s="287"/>
      <c r="KOQ123" s="287"/>
      <c r="KOR123" s="183"/>
      <c r="KOS123" s="288"/>
      <c r="KOT123" s="288"/>
      <c r="KOU123" s="270"/>
      <c r="KOV123" s="287"/>
      <c r="KOW123" s="287"/>
      <c r="KOX123" s="287"/>
      <c r="KOY123" s="287"/>
      <c r="KOZ123" s="183"/>
      <c r="KPA123" s="288"/>
      <c r="KPB123" s="288"/>
      <c r="KPC123" s="270"/>
      <c r="KPD123" s="287"/>
      <c r="KPE123" s="287"/>
      <c r="KPF123" s="287"/>
      <c r="KPG123" s="287"/>
      <c r="KPH123" s="183"/>
      <c r="KPI123" s="288"/>
      <c r="KPJ123" s="288"/>
      <c r="KPK123" s="270"/>
      <c r="KPL123" s="287"/>
      <c r="KPM123" s="287"/>
      <c r="KPN123" s="287"/>
      <c r="KPO123" s="287"/>
      <c r="KPP123" s="183"/>
      <c r="KPQ123" s="288"/>
      <c r="KPR123" s="288"/>
      <c r="KPS123" s="270"/>
      <c r="KPT123" s="287"/>
      <c r="KPU123" s="287"/>
      <c r="KPV123" s="287"/>
      <c r="KPW123" s="287"/>
      <c r="KPX123" s="183"/>
      <c r="KPY123" s="288"/>
      <c r="KPZ123" s="288"/>
      <c r="KQA123" s="270"/>
      <c r="KQB123" s="287"/>
      <c r="KQC123" s="287"/>
      <c r="KQD123" s="287"/>
      <c r="KQE123" s="287"/>
      <c r="KQF123" s="183"/>
      <c r="KQG123" s="288"/>
      <c r="KQH123" s="288"/>
      <c r="KQI123" s="270"/>
      <c r="KQJ123" s="287"/>
      <c r="KQK123" s="287"/>
      <c r="KQL123" s="287"/>
      <c r="KQM123" s="287"/>
      <c r="KQN123" s="183"/>
      <c r="KQO123" s="288"/>
      <c r="KQP123" s="288"/>
      <c r="KQQ123" s="270"/>
      <c r="KQR123" s="287"/>
      <c r="KQS123" s="287"/>
      <c r="KQT123" s="287"/>
      <c r="KQU123" s="287"/>
      <c r="KQV123" s="183"/>
      <c r="KQW123" s="288"/>
      <c r="KQX123" s="288"/>
      <c r="KQY123" s="270"/>
      <c r="KQZ123" s="287"/>
      <c r="KRA123" s="287"/>
      <c r="KRB123" s="287"/>
      <c r="KRC123" s="287"/>
      <c r="KRD123" s="183"/>
      <c r="KRE123" s="288"/>
      <c r="KRF123" s="288"/>
      <c r="KRG123" s="270"/>
      <c r="KRH123" s="287"/>
      <c r="KRI123" s="287"/>
      <c r="KRJ123" s="287"/>
      <c r="KRK123" s="287"/>
      <c r="KRL123" s="183"/>
      <c r="KRM123" s="288"/>
      <c r="KRN123" s="288"/>
      <c r="KRO123" s="270"/>
      <c r="KRP123" s="287"/>
      <c r="KRQ123" s="287"/>
      <c r="KRR123" s="287"/>
      <c r="KRS123" s="287"/>
      <c r="KRT123" s="183"/>
      <c r="KRU123" s="288"/>
      <c r="KRV123" s="288"/>
      <c r="KRW123" s="270"/>
      <c r="KRX123" s="287"/>
      <c r="KRY123" s="287"/>
      <c r="KRZ123" s="287"/>
      <c r="KSA123" s="287"/>
      <c r="KSB123" s="183"/>
      <c r="KSC123" s="288"/>
      <c r="KSD123" s="288"/>
      <c r="KSE123" s="270"/>
      <c r="KSF123" s="287"/>
      <c r="KSG123" s="287"/>
      <c r="KSH123" s="287"/>
      <c r="KSI123" s="287"/>
      <c r="KSJ123" s="183"/>
      <c r="KSK123" s="288"/>
      <c r="KSL123" s="288"/>
      <c r="KSM123" s="270"/>
      <c r="KSN123" s="287"/>
      <c r="KSO123" s="287"/>
      <c r="KSP123" s="287"/>
      <c r="KSQ123" s="287"/>
      <c r="KSR123" s="183"/>
      <c r="KSS123" s="288"/>
      <c r="KST123" s="288"/>
      <c r="KSU123" s="270"/>
      <c r="KSV123" s="287"/>
      <c r="KSW123" s="287"/>
      <c r="KSX123" s="287"/>
      <c r="KSY123" s="287"/>
      <c r="KSZ123" s="183"/>
      <c r="KTA123" s="288"/>
      <c r="KTB123" s="288"/>
      <c r="KTC123" s="270"/>
      <c r="KTD123" s="287"/>
      <c r="KTE123" s="287"/>
      <c r="KTF123" s="287"/>
      <c r="KTG123" s="287"/>
      <c r="KTH123" s="183"/>
      <c r="KTI123" s="288"/>
      <c r="KTJ123" s="288"/>
      <c r="KTK123" s="270"/>
      <c r="KTL123" s="287"/>
      <c r="KTM123" s="287"/>
      <c r="KTN123" s="287"/>
      <c r="KTO123" s="287"/>
      <c r="KTP123" s="183"/>
      <c r="KTQ123" s="288"/>
      <c r="KTR123" s="288"/>
      <c r="KTS123" s="270"/>
      <c r="KTT123" s="287"/>
      <c r="KTU123" s="287"/>
      <c r="KTV123" s="287"/>
      <c r="KTW123" s="287"/>
      <c r="KTX123" s="183"/>
      <c r="KTY123" s="288"/>
      <c r="KTZ123" s="288"/>
      <c r="KUA123" s="270"/>
      <c r="KUB123" s="287"/>
      <c r="KUC123" s="287"/>
      <c r="KUD123" s="287"/>
      <c r="KUE123" s="287"/>
      <c r="KUF123" s="183"/>
      <c r="KUG123" s="288"/>
      <c r="KUH123" s="288"/>
      <c r="KUI123" s="270"/>
      <c r="KUJ123" s="287"/>
      <c r="KUK123" s="287"/>
      <c r="KUL123" s="287"/>
      <c r="KUM123" s="287"/>
      <c r="KUN123" s="183"/>
      <c r="KUO123" s="288"/>
      <c r="KUP123" s="288"/>
      <c r="KUQ123" s="270"/>
      <c r="KUR123" s="287"/>
      <c r="KUS123" s="287"/>
      <c r="KUT123" s="287"/>
      <c r="KUU123" s="287"/>
      <c r="KUV123" s="183"/>
      <c r="KUW123" s="288"/>
      <c r="KUX123" s="288"/>
      <c r="KUY123" s="270"/>
      <c r="KUZ123" s="287"/>
      <c r="KVA123" s="287"/>
      <c r="KVB123" s="287"/>
      <c r="KVC123" s="287"/>
      <c r="KVD123" s="183"/>
      <c r="KVE123" s="288"/>
      <c r="KVF123" s="288"/>
      <c r="KVG123" s="270"/>
      <c r="KVH123" s="287"/>
      <c r="KVI123" s="287"/>
      <c r="KVJ123" s="287"/>
      <c r="KVK123" s="287"/>
      <c r="KVL123" s="183"/>
      <c r="KVM123" s="288"/>
      <c r="KVN123" s="288"/>
      <c r="KVO123" s="270"/>
      <c r="KVP123" s="287"/>
      <c r="KVQ123" s="287"/>
      <c r="KVR123" s="287"/>
      <c r="KVS123" s="287"/>
      <c r="KVT123" s="183"/>
      <c r="KVU123" s="288"/>
      <c r="KVV123" s="288"/>
      <c r="KVW123" s="270"/>
      <c r="KVX123" s="287"/>
      <c r="KVY123" s="287"/>
      <c r="KVZ123" s="287"/>
      <c r="KWA123" s="287"/>
      <c r="KWB123" s="183"/>
      <c r="KWC123" s="288"/>
      <c r="KWD123" s="288"/>
      <c r="KWE123" s="270"/>
      <c r="KWF123" s="287"/>
      <c r="KWG123" s="287"/>
      <c r="KWH123" s="287"/>
      <c r="KWI123" s="287"/>
      <c r="KWJ123" s="183"/>
      <c r="KWK123" s="288"/>
      <c r="KWL123" s="288"/>
      <c r="KWM123" s="270"/>
      <c r="KWN123" s="287"/>
      <c r="KWO123" s="287"/>
      <c r="KWP123" s="287"/>
      <c r="KWQ123" s="287"/>
      <c r="KWR123" s="183"/>
      <c r="KWS123" s="288"/>
      <c r="KWT123" s="288"/>
      <c r="KWU123" s="270"/>
      <c r="KWV123" s="287"/>
      <c r="KWW123" s="287"/>
      <c r="KWX123" s="287"/>
      <c r="KWY123" s="287"/>
      <c r="KWZ123" s="183"/>
      <c r="KXA123" s="288"/>
      <c r="KXB123" s="288"/>
      <c r="KXC123" s="270"/>
      <c r="KXD123" s="287"/>
      <c r="KXE123" s="287"/>
      <c r="KXF123" s="287"/>
      <c r="KXG123" s="287"/>
      <c r="KXH123" s="183"/>
      <c r="KXI123" s="288"/>
      <c r="KXJ123" s="288"/>
      <c r="KXK123" s="270"/>
      <c r="KXL123" s="287"/>
      <c r="KXM123" s="287"/>
      <c r="KXN123" s="287"/>
      <c r="KXO123" s="287"/>
      <c r="KXP123" s="183"/>
      <c r="KXQ123" s="288"/>
      <c r="KXR123" s="288"/>
      <c r="KXS123" s="270"/>
      <c r="KXT123" s="287"/>
      <c r="KXU123" s="287"/>
      <c r="KXV123" s="287"/>
      <c r="KXW123" s="287"/>
      <c r="KXX123" s="183"/>
      <c r="KXY123" s="288"/>
      <c r="KXZ123" s="288"/>
      <c r="KYA123" s="270"/>
      <c r="KYB123" s="287"/>
      <c r="KYC123" s="287"/>
      <c r="KYD123" s="287"/>
      <c r="KYE123" s="287"/>
      <c r="KYF123" s="183"/>
      <c r="KYG123" s="288"/>
      <c r="KYH123" s="288"/>
      <c r="KYI123" s="270"/>
      <c r="KYJ123" s="287"/>
      <c r="KYK123" s="287"/>
      <c r="KYL123" s="287"/>
      <c r="KYM123" s="287"/>
      <c r="KYN123" s="183"/>
      <c r="KYO123" s="288"/>
      <c r="KYP123" s="288"/>
      <c r="KYQ123" s="270"/>
      <c r="KYR123" s="287"/>
      <c r="KYS123" s="287"/>
      <c r="KYT123" s="287"/>
      <c r="KYU123" s="287"/>
      <c r="KYV123" s="183"/>
      <c r="KYW123" s="288"/>
      <c r="KYX123" s="288"/>
      <c r="KYY123" s="270"/>
      <c r="KYZ123" s="287"/>
      <c r="KZA123" s="287"/>
      <c r="KZB123" s="287"/>
      <c r="KZC123" s="287"/>
      <c r="KZD123" s="183"/>
      <c r="KZE123" s="288"/>
      <c r="KZF123" s="288"/>
      <c r="KZG123" s="270"/>
      <c r="KZH123" s="287"/>
      <c r="KZI123" s="287"/>
      <c r="KZJ123" s="287"/>
      <c r="KZK123" s="287"/>
      <c r="KZL123" s="183"/>
      <c r="KZM123" s="288"/>
      <c r="KZN123" s="288"/>
      <c r="KZO123" s="270"/>
      <c r="KZP123" s="287"/>
      <c r="KZQ123" s="287"/>
      <c r="KZR123" s="287"/>
      <c r="KZS123" s="287"/>
      <c r="KZT123" s="183"/>
      <c r="KZU123" s="288"/>
      <c r="KZV123" s="288"/>
      <c r="KZW123" s="270"/>
      <c r="KZX123" s="287"/>
      <c r="KZY123" s="287"/>
      <c r="KZZ123" s="287"/>
      <c r="LAA123" s="287"/>
      <c r="LAB123" s="183"/>
      <c r="LAC123" s="288"/>
      <c r="LAD123" s="288"/>
      <c r="LAE123" s="270"/>
      <c r="LAF123" s="287"/>
      <c r="LAG123" s="287"/>
      <c r="LAH123" s="287"/>
      <c r="LAI123" s="287"/>
      <c r="LAJ123" s="183"/>
      <c r="LAK123" s="288"/>
      <c r="LAL123" s="288"/>
      <c r="LAM123" s="270"/>
      <c r="LAN123" s="287"/>
      <c r="LAO123" s="287"/>
      <c r="LAP123" s="287"/>
      <c r="LAQ123" s="287"/>
      <c r="LAR123" s="183"/>
      <c r="LAS123" s="288"/>
      <c r="LAT123" s="288"/>
      <c r="LAU123" s="270"/>
      <c r="LAV123" s="287"/>
      <c r="LAW123" s="287"/>
      <c r="LAX123" s="287"/>
      <c r="LAY123" s="287"/>
      <c r="LAZ123" s="183"/>
      <c r="LBA123" s="288"/>
      <c r="LBB123" s="288"/>
      <c r="LBC123" s="270"/>
      <c r="LBD123" s="287"/>
      <c r="LBE123" s="287"/>
      <c r="LBF123" s="287"/>
      <c r="LBG123" s="287"/>
      <c r="LBH123" s="183"/>
      <c r="LBI123" s="288"/>
      <c r="LBJ123" s="288"/>
      <c r="LBK123" s="270"/>
      <c r="LBL123" s="287"/>
      <c r="LBM123" s="287"/>
      <c r="LBN123" s="287"/>
      <c r="LBO123" s="287"/>
      <c r="LBP123" s="183"/>
      <c r="LBQ123" s="288"/>
      <c r="LBR123" s="288"/>
      <c r="LBS123" s="270"/>
      <c r="LBT123" s="287"/>
      <c r="LBU123" s="287"/>
      <c r="LBV123" s="287"/>
      <c r="LBW123" s="287"/>
      <c r="LBX123" s="183"/>
      <c r="LBY123" s="288"/>
      <c r="LBZ123" s="288"/>
      <c r="LCA123" s="270"/>
      <c r="LCB123" s="287"/>
      <c r="LCC123" s="287"/>
      <c r="LCD123" s="287"/>
      <c r="LCE123" s="287"/>
      <c r="LCF123" s="183"/>
      <c r="LCG123" s="288"/>
      <c r="LCH123" s="288"/>
      <c r="LCI123" s="270"/>
      <c r="LCJ123" s="287"/>
      <c r="LCK123" s="287"/>
      <c r="LCL123" s="287"/>
      <c r="LCM123" s="287"/>
      <c r="LCN123" s="183"/>
      <c r="LCO123" s="288"/>
      <c r="LCP123" s="288"/>
      <c r="LCQ123" s="270"/>
      <c r="LCR123" s="287"/>
      <c r="LCS123" s="287"/>
      <c r="LCT123" s="287"/>
      <c r="LCU123" s="287"/>
      <c r="LCV123" s="183"/>
      <c r="LCW123" s="288"/>
      <c r="LCX123" s="288"/>
      <c r="LCY123" s="270"/>
      <c r="LCZ123" s="287"/>
      <c r="LDA123" s="287"/>
      <c r="LDB123" s="287"/>
      <c r="LDC123" s="287"/>
      <c r="LDD123" s="183"/>
      <c r="LDE123" s="288"/>
      <c r="LDF123" s="288"/>
      <c r="LDG123" s="270"/>
      <c r="LDH123" s="287"/>
      <c r="LDI123" s="287"/>
      <c r="LDJ123" s="287"/>
      <c r="LDK123" s="287"/>
      <c r="LDL123" s="183"/>
      <c r="LDM123" s="288"/>
      <c r="LDN123" s="288"/>
      <c r="LDO123" s="270"/>
      <c r="LDP123" s="287"/>
      <c r="LDQ123" s="287"/>
      <c r="LDR123" s="287"/>
      <c r="LDS123" s="287"/>
      <c r="LDT123" s="183"/>
      <c r="LDU123" s="288"/>
      <c r="LDV123" s="288"/>
      <c r="LDW123" s="270"/>
      <c r="LDX123" s="287"/>
      <c r="LDY123" s="287"/>
      <c r="LDZ123" s="287"/>
      <c r="LEA123" s="287"/>
      <c r="LEB123" s="183"/>
      <c r="LEC123" s="288"/>
      <c r="LED123" s="288"/>
      <c r="LEE123" s="270"/>
      <c r="LEF123" s="287"/>
      <c r="LEG123" s="287"/>
      <c r="LEH123" s="287"/>
      <c r="LEI123" s="287"/>
      <c r="LEJ123" s="183"/>
      <c r="LEK123" s="288"/>
      <c r="LEL123" s="288"/>
      <c r="LEM123" s="270"/>
      <c r="LEN123" s="287"/>
      <c r="LEO123" s="287"/>
      <c r="LEP123" s="287"/>
      <c r="LEQ123" s="287"/>
      <c r="LER123" s="183"/>
      <c r="LES123" s="288"/>
      <c r="LET123" s="288"/>
      <c r="LEU123" s="270"/>
      <c r="LEV123" s="287"/>
      <c r="LEW123" s="287"/>
      <c r="LEX123" s="287"/>
      <c r="LEY123" s="287"/>
      <c r="LEZ123" s="183"/>
      <c r="LFA123" s="288"/>
      <c r="LFB123" s="288"/>
      <c r="LFC123" s="270"/>
      <c r="LFD123" s="287"/>
      <c r="LFE123" s="287"/>
      <c r="LFF123" s="287"/>
      <c r="LFG123" s="287"/>
      <c r="LFH123" s="183"/>
      <c r="LFI123" s="288"/>
      <c r="LFJ123" s="288"/>
      <c r="LFK123" s="270"/>
      <c r="LFL123" s="287"/>
      <c r="LFM123" s="287"/>
      <c r="LFN123" s="287"/>
      <c r="LFO123" s="287"/>
      <c r="LFP123" s="183"/>
      <c r="LFQ123" s="288"/>
      <c r="LFR123" s="288"/>
      <c r="LFS123" s="270"/>
      <c r="LFT123" s="287"/>
      <c r="LFU123" s="287"/>
      <c r="LFV123" s="287"/>
      <c r="LFW123" s="287"/>
      <c r="LFX123" s="183"/>
      <c r="LFY123" s="288"/>
      <c r="LFZ123" s="288"/>
      <c r="LGA123" s="270"/>
      <c r="LGB123" s="287"/>
      <c r="LGC123" s="287"/>
      <c r="LGD123" s="287"/>
      <c r="LGE123" s="287"/>
      <c r="LGF123" s="183"/>
      <c r="LGG123" s="288"/>
      <c r="LGH123" s="288"/>
      <c r="LGI123" s="270"/>
      <c r="LGJ123" s="287"/>
      <c r="LGK123" s="287"/>
      <c r="LGL123" s="287"/>
      <c r="LGM123" s="287"/>
      <c r="LGN123" s="183"/>
      <c r="LGO123" s="288"/>
      <c r="LGP123" s="288"/>
      <c r="LGQ123" s="270"/>
      <c r="LGR123" s="287"/>
      <c r="LGS123" s="287"/>
      <c r="LGT123" s="287"/>
      <c r="LGU123" s="287"/>
      <c r="LGV123" s="183"/>
      <c r="LGW123" s="288"/>
      <c r="LGX123" s="288"/>
      <c r="LGY123" s="270"/>
      <c r="LGZ123" s="287"/>
      <c r="LHA123" s="287"/>
      <c r="LHB123" s="287"/>
      <c r="LHC123" s="287"/>
      <c r="LHD123" s="183"/>
      <c r="LHE123" s="288"/>
      <c r="LHF123" s="288"/>
      <c r="LHG123" s="270"/>
      <c r="LHH123" s="287"/>
      <c r="LHI123" s="287"/>
      <c r="LHJ123" s="287"/>
      <c r="LHK123" s="287"/>
      <c r="LHL123" s="183"/>
      <c r="LHM123" s="288"/>
      <c r="LHN123" s="288"/>
      <c r="LHO123" s="270"/>
      <c r="LHP123" s="287"/>
      <c r="LHQ123" s="287"/>
      <c r="LHR123" s="287"/>
      <c r="LHS123" s="287"/>
      <c r="LHT123" s="183"/>
      <c r="LHU123" s="288"/>
      <c r="LHV123" s="288"/>
      <c r="LHW123" s="270"/>
      <c r="LHX123" s="287"/>
      <c r="LHY123" s="287"/>
      <c r="LHZ123" s="287"/>
      <c r="LIA123" s="287"/>
      <c r="LIB123" s="183"/>
      <c r="LIC123" s="288"/>
      <c r="LID123" s="288"/>
      <c r="LIE123" s="270"/>
      <c r="LIF123" s="287"/>
      <c r="LIG123" s="287"/>
      <c r="LIH123" s="287"/>
      <c r="LII123" s="287"/>
      <c r="LIJ123" s="183"/>
      <c r="LIK123" s="288"/>
      <c r="LIL123" s="288"/>
      <c r="LIM123" s="270"/>
      <c r="LIN123" s="287"/>
      <c r="LIO123" s="287"/>
      <c r="LIP123" s="287"/>
      <c r="LIQ123" s="287"/>
      <c r="LIR123" s="183"/>
      <c r="LIS123" s="288"/>
      <c r="LIT123" s="288"/>
      <c r="LIU123" s="270"/>
      <c r="LIV123" s="287"/>
      <c r="LIW123" s="287"/>
      <c r="LIX123" s="287"/>
      <c r="LIY123" s="287"/>
      <c r="LIZ123" s="183"/>
      <c r="LJA123" s="288"/>
      <c r="LJB123" s="288"/>
      <c r="LJC123" s="270"/>
      <c r="LJD123" s="287"/>
      <c r="LJE123" s="287"/>
      <c r="LJF123" s="287"/>
      <c r="LJG123" s="287"/>
      <c r="LJH123" s="183"/>
      <c r="LJI123" s="288"/>
      <c r="LJJ123" s="288"/>
      <c r="LJK123" s="270"/>
      <c r="LJL123" s="287"/>
      <c r="LJM123" s="287"/>
      <c r="LJN123" s="287"/>
      <c r="LJO123" s="287"/>
      <c r="LJP123" s="183"/>
      <c r="LJQ123" s="288"/>
      <c r="LJR123" s="288"/>
      <c r="LJS123" s="270"/>
      <c r="LJT123" s="287"/>
      <c r="LJU123" s="287"/>
      <c r="LJV123" s="287"/>
      <c r="LJW123" s="287"/>
      <c r="LJX123" s="183"/>
      <c r="LJY123" s="288"/>
      <c r="LJZ123" s="288"/>
      <c r="LKA123" s="270"/>
      <c r="LKB123" s="287"/>
      <c r="LKC123" s="287"/>
      <c r="LKD123" s="287"/>
      <c r="LKE123" s="287"/>
      <c r="LKF123" s="183"/>
      <c r="LKG123" s="288"/>
      <c r="LKH123" s="288"/>
      <c r="LKI123" s="270"/>
      <c r="LKJ123" s="287"/>
      <c r="LKK123" s="287"/>
      <c r="LKL123" s="287"/>
      <c r="LKM123" s="287"/>
      <c r="LKN123" s="183"/>
      <c r="LKO123" s="288"/>
      <c r="LKP123" s="288"/>
      <c r="LKQ123" s="270"/>
      <c r="LKR123" s="287"/>
      <c r="LKS123" s="287"/>
      <c r="LKT123" s="287"/>
      <c r="LKU123" s="287"/>
      <c r="LKV123" s="183"/>
      <c r="LKW123" s="288"/>
      <c r="LKX123" s="288"/>
      <c r="LKY123" s="270"/>
      <c r="LKZ123" s="287"/>
      <c r="LLA123" s="287"/>
      <c r="LLB123" s="287"/>
      <c r="LLC123" s="287"/>
      <c r="LLD123" s="183"/>
      <c r="LLE123" s="288"/>
      <c r="LLF123" s="288"/>
      <c r="LLG123" s="270"/>
      <c r="LLH123" s="287"/>
      <c r="LLI123" s="287"/>
      <c r="LLJ123" s="287"/>
      <c r="LLK123" s="287"/>
      <c r="LLL123" s="183"/>
      <c r="LLM123" s="288"/>
      <c r="LLN123" s="288"/>
      <c r="LLO123" s="270"/>
      <c r="LLP123" s="287"/>
      <c r="LLQ123" s="287"/>
      <c r="LLR123" s="287"/>
      <c r="LLS123" s="287"/>
      <c r="LLT123" s="183"/>
      <c r="LLU123" s="288"/>
      <c r="LLV123" s="288"/>
      <c r="LLW123" s="270"/>
      <c r="LLX123" s="287"/>
      <c r="LLY123" s="287"/>
      <c r="LLZ123" s="287"/>
      <c r="LMA123" s="287"/>
      <c r="LMB123" s="183"/>
      <c r="LMC123" s="288"/>
      <c r="LMD123" s="288"/>
      <c r="LME123" s="270"/>
      <c r="LMF123" s="287"/>
      <c r="LMG123" s="287"/>
      <c r="LMH123" s="287"/>
      <c r="LMI123" s="287"/>
      <c r="LMJ123" s="183"/>
      <c r="LMK123" s="288"/>
      <c r="LML123" s="288"/>
      <c r="LMM123" s="270"/>
      <c r="LMN123" s="287"/>
      <c r="LMO123" s="287"/>
      <c r="LMP123" s="287"/>
      <c r="LMQ123" s="287"/>
      <c r="LMR123" s="183"/>
      <c r="LMS123" s="288"/>
      <c r="LMT123" s="288"/>
      <c r="LMU123" s="270"/>
      <c r="LMV123" s="287"/>
      <c r="LMW123" s="287"/>
      <c r="LMX123" s="287"/>
      <c r="LMY123" s="287"/>
      <c r="LMZ123" s="183"/>
      <c r="LNA123" s="288"/>
      <c r="LNB123" s="288"/>
      <c r="LNC123" s="270"/>
      <c r="LND123" s="287"/>
      <c r="LNE123" s="287"/>
      <c r="LNF123" s="287"/>
      <c r="LNG123" s="287"/>
      <c r="LNH123" s="183"/>
      <c r="LNI123" s="288"/>
      <c r="LNJ123" s="288"/>
      <c r="LNK123" s="270"/>
      <c r="LNL123" s="287"/>
      <c r="LNM123" s="287"/>
      <c r="LNN123" s="287"/>
      <c r="LNO123" s="287"/>
      <c r="LNP123" s="183"/>
      <c r="LNQ123" s="288"/>
      <c r="LNR123" s="288"/>
      <c r="LNS123" s="270"/>
      <c r="LNT123" s="287"/>
      <c r="LNU123" s="287"/>
      <c r="LNV123" s="287"/>
      <c r="LNW123" s="287"/>
      <c r="LNX123" s="183"/>
      <c r="LNY123" s="288"/>
      <c r="LNZ123" s="288"/>
      <c r="LOA123" s="270"/>
      <c r="LOB123" s="287"/>
      <c r="LOC123" s="287"/>
      <c r="LOD123" s="287"/>
      <c r="LOE123" s="287"/>
      <c r="LOF123" s="183"/>
      <c r="LOG123" s="288"/>
      <c r="LOH123" s="288"/>
      <c r="LOI123" s="270"/>
      <c r="LOJ123" s="287"/>
      <c r="LOK123" s="287"/>
      <c r="LOL123" s="287"/>
      <c r="LOM123" s="287"/>
      <c r="LON123" s="183"/>
      <c r="LOO123" s="288"/>
      <c r="LOP123" s="288"/>
      <c r="LOQ123" s="270"/>
      <c r="LOR123" s="287"/>
      <c r="LOS123" s="287"/>
      <c r="LOT123" s="287"/>
      <c r="LOU123" s="287"/>
      <c r="LOV123" s="183"/>
      <c r="LOW123" s="288"/>
      <c r="LOX123" s="288"/>
      <c r="LOY123" s="270"/>
      <c r="LOZ123" s="287"/>
      <c r="LPA123" s="287"/>
      <c r="LPB123" s="287"/>
      <c r="LPC123" s="287"/>
      <c r="LPD123" s="183"/>
      <c r="LPE123" s="288"/>
      <c r="LPF123" s="288"/>
      <c r="LPG123" s="270"/>
      <c r="LPH123" s="287"/>
      <c r="LPI123" s="287"/>
      <c r="LPJ123" s="287"/>
      <c r="LPK123" s="287"/>
      <c r="LPL123" s="183"/>
      <c r="LPM123" s="288"/>
      <c r="LPN123" s="288"/>
      <c r="LPO123" s="270"/>
      <c r="LPP123" s="287"/>
      <c r="LPQ123" s="287"/>
      <c r="LPR123" s="287"/>
      <c r="LPS123" s="287"/>
      <c r="LPT123" s="183"/>
      <c r="LPU123" s="288"/>
      <c r="LPV123" s="288"/>
      <c r="LPW123" s="270"/>
      <c r="LPX123" s="287"/>
      <c r="LPY123" s="287"/>
      <c r="LPZ123" s="287"/>
      <c r="LQA123" s="287"/>
      <c r="LQB123" s="183"/>
      <c r="LQC123" s="288"/>
      <c r="LQD123" s="288"/>
      <c r="LQE123" s="270"/>
      <c r="LQF123" s="287"/>
      <c r="LQG123" s="287"/>
      <c r="LQH123" s="287"/>
      <c r="LQI123" s="287"/>
      <c r="LQJ123" s="183"/>
      <c r="LQK123" s="288"/>
      <c r="LQL123" s="288"/>
      <c r="LQM123" s="270"/>
      <c r="LQN123" s="287"/>
      <c r="LQO123" s="287"/>
      <c r="LQP123" s="287"/>
      <c r="LQQ123" s="287"/>
      <c r="LQR123" s="183"/>
      <c r="LQS123" s="288"/>
      <c r="LQT123" s="288"/>
      <c r="LQU123" s="270"/>
      <c r="LQV123" s="287"/>
      <c r="LQW123" s="287"/>
      <c r="LQX123" s="287"/>
      <c r="LQY123" s="287"/>
      <c r="LQZ123" s="183"/>
      <c r="LRA123" s="288"/>
      <c r="LRB123" s="288"/>
      <c r="LRC123" s="270"/>
      <c r="LRD123" s="287"/>
      <c r="LRE123" s="287"/>
      <c r="LRF123" s="287"/>
      <c r="LRG123" s="287"/>
      <c r="LRH123" s="183"/>
      <c r="LRI123" s="288"/>
      <c r="LRJ123" s="288"/>
      <c r="LRK123" s="270"/>
      <c r="LRL123" s="287"/>
      <c r="LRM123" s="287"/>
      <c r="LRN123" s="287"/>
      <c r="LRO123" s="287"/>
      <c r="LRP123" s="183"/>
      <c r="LRQ123" s="288"/>
      <c r="LRR123" s="288"/>
      <c r="LRS123" s="270"/>
      <c r="LRT123" s="287"/>
      <c r="LRU123" s="287"/>
      <c r="LRV123" s="287"/>
      <c r="LRW123" s="287"/>
      <c r="LRX123" s="183"/>
      <c r="LRY123" s="288"/>
      <c r="LRZ123" s="288"/>
      <c r="LSA123" s="270"/>
      <c r="LSB123" s="287"/>
      <c r="LSC123" s="287"/>
      <c r="LSD123" s="287"/>
      <c r="LSE123" s="287"/>
      <c r="LSF123" s="183"/>
      <c r="LSG123" s="288"/>
      <c r="LSH123" s="288"/>
      <c r="LSI123" s="270"/>
      <c r="LSJ123" s="287"/>
      <c r="LSK123" s="287"/>
      <c r="LSL123" s="287"/>
      <c r="LSM123" s="287"/>
      <c r="LSN123" s="183"/>
      <c r="LSO123" s="288"/>
      <c r="LSP123" s="288"/>
      <c r="LSQ123" s="270"/>
      <c r="LSR123" s="287"/>
      <c r="LSS123" s="287"/>
      <c r="LST123" s="287"/>
      <c r="LSU123" s="287"/>
      <c r="LSV123" s="183"/>
      <c r="LSW123" s="288"/>
      <c r="LSX123" s="288"/>
      <c r="LSY123" s="270"/>
      <c r="LSZ123" s="287"/>
      <c r="LTA123" s="287"/>
      <c r="LTB123" s="287"/>
      <c r="LTC123" s="287"/>
      <c r="LTD123" s="183"/>
      <c r="LTE123" s="288"/>
      <c r="LTF123" s="288"/>
      <c r="LTG123" s="270"/>
      <c r="LTH123" s="287"/>
      <c r="LTI123" s="287"/>
      <c r="LTJ123" s="287"/>
      <c r="LTK123" s="287"/>
      <c r="LTL123" s="183"/>
      <c r="LTM123" s="288"/>
      <c r="LTN123" s="288"/>
      <c r="LTO123" s="270"/>
      <c r="LTP123" s="287"/>
      <c r="LTQ123" s="287"/>
      <c r="LTR123" s="287"/>
      <c r="LTS123" s="287"/>
      <c r="LTT123" s="183"/>
      <c r="LTU123" s="288"/>
      <c r="LTV123" s="288"/>
      <c r="LTW123" s="270"/>
      <c r="LTX123" s="287"/>
      <c r="LTY123" s="287"/>
      <c r="LTZ123" s="287"/>
      <c r="LUA123" s="287"/>
      <c r="LUB123" s="183"/>
      <c r="LUC123" s="288"/>
      <c r="LUD123" s="288"/>
      <c r="LUE123" s="270"/>
      <c r="LUF123" s="287"/>
      <c r="LUG123" s="287"/>
      <c r="LUH123" s="287"/>
      <c r="LUI123" s="287"/>
      <c r="LUJ123" s="183"/>
      <c r="LUK123" s="288"/>
      <c r="LUL123" s="288"/>
      <c r="LUM123" s="270"/>
      <c r="LUN123" s="287"/>
      <c r="LUO123" s="287"/>
      <c r="LUP123" s="287"/>
      <c r="LUQ123" s="287"/>
      <c r="LUR123" s="183"/>
      <c r="LUS123" s="288"/>
      <c r="LUT123" s="288"/>
      <c r="LUU123" s="270"/>
      <c r="LUV123" s="287"/>
      <c r="LUW123" s="287"/>
      <c r="LUX123" s="287"/>
      <c r="LUY123" s="287"/>
      <c r="LUZ123" s="183"/>
      <c r="LVA123" s="288"/>
      <c r="LVB123" s="288"/>
      <c r="LVC123" s="270"/>
      <c r="LVD123" s="287"/>
      <c r="LVE123" s="287"/>
      <c r="LVF123" s="287"/>
      <c r="LVG123" s="287"/>
      <c r="LVH123" s="183"/>
      <c r="LVI123" s="288"/>
      <c r="LVJ123" s="288"/>
      <c r="LVK123" s="270"/>
      <c r="LVL123" s="287"/>
      <c r="LVM123" s="287"/>
      <c r="LVN123" s="287"/>
      <c r="LVO123" s="287"/>
      <c r="LVP123" s="183"/>
      <c r="LVQ123" s="288"/>
      <c r="LVR123" s="288"/>
      <c r="LVS123" s="270"/>
      <c r="LVT123" s="287"/>
      <c r="LVU123" s="287"/>
      <c r="LVV123" s="287"/>
      <c r="LVW123" s="287"/>
      <c r="LVX123" s="183"/>
      <c r="LVY123" s="288"/>
      <c r="LVZ123" s="288"/>
      <c r="LWA123" s="270"/>
      <c r="LWB123" s="287"/>
      <c r="LWC123" s="287"/>
      <c r="LWD123" s="287"/>
      <c r="LWE123" s="287"/>
      <c r="LWF123" s="183"/>
      <c r="LWG123" s="288"/>
      <c r="LWH123" s="288"/>
      <c r="LWI123" s="270"/>
      <c r="LWJ123" s="287"/>
      <c r="LWK123" s="287"/>
      <c r="LWL123" s="287"/>
      <c r="LWM123" s="287"/>
      <c r="LWN123" s="183"/>
      <c r="LWO123" s="288"/>
      <c r="LWP123" s="288"/>
      <c r="LWQ123" s="270"/>
      <c r="LWR123" s="287"/>
      <c r="LWS123" s="287"/>
      <c r="LWT123" s="287"/>
      <c r="LWU123" s="287"/>
      <c r="LWV123" s="183"/>
      <c r="LWW123" s="288"/>
      <c r="LWX123" s="288"/>
      <c r="LWY123" s="270"/>
      <c r="LWZ123" s="287"/>
      <c r="LXA123" s="287"/>
      <c r="LXB123" s="287"/>
      <c r="LXC123" s="287"/>
      <c r="LXD123" s="183"/>
      <c r="LXE123" s="288"/>
      <c r="LXF123" s="288"/>
      <c r="LXG123" s="270"/>
      <c r="LXH123" s="287"/>
      <c r="LXI123" s="287"/>
      <c r="LXJ123" s="287"/>
      <c r="LXK123" s="287"/>
      <c r="LXL123" s="183"/>
      <c r="LXM123" s="288"/>
      <c r="LXN123" s="288"/>
      <c r="LXO123" s="270"/>
      <c r="LXP123" s="287"/>
      <c r="LXQ123" s="287"/>
      <c r="LXR123" s="287"/>
      <c r="LXS123" s="287"/>
      <c r="LXT123" s="183"/>
      <c r="LXU123" s="288"/>
      <c r="LXV123" s="288"/>
      <c r="LXW123" s="270"/>
      <c r="LXX123" s="287"/>
      <c r="LXY123" s="287"/>
      <c r="LXZ123" s="287"/>
      <c r="LYA123" s="287"/>
      <c r="LYB123" s="183"/>
      <c r="LYC123" s="288"/>
      <c r="LYD123" s="288"/>
      <c r="LYE123" s="270"/>
      <c r="LYF123" s="287"/>
      <c r="LYG123" s="287"/>
      <c r="LYH123" s="287"/>
      <c r="LYI123" s="287"/>
      <c r="LYJ123" s="183"/>
      <c r="LYK123" s="288"/>
      <c r="LYL123" s="288"/>
      <c r="LYM123" s="270"/>
      <c r="LYN123" s="287"/>
      <c r="LYO123" s="287"/>
      <c r="LYP123" s="287"/>
      <c r="LYQ123" s="287"/>
      <c r="LYR123" s="183"/>
      <c r="LYS123" s="288"/>
      <c r="LYT123" s="288"/>
      <c r="LYU123" s="270"/>
      <c r="LYV123" s="287"/>
      <c r="LYW123" s="287"/>
      <c r="LYX123" s="287"/>
      <c r="LYY123" s="287"/>
      <c r="LYZ123" s="183"/>
      <c r="LZA123" s="288"/>
      <c r="LZB123" s="288"/>
      <c r="LZC123" s="270"/>
      <c r="LZD123" s="287"/>
      <c r="LZE123" s="287"/>
      <c r="LZF123" s="287"/>
      <c r="LZG123" s="287"/>
      <c r="LZH123" s="183"/>
      <c r="LZI123" s="288"/>
      <c r="LZJ123" s="288"/>
      <c r="LZK123" s="270"/>
      <c r="LZL123" s="287"/>
      <c r="LZM123" s="287"/>
      <c r="LZN123" s="287"/>
      <c r="LZO123" s="287"/>
      <c r="LZP123" s="183"/>
      <c r="LZQ123" s="288"/>
      <c r="LZR123" s="288"/>
      <c r="LZS123" s="270"/>
      <c r="LZT123" s="287"/>
      <c r="LZU123" s="287"/>
      <c r="LZV123" s="287"/>
      <c r="LZW123" s="287"/>
      <c r="LZX123" s="183"/>
      <c r="LZY123" s="288"/>
      <c r="LZZ123" s="288"/>
      <c r="MAA123" s="270"/>
      <c r="MAB123" s="287"/>
      <c r="MAC123" s="287"/>
      <c r="MAD123" s="287"/>
      <c r="MAE123" s="287"/>
      <c r="MAF123" s="183"/>
      <c r="MAG123" s="288"/>
      <c r="MAH123" s="288"/>
      <c r="MAI123" s="270"/>
      <c r="MAJ123" s="287"/>
      <c r="MAK123" s="287"/>
      <c r="MAL123" s="287"/>
      <c r="MAM123" s="287"/>
      <c r="MAN123" s="183"/>
      <c r="MAO123" s="288"/>
      <c r="MAP123" s="288"/>
      <c r="MAQ123" s="270"/>
      <c r="MAR123" s="287"/>
      <c r="MAS123" s="287"/>
      <c r="MAT123" s="287"/>
      <c r="MAU123" s="287"/>
      <c r="MAV123" s="183"/>
      <c r="MAW123" s="288"/>
      <c r="MAX123" s="288"/>
      <c r="MAY123" s="270"/>
      <c r="MAZ123" s="287"/>
      <c r="MBA123" s="287"/>
      <c r="MBB123" s="287"/>
      <c r="MBC123" s="287"/>
      <c r="MBD123" s="183"/>
      <c r="MBE123" s="288"/>
      <c r="MBF123" s="288"/>
      <c r="MBG123" s="270"/>
      <c r="MBH123" s="287"/>
      <c r="MBI123" s="287"/>
      <c r="MBJ123" s="287"/>
      <c r="MBK123" s="287"/>
      <c r="MBL123" s="183"/>
      <c r="MBM123" s="288"/>
      <c r="MBN123" s="288"/>
      <c r="MBO123" s="270"/>
      <c r="MBP123" s="287"/>
      <c r="MBQ123" s="287"/>
      <c r="MBR123" s="287"/>
      <c r="MBS123" s="287"/>
      <c r="MBT123" s="183"/>
      <c r="MBU123" s="288"/>
      <c r="MBV123" s="288"/>
      <c r="MBW123" s="270"/>
      <c r="MBX123" s="287"/>
      <c r="MBY123" s="287"/>
      <c r="MBZ123" s="287"/>
      <c r="MCA123" s="287"/>
      <c r="MCB123" s="183"/>
      <c r="MCC123" s="288"/>
      <c r="MCD123" s="288"/>
      <c r="MCE123" s="270"/>
      <c r="MCF123" s="287"/>
      <c r="MCG123" s="287"/>
      <c r="MCH123" s="287"/>
      <c r="MCI123" s="287"/>
      <c r="MCJ123" s="183"/>
      <c r="MCK123" s="288"/>
      <c r="MCL123" s="288"/>
      <c r="MCM123" s="270"/>
      <c r="MCN123" s="287"/>
      <c r="MCO123" s="287"/>
      <c r="MCP123" s="287"/>
      <c r="MCQ123" s="287"/>
      <c r="MCR123" s="183"/>
      <c r="MCS123" s="288"/>
      <c r="MCT123" s="288"/>
      <c r="MCU123" s="270"/>
      <c r="MCV123" s="287"/>
      <c r="MCW123" s="287"/>
      <c r="MCX123" s="287"/>
      <c r="MCY123" s="287"/>
      <c r="MCZ123" s="183"/>
      <c r="MDA123" s="288"/>
      <c r="MDB123" s="288"/>
      <c r="MDC123" s="270"/>
      <c r="MDD123" s="287"/>
      <c r="MDE123" s="287"/>
      <c r="MDF123" s="287"/>
      <c r="MDG123" s="287"/>
      <c r="MDH123" s="183"/>
      <c r="MDI123" s="288"/>
      <c r="MDJ123" s="288"/>
      <c r="MDK123" s="270"/>
      <c r="MDL123" s="287"/>
      <c r="MDM123" s="287"/>
      <c r="MDN123" s="287"/>
      <c r="MDO123" s="287"/>
      <c r="MDP123" s="183"/>
      <c r="MDQ123" s="288"/>
      <c r="MDR123" s="288"/>
      <c r="MDS123" s="270"/>
      <c r="MDT123" s="287"/>
      <c r="MDU123" s="287"/>
      <c r="MDV123" s="287"/>
      <c r="MDW123" s="287"/>
      <c r="MDX123" s="183"/>
      <c r="MDY123" s="288"/>
      <c r="MDZ123" s="288"/>
      <c r="MEA123" s="270"/>
      <c r="MEB123" s="287"/>
      <c r="MEC123" s="287"/>
      <c r="MED123" s="287"/>
      <c r="MEE123" s="287"/>
      <c r="MEF123" s="183"/>
      <c r="MEG123" s="288"/>
      <c r="MEH123" s="288"/>
      <c r="MEI123" s="270"/>
      <c r="MEJ123" s="287"/>
      <c r="MEK123" s="287"/>
      <c r="MEL123" s="287"/>
      <c r="MEM123" s="287"/>
      <c r="MEN123" s="183"/>
      <c r="MEO123" s="288"/>
      <c r="MEP123" s="288"/>
      <c r="MEQ123" s="270"/>
      <c r="MER123" s="287"/>
      <c r="MES123" s="287"/>
      <c r="MET123" s="287"/>
      <c r="MEU123" s="287"/>
      <c r="MEV123" s="183"/>
      <c r="MEW123" s="288"/>
      <c r="MEX123" s="288"/>
      <c r="MEY123" s="270"/>
      <c r="MEZ123" s="287"/>
      <c r="MFA123" s="287"/>
      <c r="MFB123" s="287"/>
      <c r="MFC123" s="287"/>
      <c r="MFD123" s="183"/>
      <c r="MFE123" s="288"/>
      <c r="MFF123" s="288"/>
      <c r="MFG123" s="270"/>
      <c r="MFH123" s="287"/>
      <c r="MFI123" s="287"/>
      <c r="MFJ123" s="287"/>
      <c r="MFK123" s="287"/>
      <c r="MFL123" s="183"/>
      <c r="MFM123" s="288"/>
      <c r="MFN123" s="288"/>
      <c r="MFO123" s="270"/>
      <c r="MFP123" s="287"/>
      <c r="MFQ123" s="287"/>
      <c r="MFR123" s="287"/>
      <c r="MFS123" s="287"/>
      <c r="MFT123" s="183"/>
      <c r="MFU123" s="288"/>
      <c r="MFV123" s="288"/>
      <c r="MFW123" s="270"/>
      <c r="MFX123" s="287"/>
      <c r="MFY123" s="287"/>
      <c r="MFZ123" s="287"/>
      <c r="MGA123" s="287"/>
      <c r="MGB123" s="183"/>
      <c r="MGC123" s="288"/>
      <c r="MGD123" s="288"/>
      <c r="MGE123" s="270"/>
      <c r="MGF123" s="287"/>
      <c r="MGG123" s="287"/>
      <c r="MGH123" s="287"/>
      <c r="MGI123" s="287"/>
      <c r="MGJ123" s="183"/>
      <c r="MGK123" s="288"/>
      <c r="MGL123" s="288"/>
      <c r="MGM123" s="270"/>
      <c r="MGN123" s="287"/>
      <c r="MGO123" s="287"/>
      <c r="MGP123" s="287"/>
      <c r="MGQ123" s="287"/>
      <c r="MGR123" s="183"/>
      <c r="MGS123" s="288"/>
      <c r="MGT123" s="288"/>
      <c r="MGU123" s="270"/>
      <c r="MGV123" s="287"/>
      <c r="MGW123" s="287"/>
      <c r="MGX123" s="287"/>
      <c r="MGY123" s="287"/>
      <c r="MGZ123" s="183"/>
      <c r="MHA123" s="288"/>
      <c r="MHB123" s="288"/>
      <c r="MHC123" s="270"/>
      <c r="MHD123" s="287"/>
      <c r="MHE123" s="287"/>
      <c r="MHF123" s="287"/>
      <c r="MHG123" s="287"/>
      <c r="MHH123" s="183"/>
      <c r="MHI123" s="288"/>
      <c r="MHJ123" s="288"/>
      <c r="MHK123" s="270"/>
      <c r="MHL123" s="287"/>
      <c r="MHM123" s="287"/>
      <c r="MHN123" s="287"/>
      <c r="MHO123" s="287"/>
      <c r="MHP123" s="183"/>
      <c r="MHQ123" s="288"/>
      <c r="MHR123" s="288"/>
      <c r="MHS123" s="270"/>
      <c r="MHT123" s="287"/>
      <c r="MHU123" s="287"/>
      <c r="MHV123" s="287"/>
      <c r="MHW123" s="287"/>
      <c r="MHX123" s="183"/>
      <c r="MHY123" s="288"/>
      <c r="MHZ123" s="288"/>
      <c r="MIA123" s="270"/>
      <c r="MIB123" s="287"/>
      <c r="MIC123" s="287"/>
      <c r="MID123" s="287"/>
      <c r="MIE123" s="287"/>
      <c r="MIF123" s="183"/>
      <c r="MIG123" s="288"/>
      <c r="MIH123" s="288"/>
      <c r="MII123" s="270"/>
      <c r="MIJ123" s="287"/>
      <c r="MIK123" s="287"/>
      <c r="MIL123" s="287"/>
      <c r="MIM123" s="287"/>
      <c r="MIN123" s="183"/>
      <c r="MIO123" s="288"/>
      <c r="MIP123" s="288"/>
      <c r="MIQ123" s="270"/>
      <c r="MIR123" s="287"/>
      <c r="MIS123" s="287"/>
      <c r="MIT123" s="287"/>
      <c r="MIU123" s="287"/>
      <c r="MIV123" s="183"/>
      <c r="MIW123" s="288"/>
      <c r="MIX123" s="288"/>
      <c r="MIY123" s="270"/>
      <c r="MIZ123" s="287"/>
      <c r="MJA123" s="287"/>
      <c r="MJB123" s="287"/>
      <c r="MJC123" s="287"/>
      <c r="MJD123" s="183"/>
      <c r="MJE123" s="288"/>
      <c r="MJF123" s="288"/>
      <c r="MJG123" s="270"/>
      <c r="MJH123" s="287"/>
      <c r="MJI123" s="287"/>
      <c r="MJJ123" s="287"/>
      <c r="MJK123" s="287"/>
      <c r="MJL123" s="183"/>
      <c r="MJM123" s="288"/>
      <c r="MJN123" s="288"/>
      <c r="MJO123" s="270"/>
      <c r="MJP123" s="287"/>
      <c r="MJQ123" s="287"/>
      <c r="MJR123" s="287"/>
      <c r="MJS123" s="287"/>
      <c r="MJT123" s="183"/>
      <c r="MJU123" s="288"/>
      <c r="MJV123" s="288"/>
      <c r="MJW123" s="270"/>
      <c r="MJX123" s="287"/>
      <c r="MJY123" s="287"/>
      <c r="MJZ123" s="287"/>
      <c r="MKA123" s="287"/>
      <c r="MKB123" s="183"/>
      <c r="MKC123" s="288"/>
      <c r="MKD123" s="288"/>
      <c r="MKE123" s="270"/>
      <c r="MKF123" s="287"/>
      <c r="MKG123" s="287"/>
      <c r="MKH123" s="287"/>
      <c r="MKI123" s="287"/>
      <c r="MKJ123" s="183"/>
      <c r="MKK123" s="288"/>
      <c r="MKL123" s="288"/>
      <c r="MKM123" s="270"/>
      <c r="MKN123" s="287"/>
      <c r="MKO123" s="287"/>
      <c r="MKP123" s="287"/>
      <c r="MKQ123" s="287"/>
      <c r="MKR123" s="183"/>
      <c r="MKS123" s="288"/>
      <c r="MKT123" s="288"/>
      <c r="MKU123" s="270"/>
      <c r="MKV123" s="287"/>
      <c r="MKW123" s="287"/>
      <c r="MKX123" s="287"/>
      <c r="MKY123" s="287"/>
      <c r="MKZ123" s="183"/>
      <c r="MLA123" s="288"/>
      <c r="MLB123" s="288"/>
      <c r="MLC123" s="270"/>
      <c r="MLD123" s="287"/>
      <c r="MLE123" s="287"/>
      <c r="MLF123" s="287"/>
      <c r="MLG123" s="287"/>
      <c r="MLH123" s="183"/>
      <c r="MLI123" s="288"/>
      <c r="MLJ123" s="288"/>
      <c r="MLK123" s="270"/>
      <c r="MLL123" s="287"/>
      <c r="MLM123" s="287"/>
      <c r="MLN123" s="287"/>
      <c r="MLO123" s="287"/>
      <c r="MLP123" s="183"/>
      <c r="MLQ123" s="288"/>
      <c r="MLR123" s="288"/>
      <c r="MLS123" s="270"/>
      <c r="MLT123" s="287"/>
      <c r="MLU123" s="287"/>
      <c r="MLV123" s="287"/>
      <c r="MLW123" s="287"/>
      <c r="MLX123" s="183"/>
      <c r="MLY123" s="288"/>
      <c r="MLZ123" s="288"/>
      <c r="MMA123" s="270"/>
      <c r="MMB123" s="287"/>
      <c r="MMC123" s="287"/>
      <c r="MMD123" s="287"/>
      <c r="MME123" s="287"/>
      <c r="MMF123" s="183"/>
      <c r="MMG123" s="288"/>
      <c r="MMH123" s="288"/>
      <c r="MMI123" s="270"/>
      <c r="MMJ123" s="287"/>
      <c r="MMK123" s="287"/>
      <c r="MML123" s="287"/>
      <c r="MMM123" s="287"/>
      <c r="MMN123" s="183"/>
      <c r="MMO123" s="288"/>
      <c r="MMP123" s="288"/>
      <c r="MMQ123" s="270"/>
      <c r="MMR123" s="287"/>
      <c r="MMS123" s="287"/>
      <c r="MMT123" s="287"/>
      <c r="MMU123" s="287"/>
      <c r="MMV123" s="183"/>
      <c r="MMW123" s="288"/>
      <c r="MMX123" s="288"/>
      <c r="MMY123" s="270"/>
      <c r="MMZ123" s="287"/>
      <c r="MNA123" s="287"/>
      <c r="MNB123" s="287"/>
      <c r="MNC123" s="287"/>
      <c r="MND123" s="183"/>
      <c r="MNE123" s="288"/>
      <c r="MNF123" s="288"/>
      <c r="MNG123" s="270"/>
      <c r="MNH123" s="287"/>
      <c r="MNI123" s="287"/>
      <c r="MNJ123" s="287"/>
      <c r="MNK123" s="287"/>
      <c r="MNL123" s="183"/>
      <c r="MNM123" s="288"/>
      <c r="MNN123" s="288"/>
      <c r="MNO123" s="270"/>
      <c r="MNP123" s="287"/>
      <c r="MNQ123" s="287"/>
      <c r="MNR123" s="287"/>
      <c r="MNS123" s="287"/>
      <c r="MNT123" s="183"/>
      <c r="MNU123" s="288"/>
      <c r="MNV123" s="288"/>
      <c r="MNW123" s="270"/>
      <c r="MNX123" s="287"/>
      <c r="MNY123" s="287"/>
      <c r="MNZ123" s="287"/>
      <c r="MOA123" s="287"/>
      <c r="MOB123" s="183"/>
      <c r="MOC123" s="288"/>
      <c r="MOD123" s="288"/>
      <c r="MOE123" s="270"/>
      <c r="MOF123" s="287"/>
      <c r="MOG123" s="287"/>
      <c r="MOH123" s="287"/>
      <c r="MOI123" s="287"/>
      <c r="MOJ123" s="183"/>
      <c r="MOK123" s="288"/>
      <c r="MOL123" s="288"/>
      <c r="MOM123" s="270"/>
      <c r="MON123" s="287"/>
      <c r="MOO123" s="287"/>
      <c r="MOP123" s="287"/>
      <c r="MOQ123" s="287"/>
      <c r="MOR123" s="183"/>
      <c r="MOS123" s="288"/>
      <c r="MOT123" s="288"/>
      <c r="MOU123" s="270"/>
      <c r="MOV123" s="287"/>
      <c r="MOW123" s="287"/>
      <c r="MOX123" s="287"/>
      <c r="MOY123" s="287"/>
      <c r="MOZ123" s="183"/>
      <c r="MPA123" s="288"/>
      <c r="MPB123" s="288"/>
      <c r="MPC123" s="270"/>
      <c r="MPD123" s="287"/>
      <c r="MPE123" s="287"/>
      <c r="MPF123" s="287"/>
      <c r="MPG123" s="287"/>
      <c r="MPH123" s="183"/>
      <c r="MPI123" s="288"/>
      <c r="MPJ123" s="288"/>
      <c r="MPK123" s="270"/>
      <c r="MPL123" s="287"/>
      <c r="MPM123" s="287"/>
      <c r="MPN123" s="287"/>
      <c r="MPO123" s="287"/>
      <c r="MPP123" s="183"/>
      <c r="MPQ123" s="288"/>
      <c r="MPR123" s="288"/>
      <c r="MPS123" s="270"/>
      <c r="MPT123" s="287"/>
      <c r="MPU123" s="287"/>
      <c r="MPV123" s="287"/>
      <c r="MPW123" s="287"/>
      <c r="MPX123" s="183"/>
      <c r="MPY123" s="288"/>
      <c r="MPZ123" s="288"/>
      <c r="MQA123" s="270"/>
      <c r="MQB123" s="287"/>
      <c r="MQC123" s="287"/>
      <c r="MQD123" s="287"/>
      <c r="MQE123" s="287"/>
      <c r="MQF123" s="183"/>
      <c r="MQG123" s="288"/>
      <c r="MQH123" s="288"/>
      <c r="MQI123" s="270"/>
      <c r="MQJ123" s="287"/>
      <c r="MQK123" s="287"/>
      <c r="MQL123" s="287"/>
      <c r="MQM123" s="287"/>
      <c r="MQN123" s="183"/>
      <c r="MQO123" s="288"/>
      <c r="MQP123" s="288"/>
      <c r="MQQ123" s="270"/>
      <c r="MQR123" s="287"/>
      <c r="MQS123" s="287"/>
      <c r="MQT123" s="287"/>
      <c r="MQU123" s="287"/>
      <c r="MQV123" s="183"/>
      <c r="MQW123" s="288"/>
      <c r="MQX123" s="288"/>
      <c r="MQY123" s="270"/>
      <c r="MQZ123" s="287"/>
      <c r="MRA123" s="287"/>
      <c r="MRB123" s="287"/>
      <c r="MRC123" s="287"/>
      <c r="MRD123" s="183"/>
      <c r="MRE123" s="288"/>
      <c r="MRF123" s="288"/>
      <c r="MRG123" s="270"/>
      <c r="MRH123" s="287"/>
      <c r="MRI123" s="287"/>
      <c r="MRJ123" s="287"/>
      <c r="MRK123" s="287"/>
      <c r="MRL123" s="183"/>
      <c r="MRM123" s="288"/>
      <c r="MRN123" s="288"/>
      <c r="MRO123" s="270"/>
      <c r="MRP123" s="287"/>
      <c r="MRQ123" s="287"/>
      <c r="MRR123" s="287"/>
      <c r="MRS123" s="287"/>
      <c r="MRT123" s="183"/>
      <c r="MRU123" s="288"/>
      <c r="MRV123" s="288"/>
      <c r="MRW123" s="270"/>
      <c r="MRX123" s="287"/>
      <c r="MRY123" s="287"/>
      <c r="MRZ123" s="287"/>
      <c r="MSA123" s="287"/>
      <c r="MSB123" s="183"/>
      <c r="MSC123" s="288"/>
      <c r="MSD123" s="288"/>
      <c r="MSE123" s="270"/>
      <c r="MSF123" s="287"/>
      <c r="MSG123" s="287"/>
      <c r="MSH123" s="287"/>
      <c r="MSI123" s="287"/>
      <c r="MSJ123" s="183"/>
      <c r="MSK123" s="288"/>
      <c r="MSL123" s="288"/>
      <c r="MSM123" s="270"/>
      <c r="MSN123" s="287"/>
      <c r="MSO123" s="287"/>
      <c r="MSP123" s="287"/>
      <c r="MSQ123" s="287"/>
      <c r="MSR123" s="183"/>
      <c r="MSS123" s="288"/>
      <c r="MST123" s="288"/>
      <c r="MSU123" s="270"/>
      <c r="MSV123" s="287"/>
      <c r="MSW123" s="287"/>
      <c r="MSX123" s="287"/>
      <c r="MSY123" s="287"/>
      <c r="MSZ123" s="183"/>
      <c r="MTA123" s="288"/>
      <c r="MTB123" s="288"/>
      <c r="MTC123" s="270"/>
      <c r="MTD123" s="287"/>
      <c r="MTE123" s="287"/>
      <c r="MTF123" s="287"/>
      <c r="MTG123" s="287"/>
      <c r="MTH123" s="183"/>
      <c r="MTI123" s="288"/>
      <c r="MTJ123" s="288"/>
      <c r="MTK123" s="270"/>
      <c r="MTL123" s="287"/>
      <c r="MTM123" s="287"/>
      <c r="MTN123" s="287"/>
      <c r="MTO123" s="287"/>
      <c r="MTP123" s="183"/>
      <c r="MTQ123" s="288"/>
      <c r="MTR123" s="288"/>
      <c r="MTS123" s="270"/>
      <c r="MTT123" s="287"/>
      <c r="MTU123" s="287"/>
      <c r="MTV123" s="287"/>
      <c r="MTW123" s="287"/>
      <c r="MTX123" s="183"/>
      <c r="MTY123" s="288"/>
      <c r="MTZ123" s="288"/>
      <c r="MUA123" s="270"/>
      <c r="MUB123" s="287"/>
      <c r="MUC123" s="287"/>
      <c r="MUD123" s="287"/>
      <c r="MUE123" s="287"/>
      <c r="MUF123" s="183"/>
      <c r="MUG123" s="288"/>
      <c r="MUH123" s="288"/>
      <c r="MUI123" s="270"/>
      <c r="MUJ123" s="287"/>
      <c r="MUK123" s="287"/>
      <c r="MUL123" s="287"/>
      <c r="MUM123" s="287"/>
      <c r="MUN123" s="183"/>
      <c r="MUO123" s="288"/>
      <c r="MUP123" s="288"/>
      <c r="MUQ123" s="270"/>
      <c r="MUR123" s="287"/>
      <c r="MUS123" s="287"/>
      <c r="MUT123" s="287"/>
      <c r="MUU123" s="287"/>
      <c r="MUV123" s="183"/>
      <c r="MUW123" s="288"/>
      <c r="MUX123" s="288"/>
      <c r="MUY123" s="270"/>
      <c r="MUZ123" s="287"/>
      <c r="MVA123" s="287"/>
      <c r="MVB123" s="287"/>
      <c r="MVC123" s="287"/>
      <c r="MVD123" s="183"/>
      <c r="MVE123" s="288"/>
      <c r="MVF123" s="288"/>
      <c r="MVG123" s="270"/>
      <c r="MVH123" s="287"/>
      <c r="MVI123" s="287"/>
      <c r="MVJ123" s="287"/>
      <c r="MVK123" s="287"/>
      <c r="MVL123" s="183"/>
      <c r="MVM123" s="288"/>
      <c r="MVN123" s="288"/>
      <c r="MVO123" s="270"/>
      <c r="MVP123" s="287"/>
      <c r="MVQ123" s="287"/>
      <c r="MVR123" s="287"/>
      <c r="MVS123" s="287"/>
      <c r="MVT123" s="183"/>
      <c r="MVU123" s="288"/>
      <c r="MVV123" s="288"/>
      <c r="MVW123" s="270"/>
      <c r="MVX123" s="287"/>
      <c r="MVY123" s="287"/>
      <c r="MVZ123" s="287"/>
      <c r="MWA123" s="287"/>
      <c r="MWB123" s="183"/>
      <c r="MWC123" s="288"/>
      <c r="MWD123" s="288"/>
      <c r="MWE123" s="270"/>
      <c r="MWF123" s="287"/>
      <c r="MWG123" s="287"/>
      <c r="MWH123" s="287"/>
      <c r="MWI123" s="287"/>
      <c r="MWJ123" s="183"/>
      <c r="MWK123" s="288"/>
      <c r="MWL123" s="288"/>
      <c r="MWM123" s="270"/>
      <c r="MWN123" s="287"/>
      <c r="MWO123" s="287"/>
      <c r="MWP123" s="287"/>
      <c r="MWQ123" s="287"/>
      <c r="MWR123" s="183"/>
      <c r="MWS123" s="288"/>
      <c r="MWT123" s="288"/>
      <c r="MWU123" s="270"/>
      <c r="MWV123" s="287"/>
      <c r="MWW123" s="287"/>
      <c r="MWX123" s="287"/>
      <c r="MWY123" s="287"/>
      <c r="MWZ123" s="183"/>
      <c r="MXA123" s="288"/>
      <c r="MXB123" s="288"/>
      <c r="MXC123" s="270"/>
      <c r="MXD123" s="287"/>
      <c r="MXE123" s="287"/>
      <c r="MXF123" s="287"/>
      <c r="MXG123" s="287"/>
      <c r="MXH123" s="183"/>
      <c r="MXI123" s="288"/>
      <c r="MXJ123" s="288"/>
      <c r="MXK123" s="270"/>
      <c r="MXL123" s="287"/>
      <c r="MXM123" s="287"/>
      <c r="MXN123" s="287"/>
      <c r="MXO123" s="287"/>
      <c r="MXP123" s="183"/>
      <c r="MXQ123" s="288"/>
      <c r="MXR123" s="288"/>
      <c r="MXS123" s="270"/>
      <c r="MXT123" s="287"/>
      <c r="MXU123" s="287"/>
      <c r="MXV123" s="287"/>
      <c r="MXW123" s="287"/>
      <c r="MXX123" s="183"/>
      <c r="MXY123" s="288"/>
      <c r="MXZ123" s="288"/>
      <c r="MYA123" s="270"/>
      <c r="MYB123" s="287"/>
      <c r="MYC123" s="287"/>
      <c r="MYD123" s="287"/>
      <c r="MYE123" s="287"/>
      <c r="MYF123" s="183"/>
      <c r="MYG123" s="288"/>
      <c r="MYH123" s="288"/>
      <c r="MYI123" s="270"/>
      <c r="MYJ123" s="287"/>
      <c r="MYK123" s="287"/>
      <c r="MYL123" s="287"/>
      <c r="MYM123" s="287"/>
      <c r="MYN123" s="183"/>
      <c r="MYO123" s="288"/>
      <c r="MYP123" s="288"/>
      <c r="MYQ123" s="270"/>
      <c r="MYR123" s="287"/>
      <c r="MYS123" s="287"/>
      <c r="MYT123" s="287"/>
      <c r="MYU123" s="287"/>
      <c r="MYV123" s="183"/>
      <c r="MYW123" s="288"/>
      <c r="MYX123" s="288"/>
      <c r="MYY123" s="270"/>
      <c r="MYZ123" s="287"/>
      <c r="MZA123" s="287"/>
      <c r="MZB123" s="287"/>
      <c r="MZC123" s="287"/>
      <c r="MZD123" s="183"/>
      <c r="MZE123" s="288"/>
      <c r="MZF123" s="288"/>
      <c r="MZG123" s="270"/>
      <c r="MZH123" s="287"/>
      <c r="MZI123" s="287"/>
      <c r="MZJ123" s="287"/>
      <c r="MZK123" s="287"/>
      <c r="MZL123" s="183"/>
      <c r="MZM123" s="288"/>
      <c r="MZN123" s="288"/>
      <c r="MZO123" s="270"/>
      <c r="MZP123" s="287"/>
      <c r="MZQ123" s="287"/>
      <c r="MZR123" s="287"/>
      <c r="MZS123" s="287"/>
      <c r="MZT123" s="183"/>
      <c r="MZU123" s="288"/>
      <c r="MZV123" s="288"/>
      <c r="MZW123" s="270"/>
      <c r="MZX123" s="287"/>
      <c r="MZY123" s="287"/>
      <c r="MZZ123" s="287"/>
      <c r="NAA123" s="287"/>
      <c r="NAB123" s="183"/>
      <c r="NAC123" s="288"/>
      <c r="NAD123" s="288"/>
      <c r="NAE123" s="270"/>
      <c r="NAF123" s="287"/>
      <c r="NAG123" s="287"/>
      <c r="NAH123" s="287"/>
      <c r="NAI123" s="287"/>
      <c r="NAJ123" s="183"/>
      <c r="NAK123" s="288"/>
      <c r="NAL123" s="288"/>
      <c r="NAM123" s="270"/>
      <c r="NAN123" s="287"/>
      <c r="NAO123" s="287"/>
      <c r="NAP123" s="287"/>
      <c r="NAQ123" s="287"/>
      <c r="NAR123" s="183"/>
      <c r="NAS123" s="288"/>
      <c r="NAT123" s="288"/>
      <c r="NAU123" s="270"/>
      <c r="NAV123" s="287"/>
      <c r="NAW123" s="287"/>
      <c r="NAX123" s="287"/>
      <c r="NAY123" s="287"/>
      <c r="NAZ123" s="183"/>
      <c r="NBA123" s="288"/>
      <c r="NBB123" s="288"/>
      <c r="NBC123" s="270"/>
      <c r="NBD123" s="287"/>
      <c r="NBE123" s="287"/>
      <c r="NBF123" s="287"/>
      <c r="NBG123" s="287"/>
      <c r="NBH123" s="183"/>
      <c r="NBI123" s="288"/>
      <c r="NBJ123" s="288"/>
      <c r="NBK123" s="270"/>
      <c r="NBL123" s="287"/>
      <c r="NBM123" s="287"/>
      <c r="NBN123" s="287"/>
      <c r="NBO123" s="287"/>
      <c r="NBP123" s="183"/>
      <c r="NBQ123" s="288"/>
      <c r="NBR123" s="288"/>
      <c r="NBS123" s="270"/>
      <c r="NBT123" s="287"/>
      <c r="NBU123" s="287"/>
      <c r="NBV123" s="287"/>
      <c r="NBW123" s="287"/>
      <c r="NBX123" s="183"/>
      <c r="NBY123" s="288"/>
      <c r="NBZ123" s="288"/>
      <c r="NCA123" s="270"/>
      <c r="NCB123" s="287"/>
      <c r="NCC123" s="287"/>
      <c r="NCD123" s="287"/>
      <c r="NCE123" s="287"/>
      <c r="NCF123" s="183"/>
      <c r="NCG123" s="288"/>
      <c r="NCH123" s="288"/>
      <c r="NCI123" s="270"/>
      <c r="NCJ123" s="287"/>
      <c r="NCK123" s="287"/>
      <c r="NCL123" s="287"/>
      <c r="NCM123" s="287"/>
      <c r="NCN123" s="183"/>
      <c r="NCO123" s="288"/>
      <c r="NCP123" s="288"/>
      <c r="NCQ123" s="270"/>
      <c r="NCR123" s="287"/>
      <c r="NCS123" s="287"/>
      <c r="NCT123" s="287"/>
      <c r="NCU123" s="287"/>
      <c r="NCV123" s="183"/>
      <c r="NCW123" s="288"/>
      <c r="NCX123" s="288"/>
      <c r="NCY123" s="270"/>
      <c r="NCZ123" s="287"/>
      <c r="NDA123" s="287"/>
      <c r="NDB123" s="287"/>
      <c r="NDC123" s="287"/>
      <c r="NDD123" s="183"/>
      <c r="NDE123" s="288"/>
      <c r="NDF123" s="288"/>
      <c r="NDG123" s="270"/>
      <c r="NDH123" s="287"/>
      <c r="NDI123" s="287"/>
      <c r="NDJ123" s="287"/>
      <c r="NDK123" s="287"/>
      <c r="NDL123" s="183"/>
      <c r="NDM123" s="288"/>
      <c r="NDN123" s="288"/>
      <c r="NDO123" s="270"/>
      <c r="NDP123" s="287"/>
      <c r="NDQ123" s="287"/>
      <c r="NDR123" s="287"/>
      <c r="NDS123" s="287"/>
      <c r="NDT123" s="183"/>
      <c r="NDU123" s="288"/>
      <c r="NDV123" s="288"/>
      <c r="NDW123" s="270"/>
      <c r="NDX123" s="287"/>
      <c r="NDY123" s="287"/>
      <c r="NDZ123" s="287"/>
      <c r="NEA123" s="287"/>
      <c r="NEB123" s="183"/>
      <c r="NEC123" s="288"/>
      <c r="NED123" s="288"/>
      <c r="NEE123" s="270"/>
      <c r="NEF123" s="287"/>
      <c r="NEG123" s="287"/>
      <c r="NEH123" s="287"/>
      <c r="NEI123" s="287"/>
      <c r="NEJ123" s="183"/>
      <c r="NEK123" s="288"/>
      <c r="NEL123" s="288"/>
      <c r="NEM123" s="270"/>
      <c r="NEN123" s="287"/>
      <c r="NEO123" s="287"/>
      <c r="NEP123" s="287"/>
      <c r="NEQ123" s="287"/>
      <c r="NER123" s="183"/>
      <c r="NES123" s="288"/>
      <c r="NET123" s="288"/>
      <c r="NEU123" s="270"/>
      <c r="NEV123" s="287"/>
      <c r="NEW123" s="287"/>
      <c r="NEX123" s="287"/>
      <c r="NEY123" s="287"/>
      <c r="NEZ123" s="183"/>
      <c r="NFA123" s="288"/>
      <c r="NFB123" s="288"/>
      <c r="NFC123" s="270"/>
      <c r="NFD123" s="287"/>
      <c r="NFE123" s="287"/>
      <c r="NFF123" s="287"/>
      <c r="NFG123" s="287"/>
      <c r="NFH123" s="183"/>
      <c r="NFI123" s="288"/>
      <c r="NFJ123" s="288"/>
      <c r="NFK123" s="270"/>
      <c r="NFL123" s="287"/>
      <c r="NFM123" s="287"/>
      <c r="NFN123" s="287"/>
      <c r="NFO123" s="287"/>
      <c r="NFP123" s="183"/>
      <c r="NFQ123" s="288"/>
      <c r="NFR123" s="288"/>
      <c r="NFS123" s="270"/>
      <c r="NFT123" s="287"/>
      <c r="NFU123" s="287"/>
      <c r="NFV123" s="287"/>
      <c r="NFW123" s="287"/>
      <c r="NFX123" s="183"/>
      <c r="NFY123" s="288"/>
      <c r="NFZ123" s="288"/>
      <c r="NGA123" s="270"/>
      <c r="NGB123" s="287"/>
      <c r="NGC123" s="287"/>
      <c r="NGD123" s="287"/>
      <c r="NGE123" s="287"/>
      <c r="NGF123" s="183"/>
      <c r="NGG123" s="288"/>
      <c r="NGH123" s="288"/>
      <c r="NGI123" s="270"/>
      <c r="NGJ123" s="287"/>
      <c r="NGK123" s="287"/>
      <c r="NGL123" s="287"/>
      <c r="NGM123" s="287"/>
      <c r="NGN123" s="183"/>
      <c r="NGO123" s="288"/>
      <c r="NGP123" s="288"/>
      <c r="NGQ123" s="270"/>
      <c r="NGR123" s="287"/>
      <c r="NGS123" s="287"/>
      <c r="NGT123" s="287"/>
      <c r="NGU123" s="287"/>
      <c r="NGV123" s="183"/>
      <c r="NGW123" s="288"/>
      <c r="NGX123" s="288"/>
      <c r="NGY123" s="270"/>
      <c r="NGZ123" s="287"/>
      <c r="NHA123" s="287"/>
      <c r="NHB123" s="287"/>
      <c r="NHC123" s="287"/>
      <c r="NHD123" s="183"/>
      <c r="NHE123" s="288"/>
      <c r="NHF123" s="288"/>
      <c r="NHG123" s="270"/>
      <c r="NHH123" s="287"/>
      <c r="NHI123" s="287"/>
      <c r="NHJ123" s="287"/>
      <c r="NHK123" s="287"/>
      <c r="NHL123" s="183"/>
      <c r="NHM123" s="288"/>
      <c r="NHN123" s="288"/>
      <c r="NHO123" s="270"/>
      <c r="NHP123" s="287"/>
      <c r="NHQ123" s="287"/>
      <c r="NHR123" s="287"/>
      <c r="NHS123" s="287"/>
      <c r="NHT123" s="183"/>
      <c r="NHU123" s="288"/>
      <c r="NHV123" s="288"/>
      <c r="NHW123" s="270"/>
      <c r="NHX123" s="287"/>
      <c r="NHY123" s="287"/>
      <c r="NHZ123" s="287"/>
      <c r="NIA123" s="287"/>
      <c r="NIB123" s="183"/>
      <c r="NIC123" s="288"/>
      <c r="NID123" s="288"/>
      <c r="NIE123" s="270"/>
      <c r="NIF123" s="287"/>
      <c r="NIG123" s="287"/>
      <c r="NIH123" s="287"/>
      <c r="NII123" s="287"/>
      <c r="NIJ123" s="183"/>
      <c r="NIK123" s="288"/>
      <c r="NIL123" s="288"/>
      <c r="NIM123" s="270"/>
      <c r="NIN123" s="287"/>
      <c r="NIO123" s="287"/>
      <c r="NIP123" s="287"/>
      <c r="NIQ123" s="287"/>
      <c r="NIR123" s="183"/>
      <c r="NIS123" s="288"/>
      <c r="NIT123" s="288"/>
      <c r="NIU123" s="270"/>
      <c r="NIV123" s="287"/>
      <c r="NIW123" s="287"/>
      <c r="NIX123" s="287"/>
      <c r="NIY123" s="287"/>
      <c r="NIZ123" s="183"/>
      <c r="NJA123" s="288"/>
      <c r="NJB123" s="288"/>
      <c r="NJC123" s="270"/>
      <c r="NJD123" s="287"/>
      <c r="NJE123" s="287"/>
      <c r="NJF123" s="287"/>
      <c r="NJG123" s="287"/>
      <c r="NJH123" s="183"/>
      <c r="NJI123" s="288"/>
      <c r="NJJ123" s="288"/>
      <c r="NJK123" s="270"/>
      <c r="NJL123" s="287"/>
      <c r="NJM123" s="287"/>
      <c r="NJN123" s="287"/>
      <c r="NJO123" s="287"/>
      <c r="NJP123" s="183"/>
      <c r="NJQ123" s="288"/>
      <c r="NJR123" s="288"/>
      <c r="NJS123" s="270"/>
      <c r="NJT123" s="287"/>
      <c r="NJU123" s="287"/>
      <c r="NJV123" s="287"/>
      <c r="NJW123" s="287"/>
      <c r="NJX123" s="183"/>
      <c r="NJY123" s="288"/>
      <c r="NJZ123" s="288"/>
      <c r="NKA123" s="270"/>
      <c r="NKB123" s="287"/>
      <c r="NKC123" s="287"/>
      <c r="NKD123" s="287"/>
      <c r="NKE123" s="287"/>
      <c r="NKF123" s="183"/>
      <c r="NKG123" s="288"/>
      <c r="NKH123" s="288"/>
      <c r="NKI123" s="270"/>
      <c r="NKJ123" s="287"/>
      <c r="NKK123" s="287"/>
      <c r="NKL123" s="287"/>
      <c r="NKM123" s="287"/>
      <c r="NKN123" s="183"/>
      <c r="NKO123" s="288"/>
      <c r="NKP123" s="288"/>
      <c r="NKQ123" s="270"/>
      <c r="NKR123" s="287"/>
      <c r="NKS123" s="287"/>
      <c r="NKT123" s="287"/>
      <c r="NKU123" s="287"/>
      <c r="NKV123" s="183"/>
      <c r="NKW123" s="288"/>
      <c r="NKX123" s="288"/>
      <c r="NKY123" s="270"/>
      <c r="NKZ123" s="287"/>
      <c r="NLA123" s="287"/>
      <c r="NLB123" s="287"/>
      <c r="NLC123" s="287"/>
      <c r="NLD123" s="183"/>
      <c r="NLE123" s="288"/>
      <c r="NLF123" s="288"/>
      <c r="NLG123" s="270"/>
      <c r="NLH123" s="287"/>
      <c r="NLI123" s="287"/>
      <c r="NLJ123" s="287"/>
      <c r="NLK123" s="287"/>
      <c r="NLL123" s="183"/>
      <c r="NLM123" s="288"/>
      <c r="NLN123" s="288"/>
      <c r="NLO123" s="270"/>
      <c r="NLP123" s="287"/>
      <c r="NLQ123" s="287"/>
      <c r="NLR123" s="287"/>
      <c r="NLS123" s="287"/>
      <c r="NLT123" s="183"/>
      <c r="NLU123" s="288"/>
      <c r="NLV123" s="288"/>
      <c r="NLW123" s="270"/>
      <c r="NLX123" s="287"/>
      <c r="NLY123" s="287"/>
      <c r="NLZ123" s="287"/>
      <c r="NMA123" s="287"/>
      <c r="NMB123" s="183"/>
      <c r="NMC123" s="288"/>
      <c r="NMD123" s="288"/>
      <c r="NME123" s="270"/>
      <c r="NMF123" s="287"/>
      <c r="NMG123" s="287"/>
      <c r="NMH123" s="287"/>
      <c r="NMI123" s="287"/>
      <c r="NMJ123" s="183"/>
      <c r="NMK123" s="288"/>
      <c r="NML123" s="288"/>
      <c r="NMM123" s="270"/>
      <c r="NMN123" s="287"/>
      <c r="NMO123" s="287"/>
      <c r="NMP123" s="287"/>
      <c r="NMQ123" s="287"/>
      <c r="NMR123" s="183"/>
      <c r="NMS123" s="288"/>
      <c r="NMT123" s="288"/>
      <c r="NMU123" s="270"/>
      <c r="NMV123" s="287"/>
      <c r="NMW123" s="287"/>
      <c r="NMX123" s="287"/>
      <c r="NMY123" s="287"/>
      <c r="NMZ123" s="183"/>
      <c r="NNA123" s="288"/>
      <c r="NNB123" s="288"/>
      <c r="NNC123" s="270"/>
      <c r="NND123" s="287"/>
      <c r="NNE123" s="287"/>
      <c r="NNF123" s="287"/>
      <c r="NNG123" s="287"/>
      <c r="NNH123" s="183"/>
      <c r="NNI123" s="288"/>
      <c r="NNJ123" s="288"/>
      <c r="NNK123" s="270"/>
      <c r="NNL123" s="287"/>
      <c r="NNM123" s="287"/>
      <c r="NNN123" s="287"/>
      <c r="NNO123" s="287"/>
      <c r="NNP123" s="183"/>
      <c r="NNQ123" s="288"/>
      <c r="NNR123" s="288"/>
      <c r="NNS123" s="270"/>
      <c r="NNT123" s="287"/>
      <c r="NNU123" s="287"/>
      <c r="NNV123" s="287"/>
      <c r="NNW123" s="287"/>
      <c r="NNX123" s="183"/>
      <c r="NNY123" s="288"/>
      <c r="NNZ123" s="288"/>
      <c r="NOA123" s="270"/>
      <c r="NOB123" s="287"/>
      <c r="NOC123" s="287"/>
      <c r="NOD123" s="287"/>
      <c r="NOE123" s="287"/>
      <c r="NOF123" s="183"/>
      <c r="NOG123" s="288"/>
      <c r="NOH123" s="288"/>
      <c r="NOI123" s="270"/>
      <c r="NOJ123" s="287"/>
      <c r="NOK123" s="287"/>
      <c r="NOL123" s="287"/>
      <c r="NOM123" s="287"/>
      <c r="NON123" s="183"/>
      <c r="NOO123" s="288"/>
      <c r="NOP123" s="288"/>
      <c r="NOQ123" s="270"/>
      <c r="NOR123" s="287"/>
      <c r="NOS123" s="287"/>
      <c r="NOT123" s="287"/>
      <c r="NOU123" s="287"/>
      <c r="NOV123" s="183"/>
      <c r="NOW123" s="288"/>
      <c r="NOX123" s="288"/>
      <c r="NOY123" s="270"/>
      <c r="NOZ123" s="287"/>
      <c r="NPA123" s="287"/>
      <c r="NPB123" s="287"/>
      <c r="NPC123" s="287"/>
      <c r="NPD123" s="183"/>
      <c r="NPE123" s="288"/>
      <c r="NPF123" s="288"/>
      <c r="NPG123" s="270"/>
      <c r="NPH123" s="287"/>
      <c r="NPI123" s="287"/>
      <c r="NPJ123" s="287"/>
      <c r="NPK123" s="287"/>
      <c r="NPL123" s="183"/>
      <c r="NPM123" s="288"/>
      <c r="NPN123" s="288"/>
      <c r="NPO123" s="270"/>
      <c r="NPP123" s="287"/>
      <c r="NPQ123" s="287"/>
      <c r="NPR123" s="287"/>
      <c r="NPS123" s="287"/>
      <c r="NPT123" s="183"/>
      <c r="NPU123" s="288"/>
      <c r="NPV123" s="288"/>
      <c r="NPW123" s="270"/>
      <c r="NPX123" s="287"/>
      <c r="NPY123" s="287"/>
      <c r="NPZ123" s="287"/>
      <c r="NQA123" s="287"/>
      <c r="NQB123" s="183"/>
      <c r="NQC123" s="288"/>
      <c r="NQD123" s="288"/>
      <c r="NQE123" s="270"/>
      <c r="NQF123" s="287"/>
      <c r="NQG123" s="287"/>
      <c r="NQH123" s="287"/>
      <c r="NQI123" s="287"/>
      <c r="NQJ123" s="183"/>
      <c r="NQK123" s="288"/>
      <c r="NQL123" s="288"/>
      <c r="NQM123" s="270"/>
      <c r="NQN123" s="287"/>
      <c r="NQO123" s="287"/>
      <c r="NQP123" s="287"/>
      <c r="NQQ123" s="287"/>
      <c r="NQR123" s="183"/>
      <c r="NQS123" s="288"/>
      <c r="NQT123" s="288"/>
      <c r="NQU123" s="270"/>
      <c r="NQV123" s="287"/>
      <c r="NQW123" s="287"/>
      <c r="NQX123" s="287"/>
      <c r="NQY123" s="287"/>
      <c r="NQZ123" s="183"/>
      <c r="NRA123" s="288"/>
      <c r="NRB123" s="288"/>
      <c r="NRC123" s="270"/>
      <c r="NRD123" s="287"/>
      <c r="NRE123" s="287"/>
      <c r="NRF123" s="287"/>
      <c r="NRG123" s="287"/>
      <c r="NRH123" s="183"/>
      <c r="NRI123" s="288"/>
      <c r="NRJ123" s="288"/>
      <c r="NRK123" s="270"/>
      <c r="NRL123" s="287"/>
      <c r="NRM123" s="287"/>
      <c r="NRN123" s="287"/>
      <c r="NRO123" s="287"/>
      <c r="NRP123" s="183"/>
      <c r="NRQ123" s="288"/>
      <c r="NRR123" s="288"/>
      <c r="NRS123" s="270"/>
      <c r="NRT123" s="287"/>
      <c r="NRU123" s="287"/>
      <c r="NRV123" s="287"/>
      <c r="NRW123" s="287"/>
      <c r="NRX123" s="183"/>
      <c r="NRY123" s="288"/>
      <c r="NRZ123" s="288"/>
      <c r="NSA123" s="270"/>
      <c r="NSB123" s="287"/>
      <c r="NSC123" s="287"/>
      <c r="NSD123" s="287"/>
      <c r="NSE123" s="287"/>
      <c r="NSF123" s="183"/>
      <c r="NSG123" s="288"/>
      <c r="NSH123" s="288"/>
      <c r="NSI123" s="270"/>
      <c r="NSJ123" s="287"/>
      <c r="NSK123" s="287"/>
      <c r="NSL123" s="287"/>
      <c r="NSM123" s="287"/>
      <c r="NSN123" s="183"/>
      <c r="NSO123" s="288"/>
      <c r="NSP123" s="288"/>
      <c r="NSQ123" s="270"/>
      <c r="NSR123" s="287"/>
      <c r="NSS123" s="287"/>
      <c r="NST123" s="287"/>
      <c r="NSU123" s="287"/>
      <c r="NSV123" s="183"/>
      <c r="NSW123" s="288"/>
      <c r="NSX123" s="288"/>
      <c r="NSY123" s="270"/>
      <c r="NSZ123" s="287"/>
      <c r="NTA123" s="287"/>
      <c r="NTB123" s="287"/>
      <c r="NTC123" s="287"/>
      <c r="NTD123" s="183"/>
      <c r="NTE123" s="288"/>
      <c r="NTF123" s="288"/>
      <c r="NTG123" s="270"/>
      <c r="NTH123" s="287"/>
      <c r="NTI123" s="287"/>
      <c r="NTJ123" s="287"/>
      <c r="NTK123" s="287"/>
      <c r="NTL123" s="183"/>
      <c r="NTM123" s="288"/>
      <c r="NTN123" s="288"/>
      <c r="NTO123" s="270"/>
      <c r="NTP123" s="287"/>
      <c r="NTQ123" s="287"/>
      <c r="NTR123" s="287"/>
      <c r="NTS123" s="287"/>
      <c r="NTT123" s="183"/>
      <c r="NTU123" s="288"/>
      <c r="NTV123" s="288"/>
      <c r="NTW123" s="270"/>
      <c r="NTX123" s="287"/>
      <c r="NTY123" s="287"/>
      <c r="NTZ123" s="287"/>
      <c r="NUA123" s="287"/>
      <c r="NUB123" s="183"/>
      <c r="NUC123" s="288"/>
      <c r="NUD123" s="288"/>
      <c r="NUE123" s="270"/>
      <c r="NUF123" s="287"/>
      <c r="NUG123" s="287"/>
      <c r="NUH123" s="287"/>
      <c r="NUI123" s="287"/>
      <c r="NUJ123" s="183"/>
      <c r="NUK123" s="288"/>
      <c r="NUL123" s="288"/>
      <c r="NUM123" s="270"/>
      <c r="NUN123" s="287"/>
      <c r="NUO123" s="287"/>
      <c r="NUP123" s="287"/>
      <c r="NUQ123" s="287"/>
      <c r="NUR123" s="183"/>
      <c r="NUS123" s="288"/>
      <c r="NUT123" s="288"/>
      <c r="NUU123" s="270"/>
      <c r="NUV123" s="287"/>
      <c r="NUW123" s="287"/>
      <c r="NUX123" s="287"/>
      <c r="NUY123" s="287"/>
      <c r="NUZ123" s="183"/>
      <c r="NVA123" s="288"/>
      <c r="NVB123" s="288"/>
      <c r="NVC123" s="270"/>
      <c r="NVD123" s="287"/>
      <c r="NVE123" s="287"/>
      <c r="NVF123" s="287"/>
      <c r="NVG123" s="287"/>
      <c r="NVH123" s="183"/>
      <c r="NVI123" s="288"/>
      <c r="NVJ123" s="288"/>
      <c r="NVK123" s="270"/>
      <c r="NVL123" s="287"/>
      <c r="NVM123" s="287"/>
      <c r="NVN123" s="287"/>
      <c r="NVO123" s="287"/>
      <c r="NVP123" s="183"/>
      <c r="NVQ123" s="288"/>
      <c r="NVR123" s="288"/>
      <c r="NVS123" s="270"/>
      <c r="NVT123" s="287"/>
      <c r="NVU123" s="287"/>
      <c r="NVV123" s="287"/>
      <c r="NVW123" s="287"/>
      <c r="NVX123" s="183"/>
      <c r="NVY123" s="288"/>
      <c r="NVZ123" s="288"/>
      <c r="NWA123" s="270"/>
      <c r="NWB123" s="287"/>
      <c r="NWC123" s="287"/>
      <c r="NWD123" s="287"/>
      <c r="NWE123" s="287"/>
      <c r="NWF123" s="183"/>
      <c r="NWG123" s="288"/>
      <c r="NWH123" s="288"/>
      <c r="NWI123" s="270"/>
      <c r="NWJ123" s="287"/>
      <c r="NWK123" s="287"/>
      <c r="NWL123" s="287"/>
      <c r="NWM123" s="287"/>
      <c r="NWN123" s="183"/>
      <c r="NWO123" s="288"/>
      <c r="NWP123" s="288"/>
      <c r="NWQ123" s="270"/>
      <c r="NWR123" s="287"/>
      <c r="NWS123" s="287"/>
      <c r="NWT123" s="287"/>
      <c r="NWU123" s="287"/>
      <c r="NWV123" s="183"/>
      <c r="NWW123" s="288"/>
      <c r="NWX123" s="288"/>
      <c r="NWY123" s="270"/>
      <c r="NWZ123" s="287"/>
      <c r="NXA123" s="287"/>
      <c r="NXB123" s="287"/>
      <c r="NXC123" s="287"/>
      <c r="NXD123" s="183"/>
      <c r="NXE123" s="288"/>
      <c r="NXF123" s="288"/>
      <c r="NXG123" s="270"/>
      <c r="NXH123" s="287"/>
      <c r="NXI123" s="287"/>
      <c r="NXJ123" s="287"/>
      <c r="NXK123" s="287"/>
      <c r="NXL123" s="183"/>
      <c r="NXM123" s="288"/>
      <c r="NXN123" s="288"/>
      <c r="NXO123" s="270"/>
      <c r="NXP123" s="287"/>
      <c r="NXQ123" s="287"/>
      <c r="NXR123" s="287"/>
      <c r="NXS123" s="287"/>
      <c r="NXT123" s="183"/>
      <c r="NXU123" s="288"/>
      <c r="NXV123" s="288"/>
      <c r="NXW123" s="270"/>
      <c r="NXX123" s="287"/>
      <c r="NXY123" s="287"/>
      <c r="NXZ123" s="287"/>
      <c r="NYA123" s="287"/>
      <c r="NYB123" s="183"/>
      <c r="NYC123" s="288"/>
      <c r="NYD123" s="288"/>
      <c r="NYE123" s="270"/>
      <c r="NYF123" s="287"/>
      <c r="NYG123" s="287"/>
      <c r="NYH123" s="287"/>
      <c r="NYI123" s="287"/>
      <c r="NYJ123" s="183"/>
      <c r="NYK123" s="288"/>
      <c r="NYL123" s="288"/>
      <c r="NYM123" s="270"/>
      <c r="NYN123" s="287"/>
      <c r="NYO123" s="287"/>
      <c r="NYP123" s="287"/>
      <c r="NYQ123" s="287"/>
      <c r="NYR123" s="183"/>
      <c r="NYS123" s="288"/>
      <c r="NYT123" s="288"/>
      <c r="NYU123" s="270"/>
      <c r="NYV123" s="287"/>
      <c r="NYW123" s="287"/>
      <c r="NYX123" s="287"/>
      <c r="NYY123" s="287"/>
      <c r="NYZ123" s="183"/>
      <c r="NZA123" s="288"/>
      <c r="NZB123" s="288"/>
      <c r="NZC123" s="270"/>
      <c r="NZD123" s="287"/>
      <c r="NZE123" s="287"/>
      <c r="NZF123" s="287"/>
      <c r="NZG123" s="287"/>
      <c r="NZH123" s="183"/>
      <c r="NZI123" s="288"/>
      <c r="NZJ123" s="288"/>
      <c r="NZK123" s="270"/>
      <c r="NZL123" s="287"/>
      <c r="NZM123" s="287"/>
      <c r="NZN123" s="287"/>
      <c r="NZO123" s="287"/>
      <c r="NZP123" s="183"/>
      <c r="NZQ123" s="288"/>
      <c r="NZR123" s="288"/>
      <c r="NZS123" s="270"/>
      <c r="NZT123" s="287"/>
      <c r="NZU123" s="287"/>
      <c r="NZV123" s="287"/>
      <c r="NZW123" s="287"/>
      <c r="NZX123" s="183"/>
      <c r="NZY123" s="288"/>
      <c r="NZZ123" s="288"/>
      <c r="OAA123" s="270"/>
      <c r="OAB123" s="287"/>
      <c r="OAC123" s="287"/>
      <c r="OAD123" s="287"/>
      <c r="OAE123" s="287"/>
      <c r="OAF123" s="183"/>
      <c r="OAG123" s="288"/>
      <c r="OAH123" s="288"/>
      <c r="OAI123" s="270"/>
      <c r="OAJ123" s="287"/>
      <c r="OAK123" s="287"/>
      <c r="OAL123" s="287"/>
      <c r="OAM123" s="287"/>
      <c r="OAN123" s="183"/>
      <c r="OAO123" s="288"/>
      <c r="OAP123" s="288"/>
      <c r="OAQ123" s="270"/>
      <c r="OAR123" s="287"/>
      <c r="OAS123" s="287"/>
      <c r="OAT123" s="287"/>
      <c r="OAU123" s="287"/>
      <c r="OAV123" s="183"/>
      <c r="OAW123" s="288"/>
      <c r="OAX123" s="288"/>
      <c r="OAY123" s="270"/>
      <c r="OAZ123" s="287"/>
      <c r="OBA123" s="287"/>
      <c r="OBB123" s="287"/>
      <c r="OBC123" s="287"/>
      <c r="OBD123" s="183"/>
      <c r="OBE123" s="288"/>
      <c r="OBF123" s="288"/>
      <c r="OBG123" s="270"/>
      <c r="OBH123" s="287"/>
      <c r="OBI123" s="287"/>
      <c r="OBJ123" s="287"/>
      <c r="OBK123" s="287"/>
      <c r="OBL123" s="183"/>
      <c r="OBM123" s="288"/>
      <c r="OBN123" s="288"/>
      <c r="OBO123" s="270"/>
      <c r="OBP123" s="287"/>
      <c r="OBQ123" s="287"/>
      <c r="OBR123" s="287"/>
      <c r="OBS123" s="287"/>
      <c r="OBT123" s="183"/>
      <c r="OBU123" s="288"/>
      <c r="OBV123" s="288"/>
      <c r="OBW123" s="270"/>
      <c r="OBX123" s="287"/>
      <c r="OBY123" s="287"/>
      <c r="OBZ123" s="287"/>
      <c r="OCA123" s="287"/>
      <c r="OCB123" s="183"/>
      <c r="OCC123" s="288"/>
      <c r="OCD123" s="288"/>
      <c r="OCE123" s="270"/>
      <c r="OCF123" s="287"/>
      <c r="OCG123" s="287"/>
      <c r="OCH123" s="287"/>
      <c r="OCI123" s="287"/>
      <c r="OCJ123" s="183"/>
      <c r="OCK123" s="288"/>
      <c r="OCL123" s="288"/>
      <c r="OCM123" s="270"/>
      <c r="OCN123" s="287"/>
      <c r="OCO123" s="287"/>
      <c r="OCP123" s="287"/>
      <c r="OCQ123" s="287"/>
      <c r="OCR123" s="183"/>
      <c r="OCS123" s="288"/>
      <c r="OCT123" s="288"/>
      <c r="OCU123" s="270"/>
      <c r="OCV123" s="287"/>
      <c r="OCW123" s="287"/>
      <c r="OCX123" s="287"/>
      <c r="OCY123" s="287"/>
      <c r="OCZ123" s="183"/>
      <c r="ODA123" s="288"/>
      <c r="ODB123" s="288"/>
      <c r="ODC123" s="270"/>
      <c r="ODD123" s="287"/>
      <c r="ODE123" s="287"/>
      <c r="ODF123" s="287"/>
      <c r="ODG123" s="287"/>
      <c r="ODH123" s="183"/>
      <c r="ODI123" s="288"/>
      <c r="ODJ123" s="288"/>
      <c r="ODK123" s="270"/>
      <c r="ODL123" s="287"/>
      <c r="ODM123" s="287"/>
      <c r="ODN123" s="287"/>
      <c r="ODO123" s="287"/>
      <c r="ODP123" s="183"/>
      <c r="ODQ123" s="288"/>
      <c r="ODR123" s="288"/>
      <c r="ODS123" s="270"/>
      <c r="ODT123" s="287"/>
      <c r="ODU123" s="287"/>
      <c r="ODV123" s="287"/>
      <c r="ODW123" s="287"/>
      <c r="ODX123" s="183"/>
      <c r="ODY123" s="288"/>
      <c r="ODZ123" s="288"/>
      <c r="OEA123" s="270"/>
      <c r="OEB123" s="287"/>
      <c r="OEC123" s="287"/>
      <c r="OED123" s="287"/>
      <c r="OEE123" s="287"/>
      <c r="OEF123" s="183"/>
      <c r="OEG123" s="288"/>
      <c r="OEH123" s="288"/>
      <c r="OEI123" s="270"/>
      <c r="OEJ123" s="287"/>
      <c r="OEK123" s="287"/>
      <c r="OEL123" s="287"/>
      <c r="OEM123" s="287"/>
      <c r="OEN123" s="183"/>
      <c r="OEO123" s="288"/>
      <c r="OEP123" s="288"/>
      <c r="OEQ123" s="270"/>
      <c r="OER123" s="287"/>
      <c r="OES123" s="287"/>
      <c r="OET123" s="287"/>
      <c r="OEU123" s="287"/>
      <c r="OEV123" s="183"/>
      <c r="OEW123" s="288"/>
      <c r="OEX123" s="288"/>
      <c r="OEY123" s="270"/>
      <c r="OEZ123" s="287"/>
      <c r="OFA123" s="287"/>
      <c r="OFB123" s="287"/>
      <c r="OFC123" s="287"/>
      <c r="OFD123" s="183"/>
      <c r="OFE123" s="288"/>
      <c r="OFF123" s="288"/>
      <c r="OFG123" s="270"/>
      <c r="OFH123" s="287"/>
      <c r="OFI123" s="287"/>
      <c r="OFJ123" s="287"/>
      <c r="OFK123" s="287"/>
      <c r="OFL123" s="183"/>
      <c r="OFM123" s="288"/>
      <c r="OFN123" s="288"/>
      <c r="OFO123" s="270"/>
      <c r="OFP123" s="287"/>
      <c r="OFQ123" s="287"/>
      <c r="OFR123" s="287"/>
      <c r="OFS123" s="287"/>
      <c r="OFT123" s="183"/>
      <c r="OFU123" s="288"/>
      <c r="OFV123" s="288"/>
      <c r="OFW123" s="270"/>
      <c r="OFX123" s="287"/>
      <c r="OFY123" s="287"/>
      <c r="OFZ123" s="287"/>
      <c r="OGA123" s="287"/>
      <c r="OGB123" s="183"/>
      <c r="OGC123" s="288"/>
      <c r="OGD123" s="288"/>
      <c r="OGE123" s="270"/>
      <c r="OGF123" s="287"/>
      <c r="OGG123" s="287"/>
      <c r="OGH123" s="287"/>
      <c r="OGI123" s="287"/>
      <c r="OGJ123" s="183"/>
      <c r="OGK123" s="288"/>
      <c r="OGL123" s="288"/>
      <c r="OGM123" s="270"/>
      <c r="OGN123" s="287"/>
      <c r="OGO123" s="287"/>
      <c r="OGP123" s="287"/>
      <c r="OGQ123" s="287"/>
      <c r="OGR123" s="183"/>
      <c r="OGS123" s="288"/>
      <c r="OGT123" s="288"/>
      <c r="OGU123" s="270"/>
      <c r="OGV123" s="287"/>
      <c r="OGW123" s="287"/>
      <c r="OGX123" s="287"/>
      <c r="OGY123" s="287"/>
      <c r="OGZ123" s="183"/>
      <c r="OHA123" s="288"/>
      <c r="OHB123" s="288"/>
      <c r="OHC123" s="270"/>
      <c r="OHD123" s="287"/>
      <c r="OHE123" s="287"/>
      <c r="OHF123" s="287"/>
      <c r="OHG123" s="287"/>
      <c r="OHH123" s="183"/>
      <c r="OHI123" s="288"/>
      <c r="OHJ123" s="288"/>
      <c r="OHK123" s="270"/>
      <c r="OHL123" s="287"/>
      <c r="OHM123" s="287"/>
      <c r="OHN123" s="287"/>
      <c r="OHO123" s="287"/>
      <c r="OHP123" s="183"/>
      <c r="OHQ123" s="288"/>
      <c r="OHR123" s="288"/>
      <c r="OHS123" s="270"/>
      <c r="OHT123" s="287"/>
      <c r="OHU123" s="287"/>
      <c r="OHV123" s="287"/>
      <c r="OHW123" s="287"/>
      <c r="OHX123" s="183"/>
      <c r="OHY123" s="288"/>
      <c r="OHZ123" s="288"/>
      <c r="OIA123" s="270"/>
      <c r="OIB123" s="287"/>
      <c r="OIC123" s="287"/>
      <c r="OID123" s="287"/>
      <c r="OIE123" s="287"/>
      <c r="OIF123" s="183"/>
      <c r="OIG123" s="288"/>
      <c r="OIH123" s="288"/>
      <c r="OII123" s="270"/>
      <c r="OIJ123" s="287"/>
      <c r="OIK123" s="287"/>
      <c r="OIL123" s="287"/>
      <c r="OIM123" s="287"/>
      <c r="OIN123" s="183"/>
      <c r="OIO123" s="288"/>
      <c r="OIP123" s="288"/>
      <c r="OIQ123" s="270"/>
      <c r="OIR123" s="287"/>
      <c r="OIS123" s="287"/>
      <c r="OIT123" s="287"/>
      <c r="OIU123" s="287"/>
      <c r="OIV123" s="183"/>
      <c r="OIW123" s="288"/>
      <c r="OIX123" s="288"/>
      <c r="OIY123" s="270"/>
      <c r="OIZ123" s="287"/>
      <c r="OJA123" s="287"/>
      <c r="OJB123" s="287"/>
      <c r="OJC123" s="287"/>
      <c r="OJD123" s="183"/>
      <c r="OJE123" s="288"/>
      <c r="OJF123" s="288"/>
      <c r="OJG123" s="270"/>
      <c r="OJH123" s="287"/>
      <c r="OJI123" s="287"/>
      <c r="OJJ123" s="287"/>
      <c r="OJK123" s="287"/>
      <c r="OJL123" s="183"/>
      <c r="OJM123" s="288"/>
      <c r="OJN123" s="288"/>
      <c r="OJO123" s="270"/>
      <c r="OJP123" s="287"/>
      <c r="OJQ123" s="287"/>
      <c r="OJR123" s="287"/>
      <c r="OJS123" s="287"/>
      <c r="OJT123" s="183"/>
      <c r="OJU123" s="288"/>
      <c r="OJV123" s="288"/>
      <c r="OJW123" s="270"/>
      <c r="OJX123" s="287"/>
      <c r="OJY123" s="287"/>
      <c r="OJZ123" s="287"/>
      <c r="OKA123" s="287"/>
      <c r="OKB123" s="183"/>
      <c r="OKC123" s="288"/>
      <c r="OKD123" s="288"/>
      <c r="OKE123" s="270"/>
      <c r="OKF123" s="287"/>
      <c r="OKG123" s="287"/>
      <c r="OKH123" s="287"/>
      <c r="OKI123" s="287"/>
      <c r="OKJ123" s="183"/>
      <c r="OKK123" s="288"/>
      <c r="OKL123" s="288"/>
      <c r="OKM123" s="270"/>
      <c r="OKN123" s="287"/>
      <c r="OKO123" s="287"/>
      <c r="OKP123" s="287"/>
      <c r="OKQ123" s="287"/>
      <c r="OKR123" s="183"/>
      <c r="OKS123" s="288"/>
      <c r="OKT123" s="288"/>
      <c r="OKU123" s="270"/>
      <c r="OKV123" s="287"/>
      <c r="OKW123" s="287"/>
      <c r="OKX123" s="287"/>
      <c r="OKY123" s="287"/>
      <c r="OKZ123" s="183"/>
      <c r="OLA123" s="288"/>
      <c r="OLB123" s="288"/>
      <c r="OLC123" s="270"/>
      <c r="OLD123" s="287"/>
      <c r="OLE123" s="287"/>
      <c r="OLF123" s="287"/>
      <c r="OLG123" s="287"/>
      <c r="OLH123" s="183"/>
      <c r="OLI123" s="288"/>
      <c r="OLJ123" s="288"/>
      <c r="OLK123" s="270"/>
      <c r="OLL123" s="287"/>
      <c r="OLM123" s="287"/>
      <c r="OLN123" s="287"/>
      <c r="OLO123" s="287"/>
      <c r="OLP123" s="183"/>
      <c r="OLQ123" s="288"/>
      <c r="OLR123" s="288"/>
      <c r="OLS123" s="270"/>
      <c r="OLT123" s="287"/>
      <c r="OLU123" s="287"/>
      <c r="OLV123" s="287"/>
      <c r="OLW123" s="287"/>
      <c r="OLX123" s="183"/>
      <c r="OLY123" s="288"/>
      <c r="OLZ123" s="288"/>
      <c r="OMA123" s="270"/>
      <c r="OMB123" s="287"/>
      <c r="OMC123" s="287"/>
      <c r="OMD123" s="287"/>
      <c r="OME123" s="287"/>
      <c r="OMF123" s="183"/>
      <c r="OMG123" s="288"/>
      <c r="OMH123" s="288"/>
      <c r="OMI123" s="270"/>
      <c r="OMJ123" s="287"/>
      <c r="OMK123" s="287"/>
      <c r="OML123" s="287"/>
      <c r="OMM123" s="287"/>
      <c r="OMN123" s="183"/>
      <c r="OMO123" s="288"/>
      <c r="OMP123" s="288"/>
      <c r="OMQ123" s="270"/>
      <c r="OMR123" s="287"/>
      <c r="OMS123" s="287"/>
      <c r="OMT123" s="287"/>
      <c r="OMU123" s="287"/>
      <c r="OMV123" s="183"/>
      <c r="OMW123" s="288"/>
      <c r="OMX123" s="288"/>
      <c r="OMY123" s="270"/>
      <c r="OMZ123" s="287"/>
      <c r="ONA123" s="287"/>
      <c r="ONB123" s="287"/>
      <c r="ONC123" s="287"/>
      <c r="OND123" s="183"/>
      <c r="ONE123" s="288"/>
      <c r="ONF123" s="288"/>
      <c r="ONG123" s="270"/>
      <c r="ONH123" s="287"/>
      <c r="ONI123" s="287"/>
      <c r="ONJ123" s="287"/>
      <c r="ONK123" s="287"/>
      <c r="ONL123" s="183"/>
      <c r="ONM123" s="288"/>
      <c r="ONN123" s="288"/>
      <c r="ONO123" s="270"/>
      <c r="ONP123" s="287"/>
      <c r="ONQ123" s="287"/>
      <c r="ONR123" s="287"/>
      <c r="ONS123" s="287"/>
      <c r="ONT123" s="183"/>
      <c r="ONU123" s="288"/>
      <c r="ONV123" s="288"/>
      <c r="ONW123" s="270"/>
      <c r="ONX123" s="287"/>
      <c r="ONY123" s="287"/>
      <c r="ONZ123" s="287"/>
      <c r="OOA123" s="287"/>
      <c r="OOB123" s="183"/>
      <c r="OOC123" s="288"/>
      <c r="OOD123" s="288"/>
      <c r="OOE123" s="270"/>
      <c r="OOF123" s="287"/>
      <c r="OOG123" s="287"/>
      <c r="OOH123" s="287"/>
      <c r="OOI123" s="287"/>
      <c r="OOJ123" s="183"/>
      <c r="OOK123" s="288"/>
      <c r="OOL123" s="288"/>
      <c r="OOM123" s="270"/>
      <c r="OON123" s="287"/>
      <c r="OOO123" s="287"/>
      <c r="OOP123" s="287"/>
      <c r="OOQ123" s="287"/>
      <c r="OOR123" s="183"/>
      <c r="OOS123" s="288"/>
      <c r="OOT123" s="288"/>
      <c r="OOU123" s="270"/>
      <c r="OOV123" s="287"/>
      <c r="OOW123" s="287"/>
      <c r="OOX123" s="287"/>
      <c r="OOY123" s="287"/>
      <c r="OOZ123" s="183"/>
      <c r="OPA123" s="288"/>
      <c r="OPB123" s="288"/>
      <c r="OPC123" s="270"/>
      <c r="OPD123" s="287"/>
      <c r="OPE123" s="287"/>
      <c r="OPF123" s="287"/>
      <c r="OPG123" s="287"/>
      <c r="OPH123" s="183"/>
      <c r="OPI123" s="288"/>
      <c r="OPJ123" s="288"/>
      <c r="OPK123" s="270"/>
      <c r="OPL123" s="287"/>
      <c r="OPM123" s="287"/>
      <c r="OPN123" s="287"/>
      <c r="OPO123" s="287"/>
      <c r="OPP123" s="183"/>
      <c r="OPQ123" s="288"/>
      <c r="OPR123" s="288"/>
      <c r="OPS123" s="270"/>
      <c r="OPT123" s="287"/>
      <c r="OPU123" s="287"/>
      <c r="OPV123" s="287"/>
      <c r="OPW123" s="287"/>
      <c r="OPX123" s="183"/>
      <c r="OPY123" s="288"/>
      <c r="OPZ123" s="288"/>
      <c r="OQA123" s="270"/>
      <c r="OQB123" s="287"/>
      <c r="OQC123" s="287"/>
      <c r="OQD123" s="287"/>
      <c r="OQE123" s="287"/>
      <c r="OQF123" s="183"/>
      <c r="OQG123" s="288"/>
      <c r="OQH123" s="288"/>
      <c r="OQI123" s="270"/>
      <c r="OQJ123" s="287"/>
      <c r="OQK123" s="287"/>
      <c r="OQL123" s="287"/>
      <c r="OQM123" s="287"/>
      <c r="OQN123" s="183"/>
      <c r="OQO123" s="288"/>
      <c r="OQP123" s="288"/>
      <c r="OQQ123" s="270"/>
      <c r="OQR123" s="287"/>
      <c r="OQS123" s="287"/>
      <c r="OQT123" s="287"/>
      <c r="OQU123" s="287"/>
      <c r="OQV123" s="183"/>
      <c r="OQW123" s="288"/>
      <c r="OQX123" s="288"/>
      <c r="OQY123" s="270"/>
      <c r="OQZ123" s="287"/>
      <c r="ORA123" s="287"/>
      <c r="ORB123" s="287"/>
      <c r="ORC123" s="287"/>
      <c r="ORD123" s="183"/>
      <c r="ORE123" s="288"/>
      <c r="ORF123" s="288"/>
      <c r="ORG123" s="270"/>
      <c r="ORH123" s="287"/>
      <c r="ORI123" s="287"/>
      <c r="ORJ123" s="287"/>
      <c r="ORK123" s="287"/>
      <c r="ORL123" s="183"/>
      <c r="ORM123" s="288"/>
      <c r="ORN123" s="288"/>
      <c r="ORO123" s="270"/>
      <c r="ORP123" s="287"/>
      <c r="ORQ123" s="287"/>
      <c r="ORR123" s="287"/>
      <c r="ORS123" s="287"/>
      <c r="ORT123" s="183"/>
      <c r="ORU123" s="288"/>
      <c r="ORV123" s="288"/>
      <c r="ORW123" s="270"/>
      <c r="ORX123" s="287"/>
      <c r="ORY123" s="287"/>
      <c r="ORZ123" s="287"/>
      <c r="OSA123" s="287"/>
      <c r="OSB123" s="183"/>
      <c r="OSC123" s="288"/>
      <c r="OSD123" s="288"/>
      <c r="OSE123" s="270"/>
      <c r="OSF123" s="287"/>
      <c r="OSG123" s="287"/>
      <c r="OSH123" s="287"/>
      <c r="OSI123" s="287"/>
      <c r="OSJ123" s="183"/>
      <c r="OSK123" s="288"/>
      <c r="OSL123" s="288"/>
      <c r="OSM123" s="270"/>
      <c r="OSN123" s="287"/>
      <c r="OSO123" s="287"/>
      <c r="OSP123" s="287"/>
      <c r="OSQ123" s="287"/>
      <c r="OSR123" s="183"/>
      <c r="OSS123" s="288"/>
      <c r="OST123" s="288"/>
      <c r="OSU123" s="270"/>
      <c r="OSV123" s="287"/>
      <c r="OSW123" s="287"/>
      <c r="OSX123" s="287"/>
      <c r="OSY123" s="287"/>
      <c r="OSZ123" s="183"/>
      <c r="OTA123" s="288"/>
      <c r="OTB123" s="288"/>
      <c r="OTC123" s="270"/>
      <c r="OTD123" s="287"/>
      <c r="OTE123" s="287"/>
      <c r="OTF123" s="287"/>
      <c r="OTG123" s="287"/>
      <c r="OTH123" s="183"/>
      <c r="OTI123" s="288"/>
      <c r="OTJ123" s="288"/>
      <c r="OTK123" s="270"/>
      <c r="OTL123" s="287"/>
      <c r="OTM123" s="287"/>
      <c r="OTN123" s="287"/>
      <c r="OTO123" s="287"/>
      <c r="OTP123" s="183"/>
      <c r="OTQ123" s="288"/>
      <c r="OTR123" s="288"/>
      <c r="OTS123" s="270"/>
      <c r="OTT123" s="287"/>
      <c r="OTU123" s="287"/>
      <c r="OTV123" s="287"/>
      <c r="OTW123" s="287"/>
      <c r="OTX123" s="183"/>
      <c r="OTY123" s="288"/>
      <c r="OTZ123" s="288"/>
      <c r="OUA123" s="270"/>
      <c r="OUB123" s="287"/>
      <c r="OUC123" s="287"/>
      <c r="OUD123" s="287"/>
      <c r="OUE123" s="287"/>
      <c r="OUF123" s="183"/>
      <c r="OUG123" s="288"/>
      <c r="OUH123" s="288"/>
      <c r="OUI123" s="270"/>
      <c r="OUJ123" s="287"/>
      <c r="OUK123" s="287"/>
      <c r="OUL123" s="287"/>
      <c r="OUM123" s="287"/>
      <c r="OUN123" s="183"/>
      <c r="OUO123" s="288"/>
      <c r="OUP123" s="288"/>
      <c r="OUQ123" s="270"/>
      <c r="OUR123" s="287"/>
      <c r="OUS123" s="287"/>
      <c r="OUT123" s="287"/>
      <c r="OUU123" s="287"/>
      <c r="OUV123" s="183"/>
      <c r="OUW123" s="288"/>
      <c r="OUX123" s="288"/>
      <c r="OUY123" s="270"/>
      <c r="OUZ123" s="287"/>
      <c r="OVA123" s="287"/>
      <c r="OVB123" s="287"/>
      <c r="OVC123" s="287"/>
      <c r="OVD123" s="183"/>
      <c r="OVE123" s="288"/>
      <c r="OVF123" s="288"/>
      <c r="OVG123" s="270"/>
      <c r="OVH123" s="287"/>
      <c r="OVI123" s="287"/>
      <c r="OVJ123" s="287"/>
      <c r="OVK123" s="287"/>
      <c r="OVL123" s="183"/>
      <c r="OVM123" s="288"/>
      <c r="OVN123" s="288"/>
      <c r="OVO123" s="270"/>
      <c r="OVP123" s="287"/>
      <c r="OVQ123" s="287"/>
      <c r="OVR123" s="287"/>
      <c r="OVS123" s="287"/>
      <c r="OVT123" s="183"/>
      <c r="OVU123" s="288"/>
      <c r="OVV123" s="288"/>
      <c r="OVW123" s="270"/>
      <c r="OVX123" s="287"/>
      <c r="OVY123" s="287"/>
      <c r="OVZ123" s="287"/>
      <c r="OWA123" s="287"/>
      <c r="OWB123" s="183"/>
      <c r="OWC123" s="288"/>
      <c r="OWD123" s="288"/>
      <c r="OWE123" s="270"/>
      <c r="OWF123" s="287"/>
      <c r="OWG123" s="287"/>
      <c r="OWH123" s="287"/>
      <c r="OWI123" s="287"/>
      <c r="OWJ123" s="183"/>
      <c r="OWK123" s="288"/>
      <c r="OWL123" s="288"/>
      <c r="OWM123" s="270"/>
      <c r="OWN123" s="287"/>
      <c r="OWO123" s="287"/>
      <c r="OWP123" s="287"/>
      <c r="OWQ123" s="287"/>
      <c r="OWR123" s="183"/>
      <c r="OWS123" s="288"/>
      <c r="OWT123" s="288"/>
      <c r="OWU123" s="270"/>
      <c r="OWV123" s="287"/>
      <c r="OWW123" s="287"/>
      <c r="OWX123" s="287"/>
      <c r="OWY123" s="287"/>
      <c r="OWZ123" s="183"/>
      <c r="OXA123" s="288"/>
      <c r="OXB123" s="288"/>
      <c r="OXC123" s="270"/>
      <c r="OXD123" s="287"/>
      <c r="OXE123" s="287"/>
      <c r="OXF123" s="287"/>
      <c r="OXG123" s="287"/>
      <c r="OXH123" s="183"/>
      <c r="OXI123" s="288"/>
      <c r="OXJ123" s="288"/>
      <c r="OXK123" s="270"/>
      <c r="OXL123" s="287"/>
      <c r="OXM123" s="287"/>
      <c r="OXN123" s="287"/>
      <c r="OXO123" s="287"/>
      <c r="OXP123" s="183"/>
      <c r="OXQ123" s="288"/>
      <c r="OXR123" s="288"/>
      <c r="OXS123" s="270"/>
      <c r="OXT123" s="287"/>
      <c r="OXU123" s="287"/>
      <c r="OXV123" s="287"/>
      <c r="OXW123" s="287"/>
      <c r="OXX123" s="183"/>
      <c r="OXY123" s="288"/>
      <c r="OXZ123" s="288"/>
      <c r="OYA123" s="270"/>
      <c r="OYB123" s="287"/>
      <c r="OYC123" s="287"/>
      <c r="OYD123" s="287"/>
      <c r="OYE123" s="287"/>
      <c r="OYF123" s="183"/>
      <c r="OYG123" s="288"/>
      <c r="OYH123" s="288"/>
      <c r="OYI123" s="270"/>
      <c r="OYJ123" s="287"/>
      <c r="OYK123" s="287"/>
      <c r="OYL123" s="287"/>
      <c r="OYM123" s="287"/>
      <c r="OYN123" s="183"/>
      <c r="OYO123" s="288"/>
      <c r="OYP123" s="288"/>
      <c r="OYQ123" s="270"/>
      <c r="OYR123" s="287"/>
      <c r="OYS123" s="287"/>
      <c r="OYT123" s="287"/>
      <c r="OYU123" s="287"/>
      <c r="OYV123" s="183"/>
      <c r="OYW123" s="288"/>
      <c r="OYX123" s="288"/>
      <c r="OYY123" s="270"/>
      <c r="OYZ123" s="287"/>
      <c r="OZA123" s="287"/>
      <c r="OZB123" s="287"/>
      <c r="OZC123" s="287"/>
      <c r="OZD123" s="183"/>
      <c r="OZE123" s="288"/>
      <c r="OZF123" s="288"/>
      <c r="OZG123" s="270"/>
      <c r="OZH123" s="287"/>
      <c r="OZI123" s="287"/>
      <c r="OZJ123" s="287"/>
      <c r="OZK123" s="287"/>
      <c r="OZL123" s="183"/>
      <c r="OZM123" s="288"/>
      <c r="OZN123" s="288"/>
      <c r="OZO123" s="270"/>
      <c r="OZP123" s="287"/>
      <c r="OZQ123" s="287"/>
      <c r="OZR123" s="287"/>
      <c r="OZS123" s="287"/>
      <c r="OZT123" s="183"/>
      <c r="OZU123" s="288"/>
      <c r="OZV123" s="288"/>
      <c r="OZW123" s="270"/>
      <c r="OZX123" s="287"/>
      <c r="OZY123" s="287"/>
      <c r="OZZ123" s="287"/>
      <c r="PAA123" s="287"/>
      <c r="PAB123" s="183"/>
      <c r="PAC123" s="288"/>
      <c r="PAD123" s="288"/>
      <c r="PAE123" s="270"/>
      <c r="PAF123" s="287"/>
      <c r="PAG123" s="287"/>
      <c r="PAH123" s="287"/>
      <c r="PAI123" s="287"/>
      <c r="PAJ123" s="183"/>
      <c r="PAK123" s="288"/>
      <c r="PAL123" s="288"/>
      <c r="PAM123" s="270"/>
      <c r="PAN123" s="287"/>
      <c r="PAO123" s="287"/>
      <c r="PAP123" s="287"/>
      <c r="PAQ123" s="287"/>
      <c r="PAR123" s="183"/>
      <c r="PAS123" s="288"/>
      <c r="PAT123" s="288"/>
      <c r="PAU123" s="270"/>
      <c r="PAV123" s="287"/>
      <c r="PAW123" s="287"/>
      <c r="PAX123" s="287"/>
      <c r="PAY123" s="287"/>
      <c r="PAZ123" s="183"/>
      <c r="PBA123" s="288"/>
      <c r="PBB123" s="288"/>
      <c r="PBC123" s="270"/>
      <c r="PBD123" s="287"/>
      <c r="PBE123" s="287"/>
      <c r="PBF123" s="287"/>
      <c r="PBG123" s="287"/>
      <c r="PBH123" s="183"/>
      <c r="PBI123" s="288"/>
      <c r="PBJ123" s="288"/>
      <c r="PBK123" s="270"/>
      <c r="PBL123" s="287"/>
      <c r="PBM123" s="287"/>
      <c r="PBN123" s="287"/>
      <c r="PBO123" s="287"/>
      <c r="PBP123" s="183"/>
      <c r="PBQ123" s="288"/>
      <c r="PBR123" s="288"/>
      <c r="PBS123" s="270"/>
      <c r="PBT123" s="287"/>
      <c r="PBU123" s="287"/>
      <c r="PBV123" s="287"/>
      <c r="PBW123" s="287"/>
      <c r="PBX123" s="183"/>
      <c r="PBY123" s="288"/>
      <c r="PBZ123" s="288"/>
      <c r="PCA123" s="270"/>
      <c r="PCB123" s="287"/>
      <c r="PCC123" s="287"/>
      <c r="PCD123" s="287"/>
      <c r="PCE123" s="287"/>
      <c r="PCF123" s="183"/>
      <c r="PCG123" s="288"/>
      <c r="PCH123" s="288"/>
      <c r="PCI123" s="270"/>
      <c r="PCJ123" s="287"/>
      <c r="PCK123" s="287"/>
      <c r="PCL123" s="287"/>
      <c r="PCM123" s="287"/>
      <c r="PCN123" s="183"/>
      <c r="PCO123" s="288"/>
      <c r="PCP123" s="288"/>
      <c r="PCQ123" s="270"/>
      <c r="PCR123" s="287"/>
      <c r="PCS123" s="287"/>
      <c r="PCT123" s="287"/>
      <c r="PCU123" s="287"/>
      <c r="PCV123" s="183"/>
      <c r="PCW123" s="288"/>
      <c r="PCX123" s="288"/>
      <c r="PCY123" s="270"/>
      <c r="PCZ123" s="287"/>
      <c r="PDA123" s="287"/>
      <c r="PDB123" s="287"/>
      <c r="PDC123" s="287"/>
      <c r="PDD123" s="183"/>
      <c r="PDE123" s="288"/>
      <c r="PDF123" s="288"/>
      <c r="PDG123" s="270"/>
      <c r="PDH123" s="287"/>
      <c r="PDI123" s="287"/>
      <c r="PDJ123" s="287"/>
      <c r="PDK123" s="287"/>
      <c r="PDL123" s="183"/>
      <c r="PDM123" s="288"/>
      <c r="PDN123" s="288"/>
      <c r="PDO123" s="270"/>
      <c r="PDP123" s="287"/>
      <c r="PDQ123" s="287"/>
      <c r="PDR123" s="287"/>
      <c r="PDS123" s="287"/>
      <c r="PDT123" s="183"/>
      <c r="PDU123" s="288"/>
      <c r="PDV123" s="288"/>
      <c r="PDW123" s="270"/>
      <c r="PDX123" s="287"/>
      <c r="PDY123" s="287"/>
      <c r="PDZ123" s="287"/>
      <c r="PEA123" s="287"/>
      <c r="PEB123" s="183"/>
      <c r="PEC123" s="288"/>
      <c r="PED123" s="288"/>
      <c r="PEE123" s="270"/>
      <c r="PEF123" s="287"/>
      <c r="PEG123" s="287"/>
      <c r="PEH123" s="287"/>
      <c r="PEI123" s="287"/>
      <c r="PEJ123" s="183"/>
      <c r="PEK123" s="288"/>
      <c r="PEL123" s="288"/>
      <c r="PEM123" s="270"/>
      <c r="PEN123" s="287"/>
      <c r="PEO123" s="287"/>
      <c r="PEP123" s="287"/>
      <c r="PEQ123" s="287"/>
      <c r="PER123" s="183"/>
      <c r="PES123" s="288"/>
      <c r="PET123" s="288"/>
      <c r="PEU123" s="270"/>
      <c r="PEV123" s="287"/>
      <c r="PEW123" s="287"/>
      <c r="PEX123" s="287"/>
      <c r="PEY123" s="287"/>
      <c r="PEZ123" s="183"/>
      <c r="PFA123" s="288"/>
      <c r="PFB123" s="288"/>
      <c r="PFC123" s="270"/>
      <c r="PFD123" s="287"/>
      <c r="PFE123" s="287"/>
      <c r="PFF123" s="287"/>
      <c r="PFG123" s="287"/>
      <c r="PFH123" s="183"/>
      <c r="PFI123" s="288"/>
      <c r="PFJ123" s="288"/>
      <c r="PFK123" s="270"/>
      <c r="PFL123" s="287"/>
      <c r="PFM123" s="287"/>
      <c r="PFN123" s="287"/>
      <c r="PFO123" s="287"/>
      <c r="PFP123" s="183"/>
      <c r="PFQ123" s="288"/>
      <c r="PFR123" s="288"/>
      <c r="PFS123" s="270"/>
      <c r="PFT123" s="287"/>
      <c r="PFU123" s="287"/>
      <c r="PFV123" s="287"/>
      <c r="PFW123" s="287"/>
      <c r="PFX123" s="183"/>
      <c r="PFY123" s="288"/>
      <c r="PFZ123" s="288"/>
      <c r="PGA123" s="270"/>
      <c r="PGB123" s="287"/>
      <c r="PGC123" s="287"/>
      <c r="PGD123" s="287"/>
      <c r="PGE123" s="287"/>
      <c r="PGF123" s="183"/>
      <c r="PGG123" s="288"/>
      <c r="PGH123" s="288"/>
      <c r="PGI123" s="270"/>
      <c r="PGJ123" s="287"/>
      <c r="PGK123" s="287"/>
      <c r="PGL123" s="287"/>
      <c r="PGM123" s="287"/>
      <c r="PGN123" s="183"/>
      <c r="PGO123" s="288"/>
      <c r="PGP123" s="288"/>
      <c r="PGQ123" s="270"/>
      <c r="PGR123" s="287"/>
      <c r="PGS123" s="287"/>
      <c r="PGT123" s="287"/>
      <c r="PGU123" s="287"/>
      <c r="PGV123" s="183"/>
      <c r="PGW123" s="288"/>
      <c r="PGX123" s="288"/>
      <c r="PGY123" s="270"/>
      <c r="PGZ123" s="287"/>
      <c r="PHA123" s="287"/>
      <c r="PHB123" s="287"/>
      <c r="PHC123" s="287"/>
      <c r="PHD123" s="183"/>
      <c r="PHE123" s="288"/>
      <c r="PHF123" s="288"/>
      <c r="PHG123" s="270"/>
      <c r="PHH123" s="287"/>
      <c r="PHI123" s="287"/>
      <c r="PHJ123" s="287"/>
      <c r="PHK123" s="287"/>
      <c r="PHL123" s="183"/>
      <c r="PHM123" s="288"/>
      <c r="PHN123" s="288"/>
      <c r="PHO123" s="270"/>
      <c r="PHP123" s="287"/>
      <c r="PHQ123" s="287"/>
      <c r="PHR123" s="287"/>
      <c r="PHS123" s="287"/>
      <c r="PHT123" s="183"/>
      <c r="PHU123" s="288"/>
      <c r="PHV123" s="288"/>
      <c r="PHW123" s="270"/>
      <c r="PHX123" s="287"/>
      <c r="PHY123" s="287"/>
      <c r="PHZ123" s="287"/>
      <c r="PIA123" s="287"/>
      <c r="PIB123" s="183"/>
      <c r="PIC123" s="288"/>
      <c r="PID123" s="288"/>
      <c r="PIE123" s="270"/>
      <c r="PIF123" s="287"/>
      <c r="PIG123" s="287"/>
      <c r="PIH123" s="287"/>
      <c r="PII123" s="287"/>
      <c r="PIJ123" s="183"/>
      <c r="PIK123" s="288"/>
      <c r="PIL123" s="288"/>
      <c r="PIM123" s="270"/>
      <c r="PIN123" s="287"/>
      <c r="PIO123" s="287"/>
      <c r="PIP123" s="287"/>
      <c r="PIQ123" s="287"/>
      <c r="PIR123" s="183"/>
      <c r="PIS123" s="288"/>
      <c r="PIT123" s="288"/>
      <c r="PIU123" s="270"/>
      <c r="PIV123" s="287"/>
      <c r="PIW123" s="287"/>
      <c r="PIX123" s="287"/>
      <c r="PIY123" s="287"/>
      <c r="PIZ123" s="183"/>
      <c r="PJA123" s="288"/>
      <c r="PJB123" s="288"/>
      <c r="PJC123" s="270"/>
      <c r="PJD123" s="287"/>
      <c r="PJE123" s="287"/>
      <c r="PJF123" s="287"/>
      <c r="PJG123" s="287"/>
      <c r="PJH123" s="183"/>
      <c r="PJI123" s="288"/>
      <c r="PJJ123" s="288"/>
      <c r="PJK123" s="270"/>
      <c r="PJL123" s="287"/>
      <c r="PJM123" s="287"/>
      <c r="PJN123" s="287"/>
      <c r="PJO123" s="287"/>
      <c r="PJP123" s="183"/>
      <c r="PJQ123" s="288"/>
      <c r="PJR123" s="288"/>
      <c r="PJS123" s="270"/>
      <c r="PJT123" s="287"/>
      <c r="PJU123" s="287"/>
      <c r="PJV123" s="287"/>
      <c r="PJW123" s="287"/>
      <c r="PJX123" s="183"/>
      <c r="PJY123" s="288"/>
      <c r="PJZ123" s="288"/>
      <c r="PKA123" s="270"/>
      <c r="PKB123" s="287"/>
      <c r="PKC123" s="287"/>
      <c r="PKD123" s="287"/>
      <c r="PKE123" s="287"/>
      <c r="PKF123" s="183"/>
      <c r="PKG123" s="288"/>
      <c r="PKH123" s="288"/>
      <c r="PKI123" s="270"/>
      <c r="PKJ123" s="287"/>
      <c r="PKK123" s="287"/>
      <c r="PKL123" s="287"/>
      <c r="PKM123" s="287"/>
      <c r="PKN123" s="183"/>
      <c r="PKO123" s="288"/>
      <c r="PKP123" s="288"/>
      <c r="PKQ123" s="270"/>
      <c r="PKR123" s="287"/>
      <c r="PKS123" s="287"/>
      <c r="PKT123" s="287"/>
      <c r="PKU123" s="287"/>
      <c r="PKV123" s="183"/>
      <c r="PKW123" s="288"/>
      <c r="PKX123" s="288"/>
      <c r="PKY123" s="270"/>
      <c r="PKZ123" s="287"/>
      <c r="PLA123" s="287"/>
      <c r="PLB123" s="287"/>
      <c r="PLC123" s="287"/>
      <c r="PLD123" s="183"/>
      <c r="PLE123" s="288"/>
      <c r="PLF123" s="288"/>
      <c r="PLG123" s="270"/>
      <c r="PLH123" s="287"/>
      <c r="PLI123" s="287"/>
      <c r="PLJ123" s="287"/>
      <c r="PLK123" s="287"/>
      <c r="PLL123" s="183"/>
      <c r="PLM123" s="288"/>
      <c r="PLN123" s="288"/>
      <c r="PLO123" s="270"/>
      <c r="PLP123" s="287"/>
      <c r="PLQ123" s="287"/>
      <c r="PLR123" s="287"/>
      <c r="PLS123" s="287"/>
      <c r="PLT123" s="183"/>
      <c r="PLU123" s="288"/>
      <c r="PLV123" s="288"/>
      <c r="PLW123" s="270"/>
      <c r="PLX123" s="287"/>
      <c r="PLY123" s="287"/>
      <c r="PLZ123" s="287"/>
      <c r="PMA123" s="287"/>
      <c r="PMB123" s="183"/>
      <c r="PMC123" s="288"/>
      <c r="PMD123" s="288"/>
      <c r="PME123" s="270"/>
      <c r="PMF123" s="287"/>
      <c r="PMG123" s="287"/>
      <c r="PMH123" s="287"/>
      <c r="PMI123" s="287"/>
      <c r="PMJ123" s="183"/>
      <c r="PMK123" s="288"/>
      <c r="PML123" s="288"/>
      <c r="PMM123" s="270"/>
      <c r="PMN123" s="287"/>
      <c r="PMO123" s="287"/>
      <c r="PMP123" s="287"/>
      <c r="PMQ123" s="287"/>
      <c r="PMR123" s="183"/>
      <c r="PMS123" s="288"/>
      <c r="PMT123" s="288"/>
      <c r="PMU123" s="270"/>
      <c r="PMV123" s="287"/>
      <c r="PMW123" s="287"/>
      <c r="PMX123" s="287"/>
      <c r="PMY123" s="287"/>
      <c r="PMZ123" s="183"/>
      <c r="PNA123" s="288"/>
      <c r="PNB123" s="288"/>
      <c r="PNC123" s="270"/>
      <c r="PND123" s="287"/>
      <c r="PNE123" s="287"/>
      <c r="PNF123" s="287"/>
      <c r="PNG123" s="287"/>
      <c r="PNH123" s="183"/>
      <c r="PNI123" s="288"/>
      <c r="PNJ123" s="288"/>
      <c r="PNK123" s="270"/>
      <c r="PNL123" s="287"/>
      <c r="PNM123" s="287"/>
      <c r="PNN123" s="287"/>
      <c r="PNO123" s="287"/>
      <c r="PNP123" s="183"/>
      <c r="PNQ123" s="288"/>
      <c r="PNR123" s="288"/>
      <c r="PNS123" s="270"/>
      <c r="PNT123" s="287"/>
      <c r="PNU123" s="287"/>
      <c r="PNV123" s="287"/>
      <c r="PNW123" s="287"/>
      <c r="PNX123" s="183"/>
      <c r="PNY123" s="288"/>
      <c r="PNZ123" s="288"/>
      <c r="POA123" s="270"/>
      <c r="POB123" s="287"/>
      <c r="POC123" s="287"/>
      <c r="POD123" s="287"/>
      <c r="POE123" s="287"/>
      <c r="POF123" s="183"/>
      <c r="POG123" s="288"/>
      <c r="POH123" s="288"/>
      <c r="POI123" s="270"/>
      <c r="POJ123" s="287"/>
      <c r="POK123" s="287"/>
      <c r="POL123" s="287"/>
      <c r="POM123" s="287"/>
      <c r="PON123" s="183"/>
      <c r="POO123" s="288"/>
      <c r="POP123" s="288"/>
      <c r="POQ123" s="270"/>
      <c r="POR123" s="287"/>
      <c r="POS123" s="287"/>
      <c r="POT123" s="287"/>
      <c r="POU123" s="287"/>
      <c r="POV123" s="183"/>
      <c r="POW123" s="288"/>
      <c r="POX123" s="288"/>
      <c r="POY123" s="270"/>
      <c r="POZ123" s="287"/>
      <c r="PPA123" s="287"/>
      <c r="PPB123" s="287"/>
      <c r="PPC123" s="287"/>
      <c r="PPD123" s="183"/>
      <c r="PPE123" s="288"/>
      <c r="PPF123" s="288"/>
      <c r="PPG123" s="270"/>
      <c r="PPH123" s="287"/>
      <c r="PPI123" s="287"/>
      <c r="PPJ123" s="287"/>
      <c r="PPK123" s="287"/>
      <c r="PPL123" s="183"/>
      <c r="PPM123" s="288"/>
      <c r="PPN123" s="288"/>
      <c r="PPO123" s="270"/>
      <c r="PPP123" s="287"/>
      <c r="PPQ123" s="287"/>
      <c r="PPR123" s="287"/>
      <c r="PPS123" s="287"/>
      <c r="PPT123" s="183"/>
      <c r="PPU123" s="288"/>
      <c r="PPV123" s="288"/>
      <c r="PPW123" s="270"/>
      <c r="PPX123" s="287"/>
      <c r="PPY123" s="287"/>
      <c r="PPZ123" s="287"/>
      <c r="PQA123" s="287"/>
      <c r="PQB123" s="183"/>
      <c r="PQC123" s="288"/>
      <c r="PQD123" s="288"/>
      <c r="PQE123" s="270"/>
      <c r="PQF123" s="287"/>
      <c r="PQG123" s="287"/>
      <c r="PQH123" s="287"/>
      <c r="PQI123" s="287"/>
      <c r="PQJ123" s="183"/>
      <c r="PQK123" s="288"/>
      <c r="PQL123" s="288"/>
      <c r="PQM123" s="270"/>
      <c r="PQN123" s="287"/>
      <c r="PQO123" s="287"/>
      <c r="PQP123" s="287"/>
      <c r="PQQ123" s="287"/>
      <c r="PQR123" s="183"/>
      <c r="PQS123" s="288"/>
      <c r="PQT123" s="288"/>
      <c r="PQU123" s="270"/>
      <c r="PQV123" s="287"/>
      <c r="PQW123" s="287"/>
      <c r="PQX123" s="287"/>
      <c r="PQY123" s="287"/>
      <c r="PQZ123" s="183"/>
      <c r="PRA123" s="288"/>
      <c r="PRB123" s="288"/>
      <c r="PRC123" s="270"/>
      <c r="PRD123" s="287"/>
      <c r="PRE123" s="287"/>
      <c r="PRF123" s="287"/>
      <c r="PRG123" s="287"/>
      <c r="PRH123" s="183"/>
      <c r="PRI123" s="288"/>
      <c r="PRJ123" s="288"/>
      <c r="PRK123" s="270"/>
      <c r="PRL123" s="287"/>
      <c r="PRM123" s="287"/>
      <c r="PRN123" s="287"/>
      <c r="PRO123" s="287"/>
      <c r="PRP123" s="183"/>
      <c r="PRQ123" s="288"/>
      <c r="PRR123" s="288"/>
      <c r="PRS123" s="270"/>
      <c r="PRT123" s="287"/>
      <c r="PRU123" s="287"/>
      <c r="PRV123" s="287"/>
      <c r="PRW123" s="287"/>
      <c r="PRX123" s="183"/>
      <c r="PRY123" s="288"/>
      <c r="PRZ123" s="288"/>
      <c r="PSA123" s="270"/>
      <c r="PSB123" s="287"/>
      <c r="PSC123" s="287"/>
      <c r="PSD123" s="287"/>
      <c r="PSE123" s="287"/>
      <c r="PSF123" s="183"/>
      <c r="PSG123" s="288"/>
      <c r="PSH123" s="288"/>
      <c r="PSI123" s="270"/>
      <c r="PSJ123" s="287"/>
      <c r="PSK123" s="287"/>
      <c r="PSL123" s="287"/>
      <c r="PSM123" s="287"/>
      <c r="PSN123" s="183"/>
      <c r="PSO123" s="288"/>
      <c r="PSP123" s="288"/>
      <c r="PSQ123" s="270"/>
      <c r="PSR123" s="287"/>
      <c r="PSS123" s="287"/>
      <c r="PST123" s="287"/>
      <c r="PSU123" s="287"/>
      <c r="PSV123" s="183"/>
      <c r="PSW123" s="288"/>
      <c r="PSX123" s="288"/>
      <c r="PSY123" s="270"/>
      <c r="PSZ123" s="287"/>
      <c r="PTA123" s="287"/>
      <c r="PTB123" s="287"/>
      <c r="PTC123" s="287"/>
      <c r="PTD123" s="183"/>
      <c r="PTE123" s="288"/>
      <c r="PTF123" s="288"/>
      <c r="PTG123" s="270"/>
      <c r="PTH123" s="287"/>
      <c r="PTI123" s="287"/>
      <c r="PTJ123" s="287"/>
      <c r="PTK123" s="287"/>
      <c r="PTL123" s="183"/>
      <c r="PTM123" s="288"/>
      <c r="PTN123" s="288"/>
      <c r="PTO123" s="270"/>
      <c r="PTP123" s="287"/>
      <c r="PTQ123" s="287"/>
      <c r="PTR123" s="287"/>
      <c r="PTS123" s="287"/>
      <c r="PTT123" s="183"/>
      <c r="PTU123" s="288"/>
      <c r="PTV123" s="288"/>
      <c r="PTW123" s="270"/>
      <c r="PTX123" s="287"/>
      <c r="PTY123" s="287"/>
      <c r="PTZ123" s="287"/>
      <c r="PUA123" s="287"/>
      <c r="PUB123" s="183"/>
      <c r="PUC123" s="288"/>
      <c r="PUD123" s="288"/>
      <c r="PUE123" s="270"/>
      <c r="PUF123" s="287"/>
      <c r="PUG123" s="287"/>
      <c r="PUH123" s="287"/>
      <c r="PUI123" s="287"/>
      <c r="PUJ123" s="183"/>
      <c r="PUK123" s="288"/>
      <c r="PUL123" s="288"/>
      <c r="PUM123" s="270"/>
      <c r="PUN123" s="287"/>
      <c r="PUO123" s="287"/>
      <c r="PUP123" s="287"/>
      <c r="PUQ123" s="287"/>
      <c r="PUR123" s="183"/>
      <c r="PUS123" s="288"/>
      <c r="PUT123" s="288"/>
      <c r="PUU123" s="270"/>
      <c r="PUV123" s="287"/>
      <c r="PUW123" s="287"/>
      <c r="PUX123" s="287"/>
      <c r="PUY123" s="287"/>
      <c r="PUZ123" s="183"/>
      <c r="PVA123" s="288"/>
      <c r="PVB123" s="288"/>
      <c r="PVC123" s="270"/>
      <c r="PVD123" s="287"/>
      <c r="PVE123" s="287"/>
      <c r="PVF123" s="287"/>
      <c r="PVG123" s="287"/>
      <c r="PVH123" s="183"/>
      <c r="PVI123" s="288"/>
      <c r="PVJ123" s="288"/>
      <c r="PVK123" s="270"/>
      <c r="PVL123" s="287"/>
      <c r="PVM123" s="287"/>
      <c r="PVN123" s="287"/>
      <c r="PVO123" s="287"/>
      <c r="PVP123" s="183"/>
      <c r="PVQ123" s="288"/>
      <c r="PVR123" s="288"/>
      <c r="PVS123" s="270"/>
      <c r="PVT123" s="287"/>
      <c r="PVU123" s="287"/>
      <c r="PVV123" s="287"/>
      <c r="PVW123" s="287"/>
      <c r="PVX123" s="183"/>
      <c r="PVY123" s="288"/>
      <c r="PVZ123" s="288"/>
      <c r="PWA123" s="270"/>
      <c r="PWB123" s="287"/>
      <c r="PWC123" s="287"/>
      <c r="PWD123" s="287"/>
      <c r="PWE123" s="287"/>
      <c r="PWF123" s="183"/>
      <c r="PWG123" s="288"/>
      <c r="PWH123" s="288"/>
      <c r="PWI123" s="270"/>
      <c r="PWJ123" s="287"/>
      <c r="PWK123" s="287"/>
      <c r="PWL123" s="287"/>
      <c r="PWM123" s="287"/>
      <c r="PWN123" s="183"/>
      <c r="PWO123" s="288"/>
      <c r="PWP123" s="288"/>
      <c r="PWQ123" s="270"/>
      <c r="PWR123" s="287"/>
      <c r="PWS123" s="287"/>
      <c r="PWT123" s="287"/>
      <c r="PWU123" s="287"/>
      <c r="PWV123" s="183"/>
      <c r="PWW123" s="288"/>
      <c r="PWX123" s="288"/>
      <c r="PWY123" s="270"/>
      <c r="PWZ123" s="287"/>
      <c r="PXA123" s="287"/>
      <c r="PXB123" s="287"/>
      <c r="PXC123" s="287"/>
      <c r="PXD123" s="183"/>
      <c r="PXE123" s="288"/>
      <c r="PXF123" s="288"/>
      <c r="PXG123" s="270"/>
      <c r="PXH123" s="287"/>
      <c r="PXI123" s="287"/>
      <c r="PXJ123" s="287"/>
      <c r="PXK123" s="287"/>
      <c r="PXL123" s="183"/>
      <c r="PXM123" s="288"/>
      <c r="PXN123" s="288"/>
      <c r="PXO123" s="270"/>
      <c r="PXP123" s="287"/>
      <c r="PXQ123" s="287"/>
      <c r="PXR123" s="287"/>
      <c r="PXS123" s="287"/>
      <c r="PXT123" s="183"/>
      <c r="PXU123" s="288"/>
      <c r="PXV123" s="288"/>
      <c r="PXW123" s="270"/>
      <c r="PXX123" s="287"/>
      <c r="PXY123" s="287"/>
      <c r="PXZ123" s="287"/>
      <c r="PYA123" s="287"/>
      <c r="PYB123" s="183"/>
      <c r="PYC123" s="288"/>
      <c r="PYD123" s="288"/>
      <c r="PYE123" s="270"/>
      <c r="PYF123" s="287"/>
      <c r="PYG123" s="287"/>
      <c r="PYH123" s="287"/>
      <c r="PYI123" s="287"/>
      <c r="PYJ123" s="183"/>
      <c r="PYK123" s="288"/>
      <c r="PYL123" s="288"/>
      <c r="PYM123" s="270"/>
      <c r="PYN123" s="287"/>
      <c r="PYO123" s="287"/>
      <c r="PYP123" s="287"/>
      <c r="PYQ123" s="287"/>
      <c r="PYR123" s="183"/>
      <c r="PYS123" s="288"/>
      <c r="PYT123" s="288"/>
      <c r="PYU123" s="270"/>
      <c r="PYV123" s="287"/>
      <c r="PYW123" s="287"/>
      <c r="PYX123" s="287"/>
      <c r="PYY123" s="287"/>
      <c r="PYZ123" s="183"/>
      <c r="PZA123" s="288"/>
      <c r="PZB123" s="288"/>
      <c r="PZC123" s="270"/>
      <c r="PZD123" s="287"/>
      <c r="PZE123" s="287"/>
      <c r="PZF123" s="287"/>
      <c r="PZG123" s="287"/>
      <c r="PZH123" s="183"/>
      <c r="PZI123" s="288"/>
      <c r="PZJ123" s="288"/>
      <c r="PZK123" s="270"/>
      <c r="PZL123" s="287"/>
      <c r="PZM123" s="287"/>
      <c r="PZN123" s="287"/>
      <c r="PZO123" s="287"/>
      <c r="PZP123" s="183"/>
      <c r="PZQ123" s="288"/>
      <c r="PZR123" s="288"/>
      <c r="PZS123" s="270"/>
      <c r="PZT123" s="287"/>
      <c r="PZU123" s="287"/>
      <c r="PZV123" s="287"/>
      <c r="PZW123" s="287"/>
      <c r="PZX123" s="183"/>
      <c r="PZY123" s="288"/>
      <c r="PZZ123" s="288"/>
      <c r="QAA123" s="270"/>
      <c r="QAB123" s="287"/>
      <c r="QAC123" s="287"/>
      <c r="QAD123" s="287"/>
      <c r="QAE123" s="287"/>
      <c r="QAF123" s="183"/>
      <c r="QAG123" s="288"/>
      <c r="QAH123" s="288"/>
      <c r="QAI123" s="270"/>
      <c r="QAJ123" s="287"/>
      <c r="QAK123" s="287"/>
      <c r="QAL123" s="287"/>
      <c r="QAM123" s="287"/>
      <c r="QAN123" s="183"/>
      <c r="QAO123" s="288"/>
      <c r="QAP123" s="288"/>
      <c r="QAQ123" s="270"/>
      <c r="QAR123" s="287"/>
      <c r="QAS123" s="287"/>
      <c r="QAT123" s="287"/>
      <c r="QAU123" s="287"/>
      <c r="QAV123" s="183"/>
      <c r="QAW123" s="288"/>
      <c r="QAX123" s="288"/>
      <c r="QAY123" s="270"/>
      <c r="QAZ123" s="287"/>
      <c r="QBA123" s="287"/>
      <c r="QBB123" s="287"/>
      <c r="QBC123" s="287"/>
      <c r="QBD123" s="183"/>
      <c r="QBE123" s="288"/>
      <c r="QBF123" s="288"/>
      <c r="QBG123" s="270"/>
      <c r="QBH123" s="287"/>
      <c r="QBI123" s="287"/>
      <c r="QBJ123" s="287"/>
      <c r="QBK123" s="287"/>
      <c r="QBL123" s="183"/>
      <c r="QBM123" s="288"/>
      <c r="QBN123" s="288"/>
      <c r="QBO123" s="270"/>
      <c r="QBP123" s="287"/>
      <c r="QBQ123" s="287"/>
      <c r="QBR123" s="287"/>
      <c r="QBS123" s="287"/>
      <c r="QBT123" s="183"/>
      <c r="QBU123" s="288"/>
      <c r="QBV123" s="288"/>
      <c r="QBW123" s="270"/>
      <c r="QBX123" s="287"/>
      <c r="QBY123" s="287"/>
      <c r="QBZ123" s="287"/>
      <c r="QCA123" s="287"/>
      <c r="QCB123" s="183"/>
      <c r="QCC123" s="288"/>
      <c r="QCD123" s="288"/>
      <c r="QCE123" s="270"/>
      <c r="QCF123" s="287"/>
      <c r="QCG123" s="287"/>
      <c r="QCH123" s="287"/>
      <c r="QCI123" s="287"/>
      <c r="QCJ123" s="183"/>
      <c r="QCK123" s="288"/>
      <c r="QCL123" s="288"/>
      <c r="QCM123" s="270"/>
      <c r="QCN123" s="287"/>
      <c r="QCO123" s="287"/>
      <c r="QCP123" s="287"/>
      <c r="QCQ123" s="287"/>
      <c r="QCR123" s="183"/>
      <c r="QCS123" s="288"/>
      <c r="QCT123" s="288"/>
      <c r="QCU123" s="270"/>
      <c r="QCV123" s="287"/>
      <c r="QCW123" s="287"/>
      <c r="QCX123" s="287"/>
      <c r="QCY123" s="287"/>
      <c r="QCZ123" s="183"/>
      <c r="QDA123" s="288"/>
      <c r="QDB123" s="288"/>
      <c r="QDC123" s="270"/>
      <c r="QDD123" s="287"/>
      <c r="QDE123" s="287"/>
      <c r="QDF123" s="287"/>
      <c r="QDG123" s="287"/>
      <c r="QDH123" s="183"/>
      <c r="QDI123" s="288"/>
      <c r="QDJ123" s="288"/>
      <c r="QDK123" s="270"/>
      <c r="QDL123" s="287"/>
      <c r="QDM123" s="287"/>
      <c r="QDN123" s="287"/>
      <c r="QDO123" s="287"/>
      <c r="QDP123" s="183"/>
      <c r="QDQ123" s="288"/>
      <c r="QDR123" s="288"/>
      <c r="QDS123" s="270"/>
      <c r="QDT123" s="287"/>
      <c r="QDU123" s="287"/>
      <c r="QDV123" s="287"/>
      <c r="QDW123" s="287"/>
      <c r="QDX123" s="183"/>
      <c r="QDY123" s="288"/>
      <c r="QDZ123" s="288"/>
      <c r="QEA123" s="270"/>
      <c r="QEB123" s="287"/>
      <c r="QEC123" s="287"/>
      <c r="QED123" s="287"/>
      <c r="QEE123" s="287"/>
      <c r="QEF123" s="183"/>
      <c r="QEG123" s="288"/>
      <c r="QEH123" s="288"/>
      <c r="QEI123" s="270"/>
      <c r="QEJ123" s="287"/>
      <c r="QEK123" s="287"/>
      <c r="QEL123" s="287"/>
      <c r="QEM123" s="287"/>
      <c r="QEN123" s="183"/>
      <c r="QEO123" s="288"/>
      <c r="QEP123" s="288"/>
      <c r="QEQ123" s="270"/>
      <c r="QER123" s="287"/>
      <c r="QES123" s="287"/>
      <c r="QET123" s="287"/>
      <c r="QEU123" s="287"/>
      <c r="QEV123" s="183"/>
      <c r="QEW123" s="288"/>
      <c r="QEX123" s="288"/>
      <c r="QEY123" s="270"/>
      <c r="QEZ123" s="287"/>
      <c r="QFA123" s="287"/>
      <c r="QFB123" s="287"/>
      <c r="QFC123" s="287"/>
      <c r="QFD123" s="183"/>
      <c r="QFE123" s="288"/>
      <c r="QFF123" s="288"/>
      <c r="QFG123" s="270"/>
      <c r="QFH123" s="287"/>
      <c r="QFI123" s="287"/>
      <c r="QFJ123" s="287"/>
      <c r="QFK123" s="287"/>
      <c r="QFL123" s="183"/>
      <c r="QFM123" s="288"/>
      <c r="QFN123" s="288"/>
      <c r="QFO123" s="270"/>
      <c r="QFP123" s="287"/>
      <c r="QFQ123" s="287"/>
      <c r="QFR123" s="287"/>
      <c r="QFS123" s="287"/>
      <c r="QFT123" s="183"/>
      <c r="QFU123" s="288"/>
      <c r="QFV123" s="288"/>
      <c r="QFW123" s="270"/>
      <c r="QFX123" s="287"/>
      <c r="QFY123" s="287"/>
      <c r="QFZ123" s="287"/>
      <c r="QGA123" s="287"/>
      <c r="QGB123" s="183"/>
      <c r="QGC123" s="288"/>
      <c r="QGD123" s="288"/>
      <c r="QGE123" s="270"/>
      <c r="QGF123" s="287"/>
      <c r="QGG123" s="287"/>
      <c r="QGH123" s="287"/>
      <c r="QGI123" s="287"/>
      <c r="QGJ123" s="183"/>
      <c r="QGK123" s="288"/>
      <c r="QGL123" s="288"/>
      <c r="QGM123" s="270"/>
      <c r="QGN123" s="287"/>
      <c r="QGO123" s="287"/>
      <c r="QGP123" s="287"/>
      <c r="QGQ123" s="287"/>
      <c r="QGR123" s="183"/>
      <c r="QGS123" s="288"/>
      <c r="QGT123" s="288"/>
      <c r="QGU123" s="270"/>
      <c r="QGV123" s="287"/>
      <c r="QGW123" s="287"/>
      <c r="QGX123" s="287"/>
      <c r="QGY123" s="287"/>
      <c r="QGZ123" s="183"/>
      <c r="QHA123" s="288"/>
      <c r="QHB123" s="288"/>
      <c r="QHC123" s="270"/>
      <c r="QHD123" s="287"/>
      <c r="QHE123" s="287"/>
      <c r="QHF123" s="287"/>
      <c r="QHG123" s="287"/>
      <c r="QHH123" s="183"/>
      <c r="QHI123" s="288"/>
      <c r="QHJ123" s="288"/>
      <c r="QHK123" s="270"/>
      <c r="QHL123" s="287"/>
      <c r="QHM123" s="287"/>
      <c r="QHN123" s="287"/>
      <c r="QHO123" s="287"/>
      <c r="QHP123" s="183"/>
      <c r="QHQ123" s="288"/>
      <c r="QHR123" s="288"/>
      <c r="QHS123" s="270"/>
      <c r="QHT123" s="287"/>
      <c r="QHU123" s="287"/>
      <c r="QHV123" s="287"/>
      <c r="QHW123" s="287"/>
      <c r="QHX123" s="183"/>
      <c r="QHY123" s="288"/>
      <c r="QHZ123" s="288"/>
      <c r="QIA123" s="270"/>
      <c r="QIB123" s="287"/>
      <c r="QIC123" s="287"/>
      <c r="QID123" s="287"/>
      <c r="QIE123" s="287"/>
      <c r="QIF123" s="183"/>
      <c r="QIG123" s="288"/>
      <c r="QIH123" s="288"/>
      <c r="QII123" s="270"/>
      <c r="QIJ123" s="287"/>
      <c r="QIK123" s="287"/>
      <c r="QIL123" s="287"/>
      <c r="QIM123" s="287"/>
      <c r="QIN123" s="183"/>
      <c r="QIO123" s="288"/>
      <c r="QIP123" s="288"/>
      <c r="QIQ123" s="270"/>
      <c r="QIR123" s="287"/>
      <c r="QIS123" s="287"/>
      <c r="QIT123" s="287"/>
      <c r="QIU123" s="287"/>
      <c r="QIV123" s="183"/>
      <c r="QIW123" s="288"/>
      <c r="QIX123" s="288"/>
      <c r="QIY123" s="270"/>
      <c r="QIZ123" s="287"/>
      <c r="QJA123" s="287"/>
      <c r="QJB123" s="287"/>
      <c r="QJC123" s="287"/>
      <c r="QJD123" s="183"/>
      <c r="QJE123" s="288"/>
      <c r="QJF123" s="288"/>
      <c r="QJG123" s="270"/>
      <c r="QJH123" s="287"/>
      <c r="QJI123" s="287"/>
      <c r="QJJ123" s="287"/>
      <c r="QJK123" s="287"/>
      <c r="QJL123" s="183"/>
      <c r="QJM123" s="288"/>
      <c r="QJN123" s="288"/>
      <c r="QJO123" s="270"/>
      <c r="QJP123" s="287"/>
      <c r="QJQ123" s="287"/>
      <c r="QJR123" s="287"/>
      <c r="QJS123" s="287"/>
      <c r="QJT123" s="183"/>
      <c r="QJU123" s="288"/>
      <c r="QJV123" s="288"/>
      <c r="QJW123" s="270"/>
      <c r="QJX123" s="287"/>
      <c r="QJY123" s="287"/>
      <c r="QJZ123" s="287"/>
      <c r="QKA123" s="287"/>
      <c r="QKB123" s="183"/>
      <c r="QKC123" s="288"/>
      <c r="QKD123" s="288"/>
      <c r="QKE123" s="270"/>
      <c r="QKF123" s="287"/>
      <c r="QKG123" s="287"/>
      <c r="QKH123" s="287"/>
      <c r="QKI123" s="287"/>
      <c r="QKJ123" s="183"/>
      <c r="QKK123" s="288"/>
      <c r="QKL123" s="288"/>
      <c r="QKM123" s="270"/>
      <c r="QKN123" s="287"/>
      <c r="QKO123" s="287"/>
      <c r="QKP123" s="287"/>
      <c r="QKQ123" s="287"/>
      <c r="QKR123" s="183"/>
      <c r="QKS123" s="288"/>
      <c r="QKT123" s="288"/>
      <c r="QKU123" s="270"/>
      <c r="QKV123" s="287"/>
      <c r="QKW123" s="287"/>
      <c r="QKX123" s="287"/>
      <c r="QKY123" s="287"/>
      <c r="QKZ123" s="183"/>
      <c r="QLA123" s="288"/>
      <c r="QLB123" s="288"/>
      <c r="QLC123" s="270"/>
      <c r="QLD123" s="287"/>
      <c r="QLE123" s="287"/>
      <c r="QLF123" s="287"/>
      <c r="QLG123" s="287"/>
      <c r="QLH123" s="183"/>
      <c r="QLI123" s="288"/>
      <c r="QLJ123" s="288"/>
      <c r="QLK123" s="270"/>
      <c r="QLL123" s="287"/>
      <c r="QLM123" s="287"/>
      <c r="QLN123" s="287"/>
      <c r="QLO123" s="287"/>
      <c r="QLP123" s="183"/>
      <c r="QLQ123" s="288"/>
      <c r="QLR123" s="288"/>
      <c r="QLS123" s="270"/>
      <c r="QLT123" s="287"/>
      <c r="QLU123" s="287"/>
      <c r="QLV123" s="287"/>
      <c r="QLW123" s="287"/>
      <c r="QLX123" s="183"/>
      <c r="QLY123" s="288"/>
      <c r="QLZ123" s="288"/>
      <c r="QMA123" s="270"/>
      <c r="QMB123" s="287"/>
      <c r="QMC123" s="287"/>
      <c r="QMD123" s="287"/>
      <c r="QME123" s="287"/>
      <c r="QMF123" s="183"/>
      <c r="QMG123" s="288"/>
      <c r="QMH123" s="288"/>
      <c r="QMI123" s="270"/>
      <c r="QMJ123" s="287"/>
      <c r="QMK123" s="287"/>
      <c r="QML123" s="287"/>
      <c r="QMM123" s="287"/>
      <c r="QMN123" s="183"/>
      <c r="QMO123" s="288"/>
      <c r="QMP123" s="288"/>
      <c r="QMQ123" s="270"/>
      <c r="QMR123" s="287"/>
      <c r="QMS123" s="287"/>
      <c r="QMT123" s="287"/>
      <c r="QMU123" s="287"/>
      <c r="QMV123" s="183"/>
      <c r="QMW123" s="288"/>
      <c r="QMX123" s="288"/>
      <c r="QMY123" s="270"/>
      <c r="QMZ123" s="287"/>
      <c r="QNA123" s="287"/>
      <c r="QNB123" s="287"/>
      <c r="QNC123" s="287"/>
      <c r="QND123" s="183"/>
      <c r="QNE123" s="288"/>
      <c r="QNF123" s="288"/>
      <c r="QNG123" s="270"/>
      <c r="QNH123" s="287"/>
      <c r="QNI123" s="287"/>
      <c r="QNJ123" s="287"/>
      <c r="QNK123" s="287"/>
      <c r="QNL123" s="183"/>
      <c r="QNM123" s="288"/>
      <c r="QNN123" s="288"/>
      <c r="QNO123" s="270"/>
      <c r="QNP123" s="287"/>
      <c r="QNQ123" s="287"/>
      <c r="QNR123" s="287"/>
      <c r="QNS123" s="287"/>
      <c r="QNT123" s="183"/>
      <c r="QNU123" s="288"/>
      <c r="QNV123" s="288"/>
      <c r="QNW123" s="270"/>
      <c r="QNX123" s="287"/>
      <c r="QNY123" s="287"/>
      <c r="QNZ123" s="287"/>
      <c r="QOA123" s="287"/>
      <c r="QOB123" s="183"/>
      <c r="QOC123" s="288"/>
      <c r="QOD123" s="288"/>
      <c r="QOE123" s="270"/>
      <c r="QOF123" s="287"/>
      <c r="QOG123" s="287"/>
      <c r="QOH123" s="287"/>
      <c r="QOI123" s="287"/>
      <c r="QOJ123" s="183"/>
      <c r="QOK123" s="288"/>
      <c r="QOL123" s="288"/>
      <c r="QOM123" s="270"/>
      <c r="QON123" s="287"/>
      <c r="QOO123" s="287"/>
      <c r="QOP123" s="287"/>
      <c r="QOQ123" s="287"/>
      <c r="QOR123" s="183"/>
      <c r="QOS123" s="288"/>
      <c r="QOT123" s="288"/>
      <c r="QOU123" s="270"/>
      <c r="QOV123" s="287"/>
      <c r="QOW123" s="287"/>
      <c r="QOX123" s="287"/>
      <c r="QOY123" s="287"/>
      <c r="QOZ123" s="183"/>
      <c r="QPA123" s="288"/>
      <c r="QPB123" s="288"/>
      <c r="QPC123" s="270"/>
      <c r="QPD123" s="287"/>
      <c r="QPE123" s="287"/>
      <c r="QPF123" s="287"/>
      <c r="QPG123" s="287"/>
      <c r="QPH123" s="183"/>
      <c r="QPI123" s="288"/>
      <c r="QPJ123" s="288"/>
      <c r="QPK123" s="270"/>
      <c r="QPL123" s="287"/>
      <c r="QPM123" s="287"/>
      <c r="QPN123" s="287"/>
      <c r="QPO123" s="287"/>
      <c r="QPP123" s="183"/>
      <c r="QPQ123" s="288"/>
      <c r="QPR123" s="288"/>
      <c r="QPS123" s="270"/>
      <c r="QPT123" s="287"/>
      <c r="QPU123" s="287"/>
      <c r="QPV123" s="287"/>
      <c r="QPW123" s="287"/>
      <c r="QPX123" s="183"/>
      <c r="QPY123" s="288"/>
      <c r="QPZ123" s="288"/>
      <c r="QQA123" s="270"/>
      <c r="QQB123" s="287"/>
      <c r="QQC123" s="287"/>
      <c r="QQD123" s="287"/>
      <c r="QQE123" s="287"/>
      <c r="QQF123" s="183"/>
      <c r="QQG123" s="288"/>
      <c r="QQH123" s="288"/>
      <c r="QQI123" s="270"/>
      <c r="QQJ123" s="287"/>
      <c r="QQK123" s="287"/>
      <c r="QQL123" s="287"/>
      <c r="QQM123" s="287"/>
      <c r="QQN123" s="183"/>
      <c r="QQO123" s="288"/>
      <c r="QQP123" s="288"/>
      <c r="QQQ123" s="270"/>
      <c r="QQR123" s="287"/>
      <c r="QQS123" s="287"/>
      <c r="QQT123" s="287"/>
      <c r="QQU123" s="287"/>
      <c r="QQV123" s="183"/>
      <c r="QQW123" s="288"/>
      <c r="QQX123" s="288"/>
      <c r="QQY123" s="270"/>
      <c r="QQZ123" s="287"/>
      <c r="QRA123" s="287"/>
      <c r="QRB123" s="287"/>
      <c r="QRC123" s="287"/>
      <c r="QRD123" s="183"/>
      <c r="QRE123" s="288"/>
      <c r="QRF123" s="288"/>
      <c r="QRG123" s="270"/>
      <c r="QRH123" s="287"/>
      <c r="QRI123" s="287"/>
      <c r="QRJ123" s="287"/>
      <c r="QRK123" s="287"/>
      <c r="QRL123" s="183"/>
      <c r="QRM123" s="288"/>
      <c r="QRN123" s="288"/>
      <c r="QRO123" s="270"/>
      <c r="QRP123" s="287"/>
      <c r="QRQ123" s="287"/>
      <c r="QRR123" s="287"/>
      <c r="QRS123" s="287"/>
      <c r="QRT123" s="183"/>
      <c r="QRU123" s="288"/>
      <c r="QRV123" s="288"/>
      <c r="QRW123" s="270"/>
      <c r="QRX123" s="287"/>
      <c r="QRY123" s="287"/>
      <c r="QRZ123" s="287"/>
      <c r="QSA123" s="287"/>
      <c r="QSB123" s="183"/>
      <c r="QSC123" s="288"/>
      <c r="QSD123" s="288"/>
      <c r="QSE123" s="270"/>
      <c r="QSF123" s="287"/>
      <c r="QSG123" s="287"/>
      <c r="QSH123" s="287"/>
      <c r="QSI123" s="287"/>
      <c r="QSJ123" s="183"/>
      <c r="QSK123" s="288"/>
      <c r="QSL123" s="288"/>
      <c r="QSM123" s="270"/>
      <c r="QSN123" s="287"/>
      <c r="QSO123" s="287"/>
      <c r="QSP123" s="287"/>
      <c r="QSQ123" s="287"/>
      <c r="QSR123" s="183"/>
      <c r="QSS123" s="288"/>
      <c r="QST123" s="288"/>
      <c r="QSU123" s="270"/>
      <c r="QSV123" s="287"/>
      <c r="QSW123" s="287"/>
      <c r="QSX123" s="287"/>
      <c r="QSY123" s="287"/>
      <c r="QSZ123" s="183"/>
      <c r="QTA123" s="288"/>
      <c r="QTB123" s="288"/>
      <c r="QTC123" s="270"/>
      <c r="QTD123" s="287"/>
      <c r="QTE123" s="287"/>
      <c r="QTF123" s="287"/>
      <c r="QTG123" s="287"/>
      <c r="QTH123" s="183"/>
      <c r="QTI123" s="288"/>
      <c r="QTJ123" s="288"/>
      <c r="QTK123" s="270"/>
      <c r="QTL123" s="287"/>
      <c r="QTM123" s="287"/>
      <c r="QTN123" s="287"/>
      <c r="QTO123" s="287"/>
      <c r="QTP123" s="183"/>
      <c r="QTQ123" s="288"/>
      <c r="QTR123" s="288"/>
      <c r="QTS123" s="270"/>
      <c r="QTT123" s="287"/>
      <c r="QTU123" s="287"/>
      <c r="QTV123" s="287"/>
      <c r="QTW123" s="287"/>
      <c r="QTX123" s="183"/>
      <c r="QTY123" s="288"/>
      <c r="QTZ123" s="288"/>
      <c r="QUA123" s="270"/>
      <c r="QUB123" s="287"/>
      <c r="QUC123" s="287"/>
      <c r="QUD123" s="287"/>
      <c r="QUE123" s="287"/>
      <c r="QUF123" s="183"/>
      <c r="QUG123" s="288"/>
      <c r="QUH123" s="288"/>
      <c r="QUI123" s="270"/>
      <c r="QUJ123" s="287"/>
      <c r="QUK123" s="287"/>
      <c r="QUL123" s="287"/>
      <c r="QUM123" s="287"/>
      <c r="QUN123" s="183"/>
      <c r="QUO123" s="288"/>
      <c r="QUP123" s="288"/>
      <c r="QUQ123" s="270"/>
      <c r="QUR123" s="287"/>
      <c r="QUS123" s="287"/>
      <c r="QUT123" s="287"/>
      <c r="QUU123" s="287"/>
      <c r="QUV123" s="183"/>
      <c r="QUW123" s="288"/>
      <c r="QUX123" s="288"/>
      <c r="QUY123" s="270"/>
      <c r="QUZ123" s="287"/>
      <c r="QVA123" s="287"/>
      <c r="QVB123" s="287"/>
      <c r="QVC123" s="287"/>
      <c r="QVD123" s="183"/>
      <c r="QVE123" s="288"/>
      <c r="QVF123" s="288"/>
      <c r="QVG123" s="270"/>
      <c r="QVH123" s="287"/>
      <c r="QVI123" s="287"/>
      <c r="QVJ123" s="287"/>
      <c r="QVK123" s="287"/>
      <c r="QVL123" s="183"/>
      <c r="QVM123" s="288"/>
      <c r="QVN123" s="288"/>
      <c r="QVO123" s="270"/>
      <c r="QVP123" s="287"/>
      <c r="QVQ123" s="287"/>
      <c r="QVR123" s="287"/>
      <c r="QVS123" s="287"/>
      <c r="QVT123" s="183"/>
      <c r="QVU123" s="288"/>
      <c r="QVV123" s="288"/>
      <c r="QVW123" s="270"/>
      <c r="QVX123" s="287"/>
      <c r="QVY123" s="287"/>
      <c r="QVZ123" s="287"/>
      <c r="QWA123" s="287"/>
      <c r="QWB123" s="183"/>
      <c r="QWC123" s="288"/>
      <c r="QWD123" s="288"/>
      <c r="QWE123" s="270"/>
      <c r="QWF123" s="287"/>
      <c r="QWG123" s="287"/>
      <c r="QWH123" s="287"/>
      <c r="QWI123" s="287"/>
      <c r="QWJ123" s="183"/>
      <c r="QWK123" s="288"/>
      <c r="QWL123" s="288"/>
      <c r="QWM123" s="270"/>
      <c r="QWN123" s="287"/>
      <c r="QWO123" s="287"/>
      <c r="QWP123" s="287"/>
      <c r="QWQ123" s="287"/>
      <c r="QWR123" s="183"/>
      <c r="QWS123" s="288"/>
      <c r="QWT123" s="288"/>
      <c r="QWU123" s="270"/>
      <c r="QWV123" s="287"/>
      <c r="QWW123" s="287"/>
      <c r="QWX123" s="287"/>
      <c r="QWY123" s="287"/>
      <c r="QWZ123" s="183"/>
      <c r="QXA123" s="288"/>
      <c r="QXB123" s="288"/>
      <c r="QXC123" s="270"/>
      <c r="QXD123" s="287"/>
      <c r="QXE123" s="287"/>
      <c r="QXF123" s="287"/>
      <c r="QXG123" s="287"/>
      <c r="QXH123" s="183"/>
      <c r="QXI123" s="288"/>
      <c r="QXJ123" s="288"/>
      <c r="QXK123" s="270"/>
      <c r="QXL123" s="287"/>
      <c r="QXM123" s="287"/>
      <c r="QXN123" s="287"/>
      <c r="QXO123" s="287"/>
      <c r="QXP123" s="183"/>
      <c r="QXQ123" s="288"/>
      <c r="QXR123" s="288"/>
      <c r="QXS123" s="270"/>
      <c r="QXT123" s="287"/>
      <c r="QXU123" s="287"/>
      <c r="QXV123" s="287"/>
      <c r="QXW123" s="287"/>
      <c r="QXX123" s="183"/>
      <c r="QXY123" s="288"/>
      <c r="QXZ123" s="288"/>
      <c r="QYA123" s="270"/>
      <c r="QYB123" s="287"/>
      <c r="QYC123" s="287"/>
      <c r="QYD123" s="287"/>
      <c r="QYE123" s="287"/>
      <c r="QYF123" s="183"/>
      <c r="QYG123" s="288"/>
      <c r="QYH123" s="288"/>
      <c r="QYI123" s="270"/>
      <c r="QYJ123" s="287"/>
      <c r="QYK123" s="287"/>
      <c r="QYL123" s="287"/>
      <c r="QYM123" s="287"/>
      <c r="QYN123" s="183"/>
      <c r="QYO123" s="288"/>
      <c r="QYP123" s="288"/>
      <c r="QYQ123" s="270"/>
      <c r="QYR123" s="287"/>
      <c r="QYS123" s="287"/>
      <c r="QYT123" s="287"/>
      <c r="QYU123" s="287"/>
      <c r="QYV123" s="183"/>
      <c r="QYW123" s="288"/>
      <c r="QYX123" s="288"/>
      <c r="QYY123" s="270"/>
      <c r="QYZ123" s="287"/>
      <c r="QZA123" s="287"/>
      <c r="QZB123" s="287"/>
      <c r="QZC123" s="287"/>
      <c r="QZD123" s="183"/>
      <c r="QZE123" s="288"/>
      <c r="QZF123" s="288"/>
      <c r="QZG123" s="270"/>
      <c r="QZH123" s="287"/>
      <c r="QZI123" s="287"/>
      <c r="QZJ123" s="287"/>
      <c r="QZK123" s="287"/>
      <c r="QZL123" s="183"/>
      <c r="QZM123" s="288"/>
      <c r="QZN123" s="288"/>
      <c r="QZO123" s="270"/>
      <c r="QZP123" s="287"/>
      <c r="QZQ123" s="287"/>
      <c r="QZR123" s="287"/>
      <c r="QZS123" s="287"/>
      <c r="QZT123" s="183"/>
      <c r="QZU123" s="288"/>
      <c r="QZV123" s="288"/>
      <c r="QZW123" s="270"/>
      <c r="QZX123" s="287"/>
      <c r="QZY123" s="287"/>
      <c r="QZZ123" s="287"/>
      <c r="RAA123" s="287"/>
      <c r="RAB123" s="183"/>
      <c r="RAC123" s="288"/>
      <c r="RAD123" s="288"/>
      <c r="RAE123" s="270"/>
      <c r="RAF123" s="287"/>
      <c r="RAG123" s="287"/>
      <c r="RAH123" s="287"/>
      <c r="RAI123" s="287"/>
      <c r="RAJ123" s="183"/>
      <c r="RAK123" s="288"/>
      <c r="RAL123" s="288"/>
      <c r="RAM123" s="270"/>
      <c r="RAN123" s="287"/>
      <c r="RAO123" s="287"/>
      <c r="RAP123" s="287"/>
      <c r="RAQ123" s="287"/>
      <c r="RAR123" s="183"/>
      <c r="RAS123" s="288"/>
      <c r="RAT123" s="288"/>
      <c r="RAU123" s="270"/>
      <c r="RAV123" s="287"/>
      <c r="RAW123" s="287"/>
      <c r="RAX123" s="287"/>
      <c r="RAY123" s="287"/>
      <c r="RAZ123" s="183"/>
      <c r="RBA123" s="288"/>
      <c r="RBB123" s="288"/>
      <c r="RBC123" s="270"/>
      <c r="RBD123" s="287"/>
      <c r="RBE123" s="287"/>
      <c r="RBF123" s="287"/>
      <c r="RBG123" s="287"/>
      <c r="RBH123" s="183"/>
      <c r="RBI123" s="288"/>
      <c r="RBJ123" s="288"/>
      <c r="RBK123" s="270"/>
      <c r="RBL123" s="287"/>
      <c r="RBM123" s="287"/>
      <c r="RBN123" s="287"/>
      <c r="RBO123" s="287"/>
      <c r="RBP123" s="183"/>
      <c r="RBQ123" s="288"/>
      <c r="RBR123" s="288"/>
      <c r="RBS123" s="270"/>
      <c r="RBT123" s="287"/>
      <c r="RBU123" s="287"/>
      <c r="RBV123" s="287"/>
      <c r="RBW123" s="287"/>
      <c r="RBX123" s="183"/>
      <c r="RBY123" s="288"/>
      <c r="RBZ123" s="288"/>
      <c r="RCA123" s="270"/>
      <c r="RCB123" s="287"/>
      <c r="RCC123" s="287"/>
      <c r="RCD123" s="287"/>
      <c r="RCE123" s="287"/>
      <c r="RCF123" s="183"/>
      <c r="RCG123" s="288"/>
      <c r="RCH123" s="288"/>
      <c r="RCI123" s="270"/>
      <c r="RCJ123" s="287"/>
      <c r="RCK123" s="287"/>
      <c r="RCL123" s="287"/>
      <c r="RCM123" s="287"/>
      <c r="RCN123" s="183"/>
      <c r="RCO123" s="288"/>
      <c r="RCP123" s="288"/>
      <c r="RCQ123" s="270"/>
      <c r="RCR123" s="287"/>
      <c r="RCS123" s="287"/>
      <c r="RCT123" s="287"/>
      <c r="RCU123" s="287"/>
      <c r="RCV123" s="183"/>
      <c r="RCW123" s="288"/>
      <c r="RCX123" s="288"/>
      <c r="RCY123" s="270"/>
      <c r="RCZ123" s="287"/>
      <c r="RDA123" s="287"/>
      <c r="RDB123" s="287"/>
      <c r="RDC123" s="287"/>
      <c r="RDD123" s="183"/>
      <c r="RDE123" s="288"/>
      <c r="RDF123" s="288"/>
      <c r="RDG123" s="270"/>
      <c r="RDH123" s="287"/>
      <c r="RDI123" s="287"/>
      <c r="RDJ123" s="287"/>
      <c r="RDK123" s="287"/>
      <c r="RDL123" s="183"/>
      <c r="RDM123" s="288"/>
      <c r="RDN123" s="288"/>
      <c r="RDO123" s="270"/>
      <c r="RDP123" s="287"/>
      <c r="RDQ123" s="287"/>
      <c r="RDR123" s="287"/>
      <c r="RDS123" s="287"/>
      <c r="RDT123" s="183"/>
      <c r="RDU123" s="288"/>
      <c r="RDV123" s="288"/>
      <c r="RDW123" s="270"/>
      <c r="RDX123" s="287"/>
      <c r="RDY123" s="287"/>
      <c r="RDZ123" s="287"/>
      <c r="REA123" s="287"/>
      <c r="REB123" s="183"/>
      <c r="REC123" s="288"/>
      <c r="RED123" s="288"/>
      <c r="REE123" s="270"/>
      <c r="REF123" s="287"/>
      <c r="REG123" s="287"/>
      <c r="REH123" s="287"/>
      <c r="REI123" s="287"/>
      <c r="REJ123" s="183"/>
      <c r="REK123" s="288"/>
      <c r="REL123" s="288"/>
      <c r="REM123" s="270"/>
      <c r="REN123" s="287"/>
      <c r="REO123" s="287"/>
      <c r="REP123" s="287"/>
      <c r="REQ123" s="287"/>
      <c r="RER123" s="183"/>
      <c r="RES123" s="288"/>
      <c r="RET123" s="288"/>
      <c r="REU123" s="270"/>
      <c r="REV123" s="287"/>
      <c r="REW123" s="287"/>
      <c r="REX123" s="287"/>
      <c r="REY123" s="287"/>
      <c r="REZ123" s="183"/>
      <c r="RFA123" s="288"/>
      <c r="RFB123" s="288"/>
      <c r="RFC123" s="270"/>
      <c r="RFD123" s="287"/>
      <c r="RFE123" s="287"/>
      <c r="RFF123" s="287"/>
      <c r="RFG123" s="287"/>
      <c r="RFH123" s="183"/>
      <c r="RFI123" s="288"/>
      <c r="RFJ123" s="288"/>
      <c r="RFK123" s="270"/>
      <c r="RFL123" s="287"/>
      <c r="RFM123" s="287"/>
      <c r="RFN123" s="287"/>
      <c r="RFO123" s="287"/>
      <c r="RFP123" s="183"/>
      <c r="RFQ123" s="288"/>
      <c r="RFR123" s="288"/>
      <c r="RFS123" s="270"/>
      <c r="RFT123" s="287"/>
      <c r="RFU123" s="287"/>
      <c r="RFV123" s="287"/>
      <c r="RFW123" s="287"/>
      <c r="RFX123" s="183"/>
      <c r="RFY123" s="288"/>
      <c r="RFZ123" s="288"/>
      <c r="RGA123" s="270"/>
      <c r="RGB123" s="287"/>
      <c r="RGC123" s="287"/>
      <c r="RGD123" s="287"/>
      <c r="RGE123" s="287"/>
      <c r="RGF123" s="183"/>
      <c r="RGG123" s="288"/>
      <c r="RGH123" s="288"/>
      <c r="RGI123" s="270"/>
      <c r="RGJ123" s="287"/>
      <c r="RGK123" s="287"/>
      <c r="RGL123" s="287"/>
      <c r="RGM123" s="287"/>
      <c r="RGN123" s="183"/>
      <c r="RGO123" s="288"/>
      <c r="RGP123" s="288"/>
      <c r="RGQ123" s="270"/>
      <c r="RGR123" s="287"/>
      <c r="RGS123" s="287"/>
      <c r="RGT123" s="287"/>
      <c r="RGU123" s="287"/>
      <c r="RGV123" s="183"/>
      <c r="RGW123" s="288"/>
      <c r="RGX123" s="288"/>
      <c r="RGY123" s="270"/>
      <c r="RGZ123" s="287"/>
      <c r="RHA123" s="287"/>
      <c r="RHB123" s="287"/>
      <c r="RHC123" s="287"/>
      <c r="RHD123" s="183"/>
      <c r="RHE123" s="288"/>
      <c r="RHF123" s="288"/>
      <c r="RHG123" s="270"/>
      <c r="RHH123" s="287"/>
      <c r="RHI123" s="287"/>
      <c r="RHJ123" s="287"/>
      <c r="RHK123" s="287"/>
      <c r="RHL123" s="183"/>
      <c r="RHM123" s="288"/>
      <c r="RHN123" s="288"/>
      <c r="RHO123" s="270"/>
      <c r="RHP123" s="287"/>
      <c r="RHQ123" s="287"/>
      <c r="RHR123" s="287"/>
      <c r="RHS123" s="287"/>
      <c r="RHT123" s="183"/>
      <c r="RHU123" s="288"/>
      <c r="RHV123" s="288"/>
      <c r="RHW123" s="270"/>
      <c r="RHX123" s="287"/>
      <c r="RHY123" s="287"/>
      <c r="RHZ123" s="287"/>
      <c r="RIA123" s="287"/>
      <c r="RIB123" s="183"/>
      <c r="RIC123" s="288"/>
      <c r="RID123" s="288"/>
      <c r="RIE123" s="270"/>
      <c r="RIF123" s="287"/>
      <c r="RIG123" s="287"/>
      <c r="RIH123" s="287"/>
      <c r="RII123" s="287"/>
      <c r="RIJ123" s="183"/>
      <c r="RIK123" s="288"/>
      <c r="RIL123" s="288"/>
      <c r="RIM123" s="270"/>
      <c r="RIN123" s="287"/>
      <c r="RIO123" s="287"/>
      <c r="RIP123" s="287"/>
      <c r="RIQ123" s="287"/>
      <c r="RIR123" s="183"/>
      <c r="RIS123" s="288"/>
      <c r="RIT123" s="288"/>
      <c r="RIU123" s="270"/>
      <c r="RIV123" s="287"/>
      <c r="RIW123" s="287"/>
      <c r="RIX123" s="287"/>
      <c r="RIY123" s="287"/>
      <c r="RIZ123" s="183"/>
      <c r="RJA123" s="288"/>
      <c r="RJB123" s="288"/>
      <c r="RJC123" s="270"/>
      <c r="RJD123" s="287"/>
      <c r="RJE123" s="287"/>
      <c r="RJF123" s="287"/>
      <c r="RJG123" s="287"/>
      <c r="RJH123" s="183"/>
      <c r="RJI123" s="288"/>
      <c r="RJJ123" s="288"/>
      <c r="RJK123" s="270"/>
      <c r="RJL123" s="287"/>
      <c r="RJM123" s="287"/>
      <c r="RJN123" s="287"/>
      <c r="RJO123" s="287"/>
      <c r="RJP123" s="183"/>
      <c r="RJQ123" s="288"/>
      <c r="RJR123" s="288"/>
      <c r="RJS123" s="270"/>
      <c r="RJT123" s="287"/>
      <c r="RJU123" s="287"/>
      <c r="RJV123" s="287"/>
      <c r="RJW123" s="287"/>
      <c r="RJX123" s="183"/>
      <c r="RJY123" s="288"/>
      <c r="RJZ123" s="288"/>
      <c r="RKA123" s="270"/>
      <c r="RKB123" s="287"/>
      <c r="RKC123" s="287"/>
      <c r="RKD123" s="287"/>
      <c r="RKE123" s="287"/>
      <c r="RKF123" s="183"/>
      <c r="RKG123" s="288"/>
      <c r="RKH123" s="288"/>
      <c r="RKI123" s="270"/>
      <c r="RKJ123" s="287"/>
      <c r="RKK123" s="287"/>
      <c r="RKL123" s="287"/>
      <c r="RKM123" s="287"/>
      <c r="RKN123" s="183"/>
      <c r="RKO123" s="288"/>
      <c r="RKP123" s="288"/>
      <c r="RKQ123" s="270"/>
      <c r="RKR123" s="287"/>
      <c r="RKS123" s="287"/>
      <c r="RKT123" s="287"/>
      <c r="RKU123" s="287"/>
      <c r="RKV123" s="183"/>
      <c r="RKW123" s="288"/>
      <c r="RKX123" s="288"/>
      <c r="RKY123" s="270"/>
      <c r="RKZ123" s="287"/>
      <c r="RLA123" s="287"/>
      <c r="RLB123" s="287"/>
      <c r="RLC123" s="287"/>
      <c r="RLD123" s="183"/>
      <c r="RLE123" s="288"/>
      <c r="RLF123" s="288"/>
      <c r="RLG123" s="270"/>
      <c r="RLH123" s="287"/>
      <c r="RLI123" s="287"/>
      <c r="RLJ123" s="287"/>
      <c r="RLK123" s="287"/>
      <c r="RLL123" s="183"/>
      <c r="RLM123" s="288"/>
      <c r="RLN123" s="288"/>
      <c r="RLO123" s="270"/>
      <c r="RLP123" s="287"/>
      <c r="RLQ123" s="287"/>
      <c r="RLR123" s="287"/>
      <c r="RLS123" s="287"/>
      <c r="RLT123" s="183"/>
      <c r="RLU123" s="288"/>
      <c r="RLV123" s="288"/>
      <c r="RLW123" s="270"/>
      <c r="RLX123" s="287"/>
      <c r="RLY123" s="287"/>
      <c r="RLZ123" s="287"/>
      <c r="RMA123" s="287"/>
      <c r="RMB123" s="183"/>
      <c r="RMC123" s="288"/>
      <c r="RMD123" s="288"/>
      <c r="RME123" s="270"/>
      <c r="RMF123" s="287"/>
      <c r="RMG123" s="287"/>
      <c r="RMH123" s="287"/>
      <c r="RMI123" s="287"/>
      <c r="RMJ123" s="183"/>
      <c r="RMK123" s="288"/>
      <c r="RML123" s="288"/>
      <c r="RMM123" s="270"/>
      <c r="RMN123" s="287"/>
      <c r="RMO123" s="287"/>
      <c r="RMP123" s="287"/>
      <c r="RMQ123" s="287"/>
      <c r="RMR123" s="183"/>
      <c r="RMS123" s="288"/>
      <c r="RMT123" s="288"/>
      <c r="RMU123" s="270"/>
      <c r="RMV123" s="287"/>
      <c r="RMW123" s="287"/>
      <c r="RMX123" s="287"/>
      <c r="RMY123" s="287"/>
      <c r="RMZ123" s="183"/>
      <c r="RNA123" s="288"/>
      <c r="RNB123" s="288"/>
      <c r="RNC123" s="270"/>
      <c r="RND123" s="287"/>
      <c r="RNE123" s="287"/>
      <c r="RNF123" s="287"/>
      <c r="RNG123" s="287"/>
      <c r="RNH123" s="183"/>
      <c r="RNI123" s="288"/>
      <c r="RNJ123" s="288"/>
      <c r="RNK123" s="270"/>
      <c r="RNL123" s="287"/>
      <c r="RNM123" s="287"/>
      <c r="RNN123" s="287"/>
      <c r="RNO123" s="287"/>
      <c r="RNP123" s="183"/>
      <c r="RNQ123" s="288"/>
      <c r="RNR123" s="288"/>
      <c r="RNS123" s="270"/>
      <c r="RNT123" s="287"/>
      <c r="RNU123" s="287"/>
      <c r="RNV123" s="287"/>
      <c r="RNW123" s="287"/>
      <c r="RNX123" s="183"/>
      <c r="RNY123" s="288"/>
      <c r="RNZ123" s="288"/>
      <c r="ROA123" s="270"/>
      <c r="ROB123" s="287"/>
      <c r="ROC123" s="287"/>
      <c r="ROD123" s="287"/>
      <c r="ROE123" s="287"/>
      <c r="ROF123" s="183"/>
      <c r="ROG123" s="288"/>
      <c r="ROH123" s="288"/>
      <c r="ROI123" s="270"/>
      <c r="ROJ123" s="287"/>
      <c r="ROK123" s="287"/>
      <c r="ROL123" s="287"/>
      <c r="ROM123" s="287"/>
      <c r="RON123" s="183"/>
      <c r="ROO123" s="288"/>
      <c r="ROP123" s="288"/>
      <c r="ROQ123" s="270"/>
      <c r="ROR123" s="287"/>
      <c r="ROS123" s="287"/>
      <c r="ROT123" s="287"/>
      <c r="ROU123" s="287"/>
      <c r="ROV123" s="183"/>
      <c r="ROW123" s="288"/>
      <c r="ROX123" s="288"/>
      <c r="ROY123" s="270"/>
      <c r="ROZ123" s="287"/>
      <c r="RPA123" s="287"/>
      <c r="RPB123" s="287"/>
      <c r="RPC123" s="287"/>
      <c r="RPD123" s="183"/>
      <c r="RPE123" s="288"/>
      <c r="RPF123" s="288"/>
      <c r="RPG123" s="270"/>
      <c r="RPH123" s="287"/>
      <c r="RPI123" s="287"/>
      <c r="RPJ123" s="287"/>
      <c r="RPK123" s="287"/>
      <c r="RPL123" s="183"/>
      <c r="RPM123" s="288"/>
      <c r="RPN123" s="288"/>
      <c r="RPO123" s="270"/>
      <c r="RPP123" s="287"/>
      <c r="RPQ123" s="287"/>
      <c r="RPR123" s="287"/>
      <c r="RPS123" s="287"/>
      <c r="RPT123" s="183"/>
      <c r="RPU123" s="288"/>
      <c r="RPV123" s="288"/>
      <c r="RPW123" s="270"/>
      <c r="RPX123" s="287"/>
      <c r="RPY123" s="287"/>
      <c r="RPZ123" s="287"/>
      <c r="RQA123" s="287"/>
      <c r="RQB123" s="183"/>
      <c r="RQC123" s="288"/>
      <c r="RQD123" s="288"/>
      <c r="RQE123" s="270"/>
      <c r="RQF123" s="287"/>
      <c r="RQG123" s="287"/>
      <c r="RQH123" s="287"/>
      <c r="RQI123" s="287"/>
      <c r="RQJ123" s="183"/>
      <c r="RQK123" s="288"/>
      <c r="RQL123" s="288"/>
      <c r="RQM123" s="270"/>
      <c r="RQN123" s="287"/>
      <c r="RQO123" s="287"/>
      <c r="RQP123" s="287"/>
      <c r="RQQ123" s="287"/>
      <c r="RQR123" s="183"/>
      <c r="RQS123" s="288"/>
      <c r="RQT123" s="288"/>
      <c r="RQU123" s="270"/>
      <c r="RQV123" s="287"/>
      <c r="RQW123" s="287"/>
      <c r="RQX123" s="287"/>
      <c r="RQY123" s="287"/>
      <c r="RQZ123" s="183"/>
      <c r="RRA123" s="288"/>
      <c r="RRB123" s="288"/>
      <c r="RRC123" s="270"/>
      <c r="RRD123" s="287"/>
      <c r="RRE123" s="287"/>
      <c r="RRF123" s="287"/>
      <c r="RRG123" s="287"/>
      <c r="RRH123" s="183"/>
      <c r="RRI123" s="288"/>
      <c r="RRJ123" s="288"/>
      <c r="RRK123" s="270"/>
      <c r="RRL123" s="287"/>
      <c r="RRM123" s="287"/>
      <c r="RRN123" s="287"/>
      <c r="RRO123" s="287"/>
      <c r="RRP123" s="183"/>
      <c r="RRQ123" s="288"/>
      <c r="RRR123" s="288"/>
      <c r="RRS123" s="270"/>
      <c r="RRT123" s="287"/>
      <c r="RRU123" s="287"/>
      <c r="RRV123" s="287"/>
      <c r="RRW123" s="287"/>
      <c r="RRX123" s="183"/>
      <c r="RRY123" s="288"/>
      <c r="RRZ123" s="288"/>
      <c r="RSA123" s="270"/>
      <c r="RSB123" s="287"/>
      <c r="RSC123" s="287"/>
      <c r="RSD123" s="287"/>
      <c r="RSE123" s="287"/>
      <c r="RSF123" s="183"/>
      <c r="RSG123" s="288"/>
      <c r="RSH123" s="288"/>
      <c r="RSI123" s="270"/>
      <c r="RSJ123" s="287"/>
      <c r="RSK123" s="287"/>
      <c r="RSL123" s="287"/>
      <c r="RSM123" s="287"/>
      <c r="RSN123" s="183"/>
      <c r="RSO123" s="288"/>
      <c r="RSP123" s="288"/>
      <c r="RSQ123" s="270"/>
      <c r="RSR123" s="287"/>
      <c r="RSS123" s="287"/>
      <c r="RST123" s="287"/>
      <c r="RSU123" s="287"/>
      <c r="RSV123" s="183"/>
      <c r="RSW123" s="288"/>
      <c r="RSX123" s="288"/>
      <c r="RSY123" s="270"/>
      <c r="RSZ123" s="287"/>
      <c r="RTA123" s="287"/>
      <c r="RTB123" s="287"/>
      <c r="RTC123" s="287"/>
      <c r="RTD123" s="183"/>
      <c r="RTE123" s="288"/>
      <c r="RTF123" s="288"/>
      <c r="RTG123" s="270"/>
      <c r="RTH123" s="287"/>
      <c r="RTI123" s="287"/>
      <c r="RTJ123" s="287"/>
      <c r="RTK123" s="287"/>
      <c r="RTL123" s="183"/>
      <c r="RTM123" s="288"/>
      <c r="RTN123" s="288"/>
      <c r="RTO123" s="270"/>
      <c r="RTP123" s="287"/>
      <c r="RTQ123" s="287"/>
      <c r="RTR123" s="287"/>
      <c r="RTS123" s="287"/>
      <c r="RTT123" s="183"/>
      <c r="RTU123" s="288"/>
      <c r="RTV123" s="288"/>
      <c r="RTW123" s="270"/>
      <c r="RTX123" s="287"/>
      <c r="RTY123" s="287"/>
      <c r="RTZ123" s="287"/>
      <c r="RUA123" s="287"/>
      <c r="RUB123" s="183"/>
      <c r="RUC123" s="288"/>
      <c r="RUD123" s="288"/>
      <c r="RUE123" s="270"/>
      <c r="RUF123" s="287"/>
      <c r="RUG123" s="287"/>
      <c r="RUH123" s="287"/>
      <c r="RUI123" s="287"/>
      <c r="RUJ123" s="183"/>
      <c r="RUK123" s="288"/>
      <c r="RUL123" s="288"/>
      <c r="RUM123" s="270"/>
      <c r="RUN123" s="287"/>
      <c r="RUO123" s="287"/>
      <c r="RUP123" s="287"/>
      <c r="RUQ123" s="287"/>
      <c r="RUR123" s="183"/>
      <c r="RUS123" s="288"/>
      <c r="RUT123" s="288"/>
      <c r="RUU123" s="270"/>
      <c r="RUV123" s="287"/>
      <c r="RUW123" s="287"/>
      <c r="RUX123" s="287"/>
      <c r="RUY123" s="287"/>
      <c r="RUZ123" s="183"/>
      <c r="RVA123" s="288"/>
      <c r="RVB123" s="288"/>
      <c r="RVC123" s="270"/>
      <c r="RVD123" s="287"/>
      <c r="RVE123" s="287"/>
      <c r="RVF123" s="287"/>
      <c r="RVG123" s="287"/>
      <c r="RVH123" s="183"/>
      <c r="RVI123" s="288"/>
      <c r="RVJ123" s="288"/>
      <c r="RVK123" s="270"/>
      <c r="RVL123" s="287"/>
      <c r="RVM123" s="287"/>
      <c r="RVN123" s="287"/>
      <c r="RVO123" s="287"/>
      <c r="RVP123" s="183"/>
      <c r="RVQ123" s="288"/>
      <c r="RVR123" s="288"/>
      <c r="RVS123" s="270"/>
      <c r="RVT123" s="287"/>
      <c r="RVU123" s="287"/>
      <c r="RVV123" s="287"/>
      <c r="RVW123" s="287"/>
      <c r="RVX123" s="183"/>
      <c r="RVY123" s="288"/>
      <c r="RVZ123" s="288"/>
      <c r="RWA123" s="270"/>
      <c r="RWB123" s="287"/>
      <c r="RWC123" s="287"/>
      <c r="RWD123" s="287"/>
      <c r="RWE123" s="287"/>
      <c r="RWF123" s="183"/>
      <c r="RWG123" s="288"/>
      <c r="RWH123" s="288"/>
      <c r="RWI123" s="270"/>
      <c r="RWJ123" s="287"/>
      <c r="RWK123" s="287"/>
      <c r="RWL123" s="287"/>
      <c r="RWM123" s="287"/>
      <c r="RWN123" s="183"/>
      <c r="RWO123" s="288"/>
      <c r="RWP123" s="288"/>
      <c r="RWQ123" s="270"/>
      <c r="RWR123" s="287"/>
      <c r="RWS123" s="287"/>
      <c r="RWT123" s="287"/>
      <c r="RWU123" s="287"/>
      <c r="RWV123" s="183"/>
      <c r="RWW123" s="288"/>
      <c r="RWX123" s="288"/>
      <c r="RWY123" s="270"/>
      <c r="RWZ123" s="287"/>
      <c r="RXA123" s="287"/>
      <c r="RXB123" s="287"/>
      <c r="RXC123" s="287"/>
      <c r="RXD123" s="183"/>
      <c r="RXE123" s="288"/>
      <c r="RXF123" s="288"/>
      <c r="RXG123" s="270"/>
      <c r="RXH123" s="287"/>
      <c r="RXI123" s="287"/>
      <c r="RXJ123" s="287"/>
      <c r="RXK123" s="287"/>
      <c r="RXL123" s="183"/>
      <c r="RXM123" s="288"/>
      <c r="RXN123" s="288"/>
      <c r="RXO123" s="270"/>
      <c r="RXP123" s="287"/>
      <c r="RXQ123" s="287"/>
      <c r="RXR123" s="287"/>
      <c r="RXS123" s="287"/>
      <c r="RXT123" s="183"/>
      <c r="RXU123" s="288"/>
      <c r="RXV123" s="288"/>
      <c r="RXW123" s="270"/>
      <c r="RXX123" s="287"/>
      <c r="RXY123" s="287"/>
      <c r="RXZ123" s="287"/>
      <c r="RYA123" s="287"/>
      <c r="RYB123" s="183"/>
      <c r="RYC123" s="288"/>
      <c r="RYD123" s="288"/>
      <c r="RYE123" s="270"/>
      <c r="RYF123" s="287"/>
      <c r="RYG123" s="287"/>
      <c r="RYH123" s="287"/>
      <c r="RYI123" s="287"/>
      <c r="RYJ123" s="183"/>
      <c r="RYK123" s="288"/>
      <c r="RYL123" s="288"/>
      <c r="RYM123" s="270"/>
      <c r="RYN123" s="287"/>
      <c r="RYO123" s="287"/>
      <c r="RYP123" s="287"/>
      <c r="RYQ123" s="287"/>
      <c r="RYR123" s="183"/>
      <c r="RYS123" s="288"/>
      <c r="RYT123" s="288"/>
      <c r="RYU123" s="270"/>
      <c r="RYV123" s="287"/>
      <c r="RYW123" s="287"/>
      <c r="RYX123" s="287"/>
      <c r="RYY123" s="287"/>
      <c r="RYZ123" s="183"/>
      <c r="RZA123" s="288"/>
      <c r="RZB123" s="288"/>
      <c r="RZC123" s="270"/>
      <c r="RZD123" s="287"/>
      <c r="RZE123" s="287"/>
      <c r="RZF123" s="287"/>
      <c r="RZG123" s="287"/>
      <c r="RZH123" s="183"/>
      <c r="RZI123" s="288"/>
      <c r="RZJ123" s="288"/>
      <c r="RZK123" s="270"/>
      <c r="RZL123" s="287"/>
      <c r="RZM123" s="287"/>
      <c r="RZN123" s="287"/>
      <c r="RZO123" s="287"/>
      <c r="RZP123" s="183"/>
      <c r="RZQ123" s="288"/>
      <c r="RZR123" s="288"/>
      <c r="RZS123" s="270"/>
      <c r="RZT123" s="287"/>
      <c r="RZU123" s="287"/>
      <c r="RZV123" s="287"/>
      <c r="RZW123" s="287"/>
      <c r="RZX123" s="183"/>
      <c r="RZY123" s="288"/>
      <c r="RZZ123" s="288"/>
      <c r="SAA123" s="270"/>
      <c r="SAB123" s="287"/>
      <c r="SAC123" s="287"/>
      <c r="SAD123" s="287"/>
      <c r="SAE123" s="287"/>
      <c r="SAF123" s="183"/>
      <c r="SAG123" s="288"/>
      <c r="SAH123" s="288"/>
      <c r="SAI123" s="270"/>
      <c r="SAJ123" s="287"/>
      <c r="SAK123" s="287"/>
      <c r="SAL123" s="287"/>
      <c r="SAM123" s="287"/>
      <c r="SAN123" s="183"/>
      <c r="SAO123" s="288"/>
      <c r="SAP123" s="288"/>
      <c r="SAQ123" s="270"/>
      <c r="SAR123" s="287"/>
      <c r="SAS123" s="287"/>
      <c r="SAT123" s="287"/>
      <c r="SAU123" s="287"/>
      <c r="SAV123" s="183"/>
      <c r="SAW123" s="288"/>
      <c r="SAX123" s="288"/>
      <c r="SAY123" s="270"/>
      <c r="SAZ123" s="287"/>
      <c r="SBA123" s="287"/>
      <c r="SBB123" s="287"/>
      <c r="SBC123" s="287"/>
      <c r="SBD123" s="183"/>
      <c r="SBE123" s="288"/>
      <c r="SBF123" s="288"/>
      <c r="SBG123" s="270"/>
      <c r="SBH123" s="287"/>
      <c r="SBI123" s="287"/>
      <c r="SBJ123" s="287"/>
      <c r="SBK123" s="287"/>
      <c r="SBL123" s="183"/>
      <c r="SBM123" s="288"/>
      <c r="SBN123" s="288"/>
      <c r="SBO123" s="270"/>
      <c r="SBP123" s="287"/>
      <c r="SBQ123" s="287"/>
      <c r="SBR123" s="287"/>
      <c r="SBS123" s="287"/>
      <c r="SBT123" s="183"/>
      <c r="SBU123" s="288"/>
      <c r="SBV123" s="288"/>
      <c r="SBW123" s="270"/>
      <c r="SBX123" s="287"/>
      <c r="SBY123" s="287"/>
      <c r="SBZ123" s="287"/>
      <c r="SCA123" s="287"/>
      <c r="SCB123" s="183"/>
      <c r="SCC123" s="288"/>
      <c r="SCD123" s="288"/>
      <c r="SCE123" s="270"/>
      <c r="SCF123" s="287"/>
      <c r="SCG123" s="287"/>
      <c r="SCH123" s="287"/>
      <c r="SCI123" s="287"/>
      <c r="SCJ123" s="183"/>
      <c r="SCK123" s="288"/>
      <c r="SCL123" s="288"/>
      <c r="SCM123" s="270"/>
      <c r="SCN123" s="287"/>
      <c r="SCO123" s="287"/>
      <c r="SCP123" s="287"/>
      <c r="SCQ123" s="287"/>
      <c r="SCR123" s="183"/>
      <c r="SCS123" s="288"/>
      <c r="SCT123" s="288"/>
      <c r="SCU123" s="270"/>
      <c r="SCV123" s="287"/>
      <c r="SCW123" s="287"/>
      <c r="SCX123" s="287"/>
      <c r="SCY123" s="287"/>
      <c r="SCZ123" s="183"/>
      <c r="SDA123" s="288"/>
      <c r="SDB123" s="288"/>
      <c r="SDC123" s="270"/>
      <c r="SDD123" s="287"/>
      <c r="SDE123" s="287"/>
      <c r="SDF123" s="287"/>
      <c r="SDG123" s="287"/>
      <c r="SDH123" s="183"/>
      <c r="SDI123" s="288"/>
      <c r="SDJ123" s="288"/>
      <c r="SDK123" s="270"/>
      <c r="SDL123" s="287"/>
      <c r="SDM123" s="287"/>
      <c r="SDN123" s="287"/>
      <c r="SDO123" s="287"/>
      <c r="SDP123" s="183"/>
      <c r="SDQ123" s="288"/>
      <c r="SDR123" s="288"/>
      <c r="SDS123" s="270"/>
      <c r="SDT123" s="287"/>
      <c r="SDU123" s="287"/>
      <c r="SDV123" s="287"/>
      <c r="SDW123" s="287"/>
      <c r="SDX123" s="183"/>
      <c r="SDY123" s="288"/>
      <c r="SDZ123" s="288"/>
      <c r="SEA123" s="270"/>
      <c r="SEB123" s="287"/>
      <c r="SEC123" s="287"/>
      <c r="SED123" s="287"/>
      <c r="SEE123" s="287"/>
      <c r="SEF123" s="183"/>
      <c r="SEG123" s="288"/>
      <c r="SEH123" s="288"/>
      <c r="SEI123" s="270"/>
      <c r="SEJ123" s="287"/>
      <c r="SEK123" s="287"/>
      <c r="SEL123" s="287"/>
      <c r="SEM123" s="287"/>
      <c r="SEN123" s="183"/>
      <c r="SEO123" s="288"/>
      <c r="SEP123" s="288"/>
      <c r="SEQ123" s="270"/>
      <c r="SER123" s="287"/>
      <c r="SES123" s="287"/>
      <c r="SET123" s="287"/>
      <c r="SEU123" s="287"/>
      <c r="SEV123" s="183"/>
      <c r="SEW123" s="288"/>
      <c r="SEX123" s="288"/>
      <c r="SEY123" s="270"/>
      <c r="SEZ123" s="287"/>
      <c r="SFA123" s="287"/>
      <c r="SFB123" s="287"/>
      <c r="SFC123" s="287"/>
      <c r="SFD123" s="183"/>
      <c r="SFE123" s="288"/>
      <c r="SFF123" s="288"/>
      <c r="SFG123" s="270"/>
      <c r="SFH123" s="287"/>
      <c r="SFI123" s="287"/>
      <c r="SFJ123" s="287"/>
      <c r="SFK123" s="287"/>
      <c r="SFL123" s="183"/>
      <c r="SFM123" s="288"/>
      <c r="SFN123" s="288"/>
      <c r="SFO123" s="270"/>
      <c r="SFP123" s="287"/>
      <c r="SFQ123" s="287"/>
      <c r="SFR123" s="287"/>
      <c r="SFS123" s="287"/>
      <c r="SFT123" s="183"/>
      <c r="SFU123" s="288"/>
      <c r="SFV123" s="288"/>
      <c r="SFW123" s="270"/>
      <c r="SFX123" s="287"/>
      <c r="SFY123" s="287"/>
      <c r="SFZ123" s="287"/>
      <c r="SGA123" s="287"/>
      <c r="SGB123" s="183"/>
      <c r="SGC123" s="288"/>
      <c r="SGD123" s="288"/>
      <c r="SGE123" s="270"/>
      <c r="SGF123" s="287"/>
      <c r="SGG123" s="287"/>
      <c r="SGH123" s="287"/>
      <c r="SGI123" s="287"/>
      <c r="SGJ123" s="183"/>
      <c r="SGK123" s="288"/>
      <c r="SGL123" s="288"/>
      <c r="SGM123" s="270"/>
      <c r="SGN123" s="287"/>
      <c r="SGO123" s="287"/>
      <c r="SGP123" s="287"/>
      <c r="SGQ123" s="287"/>
      <c r="SGR123" s="183"/>
      <c r="SGS123" s="288"/>
      <c r="SGT123" s="288"/>
      <c r="SGU123" s="270"/>
      <c r="SGV123" s="287"/>
      <c r="SGW123" s="287"/>
      <c r="SGX123" s="287"/>
      <c r="SGY123" s="287"/>
      <c r="SGZ123" s="183"/>
      <c r="SHA123" s="288"/>
      <c r="SHB123" s="288"/>
      <c r="SHC123" s="270"/>
      <c r="SHD123" s="287"/>
      <c r="SHE123" s="287"/>
      <c r="SHF123" s="287"/>
      <c r="SHG123" s="287"/>
      <c r="SHH123" s="183"/>
      <c r="SHI123" s="288"/>
      <c r="SHJ123" s="288"/>
      <c r="SHK123" s="270"/>
      <c r="SHL123" s="287"/>
      <c r="SHM123" s="287"/>
      <c r="SHN123" s="287"/>
      <c r="SHO123" s="287"/>
      <c r="SHP123" s="183"/>
      <c r="SHQ123" s="288"/>
      <c r="SHR123" s="288"/>
      <c r="SHS123" s="270"/>
      <c r="SHT123" s="287"/>
      <c r="SHU123" s="287"/>
      <c r="SHV123" s="287"/>
      <c r="SHW123" s="287"/>
      <c r="SHX123" s="183"/>
      <c r="SHY123" s="288"/>
      <c r="SHZ123" s="288"/>
      <c r="SIA123" s="270"/>
      <c r="SIB123" s="287"/>
      <c r="SIC123" s="287"/>
      <c r="SID123" s="287"/>
      <c r="SIE123" s="287"/>
      <c r="SIF123" s="183"/>
      <c r="SIG123" s="288"/>
      <c r="SIH123" s="288"/>
      <c r="SII123" s="270"/>
      <c r="SIJ123" s="287"/>
      <c r="SIK123" s="287"/>
      <c r="SIL123" s="287"/>
      <c r="SIM123" s="287"/>
      <c r="SIN123" s="183"/>
      <c r="SIO123" s="288"/>
      <c r="SIP123" s="288"/>
      <c r="SIQ123" s="270"/>
      <c r="SIR123" s="287"/>
      <c r="SIS123" s="287"/>
      <c r="SIT123" s="287"/>
      <c r="SIU123" s="287"/>
      <c r="SIV123" s="183"/>
      <c r="SIW123" s="288"/>
      <c r="SIX123" s="288"/>
      <c r="SIY123" s="270"/>
      <c r="SIZ123" s="287"/>
      <c r="SJA123" s="287"/>
      <c r="SJB123" s="287"/>
      <c r="SJC123" s="287"/>
      <c r="SJD123" s="183"/>
      <c r="SJE123" s="288"/>
      <c r="SJF123" s="288"/>
      <c r="SJG123" s="270"/>
      <c r="SJH123" s="287"/>
      <c r="SJI123" s="287"/>
      <c r="SJJ123" s="287"/>
      <c r="SJK123" s="287"/>
      <c r="SJL123" s="183"/>
      <c r="SJM123" s="288"/>
      <c r="SJN123" s="288"/>
      <c r="SJO123" s="270"/>
      <c r="SJP123" s="287"/>
      <c r="SJQ123" s="287"/>
      <c r="SJR123" s="287"/>
      <c r="SJS123" s="287"/>
      <c r="SJT123" s="183"/>
      <c r="SJU123" s="288"/>
      <c r="SJV123" s="288"/>
      <c r="SJW123" s="270"/>
      <c r="SJX123" s="287"/>
      <c r="SJY123" s="287"/>
      <c r="SJZ123" s="287"/>
      <c r="SKA123" s="287"/>
      <c r="SKB123" s="183"/>
      <c r="SKC123" s="288"/>
      <c r="SKD123" s="288"/>
      <c r="SKE123" s="270"/>
      <c r="SKF123" s="287"/>
      <c r="SKG123" s="287"/>
      <c r="SKH123" s="287"/>
      <c r="SKI123" s="287"/>
      <c r="SKJ123" s="183"/>
      <c r="SKK123" s="288"/>
      <c r="SKL123" s="288"/>
      <c r="SKM123" s="270"/>
      <c r="SKN123" s="287"/>
      <c r="SKO123" s="287"/>
      <c r="SKP123" s="287"/>
      <c r="SKQ123" s="287"/>
      <c r="SKR123" s="183"/>
      <c r="SKS123" s="288"/>
      <c r="SKT123" s="288"/>
      <c r="SKU123" s="270"/>
      <c r="SKV123" s="287"/>
      <c r="SKW123" s="287"/>
      <c r="SKX123" s="287"/>
      <c r="SKY123" s="287"/>
      <c r="SKZ123" s="183"/>
      <c r="SLA123" s="288"/>
      <c r="SLB123" s="288"/>
      <c r="SLC123" s="270"/>
      <c r="SLD123" s="287"/>
      <c r="SLE123" s="287"/>
      <c r="SLF123" s="287"/>
      <c r="SLG123" s="287"/>
      <c r="SLH123" s="183"/>
      <c r="SLI123" s="288"/>
      <c r="SLJ123" s="288"/>
      <c r="SLK123" s="270"/>
      <c r="SLL123" s="287"/>
      <c r="SLM123" s="287"/>
      <c r="SLN123" s="287"/>
      <c r="SLO123" s="287"/>
      <c r="SLP123" s="183"/>
      <c r="SLQ123" s="288"/>
      <c r="SLR123" s="288"/>
      <c r="SLS123" s="270"/>
      <c r="SLT123" s="287"/>
      <c r="SLU123" s="287"/>
      <c r="SLV123" s="287"/>
      <c r="SLW123" s="287"/>
      <c r="SLX123" s="183"/>
      <c r="SLY123" s="288"/>
      <c r="SLZ123" s="288"/>
      <c r="SMA123" s="270"/>
      <c r="SMB123" s="287"/>
      <c r="SMC123" s="287"/>
      <c r="SMD123" s="287"/>
      <c r="SME123" s="287"/>
      <c r="SMF123" s="183"/>
      <c r="SMG123" s="288"/>
      <c r="SMH123" s="288"/>
      <c r="SMI123" s="270"/>
      <c r="SMJ123" s="287"/>
      <c r="SMK123" s="287"/>
      <c r="SML123" s="287"/>
      <c r="SMM123" s="287"/>
      <c r="SMN123" s="183"/>
      <c r="SMO123" s="288"/>
      <c r="SMP123" s="288"/>
      <c r="SMQ123" s="270"/>
      <c r="SMR123" s="287"/>
      <c r="SMS123" s="287"/>
      <c r="SMT123" s="287"/>
      <c r="SMU123" s="287"/>
      <c r="SMV123" s="183"/>
      <c r="SMW123" s="288"/>
      <c r="SMX123" s="288"/>
      <c r="SMY123" s="270"/>
      <c r="SMZ123" s="287"/>
      <c r="SNA123" s="287"/>
      <c r="SNB123" s="287"/>
      <c r="SNC123" s="287"/>
      <c r="SND123" s="183"/>
      <c r="SNE123" s="288"/>
      <c r="SNF123" s="288"/>
      <c r="SNG123" s="270"/>
      <c r="SNH123" s="287"/>
      <c r="SNI123" s="287"/>
      <c r="SNJ123" s="287"/>
      <c r="SNK123" s="287"/>
      <c r="SNL123" s="183"/>
      <c r="SNM123" s="288"/>
      <c r="SNN123" s="288"/>
      <c r="SNO123" s="270"/>
      <c r="SNP123" s="287"/>
      <c r="SNQ123" s="287"/>
      <c r="SNR123" s="287"/>
      <c r="SNS123" s="287"/>
      <c r="SNT123" s="183"/>
      <c r="SNU123" s="288"/>
      <c r="SNV123" s="288"/>
      <c r="SNW123" s="270"/>
      <c r="SNX123" s="287"/>
      <c r="SNY123" s="287"/>
      <c r="SNZ123" s="287"/>
      <c r="SOA123" s="287"/>
      <c r="SOB123" s="183"/>
      <c r="SOC123" s="288"/>
      <c r="SOD123" s="288"/>
      <c r="SOE123" s="270"/>
      <c r="SOF123" s="287"/>
      <c r="SOG123" s="287"/>
      <c r="SOH123" s="287"/>
      <c r="SOI123" s="287"/>
      <c r="SOJ123" s="183"/>
      <c r="SOK123" s="288"/>
      <c r="SOL123" s="288"/>
      <c r="SOM123" s="270"/>
      <c r="SON123" s="287"/>
      <c r="SOO123" s="287"/>
      <c r="SOP123" s="287"/>
      <c r="SOQ123" s="287"/>
      <c r="SOR123" s="183"/>
      <c r="SOS123" s="288"/>
      <c r="SOT123" s="288"/>
      <c r="SOU123" s="270"/>
      <c r="SOV123" s="287"/>
      <c r="SOW123" s="287"/>
      <c r="SOX123" s="287"/>
      <c r="SOY123" s="287"/>
      <c r="SOZ123" s="183"/>
      <c r="SPA123" s="288"/>
      <c r="SPB123" s="288"/>
      <c r="SPC123" s="270"/>
      <c r="SPD123" s="287"/>
      <c r="SPE123" s="287"/>
      <c r="SPF123" s="287"/>
      <c r="SPG123" s="287"/>
      <c r="SPH123" s="183"/>
      <c r="SPI123" s="288"/>
      <c r="SPJ123" s="288"/>
      <c r="SPK123" s="270"/>
      <c r="SPL123" s="287"/>
      <c r="SPM123" s="287"/>
      <c r="SPN123" s="287"/>
      <c r="SPO123" s="287"/>
      <c r="SPP123" s="183"/>
      <c r="SPQ123" s="288"/>
      <c r="SPR123" s="288"/>
      <c r="SPS123" s="270"/>
      <c r="SPT123" s="287"/>
      <c r="SPU123" s="287"/>
      <c r="SPV123" s="287"/>
      <c r="SPW123" s="287"/>
      <c r="SPX123" s="183"/>
      <c r="SPY123" s="288"/>
      <c r="SPZ123" s="288"/>
      <c r="SQA123" s="270"/>
      <c r="SQB123" s="287"/>
      <c r="SQC123" s="287"/>
      <c r="SQD123" s="287"/>
      <c r="SQE123" s="287"/>
      <c r="SQF123" s="183"/>
      <c r="SQG123" s="288"/>
      <c r="SQH123" s="288"/>
      <c r="SQI123" s="270"/>
      <c r="SQJ123" s="287"/>
      <c r="SQK123" s="287"/>
      <c r="SQL123" s="287"/>
      <c r="SQM123" s="287"/>
      <c r="SQN123" s="183"/>
      <c r="SQO123" s="288"/>
      <c r="SQP123" s="288"/>
      <c r="SQQ123" s="270"/>
      <c r="SQR123" s="287"/>
      <c r="SQS123" s="287"/>
      <c r="SQT123" s="287"/>
      <c r="SQU123" s="287"/>
      <c r="SQV123" s="183"/>
      <c r="SQW123" s="288"/>
      <c r="SQX123" s="288"/>
      <c r="SQY123" s="270"/>
      <c r="SQZ123" s="287"/>
      <c r="SRA123" s="287"/>
      <c r="SRB123" s="287"/>
      <c r="SRC123" s="287"/>
      <c r="SRD123" s="183"/>
      <c r="SRE123" s="288"/>
      <c r="SRF123" s="288"/>
      <c r="SRG123" s="270"/>
      <c r="SRH123" s="287"/>
      <c r="SRI123" s="287"/>
      <c r="SRJ123" s="287"/>
      <c r="SRK123" s="287"/>
      <c r="SRL123" s="183"/>
      <c r="SRM123" s="288"/>
      <c r="SRN123" s="288"/>
      <c r="SRO123" s="270"/>
      <c r="SRP123" s="287"/>
      <c r="SRQ123" s="287"/>
      <c r="SRR123" s="287"/>
      <c r="SRS123" s="287"/>
      <c r="SRT123" s="183"/>
      <c r="SRU123" s="288"/>
      <c r="SRV123" s="288"/>
      <c r="SRW123" s="270"/>
      <c r="SRX123" s="287"/>
      <c r="SRY123" s="287"/>
      <c r="SRZ123" s="287"/>
      <c r="SSA123" s="287"/>
      <c r="SSB123" s="183"/>
      <c r="SSC123" s="288"/>
      <c r="SSD123" s="288"/>
      <c r="SSE123" s="270"/>
      <c r="SSF123" s="287"/>
      <c r="SSG123" s="287"/>
      <c r="SSH123" s="287"/>
      <c r="SSI123" s="287"/>
      <c r="SSJ123" s="183"/>
      <c r="SSK123" s="288"/>
      <c r="SSL123" s="288"/>
      <c r="SSM123" s="270"/>
      <c r="SSN123" s="287"/>
      <c r="SSO123" s="287"/>
      <c r="SSP123" s="287"/>
      <c r="SSQ123" s="287"/>
      <c r="SSR123" s="183"/>
      <c r="SSS123" s="288"/>
      <c r="SST123" s="288"/>
      <c r="SSU123" s="270"/>
      <c r="SSV123" s="287"/>
      <c r="SSW123" s="287"/>
      <c r="SSX123" s="287"/>
      <c r="SSY123" s="287"/>
      <c r="SSZ123" s="183"/>
      <c r="STA123" s="288"/>
      <c r="STB123" s="288"/>
      <c r="STC123" s="270"/>
      <c r="STD123" s="287"/>
      <c r="STE123" s="287"/>
      <c r="STF123" s="287"/>
      <c r="STG123" s="287"/>
      <c r="STH123" s="183"/>
      <c r="STI123" s="288"/>
      <c r="STJ123" s="288"/>
      <c r="STK123" s="270"/>
      <c r="STL123" s="287"/>
      <c r="STM123" s="287"/>
      <c r="STN123" s="287"/>
      <c r="STO123" s="287"/>
      <c r="STP123" s="183"/>
      <c r="STQ123" s="288"/>
      <c r="STR123" s="288"/>
      <c r="STS123" s="270"/>
      <c r="STT123" s="287"/>
      <c r="STU123" s="287"/>
      <c r="STV123" s="287"/>
      <c r="STW123" s="287"/>
      <c r="STX123" s="183"/>
      <c r="STY123" s="288"/>
      <c r="STZ123" s="288"/>
      <c r="SUA123" s="270"/>
      <c r="SUB123" s="287"/>
      <c r="SUC123" s="287"/>
      <c r="SUD123" s="287"/>
      <c r="SUE123" s="287"/>
      <c r="SUF123" s="183"/>
      <c r="SUG123" s="288"/>
      <c r="SUH123" s="288"/>
      <c r="SUI123" s="270"/>
      <c r="SUJ123" s="287"/>
      <c r="SUK123" s="287"/>
      <c r="SUL123" s="287"/>
      <c r="SUM123" s="287"/>
      <c r="SUN123" s="183"/>
      <c r="SUO123" s="288"/>
      <c r="SUP123" s="288"/>
      <c r="SUQ123" s="270"/>
      <c r="SUR123" s="287"/>
      <c r="SUS123" s="287"/>
      <c r="SUT123" s="287"/>
      <c r="SUU123" s="287"/>
      <c r="SUV123" s="183"/>
      <c r="SUW123" s="288"/>
      <c r="SUX123" s="288"/>
      <c r="SUY123" s="270"/>
      <c r="SUZ123" s="287"/>
      <c r="SVA123" s="287"/>
      <c r="SVB123" s="287"/>
      <c r="SVC123" s="287"/>
      <c r="SVD123" s="183"/>
      <c r="SVE123" s="288"/>
      <c r="SVF123" s="288"/>
      <c r="SVG123" s="270"/>
      <c r="SVH123" s="287"/>
      <c r="SVI123" s="287"/>
      <c r="SVJ123" s="287"/>
      <c r="SVK123" s="287"/>
      <c r="SVL123" s="183"/>
      <c r="SVM123" s="288"/>
      <c r="SVN123" s="288"/>
      <c r="SVO123" s="270"/>
      <c r="SVP123" s="287"/>
      <c r="SVQ123" s="287"/>
      <c r="SVR123" s="287"/>
      <c r="SVS123" s="287"/>
      <c r="SVT123" s="183"/>
      <c r="SVU123" s="288"/>
      <c r="SVV123" s="288"/>
      <c r="SVW123" s="270"/>
      <c r="SVX123" s="287"/>
      <c r="SVY123" s="287"/>
      <c r="SVZ123" s="287"/>
      <c r="SWA123" s="287"/>
      <c r="SWB123" s="183"/>
      <c r="SWC123" s="288"/>
      <c r="SWD123" s="288"/>
      <c r="SWE123" s="270"/>
      <c r="SWF123" s="287"/>
      <c r="SWG123" s="287"/>
      <c r="SWH123" s="287"/>
      <c r="SWI123" s="287"/>
      <c r="SWJ123" s="183"/>
      <c r="SWK123" s="288"/>
      <c r="SWL123" s="288"/>
      <c r="SWM123" s="270"/>
      <c r="SWN123" s="287"/>
      <c r="SWO123" s="287"/>
      <c r="SWP123" s="287"/>
      <c r="SWQ123" s="287"/>
      <c r="SWR123" s="183"/>
      <c r="SWS123" s="288"/>
      <c r="SWT123" s="288"/>
      <c r="SWU123" s="270"/>
      <c r="SWV123" s="287"/>
      <c r="SWW123" s="287"/>
      <c r="SWX123" s="287"/>
      <c r="SWY123" s="287"/>
      <c r="SWZ123" s="183"/>
      <c r="SXA123" s="288"/>
      <c r="SXB123" s="288"/>
      <c r="SXC123" s="270"/>
      <c r="SXD123" s="287"/>
      <c r="SXE123" s="287"/>
      <c r="SXF123" s="287"/>
      <c r="SXG123" s="287"/>
      <c r="SXH123" s="183"/>
      <c r="SXI123" s="288"/>
      <c r="SXJ123" s="288"/>
      <c r="SXK123" s="270"/>
      <c r="SXL123" s="287"/>
      <c r="SXM123" s="287"/>
      <c r="SXN123" s="287"/>
      <c r="SXO123" s="287"/>
      <c r="SXP123" s="183"/>
      <c r="SXQ123" s="288"/>
      <c r="SXR123" s="288"/>
      <c r="SXS123" s="270"/>
      <c r="SXT123" s="287"/>
      <c r="SXU123" s="287"/>
      <c r="SXV123" s="287"/>
      <c r="SXW123" s="287"/>
      <c r="SXX123" s="183"/>
      <c r="SXY123" s="288"/>
      <c r="SXZ123" s="288"/>
      <c r="SYA123" s="270"/>
      <c r="SYB123" s="287"/>
      <c r="SYC123" s="287"/>
      <c r="SYD123" s="287"/>
      <c r="SYE123" s="287"/>
      <c r="SYF123" s="183"/>
      <c r="SYG123" s="288"/>
      <c r="SYH123" s="288"/>
      <c r="SYI123" s="270"/>
      <c r="SYJ123" s="287"/>
      <c r="SYK123" s="287"/>
      <c r="SYL123" s="287"/>
      <c r="SYM123" s="287"/>
      <c r="SYN123" s="183"/>
      <c r="SYO123" s="288"/>
      <c r="SYP123" s="288"/>
      <c r="SYQ123" s="270"/>
      <c r="SYR123" s="287"/>
      <c r="SYS123" s="287"/>
      <c r="SYT123" s="287"/>
      <c r="SYU123" s="287"/>
      <c r="SYV123" s="183"/>
      <c r="SYW123" s="288"/>
      <c r="SYX123" s="288"/>
      <c r="SYY123" s="270"/>
      <c r="SYZ123" s="287"/>
      <c r="SZA123" s="287"/>
      <c r="SZB123" s="287"/>
      <c r="SZC123" s="287"/>
      <c r="SZD123" s="183"/>
      <c r="SZE123" s="288"/>
      <c r="SZF123" s="288"/>
      <c r="SZG123" s="270"/>
      <c r="SZH123" s="287"/>
      <c r="SZI123" s="287"/>
      <c r="SZJ123" s="287"/>
      <c r="SZK123" s="287"/>
      <c r="SZL123" s="183"/>
      <c r="SZM123" s="288"/>
      <c r="SZN123" s="288"/>
      <c r="SZO123" s="270"/>
      <c r="SZP123" s="287"/>
      <c r="SZQ123" s="287"/>
      <c r="SZR123" s="287"/>
      <c r="SZS123" s="287"/>
      <c r="SZT123" s="183"/>
      <c r="SZU123" s="288"/>
      <c r="SZV123" s="288"/>
      <c r="SZW123" s="270"/>
      <c r="SZX123" s="287"/>
      <c r="SZY123" s="287"/>
      <c r="SZZ123" s="287"/>
      <c r="TAA123" s="287"/>
      <c r="TAB123" s="183"/>
      <c r="TAC123" s="288"/>
      <c r="TAD123" s="288"/>
      <c r="TAE123" s="270"/>
      <c r="TAF123" s="287"/>
      <c r="TAG123" s="287"/>
      <c r="TAH123" s="287"/>
      <c r="TAI123" s="287"/>
      <c r="TAJ123" s="183"/>
      <c r="TAK123" s="288"/>
      <c r="TAL123" s="288"/>
      <c r="TAM123" s="270"/>
      <c r="TAN123" s="287"/>
      <c r="TAO123" s="287"/>
      <c r="TAP123" s="287"/>
      <c r="TAQ123" s="287"/>
      <c r="TAR123" s="183"/>
      <c r="TAS123" s="288"/>
      <c r="TAT123" s="288"/>
      <c r="TAU123" s="270"/>
      <c r="TAV123" s="287"/>
      <c r="TAW123" s="287"/>
      <c r="TAX123" s="287"/>
      <c r="TAY123" s="287"/>
      <c r="TAZ123" s="183"/>
      <c r="TBA123" s="288"/>
      <c r="TBB123" s="288"/>
      <c r="TBC123" s="270"/>
      <c r="TBD123" s="287"/>
      <c r="TBE123" s="287"/>
      <c r="TBF123" s="287"/>
      <c r="TBG123" s="287"/>
      <c r="TBH123" s="183"/>
      <c r="TBI123" s="288"/>
      <c r="TBJ123" s="288"/>
      <c r="TBK123" s="270"/>
      <c r="TBL123" s="287"/>
      <c r="TBM123" s="287"/>
      <c r="TBN123" s="287"/>
      <c r="TBO123" s="287"/>
      <c r="TBP123" s="183"/>
      <c r="TBQ123" s="288"/>
      <c r="TBR123" s="288"/>
      <c r="TBS123" s="270"/>
      <c r="TBT123" s="287"/>
      <c r="TBU123" s="287"/>
      <c r="TBV123" s="287"/>
      <c r="TBW123" s="287"/>
      <c r="TBX123" s="183"/>
      <c r="TBY123" s="288"/>
      <c r="TBZ123" s="288"/>
      <c r="TCA123" s="270"/>
      <c r="TCB123" s="287"/>
      <c r="TCC123" s="287"/>
      <c r="TCD123" s="287"/>
      <c r="TCE123" s="287"/>
      <c r="TCF123" s="183"/>
      <c r="TCG123" s="288"/>
      <c r="TCH123" s="288"/>
      <c r="TCI123" s="270"/>
      <c r="TCJ123" s="287"/>
      <c r="TCK123" s="287"/>
      <c r="TCL123" s="287"/>
      <c r="TCM123" s="287"/>
      <c r="TCN123" s="183"/>
      <c r="TCO123" s="288"/>
      <c r="TCP123" s="288"/>
      <c r="TCQ123" s="270"/>
      <c r="TCR123" s="287"/>
      <c r="TCS123" s="287"/>
      <c r="TCT123" s="287"/>
      <c r="TCU123" s="287"/>
      <c r="TCV123" s="183"/>
      <c r="TCW123" s="288"/>
      <c r="TCX123" s="288"/>
      <c r="TCY123" s="270"/>
      <c r="TCZ123" s="287"/>
      <c r="TDA123" s="287"/>
      <c r="TDB123" s="287"/>
      <c r="TDC123" s="287"/>
      <c r="TDD123" s="183"/>
      <c r="TDE123" s="288"/>
      <c r="TDF123" s="288"/>
      <c r="TDG123" s="270"/>
      <c r="TDH123" s="287"/>
      <c r="TDI123" s="287"/>
      <c r="TDJ123" s="287"/>
      <c r="TDK123" s="287"/>
      <c r="TDL123" s="183"/>
      <c r="TDM123" s="288"/>
      <c r="TDN123" s="288"/>
      <c r="TDO123" s="270"/>
      <c r="TDP123" s="287"/>
      <c r="TDQ123" s="287"/>
      <c r="TDR123" s="287"/>
      <c r="TDS123" s="287"/>
      <c r="TDT123" s="183"/>
      <c r="TDU123" s="288"/>
      <c r="TDV123" s="288"/>
      <c r="TDW123" s="270"/>
      <c r="TDX123" s="287"/>
      <c r="TDY123" s="287"/>
      <c r="TDZ123" s="287"/>
      <c r="TEA123" s="287"/>
      <c r="TEB123" s="183"/>
      <c r="TEC123" s="288"/>
      <c r="TED123" s="288"/>
      <c r="TEE123" s="270"/>
      <c r="TEF123" s="287"/>
      <c r="TEG123" s="287"/>
      <c r="TEH123" s="287"/>
      <c r="TEI123" s="287"/>
      <c r="TEJ123" s="183"/>
      <c r="TEK123" s="288"/>
      <c r="TEL123" s="288"/>
      <c r="TEM123" s="270"/>
      <c r="TEN123" s="287"/>
      <c r="TEO123" s="287"/>
      <c r="TEP123" s="287"/>
      <c r="TEQ123" s="287"/>
      <c r="TER123" s="183"/>
      <c r="TES123" s="288"/>
      <c r="TET123" s="288"/>
      <c r="TEU123" s="270"/>
      <c r="TEV123" s="287"/>
      <c r="TEW123" s="287"/>
      <c r="TEX123" s="287"/>
      <c r="TEY123" s="287"/>
      <c r="TEZ123" s="183"/>
      <c r="TFA123" s="288"/>
      <c r="TFB123" s="288"/>
      <c r="TFC123" s="270"/>
      <c r="TFD123" s="287"/>
      <c r="TFE123" s="287"/>
      <c r="TFF123" s="287"/>
      <c r="TFG123" s="287"/>
      <c r="TFH123" s="183"/>
      <c r="TFI123" s="288"/>
      <c r="TFJ123" s="288"/>
      <c r="TFK123" s="270"/>
      <c r="TFL123" s="287"/>
      <c r="TFM123" s="287"/>
      <c r="TFN123" s="287"/>
      <c r="TFO123" s="287"/>
      <c r="TFP123" s="183"/>
      <c r="TFQ123" s="288"/>
      <c r="TFR123" s="288"/>
      <c r="TFS123" s="270"/>
      <c r="TFT123" s="287"/>
      <c r="TFU123" s="287"/>
      <c r="TFV123" s="287"/>
      <c r="TFW123" s="287"/>
      <c r="TFX123" s="183"/>
      <c r="TFY123" s="288"/>
      <c r="TFZ123" s="288"/>
      <c r="TGA123" s="270"/>
      <c r="TGB123" s="287"/>
      <c r="TGC123" s="287"/>
      <c r="TGD123" s="287"/>
      <c r="TGE123" s="287"/>
      <c r="TGF123" s="183"/>
      <c r="TGG123" s="288"/>
      <c r="TGH123" s="288"/>
      <c r="TGI123" s="270"/>
      <c r="TGJ123" s="287"/>
      <c r="TGK123" s="287"/>
      <c r="TGL123" s="287"/>
      <c r="TGM123" s="287"/>
      <c r="TGN123" s="183"/>
      <c r="TGO123" s="288"/>
      <c r="TGP123" s="288"/>
      <c r="TGQ123" s="270"/>
      <c r="TGR123" s="287"/>
      <c r="TGS123" s="287"/>
      <c r="TGT123" s="287"/>
      <c r="TGU123" s="287"/>
      <c r="TGV123" s="183"/>
      <c r="TGW123" s="288"/>
      <c r="TGX123" s="288"/>
      <c r="TGY123" s="270"/>
      <c r="TGZ123" s="287"/>
      <c r="THA123" s="287"/>
      <c r="THB123" s="287"/>
      <c r="THC123" s="287"/>
      <c r="THD123" s="183"/>
      <c r="THE123" s="288"/>
      <c r="THF123" s="288"/>
      <c r="THG123" s="270"/>
      <c r="THH123" s="287"/>
      <c r="THI123" s="287"/>
      <c r="THJ123" s="287"/>
      <c r="THK123" s="287"/>
      <c r="THL123" s="183"/>
      <c r="THM123" s="288"/>
      <c r="THN123" s="288"/>
      <c r="THO123" s="270"/>
      <c r="THP123" s="287"/>
      <c r="THQ123" s="287"/>
      <c r="THR123" s="287"/>
      <c r="THS123" s="287"/>
      <c r="THT123" s="183"/>
      <c r="THU123" s="288"/>
      <c r="THV123" s="288"/>
      <c r="THW123" s="270"/>
      <c r="THX123" s="287"/>
      <c r="THY123" s="287"/>
      <c r="THZ123" s="287"/>
      <c r="TIA123" s="287"/>
      <c r="TIB123" s="183"/>
      <c r="TIC123" s="288"/>
      <c r="TID123" s="288"/>
      <c r="TIE123" s="270"/>
      <c r="TIF123" s="287"/>
      <c r="TIG123" s="287"/>
      <c r="TIH123" s="287"/>
      <c r="TII123" s="287"/>
      <c r="TIJ123" s="183"/>
      <c r="TIK123" s="288"/>
      <c r="TIL123" s="288"/>
      <c r="TIM123" s="270"/>
      <c r="TIN123" s="287"/>
      <c r="TIO123" s="287"/>
      <c r="TIP123" s="287"/>
      <c r="TIQ123" s="287"/>
      <c r="TIR123" s="183"/>
      <c r="TIS123" s="288"/>
      <c r="TIT123" s="288"/>
      <c r="TIU123" s="270"/>
      <c r="TIV123" s="287"/>
      <c r="TIW123" s="287"/>
      <c r="TIX123" s="287"/>
      <c r="TIY123" s="287"/>
      <c r="TIZ123" s="183"/>
      <c r="TJA123" s="288"/>
      <c r="TJB123" s="288"/>
      <c r="TJC123" s="270"/>
      <c r="TJD123" s="287"/>
      <c r="TJE123" s="287"/>
      <c r="TJF123" s="287"/>
      <c r="TJG123" s="287"/>
      <c r="TJH123" s="183"/>
      <c r="TJI123" s="288"/>
      <c r="TJJ123" s="288"/>
      <c r="TJK123" s="270"/>
      <c r="TJL123" s="287"/>
      <c r="TJM123" s="287"/>
      <c r="TJN123" s="287"/>
      <c r="TJO123" s="287"/>
      <c r="TJP123" s="183"/>
      <c r="TJQ123" s="288"/>
      <c r="TJR123" s="288"/>
      <c r="TJS123" s="270"/>
      <c r="TJT123" s="287"/>
      <c r="TJU123" s="287"/>
      <c r="TJV123" s="287"/>
      <c r="TJW123" s="287"/>
      <c r="TJX123" s="183"/>
      <c r="TJY123" s="288"/>
      <c r="TJZ123" s="288"/>
      <c r="TKA123" s="270"/>
      <c r="TKB123" s="287"/>
      <c r="TKC123" s="287"/>
      <c r="TKD123" s="287"/>
      <c r="TKE123" s="287"/>
      <c r="TKF123" s="183"/>
      <c r="TKG123" s="288"/>
      <c r="TKH123" s="288"/>
      <c r="TKI123" s="270"/>
      <c r="TKJ123" s="287"/>
      <c r="TKK123" s="287"/>
      <c r="TKL123" s="287"/>
      <c r="TKM123" s="287"/>
      <c r="TKN123" s="183"/>
      <c r="TKO123" s="288"/>
      <c r="TKP123" s="288"/>
      <c r="TKQ123" s="270"/>
      <c r="TKR123" s="287"/>
      <c r="TKS123" s="287"/>
      <c r="TKT123" s="287"/>
      <c r="TKU123" s="287"/>
      <c r="TKV123" s="183"/>
      <c r="TKW123" s="288"/>
      <c r="TKX123" s="288"/>
      <c r="TKY123" s="270"/>
      <c r="TKZ123" s="287"/>
      <c r="TLA123" s="287"/>
      <c r="TLB123" s="287"/>
      <c r="TLC123" s="287"/>
      <c r="TLD123" s="183"/>
      <c r="TLE123" s="288"/>
      <c r="TLF123" s="288"/>
      <c r="TLG123" s="270"/>
      <c r="TLH123" s="287"/>
      <c r="TLI123" s="287"/>
      <c r="TLJ123" s="287"/>
      <c r="TLK123" s="287"/>
      <c r="TLL123" s="183"/>
      <c r="TLM123" s="288"/>
      <c r="TLN123" s="288"/>
      <c r="TLO123" s="270"/>
      <c r="TLP123" s="287"/>
      <c r="TLQ123" s="287"/>
      <c r="TLR123" s="287"/>
      <c r="TLS123" s="287"/>
      <c r="TLT123" s="183"/>
      <c r="TLU123" s="288"/>
      <c r="TLV123" s="288"/>
      <c r="TLW123" s="270"/>
      <c r="TLX123" s="287"/>
      <c r="TLY123" s="287"/>
      <c r="TLZ123" s="287"/>
      <c r="TMA123" s="287"/>
      <c r="TMB123" s="183"/>
      <c r="TMC123" s="288"/>
      <c r="TMD123" s="288"/>
      <c r="TME123" s="270"/>
      <c r="TMF123" s="287"/>
      <c r="TMG123" s="287"/>
      <c r="TMH123" s="287"/>
      <c r="TMI123" s="287"/>
      <c r="TMJ123" s="183"/>
      <c r="TMK123" s="288"/>
      <c r="TML123" s="288"/>
      <c r="TMM123" s="270"/>
      <c r="TMN123" s="287"/>
      <c r="TMO123" s="287"/>
      <c r="TMP123" s="287"/>
      <c r="TMQ123" s="287"/>
      <c r="TMR123" s="183"/>
      <c r="TMS123" s="288"/>
      <c r="TMT123" s="288"/>
      <c r="TMU123" s="270"/>
      <c r="TMV123" s="287"/>
      <c r="TMW123" s="287"/>
      <c r="TMX123" s="287"/>
      <c r="TMY123" s="287"/>
      <c r="TMZ123" s="183"/>
      <c r="TNA123" s="288"/>
      <c r="TNB123" s="288"/>
      <c r="TNC123" s="270"/>
      <c r="TND123" s="287"/>
      <c r="TNE123" s="287"/>
      <c r="TNF123" s="287"/>
      <c r="TNG123" s="287"/>
      <c r="TNH123" s="183"/>
      <c r="TNI123" s="288"/>
      <c r="TNJ123" s="288"/>
      <c r="TNK123" s="270"/>
      <c r="TNL123" s="287"/>
      <c r="TNM123" s="287"/>
      <c r="TNN123" s="287"/>
      <c r="TNO123" s="287"/>
      <c r="TNP123" s="183"/>
      <c r="TNQ123" s="288"/>
      <c r="TNR123" s="288"/>
      <c r="TNS123" s="270"/>
      <c r="TNT123" s="287"/>
      <c r="TNU123" s="287"/>
      <c r="TNV123" s="287"/>
      <c r="TNW123" s="287"/>
      <c r="TNX123" s="183"/>
      <c r="TNY123" s="288"/>
      <c r="TNZ123" s="288"/>
      <c r="TOA123" s="270"/>
      <c r="TOB123" s="287"/>
      <c r="TOC123" s="287"/>
      <c r="TOD123" s="287"/>
      <c r="TOE123" s="287"/>
      <c r="TOF123" s="183"/>
      <c r="TOG123" s="288"/>
      <c r="TOH123" s="288"/>
      <c r="TOI123" s="270"/>
      <c r="TOJ123" s="287"/>
      <c r="TOK123" s="287"/>
      <c r="TOL123" s="287"/>
      <c r="TOM123" s="287"/>
      <c r="TON123" s="183"/>
      <c r="TOO123" s="288"/>
      <c r="TOP123" s="288"/>
      <c r="TOQ123" s="270"/>
      <c r="TOR123" s="287"/>
      <c r="TOS123" s="287"/>
      <c r="TOT123" s="287"/>
      <c r="TOU123" s="287"/>
      <c r="TOV123" s="183"/>
      <c r="TOW123" s="288"/>
      <c r="TOX123" s="288"/>
      <c r="TOY123" s="270"/>
      <c r="TOZ123" s="287"/>
      <c r="TPA123" s="287"/>
      <c r="TPB123" s="287"/>
      <c r="TPC123" s="287"/>
      <c r="TPD123" s="183"/>
      <c r="TPE123" s="288"/>
      <c r="TPF123" s="288"/>
      <c r="TPG123" s="270"/>
      <c r="TPH123" s="287"/>
      <c r="TPI123" s="287"/>
      <c r="TPJ123" s="287"/>
      <c r="TPK123" s="287"/>
      <c r="TPL123" s="183"/>
      <c r="TPM123" s="288"/>
      <c r="TPN123" s="288"/>
      <c r="TPO123" s="270"/>
      <c r="TPP123" s="287"/>
      <c r="TPQ123" s="287"/>
      <c r="TPR123" s="287"/>
      <c r="TPS123" s="287"/>
      <c r="TPT123" s="183"/>
      <c r="TPU123" s="288"/>
      <c r="TPV123" s="288"/>
      <c r="TPW123" s="270"/>
      <c r="TPX123" s="287"/>
      <c r="TPY123" s="287"/>
      <c r="TPZ123" s="287"/>
      <c r="TQA123" s="287"/>
      <c r="TQB123" s="183"/>
      <c r="TQC123" s="288"/>
      <c r="TQD123" s="288"/>
      <c r="TQE123" s="270"/>
      <c r="TQF123" s="287"/>
      <c r="TQG123" s="287"/>
      <c r="TQH123" s="287"/>
      <c r="TQI123" s="287"/>
      <c r="TQJ123" s="183"/>
      <c r="TQK123" s="288"/>
      <c r="TQL123" s="288"/>
      <c r="TQM123" s="270"/>
      <c r="TQN123" s="287"/>
      <c r="TQO123" s="287"/>
      <c r="TQP123" s="287"/>
      <c r="TQQ123" s="287"/>
      <c r="TQR123" s="183"/>
      <c r="TQS123" s="288"/>
      <c r="TQT123" s="288"/>
      <c r="TQU123" s="270"/>
      <c r="TQV123" s="287"/>
      <c r="TQW123" s="287"/>
      <c r="TQX123" s="287"/>
      <c r="TQY123" s="287"/>
      <c r="TQZ123" s="183"/>
      <c r="TRA123" s="288"/>
      <c r="TRB123" s="288"/>
      <c r="TRC123" s="270"/>
      <c r="TRD123" s="287"/>
      <c r="TRE123" s="287"/>
      <c r="TRF123" s="287"/>
      <c r="TRG123" s="287"/>
      <c r="TRH123" s="183"/>
      <c r="TRI123" s="288"/>
      <c r="TRJ123" s="288"/>
      <c r="TRK123" s="270"/>
      <c r="TRL123" s="287"/>
      <c r="TRM123" s="287"/>
      <c r="TRN123" s="287"/>
      <c r="TRO123" s="287"/>
      <c r="TRP123" s="183"/>
      <c r="TRQ123" s="288"/>
      <c r="TRR123" s="288"/>
      <c r="TRS123" s="270"/>
      <c r="TRT123" s="287"/>
      <c r="TRU123" s="287"/>
      <c r="TRV123" s="287"/>
      <c r="TRW123" s="287"/>
      <c r="TRX123" s="183"/>
      <c r="TRY123" s="288"/>
      <c r="TRZ123" s="288"/>
      <c r="TSA123" s="270"/>
      <c r="TSB123" s="287"/>
      <c r="TSC123" s="287"/>
      <c r="TSD123" s="287"/>
      <c r="TSE123" s="287"/>
      <c r="TSF123" s="183"/>
      <c r="TSG123" s="288"/>
      <c r="TSH123" s="288"/>
      <c r="TSI123" s="270"/>
      <c r="TSJ123" s="287"/>
      <c r="TSK123" s="287"/>
      <c r="TSL123" s="287"/>
      <c r="TSM123" s="287"/>
      <c r="TSN123" s="183"/>
      <c r="TSO123" s="288"/>
      <c r="TSP123" s="288"/>
      <c r="TSQ123" s="270"/>
      <c r="TSR123" s="287"/>
      <c r="TSS123" s="287"/>
      <c r="TST123" s="287"/>
      <c r="TSU123" s="287"/>
      <c r="TSV123" s="183"/>
      <c r="TSW123" s="288"/>
      <c r="TSX123" s="288"/>
      <c r="TSY123" s="270"/>
      <c r="TSZ123" s="287"/>
      <c r="TTA123" s="287"/>
      <c r="TTB123" s="287"/>
      <c r="TTC123" s="287"/>
      <c r="TTD123" s="183"/>
      <c r="TTE123" s="288"/>
      <c r="TTF123" s="288"/>
      <c r="TTG123" s="270"/>
      <c r="TTH123" s="287"/>
      <c r="TTI123" s="287"/>
      <c r="TTJ123" s="287"/>
      <c r="TTK123" s="287"/>
      <c r="TTL123" s="183"/>
      <c r="TTM123" s="288"/>
      <c r="TTN123" s="288"/>
      <c r="TTO123" s="270"/>
      <c r="TTP123" s="287"/>
      <c r="TTQ123" s="287"/>
      <c r="TTR123" s="287"/>
      <c r="TTS123" s="287"/>
      <c r="TTT123" s="183"/>
      <c r="TTU123" s="288"/>
      <c r="TTV123" s="288"/>
      <c r="TTW123" s="270"/>
      <c r="TTX123" s="287"/>
      <c r="TTY123" s="287"/>
      <c r="TTZ123" s="287"/>
      <c r="TUA123" s="287"/>
      <c r="TUB123" s="183"/>
      <c r="TUC123" s="288"/>
      <c r="TUD123" s="288"/>
      <c r="TUE123" s="270"/>
      <c r="TUF123" s="287"/>
      <c r="TUG123" s="287"/>
      <c r="TUH123" s="287"/>
      <c r="TUI123" s="287"/>
      <c r="TUJ123" s="183"/>
      <c r="TUK123" s="288"/>
      <c r="TUL123" s="288"/>
      <c r="TUM123" s="270"/>
      <c r="TUN123" s="287"/>
      <c r="TUO123" s="287"/>
      <c r="TUP123" s="287"/>
      <c r="TUQ123" s="287"/>
      <c r="TUR123" s="183"/>
      <c r="TUS123" s="288"/>
      <c r="TUT123" s="288"/>
      <c r="TUU123" s="270"/>
      <c r="TUV123" s="287"/>
      <c r="TUW123" s="287"/>
      <c r="TUX123" s="287"/>
      <c r="TUY123" s="287"/>
      <c r="TUZ123" s="183"/>
      <c r="TVA123" s="288"/>
      <c r="TVB123" s="288"/>
      <c r="TVC123" s="270"/>
      <c r="TVD123" s="287"/>
      <c r="TVE123" s="287"/>
      <c r="TVF123" s="287"/>
      <c r="TVG123" s="287"/>
      <c r="TVH123" s="183"/>
      <c r="TVI123" s="288"/>
      <c r="TVJ123" s="288"/>
      <c r="TVK123" s="270"/>
      <c r="TVL123" s="287"/>
      <c r="TVM123" s="287"/>
      <c r="TVN123" s="287"/>
      <c r="TVO123" s="287"/>
      <c r="TVP123" s="183"/>
      <c r="TVQ123" s="288"/>
      <c r="TVR123" s="288"/>
      <c r="TVS123" s="270"/>
      <c r="TVT123" s="287"/>
      <c r="TVU123" s="287"/>
      <c r="TVV123" s="287"/>
      <c r="TVW123" s="287"/>
      <c r="TVX123" s="183"/>
      <c r="TVY123" s="288"/>
      <c r="TVZ123" s="288"/>
      <c r="TWA123" s="270"/>
      <c r="TWB123" s="287"/>
      <c r="TWC123" s="287"/>
      <c r="TWD123" s="287"/>
      <c r="TWE123" s="287"/>
      <c r="TWF123" s="183"/>
      <c r="TWG123" s="288"/>
      <c r="TWH123" s="288"/>
      <c r="TWI123" s="270"/>
      <c r="TWJ123" s="287"/>
      <c r="TWK123" s="287"/>
      <c r="TWL123" s="287"/>
      <c r="TWM123" s="287"/>
      <c r="TWN123" s="183"/>
      <c r="TWO123" s="288"/>
      <c r="TWP123" s="288"/>
      <c r="TWQ123" s="270"/>
      <c r="TWR123" s="287"/>
      <c r="TWS123" s="287"/>
      <c r="TWT123" s="287"/>
      <c r="TWU123" s="287"/>
      <c r="TWV123" s="183"/>
      <c r="TWW123" s="288"/>
      <c r="TWX123" s="288"/>
      <c r="TWY123" s="270"/>
      <c r="TWZ123" s="287"/>
      <c r="TXA123" s="287"/>
      <c r="TXB123" s="287"/>
      <c r="TXC123" s="287"/>
      <c r="TXD123" s="183"/>
      <c r="TXE123" s="288"/>
      <c r="TXF123" s="288"/>
      <c r="TXG123" s="270"/>
      <c r="TXH123" s="287"/>
      <c r="TXI123" s="287"/>
      <c r="TXJ123" s="287"/>
      <c r="TXK123" s="287"/>
      <c r="TXL123" s="183"/>
      <c r="TXM123" s="288"/>
      <c r="TXN123" s="288"/>
      <c r="TXO123" s="270"/>
      <c r="TXP123" s="287"/>
      <c r="TXQ123" s="287"/>
      <c r="TXR123" s="287"/>
      <c r="TXS123" s="287"/>
      <c r="TXT123" s="183"/>
      <c r="TXU123" s="288"/>
      <c r="TXV123" s="288"/>
      <c r="TXW123" s="270"/>
      <c r="TXX123" s="287"/>
      <c r="TXY123" s="287"/>
      <c r="TXZ123" s="287"/>
      <c r="TYA123" s="287"/>
      <c r="TYB123" s="183"/>
      <c r="TYC123" s="288"/>
      <c r="TYD123" s="288"/>
      <c r="TYE123" s="270"/>
      <c r="TYF123" s="287"/>
      <c r="TYG123" s="287"/>
      <c r="TYH123" s="287"/>
      <c r="TYI123" s="287"/>
      <c r="TYJ123" s="183"/>
      <c r="TYK123" s="288"/>
      <c r="TYL123" s="288"/>
      <c r="TYM123" s="270"/>
      <c r="TYN123" s="287"/>
      <c r="TYO123" s="287"/>
      <c r="TYP123" s="287"/>
      <c r="TYQ123" s="287"/>
      <c r="TYR123" s="183"/>
      <c r="TYS123" s="288"/>
      <c r="TYT123" s="288"/>
      <c r="TYU123" s="270"/>
      <c r="TYV123" s="287"/>
      <c r="TYW123" s="287"/>
      <c r="TYX123" s="287"/>
      <c r="TYY123" s="287"/>
      <c r="TYZ123" s="183"/>
      <c r="TZA123" s="288"/>
      <c r="TZB123" s="288"/>
      <c r="TZC123" s="270"/>
      <c r="TZD123" s="287"/>
      <c r="TZE123" s="287"/>
      <c r="TZF123" s="287"/>
      <c r="TZG123" s="287"/>
      <c r="TZH123" s="183"/>
      <c r="TZI123" s="288"/>
      <c r="TZJ123" s="288"/>
      <c r="TZK123" s="270"/>
      <c r="TZL123" s="287"/>
      <c r="TZM123" s="287"/>
      <c r="TZN123" s="287"/>
      <c r="TZO123" s="287"/>
      <c r="TZP123" s="183"/>
      <c r="TZQ123" s="288"/>
      <c r="TZR123" s="288"/>
      <c r="TZS123" s="270"/>
      <c r="TZT123" s="287"/>
      <c r="TZU123" s="287"/>
      <c r="TZV123" s="287"/>
      <c r="TZW123" s="287"/>
      <c r="TZX123" s="183"/>
      <c r="TZY123" s="288"/>
      <c r="TZZ123" s="288"/>
      <c r="UAA123" s="270"/>
      <c r="UAB123" s="287"/>
      <c r="UAC123" s="287"/>
      <c r="UAD123" s="287"/>
      <c r="UAE123" s="287"/>
      <c r="UAF123" s="183"/>
      <c r="UAG123" s="288"/>
      <c r="UAH123" s="288"/>
      <c r="UAI123" s="270"/>
      <c r="UAJ123" s="287"/>
      <c r="UAK123" s="287"/>
      <c r="UAL123" s="287"/>
      <c r="UAM123" s="287"/>
      <c r="UAN123" s="183"/>
      <c r="UAO123" s="288"/>
      <c r="UAP123" s="288"/>
      <c r="UAQ123" s="270"/>
      <c r="UAR123" s="287"/>
      <c r="UAS123" s="287"/>
      <c r="UAT123" s="287"/>
      <c r="UAU123" s="287"/>
      <c r="UAV123" s="183"/>
      <c r="UAW123" s="288"/>
      <c r="UAX123" s="288"/>
      <c r="UAY123" s="270"/>
      <c r="UAZ123" s="287"/>
      <c r="UBA123" s="287"/>
      <c r="UBB123" s="287"/>
      <c r="UBC123" s="287"/>
      <c r="UBD123" s="183"/>
      <c r="UBE123" s="288"/>
      <c r="UBF123" s="288"/>
      <c r="UBG123" s="270"/>
      <c r="UBH123" s="287"/>
      <c r="UBI123" s="287"/>
      <c r="UBJ123" s="287"/>
      <c r="UBK123" s="287"/>
      <c r="UBL123" s="183"/>
      <c r="UBM123" s="288"/>
      <c r="UBN123" s="288"/>
      <c r="UBO123" s="270"/>
      <c r="UBP123" s="287"/>
      <c r="UBQ123" s="287"/>
      <c r="UBR123" s="287"/>
      <c r="UBS123" s="287"/>
      <c r="UBT123" s="183"/>
      <c r="UBU123" s="288"/>
      <c r="UBV123" s="288"/>
      <c r="UBW123" s="270"/>
      <c r="UBX123" s="287"/>
      <c r="UBY123" s="287"/>
      <c r="UBZ123" s="287"/>
      <c r="UCA123" s="287"/>
      <c r="UCB123" s="183"/>
      <c r="UCC123" s="288"/>
      <c r="UCD123" s="288"/>
      <c r="UCE123" s="270"/>
      <c r="UCF123" s="287"/>
      <c r="UCG123" s="287"/>
      <c r="UCH123" s="287"/>
      <c r="UCI123" s="287"/>
      <c r="UCJ123" s="183"/>
      <c r="UCK123" s="288"/>
      <c r="UCL123" s="288"/>
      <c r="UCM123" s="270"/>
      <c r="UCN123" s="287"/>
      <c r="UCO123" s="287"/>
      <c r="UCP123" s="287"/>
      <c r="UCQ123" s="287"/>
      <c r="UCR123" s="183"/>
      <c r="UCS123" s="288"/>
      <c r="UCT123" s="288"/>
      <c r="UCU123" s="270"/>
      <c r="UCV123" s="287"/>
      <c r="UCW123" s="287"/>
      <c r="UCX123" s="287"/>
      <c r="UCY123" s="287"/>
      <c r="UCZ123" s="183"/>
      <c r="UDA123" s="288"/>
      <c r="UDB123" s="288"/>
      <c r="UDC123" s="270"/>
      <c r="UDD123" s="287"/>
      <c r="UDE123" s="287"/>
      <c r="UDF123" s="287"/>
      <c r="UDG123" s="287"/>
      <c r="UDH123" s="183"/>
      <c r="UDI123" s="288"/>
      <c r="UDJ123" s="288"/>
      <c r="UDK123" s="270"/>
      <c r="UDL123" s="287"/>
      <c r="UDM123" s="287"/>
      <c r="UDN123" s="287"/>
      <c r="UDO123" s="287"/>
      <c r="UDP123" s="183"/>
      <c r="UDQ123" s="288"/>
      <c r="UDR123" s="288"/>
      <c r="UDS123" s="270"/>
      <c r="UDT123" s="287"/>
      <c r="UDU123" s="287"/>
      <c r="UDV123" s="287"/>
      <c r="UDW123" s="287"/>
      <c r="UDX123" s="183"/>
      <c r="UDY123" s="288"/>
      <c r="UDZ123" s="288"/>
      <c r="UEA123" s="270"/>
      <c r="UEB123" s="287"/>
      <c r="UEC123" s="287"/>
      <c r="UED123" s="287"/>
      <c r="UEE123" s="287"/>
      <c r="UEF123" s="183"/>
      <c r="UEG123" s="288"/>
      <c r="UEH123" s="288"/>
      <c r="UEI123" s="270"/>
      <c r="UEJ123" s="287"/>
      <c r="UEK123" s="287"/>
      <c r="UEL123" s="287"/>
      <c r="UEM123" s="287"/>
      <c r="UEN123" s="183"/>
      <c r="UEO123" s="288"/>
      <c r="UEP123" s="288"/>
      <c r="UEQ123" s="270"/>
      <c r="UER123" s="287"/>
      <c r="UES123" s="287"/>
      <c r="UET123" s="287"/>
      <c r="UEU123" s="287"/>
      <c r="UEV123" s="183"/>
      <c r="UEW123" s="288"/>
      <c r="UEX123" s="288"/>
      <c r="UEY123" s="270"/>
      <c r="UEZ123" s="287"/>
      <c r="UFA123" s="287"/>
      <c r="UFB123" s="287"/>
      <c r="UFC123" s="287"/>
      <c r="UFD123" s="183"/>
      <c r="UFE123" s="288"/>
      <c r="UFF123" s="288"/>
      <c r="UFG123" s="270"/>
      <c r="UFH123" s="287"/>
      <c r="UFI123" s="287"/>
      <c r="UFJ123" s="287"/>
      <c r="UFK123" s="287"/>
      <c r="UFL123" s="183"/>
      <c r="UFM123" s="288"/>
      <c r="UFN123" s="288"/>
      <c r="UFO123" s="270"/>
      <c r="UFP123" s="287"/>
      <c r="UFQ123" s="287"/>
      <c r="UFR123" s="287"/>
      <c r="UFS123" s="287"/>
      <c r="UFT123" s="183"/>
      <c r="UFU123" s="288"/>
      <c r="UFV123" s="288"/>
      <c r="UFW123" s="270"/>
      <c r="UFX123" s="287"/>
      <c r="UFY123" s="287"/>
      <c r="UFZ123" s="287"/>
      <c r="UGA123" s="287"/>
      <c r="UGB123" s="183"/>
      <c r="UGC123" s="288"/>
      <c r="UGD123" s="288"/>
      <c r="UGE123" s="270"/>
      <c r="UGF123" s="287"/>
      <c r="UGG123" s="287"/>
      <c r="UGH123" s="287"/>
      <c r="UGI123" s="287"/>
      <c r="UGJ123" s="183"/>
      <c r="UGK123" s="288"/>
      <c r="UGL123" s="288"/>
      <c r="UGM123" s="270"/>
      <c r="UGN123" s="287"/>
      <c r="UGO123" s="287"/>
      <c r="UGP123" s="287"/>
      <c r="UGQ123" s="287"/>
      <c r="UGR123" s="183"/>
      <c r="UGS123" s="288"/>
      <c r="UGT123" s="288"/>
      <c r="UGU123" s="270"/>
      <c r="UGV123" s="287"/>
      <c r="UGW123" s="287"/>
      <c r="UGX123" s="287"/>
      <c r="UGY123" s="287"/>
      <c r="UGZ123" s="183"/>
      <c r="UHA123" s="288"/>
      <c r="UHB123" s="288"/>
      <c r="UHC123" s="270"/>
      <c r="UHD123" s="287"/>
      <c r="UHE123" s="287"/>
      <c r="UHF123" s="287"/>
      <c r="UHG123" s="287"/>
      <c r="UHH123" s="183"/>
      <c r="UHI123" s="288"/>
      <c r="UHJ123" s="288"/>
      <c r="UHK123" s="270"/>
      <c r="UHL123" s="287"/>
      <c r="UHM123" s="287"/>
      <c r="UHN123" s="287"/>
      <c r="UHO123" s="287"/>
      <c r="UHP123" s="183"/>
      <c r="UHQ123" s="288"/>
      <c r="UHR123" s="288"/>
      <c r="UHS123" s="270"/>
      <c r="UHT123" s="287"/>
      <c r="UHU123" s="287"/>
      <c r="UHV123" s="287"/>
      <c r="UHW123" s="287"/>
      <c r="UHX123" s="183"/>
      <c r="UHY123" s="288"/>
      <c r="UHZ123" s="288"/>
      <c r="UIA123" s="270"/>
      <c r="UIB123" s="287"/>
      <c r="UIC123" s="287"/>
      <c r="UID123" s="287"/>
      <c r="UIE123" s="287"/>
      <c r="UIF123" s="183"/>
      <c r="UIG123" s="288"/>
      <c r="UIH123" s="288"/>
      <c r="UII123" s="270"/>
      <c r="UIJ123" s="287"/>
      <c r="UIK123" s="287"/>
      <c r="UIL123" s="287"/>
      <c r="UIM123" s="287"/>
      <c r="UIN123" s="183"/>
      <c r="UIO123" s="288"/>
      <c r="UIP123" s="288"/>
      <c r="UIQ123" s="270"/>
      <c r="UIR123" s="287"/>
      <c r="UIS123" s="287"/>
      <c r="UIT123" s="287"/>
      <c r="UIU123" s="287"/>
      <c r="UIV123" s="183"/>
      <c r="UIW123" s="288"/>
      <c r="UIX123" s="288"/>
      <c r="UIY123" s="270"/>
      <c r="UIZ123" s="287"/>
      <c r="UJA123" s="287"/>
      <c r="UJB123" s="287"/>
      <c r="UJC123" s="287"/>
      <c r="UJD123" s="183"/>
      <c r="UJE123" s="288"/>
      <c r="UJF123" s="288"/>
      <c r="UJG123" s="270"/>
      <c r="UJH123" s="287"/>
      <c r="UJI123" s="287"/>
      <c r="UJJ123" s="287"/>
      <c r="UJK123" s="287"/>
      <c r="UJL123" s="183"/>
      <c r="UJM123" s="288"/>
      <c r="UJN123" s="288"/>
      <c r="UJO123" s="270"/>
      <c r="UJP123" s="287"/>
      <c r="UJQ123" s="287"/>
      <c r="UJR123" s="287"/>
      <c r="UJS123" s="287"/>
      <c r="UJT123" s="183"/>
      <c r="UJU123" s="288"/>
      <c r="UJV123" s="288"/>
      <c r="UJW123" s="270"/>
      <c r="UJX123" s="287"/>
      <c r="UJY123" s="287"/>
      <c r="UJZ123" s="287"/>
      <c r="UKA123" s="287"/>
      <c r="UKB123" s="183"/>
      <c r="UKC123" s="288"/>
      <c r="UKD123" s="288"/>
      <c r="UKE123" s="270"/>
      <c r="UKF123" s="287"/>
      <c r="UKG123" s="287"/>
      <c r="UKH123" s="287"/>
      <c r="UKI123" s="287"/>
      <c r="UKJ123" s="183"/>
      <c r="UKK123" s="288"/>
      <c r="UKL123" s="288"/>
      <c r="UKM123" s="270"/>
      <c r="UKN123" s="287"/>
      <c r="UKO123" s="287"/>
      <c r="UKP123" s="287"/>
      <c r="UKQ123" s="287"/>
      <c r="UKR123" s="183"/>
      <c r="UKS123" s="288"/>
      <c r="UKT123" s="288"/>
      <c r="UKU123" s="270"/>
      <c r="UKV123" s="287"/>
      <c r="UKW123" s="287"/>
      <c r="UKX123" s="287"/>
      <c r="UKY123" s="287"/>
      <c r="UKZ123" s="183"/>
      <c r="ULA123" s="288"/>
      <c r="ULB123" s="288"/>
      <c r="ULC123" s="270"/>
      <c r="ULD123" s="287"/>
      <c r="ULE123" s="287"/>
      <c r="ULF123" s="287"/>
      <c r="ULG123" s="287"/>
      <c r="ULH123" s="183"/>
      <c r="ULI123" s="288"/>
      <c r="ULJ123" s="288"/>
      <c r="ULK123" s="270"/>
      <c r="ULL123" s="287"/>
      <c r="ULM123" s="287"/>
      <c r="ULN123" s="287"/>
      <c r="ULO123" s="287"/>
      <c r="ULP123" s="183"/>
      <c r="ULQ123" s="288"/>
      <c r="ULR123" s="288"/>
      <c r="ULS123" s="270"/>
      <c r="ULT123" s="287"/>
      <c r="ULU123" s="287"/>
      <c r="ULV123" s="287"/>
      <c r="ULW123" s="287"/>
      <c r="ULX123" s="183"/>
      <c r="ULY123" s="288"/>
      <c r="ULZ123" s="288"/>
      <c r="UMA123" s="270"/>
      <c r="UMB123" s="287"/>
      <c r="UMC123" s="287"/>
      <c r="UMD123" s="287"/>
      <c r="UME123" s="287"/>
      <c r="UMF123" s="183"/>
      <c r="UMG123" s="288"/>
      <c r="UMH123" s="288"/>
      <c r="UMI123" s="270"/>
      <c r="UMJ123" s="287"/>
      <c r="UMK123" s="287"/>
      <c r="UML123" s="287"/>
      <c r="UMM123" s="287"/>
      <c r="UMN123" s="183"/>
      <c r="UMO123" s="288"/>
      <c r="UMP123" s="288"/>
      <c r="UMQ123" s="270"/>
      <c r="UMR123" s="287"/>
      <c r="UMS123" s="287"/>
      <c r="UMT123" s="287"/>
      <c r="UMU123" s="287"/>
      <c r="UMV123" s="183"/>
      <c r="UMW123" s="288"/>
      <c r="UMX123" s="288"/>
      <c r="UMY123" s="270"/>
      <c r="UMZ123" s="287"/>
      <c r="UNA123" s="287"/>
      <c r="UNB123" s="287"/>
      <c r="UNC123" s="287"/>
      <c r="UND123" s="183"/>
      <c r="UNE123" s="288"/>
      <c r="UNF123" s="288"/>
      <c r="UNG123" s="270"/>
      <c r="UNH123" s="287"/>
      <c r="UNI123" s="287"/>
      <c r="UNJ123" s="287"/>
      <c r="UNK123" s="287"/>
      <c r="UNL123" s="183"/>
      <c r="UNM123" s="288"/>
      <c r="UNN123" s="288"/>
      <c r="UNO123" s="270"/>
      <c r="UNP123" s="287"/>
      <c r="UNQ123" s="287"/>
      <c r="UNR123" s="287"/>
      <c r="UNS123" s="287"/>
      <c r="UNT123" s="183"/>
      <c r="UNU123" s="288"/>
      <c r="UNV123" s="288"/>
      <c r="UNW123" s="270"/>
      <c r="UNX123" s="287"/>
      <c r="UNY123" s="287"/>
      <c r="UNZ123" s="287"/>
      <c r="UOA123" s="287"/>
      <c r="UOB123" s="183"/>
      <c r="UOC123" s="288"/>
      <c r="UOD123" s="288"/>
      <c r="UOE123" s="270"/>
      <c r="UOF123" s="287"/>
      <c r="UOG123" s="287"/>
      <c r="UOH123" s="287"/>
      <c r="UOI123" s="287"/>
      <c r="UOJ123" s="183"/>
      <c r="UOK123" s="288"/>
      <c r="UOL123" s="288"/>
      <c r="UOM123" s="270"/>
      <c r="UON123" s="287"/>
      <c r="UOO123" s="287"/>
      <c r="UOP123" s="287"/>
      <c r="UOQ123" s="287"/>
      <c r="UOR123" s="183"/>
      <c r="UOS123" s="288"/>
      <c r="UOT123" s="288"/>
      <c r="UOU123" s="270"/>
      <c r="UOV123" s="287"/>
      <c r="UOW123" s="287"/>
      <c r="UOX123" s="287"/>
      <c r="UOY123" s="287"/>
      <c r="UOZ123" s="183"/>
      <c r="UPA123" s="288"/>
      <c r="UPB123" s="288"/>
      <c r="UPC123" s="270"/>
      <c r="UPD123" s="287"/>
      <c r="UPE123" s="287"/>
      <c r="UPF123" s="287"/>
      <c r="UPG123" s="287"/>
      <c r="UPH123" s="183"/>
      <c r="UPI123" s="288"/>
      <c r="UPJ123" s="288"/>
      <c r="UPK123" s="270"/>
      <c r="UPL123" s="287"/>
      <c r="UPM123" s="287"/>
      <c r="UPN123" s="287"/>
      <c r="UPO123" s="287"/>
      <c r="UPP123" s="183"/>
      <c r="UPQ123" s="288"/>
      <c r="UPR123" s="288"/>
      <c r="UPS123" s="270"/>
      <c r="UPT123" s="287"/>
      <c r="UPU123" s="287"/>
      <c r="UPV123" s="287"/>
      <c r="UPW123" s="287"/>
      <c r="UPX123" s="183"/>
      <c r="UPY123" s="288"/>
      <c r="UPZ123" s="288"/>
      <c r="UQA123" s="270"/>
      <c r="UQB123" s="287"/>
      <c r="UQC123" s="287"/>
      <c r="UQD123" s="287"/>
      <c r="UQE123" s="287"/>
      <c r="UQF123" s="183"/>
      <c r="UQG123" s="288"/>
      <c r="UQH123" s="288"/>
      <c r="UQI123" s="270"/>
      <c r="UQJ123" s="287"/>
      <c r="UQK123" s="287"/>
      <c r="UQL123" s="287"/>
      <c r="UQM123" s="287"/>
      <c r="UQN123" s="183"/>
      <c r="UQO123" s="288"/>
      <c r="UQP123" s="288"/>
      <c r="UQQ123" s="270"/>
      <c r="UQR123" s="287"/>
      <c r="UQS123" s="287"/>
      <c r="UQT123" s="287"/>
      <c r="UQU123" s="287"/>
      <c r="UQV123" s="183"/>
      <c r="UQW123" s="288"/>
      <c r="UQX123" s="288"/>
      <c r="UQY123" s="270"/>
      <c r="UQZ123" s="287"/>
      <c r="URA123" s="287"/>
      <c r="URB123" s="287"/>
      <c r="URC123" s="287"/>
      <c r="URD123" s="183"/>
      <c r="URE123" s="288"/>
      <c r="URF123" s="288"/>
      <c r="URG123" s="270"/>
      <c r="URH123" s="287"/>
      <c r="URI123" s="287"/>
      <c r="URJ123" s="287"/>
      <c r="URK123" s="287"/>
      <c r="URL123" s="183"/>
      <c r="URM123" s="288"/>
      <c r="URN123" s="288"/>
      <c r="URO123" s="270"/>
      <c r="URP123" s="287"/>
      <c r="URQ123" s="287"/>
      <c r="URR123" s="287"/>
      <c r="URS123" s="287"/>
      <c r="URT123" s="183"/>
      <c r="URU123" s="288"/>
      <c r="URV123" s="288"/>
      <c r="URW123" s="270"/>
      <c r="URX123" s="287"/>
      <c r="URY123" s="287"/>
      <c r="URZ123" s="287"/>
      <c r="USA123" s="287"/>
      <c r="USB123" s="183"/>
      <c r="USC123" s="288"/>
      <c r="USD123" s="288"/>
      <c r="USE123" s="270"/>
      <c r="USF123" s="287"/>
      <c r="USG123" s="287"/>
      <c r="USH123" s="287"/>
      <c r="USI123" s="287"/>
      <c r="USJ123" s="183"/>
      <c r="USK123" s="288"/>
      <c r="USL123" s="288"/>
      <c r="USM123" s="270"/>
      <c r="USN123" s="287"/>
      <c r="USO123" s="287"/>
      <c r="USP123" s="287"/>
      <c r="USQ123" s="287"/>
      <c r="USR123" s="183"/>
      <c r="USS123" s="288"/>
      <c r="UST123" s="288"/>
      <c r="USU123" s="270"/>
      <c r="USV123" s="287"/>
      <c r="USW123" s="287"/>
      <c r="USX123" s="287"/>
      <c r="USY123" s="287"/>
      <c r="USZ123" s="183"/>
      <c r="UTA123" s="288"/>
      <c r="UTB123" s="288"/>
      <c r="UTC123" s="270"/>
      <c r="UTD123" s="287"/>
      <c r="UTE123" s="287"/>
      <c r="UTF123" s="287"/>
      <c r="UTG123" s="287"/>
      <c r="UTH123" s="183"/>
      <c r="UTI123" s="288"/>
      <c r="UTJ123" s="288"/>
      <c r="UTK123" s="270"/>
      <c r="UTL123" s="287"/>
      <c r="UTM123" s="287"/>
      <c r="UTN123" s="287"/>
      <c r="UTO123" s="287"/>
      <c r="UTP123" s="183"/>
      <c r="UTQ123" s="288"/>
      <c r="UTR123" s="288"/>
      <c r="UTS123" s="270"/>
      <c r="UTT123" s="287"/>
      <c r="UTU123" s="287"/>
      <c r="UTV123" s="287"/>
      <c r="UTW123" s="287"/>
      <c r="UTX123" s="183"/>
      <c r="UTY123" s="288"/>
      <c r="UTZ123" s="288"/>
      <c r="UUA123" s="270"/>
      <c r="UUB123" s="287"/>
      <c r="UUC123" s="287"/>
      <c r="UUD123" s="287"/>
      <c r="UUE123" s="287"/>
      <c r="UUF123" s="183"/>
      <c r="UUG123" s="288"/>
      <c r="UUH123" s="288"/>
      <c r="UUI123" s="270"/>
      <c r="UUJ123" s="287"/>
      <c r="UUK123" s="287"/>
      <c r="UUL123" s="287"/>
      <c r="UUM123" s="287"/>
      <c r="UUN123" s="183"/>
      <c r="UUO123" s="288"/>
      <c r="UUP123" s="288"/>
      <c r="UUQ123" s="270"/>
      <c r="UUR123" s="287"/>
      <c r="UUS123" s="287"/>
      <c r="UUT123" s="287"/>
      <c r="UUU123" s="287"/>
      <c r="UUV123" s="183"/>
      <c r="UUW123" s="288"/>
      <c r="UUX123" s="288"/>
      <c r="UUY123" s="270"/>
      <c r="UUZ123" s="287"/>
      <c r="UVA123" s="287"/>
      <c r="UVB123" s="287"/>
      <c r="UVC123" s="287"/>
      <c r="UVD123" s="183"/>
      <c r="UVE123" s="288"/>
      <c r="UVF123" s="288"/>
      <c r="UVG123" s="270"/>
      <c r="UVH123" s="287"/>
      <c r="UVI123" s="287"/>
      <c r="UVJ123" s="287"/>
      <c r="UVK123" s="287"/>
      <c r="UVL123" s="183"/>
      <c r="UVM123" s="288"/>
      <c r="UVN123" s="288"/>
      <c r="UVO123" s="270"/>
      <c r="UVP123" s="287"/>
      <c r="UVQ123" s="287"/>
      <c r="UVR123" s="287"/>
      <c r="UVS123" s="287"/>
      <c r="UVT123" s="183"/>
      <c r="UVU123" s="288"/>
      <c r="UVV123" s="288"/>
      <c r="UVW123" s="270"/>
      <c r="UVX123" s="287"/>
      <c r="UVY123" s="287"/>
      <c r="UVZ123" s="287"/>
      <c r="UWA123" s="287"/>
      <c r="UWB123" s="183"/>
      <c r="UWC123" s="288"/>
      <c r="UWD123" s="288"/>
      <c r="UWE123" s="270"/>
      <c r="UWF123" s="287"/>
      <c r="UWG123" s="287"/>
      <c r="UWH123" s="287"/>
      <c r="UWI123" s="287"/>
      <c r="UWJ123" s="183"/>
      <c r="UWK123" s="288"/>
      <c r="UWL123" s="288"/>
      <c r="UWM123" s="270"/>
      <c r="UWN123" s="287"/>
      <c r="UWO123" s="287"/>
      <c r="UWP123" s="287"/>
      <c r="UWQ123" s="287"/>
      <c r="UWR123" s="183"/>
      <c r="UWS123" s="288"/>
      <c r="UWT123" s="288"/>
      <c r="UWU123" s="270"/>
      <c r="UWV123" s="287"/>
      <c r="UWW123" s="287"/>
      <c r="UWX123" s="287"/>
      <c r="UWY123" s="287"/>
      <c r="UWZ123" s="183"/>
      <c r="UXA123" s="288"/>
      <c r="UXB123" s="288"/>
      <c r="UXC123" s="270"/>
      <c r="UXD123" s="287"/>
      <c r="UXE123" s="287"/>
      <c r="UXF123" s="287"/>
      <c r="UXG123" s="287"/>
      <c r="UXH123" s="183"/>
      <c r="UXI123" s="288"/>
      <c r="UXJ123" s="288"/>
      <c r="UXK123" s="270"/>
      <c r="UXL123" s="287"/>
      <c r="UXM123" s="287"/>
      <c r="UXN123" s="287"/>
      <c r="UXO123" s="287"/>
      <c r="UXP123" s="183"/>
      <c r="UXQ123" s="288"/>
      <c r="UXR123" s="288"/>
      <c r="UXS123" s="270"/>
      <c r="UXT123" s="287"/>
      <c r="UXU123" s="287"/>
      <c r="UXV123" s="287"/>
      <c r="UXW123" s="287"/>
      <c r="UXX123" s="183"/>
      <c r="UXY123" s="288"/>
      <c r="UXZ123" s="288"/>
      <c r="UYA123" s="270"/>
      <c r="UYB123" s="287"/>
      <c r="UYC123" s="287"/>
      <c r="UYD123" s="287"/>
      <c r="UYE123" s="287"/>
      <c r="UYF123" s="183"/>
      <c r="UYG123" s="288"/>
      <c r="UYH123" s="288"/>
      <c r="UYI123" s="270"/>
      <c r="UYJ123" s="287"/>
      <c r="UYK123" s="287"/>
      <c r="UYL123" s="287"/>
      <c r="UYM123" s="287"/>
      <c r="UYN123" s="183"/>
      <c r="UYO123" s="288"/>
      <c r="UYP123" s="288"/>
      <c r="UYQ123" s="270"/>
      <c r="UYR123" s="287"/>
      <c r="UYS123" s="287"/>
      <c r="UYT123" s="287"/>
      <c r="UYU123" s="287"/>
      <c r="UYV123" s="183"/>
      <c r="UYW123" s="288"/>
      <c r="UYX123" s="288"/>
      <c r="UYY123" s="270"/>
      <c r="UYZ123" s="287"/>
      <c r="UZA123" s="287"/>
      <c r="UZB123" s="287"/>
      <c r="UZC123" s="287"/>
      <c r="UZD123" s="183"/>
      <c r="UZE123" s="288"/>
      <c r="UZF123" s="288"/>
      <c r="UZG123" s="270"/>
      <c r="UZH123" s="287"/>
      <c r="UZI123" s="287"/>
      <c r="UZJ123" s="287"/>
      <c r="UZK123" s="287"/>
      <c r="UZL123" s="183"/>
      <c r="UZM123" s="288"/>
      <c r="UZN123" s="288"/>
      <c r="UZO123" s="270"/>
      <c r="UZP123" s="287"/>
      <c r="UZQ123" s="287"/>
      <c r="UZR123" s="287"/>
      <c r="UZS123" s="287"/>
      <c r="UZT123" s="183"/>
      <c r="UZU123" s="288"/>
      <c r="UZV123" s="288"/>
      <c r="UZW123" s="270"/>
      <c r="UZX123" s="287"/>
      <c r="UZY123" s="287"/>
      <c r="UZZ123" s="287"/>
      <c r="VAA123" s="287"/>
      <c r="VAB123" s="183"/>
      <c r="VAC123" s="288"/>
      <c r="VAD123" s="288"/>
      <c r="VAE123" s="270"/>
      <c r="VAF123" s="287"/>
      <c r="VAG123" s="287"/>
      <c r="VAH123" s="287"/>
      <c r="VAI123" s="287"/>
      <c r="VAJ123" s="183"/>
      <c r="VAK123" s="288"/>
      <c r="VAL123" s="288"/>
      <c r="VAM123" s="270"/>
      <c r="VAN123" s="287"/>
      <c r="VAO123" s="287"/>
      <c r="VAP123" s="287"/>
      <c r="VAQ123" s="287"/>
      <c r="VAR123" s="183"/>
      <c r="VAS123" s="288"/>
      <c r="VAT123" s="288"/>
      <c r="VAU123" s="270"/>
      <c r="VAV123" s="287"/>
      <c r="VAW123" s="287"/>
      <c r="VAX123" s="287"/>
      <c r="VAY123" s="287"/>
      <c r="VAZ123" s="183"/>
      <c r="VBA123" s="288"/>
      <c r="VBB123" s="288"/>
      <c r="VBC123" s="270"/>
      <c r="VBD123" s="287"/>
      <c r="VBE123" s="287"/>
      <c r="VBF123" s="287"/>
      <c r="VBG123" s="287"/>
      <c r="VBH123" s="183"/>
      <c r="VBI123" s="288"/>
      <c r="VBJ123" s="288"/>
      <c r="VBK123" s="270"/>
      <c r="VBL123" s="287"/>
      <c r="VBM123" s="287"/>
      <c r="VBN123" s="287"/>
      <c r="VBO123" s="287"/>
      <c r="VBP123" s="183"/>
      <c r="VBQ123" s="288"/>
      <c r="VBR123" s="288"/>
      <c r="VBS123" s="270"/>
      <c r="VBT123" s="287"/>
      <c r="VBU123" s="287"/>
      <c r="VBV123" s="287"/>
      <c r="VBW123" s="287"/>
      <c r="VBX123" s="183"/>
      <c r="VBY123" s="288"/>
      <c r="VBZ123" s="288"/>
      <c r="VCA123" s="270"/>
      <c r="VCB123" s="287"/>
      <c r="VCC123" s="287"/>
      <c r="VCD123" s="287"/>
      <c r="VCE123" s="287"/>
      <c r="VCF123" s="183"/>
      <c r="VCG123" s="288"/>
      <c r="VCH123" s="288"/>
      <c r="VCI123" s="270"/>
      <c r="VCJ123" s="287"/>
      <c r="VCK123" s="287"/>
      <c r="VCL123" s="287"/>
      <c r="VCM123" s="287"/>
      <c r="VCN123" s="183"/>
      <c r="VCO123" s="288"/>
      <c r="VCP123" s="288"/>
      <c r="VCQ123" s="270"/>
      <c r="VCR123" s="287"/>
      <c r="VCS123" s="287"/>
      <c r="VCT123" s="287"/>
      <c r="VCU123" s="287"/>
      <c r="VCV123" s="183"/>
      <c r="VCW123" s="288"/>
      <c r="VCX123" s="288"/>
      <c r="VCY123" s="270"/>
      <c r="VCZ123" s="287"/>
      <c r="VDA123" s="287"/>
      <c r="VDB123" s="287"/>
      <c r="VDC123" s="287"/>
      <c r="VDD123" s="183"/>
      <c r="VDE123" s="288"/>
      <c r="VDF123" s="288"/>
      <c r="VDG123" s="270"/>
      <c r="VDH123" s="287"/>
      <c r="VDI123" s="287"/>
      <c r="VDJ123" s="287"/>
      <c r="VDK123" s="287"/>
      <c r="VDL123" s="183"/>
      <c r="VDM123" s="288"/>
      <c r="VDN123" s="288"/>
      <c r="VDO123" s="270"/>
      <c r="VDP123" s="287"/>
      <c r="VDQ123" s="287"/>
      <c r="VDR123" s="287"/>
      <c r="VDS123" s="287"/>
      <c r="VDT123" s="183"/>
      <c r="VDU123" s="288"/>
      <c r="VDV123" s="288"/>
      <c r="VDW123" s="270"/>
      <c r="VDX123" s="287"/>
      <c r="VDY123" s="287"/>
      <c r="VDZ123" s="287"/>
      <c r="VEA123" s="287"/>
      <c r="VEB123" s="183"/>
      <c r="VEC123" s="288"/>
      <c r="VED123" s="288"/>
      <c r="VEE123" s="270"/>
      <c r="VEF123" s="287"/>
      <c r="VEG123" s="287"/>
      <c r="VEH123" s="287"/>
      <c r="VEI123" s="287"/>
      <c r="VEJ123" s="183"/>
      <c r="VEK123" s="288"/>
      <c r="VEL123" s="288"/>
      <c r="VEM123" s="270"/>
      <c r="VEN123" s="287"/>
      <c r="VEO123" s="287"/>
      <c r="VEP123" s="287"/>
      <c r="VEQ123" s="287"/>
      <c r="VER123" s="183"/>
      <c r="VES123" s="288"/>
      <c r="VET123" s="288"/>
      <c r="VEU123" s="270"/>
      <c r="VEV123" s="287"/>
      <c r="VEW123" s="287"/>
      <c r="VEX123" s="287"/>
      <c r="VEY123" s="287"/>
      <c r="VEZ123" s="183"/>
      <c r="VFA123" s="288"/>
      <c r="VFB123" s="288"/>
      <c r="VFC123" s="270"/>
      <c r="VFD123" s="287"/>
      <c r="VFE123" s="287"/>
      <c r="VFF123" s="287"/>
      <c r="VFG123" s="287"/>
      <c r="VFH123" s="183"/>
      <c r="VFI123" s="288"/>
      <c r="VFJ123" s="288"/>
      <c r="VFK123" s="270"/>
      <c r="VFL123" s="287"/>
      <c r="VFM123" s="287"/>
      <c r="VFN123" s="287"/>
      <c r="VFO123" s="287"/>
      <c r="VFP123" s="183"/>
      <c r="VFQ123" s="288"/>
      <c r="VFR123" s="288"/>
      <c r="VFS123" s="270"/>
      <c r="VFT123" s="287"/>
      <c r="VFU123" s="287"/>
      <c r="VFV123" s="287"/>
      <c r="VFW123" s="287"/>
      <c r="VFX123" s="183"/>
      <c r="VFY123" s="288"/>
      <c r="VFZ123" s="288"/>
      <c r="VGA123" s="270"/>
      <c r="VGB123" s="287"/>
      <c r="VGC123" s="287"/>
      <c r="VGD123" s="287"/>
      <c r="VGE123" s="287"/>
      <c r="VGF123" s="183"/>
      <c r="VGG123" s="288"/>
      <c r="VGH123" s="288"/>
      <c r="VGI123" s="270"/>
      <c r="VGJ123" s="287"/>
      <c r="VGK123" s="287"/>
      <c r="VGL123" s="287"/>
      <c r="VGM123" s="287"/>
      <c r="VGN123" s="183"/>
      <c r="VGO123" s="288"/>
      <c r="VGP123" s="288"/>
      <c r="VGQ123" s="270"/>
      <c r="VGR123" s="287"/>
      <c r="VGS123" s="287"/>
      <c r="VGT123" s="287"/>
      <c r="VGU123" s="287"/>
      <c r="VGV123" s="183"/>
      <c r="VGW123" s="288"/>
      <c r="VGX123" s="288"/>
      <c r="VGY123" s="270"/>
      <c r="VGZ123" s="287"/>
      <c r="VHA123" s="287"/>
      <c r="VHB123" s="287"/>
      <c r="VHC123" s="287"/>
      <c r="VHD123" s="183"/>
      <c r="VHE123" s="288"/>
      <c r="VHF123" s="288"/>
      <c r="VHG123" s="270"/>
      <c r="VHH123" s="287"/>
      <c r="VHI123" s="287"/>
      <c r="VHJ123" s="287"/>
      <c r="VHK123" s="287"/>
      <c r="VHL123" s="183"/>
      <c r="VHM123" s="288"/>
      <c r="VHN123" s="288"/>
      <c r="VHO123" s="270"/>
      <c r="VHP123" s="287"/>
      <c r="VHQ123" s="287"/>
      <c r="VHR123" s="287"/>
      <c r="VHS123" s="287"/>
      <c r="VHT123" s="183"/>
      <c r="VHU123" s="288"/>
      <c r="VHV123" s="288"/>
      <c r="VHW123" s="270"/>
      <c r="VHX123" s="287"/>
      <c r="VHY123" s="287"/>
      <c r="VHZ123" s="287"/>
      <c r="VIA123" s="287"/>
      <c r="VIB123" s="183"/>
      <c r="VIC123" s="288"/>
      <c r="VID123" s="288"/>
      <c r="VIE123" s="270"/>
      <c r="VIF123" s="287"/>
      <c r="VIG123" s="287"/>
      <c r="VIH123" s="287"/>
      <c r="VII123" s="287"/>
      <c r="VIJ123" s="183"/>
      <c r="VIK123" s="288"/>
      <c r="VIL123" s="288"/>
      <c r="VIM123" s="270"/>
      <c r="VIN123" s="287"/>
      <c r="VIO123" s="287"/>
      <c r="VIP123" s="287"/>
      <c r="VIQ123" s="287"/>
      <c r="VIR123" s="183"/>
      <c r="VIS123" s="288"/>
      <c r="VIT123" s="288"/>
      <c r="VIU123" s="270"/>
      <c r="VIV123" s="287"/>
      <c r="VIW123" s="287"/>
      <c r="VIX123" s="287"/>
      <c r="VIY123" s="287"/>
      <c r="VIZ123" s="183"/>
      <c r="VJA123" s="288"/>
      <c r="VJB123" s="288"/>
      <c r="VJC123" s="270"/>
      <c r="VJD123" s="287"/>
      <c r="VJE123" s="287"/>
      <c r="VJF123" s="287"/>
      <c r="VJG123" s="287"/>
      <c r="VJH123" s="183"/>
      <c r="VJI123" s="288"/>
      <c r="VJJ123" s="288"/>
      <c r="VJK123" s="270"/>
      <c r="VJL123" s="287"/>
      <c r="VJM123" s="287"/>
      <c r="VJN123" s="287"/>
      <c r="VJO123" s="287"/>
      <c r="VJP123" s="183"/>
      <c r="VJQ123" s="288"/>
      <c r="VJR123" s="288"/>
      <c r="VJS123" s="270"/>
      <c r="VJT123" s="287"/>
      <c r="VJU123" s="287"/>
      <c r="VJV123" s="287"/>
      <c r="VJW123" s="287"/>
      <c r="VJX123" s="183"/>
      <c r="VJY123" s="288"/>
      <c r="VJZ123" s="288"/>
      <c r="VKA123" s="270"/>
      <c r="VKB123" s="287"/>
      <c r="VKC123" s="287"/>
      <c r="VKD123" s="287"/>
      <c r="VKE123" s="287"/>
      <c r="VKF123" s="183"/>
      <c r="VKG123" s="288"/>
      <c r="VKH123" s="288"/>
      <c r="VKI123" s="270"/>
      <c r="VKJ123" s="287"/>
      <c r="VKK123" s="287"/>
      <c r="VKL123" s="287"/>
      <c r="VKM123" s="287"/>
      <c r="VKN123" s="183"/>
      <c r="VKO123" s="288"/>
      <c r="VKP123" s="288"/>
      <c r="VKQ123" s="270"/>
      <c r="VKR123" s="287"/>
      <c r="VKS123" s="287"/>
      <c r="VKT123" s="287"/>
      <c r="VKU123" s="287"/>
      <c r="VKV123" s="183"/>
      <c r="VKW123" s="288"/>
      <c r="VKX123" s="288"/>
      <c r="VKY123" s="270"/>
      <c r="VKZ123" s="287"/>
      <c r="VLA123" s="287"/>
      <c r="VLB123" s="287"/>
      <c r="VLC123" s="287"/>
      <c r="VLD123" s="183"/>
      <c r="VLE123" s="288"/>
      <c r="VLF123" s="288"/>
      <c r="VLG123" s="270"/>
      <c r="VLH123" s="287"/>
      <c r="VLI123" s="287"/>
      <c r="VLJ123" s="287"/>
      <c r="VLK123" s="287"/>
      <c r="VLL123" s="183"/>
      <c r="VLM123" s="288"/>
      <c r="VLN123" s="288"/>
      <c r="VLO123" s="270"/>
      <c r="VLP123" s="287"/>
      <c r="VLQ123" s="287"/>
      <c r="VLR123" s="287"/>
      <c r="VLS123" s="287"/>
      <c r="VLT123" s="183"/>
      <c r="VLU123" s="288"/>
      <c r="VLV123" s="288"/>
      <c r="VLW123" s="270"/>
      <c r="VLX123" s="287"/>
      <c r="VLY123" s="287"/>
      <c r="VLZ123" s="287"/>
      <c r="VMA123" s="287"/>
      <c r="VMB123" s="183"/>
      <c r="VMC123" s="288"/>
      <c r="VMD123" s="288"/>
      <c r="VME123" s="270"/>
      <c r="VMF123" s="287"/>
      <c r="VMG123" s="287"/>
      <c r="VMH123" s="287"/>
      <c r="VMI123" s="287"/>
      <c r="VMJ123" s="183"/>
      <c r="VMK123" s="288"/>
      <c r="VML123" s="288"/>
      <c r="VMM123" s="270"/>
      <c r="VMN123" s="287"/>
      <c r="VMO123" s="287"/>
      <c r="VMP123" s="287"/>
      <c r="VMQ123" s="287"/>
      <c r="VMR123" s="183"/>
      <c r="VMS123" s="288"/>
      <c r="VMT123" s="288"/>
      <c r="VMU123" s="270"/>
      <c r="VMV123" s="287"/>
      <c r="VMW123" s="287"/>
      <c r="VMX123" s="287"/>
      <c r="VMY123" s="287"/>
      <c r="VMZ123" s="183"/>
      <c r="VNA123" s="288"/>
      <c r="VNB123" s="288"/>
      <c r="VNC123" s="270"/>
      <c r="VND123" s="287"/>
      <c r="VNE123" s="287"/>
      <c r="VNF123" s="287"/>
      <c r="VNG123" s="287"/>
      <c r="VNH123" s="183"/>
      <c r="VNI123" s="288"/>
      <c r="VNJ123" s="288"/>
      <c r="VNK123" s="270"/>
      <c r="VNL123" s="287"/>
      <c r="VNM123" s="287"/>
      <c r="VNN123" s="287"/>
      <c r="VNO123" s="287"/>
      <c r="VNP123" s="183"/>
      <c r="VNQ123" s="288"/>
      <c r="VNR123" s="288"/>
      <c r="VNS123" s="270"/>
      <c r="VNT123" s="287"/>
      <c r="VNU123" s="287"/>
      <c r="VNV123" s="287"/>
      <c r="VNW123" s="287"/>
      <c r="VNX123" s="183"/>
      <c r="VNY123" s="288"/>
      <c r="VNZ123" s="288"/>
      <c r="VOA123" s="270"/>
      <c r="VOB123" s="287"/>
      <c r="VOC123" s="287"/>
      <c r="VOD123" s="287"/>
      <c r="VOE123" s="287"/>
      <c r="VOF123" s="183"/>
      <c r="VOG123" s="288"/>
      <c r="VOH123" s="288"/>
      <c r="VOI123" s="270"/>
      <c r="VOJ123" s="287"/>
      <c r="VOK123" s="287"/>
      <c r="VOL123" s="287"/>
      <c r="VOM123" s="287"/>
      <c r="VON123" s="183"/>
      <c r="VOO123" s="288"/>
      <c r="VOP123" s="288"/>
      <c r="VOQ123" s="270"/>
      <c r="VOR123" s="287"/>
      <c r="VOS123" s="287"/>
      <c r="VOT123" s="287"/>
      <c r="VOU123" s="287"/>
      <c r="VOV123" s="183"/>
      <c r="VOW123" s="288"/>
      <c r="VOX123" s="288"/>
      <c r="VOY123" s="270"/>
      <c r="VOZ123" s="287"/>
      <c r="VPA123" s="287"/>
      <c r="VPB123" s="287"/>
      <c r="VPC123" s="287"/>
      <c r="VPD123" s="183"/>
      <c r="VPE123" s="288"/>
      <c r="VPF123" s="288"/>
      <c r="VPG123" s="270"/>
      <c r="VPH123" s="287"/>
      <c r="VPI123" s="287"/>
      <c r="VPJ123" s="287"/>
      <c r="VPK123" s="287"/>
      <c r="VPL123" s="183"/>
      <c r="VPM123" s="288"/>
      <c r="VPN123" s="288"/>
      <c r="VPO123" s="270"/>
      <c r="VPP123" s="287"/>
      <c r="VPQ123" s="287"/>
      <c r="VPR123" s="287"/>
      <c r="VPS123" s="287"/>
      <c r="VPT123" s="183"/>
      <c r="VPU123" s="288"/>
      <c r="VPV123" s="288"/>
      <c r="VPW123" s="270"/>
      <c r="VPX123" s="287"/>
      <c r="VPY123" s="287"/>
      <c r="VPZ123" s="287"/>
      <c r="VQA123" s="287"/>
      <c r="VQB123" s="183"/>
      <c r="VQC123" s="288"/>
      <c r="VQD123" s="288"/>
      <c r="VQE123" s="270"/>
      <c r="VQF123" s="287"/>
      <c r="VQG123" s="287"/>
      <c r="VQH123" s="287"/>
      <c r="VQI123" s="287"/>
      <c r="VQJ123" s="183"/>
      <c r="VQK123" s="288"/>
      <c r="VQL123" s="288"/>
      <c r="VQM123" s="270"/>
      <c r="VQN123" s="287"/>
      <c r="VQO123" s="287"/>
      <c r="VQP123" s="287"/>
      <c r="VQQ123" s="287"/>
      <c r="VQR123" s="183"/>
      <c r="VQS123" s="288"/>
      <c r="VQT123" s="288"/>
      <c r="VQU123" s="270"/>
      <c r="VQV123" s="287"/>
      <c r="VQW123" s="287"/>
      <c r="VQX123" s="287"/>
      <c r="VQY123" s="287"/>
      <c r="VQZ123" s="183"/>
      <c r="VRA123" s="288"/>
      <c r="VRB123" s="288"/>
      <c r="VRC123" s="270"/>
      <c r="VRD123" s="287"/>
      <c r="VRE123" s="287"/>
      <c r="VRF123" s="287"/>
      <c r="VRG123" s="287"/>
      <c r="VRH123" s="183"/>
      <c r="VRI123" s="288"/>
      <c r="VRJ123" s="288"/>
      <c r="VRK123" s="270"/>
      <c r="VRL123" s="287"/>
      <c r="VRM123" s="287"/>
      <c r="VRN123" s="287"/>
      <c r="VRO123" s="287"/>
      <c r="VRP123" s="183"/>
      <c r="VRQ123" s="288"/>
      <c r="VRR123" s="288"/>
      <c r="VRS123" s="270"/>
      <c r="VRT123" s="287"/>
      <c r="VRU123" s="287"/>
      <c r="VRV123" s="287"/>
      <c r="VRW123" s="287"/>
      <c r="VRX123" s="183"/>
      <c r="VRY123" s="288"/>
      <c r="VRZ123" s="288"/>
      <c r="VSA123" s="270"/>
      <c r="VSB123" s="287"/>
      <c r="VSC123" s="287"/>
      <c r="VSD123" s="287"/>
      <c r="VSE123" s="287"/>
      <c r="VSF123" s="183"/>
      <c r="VSG123" s="288"/>
      <c r="VSH123" s="288"/>
      <c r="VSI123" s="270"/>
      <c r="VSJ123" s="287"/>
      <c r="VSK123" s="287"/>
      <c r="VSL123" s="287"/>
      <c r="VSM123" s="287"/>
      <c r="VSN123" s="183"/>
      <c r="VSO123" s="288"/>
      <c r="VSP123" s="288"/>
      <c r="VSQ123" s="270"/>
      <c r="VSR123" s="287"/>
      <c r="VSS123" s="287"/>
      <c r="VST123" s="287"/>
      <c r="VSU123" s="287"/>
      <c r="VSV123" s="183"/>
      <c r="VSW123" s="288"/>
      <c r="VSX123" s="288"/>
      <c r="VSY123" s="270"/>
      <c r="VSZ123" s="287"/>
      <c r="VTA123" s="287"/>
      <c r="VTB123" s="287"/>
      <c r="VTC123" s="287"/>
      <c r="VTD123" s="183"/>
      <c r="VTE123" s="288"/>
      <c r="VTF123" s="288"/>
      <c r="VTG123" s="270"/>
      <c r="VTH123" s="287"/>
      <c r="VTI123" s="287"/>
      <c r="VTJ123" s="287"/>
      <c r="VTK123" s="287"/>
      <c r="VTL123" s="183"/>
      <c r="VTM123" s="288"/>
      <c r="VTN123" s="288"/>
      <c r="VTO123" s="270"/>
      <c r="VTP123" s="287"/>
      <c r="VTQ123" s="287"/>
      <c r="VTR123" s="287"/>
      <c r="VTS123" s="287"/>
      <c r="VTT123" s="183"/>
      <c r="VTU123" s="288"/>
      <c r="VTV123" s="288"/>
      <c r="VTW123" s="270"/>
      <c r="VTX123" s="287"/>
      <c r="VTY123" s="287"/>
      <c r="VTZ123" s="287"/>
      <c r="VUA123" s="287"/>
      <c r="VUB123" s="183"/>
      <c r="VUC123" s="288"/>
      <c r="VUD123" s="288"/>
      <c r="VUE123" s="270"/>
      <c r="VUF123" s="287"/>
      <c r="VUG123" s="287"/>
      <c r="VUH123" s="287"/>
      <c r="VUI123" s="287"/>
      <c r="VUJ123" s="183"/>
      <c r="VUK123" s="288"/>
      <c r="VUL123" s="288"/>
      <c r="VUM123" s="270"/>
      <c r="VUN123" s="287"/>
      <c r="VUO123" s="287"/>
      <c r="VUP123" s="287"/>
      <c r="VUQ123" s="287"/>
      <c r="VUR123" s="183"/>
      <c r="VUS123" s="288"/>
      <c r="VUT123" s="288"/>
      <c r="VUU123" s="270"/>
      <c r="VUV123" s="287"/>
      <c r="VUW123" s="287"/>
      <c r="VUX123" s="287"/>
      <c r="VUY123" s="287"/>
      <c r="VUZ123" s="183"/>
      <c r="VVA123" s="288"/>
      <c r="VVB123" s="288"/>
      <c r="VVC123" s="270"/>
      <c r="VVD123" s="287"/>
      <c r="VVE123" s="287"/>
      <c r="VVF123" s="287"/>
      <c r="VVG123" s="287"/>
      <c r="VVH123" s="183"/>
      <c r="VVI123" s="288"/>
      <c r="VVJ123" s="288"/>
      <c r="VVK123" s="270"/>
      <c r="VVL123" s="287"/>
      <c r="VVM123" s="287"/>
      <c r="VVN123" s="287"/>
      <c r="VVO123" s="287"/>
      <c r="VVP123" s="183"/>
      <c r="VVQ123" s="288"/>
      <c r="VVR123" s="288"/>
      <c r="VVS123" s="270"/>
      <c r="VVT123" s="287"/>
      <c r="VVU123" s="287"/>
      <c r="VVV123" s="287"/>
      <c r="VVW123" s="287"/>
      <c r="VVX123" s="183"/>
      <c r="VVY123" s="288"/>
      <c r="VVZ123" s="288"/>
      <c r="VWA123" s="270"/>
      <c r="VWB123" s="287"/>
      <c r="VWC123" s="287"/>
      <c r="VWD123" s="287"/>
      <c r="VWE123" s="287"/>
      <c r="VWF123" s="183"/>
      <c r="VWG123" s="288"/>
      <c r="VWH123" s="288"/>
      <c r="VWI123" s="270"/>
      <c r="VWJ123" s="287"/>
      <c r="VWK123" s="287"/>
      <c r="VWL123" s="287"/>
      <c r="VWM123" s="287"/>
      <c r="VWN123" s="183"/>
      <c r="VWO123" s="288"/>
      <c r="VWP123" s="288"/>
      <c r="VWQ123" s="270"/>
      <c r="VWR123" s="287"/>
      <c r="VWS123" s="287"/>
      <c r="VWT123" s="287"/>
      <c r="VWU123" s="287"/>
      <c r="VWV123" s="183"/>
      <c r="VWW123" s="288"/>
      <c r="VWX123" s="288"/>
      <c r="VWY123" s="270"/>
      <c r="VWZ123" s="287"/>
      <c r="VXA123" s="287"/>
      <c r="VXB123" s="287"/>
      <c r="VXC123" s="287"/>
      <c r="VXD123" s="183"/>
      <c r="VXE123" s="288"/>
      <c r="VXF123" s="288"/>
      <c r="VXG123" s="270"/>
      <c r="VXH123" s="287"/>
      <c r="VXI123" s="287"/>
      <c r="VXJ123" s="287"/>
      <c r="VXK123" s="287"/>
      <c r="VXL123" s="183"/>
      <c r="VXM123" s="288"/>
      <c r="VXN123" s="288"/>
      <c r="VXO123" s="270"/>
      <c r="VXP123" s="287"/>
      <c r="VXQ123" s="287"/>
      <c r="VXR123" s="287"/>
      <c r="VXS123" s="287"/>
      <c r="VXT123" s="183"/>
      <c r="VXU123" s="288"/>
      <c r="VXV123" s="288"/>
      <c r="VXW123" s="270"/>
      <c r="VXX123" s="287"/>
      <c r="VXY123" s="287"/>
      <c r="VXZ123" s="287"/>
      <c r="VYA123" s="287"/>
      <c r="VYB123" s="183"/>
      <c r="VYC123" s="288"/>
      <c r="VYD123" s="288"/>
      <c r="VYE123" s="270"/>
      <c r="VYF123" s="287"/>
      <c r="VYG123" s="287"/>
      <c r="VYH123" s="287"/>
      <c r="VYI123" s="287"/>
      <c r="VYJ123" s="183"/>
      <c r="VYK123" s="288"/>
      <c r="VYL123" s="288"/>
      <c r="VYM123" s="270"/>
      <c r="VYN123" s="287"/>
      <c r="VYO123" s="287"/>
      <c r="VYP123" s="287"/>
      <c r="VYQ123" s="287"/>
      <c r="VYR123" s="183"/>
      <c r="VYS123" s="288"/>
      <c r="VYT123" s="288"/>
      <c r="VYU123" s="270"/>
      <c r="VYV123" s="287"/>
      <c r="VYW123" s="287"/>
      <c r="VYX123" s="287"/>
      <c r="VYY123" s="287"/>
      <c r="VYZ123" s="183"/>
      <c r="VZA123" s="288"/>
      <c r="VZB123" s="288"/>
      <c r="VZC123" s="270"/>
      <c r="VZD123" s="287"/>
      <c r="VZE123" s="287"/>
      <c r="VZF123" s="287"/>
      <c r="VZG123" s="287"/>
      <c r="VZH123" s="183"/>
      <c r="VZI123" s="288"/>
      <c r="VZJ123" s="288"/>
      <c r="VZK123" s="270"/>
      <c r="VZL123" s="287"/>
      <c r="VZM123" s="287"/>
      <c r="VZN123" s="287"/>
      <c r="VZO123" s="287"/>
      <c r="VZP123" s="183"/>
      <c r="VZQ123" s="288"/>
      <c r="VZR123" s="288"/>
      <c r="VZS123" s="270"/>
      <c r="VZT123" s="287"/>
      <c r="VZU123" s="287"/>
      <c r="VZV123" s="287"/>
      <c r="VZW123" s="287"/>
      <c r="VZX123" s="183"/>
      <c r="VZY123" s="288"/>
      <c r="VZZ123" s="288"/>
      <c r="WAA123" s="270"/>
      <c r="WAB123" s="287"/>
      <c r="WAC123" s="287"/>
      <c r="WAD123" s="287"/>
      <c r="WAE123" s="287"/>
      <c r="WAF123" s="183"/>
      <c r="WAG123" s="288"/>
      <c r="WAH123" s="288"/>
      <c r="WAI123" s="270"/>
      <c r="WAJ123" s="287"/>
      <c r="WAK123" s="287"/>
      <c r="WAL123" s="287"/>
      <c r="WAM123" s="287"/>
      <c r="WAN123" s="183"/>
      <c r="WAO123" s="288"/>
      <c r="WAP123" s="288"/>
      <c r="WAQ123" s="270"/>
      <c r="WAR123" s="287"/>
      <c r="WAS123" s="287"/>
      <c r="WAT123" s="287"/>
      <c r="WAU123" s="287"/>
      <c r="WAV123" s="183"/>
      <c r="WAW123" s="288"/>
      <c r="WAX123" s="288"/>
      <c r="WAY123" s="270"/>
      <c r="WAZ123" s="287"/>
      <c r="WBA123" s="287"/>
      <c r="WBB123" s="287"/>
      <c r="WBC123" s="287"/>
      <c r="WBD123" s="183"/>
      <c r="WBE123" s="288"/>
      <c r="WBF123" s="288"/>
      <c r="WBG123" s="270"/>
      <c r="WBH123" s="287"/>
      <c r="WBI123" s="287"/>
      <c r="WBJ123" s="287"/>
      <c r="WBK123" s="287"/>
      <c r="WBL123" s="183"/>
      <c r="WBM123" s="288"/>
      <c r="WBN123" s="288"/>
      <c r="WBO123" s="270"/>
      <c r="WBP123" s="287"/>
      <c r="WBQ123" s="287"/>
      <c r="WBR123" s="287"/>
      <c r="WBS123" s="287"/>
      <c r="WBT123" s="183"/>
      <c r="WBU123" s="288"/>
      <c r="WBV123" s="288"/>
      <c r="WBW123" s="270"/>
      <c r="WBX123" s="287"/>
      <c r="WBY123" s="287"/>
      <c r="WBZ123" s="287"/>
      <c r="WCA123" s="287"/>
      <c r="WCB123" s="183"/>
      <c r="WCC123" s="288"/>
      <c r="WCD123" s="288"/>
      <c r="WCE123" s="270"/>
      <c r="WCF123" s="287"/>
      <c r="WCG123" s="287"/>
      <c r="WCH123" s="287"/>
      <c r="WCI123" s="287"/>
      <c r="WCJ123" s="183"/>
      <c r="WCK123" s="288"/>
      <c r="WCL123" s="288"/>
      <c r="WCM123" s="270"/>
      <c r="WCN123" s="287"/>
      <c r="WCO123" s="287"/>
      <c r="WCP123" s="287"/>
      <c r="WCQ123" s="287"/>
      <c r="WCR123" s="183"/>
      <c r="WCS123" s="288"/>
      <c r="WCT123" s="288"/>
      <c r="WCU123" s="270"/>
      <c r="WCV123" s="287"/>
      <c r="WCW123" s="287"/>
      <c r="WCX123" s="287"/>
      <c r="WCY123" s="287"/>
      <c r="WCZ123" s="183"/>
      <c r="WDA123" s="288"/>
      <c r="WDB123" s="288"/>
      <c r="WDC123" s="270"/>
      <c r="WDD123" s="287"/>
      <c r="WDE123" s="287"/>
      <c r="WDF123" s="287"/>
      <c r="WDG123" s="287"/>
      <c r="WDH123" s="183"/>
      <c r="WDI123" s="288"/>
      <c r="WDJ123" s="288"/>
      <c r="WDK123" s="270"/>
      <c r="WDL123" s="287"/>
      <c r="WDM123" s="287"/>
      <c r="WDN123" s="287"/>
      <c r="WDO123" s="287"/>
      <c r="WDP123" s="183"/>
      <c r="WDQ123" s="288"/>
      <c r="WDR123" s="288"/>
      <c r="WDS123" s="270"/>
      <c r="WDT123" s="287"/>
      <c r="WDU123" s="287"/>
      <c r="WDV123" s="287"/>
      <c r="WDW123" s="287"/>
      <c r="WDX123" s="183"/>
      <c r="WDY123" s="288"/>
      <c r="WDZ123" s="288"/>
      <c r="WEA123" s="270"/>
      <c r="WEB123" s="287"/>
      <c r="WEC123" s="287"/>
      <c r="WED123" s="287"/>
      <c r="WEE123" s="287"/>
      <c r="WEF123" s="183"/>
      <c r="WEG123" s="288"/>
      <c r="WEH123" s="288"/>
      <c r="WEI123" s="270"/>
      <c r="WEJ123" s="287"/>
      <c r="WEK123" s="287"/>
      <c r="WEL123" s="287"/>
      <c r="WEM123" s="287"/>
      <c r="WEN123" s="183"/>
      <c r="WEO123" s="288"/>
      <c r="WEP123" s="288"/>
      <c r="WEQ123" s="270"/>
      <c r="WER123" s="287"/>
      <c r="WES123" s="287"/>
      <c r="WET123" s="287"/>
      <c r="WEU123" s="287"/>
      <c r="WEV123" s="183"/>
      <c r="WEW123" s="288"/>
      <c r="WEX123" s="288"/>
      <c r="WEY123" s="270"/>
      <c r="WEZ123" s="287"/>
      <c r="WFA123" s="287"/>
      <c r="WFB123" s="287"/>
      <c r="WFC123" s="287"/>
      <c r="WFD123" s="183"/>
      <c r="WFE123" s="288"/>
      <c r="WFF123" s="288"/>
      <c r="WFG123" s="270"/>
      <c r="WFH123" s="287"/>
      <c r="WFI123" s="287"/>
      <c r="WFJ123" s="287"/>
      <c r="WFK123" s="287"/>
      <c r="WFL123" s="183"/>
      <c r="WFM123" s="288"/>
      <c r="WFN123" s="288"/>
      <c r="WFO123" s="270"/>
      <c r="WFP123" s="287"/>
      <c r="WFQ123" s="287"/>
      <c r="WFR123" s="287"/>
      <c r="WFS123" s="287"/>
      <c r="WFT123" s="183"/>
      <c r="WFU123" s="288"/>
      <c r="WFV123" s="288"/>
      <c r="WFW123" s="270"/>
      <c r="WFX123" s="287"/>
      <c r="WFY123" s="287"/>
      <c r="WFZ123" s="287"/>
      <c r="WGA123" s="287"/>
      <c r="WGB123" s="183"/>
      <c r="WGC123" s="288"/>
      <c r="WGD123" s="288"/>
      <c r="WGE123" s="270"/>
      <c r="WGF123" s="287"/>
      <c r="WGG123" s="287"/>
      <c r="WGH123" s="287"/>
      <c r="WGI123" s="287"/>
      <c r="WGJ123" s="183"/>
      <c r="WGK123" s="288"/>
      <c r="WGL123" s="288"/>
      <c r="WGM123" s="270"/>
      <c r="WGN123" s="287"/>
      <c r="WGO123" s="287"/>
      <c r="WGP123" s="287"/>
      <c r="WGQ123" s="287"/>
      <c r="WGR123" s="183"/>
      <c r="WGS123" s="288"/>
      <c r="WGT123" s="288"/>
      <c r="WGU123" s="270"/>
      <c r="WGV123" s="287"/>
      <c r="WGW123" s="287"/>
      <c r="WGX123" s="287"/>
      <c r="WGY123" s="287"/>
      <c r="WGZ123" s="183"/>
      <c r="WHA123" s="288"/>
      <c r="WHB123" s="288"/>
      <c r="WHC123" s="270"/>
      <c r="WHD123" s="287"/>
      <c r="WHE123" s="287"/>
      <c r="WHF123" s="287"/>
      <c r="WHG123" s="287"/>
      <c r="WHH123" s="183"/>
      <c r="WHI123" s="288"/>
      <c r="WHJ123" s="288"/>
      <c r="WHK123" s="270"/>
      <c r="WHL123" s="287"/>
      <c r="WHM123" s="287"/>
      <c r="WHN123" s="287"/>
      <c r="WHO123" s="287"/>
      <c r="WHP123" s="183"/>
      <c r="WHQ123" s="288"/>
      <c r="WHR123" s="288"/>
      <c r="WHS123" s="270"/>
      <c r="WHT123" s="287"/>
      <c r="WHU123" s="287"/>
      <c r="WHV123" s="287"/>
      <c r="WHW123" s="287"/>
      <c r="WHX123" s="183"/>
      <c r="WHY123" s="288"/>
      <c r="WHZ123" s="288"/>
      <c r="WIA123" s="270"/>
      <c r="WIB123" s="287"/>
      <c r="WIC123" s="287"/>
      <c r="WID123" s="287"/>
      <c r="WIE123" s="287"/>
      <c r="WIF123" s="183"/>
      <c r="WIG123" s="288"/>
      <c r="WIH123" s="288"/>
      <c r="WII123" s="270"/>
      <c r="WIJ123" s="287"/>
      <c r="WIK123" s="287"/>
      <c r="WIL123" s="287"/>
      <c r="WIM123" s="287"/>
      <c r="WIN123" s="183"/>
      <c r="WIO123" s="288"/>
      <c r="WIP123" s="288"/>
      <c r="WIQ123" s="270"/>
      <c r="WIR123" s="287"/>
      <c r="WIS123" s="287"/>
      <c r="WIT123" s="287"/>
      <c r="WIU123" s="287"/>
      <c r="WIV123" s="183"/>
      <c r="WIW123" s="288"/>
      <c r="WIX123" s="288"/>
      <c r="WIY123" s="270"/>
      <c r="WIZ123" s="287"/>
      <c r="WJA123" s="287"/>
      <c r="WJB123" s="287"/>
      <c r="WJC123" s="287"/>
      <c r="WJD123" s="183"/>
      <c r="WJE123" s="288"/>
      <c r="WJF123" s="288"/>
      <c r="WJG123" s="270"/>
      <c r="WJH123" s="287"/>
      <c r="WJI123" s="287"/>
      <c r="WJJ123" s="287"/>
      <c r="WJK123" s="287"/>
      <c r="WJL123" s="183"/>
      <c r="WJM123" s="288"/>
      <c r="WJN123" s="288"/>
      <c r="WJO123" s="270"/>
      <c r="WJP123" s="287"/>
      <c r="WJQ123" s="287"/>
      <c r="WJR123" s="287"/>
      <c r="WJS123" s="287"/>
      <c r="WJT123" s="183"/>
      <c r="WJU123" s="288"/>
      <c r="WJV123" s="288"/>
      <c r="WJW123" s="270"/>
      <c r="WJX123" s="287"/>
      <c r="WJY123" s="287"/>
      <c r="WJZ123" s="287"/>
      <c r="WKA123" s="287"/>
      <c r="WKB123" s="183"/>
      <c r="WKC123" s="288"/>
      <c r="WKD123" s="288"/>
      <c r="WKE123" s="270"/>
      <c r="WKF123" s="287"/>
      <c r="WKG123" s="287"/>
      <c r="WKH123" s="287"/>
      <c r="WKI123" s="287"/>
      <c r="WKJ123" s="183"/>
      <c r="WKK123" s="288"/>
      <c r="WKL123" s="288"/>
      <c r="WKM123" s="270"/>
      <c r="WKN123" s="287"/>
      <c r="WKO123" s="287"/>
      <c r="WKP123" s="287"/>
      <c r="WKQ123" s="287"/>
      <c r="WKR123" s="183"/>
      <c r="WKS123" s="288"/>
      <c r="WKT123" s="288"/>
      <c r="WKU123" s="270"/>
      <c r="WKV123" s="287"/>
      <c r="WKW123" s="287"/>
      <c r="WKX123" s="287"/>
      <c r="WKY123" s="287"/>
      <c r="WKZ123" s="183"/>
      <c r="WLA123" s="288"/>
      <c r="WLB123" s="288"/>
      <c r="WLC123" s="270"/>
      <c r="WLD123" s="287"/>
      <c r="WLE123" s="287"/>
      <c r="WLF123" s="287"/>
      <c r="WLG123" s="287"/>
      <c r="WLH123" s="183"/>
      <c r="WLI123" s="288"/>
      <c r="WLJ123" s="288"/>
      <c r="WLK123" s="270"/>
      <c r="WLL123" s="287"/>
      <c r="WLM123" s="287"/>
      <c r="WLN123" s="287"/>
      <c r="WLO123" s="287"/>
      <c r="WLP123" s="183"/>
      <c r="WLQ123" s="288"/>
      <c r="WLR123" s="288"/>
      <c r="WLS123" s="270"/>
      <c r="WLT123" s="287"/>
      <c r="WLU123" s="287"/>
      <c r="WLV123" s="287"/>
      <c r="WLW123" s="287"/>
      <c r="WLX123" s="183"/>
      <c r="WLY123" s="288"/>
      <c r="WLZ123" s="288"/>
      <c r="WMA123" s="270"/>
      <c r="WMB123" s="287"/>
      <c r="WMC123" s="287"/>
      <c r="WMD123" s="287"/>
      <c r="WME123" s="287"/>
      <c r="WMF123" s="183"/>
      <c r="WMG123" s="288"/>
      <c r="WMH123" s="288"/>
      <c r="WMI123" s="270"/>
      <c r="WMJ123" s="287"/>
      <c r="WMK123" s="287"/>
      <c r="WML123" s="287"/>
      <c r="WMM123" s="287"/>
      <c r="WMN123" s="183"/>
      <c r="WMO123" s="288"/>
      <c r="WMP123" s="288"/>
      <c r="WMQ123" s="270"/>
      <c r="WMR123" s="287"/>
      <c r="WMS123" s="287"/>
      <c r="WMT123" s="287"/>
      <c r="WMU123" s="287"/>
      <c r="WMV123" s="183"/>
      <c r="WMW123" s="288"/>
      <c r="WMX123" s="288"/>
      <c r="WMY123" s="270"/>
      <c r="WMZ123" s="287"/>
      <c r="WNA123" s="287"/>
      <c r="WNB123" s="287"/>
      <c r="WNC123" s="287"/>
      <c r="WND123" s="183"/>
      <c r="WNE123" s="288"/>
      <c r="WNF123" s="288"/>
      <c r="WNG123" s="270"/>
      <c r="WNH123" s="287"/>
      <c r="WNI123" s="287"/>
      <c r="WNJ123" s="287"/>
      <c r="WNK123" s="287"/>
      <c r="WNL123" s="183"/>
      <c r="WNM123" s="288"/>
      <c r="WNN123" s="288"/>
      <c r="WNO123" s="270"/>
      <c r="WNP123" s="287"/>
      <c r="WNQ123" s="287"/>
      <c r="WNR123" s="287"/>
      <c r="WNS123" s="287"/>
      <c r="WNT123" s="183"/>
      <c r="WNU123" s="288"/>
      <c r="WNV123" s="288"/>
      <c r="WNW123" s="270"/>
      <c r="WNX123" s="287"/>
      <c r="WNY123" s="287"/>
      <c r="WNZ123" s="287"/>
      <c r="WOA123" s="287"/>
      <c r="WOB123" s="183"/>
      <c r="WOC123" s="288"/>
      <c r="WOD123" s="288"/>
      <c r="WOE123" s="270"/>
      <c r="WOF123" s="287"/>
      <c r="WOG123" s="287"/>
      <c r="WOH123" s="287"/>
      <c r="WOI123" s="287"/>
      <c r="WOJ123" s="183"/>
      <c r="WOK123" s="288"/>
      <c r="WOL123" s="288"/>
      <c r="WOM123" s="270"/>
      <c r="WON123" s="287"/>
      <c r="WOO123" s="287"/>
      <c r="WOP123" s="287"/>
      <c r="WOQ123" s="287"/>
      <c r="WOR123" s="183"/>
      <c r="WOS123" s="288"/>
      <c r="WOT123" s="288"/>
      <c r="WOU123" s="270"/>
      <c r="WOV123" s="287"/>
      <c r="WOW123" s="287"/>
      <c r="WOX123" s="287"/>
      <c r="WOY123" s="287"/>
      <c r="WOZ123" s="183"/>
      <c r="WPA123" s="288"/>
      <c r="WPB123" s="288"/>
      <c r="WPC123" s="270"/>
      <c r="WPD123" s="287"/>
      <c r="WPE123" s="287"/>
      <c r="WPF123" s="287"/>
      <c r="WPG123" s="287"/>
      <c r="WPH123" s="183"/>
      <c r="WPI123" s="288"/>
      <c r="WPJ123" s="288"/>
      <c r="WPK123" s="270"/>
      <c r="WPL123" s="287"/>
      <c r="WPM123" s="287"/>
      <c r="WPN123" s="287"/>
      <c r="WPO123" s="287"/>
      <c r="WPP123" s="183"/>
      <c r="WPQ123" s="288"/>
      <c r="WPR123" s="288"/>
      <c r="WPS123" s="270"/>
      <c r="WPT123" s="287"/>
      <c r="WPU123" s="287"/>
      <c r="WPV123" s="287"/>
      <c r="WPW123" s="287"/>
      <c r="WPX123" s="183"/>
      <c r="WPY123" s="288"/>
      <c r="WPZ123" s="288"/>
      <c r="WQA123" s="270"/>
      <c r="WQB123" s="287"/>
      <c r="WQC123" s="287"/>
      <c r="WQD123" s="287"/>
      <c r="WQE123" s="287"/>
      <c r="WQF123" s="183"/>
      <c r="WQG123" s="288"/>
      <c r="WQH123" s="288"/>
      <c r="WQI123" s="270"/>
      <c r="WQJ123" s="287"/>
      <c r="WQK123" s="287"/>
      <c r="WQL123" s="287"/>
      <c r="WQM123" s="287"/>
      <c r="WQN123" s="183"/>
      <c r="WQO123" s="288"/>
      <c r="WQP123" s="288"/>
      <c r="WQQ123" s="270"/>
      <c r="WQR123" s="287"/>
      <c r="WQS123" s="287"/>
      <c r="WQT123" s="287"/>
      <c r="WQU123" s="287"/>
      <c r="WQV123" s="183"/>
      <c r="WQW123" s="288"/>
      <c r="WQX123" s="288"/>
      <c r="WQY123" s="270"/>
      <c r="WQZ123" s="287"/>
      <c r="WRA123" s="287"/>
      <c r="WRB123" s="287"/>
      <c r="WRC123" s="287"/>
      <c r="WRD123" s="183"/>
      <c r="WRE123" s="288"/>
      <c r="WRF123" s="288"/>
      <c r="WRG123" s="270"/>
      <c r="WRH123" s="287"/>
      <c r="WRI123" s="287"/>
      <c r="WRJ123" s="287"/>
      <c r="WRK123" s="287"/>
      <c r="WRL123" s="183"/>
      <c r="WRM123" s="288"/>
      <c r="WRN123" s="288"/>
      <c r="WRO123" s="270"/>
      <c r="WRP123" s="287"/>
      <c r="WRQ123" s="287"/>
      <c r="WRR123" s="287"/>
      <c r="WRS123" s="287"/>
      <c r="WRT123" s="183"/>
      <c r="WRU123" s="288"/>
      <c r="WRV123" s="288"/>
      <c r="WRW123" s="270"/>
      <c r="WRX123" s="287"/>
      <c r="WRY123" s="287"/>
      <c r="WRZ123" s="287"/>
      <c r="WSA123" s="287"/>
      <c r="WSB123" s="183"/>
      <c r="WSC123" s="288"/>
      <c r="WSD123" s="288"/>
      <c r="WSE123" s="270"/>
      <c r="WSF123" s="287"/>
      <c r="WSG123" s="287"/>
      <c r="WSH123" s="287"/>
      <c r="WSI123" s="287"/>
      <c r="WSJ123" s="183"/>
      <c r="WSK123" s="288"/>
      <c r="WSL123" s="288"/>
      <c r="WSM123" s="270"/>
      <c r="WSN123" s="287"/>
      <c r="WSO123" s="287"/>
      <c r="WSP123" s="287"/>
      <c r="WSQ123" s="287"/>
      <c r="WSR123" s="183"/>
      <c r="WSS123" s="288"/>
      <c r="WST123" s="288"/>
      <c r="WSU123" s="270"/>
      <c r="WSV123" s="287"/>
      <c r="WSW123" s="287"/>
      <c r="WSX123" s="287"/>
      <c r="WSY123" s="287"/>
      <c r="WSZ123" s="183"/>
      <c r="WTA123" s="288"/>
      <c r="WTB123" s="288"/>
      <c r="WTC123" s="270"/>
      <c r="WTD123" s="287"/>
      <c r="WTE123" s="287"/>
      <c r="WTF123" s="287"/>
      <c r="WTG123" s="287"/>
      <c r="WTH123" s="183"/>
      <c r="WTI123" s="288"/>
      <c r="WTJ123" s="288"/>
      <c r="WTK123" s="270"/>
      <c r="WTL123" s="287"/>
      <c r="WTM123" s="287"/>
      <c r="WTN123" s="287"/>
      <c r="WTO123" s="287"/>
      <c r="WTP123" s="183"/>
      <c r="WTQ123" s="288"/>
      <c r="WTR123" s="288"/>
      <c r="WTS123" s="270"/>
      <c r="WTT123" s="287"/>
      <c r="WTU123" s="287"/>
      <c r="WTV123" s="287"/>
      <c r="WTW123" s="287"/>
      <c r="WTX123" s="183"/>
      <c r="WTY123" s="288"/>
      <c r="WTZ123" s="288"/>
      <c r="WUA123" s="270"/>
      <c r="WUB123" s="287"/>
      <c r="WUC123" s="287"/>
      <c r="WUD123" s="287"/>
      <c r="WUE123" s="287"/>
      <c r="WUF123" s="183"/>
      <c r="WUG123" s="288"/>
      <c r="WUH123" s="288"/>
      <c r="WUI123" s="270"/>
      <c r="WUJ123" s="287"/>
      <c r="WUK123" s="287"/>
      <c r="WUL123" s="287"/>
      <c r="WUM123" s="287"/>
      <c r="WUN123" s="183"/>
      <c r="WUO123" s="288"/>
      <c r="WUP123" s="288"/>
      <c r="WUQ123" s="270"/>
      <c r="WUR123" s="287"/>
      <c r="WUS123" s="287"/>
      <c r="WUT123" s="287"/>
      <c r="WUU123" s="287"/>
      <c r="WUV123" s="183"/>
      <c r="WUW123" s="288"/>
      <c r="WUX123" s="288"/>
      <c r="WUY123" s="270"/>
      <c r="WUZ123" s="287"/>
      <c r="WVA123" s="287"/>
      <c r="WVB123" s="287"/>
      <c r="WVC123" s="287"/>
      <c r="WVD123" s="183"/>
      <c r="WVE123" s="288"/>
      <c r="WVF123" s="288"/>
      <c r="WVG123" s="270"/>
      <c r="WVH123" s="287"/>
      <c r="WVI123" s="287"/>
      <c r="WVJ123" s="287"/>
      <c r="WVK123" s="287"/>
      <c r="WVL123" s="183"/>
      <c r="WVM123" s="288"/>
      <c r="WVN123" s="288"/>
      <c r="WVO123" s="270"/>
      <c r="WVP123" s="287"/>
      <c r="WVQ123" s="287"/>
      <c r="WVR123" s="287"/>
      <c r="WVS123" s="287"/>
      <c r="WVT123" s="183"/>
      <c r="WVU123" s="288"/>
      <c r="WVV123" s="288"/>
      <c r="WVW123" s="270"/>
      <c r="WVX123" s="287"/>
      <c r="WVY123" s="287"/>
      <c r="WVZ123" s="287"/>
      <c r="WWA123" s="287"/>
      <c r="WWB123" s="183"/>
      <c r="WWC123" s="288"/>
      <c r="WWD123" s="288"/>
      <c r="WWE123" s="270"/>
      <c r="WWF123" s="287"/>
      <c r="WWG123" s="287"/>
      <c r="WWH123" s="287"/>
      <c r="WWI123" s="287"/>
      <c r="WWJ123" s="183"/>
      <c r="WWK123" s="288"/>
      <c r="WWL123" s="288"/>
      <c r="WWM123" s="270"/>
      <c r="WWN123" s="287"/>
      <c r="WWO123" s="287"/>
      <c r="WWP123" s="287"/>
      <c r="WWQ123" s="287"/>
      <c r="WWR123" s="183"/>
      <c r="WWS123" s="288"/>
      <c r="WWT123" s="288"/>
      <c r="WWU123" s="270"/>
      <c r="WWV123" s="287"/>
      <c r="WWW123" s="287"/>
      <c r="WWX123" s="287"/>
      <c r="WWY123" s="287"/>
      <c r="WWZ123" s="183"/>
      <c r="WXA123" s="288"/>
      <c r="WXB123" s="288"/>
      <c r="WXC123" s="270"/>
      <c r="WXD123" s="287"/>
      <c r="WXE123" s="287"/>
      <c r="WXF123" s="287"/>
      <c r="WXG123" s="287"/>
      <c r="WXH123" s="183"/>
      <c r="WXI123" s="288"/>
      <c r="WXJ123" s="288"/>
      <c r="WXK123" s="270"/>
      <c r="WXL123" s="287"/>
      <c r="WXM123" s="287"/>
      <c r="WXN123" s="287"/>
      <c r="WXO123" s="287"/>
      <c r="WXP123" s="183"/>
      <c r="WXQ123" s="288"/>
      <c r="WXR123" s="288"/>
      <c r="WXS123" s="270"/>
      <c r="WXT123" s="287"/>
      <c r="WXU123" s="287"/>
      <c r="WXV123" s="287"/>
      <c r="WXW123" s="287"/>
      <c r="WXX123" s="183"/>
      <c r="WXY123" s="288"/>
      <c r="WXZ123" s="288"/>
      <c r="WYA123" s="270"/>
      <c r="WYB123" s="287"/>
      <c r="WYC123" s="287"/>
      <c r="WYD123" s="287"/>
      <c r="WYE123" s="287"/>
      <c r="WYF123" s="183"/>
      <c r="WYG123" s="288"/>
      <c r="WYH123" s="288"/>
      <c r="WYI123" s="270"/>
      <c r="WYJ123" s="287"/>
      <c r="WYK123" s="287"/>
      <c r="WYL123" s="287"/>
      <c r="WYM123" s="287"/>
      <c r="WYN123" s="183"/>
      <c r="WYO123" s="288"/>
      <c r="WYP123" s="288"/>
      <c r="WYQ123" s="270"/>
      <c r="WYR123" s="287"/>
      <c r="WYS123" s="287"/>
      <c r="WYT123" s="287"/>
      <c r="WYU123" s="287"/>
      <c r="WYV123" s="183"/>
      <c r="WYW123" s="288"/>
      <c r="WYX123" s="288"/>
      <c r="WYY123" s="270"/>
      <c r="WYZ123" s="287"/>
      <c r="WZA123" s="287"/>
      <c r="WZB123" s="287"/>
      <c r="WZC123" s="287"/>
      <c r="WZD123" s="183"/>
      <c r="WZE123" s="288"/>
      <c r="WZF123" s="288"/>
      <c r="WZG123" s="270"/>
      <c r="WZH123" s="287"/>
      <c r="WZI123" s="287"/>
      <c r="WZJ123" s="287"/>
      <c r="WZK123" s="287"/>
      <c r="WZL123" s="183"/>
      <c r="WZM123" s="288"/>
      <c r="WZN123" s="288"/>
      <c r="WZO123" s="270"/>
      <c r="WZP123" s="287"/>
      <c r="WZQ123" s="287"/>
      <c r="WZR123" s="287"/>
      <c r="WZS123" s="287"/>
      <c r="WZT123" s="183"/>
      <c r="WZU123" s="288"/>
      <c r="WZV123" s="288"/>
      <c r="WZW123" s="270"/>
      <c r="WZX123" s="287"/>
      <c r="WZY123" s="287"/>
      <c r="WZZ123" s="287"/>
      <c r="XAA123" s="287"/>
      <c r="XAB123" s="183"/>
      <c r="XAC123" s="288"/>
      <c r="XAD123" s="288"/>
      <c r="XAE123" s="270"/>
      <c r="XAF123" s="287"/>
      <c r="XAG123" s="287"/>
      <c r="XAH123" s="287"/>
      <c r="XAI123" s="287"/>
      <c r="XAJ123" s="183"/>
      <c r="XAK123" s="288"/>
      <c r="XAL123" s="288"/>
      <c r="XAM123" s="270"/>
      <c r="XAN123" s="287"/>
      <c r="XAO123" s="287"/>
      <c r="XAP123" s="287"/>
      <c r="XAQ123" s="287"/>
      <c r="XAR123" s="183"/>
      <c r="XAS123" s="288"/>
      <c r="XAT123" s="288"/>
      <c r="XAU123" s="270"/>
      <c r="XAV123" s="287"/>
      <c r="XAW123" s="287"/>
      <c r="XAX123" s="287"/>
      <c r="XAY123" s="287"/>
      <c r="XAZ123" s="183"/>
      <c r="XBA123" s="288"/>
      <c r="XBB123" s="288"/>
      <c r="XBC123" s="270"/>
      <c r="XBD123" s="287"/>
      <c r="XBE123" s="287"/>
      <c r="XBF123" s="287"/>
      <c r="XBG123" s="287"/>
      <c r="XBH123" s="183"/>
      <c r="XBI123" s="288"/>
      <c r="XBJ123" s="288"/>
      <c r="XBK123" s="270"/>
      <c r="XBL123" s="287"/>
      <c r="XBM123" s="287"/>
      <c r="XBN123" s="287"/>
      <c r="XBO123" s="287"/>
      <c r="XBP123" s="183"/>
      <c r="XBQ123" s="288"/>
      <c r="XBR123" s="288"/>
      <c r="XBS123" s="270"/>
      <c r="XBT123" s="287"/>
      <c r="XBU123" s="287"/>
      <c r="XBV123" s="287"/>
      <c r="XBW123" s="287"/>
      <c r="XBX123" s="183"/>
      <c r="XBY123" s="288"/>
      <c r="XBZ123" s="288"/>
      <c r="XCA123" s="270"/>
      <c r="XCB123" s="287"/>
      <c r="XCC123" s="287"/>
      <c r="XCD123" s="287"/>
      <c r="XCE123" s="287"/>
      <c r="XCF123" s="183"/>
      <c r="XCG123" s="288"/>
      <c r="XCH123" s="288"/>
      <c r="XCI123" s="270"/>
      <c r="XCJ123" s="287"/>
      <c r="XCK123" s="287"/>
      <c r="XCL123" s="287"/>
      <c r="XCM123" s="287"/>
      <c r="XCN123" s="183"/>
      <c r="XCO123" s="288"/>
      <c r="XCP123" s="288"/>
      <c r="XCQ123" s="270"/>
      <c r="XCR123" s="287"/>
      <c r="XCS123" s="287"/>
      <c r="XCT123" s="287"/>
      <c r="XCU123" s="287"/>
      <c r="XCV123" s="183"/>
      <c r="XCW123" s="288"/>
      <c r="XCX123" s="288"/>
      <c r="XCY123" s="270"/>
      <c r="XCZ123" s="287"/>
      <c r="XDA123" s="287"/>
      <c r="XDB123" s="287"/>
      <c r="XDC123" s="287"/>
      <c r="XDD123" s="183"/>
      <c r="XDE123" s="288"/>
      <c r="XDF123" s="288"/>
      <c r="XDG123" s="270"/>
      <c r="XDH123" s="287"/>
      <c r="XDI123" s="287"/>
      <c r="XDJ123" s="287"/>
      <c r="XDK123" s="287"/>
      <c r="XDL123" s="183"/>
      <c r="XDM123" s="288"/>
      <c r="XDN123" s="288"/>
      <c r="XDO123" s="270"/>
      <c r="XDP123" s="287"/>
      <c r="XDQ123" s="287"/>
      <c r="XDR123" s="287"/>
      <c r="XDS123" s="287"/>
      <c r="XDT123" s="183"/>
      <c r="XDU123" s="288"/>
      <c r="XDV123" s="288"/>
      <c r="XDW123" s="270"/>
      <c r="XDX123" s="287"/>
      <c r="XDY123" s="287"/>
      <c r="XDZ123" s="287"/>
      <c r="XEA123" s="287"/>
      <c r="XEB123" s="183"/>
      <c r="XEC123" s="288"/>
      <c r="XED123" s="288"/>
      <c r="XEE123" s="270"/>
      <c r="XEF123" s="287"/>
      <c r="XEG123" s="287"/>
      <c r="XEH123" s="287"/>
      <c r="XEI123" s="287"/>
      <c r="XEJ123" s="183"/>
      <c r="XEK123" s="301"/>
      <c r="XEL123" s="301"/>
      <c r="XEM123" s="270"/>
      <c r="XEN123" s="287"/>
      <c r="XEO123" s="287"/>
      <c r="XEP123" s="287"/>
      <c r="XEQ123" s="287"/>
      <c r="XER123" s="55"/>
      <c r="XES123" s="301"/>
      <c r="XET123" s="301"/>
      <c r="XEU123" s="270"/>
      <c r="XEV123" s="287"/>
      <c r="XEW123" s="287"/>
      <c r="XEX123" s="287"/>
      <c r="XEY123" s="287"/>
      <c r="XEZ123" s="55"/>
      <c r="XFA123" s="301"/>
      <c r="XFB123" s="301"/>
      <c r="XFC123" s="270"/>
      <c r="XFD123" s="287"/>
    </row>
    <row r="124" spans="1:16384" s="240" customFormat="1" ht="20.100000000000001" customHeight="1" thickBot="1">
      <c r="A124" s="643" t="s">
        <v>304</v>
      </c>
      <c r="B124" s="644"/>
      <c r="C124" s="644"/>
      <c r="D124" s="644"/>
      <c r="E124" s="644"/>
      <c r="F124" s="644"/>
      <c r="G124" s="644"/>
      <c r="H124" s="644"/>
      <c r="I124" s="644"/>
      <c r="J124" s="279"/>
      <c r="K124" s="279"/>
      <c r="L124" s="279"/>
      <c r="M124" s="279"/>
      <c r="XEK124" s="302"/>
      <c r="XEL124" s="302"/>
      <c r="XEM124" s="302"/>
      <c r="XEN124" s="302"/>
      <c r="XEO124" s="302"/>
      <c r="XEP124" s="302"/>
      <c r="XEQ124" s="302"/>
      <c r="XER124" s="302"/>
      <c r="XES124" s="302"/>
      <c r="XET124" s="302"/>
      <c r="XEU124" s="302"/>
      <c r="XEV124" s="302"/>
      <c r="XEW124" s="302"/>
      <c r="XEX124" s="302"/>
      <c r="XEY124" s="302"/>
      <c r="XEZ124" s="302"/>
      <c r="XFA124" s="302"/>
      <c r="XFB124" s="302"/>
      <c r="XFC124" s="302"/>
      <c r="XFD124" s="302"/>
    </row>
    <row r="125" spans="1:16384" s="252" customFormat="1" ht="50.1" customHeight="1" thickBot="1">
      <c r="A125" s="609"/>
      <c r="B125" s="610"/>
      <c r="C125" s="610"/>
      <c r="D125" s="610"/>
      <c r="E125" s="610"/>
      <c r="F125" s="610"/>
      <c r="G125" s="610"/>
      <c r="H125" s="610"/>
      <c r="I125" s="610"/>
      <c r="J125" s="258"/>
      <c r="K125" s="333"/>
      <c r="L125" s="258"/>
      <c r="M125" s="26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51"/>
      <c r="BR125" s="251"/>
      <c r="BS125" s="251"/>
      <c r="BT125" s="251"/>
      <c r="BU125" s="251"/>
      <c r="BV125" s="251"/>
      <c r="BW125" s="251"/>
      <c r="BX125" s="251"/>
      <c r="BY125" s="251"/>
      <c r="BZ125" s="251"/>
      <c r="CA125" s="251"/>
      <c r="CB125" s="251"/>
      <c r="CC125" s="251"/>
      <c r="CD125" s="251"/>
      <c r="CE125" s="251"/>
      <c r="CF125" s="251"/>
      <c r="CG125" s="251"/>
      <c r="CH125" s="251"/>
      <c r="CI125" s="251"/>
      <c r="CJ125" s="251"/>
      <c r="CK125" s="251"/>
      <c r="CL125" s="251"/>
      <c r="CM125" s="251"/>
      <c r="CN125" s="251"/>
      <c r="CO125" s="251"/>
      <c r="CP125" s="251"/>
      <c r="CQ125" s="251"/>
      <c r="CR125" s="251"/>
      <c r="CS125" s="251"/>
      <c r="CT125" s="251"/>
      <c r="CU125" s="251"/>
      <c r="CV125" s="251"/>
      <c r="CW125" s="251"/>
      <c r="CX125" s="251"/>
      <c r="CY125" s="251"/>
      <c r="CZ125" s="251"/>
      <c r="DA125" s="251"/>
      <c r="DB125" s="251"/>
      <c r="DC125" s="251"/>
      <c r="DD125" s="251"/>
      <c r="DE125" s="251"/>
      <c r="DF125" s="251"/>
      <c r="DG125" s="251"/>
      <c r="DH125" s="251"/>
      <c r="DI125" s="251"/>
      <c r="DJ125" s="251"/>
      <c r="DK125" s="251"/>
      <c r="DL125" s="251"/>
      <c r="DM125" s="251"/>
      <c r="DN125" s="251"/>
      <c r="DO125" s="251"/>
      <c r="DP125" s="251"/>
      <c r="DQ125" s="251"/>
      <c r="DR125" s="251"/>
      <c r="DS125" s="251"/>
      <c r="DT125" s="251"/>
      <c r="DU125" s="251"/>
      <c r="DV125" s="251"/>
      <c r="DW125" s="251"/>
      <c r="DX125" s="251"/>
      <c r="DY125" s="251"/>
      <c r="DZ125" s="251"/>
      <c r="EA125" s="251"/>
      <c r="EB125" s="251"/>
      <c r="EC125" s="251"/>
      <c r="ED125" s="251"/>
      <c r="EE125" s="251"/>
      <c r="EF125" s="251"/>
      <c r="EG125" s="251"/>
      <c r="EH125" s="251"/>
      <c r="EI125" s="251"/>
      <c r="EJ125" s="251"/>
      <c r="EK125" s="251"/>
      <c r="EL125" s="251"/>
      <c r="EM125" s="251"/>
      <c r="EN125" s="251"/>
      <c r="EO125" s="251"/>
      <c r="EP125" s="251"/>
      <c r="EQ125" s="251"/>
      <c r="ER125" s="251"/>
      <c r="ES125" s="251"/>
      <c r="ET125" s="251"/>
      <c r="EU125" s="251"/>
      <c r="EV125" s="251"/>
      <c r="EW125" s="251"/>
      <c r="EX125" s="251"/>
      <c r="EY125" s="251"/>
      <c r="EZ125" s="251"/>
      <c r="FA125" s="251"/>
      <c r="FB125" s="251"/>
      <c r="FC125" s="251"/>
      <c r="FD125" s="251"/>
      <c r="FE125" s="251"/>
      <c r="FF125" s="251"/>
      <c r="FG125" s="251"/>
      <c r="FH125" s="251"/>
      <c r="FI125" s="251"/>
      <c r="FJ125" s="251"/>
      <c r="FK125" s="251"/>
      <c r="FL125" s="251"/>
      <c r="FM125" s="251"/>
      <c r="FN125" s="251"/>
      <c r="FO125" s="251"/>
      <c r="FP125" s="251"/>
      <c r="FQ125" s="251"/>
      <c r="FR125" s="251"/>
      <c r="FS125" s="251"/>
      <c r="FT125" s="251"/>
      <c r="FU125" s="251"/>
      <c r="FV125" s="251"/>
      <c r="FW125" s="251"/>
      <c r="FX125" s="251"/>
      <c r="FY125" s="251"/>
      <c r="FZ125" s="251"/>
      <c r="GA125" s="251"/>
      <c r="GB125" s="251"/>
      <c r="GC125" s="251"/>
      <c r="GD125" s="251"/>
      <c r="GE125" s="251"/>
      <c r="GF125" s="251"/>
      <c r="GG125" s="251"/>
      <c r="GH125" s="251"/>
      <c r="GI125" s="251"/>
      <c r="GJ125" s="251"/>
      <c r="GK125" s="251"/>
      <c r="GL125" s="251"/>
      <c r="GM125" s="251"/>
      <c r="GN125" s="251"/>
      <c r="GO125" s="251"/>
      <c r="GP125" s="251"/>
      <c r="GQ125" s="251"/>
      <c r="GR125" s="251"/>
      <c r="GS125" s="251"/>
      <c r="GT125" s="251"/>
      <c r="GU125" s="251"/>
      <c r="GV125" s="251"/>
      <c r="GW125" s="251"/>
      <c r="GX125" s="251"/>
      <c r="GY125" s="251"/>
      <c r="GZ125" s="251"/>
      <c r="HA125" s="251"/>
      <c r="HB125" s="251"/>
      <c r="HC125" s="251"/>
      <c r="HD125" s="251"/>
      <c r="HE125" s="251"/>
      <c r="HF125" s="251"/>
      <c r="HG125" s="251"/>
      <c r="HH125" s="251"/>
      <c r="HI125" s="251"/>
      <c r="HJ125" s="251"/>
      <c r="HK125" s="251"/>
      <c r="HL125" s="251"/>
      <c r="HM125" s="251"/>
      <c r="HN125" s="251"/>
      <c r="HO125" s="251"/>
      <c r="HP125" s="251"/>
      <c r="HQ125" s="251"/>
      <c r="HR125" s="251"/>
      <c r="HS125" s="251"/>
      <c r="HT125" s="251"/>
      <c r="HU125" s="251"/>
      <c r="HV125" s="251"/>
      <c r="HW125" s="251"/>
      <c r="HX125" s="251"/>
      <c r="HY125" s="251"/>
      <c r="HZ125" s="251"/>
      <c r="IA125" s="251"/>
      <c r="IB125" s="251"/>
      <c r="IC125" s="251"/>
      <c r="ID125" s="251"/>
      <c r="IE125" s="251"/>
      <c r="IF125" s="251"/>
      <c r="IG125" s="251"/>
      <c r="IH125" s="251"/>
      <c r="II125" s="251"/>
      <c r="IJ125" s="251"/>
      <c r="IK125" s="251"/>
      <c r="IL125" s="251"/>
      <c r="IM125" s="251"/>
      <c r="IN125" s="251"/>
      <c r="IO125" s="251"/>
      <c r="IP125" s="251"/>
      <c r="IQ125" s="251"/>
      <c r="IR125" s="251"/>
      <c r="IS125" s="251"/>
      <c r="IT125" s="251"/>
      <c r="IU125" s="251"/>
      <c r="IV125" s="251"/>
      <c r="IW125" s="251"/>
      <c r="IX125" s="251"/>
      <c r="IY125" s="251"/>
      <c r="IZ125" s="251"/>
      <c r="JA125" s="251"/>
      <c r="JB125" s="251"/>
      <c r="JC125" s="251"/>
      <c r="JD125" s="251"/>
      <c r="JE125" s="251"/>
      <c r="JF125" s="251"/>
      <c r="JG125" s="251"/>
      <c r="JH125" s="251"/>
      <c r="JI125" s="251"/>
      <c r="JJ125" s="251"/>
      <c r="JK125" s="251"/>
      <c r="JL125" s="251"/>
      <c r="JM125" s="251"/>
      <c r="JN125" s="251"/>
      <c r="JO125" s="251"/>
      <c r="JP125" s="251"/>
      <c r="JQ125" s="251"/>
      <c r="JR125" s="251"/>
      <c r="JS125" s="251"/>
      <c r="JT125" s="251"/>
      <c r="JU125" s="251"/>
      <c r="JV125" s="251"/>
      <c r="JW125" s="251"/>
      <c r="JX125" s="251"/>
      <c r="JY125" s="251"/>
      <c r="JZ125" s="251"/>
      <c r="KA125" s="251"/>
      <c r="KB125" s="251"/>
      <c r="KC125" s="251"/>
      <c r="KD125" s="251"/>
      <c r="KE125" s="251"/>
      <c r="KF125" s="251"/>
      <c r="KG125" s="251"/>
      <c r="KH125" s="251"/>
      <c r="KI125" s="251"/>
      <c r="KJ125" s="251"/>
      <c r="KK125" s="251"/>
      <c r="KL125" s="251"/>
      <c r="KM125" s="251"/>
      <c r="KN125" s="251"/>
      <c r="KO125" s="251"/>
      <c r="KP125" s="251"/>
      <c r="KQ125" s="251"/>
      <c r="KR125" s="251"/>
      <c r="KS125" s="251"/>
      <c r="KT125" s="251"/>
      <c r="KU125" s="251"/>
      <c r="KV125" s="251"/>
      <c r="KW125" s="251"/>
      <c r="KX125" s="251"/>
      <c r="KY125" s="251"/>
      <c r="KZ125" s="251"/>
      <c r="LA125" s="251"/>
      <c r="LB125" s="251"/>
      <c r="LC125" s="251"/>
      <c r="LD125" s="251"/>
      <c r="LE125" s="251"/>
      <c r="LF125" s="251"/>
      <c r="LG125" s="251"/>
      <c r="LH125" s="251"/>
      <c r="LI125" s="251"/>
      <c r="LJ125" s="251"/>
      <c r="LK125" s="251"/>
      <c r="LL125" s="251"/>
      <c r="LM125" s="251"/>
      <c r="LN125" s="251"/>
      <c r="LO125" s="251"/>
      <c r="LP125" s="251"/>
      <c r="LQ125" s="251"/>
      <c r="LR125" s="251"/>
      <c r="LS125" s="251"/>
      <c r="LT125" s="251"/>
      <c r="LU125" s="251"/>
      <c r="LV125" s="251"/>
      <c r="LW125" s="251"/>
      <c r="LX125" s="251"/>
      <c r="LY125" s="251"/>
      <c r="LZ125" s="251"/>
      <c r="MA125" s="251"/>
      <c r="MB125" s="251"/>
      <c r="MC125" s="251"/>
      <c r="MD125" s="251"/>
      <c r="ME125" s="251"/>
      <c r="MF125" s="251"/>
      <c r="MG125" s="251"/>
      <c r="MH125" s="251"/>
      <c r="MI125" s="251"/>
      <c r="MJ125" s="251"/>
      <c r="MK125" s="251"/>
      <c r="ML125" s="251"/>
      <c r="MM125" s="251"/>
      <c r="MN125" s="251"/>
      <c r="MO125" s="251"/>
      <c r="MP125" s="251"/>
      <c r="MQ125" s="251"/>
      <c r="MR125" s="251"/>
      <c r="MS125" s="251"/>
      <c r="MT125" s="251"/>
      <c r="MU125" s="251"/>
      <c r="MV125" s="251"/>
      <c r="MW125" s="251"/>
      <c r="MX125" s="251"/>
      <c r="MY125" s="251"/>
      <c r="MZ125" s="251"/>
      <c r="NA125" s="251"/>
      <c r="NB125" s="251"/>
      <c r="NC125" s="251"/>
      <c r="ND125" s="251"/>
      <c r="NE125" s="251"/>
      <c r="NF125" s="251"/>
      <c r="NG125" s="251"/>
      <c r="NH125" s="251"/>
      <c r="NI125" s="251"/>
      <c r="NJ125" s="251"/>
      <c r="NK125" s="251"/>
      <c r="NL125" s="251"/>
      <c r="NM125" s="251"/>
      <c r="NN125" s="251"/>
      <c r="NO125" s="251"/>
      <c r="NP125" s="251"/>
      <c r="NQ125" s="251"/>
      <c r="NR125" s="251"/>
      <c r="NS125" s="251"/>
      <c r="NT125" s="251"/>
      <c r="NU125" s="251"/>
      <c r="NV125" s="251"/>
      <c r="NW125" s="251"/>
      <c r="NX125" s="251"/>
      <c r="NY125" s="251"/>
      <c r="NZ125" s="251"/>
      <c r="OA125" s="251"/>
      <c r="OB125" s="251"/>
      <c r="OC125" s="251"/>
      <c r="OD125" s="251"/>
      <c r="OE125" s="251"/>
      <c r="OF125" s="251"/>
      <c r="OG125" s="251"/>
      <c r="OH125" s="251"/>
      <c r="OI125" s="251"/>
      <c r="OJ125" s="251"/>
      <c r="OK125" s="251"/>
      <c r="OL125" s="251"/>
      <c r="OM125" s="251"/>
      <c r="ON125" s="251"/>
      <c r="OO125" s="251"/>
      <c r="OP125" s="251"/>
      <c r="OQ125" s="251"/>
      <c r="OR125" s="251"/>
      <c r="OS125" s="251"/>
      <c r="OT125" s="251"/>
      <c r="OU125" s="251"/>
      <c r="OV125" s="251"/>
      <c r="OW125" s="251"/>
      <c r="OX125" s="251"/>
      <c r="OY125" s="251"/>
      <c r="OZ125" s="251"/>
      <c r="PA125" s="251"/>
      <c r="PB125" s="251"/>
      <c r="PC125" s="251"/>
      <c r="PD125" s="251"/>
      <c r="PE125" s="251"/>
      <c r="PF125" s="251"/>
      <c r="PG125" s="251"/>
      <c r="PH125" s="251"/>
      <c r="PI125" s="251"/>
      <c r="PJ125" s="251"/>
      <c r="PK125" s="251"/>
      <c r="PL125" s="251"/>
      <c r="PM125" s="251"/>
      <c r="PN125" s="251"/>
      <c r="PO125" s="251"/>
      <c r="PP125" s="251"/>
      <c r="PQ125" s="251"/>
      <c r="PR125" s="251"/>
      <c r="PS125" s="251"/>
      <c r="PT125" s="251"/>
      <c r="PU125" s="251"/>
      <c r="PV125" s="251"/>
      <c r="PW125" s="251"/>
      <c r="PX125" s="251"/>
      <c r="PY125" s="251"/>
      <c r="PZ125" s="251"/>
      <c r="QA125" s="251"/>
      <c r="QB125" s="251"/>
      <c r="QC125" s="251"/>
      <c r="QD125" s="251"/>
      <c r="QE125" s="251"/>
      <c r="QF125" s="251"/>
      <c r="QG125" s="251"/>
      <c r="QH125" s="251"/>
      <c r="QI125" s="251"/>
      <c r="QJ125" s="251"/>
      <c r="QK125" s="251"/>
      <c r="QL125" s="251"/>
      <c r="QM125" s="251"/>
      <c r="QN125" s="251"/>
      <c r="QO125" s="251"/>
      <c r="QP125" s="251"/>
      <c r="QQ125" s="251"/>
      <c r="QR125" s="251"/>
      <c r="QS125" s="251"/>
      <c r="QT125" s="251"/>
      <c r="QU125" s="251"/>
      <c r="QV125" s="251"/>
      <c r="QW125" s="251"/>
      <c r="QX125" s="251"/>
      <c r="QY125" s="251"/>
      <c r="QZ125" s="251"/>
      <c r="RA125" s="251"/>
      <c r="RB125" s="251"/>
      <c r="RC125" s="251"/>
      <c r="RD125" s="251"/>
      <c r="RE125" s="251"/>
      <c r="RF125" s="251"/>
      <c r="RG125" s="251"/>
      <c r="RH125" s="251"/>
      <c r="RI125" s="251"/>
      <c r="RJ125" s="251"/>
      <c r="RK125" s="251"/>
      <c r="RL125" s="251"/>
      <c r="RM125" s="251"/>
      <c r="RN125" s="251"/>
      <c r="RO125" s="251"/>
      <c r="RP125" s="251"/>
      <c r="RQ125" s="251"/>
      <c r="RR125" s="251"/>
      <c r="RS125" s="251"/>
      <c r="RT125" s="251"/>
      <c r="RU125" s="251"/>
      <c r="RV125" s="251"/>
      <c r="RW125" s="251"/>
      <c r="RX125" s="251"/>
      <c r="RY125" s="251"/>
      <c r="RZ125" s="251"/>
      <c r="SA125" s="251"/>
      <c r="SB125" s="251"/>
      <c r="SC125" s="251"/>
      <c r="SD125" s="251"/>
      <c r="SE125" s="251"/>
      <c r="SF125" s="251"/>
      <c r="SG125" s="251"/>
      <c r="SH125" s="251"/>
      <c r="SI125" s="251"/>
      <c r="SJ125" s="251"/>
      <c r="SK125" s="251"/>
      <c r="SL125" s="251"/>
      <c r="SM125" s="251"/>
      <c r="SN125" s="251"/>
      <c r="SO125" s="251"/>
      <c r="SP125" s="251"/>
      <c r="SQ125" s="251"/>
      <c r="SR125" s="251"/>
      <c r="SS125" s="251"/>
      <c r="ST125" s="251"/>
      <c r="SU125" s="251"/>
      <c r="SV125" s="251"/>
      <c r="SW125" s="251"/>
      <c r="SX125" s="251"/>
      <c r="SY125" s="251"/>
      <c r="SZ125" s="251"/>
      <c r="TA125" s="251"/>
      <c r="TB125" s="251"/>
      <c r="TC125" s="251"/>
      <c r="TD125" s="251"/>
      <c r="TE125" s="251"/>
      <c r="TF125" s="251"/>
      <c r="TG125" s="251"/>
      <c r="TH125" s="251"/>
      <c r="TI125" s="251"/>
      <c r="TJ125" s="251"/>
      <c r="TK125" s="251"/>
      <c r="TL125" s="251"/>
      <c r="TM125" s="251"/>
      <c r="TN125" s="251"/>
      <c r="TO125" s="251"/>
      <c r="TP125" s="251"/>
      <c r="TQ125" s="251"/>
      <c r="TR125" s="251"/>
      <c r="TS125" s="251"/>
      <c r="TT125" s="251"/>
      <c r="TU125" s="251"/>
      <c r="TV125" s="251"/>
      <c r="TW125" s="251"/>
      <c r="TX125" s="251"/>
      <c r="TY125" s="251"/>
      <c r="TZ125" s="251"/>
      <c r="UA125" s="251"/>
      <c r="UB125" s="251"/>
      <c r="UC125" s="251"/>
      <c r="UD125" s="251"/>
      <c r="UE125" s="251"/>
      <c r="UF125" s="251"/>
      <c r="UG125" s="251"/>
      <c r="UH125" s="251"/>
      <c r="UI125" s="251"/>
      <c r="UJ125" s="251"/>
      <c r="UK125" s="251"/>
      <c r="UL125" s="251"/>
      <c r="UM125" s="251"/>
      <c r="UN125" s="251"/>
      <c r="UO125" s="251"/>
      <c r="UP125" s="251"/>
      <c r="UQ125" s="251"/>
      <c r="UR125" s="251"/>
      <c r="US125" s="251"/>
      <c r="UT125" s="251"/>
      <c r="UU125" s="251"/>
      <c r="UV125" s="251"/>
      <c r="UW125" s="251"/>
      <c r="UX125" s="251"/>
      <c r="UY125" s="251"/>
      <c r="UZ125" s="251"/>
      <c r="VA125" s="251"/>
      <c r="VB125" s="251"/>
      <c r="VC125" s="251"/>
      <c r="VD125" s="251"/>
      <c r="VE125" s="251"/>
      <c r="VF125" s="251"/>
      <c r="VG125" s="251"/>
      <c r="VH125" s="251"/>
      <c r="VI125" s="251"/>
      <c r="VJ125" s="251"/>
      <c r="VK125" s="251"/>
      <c r="VL125" s="251"/>
      <c r="VM125" s="251"/>
      <c r="VN125" s="251"/>
      <c r="VO125" s="251"/>
      <c r="VP125" s="251"/>
      <c r="VQ125" s="251"/>
      <c r="VR125" s="251"/>
      <c r="VS125" s="251"/>
      <c r="VT125" s="251"/>
      <c r="VU125" s="251"/>
      <c r="VV125" s="251"/>
      <c r="VW125" s="251"/>
      <c r="VX125" s="251"/>
      <c r="VY125" s="251"/>
      <c r="VZ125" s="251"/>
      <c r="WA125" s="251"/>
      <c r="WB125" s="251"/>
      <c r="WC125" s="251"/>
      <c r="WD125" s="251"/>
      <c r="WE125" s="251"/>
      <c r="WF125" s="251"/>
      <c r="WG125" s="251"/>
      <c r="WH125" s="251"/>
      <c r="WI125" s="251"/>
      <c r="WJ125" s="251"/>
      <c r="WK125" s="251"/>
      <c r="WL125" s="251"/>
      <c r="WM125" s="251"/>
      <c r="WN125" s="251"/>
      <c r="WO125" s="251"/>
      <c r="WP125" s="251"/>
      <c r="WQ125" s="251"/>
      <c r="WR125" s="251"/>
      <c r="WS125" s="251"/>
      <c r="WT125" s="251"/>
      <c r="WU125" s="251"/>
      <c r="WV125" s="251"/>
      <c r="WW125" s="251"/>
      <c r="WX125" s="251"/>
      <c r="WY125" s="251"/>
      <c r="WZ125" s="251"/>
      <c r="XA125" s="251"/>
      <c r="XB125" s="251"/>
      <c r="XC125" s="251"/>
      <c r="XD125" s="251"/>
      <c r="XE125" s="251"/>
      <c r="XF125" s="251"/>
      <c r="XG125" s="251"/>
      <c r="XH125" s="251"/>
      <c r="XI125" s="251"/>
      <c r="XJ125" s="251"/>
      <c r="XK125" s="251"/>
      <c r="XL125" s="251"/>
      <c r="XM125" s="251"/>
      <c r="XN125" s="251"/>
      <c r="XO125" s="251"/>
      <c r="XP125" s="251"/>
      <c r="XQ125" s="251"/>
      <c r="XR125" s="251"/>
      <c r="XS125" s="251"/>
      <c r="XT125" s="251"/>
      <c r="XU125" s="251"/>
      <c r="XV125" s="251"/>
      <c r="XW125" s="251"/>
      <c r="XX125" s="251"/>
      <c r="XY125" s="251"/>
      <c r="XZ125" s="251"/>
      <c r="YA125" s="251"/>
      <c r="YB125" s="251"/>
      <c r="YC125" s="251"/>
      <c r="YD125" s="251"/>
      <c r="YE125" s="251"/>
      <c r="YF125" s="251"/>
      <c r="YG125" s="251"/>
      <c r="YH125" s="251"/>
      <c r="YI125" s="251"/>
      <c r="YJ125" s="251"/>
      <c r="YK125" s="251"/>
      <c r="YL125" s="251"/>
      <c r="YM125" s="251"/>
      <c r="YN125" s="251"/>
      <c r="YO125" s="251"/>
      <c r="YP125" s="251"/>
      <c r="YQ125" s="251"/>
      <c r="YR125" s="251"/>
      <c r="YS125" s="251"/>
      <c r="YT125" s="251"/>
      <c r="YU125" s="251"/>
      <c r="YV125" s="251"/>
      <c r="YW125" s="251"/>
      <c r="YX125" s="251"/>
      <c r="YY125" s="251"/>
      <c r="YZ125" s="251"/>
      <c r="ZA125" s="251"/>
      <c r="ZB125" s="251"/>
      <c r="ZC125" s="251"/>
      <c r="ZD125" s="251"/>
      <c r="ZE125" s="251"/>
      <c r="ZF125" s="251"/>
      <c r="ZG125" s="251"/>
      <c r="ZH125" s="251"/>
      <c r="ZI125" s="251"/>
      <c r="ZJ125" s="251"/>
      <c r="ZK125" s="251"/>
      <c r="ZL125" s="251"/>
      <c r="ZM125" s="251"/>
      <c r="ZN125" s="251"/>
      <c r="ZO125" s="251"/>
      <c r="ZP125" s="251"/>
      <c r="ZQ125" s="251"/>
      <c r="ZR125" s="251"/>
      <c r="ZS125" s="251"/>
      <c r="ZT125" s="251"/>
      <c r="ZU125" s="251"/>
      <c r="ZV125" s="251"/>
      <c r="ZW125" s="251"/>
      <c r="ZX125" s="251"/>
      <c r="ZY125" s="251"/>
      <c r="ZZ125" s="251"/>
      <c r="AAA125" s="251"/>
      <c r="AAB125" s="251"/>
      <c r="AAC125" s="251"/>
      <c r="AAD125" s="251"/>
      <c r="AAE125" s="251"/>
      <c r="AAF125" s="251"/>
      <c r="AAG125" s="251"/>
      <c r="AAH125" s="251"/>
      <c r="AAI125" s="251"/>
      <c r="AAJ125" s="251"/>
      <c r="AAK125" s="251"/>
      <c r="AAL125" s="251"/>
      <c r="AAM125" s="251"/>
      <c r="AAN125" s="251"/>
      <c r="AAO125" s="251"/>
      <c r="AAP125" s="251"/>
      <c r="AAQ125" s="251"/>
      <c r="AAR125" s="251"/>
      <c r="AAS125" s="251"/>
      <c r="AAT125" s="251"/>
      <c r="AAU125" s="251"/>
      <c r="AAV125" s="251"/>
      <c r="AAW125" s="251"/>
      <c r="AAX125" s="251"/>
      <c r="AAY125" s="251"/>
      <c r="AAZ125" s="251"/>
      <c r="ABA125" s="251"/>
      <c r="ABB125" s="251"/>
      <c r="ABC125" s="251"/>
      <c r="ABD125" s="251"/>
      <c r="ABE125" s="251"/>
      <c r="ABF125" s="251"/>
      <c r="ABG125" s="251"/>
      <c r="ABH125" s="251"/>
      <c r="ABI125" s="251"/>
      <c r="ABJ125" s="251"/>
      <c r="ABK125" s="251"/>
      <c r="ABL125" s="251"/>
      <c r="ABM125" s="251"/>
      <c r="ABN125" s="251"/>
      <c r="ABO125" s="251"/>
      <c r="ABP125" s="251"/>
      <c r="ABQ125" s="251"/>
      <c r="ABR125" s="251"/>
      <c r="ABS125" s="251"/>
      <c r="ABT125" s="251"/>
      <c r="ABU125" s="251"/>
      <c r="ABV125" s="251"/>
      <c r="ABW125" s="251"/>
      <c r="ABX125" s="251"/>
      <c r="ABY125" s="251"/>
      <c r="ABZ125" s="251"/>
      <c r="ACA125" s="251"/>
      <c r="ACB125" s="251"/>
      <c r="ACC125" s="251"/>
      <c r="ACD125" s="251"/>
      <c r="ACE125" s="251"/>
      <c r="ACF125" s="251"/>
      <c r="ACG125" s="251"/>
      <c r="ACH125" s="251"/>
      <c r="ACI125" s="251"/>
      <c r="ACJ125" s="251"/>
      <c r="ACK125" s="251"/>
      <c r="ACL125" s="251"/>
      <c r="ACM125" s="251"/>
      <c r="ACN125" s="251"/>
      <c r="ACO125" s="251"/>
      <c r="ACP125" s="251"/>
      <c r="ACQ125" s="251"/>
      <c r="ACR125" s="251"/>
      <c r="ACS125" s="251"/>
      <c r="ACT125" s="251"/>
      <c r="ACU125" s="251"/>
      <c r="ACV125" s="251"/>
      <c r="ACW125" s="251"/>
      <c r="ACX125" s="251"/>
      <c r="ACY125" s="251"/>
      <c r="ACZ125" s="251"/>
      <c r="ADA125" s="251"/>
      <c r="ADB125" s="251"/>
      <c r="ADC125" s="251"/>
      <c r="ADD125" s="251"/>
      <c r="ADE125" s="251"/>
      <c r="ADF125" s="251"/>
      <c r="ADG125" s="251"/>
      <c r="ADH125" s="251"/>
      <c r="ADI125" s="251"/>
      <c r="ADJ125" s="251"/>
      <c r="ADK125" s="251"/>
      <c r="ADL125" s="251"/>
      <c r="ADM125" s="251"/>
      <c r="ADN125" s="251"/>
      <c r="ADO125" s="251"/>
      <c r="ADP125" s="251"/>
      <c r="ADQ125" s="251"/>
      <c r="ADR125" s="251"/>
      <c r="ADS125" s="251"/>
      <c r="ADT125" s="251"/>
      <c r="ADU125" s="251"/>
      <c r="ADV125" s="251"/>
      <c r="ADW125" s="251"/>
      <c r="ADX125" s="251"/>
      <c r="ADY125" s="251"/>
      <c r="ADZ125" s="251"/>
      <c r="AEA125" s="251"/>
      <c r="AEB125" s="251"/>
      <c r="AEC125" s="251"/>
      <c r="AED125" s="251"/>
      <c r="AEE125" s="251"/>
      <c r="AEF125" s="251"/>
      <c r="AEG125" s="251"/>
      <c r="AEH125" s="251"/>
      <c r="AEI125" s="251"/>
      <c r="AEJ125" s="251"/>
      <c r="AEK125" s="251"/>
      <c r="AEL125" s="251"/>
      <c r="AEM125" s="251"/>
      <c r="AEN125" s="251"/>
      <c r="AEO125" s="251"/>
      <c r="AEP125" s="251"/>
      <c r="AEQ125" s="251"/>
      <c r="AER125" s="251"/>
      <c r="AES125" s="251"/>
      <c r="AET125" s="251"/>
      <c r="AEU125" s="251"/>
      <c r="AEV125" s="251"/>
      <c r="AEW125" s="251"/>
      <c r="AEX125" s="251"/>
      <c r="AEY125" s="251"/>
      <c r="AEZ125" s="251"/>
      <c r="AFA125" s="251"/>
      <c r="AFB125" s="251"/>
      <c r="AFC125" s="251"/>
      <c r="AFD125" s="251"/>
      <c r="AFE125" s="251"/>
      <c r="AFF125" s="251"/>
      <c r="AFG125" s="251"/>
      <c r="AFH125" s="251"/>
      <c r="AFI125" s="251"/>
      <c r="AFJ125" s="251"/>
      <c r="AFK125" s="251"/>
      <c r="AFL125" s="251"/>
      <c r="AFM125" s="251"/>
      <c r="AFN125" s="251"/>
      <c r="AFO125" s="251"/>
      <c r="AFP125" s="251"/>
      <c r="AFQ125" s="251"/>
      <c r="AFR125" s="251"/>
      <c r="AFS125" s="251"/>
      <c r="AFT125" s="251"/>
      <c r="AFU125" s="251"/>
      <c r="AFV125" s="251"/>
      <c r="AFW125" s="251"/>
      <c r="AFX125" s="251"/>
      <c r="AFY125" s="251"/>
      <c r="AFZ125" s="251"/>
      <c r="AGA125" s="251"/>
      <c r="AGB125" s="251"/>
      <c r="AGC125" s="251"/>
      <c r="AGD125" s="251"/>
      <c r="AGE125" s="251"/>
      <c r="AGF125" s="251"/>
      <c r="AGG125" s="251"/>
      <c r="AGH125" s="251"/>
      <c r="AGI125" s="251"/>
      <c r="AGJ125" s="251"/>
      <c r="AGK125" s="251"/>
      <c r="AGL125" s="251"/>
      <c r="AGM125" s="251"/>
      <c r="AGN125" s="251"/>
      <c r="AGO125" s="251"/>
      <c r="AGP125" s="251"/>
      <c r="AGQ125" s="251"/>
      <c r="AGR125" s="251"/>
      <c r="AGS125" s="251"/>
      <c r="AGT125" s="251"/>
      <c r="AGU125" s="251"/>
      <c r="AGV125" s="251"/>
      <c r="AGW125" s="251"/>
      <c r="AGX125" s="251"/>
      <c r="AGY125" s="251"/>
      <c r="AGZ125" s="251"/>
      <c r="AHA125" s="251"/>
      <c r="AHB125" s="251"/>
      <c r="AHC125" s="251"/>
      <c r="AHD125" s="251"/>
      <c r="AHE125" s="251"/>
      <c r="AHF125" s="251"/>
      <c r="AHG125" s="251"/>
      <c r="AHH125" s="251"/>
      <c r="AHI125" s="251"/>
      <c r="AHJ125" s="251"/>
      <c r="AHK125" s="251"/>
      <c r="AHL125" s="251"/>
      <c r="AHM125" s="251"/>
      <c r="AHN125" s="251"/>
      <c r="AHO125" s="251"/>
      <c r="AHP125" s="251"/>
      <c r="AHQ125" s="251"/>
      <c r="AHR125" s="251"/>
      <c r="AHS125" s="251"/>
      <c r="AHT125" s="251"/>
      <c r="AHU125" s="251"/>
      <c r="AHV125" s="251"/>
      <c r="AHW125" s="251"/>
      <c r="AHX125" s="251"/>
      <c r="AHY125" s="251"/>
      <c r="AHZ125" s="251"/>
      <c r="AIA125" s="251"/>
      <c r="AIB125" s="251"/>
      <c r="AIC125" s="251"/>
      <c r="AID125" s="251"/>
      <c r="AIE125" s="251"/>
      <c r="AIF125" s="251"/>
      <c r="AIG125" s="251"/>
      <c r="AIH125" s="251"/>
      <c r="AII125" s="251"/>
      <c r="AIJ125" s="251"/>
      <c r="AIK125" s="251"/>
      <c r="AIL125" s="251"/>
      <c r="AIM125" s="251"/>
      <c r="AIN125" s="251"/>
      <c r="AIO125" s="251"/>
      <c r="AIP125" s="251"/>
      <c r="AIQ125" s="251"/>
      <c r="AIR125" s="251"/>
      <c r="AIS125" s="251"/>
      <c r="AIT125" s="251"/>
      <c r="AIU125" s="251"/>
      <c r="AIV125" s="251"/>
      <c r="AIW125" s="251"/>
      <c r="AIX125" s="251"/>
      <c r="AIY125" s="251"/>
      <c r="AIZ125" s="251"/>
      <c r="AJA125" s="251"/>
      <c r="AJB125" s="251"/>
      <c r="AJC125" s="251"/>
      <c r="AJD125" s="251"/>
      <c r="AJE125" s="251"/>
      <c r="AJF125" s="251"/>
      <c r="AJG125" s="251"/>
      <c r="AJH125" s="251"/>
      <c r="AJI125" s="251"/>
      <c r="AJJ125" s="251"/>
      <c r="AJK125" s="251"/>
      <c r="AJL125" s="251"/>
      <c r="AJM125" s="251"/>
      <c r="AJN125" s="251"/>
      <c r="AJO125" s="251"/>
      <c r="AJP125" s="251"/>
      <c r="AJQ125" s="251"/>
      <c r="AJR125" s="251"/>
      <c r="AJS125" s="251"/>
      <c r="AJT125" s="251"/>
      <c r="AJU125" s="251"/>
      <c r="AJV125" s="251"/>
      <c r="AJW125" s="251"/>
      <c r="AJX125" s="251"/>
      <c r="AJY125" s="251"/>
      <c r="AJZ125" s="251"/>
      <c r="AKA125" s="251"/>
      <c r="AKB125" s="251"/>
      <c r="AKC125" s="251"/>
      <c r="AKD125" s="251"/>
      <c r="AKE125" s="251"/>
      <c r="AKF125" s="251"/>
      <c r="AKG125" s="251"/>
      <c r="AKH125" s="251"/>
      <c r="AKI125" s="251"/>
      <c r="AKJ125" s="251"/>
      <c r="AKK125" s="251"/>
      <c r="AKL125" s="251"/>
      <c r="AKM125" s="251"/>
      <c r="AKN125" s="251"/>
      <c r="AKO125" s="251"/>
      <c r="AKP125" s="251"/>
      <c r="AKQ125" s="251"/>
      <c r="AKR125" s="251"/>
      <c r="AKS125" s="251"/>
      <c r="AKT125" s="251"/>
      <c r="AKU125" s="251"/>
      <c r="AKV125" s="251"/>
      <c r="AKW125" s="251"/>
      <c r="AKX125" s="251"/>
      <c r="AKY125" s="251"/>
      <c r="AKZ125" s="251"/>
      <c r="ALA125" s="251"/>
      <c r="ALB125" s="251"/>
      <c r="ALC125" s="251"/>
      <c r="ALD125" s="251"/>
      <c r="ALE125" s="251"/>
      <c r="ALF125" s="251"/>
      <c r="ALG125" s="251"/>
      <c r="ALH125" s="251"/>
      <c r="ALI125" s="251"/>
      <c r="ALJ125" s="251"/>
      <c r="ALK125" s="251"/>
      <c r="ALL125" s="251"/>
      <c r="ALM125" s="251"/>
      <c r="ALN125" s="251"/>
      <c r="ALO125" s="251"/>
      <c r="ALP125" s="251"/>
      <c r="ALQ125" s="251"/>
      <c r="ALR125" s="251"/>
      <c r="ALS125" s="251"/>
      <c r="ALT125" s="251"/>
      <c r="ALU125" s="251"/>
      <c r="ALV125" s="251"/>
      <c r="ALW125" s="251"/>
      <c r="ALX125" s="251"/>
      <c r="ALY125" s="251"/>
      <c r="ALZ125" s="251"/>
      <c r="AMA125" s="251"/>
      <c r="AMB125" s="251"/>
      <c r="AMC125" s="251"/>
      <c r="AMD125" s="251"/>
      <c r="AME125" s="251"/>
      <c r="AMF125" s="251"/>
      <c r="AMG125" s="251"/>
      <c r="AMH125" s="251"/>
      <c r="AMI125" s="251"/>
      <c r="AMJ125" s="251"/>
      <c r="AMK125" s="251"/>
      <c r="AML125" s="251"/>
      <c r="AMM125" s="251"/>
      <c r="AMN125" s="251"/>
      <c r="AMO125" s="251"/>
      <c r="AMP125" s="251"/>
      <c r="AMQ125" s="251"/>
      <c r="AMR125" s="251"/>
      <c r="AMS125" s="251"/>
      <c r="AMT125" s="251"/>
      <c r="AMU125" s="251"/>
      <c r="AMV125" s="251"/>
      <c r="AMW125" s="251"/>
      <c r="AMX125" s="251"/>
      <c r="AMY125" s="251"/>
      <c r="AMZ125" s="251"/>
      <c r="ANA125" s="251"/>
      <c r="ANB125" s="251"/>
      <c r="ANC125" s="251"/>
      <c r="AND125" s="251"/>
      <c r="ANE125" s="251"/>
      <c r="ANF125" s="251"/>
      <c r="ANG125" s="251"/>
      <c r="ANH125" s="251"/>
      <c r="ANI125" s="251"/>
      <c r="ANJ125" s="251"/>
      <c r="ANK125" s="251"/>
      <c r="ANL125" s="251"/>
      <c r="ANM125" s="251"/>
      <c r="ANN125" s="251"/>
      <c r="ANO125" s="251"/>
      <c r="ANP125" s="251"/>
      <c r="ANQ125" s="251"/>
      <c r="ANR125" s="251"/>
      <c r="ANS125" s="251"/>
      <c r="ANT125" s="251"/>
      <c r="ANU125" s="251"/>
      <c r="ANV125" s="251"/>
      <c r="ANW125" s="251"/>
      <c r="ANX125" s="251"/>
      <c r="ANY125" s="251"/>
      <c r="ANZ125" s="251"/>
      <c r="AOA125" s="251"/>
      <c r="AOB125" s="251"/>
      <c r="AOC125" s="251"/>
      <c r="AOD125" s="251"/>
      <c r="AOE125" s="251"/>
      <c r="AOF125" s="251"/>
      <c r="AOG125" s="251"/>
      <c r="AOH125" s="251"/>
      <c r="AOI125" s="251"/>
      <c r="AOJ125" s="251"/>
      <c r="AOK125" s="251"/>
      <c r="AOL125" s="251"/>
      <c r="AOM125" s="251"/>
      <c r="AON125" s="251"/>
      <c r="AOO125" s="251"/>
      <c r="AOP125" s="251"/>
      <c r="AOQ125" s="251"/>
      <c r="AOR125" s="251"/>
      <c r="AOS125" s="251"/>
      <c r="AOT125" s="251"/>
      <c r="AOU125" s="251"/>
      <c r="AOV125" s="251"/>
      <c r="AOW125" s="251"/>
      <c r="AOX125" s="251"/>
      <c r="AOY125" s="251"/>
      <c r="AOZ125" s="251"/>
      <c r="APA125" s="251"/>
      <c r="APB125" s="251"/>
      <c r="APC125" s="251"/>
      <c r="APD125" s="251"/>
      <c r="APE125" s="251"/>
      <c r="APF125" s="251"/>
      <c r="APG125" s="251"/>
      <c r="APH125" s="251"/>
      <c r="API125" s="251"/>
      <c r="APJ125" s="251"/>
      <c r="APK125" s="251"/>
      <c r="APL125" s="251"/>
      <c r="APM125" s="251"/>
      <c r="APN125" s="251"/>
      <c r="APO125" s="251"/>
      <c r="APP125" s="251"/>
      <c r="APQ125" s="251"/>
      <c r="APR125" s="251"/>
      <c r="APS125" s="251"/>
      <c r="APT125" s="251"/>
      <c r="APU125" s="251"/>
      <c r="APV125" s="251"/>
      <c r="APW125" s="251"/>
      <c r="APX125" s="251"/>
      <c r="APY125" s="251"/>
      <c r="APZ125" s="251"/>
      <c r="AQA125" s="251"/>
      <c r="AQB125" s="251"/>
      <c r="AQC125" s="251"/>
      <c r="AQD125" s="251"/>
      <c r="AQE125" s="251"/>
      <c r="AQF125" s="251"/>
      <c r="AQG125" s="251"/>
      <c r="AQH125" s="251"/>
      <c r="AQI125" s="251"/>
      <c r="AQJ125" s="251"/>
      <c r="AQK125" s="251"/>
      <c r="AQL125" s="251"/>
      <c r="AQM125" s="251"/>
      <c r="AQN125" s="251"/>
      <c r="AQO125" s="251"/>
      <c r="AQP125" s="251"/>
      <c r="AQQ125" s="251"/>
      <c r="AQR125" s="251"/>
      <c r="AQS125" s="251"/>
      <c r="AQT125" s="251"/>
      <c r="AQU125" s="251"/>
      <c r="AQV125" s="251"/>
      <c r="AQW125" s="251"/>
      <c r="AQX125" s="251"/>
      <c r="AQY125" s="251"/>
      <c r="AQZ125" s="251"/>
      <c r="ARA125" s="251"/>
      <c r="ARB125" s="251"/>
      <c r="ARC125" s="251"/>
      <c r="ARD125" s="251"/>
      <c r="ARE125" s="251"/>
      <c r="ARF125" s="251"/>
      <c r="ARG125" s="251"/>
      <c r="ARH125" s="251"/>
      <c r="ARI125" s="251"/>
      <c r="ARJ125" s="251"/>
      <c r="ARK125" s="251"/>
      <c r="ARL125" s="251"/>
      <c r="ARM125" s="251"/>
      <c r="ARN125" s="251"/>
      <c r="ARO125" s="251"/>
      <c r="ARP125" s="251"/>
      <c r="ARQ125" s="251"/>
      <c r="ARR125" s="251"/>
      <c r="ARS125" s="251"/>
      <c r="ART125" s="251"/>
      <c r="ARU125" s="251"/>
      <c r="ARV125" s="251"/>
      <c r="ARW125" s="251"/>
      <c r="ARX125" s="251"/>
      <c r="ARY125" s="251"/>
      <c r="ARZ125" s="251"/>
      <c r="ASA125" s="251"/>
      <c r="ASB125" s="251"/>
      <c r="ASC125" s="251"/>
      <c r="ASD125" s="251"/>
      <c r="ASE125" s="251"/>
      <c r="ASF125" s="251"/>
      <c r="ASG125" s="251"/>
      <c r="ASH125" s="251"/>
      <c r="ASI125" s="251"/>
      <c r="ASJ125" s="251"/>
      <c r="ASK125" s="251"/>
      <c r="ASL125" s="251"/>
      <c r="ASM125" s="251"/>
      <c r="ASN125" s="251"/>
      <c r="ASO125" s="251"/>
      <c r="ASP125" s="251"/>
      <c r="ASQ125" s="251"/>
      <c r="ASR125" s="251"/>
      <c r="ASS125" s="251"/>
      <c r="AST125" s="251"/>
      <c r="ASU125" s="251"/>
      <c r="ASV125" s="251"/>
      <c r="ASW125" s="251"/>
      <c r="ASX125" s="251"/>
      <c r="ASY125" s="251"/>
      <c r="ASZ125" s="251"/>
      <c r="ATA125" s="251"/>
      <c r="ATB125" s="251"/>
      <c r="ATC125" s="251"/>
      <c r="ATD125" s="251"/>
      <c r="ATE125" s="251"/>
      <c r="ATF125" s="251"/>
      <c r="ATG125" s="251"/>
      <c r="ATH125" s="251"/>
      <c r="ATI125" s="251"/>
      <c r="ATJ125" s="251"/>
      <c r="ATK125" s="251"/>
      <c r="ATL125" s="251"/>
      <c r="ATM125" s="251"/>
      <c r="ATN125" s="251"/>
      <c r="ATO125" s="251"/>
      <c r="ATP125" s="251"/>
      <c r="ATQ125" s="251"/>
      <c r="ATR125" s="251"/>
      <c r="ATS125" s="251"/>
      <c r="ATT125" s="251"/>
      <c r="ATU125" s="251"/>
      <c r="ATV125" s="251"/>
      <c r="ATW125" s="251"/>
      <c r="ATX125" s="251"/>
      <c r="ATY125" s="251"/>
      <c r="ATZ125" s="251"/>
      <c r="AUA125" s="251"/>
      <c r="AUB125" s="251"/>
      <c r="AUC125" s="251"/>
      <c r="AUD125" s="251"/>
      <c r="AUE125" s="251"/>
      <c r="AUF125" s="251"/>
      <c r="AUG125" s="251"/>
      <c r="AUH125" s="251"/>
      <c r="AUI125" s="251"/>
      <c r="AUJ125" s="251"/>
      <c r="AUK125" s="251"/>
      <c r="AUL125" s="251"/>
      <c r="AUM125" s="251"/>
      <c r="AUN125" s="251"/>
      <c r="AUO125" s="251"/>
      <c r="AUP125" s="251"/>
      <c r="AUQ125" s="251"/>
      <c r="AUR125" s="251"/>
      <c r="AUS125" s="251"/>
      <c r="AUT125" s="251"/>
      <c r="AUU125" s="251"/>
      <c r="AUV125" s="251"/>
      <c r="AUW125" s="251"/>
      <c r="AUX125" s="251"/>
      <c r="AUY125" s="251"/>
      <c r="AUZ125" s="251"/>
      <c r="AVA125" s="251"/>
      <c r="AVB125" s="251"/>
      <c r="AVC125" s="251"/>
      <c r="AVD125" s="251"/>
      <c r="AVE125" s="251"/>
      <c r="AVF125" s="251"/>
      <c r="AVG125" s="251"/>
      <c r="AVH125" s="251"/>
      <c r="AVI125" s="251"/>
      <c r="AVJ125" s="251"/>
      <c r="AVK125" s="251"/>
      <c r="AVL125" s="251"/>
      <c r="AVM125" s="251"/>
      <c r="AVN125" s="251"/>
      <c r="AVO125" s="251"/>
      <c r="AVP125" s="251"/>
      <c r="AVQ125" s="251"/>
      <c r="AVR125" s="251"/>
      <c r="AVS125" s="251"/>
      <c r="AVT125" s="251"/>
      <c r="AVU125" s="251"/>
      <c r="AVV125" s="251"/>
      <c r="AVW125" s="251"/>
      <c r="AVX125" s="251"/>
      <c r="AVY125" s="251"/>
      <c r="AVZ125" s="251"/>
      <c r="AWA125" s="251"/>
      <c r="AWB125" s="251"/>
      <c r="AWC125" s="251"/>
      <c r="AWD125" s="251"/>
      <c r="AWE125" s="251"/>
      <c r="AWF125" s="251"/>
      <c r="AWG125" s="251"/>
      <c r="AWH125" s="251"/>
      <c r="AWI125" s="251"/>
      <c r="AWJ125" s="251"/>
      <c r="AWK125" s="251"/>
      <c r="AWL125" s="251"/>
      <c r="AWM125" s="251"/>
      <c r="AWN125" s="251"/>
      <c r="AWO125" s="251"/>
      <c r="AWP125" s="251"/>
      <c r="AWQ125" s="251"/>
      <c r="AWR125" s="251"/>
      <c r="AWS125" s="251"/>
      <c r="AWT125" s="251"/>
      <c r="AWU125" s="251"/>
      <c r="AWV125" s="251"/>
      <c r="AWW125" s="251"/>
      <c r="AWX125" s="251"/>
      <c r="AWY125" s="251"/>
      <c r="AWZ125" s="251"/>
      <c r="AXA125" s="251"/>
      <c r="AXB125" s="251"/>
      <c r="AXC125" s="251"/>
      <c r="AXD125" s="251"/>
      <c r="AXE125" s="251"/>
      <c r="AXF125" s="251"/>
      <c r="AXG125" s="251"/>
      <c r="AXH125" s="251"/>
      <c r="AXI125" s="251"/>
      <c r="AXJ125" s="251"/>
      <c r="AXK125" s="251"/>
      <c r="AXL125" s="251"/>
      <c r="AXM125" s="251"/>
      <c r="AXN125" s="251"/>
      <c r="AXO125" s="251"/>
      <c r="AXP125" s="251"/>
      <c r="AXQ125" s="251"/>
      <c r="AXR125" s="251"/>
      <c r="AXS125" s="251"/>
      <c r="AXT125" s="251"/>
      <c r="AXU125" s="251"/>
      <c r="AXV125" s="251"/>
      <c r="AXW125" s="251"/>
      <c r="AXX125" s="251"/>
      <c r="AXY125" s="251"/>
      <c r="AXZ125" s="251"/>
      <c r="AYA125" s="251"/>
      <c r="AYB125" s="251"/>
      <c r="AYC125" s="251"/>
      <c r="AYD125" s="251"/>
      <c r="AYE125" s="251"/>
      <c r="AYF125" s="251"/>
      <c r="AYG125" s="251"/>
      <c r="AYH125" s="251"/>
      <c r="AYI125" s="251"/>
      <c r="AYJ125" s="251"/>
      <c r="AYK125" s="251"/>
      <c r="AYL125" s="251"/>
      <c r="AYM125" s="251"/>
      <c r="AYN125" s="251"/>
      <c r="AYO125" s="251"/>
      <c r="AYP125" s="251"/>
      <c r="AYQ125" s="251"/>
      <c r="AYR125" s="251"/>
      <c r="AYS125" s="251"/>
      <c r="AYT125" s="251"/>
      <c r="AYU125" s="251"/>
      <c r="AYV125" s="251"/>
      <c r="AYW125" s="251"/>
      <c r="AYX125" s="251"/>
      <c r="AYY125" s="251"/>
      <c r="AYZ125" s="251"/>
      <c r="AZA125" s="251"/>
      <c r="AZB125" s="251"/>
      <c r="AZC125" s="251"/>
      <c r="AZD125" s="251"/>
      <c r="AZE125" s="251"/>
      <c r="AZF125" s="251"/>
      <c r="AZG125" s="251"/>
      <c r="AZH125" s="251"/>
      <c r="AZI125" s="251"/>
      <c r="AZJ125" s="251"/>
      <c r="AZK125" s="251"/>
      <c r="AZL125" s="251"/>
      <c r="AZM125" s="251"/>
      <c r="AZN125" s="251"/>
      <c r="AZO125" s="251"/>
      <c r="AZP125" s="251"/>
      <c r="AZQ125" s="251"/>
      <c r="AZR125" s="251"/>
      <c r="AZS125" s="251"/>
      <c r="AZT125" s="251"/>
      <c r="AZU125" s="251"/>
      <c r="AZV125" s="251"/>
      <c r="AZW125" s="251"/>
      <c r="AZX125" s="251"/>
      <c r="AZY125" s="251"/>
      <c r="AZZ125" s="251"/>
      <c r="BAA125" s="251"/>
      <c r="BAB125" s="251"/>
      <c r="BAC125" s="251"/>
      <c r="BAD125" s="251"/>
      <c r="BAE125" s="251"/>
      <c r="BAF125" s="251"/>
      <c r="BAG125" s="251"/>
      <c r="BAH125" s="251"/>
      <c r="BAI125" s="251"/>
      <c r="BAJ125" s="251"/>
      <c r="BAK125" s="251"/>
      <c r="BAL125" s="251"/>
      <c r="BAM125" s="251"/>
      <c r="BAN125" s="251"/>
      <c r="BAO125" s="251"/>
      <c r="BAP125" s="251"/>
      <c r="BAQ125" s="251"/>
      <c r="BAR125" s="251"/>
      <c r="BAS125" s="251"/>
      <c r="BAT125" s="251"/>
      <c r="BAU125" s="251"/>
      <c r="BAV125" s="251"/>
      <c r="BAW125" s="251"/>
      <c r="BAX125" s="251"/>
      <c r="BAY125" s="251"/>
      <c r="BAZ125" s="251"/>
      <c r="BBA125" s="251"/>
      <c r="BBB125" s="251"/>
      <c r="BBC125" s="251"/>
      <c r="BBD125" s="251"/>
      <c r="BBE125" s="251"/>
      <c r="BBF125" s="251"/>
      <c r="BBG125" s="251"/>
      <c r="BBH125" s="251"/>
      <c r="BBI125" s="251"/>
      <c r="BBJ125" s="251"/>
      <c r="BBK125" s="251"/>
      <c r="BBL125" s="251"/>
      <c r="BBM125" s="251"/>
      <c r="BBN125" s="251"/>
      <c r="BBO125" s="251"/>
      <c r="BBP125" s="251"/>
      <c r="BBQ125" s="251"/>
      <c r="BBR125" s="251"/>
      <c r="BBS125" s="251"/>
      <c r="BBT125" s="251"/>
      <c r="BBU125" s="251"/>
      <c r="BBV125" s="251"/>
      <c r="BBW125" s="251"/>
      <c r="BBX125" s="251"/>
      <c r="BBY125" s="251"/>
      <c r="BBZ125" s="251"/>
      <c r="BCA125" s="251"/>
      <c r="BCB125" s="251"/>
      <c r="BCC125" s="251"/>
      <c r="BCD125" s="251"/>
      <c r="BCE125" s="251"/>
      <c r="BCF125" s="251"/>
      <c r="BCG125" s="251"/>
      <c r="BCH125" s="251"/>
      <c r="BCI125" s="251"/>
      <c r="BCJ125" s="251"/>
      <c r="BCK125" s="251"/>
      <c r="BCL125" s="251"/>
      <c r="BCM125" s="251"/>
      <c r="BCN125" s="251"/>
      <c r="BCO125" s="251"/>
      <c r="BCP125" s="251"/>
      <c r="BCQ125" s="251"/>
      <c r="BCR125" s="251"/>
      <c r="BCS125" s="251"/>
      <c r="BCT125" s="251"/>
      <c r="BCU125" s="251"/>
      <c r="BCV125" s="251"/>
      <c r="BCW125" s="251"/>
      <c r="BCX125" s="251"/>
      <c r="BCY125" s="251"/>
      <c r="BCZ125" s="251"/>
      <c r="BDA125" s="251"/>
      <c r="BDB125" s="251"/>
      <c r="BDC125" s="251"/>
      <c r="BDD125" s="251"/>
      <c r="BDE125" s="251"/>
      <c r="BDF125" s="251"/>
      <c r="BDG125" s="251"/>
      <c r="BDH125" s="251"/>
      <c r="BDI125" s="251"/>
      <c r="BDJ125" s="251"/>
      <c r="BDK125" s="251"/>
      <c r="BDL125" s="251"/>
      <c r="BDM125" s="251"/>
      <c r="BDN125" s="251"/>
      <c r="BDO125" s="251"/>
      <c r="BDP125" s="251"/>
      <c r="BDQ125" s="251"/>
      <c r="BDR125" s="251"/>
      <c r="BDS125" s="251"/>
      <c r="BDT125" s="251"/>
      <c r="BDU125" s="251"/>
      <c r="BDV125" s="251"/>
      <c r="BDW125" s="251"/>
      <c r="BDX125" s="251"/>
      <c r="BDY125" s="251"/>
      <c r="BDZ125" s="251"/>
      <c r="BEA125" s="251"/>
      <c r="BEB125" s="251"/>
      <c r="BEC125" s="251"/>
      <c r="BED125" s="251"/>
      <c r="BEE125" s="251"/>
      <c r="BEF125" s="251"/>
      <c r="BEG125" s="251"/>
      <c r="BEH125" s="251"/>
      <c r="BEI125" s="251"/>
      <c r="BEJ125" s="251"/>
      <c r="BEK125" s="251"/>
      <c r="BEL125" s="251"/>
      <c r="BEM125" s="251"/>
      <c r="BEN125" s="251"/>
      <c r="BEO125" s="251"/>
      <c r="BEP125" s="251"/>
      <c r="BEQ125" s="251"/>
      <c r="BER125" s="251"/>
      <c r="BES125" s="251"/>
      <c r="BET125" s="251"/>
      <c r="BEU125" s="251"/>
      <c r="BEV125" s="251"/>
      <c r="BEW125" s="251"/>
      <c r="BEX125" s="251"/>
      <c r="BEY125" s="251"/>
      <c r="BEZ125" s="251"/>
      <c r="BFA125" s="251"/>
      <c r="BFB125" s="251"/>
      <c r="BFC125" s="251"/>
      <c r="BFD125" s="251"/>
      <c r="BFE125" s="251"/>
      <c r="BFF125" s="251"/>
      <c r="BFG125" s="251"/>
      <c r="BFH125" s="251"/>
      <c r="BFI125" s="251"/>
      <c r="BFJ125" s="251"/>
      <c r="BFK125" s="251"/>
      <c r="BFL125" s="251"/>
      <c r="BFM125" s="251"/>
      <c r="BFN125" s="251"/>
      <c r="BFO125" s="251"/>
      <c r="BFP125" s="251"/>
      <c r="BFQ125" s="251"/>
      <c r="BFR125" s="251"/>
      <c r="BFS125" s="251"/>
      <c r="BFT125" s="251"/>
      <c r="BFU125" s="251"/>
      <c r="BFV125" s="251"/>
      <c r="BFW125" s="251"/>
      <c r="BFX125" s="251"/>
      <c r="BFY125" s="251"/>
      <c r="BFZ125" s="251"/>
      <c r="BGA125" s="251"/>
      <c r="BGB125" s="251"/>
      <c r="BGC125" s="251"/>
      <c r="BGD125" s="251"/>
      <c r="BGE125" s="251"/>
      <c r="BGF125" s="251"/>
      <c r="BGG125" s="251"/>
      <c r="BGH125" s="251"/>
      <c r="BGI125" s="251"/>
      <c r="BGJ125" s="251"/>
      <c r="BGK125" s="251"/>
      <c r="BGL125" s="251"/>
      <c r="BGM125" s="251"/>
      <c r="BGN125" s="251"/>
      <c r="BGO125" s="251"/>
      <c r="BGP125" s="251"/>
      <c r="BGQ125" s="251"/>
      <c r="BGR125" s="251"/>
      <c r="BGS125" s="251"/>
      <c r="BGT125" s="251"/>
      <c r="BGU125" s="251"/>
      <c r="BGV125" s="251"/>
      <c r="BGW125" s="251"/>
      <c r="BGX125" s="251"/>
      <c r="BGY125" s="251"/>
      <c r="BGZ125" s="251"/>
      <c r="BHA125" s="251"/>
      <c r="BHB125" s="251"/>
      <c r="BHC125" s="251"/>
      <c r="BHD125" s="251"/>
      <c r="BHE125" s="251"/>
      <c r="BHF125" s="251"/>
      <c r="BHG125" s="251"/>
      <c r="BHH125" s="251"/>
      <c r="BHI125" s="251"/>
      <c r="BHJ125" s="251"/>
      <c r="BHK125" s="251"/>
      <c r="BHL125" s="251"/>
      <c r="BHM125" s="251"/>
      <c r="BHN125" s="251"/>
      <c r="BHO125" s="251"/>
      <c r="BHP125" s="251"/>
      <c r="BHQ125" s="251"/>
      <c r="BHR125" s="251"/>
      <c r="BHS125" s="251"/>
      <c r="BHT125" s="251"/>
      <c r="BHU125" s="251"/>
      <c r="BHV125" s="251"/>
      <c r="BHW125" s="251"/>
      <c r="BHX125" s="251"/>
      <c r="BHY125" s="251"/>
      <c r="BHZ125" s="251"/>
      <c r="BIA125" s="251"/>
      <c r="BIB125" s="251"/>
      <c r="BIC125" s="251"/>
      <c r="BID125" s="251"/>
      <c r="BIE125" s="251"/>
      <c r="BIF125" s="251"/>
      <c r="BIG125" s="251"/>
      <c r="BIH125" s="251"/>
      <c r="BII125" s="251"/>
      <c r="BIJ125" s="251"/>
      <c r="BIK125" s="251"/>
      <c r="BIL125" s="251"/>
      <c r="BIM125" s="251"/>
      <c r="BIN125" s="251"/>
      <c r="BIO125" s="251"/>
      <c r="BIP125" s="251"/>
      <c r="BIQ125" s="251"/>
      <c r="BIR125" s="251"/>
      <c r="BIS125" s="251"/>
      <c r="BIT125" s="251"/>
      <c r="BIU125" s="251"/>
      <c r="BIV125" s="251"/>
      <c r="BIW125" s="251"/>
      <c r="BIX125" s="251"/>
      <c r="BIY125" s="251"/>
      <c r="BIZ125" s="251"/>
      <c r="BJA125" s="251"/>
      <c r="BJB125" s="251"/>
      <c r="BJC125" s="251"/>
      <c r="BJD125" s="251"/>
      <c r="BJE125" s="251"/>
      <c r="BJF125" s="251"/>
      <c r="BJG125" s="251"/>
      <c r="BJH125" s="251"/>
      <c r="BJI125" s="251"/>
      <c r="BJJ125" s="251"/>
      <c r="BJK125" s="251"/>
      <c r="BJL125" s="251"/>
      <c r="BJM125" s="251"/>
      <c r="BJN125" s="251"/>
      <c r="BJO125" s="251"/>
      <c r="BJP125" s="251"/>
      <c r="BJQ125" s="251"/>
      <c r="BJR125" s="251"/>
      <c r="BJS125" s="251"/>
      <c r="BJT125" s="251"/>
      <c r="BJU125" s="251"/>
      <c r="BJV125" s="251"/>
      <c r="BJW125" s="251"/>
      <c r="BJX125" s="251"/>
      <c r="BJY125" s="251"/>
      <c r="BJZ125" s="251"/>
      <c r="BKA125" s="251"/>
      <c r="BKB125" s="251"/>
      <c r="BKC125" s="251"/>
      <c r="BKD125" s="251"/>
      <c r="BKE125" s="251"/>
      <c r="BKF125" s="251"/>
      <c r="BKG125" s="251"/>
      <c r="BKH125" s="251"/>
      <c r="BKI125" s="251"/>
      <c r="BKJ125" s="251"/>
      <c r="BKK125" s="251"/>
      <c r="BKL125" s="251"/>
      <c r="BKM125" s="251"/>
      <c r="BKN125" s="251"/>
      <c r="BKO125" s="251"/>
      <c r="BKP125" s="251"/>
      <c r="BKQ125" s="251"/>
      <c r="BKR125" s="251"/>
      <c r="BKS125" s="251"/>
      <c r="BKT125" s="251"/>
      <c r="BKU125" s="251"/>
      <c r="BKV125" s="251"/>
      <c r="BKW125" s="251"/>
      <c r="BKX125" s="251"/>
      <c r="BKY125" s="251"/>
      <c r="BKZ125" s="251"/>
      <c r="BLA125" s="251"/>
      <c r="BLB125" s="251"/>
      <c r="BLC125" s="251"/>
      <c r="BLD125" s="251"/>
      <c r="BLE125" s="251"/>
      <c r="BLF125" s="251"/>
      <c r="BLG125" s="251"/>
      <c r="BLH125" s="251"/>
      <c r="BLI125" s="251"/>
      <c r="BLJ125" s="251"/>
      <c r="BLK125" s="251"/>
      <c r="BLL125" s="251"/>
      <c r="BLM125" s="251"/>
      <c r="BLN125" s="251"/>
      <c r="BLO125" s="251"/>
      <c r="BLP125" s="251"/>
      <c r="BLQ125" s="251"/>
      <c r="BLR125" s="251"/>
      <c r="BLS125" s="251"/>
      <c r="BLT125" s="251"/>
      <c r="BLU125" s="251"/>
      <c r="BLV125" s="251"/>
      <c r="BLW125" s="251"/>
      <c r="BLX125" s="251"/>
      <c r="BLY125" s="251"/>
      <c r="BLZ125" s="251"/>
      <c r="BMA125" s="251"/>
      <c r="BMB125" s="251"/>
      <c r="BMC125" s="251"/>
      <c r="BMD125" s="251"/>
      <c r="BME125" s="251"/>
      <c r="BMF125" s="251"/>
      <c r="BMG125" s="251"/>
      <c r="BMH125" s="251"/>
      <c r="BMI125" s="251"/>
      <c r="BMJ125" s="251"/>
      <c r="BMK125" s="251"/>
      <c r="BML125" s="251"/>
      <c r="BMM125" s="251"/>
      <c r="BMN125" s="251"/>
      <c r="BMO125" s="251"/>
      <c r="BMP125" s="251"/>
      <c r="BMQ125" s="251"/>
      <c r="BMR125" s="251"/>
      <c r="BMS125" s="251"/>
      <c r="BMT125" s="251"/>
      <c r="BMU125" s="251"/>
      <c r="BMV125" s="251"/>
      <c r="BMW125" s="251"/>
      <c r="BMX125" s="251"/>
      <c r="BMY125" s="251"/>
      <c r="BMZ125" s="251"/>
      <c r="BNA125" s="251"/>
      <c r="BNB125" s="251"/>
      <c r="BNC125" s="251"/>
      <c r="BND125" s="251"/>
      <c r="BNE125" s="251"/>
      <c r="BNF125" s="251"/>
      <c r="BNG125" s="251"/>
      <c r="BNH125" s="251"/>
      <c r="BNI125" s="251"/>
      <c r="BNJ125" s="251"/>
      <c r="BNK125" s="251"/>
      <c r="BNL125" s="251"/>
      <c r="BNM125" s="251"/>
      <c r="BNN125" s="251"/>
      <c r="BNO125" s="251"/>
      <c r="BNP125" s="251"/>
      <c r="BNQ125" s="251"/>
      <c r="BNR125" s="251"/>
      <c r="BNS125" s="251"/>
      <c r="BNT125" s="251"/>
      <c r="BNU125" s="251"/>
      <c r="BNV125" s="251"/>
      <c r="BNW125" s="251"/>
      <c r="BNX125" s="251"/>
      <c r="BNY125" s="251"/>
      <c r="BNZ125" s="251"/>
      <c r="BOA125" s="251"/>
      <c r="BOB125" s="251"/>
      <c r="BOC125" s="251"/>
      <c r="BOD125" s="251"/>
      <c r="BOE125" s="251"/>
      <c r="BOF125" s="251"/>
      <c r="BOG125" s="251"/>
      <c r="BOH125" s="251"/>
      <c r="BOI125" s="251"/>
      <c r="BOJ125" s="251"/>
      <c r="BOK125" s="251"/>
      <c r="BOL125" s="251"/>
      <c r="BOM125" s="251"/>
      <c r="BON125" s="251"/>
      <c r="BOO125" s="251"/>
      <c r="BOP125" s="251"/>
      <c r="BOQ125" s="251"/>
      <c r="BOR125" s="251"/>
      <c r="BOS125" s="251"/>
      <c r="BOT125" s="251"/>
      <c r="BOU125" s="251"/>
      <c r="BOV125" s="251"/>
      <c r="BOW125" s="251"/>
      <c r="BOX125" s="251"/>
      <c r="BOY125" s="251"/>
      <c r="BOZ125" s="251"/>
      <c r="BPA125" s="251"/>
      <c r="BPB125" s="251"/>
      <c r="BPC125" s="251"/>
      <c r="BPD125" s="251"/>
      <c r="BPE125" s="251"/>
      <c r="BPF125" s="251"/>
      <c r="BPG125" s="251"/>
      <c r="BPH125" s="251"/>
      <c r="BPI125" s="251"/>
      <c r="BPJ125" s="251"/>
      <c r="BPK125" s="251"/>
      <c r="BPL125" s="251"/>
      <c r="BPM125" s="251"/>
      <c r="BPN125" s="251"/>
      <c r="BPO125" s="251"/>
      <c r="BPP125" s="251"/>
      <c r="BPQ125" s="251"/>
      <c r="BPR125" s="251"/>
      <c r="BPS125" s="251"/>
      <c r="BPT125" s="251"/>
      <c r="BPU125" s="251"/>
      <c r="BPV125" s="251"/>
      <c r="BPW125" s="251"/>
      <c r="BPX125" s="251"/>
      <c r="BPY125" s="251"/>
      <c r="BPZ125" s="251"/>
      <c r="BQA125" s="251"/>
      <c r="BQB125" s="251"/>
      <c r="BQC125" s="251"/>
      <c r="BQD125" s="251"/>
      <c r="BQE125" s="251"/>
      <c r="BQF125" s="251"/>
      <c r="BQG125" s="251"/>
      <c r="BQH125" s="251"/>
      <c r="BQI125" s="251"/>
      <c r="BQJ125" s="251"/>
      <c r="BQK125" s="251"/>
      <c r="BQL125" s="251"/>
      <c r="BQM125" s="251"/>
      <c r="BQN125" s="251"/>
      <c r="BQO125" s="251"/>
      <c r="BQP125" s="251"/>
      <c r="BQQ125" s="251"/>
      <c r="BQR125" s="251"/>
      <c r="BQS125" s="251"/>
      <c r="BQT125" s="251"/>
      <c r="BQU125" s="251"/>
      <c r="BQV125" s="251"/>
      <c r="BQW125" s="251"/>
      <c r="BQX125" s="251"/>
      <c r="BQY125" s="251"/>
      <c r="BQZ125" s="251"/>
      <c r="BRA125" s="251"/>
      <c r="BRB125" s="251"/>
      <c r="BRC125" s="251"/>
      <c r="BRD125" s="251"/>
      <c r="BRE125" s="251"/>
      <c r="BRF125" s="251"/>
      <c r="BRG125" s="251"/>
      <c r="BRH125" s="251"/>
      <c r="BRI125" s="251"/>
      <c r="BRJ125" s="251"/>
      <c r="BRK125" s="251"/>
      <c r="BRL125" s="251"/>
      <c r="BRM125" s="251"/>
      <c r="BRN125" s="251"/>
      <c r="BRO125" s="251"/>
      <c r="BRP125" s="251"/>
      <c r="BRQ125" s="251"/>
      <c r="BRR125" s="251"/>
      <c r="BRS125" s="251"/>
      <c r="BRT125" s="251"/>
      <c r="BRU125" s="251"/>
      <c r="BRV125" s="251"/>
      <c r="BRW125" s="251"/>
      <c r="BRX125" s="251"/>
      <c r="BRY125" s="251"/>
      <c r="BRZ125" s="251"/>
      <c r="BSA125" s="251"/>
      <c r="BSB125" s="251"/>
      <c r="BSC125" s="251"/>
      <c r="BSD125" s="251"/>
      <c r="BSE125" s="251"/>
      <c r="BSF125" s="251"/>
      <c r="BSG125" s="251"/>
      <c r="BSH125" s="251"/>
      <c r="BSI125" s="251"/>
      <c r="BSJ125" s="251"/>
      <c r="BSK125" s="251"/>
      <c r="BSL125" s="251"/>
      <c r="BSM125" s="251"/>
      <c r="BSN125" s="251"/>
      <c r="BSO125" s="251"/>
      <c r="BSP125" s="251"/>
      <c r="BSQ125" s="251"/>
      <c r="BSR125" s="251"/>
      <c r="BSS125" s="251"/>
      <c r="BST125" s="251"/>
      <c r="BSU125" s="251"/>
      <c r="BSV125" s="251"/>
      <c r="BSW125" s="251"/>
      <c r="BSX125" s="251"/>
      <c r="BSY125" s="251"/>
      <c r="BSZ125" s="251"/>
      <c r="BTA125" s="251"/>
      <c r="BTB125" s="251"/>
      <c r="BTC125" s="251"/>
      <c r="BTD125" s="251"/>
      <c r="BTE125" s="251"/>
      <c r="BTF125" s="251"/>
      <c r="BTG125" s="251"/>
      <c r="BTH125" s="251"/>
      <c r="BTI125" s="251"/>
      <c r="BTJ125" s="251"/>
      <c r="BTK125" s="251"/>
      <c r="BTL125" s="251"/>
      <c r="BTM125" s="251"/>
      <c r="BTN125" s="251"/>
      <c r="BTO125" s="251"/>
      <c r="BTP125" s="251"/>
      <c r="BTQ125" s="251"/>
      <c r="BTR125" s="251"/>
      <c r="BTS125" s="251"/>
      <c r="BTT125" s="251"/>
      <c r="BTU125" s="251"/>
      <c r="BTV125" s="251"/>
      <c r="BTW125" s="251"/>
      <c r="BTX125" s="251"/>
      <c r="BTY125" s="251"/>
      <c r="BTZ125" s="251"/>
      <c r="BUA125" s="251"/>
      <c r="BUB125" s="251"/>
      <c r="BUC125" s="251"/>
      <c r="BUD125" s="251"/>
      <c r="BUE125" s="251"/>
      <c r="BUF125" s="251"/>
      <c r="BUG125" s="251"/>
      <c r="BUH125" s="251"/>
      <c r="BUI125" s="251"/>
      <c r="BUJ125" s="251"/>
      <c r="BUK125" s="251"/>
      <c r="BUL125" s="251"/>
      <c r="BUM125" s="251"/>
      <c r="BUN125" s="251"/>
      <c r="BUO125" s="251"/>
      <c r="BUP125" s="251"/>
      <c r="BUQ125" s="251"/>
      <c r="BUR125" s="251"/>
      <c r="BUS125" s="251"/>
      <c r="BUT125" s="251"/>
      <c r="BUU125" s="251"/>
      <c r="BUV125" s="251"/>
      <c r="BUW125" s="251"/>
      <c r="BUX125" s="251"/>
      <c r="BUY125" s="251"/>
      <c r="BUZ125" s="251"/>
      <c r="BVA125" s="251"/>
      <c r="BVB125" s="251"/>
      <c r="BVC125" s="251"/>
      <c r="BVD125" s="251"/>
      <c r="BVE125" s="251"/>
      <c r="BVF125" s="251"/>
      <c r="BVG125" s="251"/>
      <c r="BVH125" s="251"/>
      <c r="BVI125" s="251"/>
      <c r="BVJ125" s="251"/>
      <c r="BVK125" s="251"/>
      <c r="BVL125" s="251"/>
      <c r="BVM125" s="251"/>
      <c r="BVN125" s="251"/>
      <c r="BVO125" s="251"/>
      <c r="BVP125" s="251"/>
      <c r="BVQ125" s="251"/>
      <c r="BVR125" s="251"/>
      <c r="BVS125" s="251"/>
      <c r="BVT125" s="251"/>
      <c r="BVU125" s="251"/>
      <c r="BVV125" s="251"/>
      <c r="BVW125" s="251"/>
      <c r="BVX125" s="251"/>
      <c r="BVY125" s="251"/>
      <c r="BVZ125" s="251"/>
      <c r="BWA125" s="251"/>
      <c r="BWB125" s="251"/>
      <c r="BWC125" s="251"/>
      <c r="BWD125" s="251"/>
      <c r="BWE125" s="251"/>
      <c r="BWF125" s="251"/>
      <c r="BWG125" s="251"/>
      <c r="BWH125" s="251"/>
      <c r="BWI125" s="251"/>
      <c r="BWJ125" s="251"/>
      <c r="BWK125" s="251"/>
      <c r="BWL125" s="251"/>
      <c r="BWM125" s="251"/>
      <c r="BWN125" s="251"/>
      <c r="BWO125" s="251"/>
      <c r="BWP125" s="251"/>
      <c r="BWQ125" s="251"/>
      <c r="BWR125" s="251"/>
      <c r="BWS125" s="251"/>
      <c r="BWT125" s="251"/>
      <c r="BWU125" s="251"/>
      <c r="BWV125" s="251"/>
      <c r="BWW125" s="251"/>
      <c r="BWX125" s="251"/>
      <c r="BWY125" s="251"/>
      <c r="BWZ125" s="251"/>
      <c r="BXA125" s="251"/>
      <c r="BXB125" s="251"/>
      <c r="BXC125" s="251"/>
      <c r="BXD125" s="251"/>
      <c r="BXE125" s="251"/>
      <c r="BXF125" s="251"/>
      <c r="BXG125" s="251"/>
      <c r="BXH125" s="251"/>
      <c r="BXI125" s="251"/>
      <c r="BXJ125" s="251"/>
      <c r="BXK125" s="251"/>
      <c r="BXL125" s="251"/>
      <c r="BXM125" s="251"/>
      <c r="BXN125" s="251"/>
      <c r="BXO125" s="251"/>
      <c r="BXP125" s="251"/>
      <c r="BXQ125" s="251"/>
      <c r="BXR125" s="251"/>
      <c r="BXS125" s="251"/>
      <c r="BXT125" s="251"/>
      <c r="BXU125" s="251"/>
      <c r="BXV125" s="251"/>
      <c r="BXW125" s="251"/>
      <c r="BXX125" s="251"/>
      <c r="BXY125" s="251"/>
      <c r="BXZ125" s="251"/>
      <c r="BYA125" s="251"/>
      <c r="BYB125" s="251"/>
      <c r="BYC125" s="251"/>
      <c r="BYD125" s="251"/>
      <c r="BYE125" s="251"/>
      <c r="BYF125" s="251"/>
      <c r="BYG125" s="251"/>
      <c r="BYH125" s="251"/>
      <c r="BYI125" s="251"/>
      <c r="BYJ125" s="251"/>
      <c r="BYK125" s="251"/>
      <c r="BYL125" s="251"/>
      <c r="BYM125" s="251"/>
      <c r="BYN125" s="251"/>
      <c r="BYO125" s="251"/>
      <c r="BYP125" s="251"/>
      <c r="BYQ125" s="251"/>
      <c r="BYR125" s="251"/>
      <c r="BYS125" s="251"/>
      <c r="BYT125" s="251"/>
      <c r="BYU125" s="251"/>
      <c r="BYV125" s="251"/>
      <c r="BYW125" s="251"/>
      <c r="BYX125" s="251"/>
      <c r="BYY125" s="251"/>
      <c r="BYZ125" s="251"/>
      <c r="BZA125" s="251"/>
      <c r="BZB125" s="251"/>
      <c r="BZC125" s="251"/>
      <c r="BZD125" s="251"/>
      <c r="BZE125" s="251"/>
      <c r="BZF125" s="251"/>
      <c r="BZG125" s="251"/>
      <c r="BZH125" s="251"/>
      <c r="BZI125" s="251"/>
      <c r="BZJ125" s="251"/>
      <c r="BZK125" s="251"/>
      <c r="BZL125" s="251"/>
      <c r="BZM125" s="251"/>
      <c r="BZN125" s="251"/>
      <c r="BZO125" s="251"/>
      <c r="BZP125" s="251"/>
      <c r="BZQ125" s="251"/>
      <c r="BZR125" s="251"/>
      <c r="BZS125" s="251"/>
      <c r="BZT125" s="251"/>
      <c r="BZU125" s="251"/>
      <c r="BZV125" s="251"/>
      <c r="BZW125" s="251"/>
      <c r="BZX125" s="251"/>
      <c r="BZY125" s="251"/>
      <c r="BZZ125" s="251"/>
      <c r="CAA125" s="251"/>
      <c r="CAB125" s="251"/>
      <c r="CAC125" s="251"/>
      <c r="CAD125" s="251"/>
      <c r="CAE125" s="251"/>
      <c r="CAF125" s="251"/>
      <c r="CAG125" s="251"/>
      <c r="CAH125" s="251"/>
      <c r="CAI125" s="251"/>
      <c r="CAJ125" s="251"/>
      <c r="CAK125" s="251"/>
      <c r="CAL125" s="251"/>
      <c r="CAM125" s="251"/>
      <c r="CAN125" s="251"/>
      <c r="CAO125" s="251"/>
      <c r="CAP125" s="251"/>
      <c r="CAQ125" s="251"/>
      <c r="CAR125" s="251"/>
      <c r="CAS125" s="251"/>
      <c r="CAT125" s="251"/>
      <c r="CAU125" s="251"/>
      <c r="CAV125" s="251"/>
      <c r="CAW125" s="251"/>
      <c r="CAX125" s="251"/>
      <c r="CAY125" s="251"/>
      <c r="CAZ125" s="251"/>
      <c r="CBA125" s="251"/>
      <c r="CBB125" s="251"/>
      <c r="CBC125" s="251"/>
      <c r="CBD125" s="251"/>
      <c r="CBE125" s="251"/>
      <c r="CBF125" s="251"/>
      <c r="CBG125" s="251"/>
      <c r="CBH125" s="251"/>
      <c r="CBI125" s="251"/>
      <c r="CBJ125" s="251"/>
      <c r="CBK125" s="251"/>
      <c r="CBL125" s="251"/>
      <c r="CBM125" s="251"/>
      <c r="CBN125" s="251"/>
      <c r="CBO125" s="251"/>
      <c r="CBP125" s="251"/>
      <c r="CBQ125" s="251"/>
      <c r="CBR125" s="251"/>
      <c r="CBS125" s="251"/>
      <c r="CBT125" s="251"/>
      <c r="CBU125" s="251"/>
      <c r="CBV125" s="251"/>
      <c r="CBW125" s="251"/>
      <c r="CBX125" s="251"/>
      <c r="CBY125" s="251"/>
      <c r="CBZ125" s="251"/>
      <c r="CCA125" s="251"/>
      <c r="CCB125" s="251"/>
      <c r="CCC125" s="251"/>
      <c r="CCD125" s="251"/>
      <c r="CCE125" s="251"/>
      <c r="CCF125" s="251"/>
      <c r="CCG125" s="251"/>
      <c r="CCH125" s="251"/>
      <c r="CCI125" s="251"/>
      <c r="CCJ125" s="251"/>
      <c r="CCK125" s="251"/>
      <c r="CCL125" s="251"/>
      <c r="CCM125" s="251"/>
      <c r="CCN125" s="251"/>
      <c r="CCO125" s="251"/>
      <c r="CCP125" s="251"/>
      <c r="CCQ125" s="251"/>
      <c r="CCR125" s="251"/>
      <c r="CCS125" s="251"/>
      <c r="CCT125" s="251"/>
      <c r="CCU125" s="251"/>
      <c r="CCV125" s="251"/>
      <c r="CCW125" s="251"/>
      <c r="CCX125" s="251"/>
      <c r="CCY125" s="251"/>
      <c r="CCZ125" s="251"/>
      <c r="CDA125" s="251"/>
      <c r="CDB125" s="251"/>
      <c r="CDC125" s="251"/>
      <c r="CDD125" s="251"/>
      <c r="CDE125" s="251"/>
      <c r="CDF125" s="251"/>
      <c r="CDG125" s="251"/>
      <c r="CDH125" s="251"/>
      <c r="CDI125" s="251"/>
      <c r="CDJ125" s="251"/>
      <c r="CDK125" s="251"/>
      <c r="CDL125" s="251"/>
      <c r="CDM125" s="251"/>
      <c r="CDN125" s="251"/>
      <c r="CDO125" s="251"/>
      <c r="CDP125" s="251"/>
      <c r="CDQ125" s="251"/>
      <c r="CDR125" s="251"/>
      <c r="CDS125" s="251"/>
      <c r="CDT125" s="251"/>
      <c r="CDU125" s="251"/>
      <c r="CDV125" s="251"/>
      <c r="CDW125" s="251"/>
      <c r="CDX125" s="251"/>
      <c r="CDY125" s="251"/>
      <c r="CDZ125" s="251"/>
      <c r="CEA125" s="251"/>
      <c r="CEB125" s="251"/>
      <c r="CEC125" s="251"/>
      <c r="CED125" s="251"/>
      <c r="CEE125" s="251"/>
      <c r="CEF125" s="251"/>
      <c r="CEG125" s="251"/>
      <c r="CEH125" s="251"/>
      <c r="CEI125" s="251"/>
      <c r="CEJ125" s="251"/>
      <c r="CEK125" s="251"/>
      <c r="CEL125" s="251"/>
      <c r="CEM125" s="251"/>
      <c r="CEN125" s="251"/>
      <c r="CEO125" s="251"/>
      <c r="CEP125" s="251"/>
      <c r="CEQ125" s="251"/>
      <c r="CER125" s="251"/>
      <c r="CES125" s="251"/>
      <c r="CET125" s="251"/>
      <c r="CEU125" s="251"/>
      <c r="CEV125" s="251"/>
      <c r="CEW125" s="251"/>
      <c r="CEX125" s="251"/>
      <c r="CEY125" s="251"/>
      <c r="CEZ125" s="251"/>
      <c r="CFA125" s="251"/>
      <c r="CFB125" s="251"/>
      <c r="CFC125" s="251"/>
      <c r="CFD125" s="251"/>
      <c r="CFE125" s="251"/>
      <c r="CFF125" s="251"/>
      <c r="CFG125" s="251"/>
      <c r="CFH125" s="251"/>
      <c r="CFI125" s="251"/>
      <c r="CFJ125" s="251"/>
      <c r="CFK125" s="251"/>
      <c r="CFL125" s="251"/>
      <c r="CFM125" s="251"/>
      <c r="CFN125" s="251"/>
      <c r="CFO125" s="251"/>
      <c r="CFP125" s="251"/>
      <c r="CFQ125" s="251"/>
      <c r="CFR125" s="251"/>
      <c r="CFS125" s="251"/>
      <c r="CFT125" s="251"/>
      <c r="CFU125" s="251"/>
      <c r="CFV125" s="251"/>
      <c r="CFW125" s="251"/>
      <c r="CFX125" s="251"/>
      <c r="CFY125" s="251"/>
      <c r="CFZ125" s="251"/>
      <c r="CGA125" s="251"/>
      <c r="CGB125" s="251"/>
      <c r="CGC125" s="251"/>
      <c r="CGD125" s="251"/>
      <c r="CGE125" s="251"/>
      <c r="CGF125" s="251"/>
      <c r="CGG125" s="251"/>
      <c r="CGH125" s="251"/>
      <c r="CGI125" s="251"/>
      <c r="CGJ125" s="251"/>
      <c r="CGK125" s="251"/>
      <c r="CGL125" s="251"/>
      <c r="CGM125" s="251"/>
      <c r="CGN125" s="251"/>
      <c r="CGO125" s="251"/>
      <c r="CGP125" s="251"/>
      <c r="CGQ125" s="251"/>
      <c r="CGR125" s="251"/>
      <c r="CGS125" s="251"/>
      <c r="CGT125" s="251"/>
      <c r="CGU125" s="251"/>
      <c r="CGV125" s="251"/>
      <c r="CGW125" s="251"/>
      <c r="CGX125" s="251"/>
      <c r="CGY125" s="251"/>
      <c r="CGZ125" s="251"/>
      <c r="CHA125" s="251"/>
      <c r="CHB125" s="251"/>
      <c r="CHC125" s="251"/>
      <c r="CHD125" s="251"/>
      <c r="CHE125" s="251"/>
      <c r="CHF125" s="251"/>
      <c r="CHG125" s="251"/>
      <c r="CHH125" s="251"/>
      <c r="CHI125" s="251"/>
      <c r="CHJ125" s="251"/>
      <c r="CHK125" s="251"/>
      <c r="CHL125" s="251"/>
      <c r="CHM125" s="251"/>
      <c r="CHN125" s="251"/>
      <c r="CHO125" s="251"/>
      <c r="CHP125" s="251"/>
      <c r="CHQ125" s="251"/>
      <c r="CHR125" s="251"/>
      <c r="CHS125" s="251"/>
      <c r="CHT125" s="251"/>
      <c r="CHU125" s="251"/>
      <c r="CHV125" s="251"/>
      <c r="CHW125" s="251"/>
      <c r="CHX125" s="251"/>
      <c r="CHY125" s="251"/>
      <c r="CHZ125" s="251"/>
      <c r="CIA125" s="251"/>
      <c r="CIB125" s="251"/>
      <c r="CIC125" s="251"/>
      <c r="CID125" s="251"/>
      <c r="CIE125" s="251"/>
      <c r="CIF125" s="251"/>
      <c r="CIG125" s="251"/>
      <c r="CIH125" s="251"/>
      <c r="CII125" s="251"/>
      <c r="CIJ125" s="251"/>
      <c r="CIK125" s="251"/>
      <c r="CIL125" s="251"/>
      <c r="CIM125" s="251"/>
      <c r="CIN125" s="251"/>
      <c r="CIO125" s="251"/>
      <c r="CIP125" s="251"/>
      <c r="CIQ125" s="251"/>
      <c r="CIR125" s="251"/>
      <c r="CIS125" s="251"/>
      <c r="CIT125" s="251"/>
      <c r="CIU125" s="251"/>
      <c r="CIV125" s="251"/>
      <c r="CIW125" s="251"/>
      <c r="CIX125" s="251"/>
      <c r="CIY125" s="251"/>
      <c r="CIZ125" s="251"/>
      <c r="CJA125" s="251"/>
      <c r="CJB125" s="251"/>
      <c r="CJC125" s="251"/>
      <c r="CJD125" s="251"/>
      <c r="CJE125" s="251"/>
      <c r="CJF125" s="251"/>
      <c r="CJG125" s="251"/>
      <c r="CJH125" s="251"/>
      <c r="CJI125" s="251"/>
      <c r="CJJ125" s="251"/>
      <c r="CJK125" s="251"/>
      <c r="CJL125" s="251"/>
      <c r="CJM125" s="251"/>
      <c r="CJN125" s="251"/>
      <c r="CJO125" s="251"/>
      <c r="CJP125" s="251"/>
      <c r="CJQ125" s="251"/>
      <c r="CJR125" s="251"/>
      <c r="CJS125" s="251"/>
      <c r="CJT125" s="251"/>
      <c r="CJU125" s="251"/>
      <c r="CJV125" s="251"/>
      <c r="CJW125" s="251"/>
      <c r="CJX125" s="251"/>
      <c r="CJY125" s="251"/>
      <c r="CJZ125" s="251"/>
      <c r="CKA125" s="251"/>
      <c r="CKB125" s="251"/>
      <c r="CKC125" s="251"/>
      <c r="CKD125" s="251"/>
      <c r="CKE125" s="251"/>
      <c r="CKF125" s="251"/>
      <c r="CKG125" s="251"/>
      <c r="CKH125" s="251"/>
      <c r="CKI125" s="251"/>
      <c r="CKJ125" s="251"/>
      <c r="CKK125" s="251"/>
      <c r="CKL125" s="251"/>
      <c r="CKM125" s="251"/>
      <c r="CKN125" s="251"/>
      <c r="CKO125" s="251"/>
      <c r="CKP125" s="251"/>
      <c r="CKQ125" s="251"/>
      <c r="CKR125" s="251"/>
      <c r="CKS125" s="251"/>
      <c r="CKT125" s="251"/>
      <c r="CKU125" s="251"/>
      <c r="CKV125" s="251"/>
      <c r="CKW125" s="251"/>
      <c r="CKX125" s="251"/>
      <c r="CKY125" s="251"/>
      <c r="CKZ125" s="251"/>
      <c r="CLA125" s="251"/>
      <c r="CLB125" s="251"/>
      <c r="CLC125" s="251"/>
      <c r="CLD125" s="251"/>
      <c r="CLE125" s="251"/>
      <c r="CLF125" s="251"/>
      <c r="CLG125" s="251"/>
      <c r="CLH125" s="251"/>
      <c r="CLI125" s="251"/>
      <c r="CLJ125" s="251"/>
      <c r="CLK125" s="251"/>
      <c r="CLL125" s="251"/>
      <c r="CLM125" s="251"/>
      <c r="CLN125" s="251"/>
      <c r="CLO125" s="251"/>
      <c r="CLP125" s="251"/>
      <c r="CLQ125" s="251"/>
      <c r="CLR125" s="251"/>
      <c r="CLS125" s="251"/>
      <c r="CLT125" s="251"/>
      <c r="CLU125" s="251"/>
      <c r="CLV125" s="251"/>
      <c r="CLW125" s="251"/>
      <c r="CLX125" s="251"/>
      <c r="CLY125" s="251"/>
      <c r="CLZ125" s="251"/>
      <c r="CMA125" s="251"/>
      <c r="CMB125" s="251"/>
      <c r="CMC125" s="251"/>
      <c r="CMD125" s="251"/>
      <c r="CME125" s="251"/>
      <c r="CMF125" s="251"/>
      <c r="CMG125" s="251"/>
      <c r="CMH125" s="251"/>
      <c r="CMI125" s="251"/>
      <c r="CMJ125" s="251"/>
      <c r="CMK125" s="251"/>
      <c r="CML125" s="251"/>
      <c r="CMM125" s="251"/>
      <c r="CMN125" s="251"/>
      <c r="CMO125" s="251"/>
      <c r="CMP125" s="251"/>
      <c r="CMQ125" s="251"/>
      <c r="CMR125" s="251"/>
      <c r="CMS125" s="251"/>
      <c r="CMT125" s="251"/>
      <c r="CMU125" s="251"/>
      <c r="CMV125" s="251"/>
      <c r="CMW125" s="251"/>
      <c r="CMX125" s="251"/>
      <c r="CMY125" s="251"/>
      <c r="CMZ125" s="251"/>
      <c r="CNA125" s="251"/>
      <c r="CNB125" s="251"/>
      <c r="CNC125" s="251"/>
      <c r="CND125" s="251"/>
      <c r="CNE125" s="251"/>
      <c r="CNF125" s="251"/>
      <c r="CNG125" s="251"/>
      <c r="CNH125" s="251"/>
      <c r="CNI125" s="251"/>
      <c r="CNJ125" s="251"/>
      <c r="CNK125" s="251"/>
      <c r="CNL125" s="251"/>
      <c r="CNM125" s="251"/>
      <c r="CNN125" s="251"/>
      <c r="CNO125" s="251"/>
      <c r="CNP125" s="251"/>
      <c r="CNQ125" s="251"/>
      <c r="CNR125" s="251"/>
      <c r="CNS125" s="251"/>
      <c r="CNT125" s="251"/>
      <c r="CNU125" s="251"/>
      <c r="CNV125" s="251"/>
      <c r="CNW125" s="251"/>
      <c r="CNX125" s="251"/>
      <c r="CNY125" s="251"/>
      <c r="CNZ125" s="251"/>
      <c r="COA125" s="251"/>
      <c r="COB125" s="251"/>
      <c r="COC125" s="251"/>
      <c r="COD125" s="251"/>
      <c r="COE125" s="251"/>
      <c r="COF125" s="251"/>
      <c r="COG125" s="251"/>
      <c r="COH125" s="251"/>
      <c r="COI125" s="251"/>
      <c r="COJ125" s="251"/>
      <c r="COK125" s="251"/>
      <c r="COL125" s="251"/>
      <c r="COM125" s="251"/>
      <c r="CON125" s="251"/>
      <c r="COO125" s="251"/>
      <c r="COP125" s="251"/>
      <c r="COQ125" s="251"/>
      <c r="COR125" s="251"/>
      <c r="COS125" s="251"/>
      <c r="COT125" s="251"/>
      <c r="COU125" s="251"/>
      <c r="COV125" s="251"/>
      <c r="COW125" s="251"/>
      <c r="COX125" s="251"/>
      <c r="COY125" s="251"/>
      <c r="COZ125" s="251"/>
      <c r="CPA125" s="251"/>
      <c r="CPB125" s="251"/>
      <c r="CPC125" s="251"/>
      <c r="CPD125" s="251"/>
      <c r="CPE125" s="251"/>
      <c r="CPF125" s="251"/>
      <c r="CPG125" s="251"/>
      <c r="CPH125" s="251"/>
      <c r="CPI125" s="251"/>
      <c r="CPJ125" s="251"/>
      <c r="CPK125" s="251"/>
      <c r="CPL125" s="251"/>
      <c r="CPM125" s="251"/>
      <c r="CPN125" s="251"/>
      <c r="CPO125" s="251"/>
      <c r="CPP125" s="251"/>
      <c r="CPQ125" s="251"/>
      <c r="CPR125" s="251"/>
      <c r="CPS125" s="251"/>
      <c r="CPT125" s="251"/>
      <c r="CPU125" s="251"/>
      <c r="CPV125" s="251"/>
      <c r="CPW125" s="251"/>
      <c r="CPX125" s="251"/>
      <c r="CPY125" s="251"/>
      <c r="CPZ125" s="251"/>
      <c r="CQA125" s="251"/>
      <c r="CQB125" s="251"/>
      <c r="CQC125" s="251"/>
      <c r="CQD125" s="251"/>
      <c r="CQE125" s="251"/>
      <c r="CQF125" s="251"/>
      <c r="CQG125" s="251"/>
      <c r="CQH125" s="251"/>
      <c r="CQI125" s="251"/>
      <c r="CQJ125" s="251"/>
      <c r="CQK125" s="251"/>
      <c r="CQL125" s="251"/>
      <c r="CQM125" s="251"/>
      <c r="CQN125" s="251"/>
      <c r="CQO125" s="251"/>
      <c r="CQP125" s="251"/>
      <c r="CQQ125" s="251"/>
      <c r="CQR125" s="251"/>
      <c r="CQS125" s="251"/>
      <c r="CQT125" s="251"/>
      <c r="CQU125" s="251"/>
      <c r="CQV125" s="251"/>
      <c r="CQW125" s="251"/>
      <c r="CQX125" s="251"/>
      <c r="CQY125" s="251"/>
      <c r="CQZ125" s="251"/>
      <c r="CRA125" s="251"/>
      <c r="CRB125" s="251"/>
      <c r="CRC125" s="251"/>
      <c r="CRD125" s="251"/>
      <c r="CRE125" s="251"/>
      <c r="CRF125" s="251"/>
      <c r="CRG125" s="251"/>
      <c r="CRH125" s="251"/>
      <c r="CRI125" s="251"/>
      <c r="CRJ125" s="251"/>
      <c r="CRK125" s="251"/>
      <c r="CRL125" s="251"/>
      <c r="CRM125" s="251"/>
      <c r="CRN125" s="251"/>
      <c r="CRO125" s="251"/>
      <c r="CRP125" s="251"/>
      <c r="CRQ125" s="251"/>
      <c r="CRR125" s="251"/>
      <c r="CRS125" s="251"/>
      <c r="CRT125" s="251"/>
      <c r="CRU125" s="251"/>
      <c r="CRV125" s="251"/>
      <c r="CRW125" s="251"/>
      <c r="CRX125" s="251"/>
      <c r="CRY125" s="251"/>
      <c r="CRZ125" s="251"/>
      <c r="CSA125" s="251"/>
      <c r="CSB125" s="251"/>
      <c r="CSC125" s="251"/>
      <c r="CSD125" s="251"/>
      <c r="CSE125" s="251"/>
      <c r="CSF125" s="251"/>
      <c r="CSG125" s="251"/>
      <c r="CSH125" s="251"/>
      <c r="CSI125" s="251"/>
      <c r="CSJ125" s="251"/>
      <c r="CSK125" s="251"/>
      <c r="CSL125" s="251"/>
      <c r="CSM125" s="251"/>
      <c r="CSN125" s="251"/>
      <c r="CSO125" s="251"/>
      <c r="CSP125" s="251"/>
      <c r="CSQ125" s="251"/>
      <c r="CSR125" s="251"/>
      <c r="CSS125" s="251"/>
      <c r="CST125" s="251"/>
      <c r="CSU125" s="251"/>
      <c r="CSV125" s="251"/>
      <c r="CSW125" s="251"/>
      <c r="CSX125" s="251"/>
      <c r="CSY125" s="251"/>
      <c r="CSZ125" s="251"/>
      <c r="CTA125" s="251"/>
      <c r="CTB125" s="251"/>
      <c r="CTC125" s="251"/>
      <c r="CTD125" s="251"/>
      <c r="CTE125" s="251"/>
      <c r="CTF125" s="251"/>
      <c r="CTG125" s="251"/>
      <c r="CTH125" s="251"/>
      <c r="CTI125" s="251"/>
      <c r="CTJ125" s="251"/>
      <c r="CTK125" s="251"/>
      <c r="CTL125" s="251"/>
      <c r="CTM125" s="251"/>
      <c r="CTN125" s="251"/>
      <c r="CTO125" s="251"/>
      <c r="CTP125" s="251"/>
      <c r="CTQ125" s="251"/>
      <c r="CTR125" s="251"/>
      <c r="CTS125" s="251"/>
      <c r="CTT125" s="251"/>
      <c r="CTU125" s="251"/>
      <c r="CTV125" s="251"/>
      <c r="CTW125" s="251"/>
      <c r="CTX125" s="251"/>
      <c r="CTY125" s="251"/>
      <c r="CTZ125" s="251"/>
      <c r="CUA125" s="251"/>
      <c r="CUB125" s="251"/>
      <c r="CUC125" s="251"/>
      <c r="CUD125" s="251"/>
      <c r="CUE125" s="251"/>
      <c r="CUF125" s="251"/>
      <c r="CUG125" s="251"/>
      <c r="CUH125" s="251"/>
      <c r="CUI125" s="251"/>
      <c r="CUJ125" s="251"/>
      <c r="CUK125" s="251"/>
      <c r="CUL125" s="251"/>
      <c r="CUM125" s="251"/>
      <c r="CUN125" s="251"/>
      <c r="CUO125" s="251"/>
      <c r="CUP125" s="251"/>
      <c r="CUQ125" s="251"/>
      <c r="CUR125" s="251"/>
      <c r="CUS125" s="251"/>
      <c r="CUT125" s="251"/>
      <c r="CUU125" s="251"/>
      <c r="CUV125" s="251"/>
      <c r="CUW125" s="251"/>
      <c r="CUX125" s="251"/>
      <c r="CUY125" s="251"/>
      <c r="CUZ125" s="251"/>
      <c r="CVA125" s="251"/>
      <c r="CVB125" s="251"/>
      <c r="CVC125" s="251"/>
      <c r="CVD125" s="251"/>
      <c r="CVE125" s="251"/>
      <c r="CVF125" s="251"/>
      <c r="CVG125" s="251"/>
      <c r="CVH125" s="251"/>
      <c r="CVI125" s="251"/>
      <c r="CVJ125" s="251"/>
      <c r="CVK125" s="251"/>
      <c r="CVL125" s="251"/>
      <c r="CVM125" s="251"/>
      <c r="CVN125" s="251"/>
      <c r="CVO125" s="251"/>
      <c r="CVP125" s="251"/>
      <c r="CVQ125" s="251"/>
      <c r="CVR125" s="251"/>
      <c r="CVS125" s="251"/>
      <c r="CVT125" s="251"/>
      <c r="CVU125" s="251"/>
      <c r="CVV125" s="251"/>
      <c r="CVW125" s="251"/>
      <c r="CVX125" s="251"/>
      <c r="CVY125" s="251"/>
      <c r="CVZ125" s="251"/>
      <c r="CWA125" s="251"/>
      <c r="CWB125" s="251"/>
      <c r="CWC125" s="251"/>
      <c r="CWD125" s="251"/>
      <c r="CWE125" s="251"/>
      <c r="CWF125" s="251"/>
      <c r="CWG125" s="251"/>
      <c r="CWH125" s="251"/>
      <c r="CWI125" s="251"/>
      <c r="CWJ125" s="251"/>
      <c r="CWK125" s="251"/>
      <c r="CWL125" s="251"/>
      <c r="CWM125" s="251"/>
      <c r="CWN125" s="251"/>
      <c r="CWO125" s="251"/>
      <c r="CWP125" s="251"/>
      <c r="CWQ125" s="251"/>
      <c r="CWR125" s="251"/>
      <c r="CWS125" s="251"/>
      <c r="CWT125" s="251"/>
      <c r="CWU125" s="251"/>
      <c r="CWV125" s="251"/>
      <c r="CWW125" s="251"/>
      <c r="CWX125" s="251"/>
      <c r="CWY125" s="251"/>
      <c r="CWZ125" s="251"/>
      <c r="CXA125" s="251"/>
      <c r="CXB125" s="251"/>
      <c r="CXC125" s="251"/>
      <c r="CXD125" s="251"/>
      <c r="CXE125" s="251"/>
      <c r="CXF125" s="251"/>
      <c r="CXG125" s="251"/>
      <c r="CXH125" s="251"/>
      <c r="CXI125" s="251"/>
      <c r="CXJ125" s="251"/>
      <c r="CXK125" s="251"/>
      <c r="CXL125" s="251"/>
      <c r="CXM125" s="251"/>
      <c r="CXN125" s="251"/>
      <c r="CXO125" s="251"/>
      <c r="CXP125" s="251"/>
      <c r="CXQ125" s="251"/>
      <c r="CXR125" s="251"/>
      <c r="CXS125" s="251"/>
      <c r="CXT125" s="251"/>
      <c r="CXU125" s="251"/>
      <c r="CXV125" s="251"/>
      <c r="CXW125" s="251"/>
      <c r="CXX125" s="251"/>
      <c r="CXY125" s="251"/>
      <c r="CXZ125" s="251"/>
      <c r="CYA125" s="251"/>
      <c r="CYB125" s="251"/>
      <c r="CYC125" s="251"/>
      <c r="CYD125" s="251"/>
      <c r="CYE125" s="251"/>
      <c r="CYF125" s="251"/>
      <c r="CYG125" s="251"/>
      <c r="CYH125" s="251"/>
      <c r="CYI125" s="251"/>
      <c r="CYJ125" s="251"/>
      <c r="CYK125" s="251"/>
      <c r="CYL125" s="251"/>
      <c r="CYM125" s="251"/>
      <c r="CYN125" s="251"/>
      <c r="CYO125" s="251"/>
      <c r="CYP125" s="251"/>
      <c r="CYQ125" s="251"/>
      <c r="CYR125" s="251"/>
      <c r="CYS125" s="251"/>
      <c r="CYT125" s="251"/>
      <c r="CYU125" s="251"/>
      <c r="CYV125" s="251"/>
      <c r="CYW125" s="251"/>
      <c r="CYX125" s="251"/>
      <c r="CYY125" s="251"/>
      <c r="CYZ125" s="251"/>
      <c r="CZA125" s="251"/>
      <c r="CZB125" s="251"/>
      <c r="CZC125" s="251"/>
      <c r="CZD125" s="251"/>
      <c r="CZE125" s="251"/>
      <c r="CZF125" s="251"/>
      <c r="CZG125" s="251"/>
      <c r="CZH125" s="251"/>
      <c r="CZI125" s="251"/>
      <c r="CZJ125" s="251"/>
      <c r="CZK125" s="251"/>
      <c r="CZL125" s="251"/>
      <c r="CZM125" s="251"/>
      <c r="CZN125" s="251"/>
      <c r="CZO125" s="251"/>
      <c r="CZP125" s="251"/>
      <c r="CZQ125" s="251"/>
      <c r="CZR125" s="251"/>
      <c r="CZS125" s="251"/>
      <c r="CZT125" s="251"/>
      <c r="CZU125" s="251"/>
      <c r="CZV125" s="251"/>
      <c r="CZW125" s="251"/>
      <c r="CZX125" s="251"/>
      <c r="CZY125" s="251"/>
      <c r="CZZ125" s="251"/>
      <c r="DAA125" s="251"/>
      <c r="DAB125" s="251"/>
      <c r="DAC125" s="251"/>
      <c r="DAD125" s="251"/>
      <c r="DAE125" s="251"/>
      <c r="DAF125" s="251"/>
      <c r="DAG125" s="251"/>
      <c r="DAH125" s="251"/>
      <c r="DAI125" s="251"/>
      <c r="DAJ125" s="251"/>
      <c r="DAK125" s="251"/>
      <c r="DAL125" s="251"/>
      <c r="DAM125" s="251"/>
      <c r="DAN125" s="251"/>
      <c r="DAO125" s="251"/>
      <c r="DAP125" s="251"/>
      <c r="DAQ125" s="251"/>
      <c r="DAR125" s="251"/>
      <c r="DAS125" s="251"/>
      <c r="DAT125" s="251"/>
      <c r="DAU125" s="251"/>
      <c r="DAV125" s="251"/>
      <c r="DAW125" s="251"/>
      <c r="DAX125" s="251"/>
      <c r="DAY125" s="251"/>
      <c r="DAZ125" s="251"/>
      <c r="DBA125" s="251"/>
      <c r="DBB125" s="251"/>
      <c r="DBC125" s="251"/>
      <c r="DBD125" s="251"/>
      <c r="DBE125" s="251"/>
      <c r="DBF125" s="251"/>
      <c r="DBG125" s="251"/>
      <c r="DBH125" s="251"/>
      <c r="DBI125" s="251"/>
      <c r="DBJ125" s="251"/>
      <c r="DBK125" s="251"/>
      <c r="DBL125" s="251"/>
      <c r="DBM125" s="251"/>
      <c r="DBN125" s="251"/>
      <c r="DBO125" s="251"/>
      <c r="DBP125" s="251"/>
      <c r="DBQ125" s="251"/>
      <c r="DBR125" s="251"/>
      <c r="DBS125" s="251"/>
      <c r="DBT125" s="251"/>
      <c r="DBU125" s="251"/>
      <c r="DBV125" s="251"/>
      <c r="DBW125" s="251"/>
      <c r="DBX125" s="251"/>
      <c r="DBY125" s="251"/>
      <c r="DBZ125" s="251"/>
      <c r="DCA125" s="251"/>
      <c r="DCB125" s="251"/>
      <c r="DCC125" s="251"/>
      <c r="DCD125" s="251"/>
      <c r="DCE125" s="251"/>
      <c r="DCF125" s="251"/>
      <c r="DCG125" s="251"/>
      <c r="DCH125" s="251"/>
      <c r="DCI125" s="251"/>
      <c r="DCJ125" s="251"/>
      <c r="DCK125" s="251"/>
      <c r="DCL125" s="251"/>
      <c r="DCM125" s="251"/>
      <c r="DCN125" s="251"/>
      <c r="DCO125" s="251"/>
      <c r="DCP125" s="251"/>
      <c r="DCQ125" s="251"/>
      <c r="DCR125" s="251"/>
      <c r="DCS125" s="251"/>
      <c r="DCT125" s="251"/>
      <c r="DCU125" s="251"/>
      <c r="DCV125" s="251"/>
      <c r="DCW125" s="251"/>
      <c r="DCX125" s="251"/>
      <c r="DCY125" s="251"/>
      <c r="DCZ125" s="251"/>
      <c r="DDA125" s="251"/>
      <c r="DDB125" s="251"/>
      <c r="DDC125" s="251"/>
      <c r="DDD125" s="251"/>
      <c r="DDE125" s="251"/>
      <c r="DDF125" s="251"/>
      <c r="DDG125" s="251"/>
      <c r="DDH125" s="251"/>
      <c r="DDI125" s="251"/>
      <c r="DDJ125" s="251"/>
      <c r="DDK125" s="251"/>
      <c r="DDL125" s="251"/>
      <c r="DDM125" s="251"/>
      <c r="DDN125" s="251"/>
      <c r="DDO125" s="251"/>
      <c r="DDP125" s="251"/>
      <c r="DDQ125" s="251"/>
      <c r="DDR125" s="251"/>
      <c r="DDS125" s="251"/>
      <c r="DDT125" s="251"/>
      <c r="DDU125" s="251"/>
      <c r="DDV125" s="251"/>
      <c r="DDW125" s="251"/>
      <c r="DDX125" s="251"/>
      <c r="DDY125" s="251"/>
      <c r="DDZ125" s="251"/>
      <c r="DEA125" s="251"/>
      <c r="DEB125" s="251"/>
      <c r="DEC125" s="251"/>
      <c r="DED125" s="251"/>
      <c r="DEE125" s="251"/>
      <c r="DEF125" s="251"/>
      <c r="DEG125" s="251"/>
      <c r="DEH125" s="251"/>
      <c r="DEI125" s="251"/>
      <c r="DEJ125" s="251"/>
      <c r="DEK125" s="251"/>
      <c r="DEL125" s="251"/>
      <c r="DEM125" s="251"/>
      <c r="DEN125" s="251"/>
      <c r="DEO125" s="251"/>
      <c r="DEP125" s="251"/>
      <c r="DEQ125" s="251"/>
      <c r="DER125" s="251"/>
      <c r="DES125" s="251"/>
      <c r="DET125" s="251"/>
      <c r="DEU125" s="251"/>
      <c r="DEV125" s="251"/>
      <c r="DEW125" s="251"/>
      <c r="DEX125" s="251"/>
      <c r="DEY125" s="251"/>
      <c r="DEZ125" s="251"/>
      <c r="DFA125" s="251"/>
      <c r="DFB125" s="251"/>
      <c r="DFC125" s="251"/>
      <c r="DFD125" s="251"/>
      <c r="DFE125" s="251"/>
      <c r="DFF125" s="251"/>
      <c r="DFG125" s="251"/>
      <c r="DFH125" s="251"/>
      <c r="DFI125" s="251"/>
      <c r="DFJ125" s="251"/>
      <c r="DFK125" s="251"/>
      <c r="DFL125" s="251"/>
      <c r="DFM125" s="251"/>
      <c r="DFN125" s="251"/>
      <c r="DFO125" s="251"/>
      <c r="DFP125" s="251"/>
      <c r="DFQ125" s="251"/>
      <c r="DFR125" s="251"/>
      <c r="DFS125" s="251"/>
      <c r="DFT125" s="251"/>
      <c r="DFU125" s="251"/>
      <c r="DFV125" s="251"/>
      <c r="DFW125" s="251"/>
      <c r="DFX125" s="251"/>
      <c r="DFY125" s="251"/>
      <c r="DFZ125" s="251"/>
      <c r="DGA125" s="251"/>
      <c r="DGB125" s="251"/>
      <c r="DGC125" s="251"/>
      <c r="DGD125" s="251"/>
      <c r="DGE125" s="251"/>
      <c r="DGF125" s="251"/>
      <c r="DGG125" s="251"/>
      <c r="DGH125" s="251"/>
      <c r="DGI125" s="251"/>
      <c r="DGJ125" s="251"/>
      <c r="DGK125" s="251"/>
      <c r="DGL125" s="251"/>
      <c r="DGM125" s="251"/>
      <c r="DGN125" s="251"/>
      <c r="DGO125" s="251"/>
      <c r="DGP125" s="251"/>
      <c r="DGQ125" s="251"/>
      <c r="DGR125" s="251"/>
      <c r="DGS125" s="251"/>
      <c r="DGT125" s="251"/>
      <c r="DGU125" s="251"/>
      <c r="DGV125" s="251"/>
      <c r="DGW125" s="251"/>
      <c r="DGX125" s="251"/>
      <c r="DGY125" s="251"/>
      <c r="DGZ125" s="251"/>
      <c r="DHA125" s="251"/>
      <c r="DHB125" s="251"/>
      <c r="DHC125" s="251"/>
      <c r="DHD125" s="251"/>
      <c r="DHE125" s="251"/>
      <c r="DHF125" s="251"/>
      <c r="DHG125" s="251"/>
      <c r="DHH125" s="251"/>
      <c r="DHI125" s="251"/>
      <c r="DHJ125" s="251"/>
      <c r="DHK125" s="251"/>
      <c r="DHL125" s="251"/>
      <c r="DHM125" s="251"/>
      <c r="DHN125" s="251"/>
      <c r="DHO125" s="251"/>
      <c r="DHP125" s="251"/>
      <c r="DHQ125" s="251"/>
      <c r="DHR125" s="251"/>
      <c r="DHS125" s="251"/>
      <c r="DHT125" s="251"/>
      <c r="DHU125" s="251"/>
      <c r="DHV125" s="251"/>
      <c r="DHW125" s="251"/>
      <c r="DHX125" s="251"/>
      <c r="DHY125" s="251"/>
      <c r="DHZ125" s="251"/>
      <c r="DIA125" s="251"/>
      <c r="DIB125" s="251"/>
      <c r="DIC125" s="251"/>
      <c r="DID125" s="251"/>
      <c r="DIE125" s="251"/>
      <c r="DIF125" s="251"/>
      <c r="DIG125" s="251"/>
      <c r="DIH125" s="251"/>
      <c r="DII125" s="251"/>
      <c r="DIJ125" s="251"/>
      <c r="DIK125" s="251"/>
      <c r="DIL125" s="251"/>
      <c r="DIM125" s="251"/>
      <c r="DIN125" s="251"/>
      <c r="DIO125" s="251"/>
      <c r="DIP125" s="251"/>
      <c r="DIQ125" s="251"/>
      <c r="DIR125" s="251"/>
      <c r="DIS125" s="251"/>
      <c r="DIT125" s="251"/>
      <c r="DIU125" s="251"/>
      <c r="DIV125" s="251"/>
      <c r="DIW125" s="251"/>
      <c r="DIX125" s="251"/>
      <c r="DIY125" s="251"/>
      <c r="DIZ125" s="251"/>
      <c r="DJA125" s="251"/>
      <c r="DJB125" s="251"/>
      <c r="DJC125" s="251"/>
      <c r="DJD125" s="251"/>
      <c r="DJE125" s="251"/>
      <c r="DJF125" s="251"/>
      <c r="DJG125" s="251"/>
      <c r="DJH125" s="251"/>
      <c r="DJI125" s="251"/>
      <c r="DJJ125" s="251"/>
      <c r="DJK125" s="251"/>
      <c r="DJL125" s="251"/>
      <c r="DJM125" s="251"/>
      <c r="DJN125" s="251"/>
      <c r="DJO125" s="251"/>
      <c r="DJP125" s="251"/>
      <c r="DJQ125" s="251"/>
      <c r="DJR125" s="251"/>
      <c r="DJS125" s="251"/>
      <c r="DJT125" s="251"/>
      <c r="DJU125" s="251"/>
      <c r="DJV125" s="251"/>
      <c r="DJW125" s="251"/>
      <c r="DJX125" s="251"/>
      <c r="DJY125" s="251"/>
      <c r="DJZ125" s="251"/>
      <c r="DKA125" s="251"/>
      <c r="DKB125" s="251"/>
      <c r="DKC125" s="251"/>
      <c r="DKD125" s="251"/>
      <c r="DKE125" s="251"/>
      <c r="DKF125" s="251"/>
      <c r="DKG125" s="251"/>
      <c r="DKH125" s="251"/>
      <c r="DKI125" s="251"/>
      <c r="DKJ125" s="251"/>
      <c r="DKK125" s="251"/>
      <c r="DKL125" s="251"/>
      <c r="DKM125" s="251"/>
      <c r="DKN125" s="251"/>
      <c r="DKO125" s="251"/>
      <c r="DKP125" s="251"/>
      <c r="DKQ125" s="251"/>
      <c r="DKR125" s="251"/>
      <c r="DKS125" s="251"/>
      <c r="DKT125" s="251"/>
      <c r="DKU125" s="251"/>
      <c r="DKV125" s="251"/>
      <c r="DKW125" s="251"/>
      <c r="DKX125" s="251"/>
      <c r="DKY125" s="251"/>
      <c r="DKZ125" s="251"/>
      <c r="DLA125" s="251"/>
      <c r="DLB125" s="251"/>
      <c r="DLC125" s="251"/>
      <c r="DLD125" s="251"/>
      <c r="DLE125" s="251"/>
      <c r="DLF125" s="251"/>
      <c r="DLG125" s="251"/>
      <c r="DLH125" s="251"/>
      <c r="DLI125" s="251"/>
      <c r="DLJ125" s="251"/>
      <c r="DLK125" s="251"/>
      <c r="DLL125" s="251"/>
      <c r="DLM125" s="251"/>
      <c r="DLN125" s="251"/>
      <c r="DLO125" s="251"/>
      <c r="DLP125" s="251"/>
      <c r="DLQ125" s="251"/>
      <c r="DLR125" s="251"/>
      <c r="DLS125" s="251"/>
      <c r="DLT125" s="251"/>
      <c r="DLU125" s="251"/>
      <c r="DLV125" s="251"/>
      <c r="DLW125" s="251"/>
      <c r="DLX125" s="251"/>
      <c r="DLY125" s="251"/>
      <c r="DLZ125" s="251"/>
      <c r="DMA125" s="251"/>
      <c r="DMB125" s="251"/>
      <c r="DMC125" s="251"/>
      <c r="DMD125" s="251"/>
      <c r="DME125" s="251"/>
      <c r="DMF125" s="251"/>
      <c r="DMG125" s="251"/>
      <c r="DMH125" s="251"/>
      <c r="DMI125" s="251"/>
      <c r="DMJ125" s="251"/>
      <c r="DMK125" s="251"/>
      <c r="DML125" s="251"/>
      <c r="DMM125" s="251"/>
      <c r="DMN125" s="251"/>
      <c r="DMO125" s="251"/>
      <c r="DMP125" s="251"/>
      <c r="DMQ125" s="251"/>
      <c r="DMR125" s="251"/>
      <c r="DMS125" s="251"/>
      <c r="DMT125" s="251"/>
      <c r="DMU125" s="251"/>
      <c r="DMV125" s="251"/>
      <c r="DMW125" s="251"/>
      <c r="DMX125" s="251"/>
      <c r="DMY125" s="251"/>
      <c r="DMZ125" s="251"/>
      <c r="DNA125" s="251"/>
      <c r="DNB125" s="251"/>
      <c r="DNC125" s="251"/>
      <c r="DND125" s="251"/>
      <c r="DNE125" s="251"/>
      <c r="DNF125" s="251"/>
      <c r="DNG125" s="251"/>
      <c r="DNH125" s="251"/>
      <c r="DNI125" s="251"/>
      <c r="DNJ125" s="251"/>
      <c r="DNK125" s="251"/>
      <c r="DNL125" s="251"/>
      <c r="DNM125" s="251"/>
      <c r="DNN125" s="251"/>
      <c r="DNO125" s="251"/>
      <c r="DNP125" s="251"/>
      <c r="DNQ125" s="251"/>
      <c r="DNR125" s="251"/>
      <c r="DNS125" s="251"/>
      <c r="DNT125" s="251"/>
      <c r="DNU125" s="251"/>
      <c r="DNV125" s="251"/>
      <c r="DNW125" s="251"/>
      <c r="DNX125" s="251"/>
      <c r="DNY125" s="251"/>
      <c r="DNZ125" s="251"/>
      <c r="DOA125" s="251"/>
      <c r="DOB125" s="251"/>
      <c r="DOC125" s="251"/>
      <c r="DOD125" s="251"/>
      <c r="DOE125" s="251"/>
      <c r="DOF125" s="251"/>
      <c r="DOG125" s="251"/>
      <c r="DOH125" s="251"/>
      <c r="DOI125" s="251"/>
      <c r="DOJ125" s="251"/>
      <c r="DOK125" s="251"/>
      <c r="DOL125" s="251"/>
      <c r="DOM125" s="251"/>
      <c r="DON125" s="251"/>
      <c r="DOO125" s="251"/>
      <c r="DOP125" s="251"/>
      <c r="DOQ125" s="251"/>
      <c r="DOR125" s="251"/>
      <c r="DOS125" s="251"/>
      <c r="DOT125" s="251"/>
      <c r="DOU125" s="251"/>
      <c r="DOV125" s="251"/>
      <c r="DOW125" s="251"/>
      <c r="DOX125" s="251"/>
      <c r="DOY125" s="251"/>
      <c r="DOZ125" s="251"/>
      <c r="DPA125" s="251"/>
      <c r="DPB125" s="251"/>
      <c r="DPC125" s="251"/>
      <c r="DPD125" s="251"/>
      <c r="DPE125" s="251"/>
      <c r="DPF125" s="251"/>
      <c r="DPG125" s="251"/>
      <c r="DPH125" s="251"/>
      <c r="DPI125" s="251"/>
      <c r="DPJ125" s="251"/>
      <c r="DPK125" s="251"/>
      <c r="DPL125" s="251"/>
      <c r="DPM125" s="251"/>
      <c r="DPN125" s="251"/>
      <c r="DPO125" s="251"/>
      <c r="DPP125" s="251"/>
      <c r="DPQ125" s="251"/>
      <c r="DPR125" s="251"/>
      <c r="DPS125" s="251"/>
      <c r="DPT125" s="251"/>
      <c r="DPU125" s="251"/>
      <c r="DPV125" s="251"/>
      <c r="DPW125" s="251"/>
      <c r="DPX125" s="251"/>
      <c r="DPY125" s="251"/>
      <c r="DPZ125" s="251"/>
      <c r="DQA125" s="251"/>
      <c r="DQB125" s="251"/>
      <c r="DQC125" s="251"/>
      <c r="DQD125" s="251"/>
      <c r="DQE125" s="251"/>
      <c r="DQF125" s="251"/>
      <c r="DQG125" s="251"/>
      <c r="DQH125" s="251"/>
      <c r="DQI125" s="251"/>
      <c r="DQJ125" s="251"/>
      <c r="DQK125" s="251"/>
      <c r="DQL125" s="251"/>
      <c r="DQM125" s="251"/>
      <c r="DQN125" s="251"/>
      <c r="DQO125" s="251"/>
      <c r="DQP125" s="251"/>
      <c r="DQQ125" s="251"/>
      <c r="DQR125" s="251"/>
      <c r="DQS125" s="251"/>
      <c r="DQT125" s="251"/>
      <c r="DQU125" s="251"/>
      <c r="DQV125" s="251"/>
      <c r="DQW125" s="251"/>
      <c r="DQX125" s="251"/>
      <c r="DQY125" s="251"/>
      <c r="DQZ125" s="251"/>
      <c r="DRA125" s="251"/>
      <c r="DRB125" s="251"/>
      <c r="DRC125" s="251"/>
      <c r="DRD125" s="251"/>
      <c r="DRE125" s="251"/>
      <c r="DRF125" s="251"/>
      <c r="DRG125" s="251"/>
      <c r="DRH125" s="251"/>
      <c r="DRI125" s="251"/>
      <c r="DRJ125" s="251"/>
      <c r="DRK125" s="251"/>
      <c r="DRL125" s="251"/>
      <c r="DRM125" s="251"/>
      <c r="DRN125" s="251"/>
      <c r="DRO125" s="251"/>
      <c r="DRP125" s="251"/>
      <c r="DRQ125" s="251"/>
      <c r="DRR125" s="251"/>
      <c r="DRS125" s="251"/>
      <c r="DRT125" s="251"/>
      <c r="DRU125" s="251"/>
      <c r="DRV125" s="251"/>
      <c r="DRW125" s="251"/>
      <c r="DRX125" s="251"/>
      <c r="DRY125" s="251"/>
      <c r="DRZ125" s="251"/>
      <c r="DSA125" s="251"/>
      <c r="DSB125" s="251"/>
      <c r="DSC125" s="251"/>
      <c r="DSD125" s="251"/>
      <c r="DSE125" s="251"/>
      <c r="DSF125" s="251"/>
      <c r="DSG125" s="251"/>
      <c r="DSH125" s="251"/>
      <c r="DSI125" s="251"/>
      <c r="DSJ125" s="251"/>
      <c r="DSK125" s="251"/>
      <c r="DSL125" s="251"/>
      <c r="DSM125" s="251"/>
      <c r="DSN125" s="251"/>
      <c r="DSO125" s="251"/>
      <c r="DSP125" s="251"/>
      <c r="DSQ125" s="251"/>
      <c r="DSR125" s="251"/>
      <c r="DSS125" s="251"/>
      <c r="DST125" s="251"/>
      <c r="DSU125" s="251"/>
      <c r="DSV125" s="251"/>
      <c r="DSW125" s="251"/>
      <c r="DSX125" s="251"/>
      <c r="DSY125" s="251"/>
      <c r="DSZ125" s="251"/>
      <c r="DTA125" s="251"/>
      <c r="DTB125" s="251"/>
      <c r="DTC125" s="251"/>
      <c r="DTD125" s="251"/>
      <c r="DTE125" s="251"/>
      <c r="DTF125" s="251"/>
      <c r="DTG125" s="251"/>
      <c r="DTH125" s="251"/>
      <c r="DTI125" s="251"/>
      <c r="DTJ125" s="251"/>
      <c r="DTK125" s="251"/>
      <c r="DTL125" s="251"/>
      <c r="DTM125" s="251"/>
      <c r="DTN125" s="251"/>
      <c r="DTO125" s="251"/>
      <c r="DTP125" s="251"/>
      <c r="DTQ125" s="251"/>
      <c r="DTR125" s="251"/>
      <c r="DTS125" s="251"/>
      <c r="DTT125" s="251"/>
      <c r="DTU125" s="251"/>
      <c r="DTV125" s="251"/>
      <c r="DTW125" s="251"/>
      <c r="DTX125" s="251"/>
      <c r="DTY125" s="251"/>
      <c r="DTZ125" s="251"/>
      <c r="DUA125" s="251"/>
      <c r="DUB125" s="251"/>
      <c r="DUC125" s="251"/>
      <c r="DUD125" s="251"/>
      <c r="DUE125" s="251"/>
      <c r="DUF125" s="251"/>
      <c r="DUG125" s="251"/>
      <c r="DUH125" s="251"/>
      <c r="DUI125" s="251"/>
      <c r="DUJ125" s="251"/>
      <c r="DUK125" s="251"/>
      <c r="DUL125" s="251"/>
      <c r="DUM125" s="251"/>
      <c r="DUN125" s="251"/>
      <c r="DUO125" s="251"/>
      <c r="DUP125" s="251"/>
      <c r="DUQ125" s="251"/>
      <c r="DUR125" s="251"/>
      <c r="DUS125" s="251"/>
      <c r="DUT125" s="251"/>
      <c r="DUU125" s="251"/>
      <c r="DUV125" s="251"/>
      <c r="DUW125" s="251"/>
      <c r="DUX125" s="251"/>
      <c r="DUY125" s="251"/>
      <c r="DUZ125" s="251"/>
      <c r="DVA125" s="251"/>
      <c r="DVB125" s="251"/>
      <c r="DVC125" s="251"/>
      <c r="DVD125" s="251"/>
      <c r="DVE125" s="251"/>
      <c r="DVF125" s="251"/>
      <c r="DVG125" s="251"/>
      <c r="DVH125" s="251"/>
      <c r="DVI125" s="251"/>
      <c r="DVJ125" s="251"/>
      <c r="DVK125" s="251"/>
      <c r="DVL125" s="251"/>
      <c r="DVM125" s="251"/>
      <c r="DVN125" s="251"/>
      <c r="DVO125" s="251"/>
      <c r="DVP125" s="251"/>
      <c r="DVQ125" s="251"/>
      <c r="DVR125" s="251"/>
      <c r="DVS125" s="251"/>
      <c r="DVT125" s="251"/>
      <c r="DVU125" s="251"/>
      <c r="DVV125" s="251"/>
      <c r="DVW125" s="251"/>
      <c r="DVX125" s="251"/>
      <c r="DVY125" s="251"/>
      <c r="DVZ125" s="251"/>
      <c r="DWA125" s="251"/>
      <c r="DWB125" s="251"/>
      <c r="DWC125" s="251"/>
      <c r="DWD125" s="251"/>
      <c r="DWE125" s="251"/>
      <c r="DWF125" s="251"/>
      <c r="DWG125" s="251"/>
      <c r="DWH125" s="251"/>
      <c r="DWI125" s="251"/>
      <c r="DWJ125" s="251"/>
      <c r="DWK125" s="251"/>
      <c r="DWL125" s="251"/>
      <c r="DWM125" s="251"/>
      <c r="DWN125" s="251"/>
      <c r="DWO125" s="251"/>
      <c r="DWP125" s="251"/>
      <c r="DWQ125" s="251"/>
      <c r="DWR125" s="251"/>
      <c r="DWS125" s="251"/>
      <c r="DWT125" s="251"/>
      <c r="DWU125" s="251"/>
      <c r="DWV125" s="251"/>
      <c r="DWW125" s="251"/>
      <c r="DWX125" s="251"/>
      <c r="DWY125" s="251"/>
      <c r="DWZ125" s="251"/>
      <c r="DXA125" s="251"/>
      <c r="DXB125" s="251"/>
      <c r="DXC125" s="251"/>
      <c r="DXD125" s="251"/>
      <c r="DXE125" s="251"/>
      <c r="DXF125" s="251"/>
      <c r="DXG125" s="251"/>
      <c r="DXH125" s="251"/>
      <c r="DXI125" s="251"/>
      <c r="DXJ125" s="251"/>
      <c r="DXK125" s="251"/>
      <c r="DXL125" s="251"/>
      <c r="DXM125" s="251"/>
      <c r="DXN125" s="251"/>
      <c r="DXO125" s="251"/>
      <c r="DXP125" s="251"/>
      <c r="DXQ125" s="251"/>
      <c r="DXR125" s="251"/>
      <c r="DXS125" s="251"/>
      <c r="DXT125" s="251"/>
      <c r="DXU125" s="251"/>
      <c r="DXV125" s="251"/>
      <c r="DXW125" s="251"/>
      <c r="DXX125" s="251"/>
      <c r="DXY125" s="251"/>
      <c r="DXZ125" s="251"/>
      <c r="DYA125" s="251"/>
      <c r="DYB125" s="251"/>
      <c r="DYC125" s="251"/>
      <c r="DYD125" s="251"/>
      <c r="DYE125" s="251"/>
      <c r="DYF125" s="251"/>
      <c r="DYG125" s="251"/>
      <c r="DYH125" s="251"/>
      <c r="DYI125" s="251"/>
      <c r="DYJ125" s="251"/>
      <c r="DYK125" s="251"/>
      <c r="DYL125" s="251"/>
      <c r="DYM125" s="251"/>
      <c r="DYN125" s="251"/>
      <c r="DYO125" s="251"/>
      <c r="DYP125" s="251"/>
      <c r="DYQ125" s="251"/>
      <c r="DYR125" s="251"/>
      <c r="DYS125" s="251"/>
      <c r="DYT125" s="251"/>
      <c r="DYU125" s="251"/>
      <c r="DYV125" s="251"/>
      <c r="DYW125" s="251"/>
      <c r="DYX125" s="251"/>
      <c r="DYY125" s="251"/>
      <c r="DYZ125" s="251"/>
      <c r="DZA125" s="251"/>
      <c r="DZB125" s="251"/>
      <c r="DZC125" s="251"/>
      <c r="DZD125" s="251"/>
      <c r="DZE125" s="251"/>
      <c r="DZF125" s="251"/>
      <c r="DZG125" s="251"/>
      <c r="DZH125" s="251"/>
      <c r="DZI125" s="251"/>
      <c r="DZJ125" s="251"/>
      <c r="DZK125" s="251"/>
      <c r="DZL125" s="251"/>
      <c r="DZM125" s="251"/>
      <c r="DZN125" s="251"/>
      <c r="DZO125" s="251"/>
      <c r="DZP125" s="251"/>
      <c r="DZQ125" s="251"/>
      <c r="DZR125" s="251"/>
      <c r="DZS125" s="251"/>
      <c r="DZT125" s="251"/>
      <c r="DZU125" s="251"/>
      <c r="DZV125" s="251"/>
      <c r="DZW125" s="251"/>
      <c r="DZX125" s="251"/>
      <c r="DZY125" s="251"/>
      <c r="DZZ125" s="251"/>
      <c r="EAA125" s="251"/>
      <c r="EAB125" s="251"/>
      <c r="EAC125" s="251"/>
      <c r="EAD125" s="251"/>
      <c r="EAE125" s="251"/>
      <c r="EAF125" s="251"/>
      <c r="EAG125" s="251"/>
      <c r="EAH125" s="251"/>
      <c r="EAI125" s="251"/>
      <c r="EAJ125" s="251"/>
      <c r="EAK125" s="251"/>
      <c r="EAL125" s="251"/>
      <c r="EAM125" s="251"/>
      <c r="EAN125" s="251"/>
      <c r="EAO125" s="251"/>
      <c r="EAP125" s="251"/>
      <c r="EAQ125" s="251"/>
      <c r="EAR125" s="251"/>
      <c r="EAS125" s="251"/>
      <c r="EAT125" s="251"/>
      <c r="EAU125" s="251"/>
      <c r="EAV125" s="251"/>
      <c r="EAW125" s="251"/>
      <c r="EAX125" s="251"/>
      <c r="EAY125" s="251"/>
      <c r="EAZ125" s="251"/>
      <c r="EBA125" s="251"/>
      <c r="EBB125" s="251"/>
      <c r="EBC125" s="251"/>
      <c r="EBD125" s="251"/>
      <c r="EBE125" s="251"/>
      <c r="EBF125" s="251"/>
      <c r="EBG125" s="251"/>
      <c r="EBH125" s="251"/>
      <c r="EBI125" s="251"/>
      <c r="EBJ125" s="251"/>
      <c r="EBK125" s="251"/>
      <c r="EBL125" s="251"/>
      <c r="EBM125" s="251"/>
      <c r="EBN125" s="251"/>
      <c r="EBO125" s="251"/>
      <c r="EBP125" s="251"/>
      <c r="EBQ125" s="251"/>
      <c r="EBR125" s="251"/>
      <c r="EBS125" s="251"/>
      <c r="EBT125" s="251"/>
      <c r="EBU125" s="251"/>
      <c r="EBV125" s="251"/>
      <c r="EBW125" s="251"/>
      <c r="EBX125" s="251"/>
      <c r="EBY125" s="251"/>
      <c r="EBZ125" s="251"/>
      <c r="ECA125" s="251"/>
      <c r="ECB125" s="251"/>
      <c r="ECC125" s="251"/>
      <c r="ECD125" s="251"/>
      <c r="ECE125" s="251"/>
      <c r="ECF125" s="251"/>
      <c r="ECG125" s="251"/>
      <c r="ECH125" s="251"/>
      <c r="ECI125" s="251"/>
      <c r="ECJ125" s="251"/>
      <c r="ECK125" s="251"/>
      <c r="ECL125" s="251"/>
      <c r="ECM125" s="251"/>
      <c r="ECN125" s="251"/>
      <c r="ECO125" s="251"/>
      <c r="ECP125" s="251"/>
      <c r="ECQ125" s="251"/>
      <c r="ECR125" s="251"/>
      <c r="ECS125" s="251"/>
      <c r="ECT125" s="251"/>
      <c r="ECU125" s="251"/>
      <c r="ECV125" s="251"/>
      <c r="ECW125" s="251"/>
      <c r="ECX125" s="251"/>
      <c r="ECY125" s="251"/>
      <c r="ECZ125" s="251"/>
      <c r="EDA125" s="251"/>
      <c r="EDB125" s="251"/>
      <c r="EDC125" s="251"/>
      <c r="EDD125" s="251"/>
      <c r="EDE125" s="251"/>
      <c r="EDF125" s="251"/>
      <c r="EDG125" s="251"/>
      <c r="EDH125" s="251"/>
      <c r="EDI125" s="251"/>
      <c r="EDJ125" s="251"/>
      <c r="EDK125" s="251"/>
      <c r="EDL125" s="251"/>
      <c r="EDM125" s="251"/>
      <c r="EDN125" s="251"/>
      <c r="EDO125" s="251"/>
      <c r="EDP125" s="251"/>
      <c r="EDQ125" s="251"/>
      <c r="EDR125" s="251"/>
      <c r="EDS125" s="251"/>
      <c r="EDT125" s="251"/>
      <c r="EDU125" s="251"/>
      <c r="EDV125" s="251"/>
      <c r="EDW125" s="251"/>
      <c r="EDX125" s="251"/>
      <c r="EDY125" s="251"/>
      <c r="EDZ125" s="251"/>
      <c r="EEA125" s="251"/>
      <c r="EEB125" s="251"/>
      <c r="EEC125" s="251"/>
      <c r="EED125" s="251"/>
      <c r="EEE125" s="251"/>
      <c r="EEF125" s="251"/>
      <c r="EEG125" s="251"/>
      <c r="EEH125" s="251"/>
      <c r="EEI125" s="251"/>
      <c r="EEJ125" s="251"/>
      <c r="EEK125" s="251"/>
      <c r="EEL125" s="251"/>
      <c r="EEM125" s="251"/>
      <c r="EEN125" s="251"/>
      <c r="EEO125" s="251"/>
      <c r="EEP125" s="251"/>
      <c r="EEQ125" s="251"/>
      <c r="EER125" s="251"/>
      <c r="EES125" s="251"/>
      <c r="EET125" s="251"/>
      <c r="EEU125" s="251"/>
      <c r="EEV125" s="251"/>
      <c r="EEW125" s="251"/>
      <c r="EEX125" s="251"/>
      <c r="EEY125" s="251"/>
      <c r="EEZ125" s="251"/>
      <c r="EFA125" s="251"/>
      <c r="EFB125" s="251"/>
      <c r="EFC125" s="251"/>
      <c r="EFD125" s="251"/>
      <c r="EFE125" s="251"/>
      <c r="EFF125" s="251"/>
      <c r="EFG125" s="251"/>
      <c r="EFH125" s="251"/>
      <c r="EFI125" s="251"/>
      <c r="EFJ125" s="251"/>
      <c r="EFK125" s="251"/>
      <c r="EFL125" s="251"/>
      <c r="EFM125" s="251"/>
      <c r="EFN125" s="251"/>
      <c r="EFO125" s="251"/>
      <c r="EFP125" s="251"/>
      <c r="EFQ125" s="251"/>
      <c r="EFR125" s="251"/>
      <c r="EFS125" s="251"/>
      <c r="EFT125" s="251"/>
      <c r="EFU125" s="251"/>
      <c r="EFV125" s="251"/>
      <c r="EFW125" s="251"/>
      <c r="EFX125" s="251"/>
      <c r="EFY125" s="251"/>
      <c r="EFZ125" s="251"/>
      <c r="EGA125" s="251"/>
      <c r="EGB125" s="251"/>
      <c r="EGC125" s="251"/>
      <c r="EGD125" s="251"/>
      <c r="EGE125" s="251"/>
      <c r="EGF125" s="251"/>
      <c r="EGG125" s="251"/>
      <c r="EGH125" s="251"/>
      <c r="EGI125" s="251"/>
      <c r="EGJ125" s="251"/>
      <c r="EGK125" s="251"/>
      <c r="EGL125" s="251"/>
      <c r="EGM125" s="251"/>
      <c r="EGN125" s="251"/>
      <c r="EGO125" s="251"/>
      <c r="EGP125" s="251"/>
      <c r="EGQ125" s="251"/>
      <c r="EGR125" s="251"/>
      <c r="EGS125" s="251"/>
      <c r="EGT125" s="251"/>
      <c r="EGU125" s="251"/>
      <c r="EGV125" s="251"/>
      <c r="EGW125" s="251"/>
      <c r="EGX125" s="251"/>
      <c r="EGY125" s="251"/>
      <c r="EGZ125" s="251"/>
      <c r="EHA125" s="251"/>
      <c r="EHB125" s="251"/>
      <c r="EHC125" s="251"/>
      <c r="EHD125" s="251"/>
      <c r="EHE125" s="251"/>
      <c r="EHF125" s="251"/>
      <c r="EHG125" s="251"/>
      <c r="EHH125" s="251"/>
      <c r="EHI125" s="251"/>
      <c r="EHJ125" s="251"/>
      <c r="EHK125" s="251"/>
      <c r="EHL125" s="251"/>
      <c r="EHM125" s="251"/>
      <c r="EHN125" s="251"/>
      <c r="EHO125" s="251"/>
      <c r="EHP125" s="251"/>
      <c r="EHQ125" s="251"/>
      <c r="EHR125" s="251"/>
      <c r="EHS125" s="251"/>
      <c r="EHT125" s="251"/>
      <c r="EHU125" s="251"/>
      <c r="EHV125" s="251"/>
      <c r="EHW125" s="251"/>
      <c r="EHX125" s="251"/>
      <c r="EHY125" s="251"/>
      <c r="EHZ125" s="251"/>
      <c r="EIA125" s="251"/>
      <c r="EIB125" s="251"/>
      <c r="EIC125" s="251"/>
      <c r="EID125" s="251"/>
      <c r="EIE125" s="251"/>
      <c r="EIF125" s="251"/>
      <c r="EIG125" s="251"/>
      <c r="EIH125" s="251"/>
      <c r="EII125" s="251"/>
      <c r="EIJ125" s="251"/>
      <c r="EIK125" s="251"/>
      <c r="EIL125" s="251"/>
      <c r="EIM125" s="251"/>
      <c r="EIN125" s="251"/>
      <c r="EIO125" s="251"/>
      <c r="EIP125" s="251"/>
      <c r="EIQ125" s="251"/>
      <c r="EIR125" s="251"/>
      <c r="EIS125" s="251"/>
      <c r="EIT125" s="251"/>
      <c r="EIU125" s="251"/>
      <c r="EIV125" s="251"/>
      <c r="EIW125" s="251"/>
      <c r="EIX125" s="251"/>
      <c r="EIY125" s="251"/>
      <c r="EIZ125" s="251"/>
      <c r="EJA125" s="251"/>
      <c r="EJB125" s="251"/>
      <c r="EJC125" s="251"/>
      <c r="EJD125" s="251"/>
      <c r="EJE125" s="251"/>
      <c r="EJF125" s="251"/>
      <c r="EJG125" s="251"/>
      <c r="EJH125" s="251"/>
      <c r="EJI125" s="251"/>
      <c r="EJJ125" s="251"/>
      <c r="EJK125" s="251"/>
      <c r="EJL125" s="251"/>
      <c r="EJM125" s="251"/>
      <c r="EJN125" s="251"/>
      <c r="EJO125" s="251"/>
      <c r="EJP125" s="251"/>
      <c r="EJQ125" s="251"/>
      <c r="EJR125" s="251"/>
      <c r="EJS125" s="251"/>
      <c r="EJT125" s="251"/>
      <c r="EJU125" s="251"/>
      <c r="EJV125" s="251"/>
      <c r="EJW125" s="251"/>
      <c r="EJX125" s="251"/>
      <c r="EJY125" s="251"/>
      <c r="EJZ125" s="251"/>
      <c r="EKA125" s="251"/>
      <c r="EKB125" s="251"/>
      <c r="EKC125" s="251"/>
      <c r="EKD125" s="251"/>
      <c r="EKE125" s="251"/>
      <c r="EKF125" s="251"/>
      <c r="EKG125" s="251"/>
      <c r="EKH125" s="251"/>
      <c r="EKI125" s="251"/>
      <c r="EKJ125" s="251"/>
      <c r="EKK125" s="251"/>
      <c r="EKL125" s="251"/>
      <c r="EKM125" s="251"/>
      <c r="EKN125" s="251"/>
      <c r="EKO125" s="251"/>
      <c r="EKP125" s="251"/>
      <c r="EKQ125" s="251"/>
      <c r="EKR125" s="251"/>
      <c r="EKS125" s="251"/>
      <c r="EKT125" s="251"/>
      <c r="EKU125" s="251"/>
      <c r="EKV125" s="251"/>
      <c r="EKW125" s="251"/>
      <c r="EKX125" s="251"/>
      <c r="EKY125" s="251"/>
      <c r="EKZ125" s="251"/>
      <c r="ELA125" s="251"/>
      <c r="ELB125" s="251"/>
      <c r="ELC125" s="251"/>
      <c r="ELD125" s="251"/>
      <c r="ELE125" s="251"/>
      <c r="ELF125" s="251"/>
      <c r="ELG125" s="251"/>
      <c r="ELH125" s="251"/>
      <c r="ELI125" s="251"/>
      <c r="ELJ125" s="251"/>
      <c r="ELK125" s="251"/>
      <c r="ELL125" s="251"/>
      <c r="ELM125" s="251"/>
      <c r="ELN125" s="251"/>
      <c r="ELO125" s="251"/>
      <c r="ELP125" s="251"/>
      <c r="ELQ125" s="251"/>
      <c r="ELR125" s="251"/>
      <c r="ELS125" s="251"/>
      <c r="ELT125" s="251"/>
      <c r="ELU125" s="251"/>
      <c r="ELV125" s="251"/>
      <c r="ELW125" s="251"/>
      <c r="ELX125" s="251"/>
      <c r="ELY125" s="251"/>
      <c r="ELZ125" s="251"/>
      <c r="EMA125" s="251"/>
      <c r="EMB125" s="251"/>
      <c r="EMC125" s="251"/>
      <c r="EMD125" s="251"/>
      <c r="EME125" s="251"/>
      <c r="EMF125" s="251"/>
      <c r="EMG125" s="251"/>
      <c r="EMH125" s="251"/>
      <c r="EMI125" s="251"/>
      <c r="EMJ125" s="251"/>
      <c r="EMK125" s="251"/>
      <c r="EML125" s="251"/>
      <c r="EMM125" s="251"/>
      <c r="EMN125" s="251"/>
      <c r="EMO125" s="251"/>
      <c r="EMP125" s="251"/>
      <c r="EMQ125" s="251"/>
      <c r="EMR125" s="251"/>
      <c r="EMS125" s="251"/>
      <c r="EMT125" s="251"/>
      <c r="EMU125" s="251"/>
      <c r="EMV125" s="251"/>
      <c r="EMW125" s="251"/>
      <c r="EMX125" s="251"/>
      <c r="EMY125" s="251"/>
      <c r="EMZ125" s="251"/>
      <c r="ENA125" s="251"/>
      <c r="ENB125" s="251"/>
      <c r="ENC125" s="251"/>
      <c r="END125" s="251"/>
      <c r="ENE125" s="251"/>
      <c r="ENF125" s="251"/>
      <c r="ENG125" s="251"/>
      <c r="ENH125" s="251"/>
      <c r="ENI125" s="251"/>
      <c r="ENJ125" s="251"/>
      <c r="ENK125" s="251"/>
      <c r="ENL125" s="251"/>
      <c r="ENM125" s="251"/>
      <c r="ENN125" s="251"/>
      <c r="ENO125" s="251"/>
      <c r="ENP125" s="251"/>
      <c r="ENQ125" s="251"/>
      <c r="ENR125" s="251"/>
      <c r="ENS125" s="251"/>
      <c r="ENT125" s="251"/>
      <c r="ENU125" s="251"/>
      <c r="ENV125" s="251"/>
      <c r="ENW125" s="251"/>
      <c r="ENX125" s="251"/>
      <c r="ENY125" s="251"/>
      <c r="ENZ125" s="251"/>
      <c r="EOA125" s="251"/>
      <c r="EOB125" s="251"/>
      <c r="EOC125" s="251"/>
      <c r="EOD125" s="251"/>
      <c r="EOE125" s="251"/>
      <c r="EOF125" s="251"/>
      <c r="EOG125" s="251"/>
      <c r="EOH125" s="251"/>
      <c r="EOI125" s="251"/>
      <c r="EOJ125" s="251"/>
      <c r="EOK125" s="251"/>
      <c r="EOL125" s="251"/>
      <c r="EOM125" s="251"/>
      <c r="EON125" s="251"/>
      <c r="EOO125" s="251"/>
      <c r="EOP125" s="251"/>
      <c r="EOQ125" s="251"/>
      <c r="EOR125" s="251"/>
      <c r="EOS125" s="251"/>
      <c r="EOT125" s="251"/>
      <c r="EOU125" s="251"/>
      <c r="EOV125" s="251"/>
      <c r="EOW125" s="251"/>
      <c r="EOX125" s="251"/>
      <c r="EOY125" s="251"/>
      <c r="EOZ125" s="251"/>
      <c r="EPA125" s="251"/>
      <c r="EPB125" s="251"/>
      <c r="EPC125" s="251"/>
      <c r="EPD125" s="251"/>
      <c r="EPE125" s="251"/>
      <c r="EPF125" s="251"/>
      <c r="EPG125" s="251"/>
      <c r="EPH125" s="251"/>
      <c r="EPI125" s="251"/>
      <c r="EPJ125" s="251"/>
      <c r="EPK125" s="251"/>
      <c r="EPL125" s="251"/>
      <c r="EPM125" s="251"/>
      <c r="EPN125" s="251"/>
      <c r="EPO125" s="251"/>
      <c r="EPP125" s="251"/>
      <c r="EPQ125" s="251"/>
      <c r="EPR125" s="251"/>
      <c r="EPS125" s="251"/>
      <c r="EPT125" s="251"/>
      <c r="EPU125" s="251"/>
      <c r="EPV125" s="251"/>
      <c r="EPW125" s="251"/>
      <c r="EPX125" s="251"/>
      <c r="EPY125" s="251"/>
      <c r="EPZ125" s="251"/>
      <c r="EQA125" s="251"/>
      <c r="EQB125" s="251"/>
      <c r="EQC125" s="251"/>
      <c r="EQD125" s="251"/>
      <c r="EQE125" s="251"/>
      <c r="EQF125" s="251"/>
      <c r="EQG125" s="251"/>
      <c r="EQH125" s="251"/>
      <c r="EQI125" s="251"/>
      <c r="EQJ125" s="251"/>
      <c r="EQK125" s="251"/>
      <c r="EQL125" s="251"/>
      <c r="EQM125" s="251"/>
      <c r="EQN125" s="251"/>
      <c r="EQO125" s="251"/>
      <c r="EQP125" s="251"/>
      <c r="EQQ125" s="251"/>
      <c r="EQR125" s="251"/>
      <c r="EQS125" s="251"/>
      <c r="EQT125" s="251"/>
      <c r="EQU125" s="251"/>
      <c r="EQV125" s="251"/>
      <c r="EQW125" s="251"/>
      <c r="EQX125" s="251"/>
      <c r="EQY125" s="251"/>
      <c r="EQZ125" s="251"/>
      <c r="ERA125" s="251"/>
      <c r="ERB125" s="251"/>
      <c r="ERC125" s="251"/>
      <c r="ERD125" s="251"/>
      <c r="ERE125" s="251"/>
      <c r="ERF125" s="251"/>
      <c r="ERG125" s="251"/>
      <c r="ERH125" s="251"/>
      <c r="ERI125" s="251"/>
      <c r="ERJ125" s="251"/>
      <c r="ERK125" s="251"/>
      <c r="ERL125" s="251"/>
      <c r="ERM125" s="251"/>
      <c r="ERN125" s="251"/>
      <c r="ERO125" s="251"/>
      <c r="ERP125" s="251"/>
      <c r="ERQ125" s="251"/>
      <c r="ERR125" s="251"/>
      <c r="ERS125" s="251"/>
      <c r="ERT125" s="251"/>
      <c r="ERU125" s="251"/>
      <c r="ERV125" s="251"/>
      <c r="ERW125" s="251"/>
      <c r="ERX125" s="251"/>
      <c r="ERY125" s="251"/>
      <c r="ERZ125" s="251"/>
      <c r="ESA125" s="251"/>
      <c r="ESB125" s="251"/>
      <c r="ESC125" s="251"/>
      <c r="ESD125" s="251"/>
      <c r="ESE125" s="251"/>
      <c r="ESF125" s="251"/>
      <c r="ESG125" s="251"/>
      <c r="ESH125" s="251"/>
      <c r="ESI125" s="251"/>
      <c r="ESJ125" s="251"/>
      <c r="ESK125" s="251"/>
      <c r="ESL125" s="251"/>
      <c r="ESM125" s="251"/>
      <c r="ESN125" s="251"/>
      <c r="ESO125" s="251"/>
      <c r="ESP125" s="251"/>
      <c r="ESQ125" s="251"/>
      <c r="ESR125" s="251"/>
      <c r="ESS125" s="251"/>
      <c r="EST125" s="251"/>
      <c r="ESU125" s="251"/>
      <c r="ESV125" s="251"/>
      <c r="ESW125" s="251"/>
      <c r="ESX125" s="251"/>
      <c r="ESY125" s="251"/>
      <c r="ESZ125" s="251"/>
      <c r="ETA125" s="251"/>
      <c r="ETB125" s="251"/>
      <c r="ETC125" s="251"/>
      <c r="ETD125" s="251"/>
      <c r="ETE125" s="251"/>
      <c r="ETF125" s="251"/>
      <c r="ETG125" s="251"/>
      <c r="ETH125" s="251"/>
      <c r="ETI125" s="251"/>
      <c r="ETJ125" s="251"/>
      <c r="ETK125" s="251"/>
      <c r="ETL125" s="251"/>
      <c r="ETM125" s="251"/>
      <c r="ETN125" s="251"/>
      <c r="ETO125" s="251"/>
      <c r="ETP125" s="251"/>
      <c r="ETQ125" s="251"/>
      <c r="ETR125" s="251"/>
      <c r="ETS125" s="251"/>
      <c r="ETT125" s="251"/>
      <c r="ETU125" s="251"/>
      <c r="ETV125" s="251"/>
      <c r="ETW125" s="251"/>
      <c r="ETX125" s="251"/>
      <c r="ETY125" s="251"/>
      <c r="ETZ125" s="251"/>
      <c r="EUA125" s="251"/>
      <c r="EUB125" s="251"/>
      <c r="EUC125" s="251"/>
      <c r="EUD125" s="251"/>
      <c r="EUE125" s="251"/>
      <c r="EUF125" s="251"/>
      <c r="EUG125" s="251"/>
      <c r="EUH125" s="251"/>
      <c r="EUI125" s="251"/>
      <c r="EUJ125" s="251"/>
      <c r="EUK125" s="251"/>
      <c r="EUL125" s="251"/>
      <c r="EUM125" s="251"/>
      <c r="EUN125" s="251"/>
      <c r="EUO125" s="251"/>
      <c r="EUP125" s="251"/>
      <c r="EUQ125" s="251"/>
      <c r="EUR125" s="251"/>
      <c r="EUS125" s="251"/>
      <c r="EUT125" s="251"/>
      <c r="EUU125" s="251"/>
      <c r="EUV125" s="251"/>
      <c r="EUW125" s="251"/>
      <c r="EUX125" s="251"/>
      <c r="EUY125" s="251"/>
      <c r="EUZ125" s="251"/>
      <c r="EVA125" s="251"/>
      <c r="EVB125" s="251"/>
      <c r="EVC125" s="251"/>
      <c r="EVD125" s="251"/>
      <c r="EVE125" s="251"/>
      <c r="EVF125" s="251"/>
      <c r="EVG125" s="251"/>
      <c r="EVH125" s="251"/>
      <c r="EVI125" s="251"/>
      <c r="EVJ125" s="251"/>
      <c r="EVK125" s="251"/>
      <c r="EVL125" s="251"/>
      <c r="EVM125" s="251"/>
      <c r="EVN125" s="251"/>
      <c r="EVO125" s="251"/>
      <c r="EVP125" s="251"/>
      <c r="EVQ125" s="251"/>
      <c r="EVR125" s="251"/>
      <c r="EVS125" s="251"/>
      <c r="EVT125" s="251"/>
      <c r="EVU125" s="251"/>
      <c r="EVV125" s="251"/>
      <c r="EVW125" s="251"/>
      <c r="EVX125" s="251"/>
      <c r="EVY125" s="251"/>
      <c r="EVZ125" s="251"/>
      <c r="EWA125" s="251"/>
      <c r="EWB125" s="251"/>
      <c r="EWC125" s="251"/>
      <c r="EWD125" s="251"/>
      <c r="EWE125" s="251"/>
      <c r="EWF125" s="251"/>
      <c r="EWG125" s="251"/>
      <c r="EWH125" s="251"/>
      <c r="EWI125" s="251"/>
      <c r="EWJ125" s="251"/>
      <c r="EWK125" s="251"/>
      <c r="EWL125" s="251"/>
      <c r="EWM125" s="251"/>
      <c r="EWN125" s="251"/>
      <c r="EWO125" s="251"/>
      <c r="EWP125" s="251"/>
      <c r="EWQ125" s="251"/>
      <c r="EWR125" s="251"/>
      <c r="EWS125" s="251"/>
      <c r="EWT125" s="251"/>
      <c r="EWU125" s="251"/>
      <c r="EWV125" s="251"/>
      <c r="EWW125" s="251"/>
      <c r="EWX125" s="251"/>
      <c r="EWY125" s="251"/>
      <c r="EWZ125" s="251"/>
      <c r="EXA125" s="251"/>
      <c r="EXB125" s="251"/>
      <c r="EXC125" s="251"/>
      <c r="EXD125" s="251"/>
      <c r="EXE125" s="251"/>
      <c r="EXF125" s="251"/>
      <c r="EXG125" s="251"/>
      <c r="EXH125" s="251"/>
      <c r="EXI125" s="251"/>
      <c r="EXJ125" s="251"/>
      <c r="EXK125" s="251"/>
      <c r="EXL125" s="251"/>
      <c r="EXM125" s="251"/>
      <c r="EXN125" s="251"/>
      <c r="EXO125" s="251"/>
      <c r="EXP125" s="251"/>
      <c r="EXQ125" s="251"/>
      <c r="EXR125" s="251"/>
      <c r="EXS125" s="251"/>
      <c r="EXT125" s="251"/>
      <c r="EXU125" s="251"/>
      <c r="EXV125" s="251"/>
      <c r="EXW125" s="251"/>
      <c r="EXX125" s="251"/>
      <c r="EXY125" s="251"/>
      <c r="EXZ125" s="251"/>
      <c r="EYA125" s="251"/>
      <c r="EYB125" s="251"/>
      <c r="EYC125" s="251"/>
      <c r="EYD125" s="251"/>
      <c r="EYE125" s="251"/>
      <c r="EYF125" s="251"/>
      <c r="EYG125" s="251"/>
      <c r="EYH125" s="251"/>
      <c r="EYI125" s="251"/>
      <c r="EYJ125" s="251"/>
      <c r="EYK125" s="251"/>
      <c r="EYL125" s="251"/>
      <c r="EYM125" s="251"/>
      <c r="EYN125" s="251"/>
      <c r="EYO125" s="251"/>
      <c r="EYP125" s="251"/>
      <c r="EYQ125" s="251"/>
      <c r="EYR125" s="251"/>
      <c r="EYS125" s="251"/>
      <c r="EYT125" s="251"/>
      <c r="EYU125" s="251"/>
      <c r="EYV125" s="251"/>
      <c r="EYW125" s="251"/>
      <c r="EYX125" s="251"/>
      <c r="EYY125" s="251"/>
      <c r="EYZ125" s="251"/>
      <c r="EZA125" s="251"/>
      <c r="EZB125" s="251"/>
      <c r="EZC125" s="251"/>
      <c r="EZD125" s="251"/>
      <c r="EZE125" s="251"/>
      <c r="EZF125" s="251"/>
      <c r="EZG125" s="251"/>
      <c r="EZH125" s="251"/>
      <c r="EZI125" s="251"/>
      <c r="EZJ125" s="251"/>
      <c r="EZK125" s="251"/>
      <c r="EZL125" s="251"/>
      <c r="EZM125" s="251"/>
      <c r="EZN125" s="251"/>
      <c r="EZO125" s="251"/>
      <c r="EZP125" s="251"/>
      <c r="EZQ125" s="251"/>
      <c r="EZR125" s="251"/>
      <c r="EZS125" s="251"/>
      <c r="EZT125" s="251"/>
      <c r="EZU125" s="251"/>
      <c r="EZV125" s="251"/>
      <c r="EZW125" s="251"/>
      <c r="EZX125" s="251"/>
      <c r="EZY125" s="251"/>
      <c r="EZZ125" s="251"/>
      <c r="FAA125" s="251"/>
      <c r="FAB125" s="251"/>
      <c r="FAC125" s="251"/>
      <c r="FAD125" s="251"/>
      <c r="FAE125" s="251"/>
      <c r="FAF125" s="251"/>
      <c r="FAG125" s="251"/>
      <c r="FAH125" s="251"/>
      <c r="FAI125" s="251"/>
      <c r="FAJ125" s="251"/>
      <c r="FAK125" s="251"/>
      <c r="FAL125" s="251"/>
      <c r="FAM125" s="251"/>
      <c r="FAN125" s="251"/>
      <c r="FAO125" s="251"/>
      <c r="FAP125" s="251"/>
      <c r="FAQ125" s="251"/>
      <c r="FAR125" s="251"/>
      <c r="FAS125" s="251"/>
      <c r="FAT125" s="251"/>
      <c r="FAU125" s="251"/>
      <c r="FAV125" s="251"/>
      <c r="FAW125" s="251"/>
      <c r="FAX125" s="251"/>
      <c r="FAY125" s="251"/>
      <c r="FAZ125" s="251"/>
      <c r="FBA125" s="251"/>
      <c r="FBB125" s="251"/>
      <c r="FBC125" s="251"/>
      <c r="FBD125" s="251"/>
      <c r="FBE125" s="251"/>
      <c r="FBF125" s="251"/>
      <c r="FBG125" s="251"/>
      <c r="FBH125" s="251"/>
      <c r="FBI125" s="251"/>
      <c r="FBJ125" s="251"/>
      <c r="FBK125" s="251"/>
      <c r="FBL125" s="251"/>
      <c r="FBM125" s="251"/>
      <c r="FBN125" s="251"/>
      <c r="FBO125" s="251"/>
      <c r="FBP125" s="251"/>
      <c r="FBQ125" s="251"/>
      <c r="FBR125" s="251"/>
      <c r="FBS125" s="251"/>
      <c r="FBT125" s="251"/>
      <c r="FBU125" s="251"/>
      <c r="FBV125" s="251"/>
      <c r="FBW125" s="251"/>
      <c r="FBX125" s="251"/>
      <c r="FBY125" s="251"/>
      <c r="FBZ125" s="251"/>
      <c r="FCA125" s="251"/>
      <c r="FCB125" s="251"/>
      <c r="FCC125" s="251"/>
      <c r="FCD125" s="251"/>
      <c r="FCE125" s="251"/>
      <c r="FCF125" s="251"/>
      <c r="FCG125" s="251"/>
      <c r="FCH125" s="251"/>
      <c r="FCI125" s="251"/>
      <c r="FCJ125" s="251"/>
      <c r="FCK125" s="251"/>
      <c r="FCL125" s="251"/>
      <c r="FCM125" s="251"/>
      <c r="FCN125" s="251"/>
      <c r="FCO125" s="251"/>
      <c r="FCP125" s="251"/>
      <c r="FCQ125" s="251"/>
      <c r="FCR125" s="251"/>
      <c r="FCS125" s="251"/>
      <c r="FCT125" s="251"/>
      <c r="FCU125" s="251"/>
      <c r="FCV125" s="251"/>
      <c r="FCW125" s="251"/>
      <c r="FCX125" s="251"/>
      <c r="FCY125" s="251"/>
      <c r="FCZ125" s="251"/>
      <c r="FDA125" s="251"/>
      <c r="FDB125" s="251"/>
      <c r="FDC125" s="251"/>
      <c r="FDD125" s="251"/>
      <c r="FDE125" s="251"/>
      <c r="FDF125" s="251"/>
      <c r="FDG125" s="251"/>
      <c r="FDH125" s="251"/>
      <c r="FDI125" s="251"/>
      <c r="FDJ125" s="251"/>
      <c r="FDK125" s="251"/>
      <c r="FDL125" s="251"/>
      <c r="FDM125" s="251"/>
      <c r="FDN125" s="251"/>
      <c r="FDO125" s="251"/>
      <c r="FDP125" s="251"/>
      <c r="FDQ125" s="251"/>
      <c r="FDR125" s="251"/>
      <c r="FDS125" s="251"/>
      <c r="FDT125" s="251"/>
      <c r="FDU125" s="251"/>
      <c r="FDV125" s="251"/>
      <c r="FDW125" s="251"/>
      <c r="FDX125" s="251"/>
      <c r="FDY125" s="251"/>
      <c r="FDZ125" s="251"/>
      <c r="FEA125" s="251"/>
      <c r="FEB125" s="251"/>
      <c r="FEC125" s="251"/>
      <c r="FED125" s="251"/>
      <c r="FEE125" s="251"/>
      <c r="FEF125" s="251"/>
      <c r="FEG125" s="251"/>
      <c r="FEH125" s="251"/>
      <c r="FEI125" s="251"/>
      <c r="FEJ125" s="251"/>
      <c r="FEK125" s="251"/>
      <c r="FEL125" s="251"/>
      <c r="FEM125" s="251"/>
      <c r="FEN125" s="251"/>
      <c r="FEO125" s="251"/>
      <c r="FEP125" s="251"/>
      <c r="FEQ125" s="251"/>
      <c r="FER125" s="251"/>
      <c r="FES125" s="251"/>
      <c r="FET125" s="251"/>
      <c r="FEU125" s="251"/>
      <c r="FEV125" s="251"/>
      <c r="FEW125" s="251"/>
      <c r="FEX125" s="251"/>
      <c r="FEY125" s="251"/>
      <c r="FEZ125" s="251"/>
      <c r="FFA125" s="251"/>
      <c r="FFB125" s="251"/>
      <c r="FFC125" s="251"/>
      <c r="FFD125" s="251"/>
      <c r="FFE125" s="251"/>
      <c r="FFF125" s="251"/>
      <c r="FFG125" s="251"/>
      <c r="FFH125" s="251"/>
      <c r="FFI125" s="251"/>
      <c r="FFJ125" s="251"/>
      <c r="FFK125" s="251"/>
      <c r="FFL125" s="251"/>
      <c r="FFM125" s="251"/>
      <c r="FFN125" s="251"/>
      <c r="FFO125" s="251"/>
      <c r="FFP125" s="251"/>
      <c r="FFQ125" s="251"/>
      <c r="FFR125" s="251"/>
      <c r="FFS125" s="251"/>
      <c r="FFT125" s="251"/>
      <c r="FFU125" s="251"/>
      <c r="FFV125" s="251"/>
      <c r="FFW125" s="251"/>
      <c r="FFX125" s="251"/>
      <c r="FFY125" s="251"/>
      <c r="FFZ125" s="251"/>
      <c r="FGA125" s="251"/>
      <c r="FGB125" s="251"/>
      <c r="FGC125" s="251"/>
      <c r="FGD125" s="251"/>
      <c r="FGE125" s="251"/>
      <c r="FGF125" s="251"/>
      <c r="FGG125" s="251"/>
      <c r="FGH125" s="251"/>
      <c r="FGI125" s="251"/>
      <c r="FGJ125" s="251"/>
      <c r="FGK125" s="251"/>
      <c r="FGL125" s="251"/>
      <c r="FGM125" s="251"/>
      <c r="FGN125" s="251"/>
      <c r="FGO125" s="251"/>
      <c r="FGP125" s="251"/>
      <c r="FGQ125" s="251"/>
      <c r="FGR125" s="251"/>
      <c r="FGS125" s="251"/>
      <c r="FGT125" s="251"/>
      <c r="FGU125" s="251"/>
      <c r="FGV125" s="251"/>
      <c r="FGW125" s="251"/>
      <c r="FGX125" s="251"/>
      <c r="FGY125" s="251"/>
      <c r="FGZ125" s="251"/>
      <c r="FHA125" s="251"/>
      <c r="FHB125" s="251"/>
      <c r="FHC125" s="251"/>
      <c r="FHD125" s="251"/>
      <c r="FHE125" s="251"/>
      <c r="FHF125" s="251"/>
      <c r="FHG125" s="251"/>
      <c r="FHH125" s="251"/>
      <c r="FHI125" s="251"/>
      <c r="FHJ125" s="251"/>
      <c r="FHK125" s="251"/>
      <c r="FHL125" s="251"/>
      <c r="FHM125" s="251"/>
      <c r="FHN125" s="251"/>
      <c r="FHO125" s="251"/>
      <c r="FHP125" s="251"/>
      <c r="FHQ125" s="251"/>
      <c r="FHR125" s="251"/>
      <c r="FHS125" s="251"/>
      <c r="FHT125" s="251"/>
      <c r="FHU125" s="251"/>
      <c r="FHV125" s="251"/>
      <c r="FHW125" s="251"/>
      <c r="FHX125" s="251"/>
      <c r="FHY125" s="251"/>
      <c r="FHZ125" s="251"/>
      <c r="FIA125" s="251"/>
      <c r="FIB125" s="251"/>
      <c r="FIC125" s="251"/>
      <c r="FID125" s="251"/>
      <c r="FIE125" s="251"/>
      <c r="FIF125" s="251"/>
      <c r="FIG125" s="251"/>
      <c r="FIH125" s="251"/>
      <c r="FII125" s="251"/>
      <c r="FIJ125" s="251"/>
      <c r="FIK125" s="251"/>
      <c r="FIL125" s="251"/>
      <c r="FIM125" s="251"/>
      <c r="FIN125" s="251"/>
      <c r="FIO125" s="251"/>
      <c r="FIP125" s="251"/>
      <c r="FIQ125" s="251"/>
      <c r="FIR125" s="251"/>
      <c r="FIS125" s="251"/>
      <c r="FIT125" s="251"/>
      <c r="FIU125" s="251"/>
      <c r="FIV125" s="251"/>
      <c r="FIW125" s="251"/>
      <c r="FIX125" s="251"/>
      <c r="FIY125" s="251"/>
      <c r="FIZ125" s="251"/>
      <c r="FJA125" s="251"/>
      <c r="FJB125" s="251"/>
      <c r="FJC125" s="251"/>
      <c r="FJD125" s="251"/>
      <c r="FJE125" s="251"/>
      <c r="FJF125" s="251"/>
      <c r="FJG125" s="251"/>
      <c r="FJH125" s="251"/>
      <c r="FJI125" s="251"/>
      <c r="FJJ125" s="251"/>
      <c r="FJK125" s="251"/>
      <c r="FJL125" s="251"/>
      <c r="FJM125" s="251"/>
      <c r="FJN125" s="251"/>
      <c r="FJO125" s="251"/>
      <c r="FJP125" s="251"/>
      <c r="FJQ125" s="251"/>
      <c r="FJR125" s="251"/>
      <c r="FJS125" s="251"/>
      <c r="FJT125" s="251"/>
      <c r="FJU125" s="251"/>
      <c r="FJV125" s="251"/>
      <c r="FJW125" s="251"/>
      <c r="FJX125" s="251"/>
      <c r="FJY125" s="251"/>
      <c r="FJZ125" s="251"/>
      <c r="FKA125" s="251"/>
      <c r="FKB125" s="251"/>
      <c r="FKC125" s="251"/>
      <c r="FKD125" s="251"/>
      <c r="FKE125" s="251"/>
      <c r="FKF125" s="251"/>
      <c r="FKG125" s="251"/>
      <c r="FKH125" s="251"/>
      <c r="FKI125" s="251"/>
      <c r="FKJ125" s="251"/>
      <c r="FKK125" s="251"/>
      <c r="FKL125" s="251"/>
      <c r="FKM125" s="251"/>
      <c r="FKN125" s="251"/>
      <c r="FKO125" s="251"/>
      <c r="FKP125" s="251"/>
      <c r="FKQ125" s="251"/>
      <c r="FKR125" s="251"/>
      <c r="FKS125" s="251"/>
      <c r="FKT125" s="251"/>
      <c r="FKU125" s="251"/>
      <c r="FKV125" s="251"/>
      <c r="FKW125" s="251"/>
      <c r="FKX125" s="251"/>
      <c r="FKY125" s="251"/>
      <c r="FKZ125" s="251"/>
      <c r="FLA125" s="251"/>
      <c r="FLB125" s="251"/>
      <c r="FLC125" s="251"/>
      <c r="FLD125" s="251"/>
      <c r="FLE125" s="251"/>
      <c r="FLF125" s="251"/>
      <c r="FLG125" s="251"/>
      <c r="FLH125" s="251"/>
      <c r="FLI125" s="251"/>
      <c r="FLJ125" s="251"/>
      <c r="FLK125" s="251"/>
      <c r="FLL125" s="251"/>
      <c r="FLM125" s="251"/>
      <c r="FLN125" s="251"/>
      <c r="FLO125" s="251"/>
      <c r="FLP125" s="251"/>
      <c r="FLQ125" s="251"/>
      <c r="FLR125" s="251"/>
      <c r="FLS125" s="251"/>
      <c r="FLT125" s="251"/>
      <c r="FLU125" s="251"/>
      <c r="FLV125" s="251"/>
      <c r="FLW125" s="251"/>
      <c r="FLX125" s="251"/>
      <c r="FLY125" s="251"/>
      <c r="FLZ125" s="251"/>
      <c r="FMA125" s="251"/>
      <c r="FMB125" s="251"/>
      <c r="FMC125" s="251"/>
      <c r="FMD125" s="251"/>
      <c r="FME125" s="251"/>
      <c r="FMF125" s="251"/>
      <c r="FMG125" s="251"/>
      <c r="FMH125" s="251"/>
      <c r="FMI125" s="251"/>
      <c r="FMJ125" s="251"/>
      <c r="FMK125" s="251"/>
      <c r="FML125" s="251"/>
      <c r="FMM125" s="251"/>
      <c r="FMN125" s="251"/>
      <c r="FMO125" s="251"/>
      <c r="FMP125" s="251"/>
      <c r="FMQ125" s="251"/>
      <c r="FMR125" s="251"/>
      <c r="FMS125" s="251"/>
      <c r="FMT125" s="251"/>
      <c r="FMU125" s="251"/>
      <c r="FMV125" s="251"/>
      <c r="FMW125" s="251"/>
      <c r="FMX125" s="251"/>
      <c r="FMY125" s="251"/>
      <c r="FMZ125" s="251"/>
      <c r="FNA125" s="251"/>
      <c r="FNB125" s="251"/>
      <c r="FNC125" s="251"/>
      <c r="FND125" s="251"/>
      <c r="FNE125" s="251"/>
      <c r="FNF125" s="251"/>
      <c r="FNG125" s="251"/>
      <c r="FNH125" s="251"/>
      <c r="FNI125" s="251"/>
      <c r="FNJ125" s="251"/>
      <c r="FNK125" s="251"/>
      <c r="FNL125" s="251"/>
      <c r="FNM125" s="251"/>
      <c r="FNN125" s="251"/>
      <c r="FNO125" s="251"/>
      <c r="FNP125" s="251"/>
      <c r="FNQ125" s="251"/>
      <c r="FNR125" s="251"/>
      <c r="FNS125" s="251"/>
      <c r="FNT125" s="251"/>
      <c r="FNU125" s="251"/>
      <c r="FNV125" s="251"/>
      <c r="FNW125" s="251"/>
      <c r="FNX125" s="251"/>
      <c r="FNY125" s="251"/>
      <c r="FNZ125" s="251"/>
      <c r="FOA125" s="251"/>
      <c r="FOB125" s="251"/>
      <c r="FOC125" s="251"/>
      <c r="FOD125" s="251"/>
      <c r="FOE125" s="251"/>
      <c r="FOF125" s="251"/>
      <c r="FOG125" s="251"/>
      <c r="FOH125" s="251"/>
      <c r="FOI125" s="251"/>
      <c r="FOJ125" s="251"/>
      <c r="FOK125" s="251"/>
      <c r="FOL125" s="251"/>
      <c r="FOM125" s="251"/>
      <c r="FON125" s="251"/>
      <c r="FOO125" s="251"/>
      <c r="FOP125" s="251"/>
      <c r="FOQ125" s="251"/>
      <c r="FOR125" s="251"/>
      <c r="FOS125" s="251"/>
      <c r="FOT125" s="251"/>
      <c r="FOU125" s="251"/>
      <c r="FOV125" s="251"/>
      <c r="FOW125" s="251"/>
      <c r="FOX125" s="251"/>
      <c r="FOY125" s="251"/>
      <c r="FOZ125" s="251"/>
      <c r="FPA125" s="251"/>
      <c r="FPB125" s="251"/>
      <c r="FPC125" s="251"/>
      <c r="FPD125" s="251"/>
      <c r="FPE125" s="251"/>
      <c r="FPF125" s="251"/>
      <c r="FPG125" s="251"/>
      <c r="FPH125" s="251"/>
      <c r="FPI125" s="251"/>
      <c r="FPJ125" s="251"/>
      <c r="FPK125" s="251"/>
      <c r="FPL125" s="251"/>
      <c r="FPM125" s="251"/>
      <c r="FPN125" s="251"/>
      <c r="FPO125" s="251"/>
      <c r="FPP125" s="251"/>
      <c r="FPQ125" s="251"/>
      <c r="FPR125" s="251"/>
      <c r="FPS125" s="251"/>
      <c r="FPT125" s="251"/>
      <c r="FPU125" s="251"/>
      <c r="FPV125" s="251"/>
      <c r="FPW125" s="251"/>
      <c r="FPX125" s="251"/>
      <c r="FPY125" s="251"/>
      <c r="FPZ125" s="251"/>
      <c r="FQA125" s="251"/>
      <c r="FQB125" s="251"/>
      <c r="FQC125" s="251"/>
      <c r="FQD125" s="251"/>
      <c r="FQE125" s="251"/>
      <c r="FQF125" s="251"/>
      <c r="FQG125" s="251"/>
      <c r="FQH125" s="251"/>
      <c r="FQI125" s="251"/>
      <c r="FQJ125" s="251"/>
      <c r="FQK125" s="251"/>
      <c r="FQL125" s="251"/>
      <c r="FQM125" s="251"/>
      <c r="FQN125" s="251"/>
      <c r="FQO125" s="251"/>
      <c r="FQP125" s="251"/>
      <c r="FQQ125" s="251"/>
      <c r="FQR125" s="251"/>
      <c r="FQS125" s="251"/>
      <c r="FQT125" s="251"/>
      <c r="FQU125" s="251"/>
      <c r="FQV125" s="251"/>
      <c r="FQW125" s="251"/>
      <c r="FQX125" s="251"/>
      <c r="FQY125" s="251"/>
      <c r="FQZ125" s="251"/>
      <c r="FRA125" s="251"/>
      <c r="FRB125" s="251"/>
      <c r="FRC125" s="251"/>
      <c r="FRD125" s="251"/>
      <c r="FRE125" s="251"/>
      <c r="FRF125" s="251"/>
      <c r="FRG125" s="251"/>
      <c r="FRH125" s="251"/>
      <c r="FRI125" s="251"/>
      <c r="FRJ125" s="251"/>
      <c r="FRK125" s="251"/>
      <c r="FRL125" s="251"/>
      <c r="FRM125" s="251"/>
      <c r="FRN125" s="251"/>
      <c r="FRO125" s="251"/>
      <c r="FRP125" s="251"/>
      <c r="FRQ125" s="251"/>
      <c r="FRR125" s="251"/>
      <c r="FRS125" s="251"/>
      <c r="FRT125" s="251"/>
      <c r="FRU125" s="251"/>
      <c r="FRV125" s="251"/>
      <c r="FRW125" s="251"/>
      <c r="FRX125" s="251"/>
      <c r="FRY125" s="251"/>
      <c r="FRZ125" s="251"/>
      <c r="FSA125" s="251"/>
      <c r="FSB125" s="251"/>
      <c r="FSC125" s="251"/>
      <c r="FSD125" s="251"/>
      <c r="FSE125" s="251"/>
      <c r="FSF125" s="251"/>
      <c r="FSG125" s="251"/>
      <c r="FSH125" s="251"/>
      <c r="FSI125" s="251"/>
      <c r="FSJ125" s="251"/>
      <c r="FSK125" s="251"/>
      <c r="FSL125" s="251"/>
      <c r="FSM125" s="251"/>
      <c r="FSN125" s="251"/>
      <c r="FSO125" s="251"/>
      <c r="FSP125" s="251"/>
      <c r="FSQ125" s="251"/>
      <c r="FSR125" s="251"/>
      <c r="FSS125" s="251"/>
      <c r="FST125" s="251"/>
      <c r="FSU125" s="251"/>
      <c r="FSV125" s="251"/>
      <c r="FSW125" s="251"/>
      <c r="FSX125" s="251"/>
      <c r="FSY125" s="251"/>
      <c r="FSZ125" s="251"/>
      <c r="FTA125" s="251"/>
      <c r="FTB125" s="251"/>
      <c r="FTC125" s="251"/>
      <c r="FTD125" s="251"/>
      <c r="FTE125" s="251"/>
      <c r="FTF125" s="251"/>
      <c r="FTG125" s="251"/>
      <c r="FTH125" s="251"/>
      <c r="FTI125" s="251"/>
      <c r="FTJ125" s="251"/>
      <c r="FTK125" s="251"/>
      <c r="FTL125" s="251"/>
      <c r="FTM125" s="251"/>
      <c r="FTN125" s="251"/>
      <c r="FTO125" s="251"/>
      <c r="FTP125" s="251"/>
      <c r="FTQ125" s="251"/>
      <c r="FTR125" s="251"/>
      <c r="FTS125" s="251"/>
      <c r="FTT125" s="251"/>
      <c r="FTU125" s="251"/>
      <c r="FTV125" s="251"/>
      <c r="FTW125" s="251"/>
      <c r="FTX125" s="251"/>
      <c r="FTY125" s="251"/>
      <c r="FTZ125" s="251"/>
      <c r="FUA125" s="251"/>
      <c r="FUB125" s="251"/>
      <c r="FUC125" s="251"/>
      <c r="FUD125" s="251"/>
      <c r="FUE125" s="251"/>
      <c r="FUF125" s="251"/>
      <c r="FUG125" s="251"/>
      <c r="FUH125" s="251"/>
      <c r="FUI125" s="251"/>
      <c r="FUJ125" s="251"/>
      <c r="FUK125" s="251"/>
      <c r="FUL125" s="251"/>
      <c r="FUM125" s="251"/>
      <c r="FUN125" s="251"/>
      <c r="FUO125" s="251"/>
      <c r="FUP125" s="251"/>
      <c r="FUQ125" s="251"/>
      <c r="FUR125" s="251"/>
      <c r="FUS125" s="251"/>
      <c r="FUT125" s="251"/>
      <c r="FUU125" s="251"/>
      <c r="FUV125" s="251"/>
      <c r="FUW125" s="251"/>
      <c r="FUX125" s="251"/>
      <c r="FUY125" s="251"/>
      <c r="FUZ125" s="251"/>
      <c r="FVA125" s="251"/>
      <c r="FVB125" s="251"/>
      <c r="FVC125" s="251"/>
      <c r="FVD125" s="251"/>
      <c r="FVE125" s="251"/>
      <c r="FVF125" s="251"/>
      <c r="FVG125" s="251"/>
      <c r="FVH125" s="251"/>
      <c r="FVI125" s="251"/>
      <c r="FVJ125" s="251"/>
      <c r="FVK125" s="251"/>
      <c r="FVL125" s="251"/>
      <c r="FVM125" s="251"/>
      <c r="FVN125" s="251"/>
      <c r="FVO125" s="251"/>
      <c r="FVP125" s="251"/>
      <c r="FVQ125" s="251"/>
      <c r="FVR125" s="251"/>
      <c r="FVS125" s="251"/>
      <c r="FVT125" s="251"/>
      <c r="FVU125" s="251"/>
      <c r="FVV125" s="251"/>
      <c r="FVW125" s="251"/>
      <c r="FVX125" s="251"/>
      <c r="FVY125" s="251"/>
      <c r="FVZ125" s="251"/>
      <c r="FWA125" s="251"/>
      <c r="FWB125" s="251"/>
      <c r="FWC125" s="251"/>
      <c r="FWD125" s="251"/>
      <c r="FWE125" s="251"/>
      <c r="FWF125" s="251"/>
      <c r="FWG125" s="251"/>
      <c r="FWH125" s="251"/>
      <c r="FWI125" s="251"/>
      <c r="FWJ125" s="251"/>
      <c r="FWK125" s="251"/>
      <c r="FWL125" s="251"/>
      <c r="FWM125" s="251"/>
      <c r="FWN125" s="251"/>
      <c r="FWO125" s="251"/>
      <c r="FWP125" s="251"/>
      <c r="FWQ125" s="251"/>
      <c r="FWR125" s="251"/>
      <c r="FWS125" s="251"/>
      <c r="FWT125" s="251"/>
      <c r="FWU125" s="251"/>
      <c r="FWV125" s="251"/>
      <c r="FWW125" s="251"/>
      <c r="FWX125" s="251"/>
      <c r="FWY125" s="251"/>
      <c r="FWZ125" s="251"/>
      <c r="FXA125" s="251"/>
      <c r="FXB125" s="251"/>
      <c r="FXC125" s="251"/>
      <c r="FXD125" s="251"/>
      <c r="FXE125" s="251"/>
      <c r="FXF125" s="251"/>
      <c r="FXG125" s="251"/>
      <c r="FXH125" s="251"/>
      <c r="FXI125" s="251"/>
      <c r="FXJ125" s="251"/>
      <c r="FXK125" s="251"/>
      <c r="FXL125" s="251"/>
      <c r="FXM125" s="251"/>
      <c r="FXN125" s="251"/>
      <c r="FXO125" s="251"/>
      <c r="FXP125" s="251"/>
      <c r="FXQ125" s="251"/>
      <c r="FXR125" s="251"/>
      <c r="FXS125" s="251"/>
      <c r="FXT125" s="251"/>
      <c r="FXU125" s="251"/>
      <c r="FXV125" s="251"/>
      <c r="FXW125" s="251"/>
      <c r="FXX125" s="251"/>
      <c r="FXY125" s="251"/>
      <c r="FXZ125" s="251"/>
      <c r="FYA125" s="251"/>
      <c r="FYB125" s="251"/>
      <c r="FYC125" s="251"/>
      <c r="FYD125" s="251"/>
      <c r="FYE125" s="251"/>
      <c r="FYF125" s="251"/>
      <c r="FYG125" s="251"/>
      <c r="FYH125" s="251"/>
      <c r="FYI125" s="251"/>
      <c r="FYJ125" s="251"/>
      <c r="FYK125" s="251"/>
      <c r="FYL125" s="251"/>
      <c r="FYM125" s="251"/>
      <c r="FYN125" s="251"/>
      <c r="FYO125" s="251"/>
      <c r="FYP125" s="251"/>
      <c r="FYQ125" s="251"/>
      <c r="FYR125" s="251"/>
      <c r="FYS125" s="251"/>
      <c r="FYT125" s="251"/>
      <c r="FYU125" s="251"/>
      <c r="FYV125" s="251"/>
      <c r="FYW125" s="251"/>
      <c r="FYX125" s="251"/>
      <c r="FYY125" s="251"/>
      <c r="FYZ125" s="251"/>
      <c r="FZA125" s="251"/>
      <c r="FZB125" s="251"/>
      <c r="FZC125" s="251"/>
      <c r="FZD125" s="251"/>
      <c r="FZE125" s="251"/>
      <c r="FZF125" s="251"/>
      <c r="FZG125" s="251"/>
      <c r="FZH125" s="251"/>
      <c r="FZI125" s="251"/>
      <c r="FZJ125" s="251"/>
      <c r="FZK125" s="251"/>
      <c r="FZL125" s="251"/>
      <c r="FZM125" s="251"/>
      <c r="FZN125" s="251"/>
      <c r="FZO125" s="251"/>
      <c r="FZP125" s="251"/>
      <c r="FZQ125" s="251"/>
      <c r="FZR125" s="251"/>
      <c r="FZS125" s="251"/>
      <c r="FZT125" s="251"/>
      <c r="FZU125" s="251"/>
      <c r="FZV125" s="251"/>
      <c r="FZW125" s="251"/>
      <c r="FZX125" s="251"/>
      <c r="FZY125" s="251"/>
      <c r="FZZ125" s="251"/>
      <c r="GAA125" s="251"/>
      <c r="GAB125" s="251"/>
      <c r="GAC125" s="251"/>
      <c r="GAD125" s="251"/>
      <c r="GAE125" s="251"/>
      <c r="GAF125" s="251"/>
      <c r="GAG125" s="251"/>
      <c r="GAH125" s="251"/>
      <c r="GAI125" s="251"/>
      <c r="GAJ125" s="251"/>
      <c r="GAK125" s="251"/>
      <c r="GAL125" s="251"/>
      <c r="GAM125" s="251"/>
      <c r="GAN125" s="251"/>
      <c r="GAO125" s="251"/>
      <c r="GAP125" s="251"/>
      <c r="GAQ125" s="251"/>
      <c r="GAR125" s="251"/>
      <c r="GAS125" s="251"/>
      <c r="GAT125" s="251"/>
      <c r="GAU125" s="251"/>
      <c r="GAV125" s="251"/>
      <c r="GAW125" s="251"/>
      <c r="GAX125" s="251"/>
      <c r="GAY125" s="251"/>
      <c r="GAZ125" s="251"/>
      <c r="GBA125" s="251"/>
      <c r="GBB125" s="251"/>
      <c r="GBC125" s="251"/>
      <c r="GBD125" s="251"/>
      <c r="GBE125" s="251"/>
      <c r="GBF125" s="251"/>
      <c r="GBG125" s="251"/>
      <c r="GBH125" s="251"/>
      <c r="GBI125" s="251"/>
      <c r="GBJ125" s="251"/>
      <c r="GBK125" s="251"/>
      <c r="GBL125" s="251"/>
      <c r="GBM125" s="251"/>
      <c r="GBN125" s="251"/>
      <c r="GBO125" s="251"/>
      <c r="GBP125" s="251"/>
      <c r="GBQ125" s="251"/>
      <c r="GBR125" s="251"/>
      <c r="GBS125" s="251"/>
      <c r="GBT125" s="251"/>
      <c r="GBU125" s="251"/>
      <c r="GBV125" s="251"/>
      <c r="GBW125" s="251"/>
      <c r="GBX125" s="251"/>
      <c r="GBY125" s="251"/>
      <c r="GBZ125" s="251"/>
      <c r="GCA125" s="251"/>
      <c r="GCB125" s="251"/>
      <c r="GCC125" s="251"/>
      <c r="GCD125" s="251"/>
      <c r="GCE125" s="251"/>
      <c r="GCF125" s="251"/>
      <c r="GCG125" s="251"/>
      <c r="GCH125" s="251"/>
      <c r="GCI125" s="251"/>
      <c r="GCJ125" s="251"/>
      <c r="GCK125" s="251"/>
      <c r="GCL125" s="251"/>
      <c r="GCM125" s="251"/>
      <c r="GCN125" s="251"/>
      <c r="GCO125" s="251"/>
      <c r="GCP125" s="251"/>
      <c r="GCQ125" s="251"/>
      <c r="GCR125" s="251"/>
      <c r="GCS125" s="251"/>
      <c r="GCT125" s="251"/>
      <c r="GCU125" s="251"/>
      <c r="GCV125" s="251"/>
      <c r="GCW125" s="251"/>
      <c r="GCX125" s="251"/>
      <c r="GCY125" s="251"/>
      <c r="GCZ125" s="251"/>
      <c r="GDA125" s="251"/>
      <c r="GDB125" s="251"/>
      <c r="GDC125" s="251"/>
      <c r="GDD125" s="251"/>
      <c r="GDE125" s="251"/>
      <c r="GDF125" s="251"/>
      <c r="GDG125" s="251"/>
      <c r="GDH125" s="251"/>
      <c r="GDI125" s="251"/>
      <c r="GDJ125" s="251"/>
      <c r="GDK125" s="251"/>
      <c r="GDL125" s="251"/>
      <c r="GDM125" s="251"/>
      <c r="GDN125" s="251"/>
      <c r="GDO125" s="251"/>
      <c r="GDP125" s="251"/>
      <c r="GDQ125" s="251"/>
      <c r="GDR125" s="251"/>
      <c r="GDS125" s="251"/>
      <c r="GDT125" s="251"/>
      <c r="GDU125" s="251"/>
      <c r="GDV125" s="251"/>
      <c r="GDW125" s="251"/>
      <c r="GDX125" s="251"/>
      <c r="GDY125" s="251"/>
      <c r="GDZ125" s="251"/>
      <c r="GEA125" s="251"/>
      <c r="GEB125" s="251"/>
      <c r="GEC125" s="251"/>
      <c r="GED125" s="251"/>
      <c r="GEE125" s="251"/>
      <c r="GEF125" s="251"/>
      <c r="GEG125" s="251"/>
      <c r="GEH125" s="251"/>
      <c r="GEI125" s="251"/>
      <c r="GEJ125" s="251"/>
      <c r="GEK125" s="251"/>
      <c r="GEL125" s="251"/>
      <c r="GEM125" s="251"/>
      <c r="GEN125" s="251"/>
      <c r="GEO125" s="251"/>
      <c r="GEP125" s="251"/>
      <c r="GEQ125" s="251"/>
      <c r="GER125" s="251"/>
      <c r="GES125" s="251"/>
      <c r="GET125" s="251"/>
      <c r="GEU125" s="251"/>
      <c r="GEV125" s="251"/>
      <c r="GEW125" s="251"/>
      <c r="GEX125" s="251"/>
      <c r="GEY125" s="251"/>
      <c r="GEZ125" s="251"/>
      <c r="GFA125" s="251"/>
      <c r="GFB125" s="251"/>
      <c r="GFC125" s="251"/>
      <c r="GFD125" s="251"/>
      <c r="GFE125" s="251"/>
      <c r="GFF125" s="251"/>
      <c r="GFG125" s="251"/>
      <c r="GFH125" s="251"/>
      <c r="GFI125" s="251"/>
      <c r="GFJ125" s="251"/>
      <c r="GFK125" s="251"/>
      <c r="GFL125" s="251"/>
      <c r="GFM125" s="251"/>
      <c r="GFN125" s="251"/>
      <c r="GFO125" s="251"/>
      <c r="GFP125" s="251"/>
      <c r="GFQ125" s="251"/>
      <c r="GFR125" s="251"/>
      <c r="GFS125" s="251"/>
      <c r="GFT125" s="251"/>
      <c r="GFU125" s="251"/>
      <c r="GFV125" s="251"/>
      <c r="GFW125" s="251"/>
      <c r="GFX125" s="251"/>
      <c r="GFY125" s="251"/>
      <c r="GFZ125" s="251"/>
      <c r="GGA125" s="251"/>
      <c r="GGB125" s="251"/>
      <c r="GGC125" s="251"/>
      <c r="GGD125" s="251"/>
      <c r="GGE125" s="251"/>
      <c r="GGF125" s="251"/>
      <c r="GGG125" s="251"/>
      <c r="GGH125" s="251"/>
      <c r="GGI125" s="251"/>
      <c r="GGJ125" s="251"/>
      <c r="GGK125" s="251"/>
      <c r="GGL125" s="251"/>
      <c r="GGM125" s="251"/>
      <c r="GGN125" s="251"/>
      <c r="GGO125" s="251"/>
      <c r="GGP125" s="251"/>
      <c r="GGQ125" s="251"/>
      <c r="GGR125" s="251"/>
      <c r="GGS125" s="251"/>
      <c r="GGT125" s="251"/>
      <c r="GGU125" s="251"/>
      <c r="GGV125" s="251"/>
      <c r="GGW125" s="251"/>
      <c r="GGX125" s="251"/>
      <c r="GGY125" s="251"/>
      <c r="GGZ125" s="251"/>
      <c r="GHA125" s="251"/>
      <c r="GHB125" s="251"/>
      <c r="GHC125" s="251"/>
      <c r="GHD125" s="251"/>
      <c r="GHE125" s="251"/>
      <c r="GHF125" s="251"/>
      <c r="GHG125" s="251"/>
      <c r="GHH125" s="251"/>
      <c r="GHI125" s="251"/>
      <c r="GHJ125" s="251"/>
      <c r="GHK125" s="251"/>
      <c r="GHL125" s="251"/>
      <c r="GHM125" s="251"/>
      <c r="GHN125" s="251"/>
      <c r="GHO125" s="251"/>
      <c r="GHP125" s="251"/>
      <c r="GHQ125" s="251"/>
      <c r="GHR125" s="251"/>
      <c r="GHS125" s="251"/>
      <c r="GHT125" s="251"/>
      <c r="GHU125" s="251"/>
      <c r="GHV125" s="251"/>
      <c r="GHW125" s="251"/>
      <c r="GHX125" s="251"/>
      <c r="GHY125" s="251"/>
      <c r="GHZ125" s="251"/>
      <c r="GIA125" s="251"/>
      <c r="GIB125" s="251"/>
      <c r="GIC125" s="251"/>
      <c r="GID125" s="251"/>
      <c r="GIE125" s="251"/>
      <c r="GIF125" s="251"/>
      <c r="GIG125" s="251"/>
      <c r="GIH125" s="251"/>
      <c r="GII125" s="251"/>
      <c r="GIJ125" s="251"/>
      <c r="GIK125" s="251"/>
      <c r="GIL125" s="251"/>
      <c r="GIM125" s="251"/>
      <c r="GIN125" s="251"/>
      <c r="GIO125" s="251"/>
      <c r="GIP125" s="251"/>
      <c r="GIQ125" s="251"/>
      <c r="GIR125" s="251"/>
      <c r="GIS125" s="251"/>
      <c r="GIT125" s="251"/>
      <c r="GIU125" s="251"/>
      <c r="GIV125" s="251"/>
      <c r="GIW125" s="251"/>
      <c r="GIX125" s="251"/>
      <c r="GIY125" s="251"/>
      <c r="GIZ125" s="251"/>
      <c r="GJA125" s="251"/>
      <c r="GJB125" s="251"/>
      <c r="GJC125" s="251"/>
      <c r="GJD125" s="251"/>
      <c r="GJE125" s="251"/>
      <c r="GJF125" s="251"/>
      <c r="GJG125" s="251"/>
      <c r="GJH125" s="251"/>
      <c r="GJI125" s="251"/>
      <c r="GJJ125" s="251"/>
      <c r="GJK125" s="251"/>
      <c r="GJL125" s="251"/>
      <c r="GJM125" s="251"/>
      <c r="GJN125" s="251"/>
      <c r="GJO125" s="251"/>
      <c r="GJP125" s="251"/>
      <c r="GJQ125" s="251"/>
      <c r="GJR125" s="251"/>
      <c r="GJS125" s="251"/>
      <c r="GJT125" s="251"/>
      <c r="GJU125" s="251"/>
      <c r="GJV125" s="251"/>
      <c r="GJW125" s="251"/>
      <c r="GJX125" s="251"/>
      <c r="GJY125" s="251"/>
      <c r="GJZ125" s="251"/>
      <c r="GKA125" s="251"/>
      <c r="GKB125" s="251"/>
      <c r="GKC125" s="251"/>
      <c r="GKD125" s="251"/>
      <c r="GKE125" s="251"/>
      <c r="GKF125" s="251"/>
      <c r="GKG125" s="251"/>
      <c r="GKH125" s="251"/>
      <c r="GKI125" s="251"/>
      <c r="GKJ125" s="251"/>
      <c r="GKK125" s="251"/>
      <c r="GKL125" s="251"/>
      <c r="GKM125" s="251"/>
      <c r="GKN125" s="251"/>
      <c r="GKO125" s="251"/>
      <c r="GKP125" s="251"/>
      <c r="GKQ125" s="251"/>
      <c r="GKR125" s="251"/>
      <c r="GKS125" s="251"/>
      <c r="GKT125" s="251"/>
      <c r="GKU125" s="251"/>
      <c r="GKV125" s="251"/>
      <c r="GKW125" s="251"/>
      <c r="GKX125" s="251"/>
      <c r="GKY125" s="251"/>
      <c r="GKZ125" s="251"/>
      <c r="GLA125" s="251"/>
      <c r="GLB125" s="251"/>
      <c r="GLC125" s="251"/>
      <c r="GLD125" s="251"/>
      <c r="GLE125" s="251"/>
      <c r="GLF125" s="251"/>
      <c r="GLG125" s="251"/>
      <c r="GLH125" s="251"/>
      <c r="GLI125" s="251"/>
      <c r="GLJ125" s="251"/>
      <c r="GLK125" s="251"/>
      <c r="GLL125" s="251"/>
      <c r="GLM125" s="251"/>
      <c r="GLN125" s="251"/>
      <c r="GLO125" s="251"/>
      <c r="GLP125" s="251"/>
      <c r="GLQ125" s="251"/>
      <c r="GLR125" s="251"/>
      <c r="GLS125" s="251"/>
      <c r="GLT125" s="251"/>
      <c r="GLU125" s="251"/>
      <c r="GLV125" s="251"/>
      <c r="GLW125" s="251"/>
      <c r="GLX125" s="251"/>
      <c r="GLY125" s="251"/>
      <c r="GLZ125" s="251"/>
      <c r="GMA125" s="251"/>
      <c r="GMB125" s="251"/>
      <c r="GMC125" s="251"/>
      <c r="GMD125" s="251"/>
      <c r="GME125" s="251"/>
      <c r="GMF125" s="251"/>
      <c r="GMG125" s="251"/>
      <c r="GMH125" s="251"/>
      <c r="GMI125" s="251"/>
      <c r="GMJ125" s="251"/>
      <c r="GMK125" s="251"/>
      <c r="GML125" s="251"/>
      <c r="GMM125" s="251"/>
      <c r="GMN125" s="251"/>
      <c r="GMO125" s="251"/>
      <c r="GMP125" s="251"/>
      <c r="GMQ125" s="251"/>
      <c r="GMR125" s="251"/>
      <c r="GMS125" s="251"/>
      <c r="GMT125" s="251"/>
      <c r="GMU125" s="251"/>
      <c r="GMV125" s="251"/>
      <c r="GMW125" s="251"/>
      <c r="GMX125" s="251"/>
      <c r="GMY125" s="251"/>
      <c r="GMZ125" s="251"/>
      <c r="GNA125" s="251"/>
      <c r="GNB125" s="251"/>
      <c r="GNC125" s="251"/>
      <c r="GND125" s="251"/>
      <c r="GNE125" s="251"/>
      <c r="GNF125" s="251"/>
      <c r="GNG125" s="251"/>
      <c r="GNH125" s="251"/>
      <c r="GNI125" s="251"/>
      <c r="GNJ125" s="251"/>
      <c r="GNK125" s="251"/>
      <c r="GNL125" s="251"/>
      <c r="GNM125" s="251"/>
      <c r="GNN125" s="251"/>
      <c r="GNO125" s="251"/>
      <c r="GNP125" s="251"/>
      <c r="GNQ125" s="251"/>
      <c r="GNR125" s="251"/>
      <c r="GNS125" s="251"/>
      <c r="GNT125" s="251"/>
      <c r="GNU125" s="251"/>
      <c r="GNV125" s="251"/>
      <c r="GNW125" s="251"/>
      <c r="GNX125" s="251"/>
      <c r="GNY125" s="251"/>
      <c r="GNZ125" s="251"/>
      <c r="GOA125" s="251"/>
      <c r="GOB125" s="251"/>
      <c r="GOC125" s="251"/>
      <c r="GOD125" s="251"/>
      <c r="GOE125" s="251"/>
      <c r="GOF125" s="251"/>
      <c r="GOG125" s="251"/>
      <c r="GOH125" s="251"/>
      <c r="GOI125" s="251"/>
      <c r="GOJ125" s="251"/>
      <c r="GOK125" s="251"/>
      <c r="GOL125" s="251"/>
      <c r="GOM125" s="251"/>
      <c r="GON125" s="251"/>
      <c r="GOO125" s="251"/>
      <c r="GOP125" s="251"/>
      <c r="GOQ125" s="251"/>
      <c r="GOR125" s="251"/>
      <c r="GOS125" s="251"/>
      <c r="GOT125" s="251"/>
      <c r="GOU125" s="251"/>
      <c r="GOV125" s="251"/>
      <c r="GOW125" s="251"/>
      <c r="GOX125" s="251"/>
      <c r="GOY125" s="251"/>
      <c r="GOZ125" s="251"/>
      <c r="GPA125" s="251"/>
      <c r="GPB125" s="251"/>
      <c r="GPC125" s="251"/>
      <c r="GPD125" s="251"/>
      <c r="GPE125" s="251"/>
      <c r="GPF125" s="251"/>
      <c r="GPG125" s="251"/>
      <c r="GPH125" s="251"/>
      <c r="GPI125" s="251"/>
      <c r="GPJ125" s="251"/>
      <c r="GPK125" s="251"/>
      <c r="GPL125" s="251"/>
      <c r="GPM125" s="251"/>
      <c r="GPN125" s="251"/>
      <c r="GPO125" s="251"/>
      <c r="GPP125" s="251"/>
      <c r="GPQ125" s="251"/>
      <c r="GPR125" s="251"/>
      <c r="GPS125" s="251"/>
      <c r="GPT125" s="251"/>
      <c r="GPU125" s="251"/>
      <c r="GPV125" s="251"/>
      <c r="GPW125" s="251"/>
      <c r="GPX125" s="251"/>
      <c r="GPY125" s="251"/>
      <c r="GPZ125" s="251"/>
      <c r="GQA125" s="251"/>
      <c r="GQB125" s="251"/>
      <c r="GQC125" s="251"/>
      <c r="GQD125" s="251"/>
      <c r="GQE125" s="251"/>
      <c r="GQF125" s="251"/>
      <c r="GQG125" s="251"/>
      <c r="GQH125" s="251"/>
      <c r="GQI125" s="251"/>
      <c r="GQJ125" s="251"/>
      <c r="GQK125" s="251"/>
      <c r="GQL125" s="251"/>
      <c r="GQM125" s="251"/>
      <c r="GQN125" s="251"/>
      <c r="GQO125" s="251"/>
      <c r="GQP125" s="251"/>
      <c r="GQQ125" s="251"/>
      <c r="GQR125" s="251"/>
      <c r="GQS125" s="251"/>
      <c r="GQT125" s="251"/>
      <c r="GQU125" s="251"/>
      <c r="GQV125" s="251"/>
      <c r="GQW125" s="251"/>
      <c r="GQX125" s="251"/>
      <c r="GQY125" s="251"/>
      <c r="GQZ125" s="251"/>
      <c r="GRA125" s="251"/>
      <c r="GRB125" s="251"/>
      <c r="GRC125" s="251"/>
      <c r="GRD125" s="251"/>
      <c r="GRE125" s="251"/>
      <c r="GRF125" s="251"/>
      <c r="GRG125" s="251"/>
      <c r="GRH125" s="251"/>
      <c r="GRI125" s="251"/>
      <c r="GRJ125" s="251"/>
      <c r="GRK125" s="251"/>
      <c r="GRL125" s="251"/>
      <c r="GRM125" s="251"/>
      <c r="GRN125" s="251"/>
      <c r="GRO125" s="251"/>
      <c r="GRP125" s="251"/>
      <c r="GRQ125" s="251"/>
      <c r="GRR125" s="251"/>
      <c r="GRS125" s="251"/>
      <c r="GRT125" s="251"/>
      <c r="GRU125" s="251"/>
      <c r="GRV125" s="251"/>
      <c r="GRW125" s="251"/>
      <c r="GRX125" s="251"/>
      <c r="GRY125" s="251"/>
      <c r="GRZ125" s="251"/>
      <c r="GSA125" s="251"/>
      <c r="GSB125" s="251"/>
      <c r="GSC125" s="251"/>
      <c r="GSD125" s="251"/>
      <c r="GSE125" s="251"/>
      <c r="GSF125" s="251"/>
      <c r="GSG125" s="251"/>
      <c r="GSH125" s="251"/>
      <c r="GSI125" s="251"/>
      <c r="GSJ125" s="251"/>
      <c r="GSK125" s="251"/>
      <c r="GSL125" s="251"/>
      <c r="GSM125" s="251"/>
      <c r="GSN125" s="251"/>
      <c r="GSO125" s="251"/>
      <c r="GSP125" s="251"/>
      <c r="GSQ125" s="251"/>
      <c r="GSR125" s="251"/>
      <c r="GSS125" s="251"/>
      <c r="GST125" s="251"/>
      <c r="GSU125" s="251"/>
      <c r="GSV125" s="251"/>
      <c r="GSW125" s="251"/>
      <c r="GSX125" s="251"/>
      <c r="GSY125" s="251"/>
      <c r="GSZ125" s="251"/>
      <c r="GTA125" s="251"/>
      <c r="GTB125" s="251"/>
      <c r="GTC125" s="251"/>
      <c r="GTD125" s="251"/>
      <c r="GTE125" s="251"/>
      <c r="GTF125" s="251"/>
      <c r="GTG125" s="251"/>
      <c r="GTH125" s="251"/>
      <c r="GTI125" s="251"/>
      <c r="GTJ125" s="251"/>
      <c r="GTK125" s="251"/>
      <c r="GTL125" s="251"/>
      <c r="GTM125" s="251"/>
      <c r="GTN125" s="251"/>
      <c r="GTO125" s="251"/>
      <c r="GTP125" s="251"/>
      <c r="GTQ125" s="251"/>
      <c r="GTR125" s="251"/>
      <c r="GTS125" s="251"/>
      <c r="GTT125" s="251"/>
      <c r="GTU125" s="251"/>
      <c r="GTV125" s="251"/>
      <c r="GTW125" s="251"/>
      <c r="GTX125" s="251"/>
      <c r="GTY125" s="251"/>
      <c r="GTZ125" s="251"/>
      <c r="GUA125" s="251"/>
      <c r="GUB125" s="251"/>
      <c r="GUC125" s="251"/>
      <c r="GUD125" s="251"/>
      <c r="GUE125" s="251"/>
      <c r="GUF125" s="251"/>
      <c r="GUG125" s="251"/>
      <c r="GUH125" s="251"/>
      <c r="GUI125" s="251"/>
      <c r="GUJ125" s="251"/>
      <c r="GUK125" s="251"/>
      <c r="GUL125" s="251"/>
      <c r="GUM125" s="251"/>
      <c r="GUN125" s="251"/>
      <c r="GUO125" s="251"/>
      <c r="GUP125" s="251"/>
      <c r="GUQ125" s="251"/>
      <c r="GUR125" s="251"/>
      <c r="GUS125" s="251"/>
      <c r="GUT125" s="251"/>
      <c r="GUU125" s="251"/>
      <c r="GUV125" s="251"/>
      <c r="GUW125" s="251"/>
      <c r="GUX125" s="251"/>
      <c r="GUY125" s="251"/>
      <c r="GUZ125" s="251"/>
      <c r="GVA125" s="251"/>
      <c r="GVB125" s="251"/>
      <c r="GVC125" s="251"/>
      <c r="GVD125" s="251"/>
      <c r="GVE125" s="251"/>
      <c r="GVF125" s="251"/>
      <c r="GVG125" s="251"/>
      <c r="GVH125" s="251"/>
      <c r="GVI125" s="251"/>
      <c r="GVJ125" s="251"/>
      <c r="GVK125" s="251"/>
      <c r="GVL125" s="251"/>
      <c r="GVM125" s="251"/>
      <c r="GVN125" s="251"/>
      <c r="GVO125" s="251"/>
      <c r="GVP125" s="251"/>
      <c r="GVQ125" s="251"/>
      <c r="GVR125" s="251"/>
      <c r="GVS125" s="251"/>
      <c r="GVT125" s="251"/>
      <c r="GVU125" s="251"/>
      <c r="GVV125" s="251"/>
      <c r="GVW125" s="251"/>
      <c r="GVX125" s="251"/>
      <c r="GVY125" s="251"/>
      <c r="GVZ125" s="251"/>
      <c r="GWA125" s="251"/>
      <c r="GWB125" s="251"/>
      <c r="GWC125" s="251"/>
      <c r="GWD125" s="251"/>
      <c r="GWE125" s="251"/>
      <c r="GWF125" s="251"/>
      <c r="GWG125" s="251"/>
      <c r="GWH125" s="251"/>
      <c r="GWI125" s="251"/>
      <c r="GWJ125" s="251"/>
      <c r="GWK125" s="251"/>
      <c r="GWL125" s="251"/>
      <c r="GWM125" s="251"/>
      <c r="GWN125" s="251"/>
      <c r="GWO125" s="251"/>
      <c r="GWP125" s="251"/>
      <c r="GWQ125" s="251"/>
      <c r="GWR125" s="251"/>
      <c r="GWS125" s="251"/>
      <c r="GWT125" s="251"/>
      <c r="GWU125" s="251"/>
      <c r="GWV125" s="251"/>
      <c r="GWW125" s="251"/>
      <c r="GWX125" s="251"/>
      <c r="GWY125" s="251"/>
      <c r="GWZ125" s="251"/>
      <c r="GXA125" s="251"/>
      <c r="GXB125" s="251"/>
      <c r="GXC125" s="251"/>
      <c r="GXD125" s="251"/>
      <c r="GXE125" s="251"/>
      <c r="GXF125" s="251"/>
      <c r="GXG125" s="251"/>
      <c r="GXH125" s="251"/>
      <c r="GXI125" s="251"/>
      <c r="GXJ125" s="251"/>
      <c r="GXK125" s="251"/>
      <c r="GXL125" s="251"/>
      <c r="GXM125" s="251"/>
      <c r="GXN125" s="251"/>
      <c r="GXO125" s="251"/>
      <c r="GXP125" s="251"/>
      <c r="GXQ125" s="251"/>
      <c r="GXR125" s="251"/>
      <c r="GXS125" s="251"/>
      <c r="GXT125" s="251"/>
      <c r="GXU125" s="251"/>
      <c r="GXV125" s="251"/>
      <c r="GXW125" s="251"/>
      <c r="GXX125" s="251"/>
      <c r="GXY125" s="251"/>
      <c r="GXZ125" s="251"/>
      <c r="GYA125" s="251"/>
      <c r="GYB125" s="251"/>
      <c r="GYC125" s="251"/>
      <c r="GYD125" s="251"/>
      <c r="GYE125" s="251"/>
      <c r="GYF125" s="251"/>
      <c r="GYG125" s="251"/>
      <c r="GYH125" s="251"/>
      <c r="GYI125" s="251"/>
      <c r="GYJ125" s="251"/>
      <c r="GYK125" s="251"/>
      <c r="GYL125" s="251"/>
      <c r="GYM125" s="251"/>
      <c r="GYN125" s="251"/>
      <c r="GYO125" s="251"/>
      <c r="GYP125" s="251"/>
      <c r="GYQ125" s="251"/>
      <c r="GYR125" s="251"/>
      <c r="GYS125" s="251"/>
      <c r="GYT125" s="251"/>
      <c r="GYU125" s="251"/>
      <c r="GYV125" s="251"/>
      <c r="GYW125" s="251"/>
      <c r="GYX125" s="251"/>
      <c r="GYY125" s="251"/>
      <c r="GYZ125" s="251"/>
      <c r="GZA125" s="251"/>
      <c r="GZB125" s="251"/>
      <c r="GZC125" s="251"/>
      <c r="GZD125" s="251"/>
      <c r="GZE125" s="251"/>
      <c r="GZF125" s="251"/>
      <c r="GZG125" s="251"/>
      <c r="GZH125" s="251"/>
      <c r="GZI125" s="251"/>
      <c r="GZJ125" s="251"/>
      <c r="GZK125" s="251"/>
      <c r="GZL125" s="251"/>
      <c r="GZM125" s="251"/>
      <c r="GZN125" s="251"/>
      <c r="GZO125" s="251"/>
      <c r="GZP125" s="251"/>
      <c r="GZQ125" s="251"/>
      <c r="GZR125" s="251"/>
      <c r="GZS125" s="251"/>
      <c r="GZT125" s="251"/>
      <c r="GZU125" s="251"/>
      <c r="GZV125" s="251"/>
      <c r="GZW125" s="251"/>
      <c r="GZX125" s="251"/>
      <c r="GZY125" s="251"/>
      <c r="GZZ125" s="251"/>
      <c r="HAA125" s="251"/>
      <c r="HAB125" s="251"/>
      <c r="HAC125" s="251"/>
      <c r="HAD125" s="251"/>
      <c r="HAE125" s="251"/>
      <c r="HAF125" s="251"/>
      <c r="HAG125" s="251"/>
      <c r="HAH125" s="251"/>
      <c r="HAI125" s="251"/>
      <c r="HAJ125" s="251"/>
      <c r="HAK125" s="251"/>
      <c r="HAL125" s="251"/>
      <c r="HAM125" s="251"/>
      <c r="HAN125" s="251"/>
      <c r="HAO125" s="251"/>
      <c r="HAP125" s="251"/>
      <c r="HAQ125" s="251"/>
      <c r="HAR125" s="251"/>
      <c r="HAS125" s="251"/>
      <c r="HAT125" s="251"/>
      <c r="HAU125" s="251"/>
      <c r="HAV125" s="251"/>
      <c r="HAW125" s="251"/>
      <c r="HAX125" s="251"/>
      <c r="HAY125" s="251"/>
      <c r="HAZ125" s="251"/>
      <c r="HBA125" s="251"/>
      <c r="HBB125" s="251"/>
      <c r="HBC125" s="251"/>
      <c r="HBD125" s="251"/>
      <c r="HBE125" s="251"/>
      <c r="HBF125" s="251"/>
      <c r="HBG125" s="251"/>
      <c r="HBH125" s="251"/>
      <c r="HBI125" s="251"/>
      <c r="HBJ125" s="251"/>
      <c r="HBK125" s="251"/>
      <c r="HBL125" s="251"/>
      <c r="HBM125" s="251"/>
      <c r="HBN125" s="251"/>
      <c r="HBO125" s="251"/>
      <c r="HBP125" s="251"/>
      <c r="HBQ125" s="251"/>
      <c r="HBR125" s="251"/>
      <c r="HBS125" s="251"/>
      <c r="HBT125" s="251"/>
      <c r="HBU125" s="251"/>
      <c r="HBV125" s="251"/>
      <c r="HBW125" s="251"/>
      <c r="HBX125" s="251"/>
      <c r="HBY125" s="251"/>
      <c r="HBZ125" s="251"/>
      <c r="HCA125" s="251"/>
      <c r="HCB125" s="251"/>
      <c r="HCC125" s="251"/>
      <c r="HCD125" s="251"/>
      <c r="HCE125" s="251"/>
      <c r="HCF125" s="251"/>
      <c r="HCG125" s="251"/>
      <c r="HCH125" s="251"/>
      <c r="HCI125" s="251"/>
      <c r="HCJ125" s="251"/>
      <c r="HCK125" s="251"/>
      <c r="HCL125" s="251"/>
      <c r="HCM125" s="251"/>
      <c r="HCN125" s="251"/>
      <c r="HCO125" s="251"/>
      <c r="HCP125" s="251"/>
      <c r="HCQ125" s="251"/>
      <c r="HCR125" s="251"/>
      <c r="HCS125" s="251"/>
      <c r="HCT125" s="251"/>
      <c r="HCU125" s="251"/>
      <c r="HCV125" s="251"/>
      <c r="HCW125" s="251"/>
      <c r="HCX125" s="251"/>
      <c r="HCY125" s="251"/>
      <c r="HCZ125" s="251"/>
      <c r="HDA125" s="251"/>
      <c r="HDB125" s="251"/>
      <c r="HDC125" s="251"/>
      <c r="HDD125" s="251"/>
      <c r="HDE125" s="251"/>
      <c r="HDF125" s="251"/>
      <c r="HDG125" s="251"/>
      <c r="HDH125" s="251"/>
      <c r="HDI125" s="251"/>
      <c r="HDJ125" s="251"/>
      <c r="HDK125" s="251"/>
      <c r="HDL125" s="251"/>
      <c r="HDM125" s="251"/>
      <c r="HDN125" s="251"/>
      <c r="HDO125" s="251"/>
      <c r="HDP125" s="251"/>
      <c r="HDQ125" s="251"/>
      <c r="HDR125" s="251"/>
      <c r="HDS125" s="251"/>
      <c r="HDT125" s="251"/>
      <c r="HDU125" s="251"/>
      <c r="HDV125" s="251"/>
      <c r="HDW125" s="251"/>
      <c r="HDX125" s="251"/>
      <c r="HDY125" s="251"/>
      <c r="HDZ125" s="251"/>
      <c r="HEA125" s="251"/>
      <c r="HEB125" s="251"/>
      <c r="HEC125" s="251"/>
      <c r="HED125" s="251"/>
      <c r="HEE125" s="251"/>
      <c r="HEF125" s="251"/>
      <c r="HEG125" s="251"/>
      <c r="HEH125" s="251"/>
      <c r="HEI125" s="251"/>
      <c r="HEJ125" s="251"/>
      <c r="HEK125" s="251"/>
      <c r="HEL125" s="251"/>
      <c r="HEM125" s="251"/>
      <c r="HEN125" s="251"/>
      <c r="HEO125" s="251"/>
      <c r="HEP125" s="251"/>
      <c r="HEQ125" s="251"/>
      <c r="HER125" s="251"/>
      <c r="HES125" s="251"/>
      <c r="HET125" s="251"/>
      <c r="HEU125" s="251"/>
      <c r="HEV125" s="251"/>
      <c r="HEW125" s="251"/>
      <c r="HEX125" s="251"/>
      <c r="HEY125" s="251"/>
      <c r="HEZ125" s="251"/>
      <c r="HFA125" s="251"/>
      <c r="HFB125" s="251"/>
      <c r="HFC125" s="251"/>
      <c r="HFD125" s="251"/>
      <c r="HFE125" s="251"/>
      <c r="HFF125" s="251"/>
      <c r="HFG125" s="251"/>
      <c r="HFH125" s="251"/>
      <c r="HFI125" s="251"/>
      <c r="HFJ125" s="251"/>
      <c r="HFK125" s="251"/>
      <c r="HFL125" s="251"/>
      <c r="HFM125" s="251"/>
      <c r="HFN125" s="251"/>
      <c r="HFO125" s="251"/>
      <c r="HFP125" s="251"/>
      <c r="HFQ125" s="251"/>
      <c r="HFR125" s="251"/>
      <c r="HFS125" s="251"/>
      <c r="HFT125" s="251"/>
      <c r="HFU125" s="251"/>
      <c r="HFV125" s="251"/>
      <c r="HFW125" s="251"/>
      <c r="HFX125" s="251"/>
      <c r="HFY125" s="251"/>
      <c r="HFZ125" s="251"/>
      <c r="HGA125" s="251"/>
      <c r="HGB125" s="251"/>
      <c r="HGC125" s="251"/>
      <c r="HGD125" s="251"/>
      <c r="HGE125" s="251"/>
      <c r="HGF125" s="251"/>
      <c r="HGG125" s="251"/>
      <c r="HGH125" s="251"/>
      <c r="HGI125" s="251"/>
      <c r="HGJ125" s="251"/>
      <c r="HGK125" s="251"/>
      <c r="HGL125" s="251"/>
      <c r="HGM125" s="251"/>
      <c r="HGN125" s="251"/>
      <c r="HGO125" s="251"/>
      <c r="HGP125" s="251"/>
      <c r="HGQ125" s="251"/>
      <c r="HGR125" s="251"/>
      <c r="HGS125" s="251"/>
      <c r="HGT125" s="251"/>
      <c r="HGU125" s="251"/>
      <c r="HGV125" s="251"/>
      <c r="HGW125" s="251"/>
      <c r="HGX125" s="251"/>
      <c r="HGY125" s="251"/>
      <c r="HGZ125" s="251"/>
      <c r="HHA125" s="251"/>
      <c r="HHB125" s="251"/>
      <c r="HHC125" s="251"/>
      <c r="HHD125" s="251"/>
      <c r="HHE125" s="251"/>
      <c r="HHF125" s="251"/>
      <c r="HHG125" s="251"/>
      <c r="HHH125" s="251"/>
      <c r="HHI125" s="251"/>
      <c r="HHJ125" s="251"/>
      <c r="HHK125" s="251"/>
      <c r="HHL125" s="251"/>
      <c r="HHM125" s="251"/>
      <c r="HHN125" s="251"/>
      <c r="HHO125" s="251"/>
      <c r="HHP125" s="251"/>
      <c r="HHQ125" s="251"/>
      <c r="HHR125" s="251"/>
      <c r="HHS125" s="251"/>
      <c r="HHT125" s="251"/>
      <c r="HHU125" s="251"/>
      <c r="HHV125" s="251"/>
      <c r="HHW125" s="251"/>
      <c r="HHX125" s="251"/>
      <c r="HHY125" s="251"/>
      <c r="HHZ125" s="251"/>
      <c r="HIA125" s="251"/>
      <c r="HIB125" s="251"/>
      <c r="HIC125" s="251"/>
      <c r="HID125" s="251"/>
      <c r="HIE125" s="251"/>
      <c r="HIF125" s="251"/>
      <c r="HIG125" s="251"/>
      <c r="HIH125" s="251"/>
      <c r="HII125" s="251"/>
      <c r="HIJ125" s="251"/>
      <c r="HIK125" s="251"/>
      <c r="HIL125" s="251"/>
      <c r="HIM125" s="251"/>
      <c r="HIN125" s="251"/>
      <c r="HIO125" s="251"/>
      <c r="HIP125" s="251"/>
      <c r="HIQ125" s="251"/>
      <c r="HIR125" s="251"/>
      <c r="HIS125" s="251"/>
      <c r="HIT125" s="251"/>
      <c r="HIU125" s="251"/>
      <c r="HIV125" s="251"/>
      <c r="HIW125" s="251"/>
      <c r="HIX125" s="251"/>
      <c r="HIY125" s="251"/>
      <c r="HIZ125" s="251"/>
      <c r="HJA125" s="251"/>
      <c r="HJB125" s="251"/>
      <c r="HJC125" s="251"/>
      <c r="HJD125" s="251"/>
      <c r="HJE125" s="251"/>
      <c r="HJF125" s="251"/>
      <c r="HJG125" s="251"/>
      <c r="HJH125" s="251"/>
      <c r="HJI125" s="251"/>
      <c r="HJJ125" s="251"/>
      <c r="HJK125" s="251"/>
      <c r="HJL125" s="251"/>
      <c r="HJM125" s="251"/>
      <c r="HJN125" s="251"/>
      <c r="HJO125" s="251"/>
      <c r="HJP125" s="251"/>
      <c r="HJQ125" s="251"/>
      <c r="HJR125" s="251"/>
      <c r="HJS125" s="251"/>
      <c r="HJT125" s="251"/>
      <c r="HJU125" s="251"/>
      <c r="HJV125" s="251"/>
      <c r="HJW125" s="251"/>
      <c r="HJX125" s="251"/>
      <c r="HJY125" s="251"/>
      <c r="HJZ125" s="251"/>
      <c r="HKA125" s="251"/>
      <c r="HKB125" s="251"/>
      <c r="HKC125" s="251"/>
      <c r="HKD125" s="251"/>
      <c r="HKE125" s="251"/>
      <c r="HKF125" s="251"/>
      <c r="HKG125" s="251"/>
      <c r="HKH125" s="251"/>
      <c r="HKI125" s="251"/>
      <c r="HKJ125" s="251"/>
      <c r="HKK125" s="251"/>
      <c r="HKL125" s="251"/>
      <c r="HKM125" s="251"/>
      <c r="HKN125" s="251"/>
      <c r="HKO125" s="251"/>
      <c r="HKP125" s="251"/>
      <c r="HKQ125" s="251"/>
      <c r="HKR125" s="251"/>
      <c r="HKS125" s="251"/>
      <c r="HKT125" s="251"/>
      <c r="HKU125" s="251"/>
      <c r="HKV125" s="251"/>
      <c r="HKW125" s="251"/>
      <c r="HKX125" s="251"/>
      <c r="HKY125" s="251"/>
      <c r="HKZ125" s="251"/>
      <c r="HLA125" s="251"/>
      <c r="HLB125" s="251"/>
      <c r="HLC125" s="251"/>
      <c r="HLD125" s="251"/>
      <c r="HLE125" s="251"/>
      <c r="HLF125" s="251"/>
      <c r="HLG125" s="251"/>
      <c r="HLH125" s="251"/>
      <c r="HLI125" s="251"/>
      <c r="HLJ125" s="251"/>
      <c r="HLK125" s="251"/>
      <c r="HLL125" s="251"/>
      <c r="HLM125" s="251"/>
      <c r="HLN125" s="251"/>
      <c r="HLO125" s="251"/>
      <c r="HLP125" s="251"/>
      <c r="HLQ125" s="251"/>
      <c r="HLR125" s="251"/>
      <c r="HLS125" s="251"/>
      <c r="HLT125" s="251"/>
      <c r="HLU125" s="251"/>
      <c r="HLV125" s="251"/>
      <c r="HLW125" s="251"/>
      <c r="HLX125" s="251"/>
      <c r="HLY125" s="251"/>
      <c r="HLZ125" s="251"/>
      <c r="HMA125" s="251"/>
      <c r="HMB125" s="251"/>
      <c r="HMC125" s="251"/>
      <c r="HMD125" s="251"/>
      <c r="HME125" s="251"/>
      <c r="HMF125" s="251"/>
      <c r="HMG125" s="251"/>
      <c r="HMH125" s="251"/>
      <c r="HMI125" s="251"/>
      <c r="HMJ125" s="251"/>
      <c r="HMK125" s="251"/>
      <c r="HML125" s="251"/>
      <c r="HMM125" s="251"/>
      <c r="HMN125" s="251"/>
      <c r="HMO125" s="251"/>
      <c r="HMP125" s="251"/>
      <c r="HMQ125" s="251"/>
      <c r="HMR125" s="251"/>
      <c r="HMS125" s="251"/>
      <c r="HMT125" s="251"/>
      <c r="HMU125" s="251"/>
      <c r="HMV125" s="251"/>
      <c r="HMW125" s="251"/>
      <c r="HMX125" s="251"/>
      <c r="HMY125" s="251"/>
      <c r="HMZ125" s="251"/>
      <c r="HNA125" s="251"/>
      <c r="HNB125" s="251"/>
      <c r="HNC125" s="251"/>
      <c r="HND125" s="251"/>
      <c r="HNE125" s="251"/>
      <c r="HNF125" s="251"/>
      <c r="HNG125" s="251"/>
      <c r="HNH125" s="251"/>
      <c r="HNI125" s="251"/>
      <c r="HNJ125" s="251"/>
      <c r="HNK125" s="251"/>
      <c r="HNL125" s="251"/>
      <c r="HNM125" s="251"/>
      <c r="HNN125" s="251"/>
      <c r="HNO125" s="251"/>
      <c r="HNP125" s="251"/>
      <c r="HNQ125" s="251"/>
      <c r="HNR125" s="251"/>
      <c r="HNS125" s="251"/>
      <c r="HNT125" s="251"/>
      <c r="HNU125" s="251"/>
      <c r="HNV125" s="251"/>
      <c r="HNW125" s="251"/>
      <c r="HNX125" s="251"/>
      <c r="HNY125" s="251"/>
      <c r="HNZ125" s="251"/>
      <c r="HOA125" s="251"/>
      <c r="HOB125" s="251"/>
      <c r="HOC125" s="251"/>
      <c r="HOD125" s="251"/>
      <c r="HOE125" s="251"/>
      <c r="HOF125" s="251"/>
      <c r="HOG125" s="251"/>
      <c r="HOH125" s="251"/>
      <c r="HOI125" s="251"/>
      <c r="HOJ125" s="251"/>
      <c r="HOK125" s="251"/>
      <c r="HOL125" s="251"/>
      <c r="HOM125" s="251"/>
      <c r="HON125" s="251"/>
      <c r="HOO125" s="251"/>
      <c r="HOP125" s="251"/>
      <c r="HOQ125" s="251"/>
      <c r="HOR125" s="251"/>
      <c r="HOS125" s="251"/>
      <c r="HOT125" s="251"/>
      <c r="HOU125" s="251"/>
      <c r="HOV125" s="251"/>
      <c r="HOW125" s="251"/>
      <c r="HOX125" s="251"/>
      <c r="HOY125" s="251"/>
      <c r="HOZ125" s="251"/>
      <c r="HPA125" s="251"/>
      <c r="HPB125" s="251"/>
      <c r="HPC125" s="251"/>
      <c r="HPD125" s="251"/>
      <c r="HPE125" s="251"/>
      <c r="HPF125" s="251"/>
      <c r="HPG125" s="251"/>
      <c r="HPH125" s="251"/>
      <c r="HPI125" s="251"/>
      <c r="HPJ125" s="251"/>
      <c r="HPK125" s="251"/>
      <c r="HPL125" s="251"/>
      <c r="HPM125" s="251"/>
      <c r="HPN125" s="251"/>
      <c r="HPO125" s="251"/>
      <c r="HPP125" s="251"/>
      <c r="HPQ125" s="251"/>
      <c r="HPR125" s="251"/>
      <c r="HPS125" s="251"/>
      <c r="HPT125" s="251"/>
      <c r="HPU125" s="251"/>
      <c r="HPV125" s="251"/>
      <c r="HPW125" s="251"/>
      <c r="HPX125" s="251"/>
      <c r="HPY125" s="251"/>
      <c r="HPZ125" s="251"/>
      <c r="HQA125" s="251"/>
      <c r="HQB125" s="251"/>
      <c r="HQC125" s="251"/>
      <c r="HQD125" s="251"/>
      <c r="HQE125" s="251"/>
      <c r="HQF125" s="251"/>
      <c r="HQG125" s="251"/>
      <c r="HQH125" s="251"/>
      <c r="HQI125" s="251"/>
      <c r="HQJ125" s="251"/>
      <c r="HQK125" s="251"/>
      <c r="HQL125" s="251"/>
      <c r="HQM125" s="251"/>
      <c r="HQN125" s="251"/>
      <c r="HQO125" s="251"/>
      <c r="HQP125" s="251"/>
      <c r="HQQ125" s="251"/>
      <c r="HQR125" s="251"/>
      <c r="HQS125" s="251"/>
      <c r="HQT125" s="251"/>
      <c r="HQU125" s="251"/>
      <c r="HQV125" s="251"/>
      <c r="HQW125" s="251"/>
      <c r="HQX125" s="251"/>
      <c r="HQY125" s="251"/>
      <c r="HQZ125" s="251"/>
      <c r="HRA125" s="251"/>
      <c r="HRB125" s="251"/>
      <c r="HRC125" s="251"/>
      <c r="HRD125" s="251"/>
      <c r="HRE125" s="251"/>
      <c r="HRF125" s="251"/>
      <c r="HRG125" s="251"/>
      <c r="HRH125" s="251"/>
      <c r="HRI125" s="251"/>
      <c r="HRJ125" s="251"/>
      <c r="HRK125" s="251"/>
      <c r="HRL125" s="251"/>
      <c r="HRM125" s="251"/>
      <c r="HRN125" s="251"/>
      <c r="HRO125" s="251"/>
      <c r="HRP125" s="251"/>
      <c r="HRQ125" s="251"/>
      <c r="HRR125" s="251"/>
      <c r="HRS125" s="251"/>
      <c r="HRT125" s="251"/>
      <c r="HRU125" s="251"/>
      <c r="HRV125" s="251"/>
      <c r="HRW125" s="251"/>
      <c r="HRX125" s="251"/>
      <c r="HRY125" s="251"/>
      <c r="HRZ125" s="251"/>
      <c r="HSA125" s="251"/>
      <c r="HSB125" s="251"/>
      <c r="HSC125" s="251"/>
      <c r="HSD125" s="251"/>
      <c r="HSE125" s="251"/>
      <c r="HSF125" s="251"/>
      <c r="HSG125" s="251"/>
      <c r="HSH125" s="251"/>
      <c r="HSI125" s="251"/>
      <c r="HSJ125" s="251"/>
      <c r="HSK125" s="251"/>
      <c r="HSL125" s="251"/>
      <c r="HSM125" s="251"/>
      <c r="HSN125" s="251"/>
      <c r="HSO125" s="251"/>
      <c r="HSP125" s="251"/>
      <c r="HSQ125" s="251"/>
      <c r="HSR125" s="251"/>
      <c r="HSS125" s="251"/>
      <c r="HST125" s="251"/>
      <c r="HSU125" s="251"/>
      <c r="HSV125" s="251"/>
      <c r="HSW125" s="251"/>
      <c r="HSX125" s="251"/>
      <c r="HSY125" s="251"/>
      <c r="HSZ125" s="251"/>
      <c r="HTA125" s="251"/>
      <c r="HTB125" s="251"/>
      <c r="HTC125" s="251"/>
      <c r="HTD125" s="251"/>
      <c r="HTE125" s="251"/>
      <c r="HTF125" s="251"/>
      <c r="HTG125" s="251"/>
      <c r="HTH125" s="251"/>
      <c r="HTI125" s="251"/>
      <c r="HTJ125" s="251"/>
      <c r="HTK125" s="251"/>
      <c r="HTL125" s="251"/>
      <c r="HTM125" s="251"/>
      <c r="HTN125" s="251"/>
      <c r="HTO125" s="251"/>
      <c r="HTP125" s="251"/>
      <c r="HTQ125" s="251"/>
      <c r="HTR125" s="251"/>
      <c r="HTS125" s="251"/>
      <c r="HTT125" s="251"/>
      <c r="HTU125" s="251"/>
      <c r="HTV125" s="251"/>
      <c r="HTW125" s="251"/>
      <c r="HTX125" s="251"/>
      <c r="HTY125" s="251"/>
      <c r="HTZ125" s="251"/>
      <c r="HUA125" s="251"/>
      <c r="HUB125" s="251"/>
      <c r="HUC125" s="251"/>
      <c r="HUD125" s="251"/>
      <c r="HUE125" s="251"/>
      <c r="HUF125" s="251"/>
      <c r="HUG125" s="251"/>
      <c r="HUH125" s="251"/>
      <c r="HUI125" s="251"/>
      <c r="HUJ125" s="251"/>
      <c r="HUK125" s="251"/>
      <c r="HUL125" s="251"/>
      <c r="HUM125" s="251"/>
      <c r="HUN125" s="251"/>
      <c r="HUO125" s="251"/>
      <c r="HUP125" s="251"/>
      <c r="HUQ125" s="251"/>
      <c r="HUR125" s="251"/>
      <c r="HUS125" s="251"/>
      <c r="HUT125" s="251"/>
      <c r="HUU125" s="251"/>
      <c r="HUV125" s="251"/>
      <c r="HUW125" s="251"/>
      <c r="HUX125" s="251"/>
      <c r="HUY125" s="251"/>
      <c r="HUZ125" s="251"/>
      <c r="HVA125" s="251"/>
      <c r="HVB125" s="251"/>
      <c r="HVC125" s="251"/>
      <c r="HVD125" s="251"/>
      <c r="HVE125" s="251"/>
      <c r="HVF125" s="251"/>
      <c r="HVG125" s="251"/>
      <c r="HVH125" s="251"/>
      <c r="HVI125" s="251"/>
      <c r="HVJ125" s="251"/>
      <c r="HVK125" s="251"/>
      <c r="HVL125" s="251"/>
      <c r="HVM125" s="251"/>
      <c r="HVN125" s="251"/>
      <c r="HVO125" s="251"/>
      <c r="HVP125" s="251"/>
      <c r="HVQ125" s="251"/>
      <c r="HVR125" s="251"/>
      <c r="HVS125" s="251"/>
      <c r="HVT125" s="251"/>
      <c r="HVU125" s="251"/>
      <c r="HVV125" s="251"/>
      <c r="HVW125" s="251"/>
      <c r="HVX125" s="251"/>
      <c r="HVY125" s="251"/>
      <c r="HVZ125" s="251"/>
      <c r="HWA125" s="251"/>
      <c r="HWB125" s="251"/>
      <c r="HWC125" s="251"/>
      <c r="HWD125" s="251"/>
      <c r="HWE125" s="251"/>
      <c r="HWF125" s="251"/>
      <c r="HWG125" s="251"/>
      <c r="HWH125" s="251"/>
      <c r="HWI125" s="251"/>
      <c r="HWJ125" s="251"/>
      <c r="HWK125" s="251"/>
      <c r="HWL125" s="251"/>
      <c r="HWM125" s="251"/>
      <c r="HWN125" s="251"/>
      <c r="HWO125" s="251"/>
      <c r="HWP125" s="251"/>
      <c r="HWQ125" s="251"/>
      <c r="HWR125" s="251"/>
      <c r="HWS125" s="251"/>
      <c r="HWT125" s="251"/>
      <c r="HWU125" s="251"/>
      <c r="HWV125" s="251"/>
      <c r="HWW125" s="251"/>
      <c r="HWX125" s="251"/>
      <c r="HWY125" s="251"/>
      <c r="HWZ125" s="251"/>
      <c r="HXA125" s="251"/>
      <c r="HXB125" s="251"/>
      <c r="HXC125" s="251"/>
      <c r="HXD125" s="251"/>
      <c r="HXE125" s="251"/>
      <c r="HXF125" s="251"/>
      <c r="HXG125" s="251"/>
      <c r="HXH125" s="251"/>
      <c r="HXI125" s="251"/>
      <c r="HXJ125" s="251"/>
      <c r="HXK125" s="251"/>
      <c r="HXL125" s="251"/>
      <c r="HXM125" s="251"/>
      <c r="HXN125" s="251"/>
      <c r="HXO125" s="251"/>
      <c r="HXP125" s="251"/>
      <c r="HXQ125" s="251"/>
      <c r="HXR125" s="251"/>
      <c r="HXS125" s="251"/>
      <c r="HXT125" s="251"/>
      <c r="HXU125" s="251"/>
      <c r="HXV125" s="251"/>
      <c r="HXW125" s="251"/>
      <c r="HXX125" s="251"/>
      <c r="HXY125" s="251"/>
      <c r="HXZ125" s="251"/>
      <c r="HYA125" s="251"/>
      <c r="HYB125" s="251"/>
      <c r="HYC125" s="251"/>
      <c r="HYD125" s="251"/>
      <c r="HYE125" s="251"/>
      <c r="HYF125" s="251"/>
      <c r="HYG125" s="251"/>
      <c r="HYH125" s="251"/>
      <c r="HYI125" s="251"/>
      <c r="HYJ125" s="251"/>
      <c r="HYK125" s="251"/>
      <c r="HYL125" s="251"/>
      <c r="HYM125" s="251"/>
      <c r="HYN125" s="251"/>
      <c r="HYO125" s="251"/>
      <c r="HYP125" s="251"/>
      <c r="HYQ125" s="251"/>
      <c r="HYR125" s="251"/>
      <c r="HYS125" s="251"/>
      <c r="HYT125" s="251"/>
      <c r="HYU125" s="251"/>
      <c r="HYV125" s="251"/>
      <c r="HYW125" s="251"/>
      <c r="HYX125" s="251"/>
      <c r="HYY125" s="251"/>
      <c r="HYZ125" s="251"/>
      <c r="HZA125" s="251"/>
      <c r="HZB125" s="251"/>
      <c r="HZC125" s="251"/>
      <c r="HZD125" s="251"/>
      <c r="HZE125" s="251"/>
      <c r="HZF125" s="251"/>
      <c r="HZG125" s="251"/>
      <c r="HZH125" s="251"/>
      <c r="HZI125" s="251"/>
      <c r="HZJ125" s="251"/>
      <c r="HZK125" s="251"/>
      <c r="HZL125" s="251"/>
      <c r="HZM125" s="251"/>
      <c r="HZN125" s="251"/>
      <c r="HZO125" s="251"/>
      <c r="HZP125" s="251"/>
      <c r="HZQ125" s="251"/>
      <c r="HZR125" s="251"/>
      <c r="HZS125" s="251"/>
      <c r="HZT125" s="251"/>
      <c r="HZU125" s="251"/>
      <c r="HZV125" s="251"/>
      <c r="HZW125" s="251"/>
      <c r="HZX125" s="251"/>
      <c r="HZY125" s="251"/>
      <c r="HZZ125" s="251"/>
      <c r="IAA125" s="251"/>
      <c r="IAB125" s="251"/>
      <c r="IAC125" s="251"/>
      <c r="IAD125" s="251"/>
      <c r="IAE125" s="251"/>
      <c r="IAF125" s="251"/>
      <c r="IAG125" s="251"/>
      <c r="IAH125" s="251"/>
      <c r="IAI125" s="251"/>
      <c r="IAJ125" s="251"/>
      <c r="IAK125" s="251"/>
      <c r="IAL125" s="251"/>
      <c r="IAM125" s="251"/>
      <c r="IAN125" s="251"/>
      <c r="IAO125" s="251"/>
      <c r="IAP125" s="251"/>
      <c r="IAQ125" s="251"/>
      <c r="IAR125" s="251"/>
      <c r="IAS125" s="251"/>
      <c r="IAT125" s="251"/>
      <c r="IAU125" s="251"/>
      <c r="IAV125" s="251"/>
      <c r="IAW125" s="251"/>
      <c r="IAX125" s="251"/>
      <c r="IAY125" s="251"/>
      <c r="IAZ125" s="251"/>
      <c r="IBA125" s="251"/>
      <c r="IBB125" s="251"/>
      <c r="IBC125" s="251"/>
      <c r="IBD125" s="251"/>
      <c r="IBE125" s="251"/>
      <c r="IBF125" s="251"/>
      <c r="IBG125" s="251"/>
      <c r="IBH125" s="251"/>
      <c r="IBI125" s="251"/>
      <c r="IBJ125" s="251"/>
      <c r="IBK125" s="251"/>
      <c r="IBL125" s="251"/>
      <c r="IBM125" s="251"/>
      <c r="IBN125" s="251"/>
      <c r="IBO125" s="251"/>
      <c r="IBP125" s="251"/>
      <c r="IBQ125" s="251"/>
      <c r="IBR125" s="251"/>
      <c r="IBS125" s="251"/>
      <c r="IBT125" s="251"/>
      <c r="IBU125" s="251"/>
      <c r="IBV125" s="251"/>
      <c r="IBW125" s="251"/>
      <c r="IBX125" s="251"/>
      <c r="IBY125" s="251"/>
      <c r="IBZ125" s="251"/>
      <c r="ICA125" s="251"/>
      <c r="ICB125" s="251"/>
      <c r="ICC125" s="251"/>
      <c r="ICD125" s="251"/>
      <c r="ICE125" s="251"/>
      <c r="ICF125" s="251"/>
      <c r="ICG125" s="251"/>
      <c r="ICH125" s="251"/>
      <c r="ICI125" s="251"/>
      <c r="ICJ125" s="251"/>
      <c r="ICK125" s="251"/>
      <c r="ICL125" s="251"/>
      <c r="ICM125" s="251"/>
      <c r="ICN125" s="251"/>
      <c r="ICO125" s="251"/>
      <c r="ICP125" s="251"/>
      <c r="ICQ125" s="251"/>
      <c r="ICR125" s="251"/>
      <c r="ICS125" s="251"/>
      <c r="ICT125" s="251"/>
      <c r="ICU125" s="251"/>
      <c r="ICV125" s="251"/>
      <c r="ICW125" s="251"/>
      <c r="ICX125" s="251"/>
      <c r="ICY125" s="251"/>
      <c r="ICZ125" s="251"/>
      <c r="IDA125" s="251"/>
      <c r="IDB125" s="251"/>
      <c r="IDC125" s="251"/>
      <c r="IDD125" s="251"/>
      <c r="IDE125" s="251"/>
      <c r="IDF125" s="251"/>
      <c r="IDG125" s="251"/>
      <c r="IDH125" s="251"/>
      <c r="IDI125" s="251"/>
      <c r="IDJ125" s="251"/>
      <c r="IDK125" s="251"/>
      <c r="IDL125" s="251"/>
      <c r="IDM125" s="251"/>
      <c r="IDN125" s="251"/>
      <c r="IDO125" s="251"/>
      <c r="IDP125" s="251"/>
      <c r="IDQ125" s="251"/>
      <c r="IDR125" s="251"/>
      <c r="IDS125" s="251"/>
      <c r="IDT125" s="251"/>
      <c r="IDU125" s="251"/>
      <c r="IDV125" s="251"/>
      <c r="IDW125" s="251"/>
      <c r="IDX125" s="251"/>
      <c r="IDY125" s="251"/>
      <c r="IDZ125" s="251"/>
      <c r="IEA125" s="251"/>
      <c r="IEB125" s="251"/>
      <c r="IEC125" s="251"/>
      <c r="IED125" s="251"/>
      <c r="IEE125" s="251"/>
      <c r="IEF125" s="251"/>
      <c r="IEG125" s="251"/>
      <c r="IEH125" s="251"/>
      <c r="IEI125" s="251"/>
      <c r="IEJ125" s="251"/>
      <c r="IEK125" s="251"/>
      <c r="IEL125" s="251"/>
      <c r="IEM125" s="251"/>
      <c r="IEN125" s="251"/>
      <c r="IEO125" s="251"/>
      <c r="IEP125" s="251"/>
      <c r="IEQ125" s="251"/>
      <c r="IER125" s="251"/>
      <c r="IES125" s="251"/>
      <c r="IET125" s="251"/>
      <c r="IEU125" s="251"/>
      <c r="IEV125" s="251"/>
      <c r="IEW125" s="251"/>
      <c r="IEX125" s="251"/>
      <c r="IEY125" s="251"/>
      <c r="IEZ125" s="251"/>
      <c r="IFA125" s="251"/>
      <c r="IFB125" s="251"/>
      <c r="IFC125" s="251"/>
      <c r="IFD125" s="251"/>
      <c r="IFE125" s="251"/>
      <c r="IFF125" s="251"/>
      <c r="IFG125" s="251"/>
      <c r="IFH125" s="251"/>
      <c r="IFI125" s="251"/>
      <c r="IFJ125" s="251"/>
      <c r="IFK125" s="251"/>
      <c r="IFL125" s="251"/>
      <c r="IFM125" s="251"/>
      <c r="IFN125" s="251"/>
      <c r="IFO125" s="251"/>
      <c r="IFP125" s="251"/>
      <c r="IFQ125" s="251"/>
      <c r="IFR125" s="251"/>
      <c r="IFS125" s="251"/>
      <c r="IFT125" s="251"/>
      <c r="IFU125" s="251"/>
      <c r="IFV125" s="251"/>
      <c r="IFW125" s="251"/>
      <c r="IFX125" s="251"/>
      <c r="IFY125" s="251"/>
      <c r="IFZ125" s="251"/>
      <c r="IGA125" s="251"/>
      <c r="IGB125" s="251"/>
      <c r="IGC125" s="251"/>
      <c r="IGD125" s="251"/>
      <c r="IGE125" s="251"/>
      <c r="IGF125" s="251"/>
      <c r="IGG125" s="251"/>
      <c r="IGH125" s="251"/>
      <c r="IGI125" s="251"/>
      <c r="IGJ125" s="251"/>
      <c r="IGK125" s="251"/>
      <c r="IGL125" s="251"/>
      <c r="IGM125" s="251"/>
      <c r="IGN125" s="251"/>
      <c r="IGO125" s="251"/>
      <c r="IGP125" s="251"/>
      <c r="IGQ125" s="251"/>
      <c r="IGR125" s="251"/>
      <c r="IGS125" s="251"/>
      <c r="IGT125" s="251"/>
      <c r="IGU125" s="251"/>
      <c r="IGV125" s="251"/>
      <c r="IGW125" s="251"/>
      <c r="IGX125" s="251"/>
      <c r="IGY125" s="251"/>
      <c r="IGZ125" s="251"/>
      <c r="IHA125" s="251"/>
      <c r="IHB125" s="251"/>
      <c r="IHC125" s="251"/>
      <c r="IHD125" s="251"/>
      <c r="IHE125" s="251"/>
      <c r="IHF125" s="251"/>
      <c r="IHG125" s="251"/>
      <c r="IHH125" s="251"/>
      <c r="IHI125" s="251"/>
      <c r="IHJ125" s="251"/>
      <c r="IHK125" s="251"/>
      <c r="IHL125" s="251"/>
      <c r="IHM125" s="251"/>
      <c r="IHN125" s="251"/>
      <c r="IHO125" s="251"/>
      <c r="IHP125" s="251"/>
      <c r="IHQ125" s="251"/>
      <c r="IHR125" s="251"/>
      <c r="IHS125" s="251"/>
      <c r="IHT125" s="251"/>
      <c r="IHU125" s="251"/>
      <c r="IHV125" s="251"/>
      <c r="IHW125" s="251"/>
      <c r="IHX125" s="251"/>
      <c r="IHY125" s="251"/>
      <c r="IHZ125" s="251"/>
      <c r="IIA125" s="251"/>
      <c r="IIB125" s="251"/>
      <c r="IIC125" s="251"/>
      <c r="IID125" s="251"/>
      <c r="IIE125" s="251"/>
      <c r="IIF125" s="251"/>
      <c r="IIG125" s="251"/>
      <c r="IIH125" s="251"/>
      <c r="III125" s="251"/>
      <c r="IIJ125" s="251"/>
      <c r="IIK125" s="251"/>
      <c r="IIL125" s="251"/>
      <c r="IIM125" s="251"/>
      <c r="IIN125" s="251"/>
      <c r="IIO125" s="251"/>
      <c r="IIP125" s="251"/>
      <c r="IIQ125" s="251"/>
      <c r="IIR125" s="251"/>
      <c r="IIS125" s="251"/>
      <c r="IIT125" s="251"/>
      <c r="IIU125" s="251"/>
      <c r="IIV125" s="251"/>
      <c r="IIW125" s="251"/>
      <c r="IIX125" s="251"/>
      <c r="IIY125" s="251"/>
      <c r="IIZ125" s="251"/>
      <c r="IJA125" s="251"/>
      <c r="IJB125" s="251"/>
      <c r="IJC125" s="251"/>
      <c r="IJD125" s="251"/>
      <c r="IJE125" s="251"/>
      <c r="IJF125" s="251"/>
      <c r="IJG125" s="251"/>
      <c r="IJH125" s="251"/>
      <c r="IJI125" s="251"/>
      <c r="IJJ125" s="251"/>
      <c r="IJK125" s="251"/>
      <c r="IJL125" s="251"/>
      <c r="IJM125" s="251"/>
      <c r="IJN125" s="251"/>
      <c r="IJO125" s="251"/>
      <c r="IJP125" s="251"/>
      <c r="IJQ125" s="251"/>
      <c r="IJR125" s="251"/>
      <c r="IJS125" s="251"/>
      <c r="IJT125" s="251"/>
      <c r="IJU125" s="251"/>
      <c r="IJV125" s="251"/>
      <c r="IJW125" s="251"/>
      <c r="IJX125" s="251"/>
      <c r="IJY125" s="251"/>
      <c r="IJZ125" s="251"/>
      <c r="IKA125" s="251"/>
      <c r="IKB125" s="251"/>
      <c r="IKC125" s="251"/>
      <c r="IKD125" s="251"/>
      <c r="IKE125" s="251"/>
      <c r="IKF125" s="251"/>
      <c r="IKG125" s="251"/>
      <c r="IKH125" s="251"/>
      <c r="IKI125" s="251"/>
      <c r="IKJ125" s="251"/>
      <c r="IKK125" s="251"/>
      <c r="IKL125" s="251"/>
      <c r="IKM125" s="251"/>
      <c r="IKN125" s="251"/>
      <c r="IKO125" s="251"/>
      <c r="IKP125" s="251"/>
      <c r="IKQ125" s="251"/>
      <c r="IKR125" s="251"/>
      <c r="IKS125" s="251"/>
      <c r="IKT125" s="251"/>
      <c r="IKU125" s="251"/>
      <c r="IKV125" s="251"/>
      <c r="IKW125" s="251"/>
      <c r="IKX125" s="251"/>
      <c r="IKY125" s="251"/>
      <c r="IKZ125" s="251"/>
      <c r="ILA125" s="251"/>
      <c r="ILB125" s="251"/>
      <c r="ILC125" s="251"/>
      <c r="ILD125" s="251"/>
      <c r="ILE125" s="251"/>
      <c r="ILF125" s="251"/>
      <c r="ILG125" s="251"/>
      <c r="ILH125" s="251"/>
      <c r="ILI125" s="251"/>
      <c r="ILJ125" s="251"/>
      <c r="ILK125" s="251"/>
      <c r="ILL125" s="251"/>
      <c r="ILM125" s="251"/>
      <c r="ILN125" s="251"/>
      <c r="ILO125" s="251"/>
      <c r="ILP125" s="251"/>
      <c r="ILQ125" s="251"/>
      <c r="ILR125" s="251"/>
      <c r="ILS125" s="251"/>
      <c r="ILT125" s="251"/>
      <c r="ILU125" s="251"/>
      <c r="ILV125" s="251"/>
      <c r="ILW125" s="251"/>
      <c r="ILX125" s="251"/>
      <c r="ILY125" s="251"/>
      <c r="ILZ125" s="251"/>
      <c r="IMA125" s="251"/>
      <c r="IMB125" s="251"/>
      <c r="IMC125" s="251"/>
      <c r="IMD125" s="251"/>
      <c r="IME125" s="251"/>
      <c r="IMF125" s="251"/>
      <c r="IMG125" s="251"/>
      <c r="IMH125" s="251"/>
      <c r="IMI125" s="251"/>
      <c r="IMJ125" s="251"/>
      <c r="IMK125" s="251"/>
      <c r="IML125" s="251"/>
      <c r="IMM125" s="251"/>
      <c r="IMN125" s="251"/>
      <c r="IMO125" s="251"/>
      <c r="IMP125" s="251"/>
      <c r="IMQ125" s="251"/>
      <c r="IMR125" s="251"/>
      <c r="IMS125" s="251"/>
      <c r="IMT125" s="251"/>
      <c r="IMU125" s="251"/>
      <c r="IMV125" s="251"/>
      <c r="IMW125" s="251"/>
      <c r="IMX125" s="251"/>
      <c r="IMY125" s="251"/>
      <c r="IMZ125" s="251"/>
      <c r="INA125" s="251"/>
      <c r="INB125" s="251"/>
      <c r="INC125" s="251"/>
      <c r="IND125" s="251"/>
      <c r="INE125" s="251"/>
      <c r="INF125" s="251"/>
      <c r="ING125" s="251"/>
      <c r="INH125" s="251"/>
      <c r="INI125" s="251"/>
      <c r="INJ125" s="251"/>
      <c r="INK125" s="251"/>
      <c r="INL125" s="251"/>
      <c r="INM125" s="251"/>
      <c r="INN125" s="251"/>
      <c r="INO125" s="251"/>
      <c r="INP125" s="251"/>
      <c r="INQ125" s="251"/>
      <c r="INR125" s="251"/>
      <c r="INS125" s="251"/>
      <c r="INT125" s="251"/>
      <c r="INU125" s="251"/>
      <c r="INV125" s="251"/>
      <c r="INW125" s="251"/>
      <c r="INX125" s="251"/>
      <c r="INY125" s="251"/>
      <c r="INZ125" s="251"/>
      <c r="IOA125" s="251"/>
      <c r="IOB125" s="251"/>
      <c r="IOC125" s="251"/>
      <c r="IOD125" s="251"/>
      <c r="IOE125" s="251"/>
      <c r="IOF125" s="251"/>
      <c r="IOG125" s="251"/>
      <c r="IOH125" s="251"/>
      <c r="IOI125" s="251"/>
      <c r="IOJ125" s="251"/>
      <c r="IOK125" s="251"/>
      <c r="IOL125" s="251"/>
      <c r="IOM125" s="251"/>
      <c r="ION125" s="251"/>
      <c r="IOO125" s="251"/>
      <c r="IOP125" s="251"/>
      <c r="IOQ125" s="251"/>
      <c r="IOR125" s="251"/>
      <c r="IOS125" s="251"/>
      <c r="IOT125" s="251"/>
      <c r="IOU125" s="251"/>
      <c r="IOV125" s="251"/>
      <c r="IOW125" s="251"/>
      <c r="IOX125" s="251"/>
      <c r="IOY125" s="251"/>
      <c r="IOZ125" s="251"/>
      <c r="IPA125" s="251"/>
      <c r="IPB125" s="251"/>
      <c r="IPC125" s="251"/>
      <c r="IPD125" s="251"/>
      <c r="IPE125" s="251"/>
      <c r="IPF125" s="251"/>
      <c r="IPG125" s="251"/>
      <c r="IPH125" s="251"/>
      <c r="IPI125" s="251"/>
      <c r="IPJ125" s="251"/>
      <c r="IPK125" s="251"/>
      <c r="IPL125" s="251"/>
      <c r="IPM125" s="251"/>
      <c r="IPN125" s="251"/>
      <c r="IPO125" s="251"/>
      <c r="IPP125" s="251"/>
      <c r="IPQ125" s="251"/>
      <c r="IPR125" s="251"/>
      <c r="IPS125" s="251"/>
      <c r="IPT125" s="251"/>
      <c r="IPU125" s="251"/>
      <c r="IPV125" s="251"/>
      <c r="IPW125" s="251"/>
      <c r="IPX125" s="251"/>
      <c r="IPY125" s="251"/>
      <c r="IPZ125" s="251"/>
      <c r="IQA125" s="251"/>
      <c r="IQB125" s="251"/>
      <c r="IQC125" s="251"/>
      <c r="IQD125" s="251"/>
      <c r="IQE125" s="251"/>
      <c r="IQF125" s="251"/>
      <c r="IQG125" s="251"/>
      <c r="IQH125" s="251"/>
      <c r="IQI125" s="251"/>
      <c r="IQJ125" s="251"/>
      <c r="IQK125" s="251"/>
      <c r="IQL125" s="251"/>
      <c r="IQM125" s="251"/>
      <c r="IQN125" s="251"/>
      <c r="IQO125" s="251"/>
      <c r="IQP125" s="251"/>
      <c r="IQQ125" s="251"/>
      <c r="IQR125" s="251"/>
      <c r="IQS125" s="251"/>
      <c r="IQT125" s="251"/>
      <c r="IQU125" s="251"/>
      <c r="IQV125" s="251"/>
      <c r="IQW125" s="251"/>
      <c r="IQX125" s="251"/>
      <c r="IQY125" s="251"/>
      <c r="IQZ125" s="251"/>
      <c r="IRA125" s="251"/>
      <c r="IRB125" s="251"/>
      <c r="IRC125" s="251"/>
      <c r="IRD125" s="251"/>
      <c r="IRE125" s="251"/>
      <c r="IRF125" s="251"/>
      <c r="IRG125" s="251"/>
      <c r="IRH125" s="251"/>
      <c r="IRI125" s="251"/>
      <c r="IRJ125" s="251"/>
      <c r="IRK125" s="251"/>
      <c r="IRL125" s="251"/>
      <c r="IRM125" s="251"/>
      <c r="IRN125" s="251"/>
      <c r="IRO125" s="251"/>
      <c r="IRP125" s="251"/>
      <c r="IRQ125" s="251"/>
      <c r="IRR125" s="251"/>
      <c r="IRS125" s="251"/>
      <c r="IRT125" s="251"/>
      <c r="IRU125" s="251"/>
      <c r="IRV125" s="251"/>
      <c r="IRW125" s="251"/>
      <c r="IRX125" s="251"/>
      <c r="IRY125" s="251"/>
      <c r="IRZ125" s="251"/>
      <c r="ISA125" s="251"/>
      <c r="ISB125" s="251"/>
      <c r="ISC125" s="251"/>
      <c r="ISD125" s="251"/>
      <c r="ISE125" s="251"/>
      <c r="ISF125" s="251"/>
      <c r="ISG125" s="251"/>
      <c r="ISH125" s="251"/>
      <c r="ISI125" s="251"/>
      <c r="ISJ125" s="251"/>
      <c r="ISK125" s="251"/>
      <c r="ISL125" s="251"/>
      <c r="ISM125" s="251"/>
      <c r="ISN125" s="251"/>
      <c r="ISO125" s="251"/>
      <c r="ISP125" s="251"/>
      <c r="ISQ125" s="251"/>
      <c r="ISR125" s="251"/>
      <c r="ISS125" s="251"/>
      <c r="IST125" s="251"/>
      <c r="ISU125" s="251"/>
      <c r="ISV125" s="251"/>
      <c r="ISW125" s="251"/>
      <c r="ISX125" s="251"/>
      <c r="ISY125" s="251"/>
      <c r="ISZ125" s="251"/>
      <c r="ITA125" s="251"/>
      <c r="ITB125" s="251"/>
      <c r="ITC125" s="251"/>
      <c r="ITD125" s="251"/>
      <c r="ITE125" s="251"/>
      <c r="ITF125" s="251"/>
      <c r="ITG125" s="251"/>
      <c r="ITH125" s="251"/>
      <c r="ITI125" s="251"/>
      <c r="ITJ125" s="251"/>
      <c r="ITK125" s="251"/>
      <c r="ITL125" s="251"/>
      <c r="ITM125" s="251"/>
      <c r="ITN125" s="251"/>
      <c r="ITO125" s="251"/>
      <c r="ITP125" s="251"/>
      <c r="ITQ125" s="251"/>
      <c r="ITR125" s="251"/>
      <c r="ITS125" s="251"/>
      <c r="ITT125" s="251"/>
      <c r="ITU125" s="251"/>
      <c r="ITV125" s="251"/>
      <c r="ITW125" s="251"/>
      <c r="ITX125" s="251"/>
      <c r="ITY125" s="251"/>
      <c r="ITZ125" s="251"/>
      <c r="IUA125" s="251"/>
      <c r="IUB125" s="251"/>
      <c r="IUC125" s="251"/>
      <c r="IUD125" s="251"/>
      <c r="IUE125" s="251"/>
      <c r="IUF125" s="251"/>
      <c r="IUG125" s="251"/>
      <c r="IUH125" s="251"/>
      <c r="IUI125" s="251"/>
      <c r="IUJ125" s="251"/>
      <c r="IUK125" s="251"/>
      <c r="IUL125" s="251"/>
      <c r="IUM125" s="251"/>
      <c r="IUN125" s="251"/>
      <c r="IUO125" s="251"/>
      <c r="IUP125" s="251"/>
      <c r="IUQ125" s="251"/>
      <c r="IUR125" s="251"/>
      <c r="IUS125" s="251"/>
      <c r="IUT125" s="251"/>
      <c r="IUU125" s="251"/>
      <c r="IUV125" s="251"/>
      <c r="IUW125" s="251"/>
      <c r="IUX125" s="251"/>
      <c r="IUY125" s="251"/>
      <c r="IUZ125" s="251"/>
      <c r="IVA125" s="251"/>
      <c r="IVB125" s="251"/>
      <c r="IVC125" s="251"/>
      <c r="IVD125" s="251"/>
      <c r="IVE125" s="251"/>
      <c r="IVF125" s="251"/>
      <c r="IVG125" s="251"/>
      <c r="IVH125" s="251"/>
      <c r="IVI125" s="251"/>
      <c r="IVJ125" s="251"/>
      <c r="IVK125" s="251"/>
      <c r="IVL125" s="251"/>
      <c r="IVM125" s="251"/>
      <c r="IVN125" s="251"/>
      <c r="IVO125" s="251"/>
      <c r="IVP125" s="251"/>
      <c r="IVQ125" s="251"/>
      <c r="IVR125" s="251"/>
      <c r="IVS125" s="251"/>
      <c r="IVT125" s="251"/>
      <c r="IVU125" s="251"/>
      <c r="IVV125" s="251"/>
      <c r="IVW125" s="251"/>
      <c r="IVX125" s="251"/>
      <c r="IVY125" s="251"/>
      <c r="IVZ125" s="251"/>
      <c r="IWA125" s="251"/>
      <c r="IWB125" s="251"/>
      <c r="IWC125" s="251"/>
      <c r="IWD125" s="251"/>
      <c r="IWE125" s="251"/>
      <c r="IWF125" s="251"/>
      <c r="IWG125" s="251"/>
      <c r="IWH125" s="251"/>
      <c r="IWI125" s="251"/>
      <c r="IWJ125" s="251"/>
      <c r="IWK125" s="251"/>
      <c r="IWL125" s="251"/>
      <c r="IWM125" s="251"/>
      <c r="IWN125" s="251"/>
      <c r="IWO125" s="251"/>
      <c r="IWP125" s="251"/>
      <c r="IWQ125" s="251"/>
      <c r="IWR125" s="251"/>
      <c r="IWS125" s="251"/>
      <c r="IWT125" s="251"/>
      <c r="IWU125" s="251"/>
      <c r="IWV125" s="251"/>
      <c r="IWW125" s="251"/>
      <c r="IWX125" s="251"/>
      <c r="IWY125" s="251"/>
      <c r="IWZ125" s="251"/>
      <c r="IXA125" s="251"/>
      <c r="IXB125" s="251"/>
      <c r="IXC125" s="251"/>
      <c r="IXD125" s="251"/>
      <c r="IXE125" s="251"/>
      <c r="IXF125" s="251"/>
      <c r="IXG125" s="251"/>
      <c r="IXH125" s="251"/>
      <c r="IXI125" s="251"/>
      <c r="IXJ125" s="251"/>
      <c r="IXK125" s="251"/>
      <c r="IXL125" s="251"/>
      <c r="IXM125" s="251"/>
      <c r="IXN125" s="251"/>
      <c r="IXO125" s="251"/>
      <c r="IXP125" s="251"/>
      <c r="IXQ125" s="251"/>
      <c r="IXR125" s="251"/>
      <c r="IXS125" s="251"/>
      <c r="IXT125" s="251"/>
      <c r="IXU125" s="251"/>
      <c r="IXV125" s="251"/>
      <c r="IXW125" s="251"/>
      <c r="IXX125" s="251"/>
      <c r="IXY125" s="251"/>
      <c r="IXZ125" s="251"/>
      <c r="IYA125" s="251"/>
      <c r="IYB125" s="251"/>
      <c r="IYC125" s="251"/>
      <c r="IYD125" s="251"/>
      <c r="IYE125" s="251"/>
      <c r="IYF125" s="251"/>
      <c r="IYG125" s="251"/>
      <c r="IYH125" s="251"/>
      <c r="IYI125" s="251"/>
      <c r="IYJ125" s="251"/>
      <c r="IYK125" s="251"/>
      <c r="IYL125" s="251"/>
      <c r="IYM125" s="251"/>
      <c r="IYN125" s="251"/>
      <c r="IYO125" s="251"/>
      <c r="IYP125" s="251"/>
      <c r="IYQ125" s="251"/>
      <c r="IYR125" s="251"/>
      <c r="IYS125" s="251"/>
      <c r="IYT125" s="251"/>
      <c r="IYU125" s="251"/>
      <c r="IYV125" s="251"/>
      <c r="IYW125" s="251"/>
      <c r="IYX125" s="251"/>
      <c r="IYY125" s="251"/>
      <c r="IYZ125" s="251"/>
      <c r="IZA125" s="251"/>
      <c r="IZB125" s="251"/>
      <c r="IZC125" s="251"/>
      <c r="IZD125" s="251"/>
      <c r="IZE125" s="251"/>
      <c r="IZF125" s="251"/>
      <c r="IZG125" s="251"/>
      <c r="IZH125" s="251"/>
      <c r="IZI125" s="251"/>
      <c r="IZJ125" s="251"/>
      <c r="IZK125" s="251"/>
      <c r="IZL125" s="251"/>
      <c r="IZM125" s="251"/>
      <c r="IZN125" s="251"/>
      <c r="IZO125" s="251"/>
      <c r="IZP125" s="251"/>
      <c r="IZQ125" s="251"/>
      <c r="IZR125" s="251"/>
      <c r="IZS125" s="251"/>
      <c r="IZT125" s="251"/>
      <c r="IZU125" s="251"/>
      <c r="IZV125" s="251"/>
      <c r="IZW125" s="251"/>
      <c r="IZX125" s="251"/>
      <c r="IZY125" s="251"/>
      <c r="IZZ125" s="251"/>
      <c r="JAA125" s="251"/>
      <c r="JAB125" s="251"/>
      <c r="JAC125" s="251"/>
      <c r="JAD125" s="251"/>
      <c r="JAE125" s="251"/>
      <c r="JAF125" s="251"/>
      <c r="JAG125" s="251"/>
      <c r="JAH125" s="251"/>
      <c r="JAI125" s="251"/>
      <c r="JAJ125" s="251"/>
      <c r="JAK125" s="251"/>
      <c r="JAL125" s="251"/>
      <c r="JAM125" s="251"/>
      <c r="JAN125" s="251"/>
      <c r="JAO125" s="251"/>
      <c r="JAP125" s="251"/>
      <c r="JAQ125" s="251"/>
      <c r="JAR125" s="251"/>
      <c r="JAS125" s="251"/>
      <c r="JAT125" s="251"/>
      <c r="JAU125" s="251"/>
      <c r="JAV125" s="251"/>
      <c r="JAW125" s="251"/>
      <c r="JAX125" s="251"/>
      <c r="JAY125" s="251"/>
      <c r="JAZ125" s="251"/>
      <c r="JBA125" s="251"/>
      <c r="JBB125" s="251"/>
      <c r="JBC125" s="251"/>
      <c r="JBD125" s="251"/>
      <c r="JBE125" s="251"/>
      <c r="JBF125" s="251"/>
      <c r="JBG125" s="251"/>
      <c r="JBH125" s="251"/>
      <c r="JBI125" s="251"/>
      <c r="JBJ125" s="251"/>
      <c r="JBK125" s="251"/>
      <c r="JBL125" s="251"/>
      <c r="JBM125" s="251"/>
      <c r="JBN125" s="251"/>
      <c r="JBO125" s="251"/>
      <c r="JBP125" s="251"/>
      <c r="JBQ125" s="251"/>
      <c r="JBR125" s="251"/>
      <c r="JBS125" s="251"/>
      <c r="JBT125" s="251"/>
      <c r="JBU125" s="251"/>
      <c r="JBV125" s="251"/>
      <c r="JBW125" s="251"/>
      <c r="JBX125" s="251"/>
      <c r="JBY125" s="251"/>
      <c r="JBZ125" s="251"/>
      <c r="JCA125" s="251"/>
      <c r="JCB125" s="251"/>
      <c r="JCC125" s="251"/>
      <c r="JCD125" s="251"/>
      <c r="JCE125" s="251"/>
      <c r="JCF125" s="251"/>
      <c r="JCG125" s="251"/>
      <c r="JCH125" s="251"/>
      <c r="JCI125" s="251"/>
      <c r="JCJ125" s="251"/>
      <c r="JCK125" s="251"/>
      <c r="JCL125" s="251"/>
      <c r="JCM125" s="251"/>
      <c r="JCN125" s="251"/>
      <c r="JCO125" s="251"/>
      <c r="JCP125" s="251"/>
      <c r="JCQ125" s="251"/>
      <c r="JCR125" s="251"/>
      <c r="JCS125" s="251"/>
      <c r="JCT125" s="251"/>
      <c r="JCU125" s="251"/>
      <c r="JCV125" s="251"/>
      <c r="JCW125" s="251"/>
      <c r="JCX125" s="251"/>
      <c r="JCY125" s="251"/>
      <c r="JCZ125" s="251"/>
      <c r="JDA125" s="251"/>
      <c r="JDB125" s="251"/>
      <c r="JDC125" s="251"/>
      <c r="JDD125" s="251"/>
      <c r="JDE125" s="251"/>
      <c r="JDF125" s="251"/>
      <c r="JDG125" s="251"/>
      <c r="JDH125" s="251"/>
      <c r="JDI125" s="251"/>
      <c r="JDJ125" s="251"/>
      <c r="JDK125" s="251"/>
      <c r="JDL125" s="251"/>
      <c r="JDM125" s="251"/>
      <c r="JDN125" s="251"/>
      <c r="JDO125" s="251"/>
      <c r="JDP125" s="251"/>
      <c r="JDQ125" s="251"/>
      <c r="JDR125" s="251"/>
      <c r="JDS125" s="251"/>
      <c r="JDT125" s="251"/>
      <c r="JDU125" s="251"/>
      <c r="JDV125" s="251"/>
      <c r="JDW125" s="251"/>
      <c r="JDX125" s="251"/>
      <c r="JDY125" s="251"/>
      <c r="JDZ125" s="251"/>
      <c r="JEA125" s="251"/>
      <c r="JEB125" s="251"/>
      <c r="JEC125" s="251"/>
      <c r="JED125" s="251"/>
      <c r="JEE125" s="251"/>
      <c r="JEF125" s="251"/>
      <c r="JEG125" s="251"/>
      <c r="JEH125" s="251"/>
      <c r="JEI125" s="251"/>
      <c r="JEJ125" s="251"/>
      <c r="JEK125" s="251"/>
      <c r="JEL125" s="251"/>
      <c r="JEM125" s="251"/>
      <c r="JEN125" s="251"/>
      <c r="JEO125" s="251"/>
      <c r="JEP125" s="251"/>
      <c r="JEQ125" s="251"/>
      <c r="JER125" s="251"/>
      <c r="JES125" s="251"/>
      <c r="JET125" s="251"/>
      <c r="JEU125" s="251"/>
      <c r="JEV125" s="251"/>
      <c r="JEW125" s="251"/>
      <c r="JEX125" s="251"/>
      <c r="JEY125" s="251"/>
      <c r="JEZ125" s="251"/>
      <c r="JFA125" s="251"/>
      <c r="JFB125" s="251"/>
      <c r="JFC125" s="251"/>
      <c r="JFD125" s="251"/>
      <c r="JFE125" s="251"/>
      <c r="JFF125" s="251"/>
      <c r="JFG125" s="251"/>
      <c r="JFH125" s="251"/>
      <c r="JFI125" s="251"/>
      <c r="JFJ125" s="251"/>
      <c r="JFK125" s="251"/>
      <c r="JFL125" s="251"/>
      <c r="JFM125" s="251"/>
      <c r="JFN125" s="251"/>
      <c r="JFO125" s="251"/>
      <c r="JFP125" s="251"/>
      <c r="JFQ125" s="251"/>
      <c r="JFR125" s="251"/>
      <c r="JFS125" s="251"/>
      <c r="JFT125" s="251"/>
      <c r="JFU125" s="251"/>
      <c r="JFV125" s="251"/>
      <c r="JFW125" s="251"/>
      <c r="JFX125" s="251"/>
      <c r="JFY125" s="251"/>
      <c r="JFZ125" s="251"/>
      <c r="JGA125" s="251"/>
      <c r="JGB125" s="251"/>
      <c r="JGC125" s="251"/>
      <c r="JGD125" s="251"/>
      <c r="JGE125" s="251"/>
      <c r="JGF125" s="251"/>
      <c r="JGG125" s="251"/>
      <c r="JGH125" s="251"/>
      <c r="JGI125" s="251"/>
      <c r="JGJ125" s="251"/>
      <c r="JGK125" s="251"/>
      <c r="JGL125" s="251"/>
      <c r="JGM125" s="251"/>
      <c r="JGN125" s="251"/>
      <c r="JGO125" s="251"/>
      <c r="JGP125" s="251"/>
      <c r="JGQ125" s="251"/>
      <c r="JGR125" s="251"/>
      <c r="JGS125" s="251"/>
      <c r="JGT125" s="251"/>
      <c r="JGU125" s="251"/>
      <c r="JGV125" s="251"/>
      <c r="JGW125" s="251"/>
      <c r="JGX125" s="251"/>
      <c r="JGY125" s="251"/>
      <c r="JGZ125" s="251"/>
      <c r="JHA125" s="251"/>
      <c r="JHB125" s="251"/>
      <c r="JHC125" s="251"/>
      <c r="JHD125" s="251"/>
      <c r="JHE125" s="251"/>
      <c r="JHF125" s="251"/>
      <c r="JHG125" s="251"/>
      <c r="JHH125" s="251"/>
      <c r="JHI125" s="251"/>
      <c r="JHJ125" s="251"/>
      <c r="JHK125" s="251"/>
      <c r="JHL125" s="251"/>
      <c r="JHM125" s="251"/>
      <c r="JHN125" s="251"/>
      <c r="JHO125" s="251"/>
      <c r="JHP125" s="251"/>
      <c r="JHQ125" s="251"/>
      <c r="JHR125" s="251"/>
      <c r="JHS125" s="251"/>
      <c r="JHT125" s="251"/>
      <c r="JHU125" s="251"/>
      <c r="JHV125" s="251"/>
      <c r="JHW125" s="251"/>
      <c r="JHX125" s="251"/>
      <c r="JHY125" s="251"/>
      <c r="JHZ125" s="251"/>
      <c r="JIA125" s="251"/>
      <c r="JIB125" s="251"/>
      <c r="JIC125" s="251"/>
      <c r="JID125" s="251"/>
      <c r="JIE125" s="251"/>
      <c r="JIF125" s="251"/>
      <c r="JIG125" s="251"/>
      <c r="JIH125" s="251"/>
      <c r="JII125" s="251"/>
      <c r="JIJ125" s="251"/>
      <c r="JIK125" s="251"/>
      <c r="JIL125" s="251"/>
      <c r="JIM125" s="251"/>
      <c r="JIN125" s="251"/>
      <c r="JIO125" s="251"/>
      <c r="JIP125" s="251"/>
      <c r="JIQ125" s="251"/>
      <c r="JIR125" s="251"/>
      <c r="JIS125" s="251"/>
      <c r="JIT125" s="251"/>
      <c r="JIU125" s="251"/>
      <c r="JIV125" s="251"/>
      <c r="JIW125" s="251"/>
      <c r="JIX125" s="251"/>
      <c r="JIY125" s="251"/>
      <c r="JIZ125" s="251"/>
      <c r="JJA125" s="251"/>
      <c r="JJB125" s="251"/>
      <c r="JJC125" s="251"/>
      <c r="JJD125" s="251"/>
      <c r="JJE125" s="251"/>
      <c r="JJF125" s="251"/>
      <c r="JJG125" s="251"/>
      <c r="JJH125" s="251"/>
      <c r="JJI125" s="251"/>
      <c r="JJJ125" s="251"/>
      <c r="JJK125" s="251"/>
      <c r="JJL125" s="251"/>
      <c r="JJM125" s="251"/>
      <c r="JJN125" s="251"/>
      <c r="JJO125" s="251"/>
      <c r="JJP125" s="251"/>
      <c r="JJQ125" s="251"/>
      <c r="JJR125" s="251"/>
      <c r="JJS125" s="251"/>
      <c r="JJT125" s="251"/>
      <c r="JJU125" s="251"/>
      <c r="JJV125" s="251"/>
      <c r="JJW125" s="251"/>
      <c r="JJX125" s="251"/>
      <c r="JJY125" s="251"/>
      <c r="JJZ125" s="251"/>
      <c r="JKA125" s="251"/>
      <c r="JKB125" s="251"/>
      <c r="JKC125" s="251"/>
      <c r="JKD125" s="251"/>
      <c r="JKE125" s="251"/>
      <c r="JKF125" s="251"/>
      <c r="JKG125" s="251"/>
      <c r="JKH125" s="251"/>
      <c r="JKI125" s="251"/>
      <c r="JKJ125" s="251"/>
      <c r="JKK125" s="251"/>
      <c r="JKL125" s="251"/>
      <c r="JKM125" s="251"/>
      <c r="JKN125" s="251"/>
      <c r="JKO125" s="251"/>
      <c r="JKP125" s="251"/>
      <c r="JKQ125" s="251"/>
      <c r="JKR125" s="251"/>
      <c r="JKS125" s="251"/>
      <c r="JKT125" s="251"/>
      <c r="JKU125" s="251"/>
      <c r="JKV125" s="251"/>
      <c r="JKW125" s="251"/>
      <c r="JKX125" s="251"/>
      <c r="JKY125" s="251"/>
      <c r="JKZ125" s="251"/>
      <c r="JLA125" s="251"/>
      <c r="JLB125" s="251"/>
      <c r="JLC125" s="251"/>
      <c r="JLD125" s="251"/>
      <c r="JLE125" s="251"/>
      <c r="JLF125" s="251"/>
      <c r="JLG125" s="251"/>
      <c r="JLH125" s="251"/>
      <c r="JLI125" s="251"/>
      <c r="JLJ125" s="251"/>
      <c r="JLK125" s="251"/>
      <c r="JLL125" s="251"/>
      <c r="JLM125" s="251"/>
      <c r="JLN125" s="251"/>
      <c r="JLO125" s="251"/>
      <c r="JLP125" s="251"/>
      <c r="JLQ125" s="251"/>
      <c r="JLR125" s="251"/>
      <c r="JLS125" s="251"/>
      <c r="JLT125" s="251"/>
      <c r="JLU125" s="251"/>
      <c r="JLV125" s="251"/>
      <c r="JLW125" s="251"/>
      <c r="JLX125" s="251"/>
      <c r="JLY125" s="251"/>
      <c r="JLZ125" s="251"/>
      <c r="JMA125" s="251"/>
      <c r="JMB125" s="251"/>
      <c r="JMC125" s="251"/>
      <c r="JMD125" s="251"/>
      <c r="JME125" s="251"/>
      <c r="JMF125" s="251"/>
      <c r="JMG125" s="251"/>
      <c r="JMH125" s="251"/>
      <c r="JMI125" s="251"/>
      <c r="JMJ125" s="251"/>
      <c r="JMK125" s="251"/>
      <c r="JML125" s="251"/>
      <c r="JMM125" s="251"/>
      <c r="JMN125" s="251"/>
      <c r="JMO125" s="251"/>
      <c r="JMP125" s="251"/>
      <c r="JMQ125" s="251"/>
      <c r="JMR125" s="251"/>
      <c r="JMS125" s="251"/>
      <c r="JMT125" s="251"/>
      <c r="JMU125" s="251"/>
      <c r="JMV125" s="251"/>
      <c r="JMW125" s="251"/>
      <c r="JMX125" s="251"/>
      <c r="JMY125" s="251"/>
      <c r="JMZ125" s="251"/>
      <c r="JNA125" s="251"/>
      <c r="JNB125" s="251"/>
      <c r="JNC125" s="251"/>
      <c r="JND125" s="251"/>
      <c r="JNE125" s="251"/>
      <c r="JNF125" s="251"/>
      <c r="JNG125" s="251"/>
      <c r="JNH125" s="251"/>
      <c r="JNI125" s="251"/>
      <c r="JNJ125" s="251"/>
      <c r="JNK125" s="251"/>
      <c r="JNL125" s="251"/>
      <c r="JNM125" s="251"/>
      <c r="JNN125" s="251"/>
      <c r="JNO125" s="251"/>
      <c r="JNP125" s="251"/>
      <c r="JNQ125" s="251"/>
      <c r="JNR125" s="251"/>
      <c r="JNS125" s="251"/>
      <c r="JNT125" s="251"/>
      <c r="JNU125" s="251"/>
      <c r="JNV125" s="251"/>
      <c r="JNW125" s="251"/>
      <c r="JNX125" s="251"/>
      <c r="JNY125" s="251"/>
      <c r="JNZ125" s="251"/>
      <c r="JOA125" s="251"/>
      <c r="JOB125" s="251"/>
      <c r="JOC125" s="251"/>
      <c r="JOD125" s="251"/>
      <c r="JOE125" s="251"/>
      <c r="JOF125" s="251"/>
      <c r="JOG125" s="251"/>
      <c r="JOH125" s="251"/>
      <c r="JOI125" s="251"/>
      <c r="JOJ125" s="251"/>
      <c r="JOK125" s="251"/>
      <c r="JOL125" s="251"/>
      <c r="JOM125" s="251"/>
      <c r="JON125" s="251"/>
      <c r="JOO125" s="251"/>
      <c r="JOP125" s="251"/>
      <c r="JOQ125" s="251"/>
      <c r="JOR125" s="251"/>
      <c r="JOS125" s="251"/>
      <c r="JOT125" s="251"/>
      <c r="JOU125" s="251"/>
      <c r="JOV125" s="251"/>
      <c r="JOW125" s="251"/>
      <c r="JOX125" s="251"/>
      <c r="JOY125" s="251"/>
      <c r="JOZ125" s="251"/>
      <c r="JPA125" s="251"/>
      <c r="JPB125" s="251"/>
      <c r="JPC125" s="251"/>
      <c r="JPD125" s="251"/>
      <c r="JPE125" s="251"/>
      <c r="JPF125" s="251"/>
      <c r="JPG125" s="251"/>
      <c r="JPH125" s="251"/>
      <c r="JPI125" s="251"/>
      <c r="JPJ125" s="251"/>
      <c r="JPK125" s="251"/>
      <c r="JPL125" s="251"/>
      <c r="JPM125" s="251"/>
      <c r="JPN125" s="251"/>
      <c r="JPO125" s="251"/>
      <c r="JPP125" s="251"/>
      <c r="JPQ125" s="251"/>
      <c r="JPR125" s="251"/>
      <c r="JPS125" s="251"/>
      <c r="JPT125" s="251"/>
      <c r="JPU125" s="251"/>
      <c r="JPV125" s="251"/>
      <c r="JPW125" s="251"/>
      <c r="JPX125" s="251"/>
      <c r="JPY125" s="251"/>
      <c r="JPZ125" s="251"/>
      <c r="JQA125" s="251"/>
      <c r="JQB125" s="251"/>
      <c r="JQC125" s="251"/>
      <c r="JQD125" s="251"/>
      <c r="JQE125" s="251"/>
      <c r="JQF125" s="251"/>
      <c r="JQG125" s="251"/>
      <c r="JQH125" s="251"/>
      <c r="JQI125" s="251"/>
      <c r="JQJ125" s="251"/>
      <c r="JQK125" s="251"/>
      <c r="JQL125" s="251"/>
      <c r="JQM125" s="251"/>
      <c r="JQN125" s="251"/>
      <c r="JQO125" s="251"/>
      <c r="JQP125" s="251"/>
      <c r="JQQ125" s="251"/>
      <c r="JQR125" s="251"/>
      <c r="JQS125" s="251"/>
      <c r="JQT125" s="251"/>
      <c r="JQU125" s="251"/>
      <c r="JQV125" s="251"/>
      <c r="JQW125" s="251"/>
      <c r="JQX125" s="251"/>
      <c r="JQY125" s="251"/>
      <c r="JQZ125" s="251"/>
      <c r="JRA125" s="251"/>
      <c r="JRB125" s="251"/>
      <c r="JRC125" s="251"/>
      <c r="JRD125" s="251"/>
      <c r="JRE125" s="251"/>
      <c r="JRF125" s="251"/>
      <c r="JRG125" s="251"/>
      <c r="JRH125" s="251"/>
      <c r="JRI125" s="251"/>
      <c r="JRJ125" s="251"/>
      <c r="JRK125" s="251"/>
      <c r="JRL125" s="251"/>
      <c r="JRM125" s="251"/>
      <c r="JRN125" s="251"/>
      <c r="JRO125" s="251"/>
      <c r="JRP125" s="251"/>
      <c r="JRQ125" s="251"/>
      <c r="JRR125" s="251"/>
      <c r="JRS125" s="251"/>
      <c r="JRT125" s="251"/>
      <c r="JRU125" s="251"/>
      <c r="JRV125" s="251"/>
      <c r="JRW125" s="251"/>
      <c r="JRX125" s="251"/>
      <c r="JRY125" s="251"/>
      <c r="JRZ125" s="251"/>
      <c r="JSA125" s="251"/>
      <c r="JSB125" s="251"/>
      <c r="JSC125" s="251"/>
      <c r="JSD125" s="251"/>
      <c r="JSE125" s="251"/>
      <c r="JSF125" s="251"/>
      <c r="JSG125" s="251"/>
      <c r="JSH125" s="251"/>
      <c r="JSI125" s="251"/>
      <c r="JSJ125" s="251"/>
      <c r="JSK125" s="251"/>
      <c r="JSL125" s="251"/>
      <c r="JSM125" s="251"/>
      <c r="JSN125" s="251"/>
      <c r="JSO125" s="251"/>
      <c r="JSP125" s="251"/>
      <c r="JSQ125" s="251"/>
      <c r="JSR125" s="251"/>
      <c r="JSS125" s="251"/>
      <c r="JST125" s="251"/>
      <c r="JSU125" s="251"/>
      <c r="JSV125" s="251"/>
      <c r="JSW125" s="251"/>
      <c r="JSX125" s="251"/>
      <c r="JSY125" s="251"/>
      <c r="JSZ125" s="251"/>
      <c r="JTA125" s="251"/>
      <c r="JTB125" s="251"/>
      <c r="JTC125" s="251"/>
      <c r="JTD125" s="251"/>
      <c r="JTE125" s="251"/>
      <c r="JTF125" s="251"/>
      <c r="JTG125" s="251"/>
      <c r="JTH125" s="251"/>
      <c r="JTI125" s="251"/>
      <c r="JTJ125" s="251"/>
      <c r="JTK125" s="251"/>
      <c r="JTL125" s="251"/>
      <c r="JTM125" s="251"/>
      <c r="JTN125" s="251"/>
      <c r="JTO125" s="251"/>
      <c r="JTP125" s="251"/>
      <c r="JTQ125" s="251"/>
      <c r="JTR125" s="251"/>
      <c r="JTS125" s="251"/>
      <c r="JTT125" s="251"/>
      <c r="JTU125" s="251"/>
      <c r="JTV125" s="251"/>
      <c r="JTW125" s="251"/>
      <c r="JTX125" s="251"/>
      <c r="JTY125" s="251"/>
      <c r="JTZ125" s="251"/>
      <c r="JUA125" s="251"/>
      <c r="JUB125" s="251"/>
      <c r="JUC125" s="251"/>
      <c r="JUD125" s="251"/>
      <c r="JUE125" s="251"/>
      <c r="JUF125" s="251"/>
      <c r="JUG125" s="251"/>
      <c r="JUH125" s="251"/>
      <c r="JUI125" s="251"/>
      <c r="JUJ125" s="251"/>
      <c r="JUK125" s="251"/>
      <c r="JUL125" s="251"/>
      <c r="JUM125" s="251"/>
      <c r="JUN125" s="251"/>
      <c r="JUO125" s="251"/>
      <c r="JUP125" s="251"/>
      <c r="JUQ125" s="251"/>
      <c r="JUR125" s="251"/>
      <c r="JUS125" s="251"/>
      <c r="JUT125" s="251"/>
      <c r="JUU125" s="251"/>
      <c r="JUV125" s="251"/>
      <c r="JUW125" s="251"/>
      <c r="JUX125" s="251"/>
      <c r="JUY125" s="251"/>
      <c r="JUZ125" s="251"/>
      <c r="JVA125" s="251"/>
      <c r="JVB125" s="251"/>
      <c r="JVC125" s="251"/>
      <c r="JVD125" s="251"/>
      <c r="JVE125" s="251"/>
      <c r="JVF125" s="251"/>
      <c r="JVG125" s="251"/>
      <c r="JVH125" s="251"/>
      <c r="JVI125" s="251"/>
      <c r="JVJ125" s="251"/>
      <c r="JVK125" s="251"/>
      <c r="JVL125" s="251"/>
      <c r="JVM125" s="251"/>
      <c r="JVN125" s="251"/>
      <c r="JVO125" s="251"/>
      <c r="JVP125" s="251"/>
      <c r="JVQ125" s="251"/>
      <c r="JVR125" s="251"/>
      <c r="JVS125" s="251"/>
      <c r="JVT125" s="251"/>
      <c r="JVU125" s="251"/>
      <c r="JVV125" s="251"/>
      <c r="JVW125" s="251"/>
      <c r="JVX125" s="251"/>
      <c r="JVY125" s="251"/>
      <c r="JVZ125" s="251"/>
      <c r="JWA125" s="251"/>
      <c r="JWB125" s="251"/>
      <c r="JWC125" s="251"/>
      <c r="JWD125" s="251"/>
      <c r="JWE125" s="251"/>
      <c r="JWF125" s="251"/>
      <c r="JWG125" s="251"/>
      <c r="JWH125" s="251"/>
      <c r="JWI125" s="251"/>
      <c r="JWJ125" s="251"/>
      <c r="JWK125" s="251"/>
      <c r="JWL125" s="251"/>
      <c r="JWM125" s="251"/>
      <c r="JWN125" s="251"/>
      <c r="JWO125" s="251"/>
      <c r="JWP125" s="251"/>
      <c r="JWQ125" s="251"/>
      <c r="JWR125" s="251"/>
      <c r="JWS125" s="251"/>
      <c r="JWT125" s="251"/>
      <c r="JWU125" s="251"/>
      <c r="JWV125" s="251"/>
      <c r="JWW125" s="251"/>
      <c r="JWX125" s="251"/>
      <c r="JWY125" s="251"/>
      <c r="JWZ125" s="251"/>
      <c r="JXA125" s="251"/>
      <c r="JXB125" s="251"/>
      <c r="JXC125" s="251"/>
      <c r="JXD125" s="251"/>
      <c r="JXE125" s="251"/>
      <c r="JXF125" s="251"/>
      <c r="JXG125" s="251"/>
      <c r="JXH125" s="251"/>
      <c r="JXI125" s="251"/>
      <c r="JXJ125" s="251"/>
      <c r="JXK125" s="251"/>
      <c r="JXL125" s="251"/>
      <c r="JXM125" s="251"/>
      <c r="JXN125" s="251"/>
      <c r="JXO125" s="251"/>
      <c r="JXP125" s="251"/>
      <c r="JXQ125" s="251"/>
      <c r="JXR125" s="251"/>
      <c r="JXS125" s="251"/>
      <c r="JXT125" s="251"/>
      <c r="JXU125" s="251"/>
      <c r="JXV125" s="251"/>
      <c r="JXW125" s="251"/>
      <c r="JXX125" s="251"/>
      <c r="JXY125" s="251"/>
      <c r="JXZ125" s="251"/>
      <c r="JYA125" s="251"/>
      <c r="JYB125" s="251"/>
      <c r="JYC125" s="251"/>
      <c r="JYD125" s="251"/>
      <c r="JYE125" s="251"/>
      <c r="JYF125" s="251"/>
      <c r="JYG125" s="251"/>
      <c r="JYH125" s="251"/>
      <c r="JYI125" s="251"/>
      <c r="JYJ125" s="251"/>
      <c r="JYK125" s="251"/>
      <c r="JYL125" s="251"/>
      <c r="JYM125" s="251"/>
      <c r="JYN125" s="251"/>
      <c r="JYO125" s="251"/>
      <c r="JYP125" s="251"/>
      <c r="JYQ125" s="251"/>
      <c r="JYR125" s="251"/>
      <c r="JYS125" s="251"/>
      <c r="JYT125" s="251"/>
      <c r="JYU125" s="251"/>
      <c r="JYV125" s="251"/>
      <c r="JYW125" s="251"/>
      <c r="JYX125" s="251"/>
      <c r="JYY125" s="251"/>
      <c r="JYZ125" s="251"/>
      <c r="JZA125" s="251"/>
      <c r="JZB125" s="251"/>
      <c r="JZC125" s="251"/>
      <c r="JZD125" s="251"/>
      <c r="JZE125" s="251"/>
      <c r="JZF125" s="251"/>
      <c r="JZG125" s="251"/>
      <c r="JZH125" s="251"/>
      <c r="JZI125" s="251"/>
      <c r="JZJ125" s="251"/>
      <c r="JZK125" s="251"/>
      <c r="JZL125" s="251"/>
      <c r="JZM125" s="251"/>
      <c r="JZN125" s="251"/>
      <c r="JZO125" s="251"/>
      <c r="JZP125" s="251"/>
      <c r="JZQ125" s="251"/>
      <c r="JZR125" s="251"/>
      <c r="JZS125" s="251"/>
      <c r="JZT125" s="251"/>
      <c r="JZU125" s="251"/>
      <c r="JZV125" s="251"/>
      <c r="JZW125" s="251"/>
      <c r="JZX125" s="251"/>
      <c r="JZY125" s="251"/>
      <c r="JZZ125" s="251"/>
      <c r="KAA125" s="251"/>
      <c r="KAB125" s="251"/>
      <c r="KAC125" s="251"/>
      <c r="KAD125" s="251"/>
      <c r="KAE125" s="251"/>
      <c r="KAF125" s="251"/>
      <c r="KAG125" s="251"/>
      <c r="KAH125" s="251"/>
      <c r="KAI125" s="251"/>
      <c r="KAJ125" s="251"/>
      <c r="KAK125" s="251"/>
      <c r="KAL125" s="251"/>
      <c r="KAM125" s="251"/>
      <c r="KAN125" s="251"/>
      <c r="KAO125" s="251"/>
      <c r="KAP125" s="251"/>
      <c r="KAQ125" s="251"/>
      <c r="KAR125" s="251"/>
      <c r="KAS125" s="251"/>
      <c r="KAT125" s="251"/>
      <c r="KAU125" s="251"/>
      <c r="KAV125" s="251"/>
      <c r="KAW125" s="251"/>
      <c r="KAX125" s="251"/>
      <c r="KAY125" s="251"/>
      <c r="KAZ125" s="251"/>
      <c r="KBA125" s="251"/>
      <c r="KBB125" s="251"/>
      <c r="KBC125" s="251"/>
      <c r="KBD125" s="251"/>
      <c r="KBE125" s="251"/>
      <c r="KBF125" s="251"/>
      <c r="KBG125" s="251"/>
      <c r="KBH125" s="251"/>
      <c r="KBI125" s="251"/>
      <c r="KBJ125" s="251"/>
      <c r="KBK125" s="251"/>
      <c r="KBL125" s="251"/>
      <c r="KBM125" s="251"/>
      <c r="KBN125" s="251"/>
      <c r="KBO125" s="251"/>
      <c r="KBP125" s="251"/>
      <c r="KBQ125" s="251"/>
      <c r="KBR125" s="251"/>
      <c r="KBS125" s="251"/>
      <c r="KBT125" s="251"/>
      <c r="KBU125" s="251"/>
      <c r="KBV125" s="251"/>
      <c r="KBW125" s="251"/>
      <c r="KBX125" s="251"/>
      <c r="KBY125" s="251"/>
      <c r="KBZ125" s="251"/>
      <c r="KCA125" s="251"/>
      <c r="KCB125" s="251"/>
      <c r="KCC125" s="251"/>
      <c r="KCD125" s="251"/>
      <c r="KCE125" s="251"/>
      <c r="KCF125" s="251"/>
      <c r="KCG125" s="251"/>
      <c r="KCH125" s="251"/>
      <c r="KCI125" s="251"/>
      <c r="KCJ125" s="251"/>
      <c r="KCK125" s="251"/>
      <c r="KCL125" s="251"/>
      <c r="KCM125" s="251"/>
      <c r="KCN125" s="251"/>
      <c r="KCO125" s="251"/>
      <c r="KCP125" s="251"/>
      <c r="KCQ125" s="251"/>
      <c r="KCR125" s="251"/>
      <c r="KCS125" s="251"/>
      <c r="KCT125" s="251"/>
      <c r="KCU125" s="251"/>
      <c r="KCV125" s="251"/>
      <c r="KCW125" s="251"/>
      <c r="KCX125" s="251"/>
      <c r="KCY125" s="251"/>
      <c r="KCZ125" s="251"/>
      <c r="KDA125" s="251"/>
      <c r="KDB125" s="251"/>
      <c r="KDC125" s="251"/>
      <c r="KDD125" s="251"/>
      <c r="KDE125" s="251"/>
      <c r="KDF125" s="251"/>
      <c r="KDG125" s="251"/>
      <c r="KDH125" s="251"/>
      <c r="KDI125" s="251"/>
      <c r="KDJ125" s="251"/>
      <c r="KDK125" s="251"/>
      <c r="KDL125" s="251"/>
      <c r="KDM125" s="251"/>
      <c r="KDN125" s="251"/>
      <c r="KDO125" s="251"/>
      <c r="KDP125" s="251"/>
      <c r="KDQ125" s="251"/>
      <c r="KDR125" s="251"/>
      <c r="KDS125" s="251"/>
      <c r="KDT125" s="251"/>
      <c r="KDU125" s="251"/>
      <c r="KDV125" s="251"/>
      <c r="KDW125" s="251"/>
      <c r="KDX125" s="251"/>
      <c r="KDY125" s="251"/>
      <c r="KDZ125" s="251"/>
      <c r="KEA125" s="251"/>
      <c r="KEB125" s="251"/>
      <c r="KEC125" s="251"/>
      <c r="KED125" s="251"/>
      <c r="KEE125" s="251"/>
      <c r="KEF125" s="251"/>
      <c r="KEG125" s="251"/>
      <c r="KEH125" s="251"/>
      <c r="KEI125" s="251"/>
      <c r="KEJ125" s="251"/>
      <c r="KEK125" s="251"/>
      <c r="KEL125" s="251"/>
      <c r="KEM125" s="251"/>
      <c r="KEN125" s="251"/>
      <c r="KEO125" s="251"/>
      <c r="KEP125" s="251"/>
      <c r="KEQ125" s="251"/>
      <c r="KER125" s="251"/>
      <c r="KES125" s="251"/>
      <c r="KET125" s="251"/>
      <c r="KEU125" s="251"/>
      <c r="KEV125" s="251"/>
      <c r="KEW125" s="251"/>
      <c r="KEX125" s="251"/>
      <c r="KEY125" s="251"/>
      <c r="KEZ125" s="251"/>
      <c r="KFA125" s="251"/>
      <c r="KFB125" s="251"/>
      <c r="KFC125" s="251"/>
      <c r="KFD125" s="251"/>
      <c r="KFE125" s="251"/>
      <c r="KFF125" s="251"/>
      <c r="KFG125" s="251"/>
      <c r="KFH125" s="251"/>
      <c r="KFI125" s="251"/>
      <c r="KFJ125" s="251"/>
      <c r="KFK125" s="251"/>
      <c r="KFL125" s="251"/>
      <c r="KFM125" s="251"/>
      <c r="KFN125" s="251"/>
      <c r="KFO125" s="251"/>
      <c r="KFP125" s="251"/>
      <c r="KFQ125" s="251"/>
      <c r="KFR125" s="251"/>
      <c r="KFS125" s="251"/>
      <c r="KFT125" s="251"/>
      <c r="KFU125" s="251"/>
      <c r="KFV125" s="251"/>
      <c r="KFW125" s="251"/>
      <c r="KFX125" s="251"/>
      <c r="KFY125" s="251"/>
      <c r="KFZ125" s="251"/>
      <c r="KGA125" s="251"/>
      <c r="KGB125" s="251"/>
      <c r="KGC125" s="251"/>
      <c r="KGD125" s="251"/>
      <c r="KGE125" s="251"/>
      <c r="KGF125" s="251"/>
      <c r="KGG125" s="251"/>
      <c r="KGH125" s="251"/>
      <c r="KGI125" s="251"/>
      <c r="KGJ125" s="251"/>
      <c r="KGK125" s="251"/>
      <c r="KGL125" s="251"/>
      <c r="KGM125" s="251"/>
      <c r="KGN125" s="251"/>
      <c r="KGO125" s="251"/>
      <c r="KGP125" s="251"/>
      <c r="KGQ125" s="251"/>
      <c r="KGR125" s="251"/>
      <c r="KGS125" s="251"/>
      <c r="KGT125" s="251"/>
      <c r="KGU125" s="251"/>
      <c r="KGV125" s="251"/>
      <c r="KGW125" s="251"/>
      <c r="KGX125" s="251"/>
      <c r="KGY125" s="251"/>
      <c r="KGZ125" s="251"/>
      <c r="KHA125" s="251"/>
      <c r="KHB125" s="251"/>
      <c r="KHC125" s="251"/>
      <c r="KHD125" s="251"/>
      <c r="KHE125" s="251"/>
      <c r="KHF125" s="251"/>
      <c r="KHG125" s="251"/>
      <c r="KHH125" s="251"/>
      <c r="KHI125" s="251"/>
      <c r="KHJ125" s="251"/>
      <c r="KHK125" s="251"/>
      <c r="KHL125" s="251"/>
      <c r="KHM125" s="251"/>
      <c r="KHN125" s="251"/>
      <c r="KHO125" s="251"/>
      <c r="KHP125" s="251"/>
      <c r="KHQ125" s="251"/>
      <c r="KHR125" s="251"/>
      <c r="KHS125" s="251"/>
      <c r="KHT125" s="251"/>
      <c r="KHU125" s="251"/>
      <c r="KHV125" s="251"/>
      <c r="KHW125" s="251"/>
      <c r="KHX125" s="251"/>
      <c r="KHY125" s="251"/>
      <c r="KHZ125" s="251"/>
      <c r="KIA125" s="251"/>
      <c r="KIB125" s="251"/>
      <c r="KIC125" s="251"/>
      <c r="KID125" s="251"/>
      <c r="KIE125" s="251"/>
      <c r="KIF125" s="251"/>
      <c r="KIG125" s="251"/>
      <c r="KIH125" s="251"/>
      <c r="KII125" s="251"/>
      <c r="KIJ125" s="251"/>
      <c r="KIK125" s="251"/>
      <c r="KIL125" s="251"/>
      <c r="KIM125" s="251"/>
      <c r="KIN125" s="251"/>
      <c r="KIO125" s="251"/>
      <c r="KIP125" s="251"/>
      <c r="KIQ125" s="251"/>
      <c r="KIR125" s="251"/>
      <c r="KIS125" s="251"/>
      <c r="KIT125" s="251"/>
      <c r="KIU125" s="251"/>
      <c r="KIV125" s="251"/>
      <c r="KIW125" s="251"/>
      <c r="KIX125" s="251"/>
      <c r="KIY125" s="251"/>
      <c r="KIZ125" s="251"/>
      <c r="KJA125" s="251"/>
      <c r="KJB125" s="251"/>
      <c r="KJC125" s="251"/>
      <c r="KJD125" s="251"/>
      <c r="KJE125" s="251"/>
      <c r="KJF125" s="251"/>
      <c r="KJG125" s="251"/>
      <c r="KJH125" s="251"/>
      <c r="KJI125" s="251"/>
      <c r="KJJ125" s="251"/>
      <c r="KJK125" s="251"/>
      <c r="KJL125" s="251"/>
      <c r="KJM125" s="251"/>
      <c r="KJN125" s="251"/>
      <c r="KJO125" s="251"/>
      <c r="KJP125" s="251"/>
      <c r="KJQ125" s="251"/>
      <c r="KJR125" s="251"/>
      <c r="KJS125" s="251"/>
      <c r="KJT125" s="251"/>
      <c r="KJU125" s="251"/>
      <c r="KJV125" s="251"/>
      <c r="KJW125" s="251"/>
      <c r="KJX125" s="251"/>
      <c r="KJY125" s="251"/>
      <c r="KJZ125" s="251"/>
      <c r="KKA125" s="251"/>
      <c r="KKB125" s="251"/>
      <c r="KKC125" s="251"/>
      <c r="KKD125" s="251"/>
      <c r="KKE125" s="251"/>
      <c r="KKF125" s="251"/>
      <c r="KKG125" s="251"/>
      <c r="KKH125" s="251"/>
      <c r="KKI125" s="251"/>
      <c r="KKJ125" s="251"/>
      <c r="KKK125" s="251"/>
      <c r="KKL125" s="251"/>
      <c r="KKM125" s="251"/>
      <c r="KKN125" s="251"/>
      <c r="KKO125" s="251"/>
      <c r="KKP125" s="251"/>
      <c r="KKQ125" s="251"/>
      <c r="KKR125" s="251"/>
      <c r="KKS125" s="251"/>
      <c r="KKT125" s="251"/>
      <c r="KKU125" s="251"/>
      <c r="KKV125" s="251"/>
      <c r="KKW125" s="251"/>
      <c r="KKX125" s="251"/>
      <c r="KKY125" s="251"/>
      <c r="KKZ125" s="251"/>
      <c r="KLA125" s="251"/>
      <c r="KLB125" s="251"/>
      <c r="KLC125" s="251"/>
      <c r="KLD125" s="251"/>
      <c r="KLE125" s="251"/>
      <c r="KLF125" s="251"/>
      <c r="KLG125" s="251"/>
      <c r="KLH125" s="251"/>
      <c r="KLI125" s="251"/>
      <c r="KLJ125" s="251"/>
      <c r="KLK125" s="251"/>
      <c r="KLL125" s="251"/>
      <c r="KLM125" s="251"/>
      <c r="KLN125" s="251"/>
      <c r="KLO125" s="251"/>
      <c r="KLP125" s="251"/>
      <c r="KLQ125" s="251"/>
      <c r="KLR125" s="251"/>
      <c r="KLS125" s="251"/>
      <c r="KLT125" s="251"/>
      <c r="KLU125" s="251"/>
      <c r="KLV125" s="251"/>
      <c r="KLW125" s="251"/>
      <c r="KLX125" s="251"/>
      <c r="KLY125" s="251"/>
      <c r="KLZ125" s="251"/>
      <c r="KMA125" s="251"/>
      <c r="KMB125" s="251"/>
      <c r="KMC125" s="251"/>
      <c r="KMD125" s="251"/>
      <c r="KME125" s="251"/>
      <c r="KMF125" s="251"/>
      <c r="KMG125" s="251"/>
      <c r="KMH125" s="251"/>
      <c r="KMI125" s="251"/>
      <c r="KMJ125" s="251"/>
      <c r="KMK125" s="251"/>
      <c r="KML125" s="251"/>
      <c r="KMM125" s="251"/>
      <c r="KMN125" s="251"/>
      <c r="KMO125" s="251"/>
      <c r="KMP125" s="251"/>
      <c r="KMQ125" s="251"/>
      <c r="KMR125" s="251"/>
      <c r="KMS125" s="251"/>
      <c r="KMT125" s="251"/>
      <c r="KMU125" s="251"/>
      <c r="KMV125" s="251"/>
      <c r="KMW125" s="251"/>
      <c r="KMX125" s="251"/>
      <c r="KMY125" s="251"/>
      <c r="KMZ125" s="251"/>
      <c r="KNA125" s="251"/>
      <c r="KNB125" s="251"/>
      <c r="KNC125" s="251"/>
      <c r="KND125" s="251"/>
      <c r="KNE125" s="251"/>
      <c r="KNF125" s="251"/>
      <c r="KNG125" s="251"/>
      <c r="KNH125" s="251"/>
      <c r="KNI125" s="251"/>
      <c r="KNJ125" s="251"/>
      <c r="KNK125" s="251"/>
      <c r="KNL125" s="251"/>
      <c r="KNM125" s="251"/>
      <c r="KNN125" s="251"/>
      <c r="KNO125" s="251"/>
      <c r="KNP125" s="251"/>
      <c r="KNQ125" s="251"/>
      <c r="KNR125" s="251"/>
      <c r="KNS125" s="251"/>
      <c r="KNT125" s="251"/>
      <c r="KNU125" s="251"/>
      <c r="KNV125" s="251"/>
      <c r="KNW125" s="251"/>
      <c r="KNX125" s="251"/>
      <c r="KNY125" s="251"/>
      <c r="KNZ125" s="251"/>
      <c r="KOA125" s="251"/>
      <c r="KOB125" s="251"/>
      <c r="KOC125" s="251"/>
      <c r="KOD125" s="251"/>
      <c r="KOE125" s="251"/>
      <c r="KOF125" s="251"/>
      <c r="KOG125" s="251"/>
      <c r="KOH125" s="251"/>
      <c r="KOI125" s="251"/>
      <c r="KOJ125" s="251"/>
      <c r="KOK125" s="251"/>
      <c r="KOL125" s="251"/>
      <c r="KOM125" s="251"/>
      <c r="KON125" s="251"/>
      <c r="KOO125" s="251"/>
      <c r="KOP125" s="251"/>
      <c r="KOQ125" s="251"/>
      <c r="KOR125" s="251"/>
      <c r="KOS125" s="251"/>
      <c r="KOT125" s="251"/>
      <c r="KOU125" s="251"/>
      <c r="KOV125" s="251"/>
      <c r="KOW125" s="251"/>
      <c r="KOX125" s="251"/>
      <c r="KOY125" s="251"/>
      <c r="KOZ125" s="251"/>
      <c r="KPA125" s="251"/>
      <c r="KPB125" s="251"/>
      <c r="KPC125" s="251"/>
      <c r="KPD125" s="251"/>
      <c r="KPE125" s="251"/>
      <c r="KPF125" s="251"/>
      <c r="KPG125" s="251"/>
      <c r="KPH125" s="251"/>
      <c r="KPI125" s="251"/>
      <c r="KPJ125" s="251"/>
      <c r="KPK125" s="251"/>
      <c r="KPL125" s="251"/>
      <c r="KPM125" s="251"/>
      <c r="KPN125" s="251"/>
      <c r="KPO125" s="251"/>
      <c r="KPP125" s="251"/>
      <c r="KPQ125" s="251"/>
      <c r="KPR125" s="251"/>
      <c r="KPS125" s="251"/>
      <c r="KPT125" s="251"/>
      <c r="KPU125" s="251"/>
      <c r="KPV125" s="251"/>
      <c r="KPW125" s="251"/>
      <c r="KPX125" s="251"/>
      <c r="KPY125" s="251"/>
      <c r="KPZ125" s="251"/>
      <c r="KQA125" s="251"/>
      <c r="KQB125" s="251"/>
      <c r="KQC125" s="251"/>
      <c r="KQD125" s="251"/>
      <c r="KQE125" s="251"/>
      <c r="KQF125" s="251"/>
      <c r="KQG125" s="251"/>
      <c r="KQH125" s="251"/>
      <c r="KQI125" s="251"/>
      <c r="KQJ125" s="251"/>
      <c r="KQK125" s="251"/>
      <c r="KQL125" s="251"/>
      <c r="KQM125" s="251"/>
      <c r="KQN125" s="251"/>
      <c r="KQO125" s="251"/>
      <c r="KQP125" s="251"/>
      <c r="KQQ125" s="251"/>
      <c r="KQR125" s="251"/>
      <c r="KQS125" s="251"/>
      <c r="KQT125" s="251"/>
      <c r="KQU125" s="251"/>
      <c r="KQV125" s="251"/>
      <c r="KQW125" s="251"/>
      <c r="KQX125" s="251"/>
      <c r="KQY125" s="251"/>
      <c r="KQZ125" s="251"/>
      <c r="KRA125" s="251"/>
      <c r="KRB125" s="251"/>
      <c r="KRC125" s="251"/>
      <c r="KRD125" s="251"/>
      <c r="KRE125" s="251"/>
      <c r="KRF125" s="251"/>
      <c r="KRG125" s="251"/>
      <c r="KRH125" s="251"/>
      <c r="KRI125" s="251"/>
      <c r="KRJ125" s="251"/>
      <c r="KRK125" s="251"/>
      <c r="KRL125" s="251"/>
      <c r="KRM125" s="251"/>
      <c r="KRN125" s="251"/>
      <c r="KRO125" s="251"/>
      <c r="KRP125" s="251"/>
      <c r="KRQ125" s="251"/>
      <c r="KRR125" s="251"/>
      <c r="KRS125" s="251"/>
      <c r="KRT125" s="251"/>
      <c r="KRU125" s="251"/>
      <c r="KRV125" s="251"/>
      <c r="KRW125" s="251"/>
      <c r="KRX125" s="251"/>
      <c r="KRY125" s="251"/>
      <c r="KRZ125" s="251"/>
      <c r="KSA125" s="251"/>
      <c r="KSB125" s="251"/>
      <c r="KSC125" s="251"/>
      <c r="KSD125" s="251"/>
      <c r="KSE125" s="251"/>
      <c r="KSF125" s="251"/>
      <c r="KSG125" s="251"/>
      <c r="KSH125" s="251"/>
      <c r="KSI125" s="251"/>
      <c r="KSJ125" s="251"/>
      <c r="KSK125" s="251"/>
      <c r="KSL125" s="251"/>
      <c r="KSM125" s="251"/>
      <c r="KSN125" s="251"/>
      <c r="KSO125" s="251"/>
      <c r="KSP125" s="251"/>
      <c r="KSQ125" s="251"/>
      <c r="KSR125" s="251"/>
      <c r="KSS125" s="251"/>
      <c r="KST125" s="251"/>
      <c r="KSU125" s="251"/>
      <c r="KSV125" s="251"/>
      <c r="KSW125" s="251"/>
      <c r="KSX125" s="251"/>
      <c r="KSY125" s="251"/>
      <c r="KSZ125" s="251"/>
      <c r="KTA125" s="251"/>
      <c r="KTB125" s="251"/>
      <c r="KTC125" s="251"/>
      <c r="KTD125" s="251"/>
      <c r="KTE125" s="251"/>
      <c r="KTF125" s="251"/>
      <c r="KTG125" s="251"/>
      <c r="KTH125" s="251"/>
      <c r="KTI125" s="251"/>
      <c r="KTJ125" s="251"/>
      <c r="KTK125" s="251"/>
      <c r="KTL125" s="251"/>
      <c r="KTM125" s="251"/>
      <c r="KTN125" s="251"/>
      <c r="KTO125" s="251"/>
      <c r="KTP125" s="251"/>
      <c r="KTQ125" s="251"/>
      <c r="KTR125" s="251"/>
      <c r="KTS125" s="251"/>
      <c r="KTT125" s="251"/>
      <c r="KTU125" s="251"/>
      <c r="KTV125" s="251"/>
      <c r="KTW125" s="251"/>
      <c r="KTX125" s="251"/>
      <c r="KTY125" s="251"/>
      <c r="KTZ125" s="251"/>
      <c r="KUA125" s="251"/>
      <c r="KUB125" s="251"/>
      <c r="KUC125" s="251"/>
      <c r="KUD125" s="251"/>
      <c r="KUE125" s="251"/>
      <c r="KUF125" s="251"/>
      <c r="KUG125" s="251"/>
      <c r="KUH125" s="251"/>
      <c r="KUI125" s="251"/>
      <c r="KUJ125" s="251"/>
      <c r="KUK125" s="251"/>
      <c r="KUL125" s="251"/>
      <c r="KUM125" s="251"/>
      <c r="KUN125" s="251"/>
      <c r="KUO125" s="251"/>
      <c r="KUP125" s="251"/>
      <c r="KUQ125" s="251"/>
      <c r="KUR125" s="251"/>
      <c r="KUS125" s="251"/>
      <c r="KUT125" s="251"/>
      <c r="KUU125" s="251"/>
      <c r="KUV125" s="251"/>
      <c r="KUW125" s="251"/>
      <c r="KUX125" s="251"/>
      <c r="KUY125" s="251"/>
      <c r="KUZ125" s="251"/>
      <c r="KVA125" s="251"/>
      <c r="KVB125" s="251"/>
      <c r="KVC125" s="251"/>
      <c r="KVD125" s="251"/>
      <c r="KVE125" s="251"/>
      <c r="KVF125" s="251"/>
      <c r="KVG125" s="251"/>
      <c r="KVH125" s="251"/>
      <c r="KVI125" s="251"/>
      <c r="KVJ125" s="251"/>
      <c r="KVK125" s="251"/>
      <c r="KVL125" s="251"/>
      <c r="KVM125" s="251"/>
      <c r="KVN125" s="251"/>
      <c r="KVO125" s="251"/>
      <c r="KVP125" s="251"/>
      <c r="KVQ125" s="251"/>
      <c r="KVR125" s="251"/>
      <c r="KVS125" s="251"/>
      <c r="KVT125" s="251"/>
      <c r="KVU125" s="251"/>
      <c r="KVV125" s="251"/>
      <c r="KVW125" s="251"/>
      <c r="KVX125" s="251"/>
      <c r="KVY125" s="251"/>
      <c r="KVZ125" s="251"/>
      <c r="KWA125" s="251"/>
      <c r="KWB125" s="251"/>
      <c r="KWC125" s="251"/>
      <c r="KWD125" s="251"/>
      <c r="KWE125" s="251"/>
      <c r="KWF125" s="251"/>
      <c r="KWG125" s="251"/>
      <c r="KWH125" s="251"/>
      <c r="KWI125" s="251"/>
      <c r="KWJ125" s="251"/>
      <c r="KWK125" s="251"/>
      <c r="KWL125" s="251"/>
      <c r="KWM125" s="251"/>
      <c r="KWN125" s="251"/>
      <c r="KWO125" s="251"/>
      <c r="KWP125" s="251"/>
      <c r="KWQ125" s="251"/>
      <c r="KWR125" s="251"/>
      <c r="KWS125" s="251"/>
      <c r="KWT125" s="251"/>
      <c r="KWU125" s="251"/>
      <c r="KWV125" s="251"/>
      <c r="KWW125" s="251"/>
      <c r="KWX125" s="251"/>
      <c r="KWY125" s="251"/>
      <c r="KWZ125" s="251"/>
      <c r="KXA125" s="251"/>
      <c r="KXB125" s="251"/>
      <c r="KXC125" s="251"/>
      <c r="KXD125" s="251"/>
      <c r="KXE125" s="251"/>
      <c r="KXF125" s="251"/>
      <c r="KXG125" s="251"/>
      <c r="KXH125" s="251"/>
      <c r="KXI125" s="251"/>
      <c r="KXJ125" s="251"/>
      <c r="KXK125" s="251"/>
      <c r="KXL125" s="251"/>
      <c r="KXM125" s="251"/>
      <c r="KXN125" s="251"/>
      <c r="KXO125" s="251"/>
      <c r="KXP125" s="251"/>
      <c r="KXQ125" s="251"/>
      <c r="KXR125" s="251"/>
      <c r="KXS125" s="251"/>
      <c r="KXT125" s="251"/>
      <c r="KXU125" s="251"/>
      <c r="KXV125" s="251"/>
      <c r="KXW125" s="251"/>
      <c r="KXX125" s="251"/>
      <c r="KXY125" s="251"/>
      <c r="KXZ125" s="251"/>
      <c r="KYA125" s="251"/>
      <c r="KYB125" s="251"/>
      <c r="KYC125" s="251"/>
      <c r="KYD125" s="251"/>
      <c r="KYE125" s="251"/>
      <c r="KYF125" s="251"/>
      <c r="KYG125" s="251"/>
      <c r="KYH125" s="251"/>
      <c r="KYI125" s="251"/>
      <c r="KYJ125" s="251"/>
      <c r="KYK125" s="251"/>
      <c r="KYL125" s="251"/>
      <c r="KYM125" s="251"/>
      <c r="KYN125" s="251"/>
      <c r="KYO125" s="251"/>
      <c r="KYP125" s="251"/>
      <c r="KYQ125" s="251"/>
      <c r="KYR125" s="251"/>
      <c r="KYS125" s="251"/>
      <c r="KYT125" s="251"/>
      <c r="KYU125" s="251"/>
      <c r="KYV125" s="251"/>
      <c r="KYW125" s="251"/>
      <c r="KYX125" s="251"/>
      <c r="KYY125" s="251"/>
      <c r="KYZ125" s="251"/>
      <c r="KZA125" s="251"/>
      <c r="KZB125" s="251"/>
      <c r="KZC125" s="251"/>
      <c r="KZD125" s="251"/>
      <c r="KZE125" s="251"/>
      <c r="KZF125" s="251"/>
      <c r="KZG125" s="251"/>
      <c r="KZH125" s="251"/>
      <c r="KZI125" s="251"/>
      <c r="KZJ125" s="251"/>
      <c r="KZK125" s="251"/>
      <c r="KZL125" s="251"/>
      <c r="KZM125" s="251"/>
      <c r="KZN125" s="251"/>
      <c r="KZO125" s="251"/>
      <c r="KZP125" s="251"/>
      <c r="KZQ125" s="251"/>
      <c r="KZR125" s="251"/>
      <c r="KZS125" s="251"/>
      <c r="KZT125" s="251"/>
      <c r="KZU125" s="251"/>
      <c r="KZV125" s="251"/>
      <c r="KZW125" s="251"/>
      <c r="KZX125" s="251"/>
      <c r="KZY125" s="251"/>
      <c r="KZZ125" s="251"/>
      <c r="LAA125" s="251"/>
      <c r="LAB125" s="251"/>
      <c r="LAC125" s="251"/>
      <c r="LAD125" s="251"/>
      <c r="LAE125" s="251"/>
      <c r="LAF125" s="251"/>
      <c r="LAG125" s="251"/>
      <c r="LAH125" s="251"/>
      <c r="LAI125" s="251"/>
      <c r="LAJ125" s="251"/>
      <c r="LAK125" s="251"/>
      <c r="LAL125" s="251"/>
      <c r="LAM125" s="251"/>
      <c r="LAN125" s="251"/>
      <c r="LAO125" s="251"/>
      <c r="LAP125" s="251"/>
      <c r="LAQ125" s="251"/>
      <c r="LAR125" s="251"/>
      <c r="LAS125" s="251"/>
      <c r="LAT125" s="251"/>
      <c r="LAU125" s="251"/>
      <c r="LAV125" s="251"/>
      <c r="LAW125" s="251"/>
      <c r="LAX125" s="251"/>
      <c r="LAY125" s="251"/>
      <c r="LAZ125" s="251"/>
      <c r="LBA125" s="251"/>
      <c r="LBB125" s="251"/>
      <c r="LBC125" s="251"/>
      <c r="LBD125" s="251"/>
      <c r="LBE125" s="251"/>
      <c r="LBF125" s="251"/>
      <c r="LBG125" s="251"/>
      <c r="LBH125" s="251"/>
      <c r="LBI125" s="251"/>
      <c r="LBJ125" s="251"/>
      <c r="LBK125" s="251"/>
      <c r="LBL125" s="251"/>
      <c r="LBM125" s="251"/>
      <c r="LBN125" s="251"/>
      <c r="LBO125" s="251"/>
      <c r="LBP125" s="251"/>
      <c r="LBQ125" s="251"/>
      <c r="LBR125" s="251"/>
      <c r="LBS125" s="251"/>
      <c r="LBT125" s="251"/>
      <c r="LBU125" s="251"/>
      <c r="LBV125" s="251"/>
      <c r="LBW125" s="251"/>
      <c r="LBX125" s="251"/>
      <c r="LBY125" s="251"/>
      <c r="LBZ125" s="251"/>
      <c r="LCA125" s="251"/>
      <c r="LCB125" s="251"/>
      <c r="LCC125" s="251"/>
      <c r="LCD125" s="251"/>
      <c r="LCE125" s="251"/>
      <c r="LCF125" s="251"/>
      <c r="LCG125" s="251"/>
      <c r="LCH125" s="251"/>
      <c r="LCI125" s="251"/>
      <c r="LCJ125" s="251"/>
      <c r="LCK125" s="251"/>
      <c r="LCL125" s="251"/>
      <c r="LCM125" s="251"/>
      <c r="LCN125" s="251"/>
      <c r="LCO125" s="251"/>
      <c r="LCP125" s="251"/>
      <c r="LCQ125" s="251"/>
      <c r="LCR125" s="251"/>
      <c r="LCS125" s="251"/>
      <c r="LCT125" s="251"/>
      <c r="LCU125" s="251"/>
      <c r="LCV125" s="251"/>
      <c r="LCW125" s="251"/>
      <c r="LCX125" s="251"/>
      <c r="LCY125" s="251"/>
      <c r="LCZ125" s="251"/>
      <c r="LDA125" s="251"/>
      <c r="LDB125" s="251"/>
      <c r="LDC125" s="251"/>
      <c r="LDD125" s="251"/>
      <c r="LDE125" s="251"/>
      <c r="LDF125" s="251"/>
      <c r="LDG125" s="251"/>
      <c r="LDH125" s="251"/>
      <c r="LDI125" s="251"/>
      <c r="LDJ125" s="251"/>
      <c r="LDK125" s="251"/>
      <c r="LDL125" s="251"/>
      <c r="LDM125" s="251"/>
      <c r="LDN125" s="251"/>
      <c r="LDO125" s="251"/>
      <c r="LDP125" s="251"/>
      <c r="LDQ125" s="251"/>
      <c r="LDR125" s="251"/>
      <c r="LDS125" s="251"/>
      <c r="LDT125" s="251"/>
      <c r="LDU125" s="251"/>
      <c r="LDV125" s="251"/>
      <c r="LDW125" s="251"/>
      <c r="LDX125" s="251"/>
      <c r="LDY125" s="251"/>
      <c r="LDZ125" s="251"/>
      <c r="LEA125" s="251"/>
      <c r="LEB125" s="251"/>
      <c r="LEC125" s="251"/>
      <c r="LED125" s="251"/>
      <c r="LEE125" s="251"/>
      <c r="LEF125" s="251"/>
      <c r="LEG125" s="251"/>
      <c r="LEH125" s="251"/>
      <c r="LEI125" s="251"/>
      <c r="LEJ125" s="251"/>
      <c r="LEK125" s="251"/>
      <c r="LEL125" s="251"/>
      <c r="LEM125" s="251"/>
      <c r="LEN125" s="251"/>
      <c r="LEO125" s="251"/>
      <c r="LEP125" s="251"/>
      <c r="LEQ125" s="251"/>
      <c r="LER125" s="251"/>
      <c r="LES125" s="251"/>
      <c r="LET125" s="251"/>
      <c r="LEU125" s="251"/>
      <c r="LEV125" s="251"/>
      <c r="LEW125" s="251"/>
      <c r="LEX125" s="251"/>
      <c r="LEY125" s="251"/>
      <c r="LEZ125" s="251"/>
      <c r="LFA125" s="251"/>
      <c r="LFB125" s="251"/>
      <c r="LFC125" s="251"/>
      <c r="LFD125" s="251"/>
      <c r="LFE125" s="251"/>
      <c r="LFF125" s="251"/>
      <c r="LFG125" s="251"/>
      <c r="LFH125" s="251"/>
      <c r="LFI125" s="251"/>
      <c r="LFJ125" s="251"/>
      <c r="LFK125" s="251"/>
      <c r="LFL125" s="251"/>
      <c r="LFM125" s="251"/>
      <c r="LFN125" s="251"/>
      <c r="LFO125" s="251"/>
      <c r="LFP125" s="251"/>
      <c r="LFQ125" s="251"/>
      <c r="LFR125" s="251"/>
      <c r="LFS125" s="251"/>
      <c r="LFT125" s="251"/>
      <c r="LFU125" s="251"/>
      <c r="LFV125" s="251"/>
      <c r="LFW125" s="251"/>
      <c r="LFX125" s="251"/>
      <c r="LFY125" s="251"/>
      <c r="LFZ125" s="251"/>
      <c r="LGA125" s="251"/>
      <c r="LGB125" s="251"/>
      <c r="LGC125" s="251"/>
      <c r="LGD125" s="251"/>
      <c r="LGE125" s="251"/>
      <c r="LGF125" s="251"/>
      <c r="LGG125" s="251"/>
      <c r="LGH125" s="251"/>
      <c r="LGI125" s="251"/>
      <c r="LGJ125" s="251"/>
      <c r="LGK125" s="251"/>
      <c r="LGL125" s="251"/>
      <c r="LGM125" s="251"/>
      <c r="LGN125" s="251"/>
      <c r="LGO125" s="251"/>
      <c r="LGP125" s="251"/>
      <c r="LGQ125" s="251"/>
      <c r="LGR125" s="251"/>
      <c r="LGS125" s="251"/>
      <c r="LGT125" s="251"/>
      <c r="LGU125" s="251"/>
      <c r="LGV125" s="251"/>
      <c r="LGW125" s="251"/>
      <c r="LGX125" s="251"/>
      <c r="LGY125" s="251"/>
      <c r="LGZ125" s="251"/>
      <c r="LHA125" s="251"/>
      <c r="LHB125" s="251"/>
      <c r="LHC125" s="251"/>
      <c r="LHD125" s="251"/>
      <c r="LHE125" s="251"/>
      <c r="LHF125" s="251"/>
      <c r="LHG125" s="251"/>
      <c r="LHH125" s="251"/>
      <c r="LHI125" s="251"/>
      <c r="LHJ125" s="251"/>
      <c r="LHK125" s="251"/>
      <c r="LHL125" s="251"/>
      <c r="LHM125" s="251"/>
      <c r="LHN125" s="251"/>
      <c r="LHO125" s="251"/>
      <c r="LHP125" s="251"/>
      <c r="LHQ125" s="251"/>
      <c r="LHR125" s="251"/>
      <c r="LHS125" s="251"/>
      <c r="LHT125" s="251"/>
      <c r="LHU125" s="251"/>
      <c r="LHV125" s="251"/>
      <c r="LHW125" s="251"/>
      <c r="LHX125" s="251"/>
      <c r="LHY125" s="251"/>
      <c r="LHZ125" s="251"/>
      <c r="LIA125" s="251"/>
      <c r="LIB125" s="251"/>
      <c r="LIC125" s="251"/>
      <c r="LID125" s="251"/>
      <c r="LIE125" s="251"/>
      <c r="LIF125" s="251"/>
      <c r="LIG125" s="251"/>
      <c r="LIH125" s="251"/>
      <c r="LII125" s="251"/>
      <c r="LIJ125" s="251"/>
      <c r="LIK125" s="251"/>
      <c r="LIL125" s="251"/>
      <c r="LIM125" s="251"/>
      <c r="LIN125" s="251"/>
      <c r="LIO125" s="251"/>
      <c r="LIP125" s="251"/>
      <c r="LIQ125" s="251"/>
      <c r="LIR125" s="251"/>
      <c r="LIS125" s="251"/>
      <c r="LIT125" s="251"/>
      <c r="LIU125" s="251"/>
      <c r="LIV125" s="251"/>
      <c r="LIW125" s="251"/>
      <c r="LIX125" s="251"/>
      <c r="LIY125" s="251"/>
      <c r="LIZ125" s="251"/>
      <c r="LJA125" s="251"/>
      <c r="LJB125" s="251"/>
      <c r="LJC125" s="251"/>
      <c r="LJD125" s="251"/>
      <c r="LJE125" s="251"/>
      <c r="LJF125" s="251"/>
      <c r="LJG125" s="251"/>
      <c r="LJH125" s="251"/>
      <c r="LJI125" s="251"/>
      <c r="LJJ125" s="251"/>
      <c r="LJK125" s="251"/>
      <c r="LJL125" s="251"/>
      <c r="LJM125" s="251"/>
      <c r="LJN125" s="251"/>
      <c r="LJO125" s="251"/>
      <c r="LJP125" s="251"/>
      <c r="LJQ125" s="251"/>
      <c r="LJR125" s="251"/>
      <c r="LJS125" s="251"/>
      <c r="LJT125" s="251"/>
      <c r="LJU125" s="251"/>
      <c r="LJV125" s="251"/>
      <c r="LJW125" s="251"/>
      <c r="LJX125" s="251"/>
      <c r="LJY125" s="251"/>
      <c r="LJZ125" s="251"/>
      <c r="LKA125" s="251"/>
      <c r="LKB125" s="251"/>
      <c r="LKC125" s="251"/>
      <c r="LKD125" s="251"/>
      <c r="LKE125" s="251"/>
      <c r="LKF125" s="251"/>
      <c r="LKG125" s="251"/>
      <c r="LKH125" s="251"/>
      <c r="LKI125" s="251"/>
      <c r="LKJ125" s="251"/>
      <c r="LKK125" s="251"/>
      <c r="LKL125" s="251"/>
      <c r="LKM125" s="251"/>
      <c r="LKN125" s="251"/>
      <c r="LKO125" s="251"/>
      <c r="LKP125" s="251"/>
      <c r="LKQ125" s="251"/>
      <c r="LKR125" s="251"/>
      <c r="LKS125" s="251"/>
      <c r="LKT125" s="251"/>
      <c r="LKU125" s="251"/>
      <c r="LKV125" s="251"/>
      <c r="LKW125" s="251"/>
      <c r="LKX125" s="251"/>
      <c r="LKY125" s="251"/>
      <c r="LKZ125" s="251"/>
      <c r="LLA125" s="251"/>
      <c r="LLB125" s="251"/>
      <c r="LLC125" s="251"/>
      <c r="LLD125" s="251"/>
      <c r="LLE125" s="251"/>
      <c r="LLF125" s="251"/>
      <c r="LLG125" s="251"/>
      <c r="LLH125" s="251"/>
      <c r="LLI125" s="251"/>
      <c r="LLJ125" s="251"/>
      <c r="LLK125" s="251"/>
      <c r="LLL125" s="251"/>
      <c r="LLM125" s="251"/>
      <c r="LLN125" s="251"/>
      <c r="LLO125" s="251"/>
      <c r="LLP125" s="251"/>
      <c r="LLQ125" s="251"/>
      <c r="LLR125" s="251"/>
      <c r="LLS125" s="251"/>
      <c r="LLT125" s="251"/>
      <c r="LLU125" s="251"/>
      <c r="LLV125" s="251"/>
      <c r="LLW125" s="251"/>
      <c r="LLX125" s="251"/>
      <c r="LLY125" s="251"/>
      <c r="LLZ125" s="251"/>
      <c r="LMA125" s="251"/>
      <c r="LMB125" s="251"/>
      <c r="LMC125" s="251"/>
      <c r="LMD125" s="251"/>
      <c r="LME125" s="251"/>
      <c r="LMF125" s="251"/>
      <c r="LMG125" s="251"/>
      <c r="LMH125" s="251"/>
      <c r="LMI125" s="251"/>
      <c r="LMJ125" s="251"/>
      <c r="LMK125" s="251"/>
      <c r="LML125" s="251"/>
      <c r="LMM125" s="251"/>
      <c r="LMN125" s="251"/>
      <c r="LMO125" s="251"/>
      <c r="LMP125" s="251"/>
      <c r="LMQ125" s="251"/>
      <c r="LMR125" s="251"/>
      <c r="LMS125" s="251"/>
      <c r="LMT125" s="251"/>
      <c r="LMU125" s="251"/>
      <c r="LMV125" s="251"/>
      <c r="LMW125" s="251"/>
      <c r="LMX125" s="251"/>
      <c r="LMY125" s="251"/>
      <c r="LMZ125" s="251"/>
      <c r="LNA125" s="251"/>
      <c r="LNB125" s="251"/>
      <c r="LNC125" s="251"/>
      <c r="LND125" s="251"/>
      <c r="LNE125" s="251"/>
      <c r="LNF125" s="251"/>
      <c r="LNG125" s="251"/>
      <c r="LNH125" s="251"/>
      <c r="LNI125" s="251"/>
      <c r="LNJ125" s="251"/>
      <c r="LNK125" s="251"/>
      <c r="LNL125" s="251"/>
      <c r="LNM125" s="251"/>
      <c r="LNN125" s="251"/>
      <c r="LNO125" s="251"/>
      <c r="LNP125" s="251"/>
      <c r="LNQ125" s="251"/>
      <c r="LNR125" s="251"/>
      <c r="LNS125" s="251"/>
      <c r="LNT125" s="251"/>
      <c r="LNU125" s="251"/>
      <c r="LNV125" s="251"/>
      <c r="LNW125" s="251"/>
      <c r="LNX125" s="251"/>
      <c r="LNY125" s="251"/>
      <c r="LNZ125" s="251"/>
      <c r="LOA125" s="251"/>
      <c r="LOB125" s="251"/>
      <c r="LOC125" s="251"/>
      <c r="LOD125" s="251"/>
      <c r="LOE125" s="251"/>
      <c r="LOF125" s="251"/>
      <c r="LOG125" s="251"/>
      <c r="LOH125" s="251"/>
      <c r="LOI125" s="251"/>
      <c r="LOJ125" s="251"/>
      <c r="LOK125" s="251"/>
      <c r="LOL125" s="251"/>
      <c r="LOM125" s="251"/>
      <c r="LON125" s="251"/>
      <c r="LOO125" s="251"/>
      <c r="LOP125" s="251"/>
      <c r="LOQ125" s="251"/>
      <c r="LOR125" s="251"/>
      <c r="LOS125" s="251"/>
      <c r="LOT125" s="251"/>
      <c r="LOU125" s="251"/>
      <c r="LOV125" s="251"/>
      <c r="LOW125" s="251"/>
      <c r="LOX125" s="251"/>
      <c r="LOY125" s="251"/>
      <c r="LOZ125" s="251"/>
      <c r="LPA125" s="251"/>
      <c r="LPB125" s="251"/>
      <c r="LPC125" s="251"/>
      <c r="LPD125" s="251"/>
      <c r="LPE125" s="251"/>
      <c r="LPF125" s="251"/>
      <c r="LPG125" s="251"/>
      <c r="LPH125" s="251"/>
      <c r="LPI125" s="251"/>
      <c r="LPJ125" s="251"/>
      <c r="LPK125" s="251"/>
      <c r="LPL125" s="251"/>
      <c r="LPM125" s="251"/>
      <c r="LPN125" s="251"/>
      <c r="LPO125" s="251"/>
      <c r="LPP125" s="251"/>
      <c r="LPQ125" s="251"/>
      <c r="LPR125" s="251"/>
      <c r="LPS125" s="251"/>
      <c r="LPT125" s="251"/>
      <c r="LPU125" s="251"/>
      <c r="LPV125" s="251"/>
      <c r="LPW125" s="251"/>
      <c r="LPX125" s="251"/>
      <c r="LPY125" s="251"/>
      <c r="LPZ125" s="251"/>
      <c r="LQA125" s="251"/>
      <c r="LQB125" s="251"/>
      <c r="LQC125" s="251"/>
      <c r="LQD125" s="251"/>
      <c r="LQE125" s="251"/>
      <c r="LQF125" s="251"/>
      <c r="LQG125" s="251"/>
      <c r="LQH125" s="251"/>
      <c r="LQI125" s="251"/>
      <c r="LQJ125" s="251"/>
      <c r="LQK125" s="251"/>
      <c r="LQL125" s="251"/>
      <c r="LQM125" s="251"/>
      <c r="LQN125" s="251"/>
      <c r="LQO125" s="251"/>
      <c r="LQP125" s="251"/>
      <c r="LQQ125" s="251"/>
      <c r="LQR125" s="251"/>
      <c r="LQS125" s="251"/>
      <c r="LQT125" s="251"/>
      <c r="LQU125" s="251"/>
      <c r="LQV125" s="251"/>
      <c r="LQW125" s="251"/>
      <c r="LQX125" s="251"/>
      <c r="LQY125" s="251"/>
      <c r="LQZ125" s="251"/>
      <c r="LRA125" s="251"/>
      <c r="LRB125" s="251"/>
      <c r="LRC125" s="251"/>
      <c r="LRD125" s="251"/>
      <c r="LRE125" s="251"/>
      <c r="LRF125" s="251"/>
      <c r="LRG125" s="251"/>
      <c r="LRH125" s="251"/>
      <c r="LRI125" s="251"/>
      <c r="LRJ125" s="251"/>
      <c r="LRK125" s="251"/>
      <c r="LRL125" s="251"/>
      <c r="LRM125" s="251"/>
      <c r="LRN125" s="251"/>
      <c r="LRO125" s="251"/>
      <c r="LRP125" s="251"/>
      <c r="LRQ125" s="251"/>
      <c r="LRR125" s="251"/>
      <c r="LRS125" s="251"/>
      <c r="LRT125" s="251"/>
      <c r="LRU125" s="251"/>
      <c r="LRV125" s="251"/>
      <c r="LRW125" s="251"/>
      <c r="LRX125" s="251"/>
      <c r="LRY125" s="251"/>
      <c r="LRZ125" s="251"/>
      <c r="LSA125" s="251"/>
      <c r="LSB125" s="251"/>
      <c r="LSC125" s="251"/>
      <c r="LSD125" s="251"/>
      <c r="LSE125" s="251"/>
      <c r="LSF125" s="251"/>
      <c r="LSG125" s="251"/>
      <c r="LSH125" s="251"/>
      <c r="LSI125" s="251"/>
      <c r="LSJ125" s="251"/>
      <c r="LSK125" s="251"/>
      <c r="LSL125" s="251"/>
      <c r="LSM125" s="251"/>
      <c r="LSN125" s="251"/>
      <c r="LSO125" s="251"/>
      <c r="LSP125" s="251"/>
      <c r="LSQ125" s="251"/>
      <c r="LSR125" s="251"/>
      <c r="LSS125" s="251"/>
      <c r="LST125" s="251"/>
      <c r="LSU125" s="251"/>
      <c r="LSV125" s="251"/>
      <c r="LSW125" s="251"/>
      <c r="LSX125" s="251"/>
      <c r="LSY125" s="251"/>
      <c r="LSZ125" s="251"/>
      <c r="LTA125" s="251"/>
      <c r="LTB125" s="251"/>
      <c r="LTC125" s="251"/>
      <c r="LTD125" s="251"/>
      <c r="LTE125" s="251"/>
      <c r="LTF125" s="251"/>
      <c r="LTG125" s="251"/>
      <c r="LTH125" s="251"/>
      <c r="LTI125" s="251"/>
      <c r="LTJ125" s="251"/>
      <c r="LTK125" s="251"/>
      <c r="LTL125" s="251"/>
      <c r="LTM125" s="251"/>
      <c r="LTN125" s="251"/>
      <c r="LTO125" s="251"/>
      <c r="LTP125" s="251"/>
      <c r="LTQ125" s="251"/>
      <c r="LTR125" s="251"/>
      <c r="LTS125" s="251"/>
      <c r="LTT125" s="251"/>
      <c r="LTU125" s="251"/>
      <c r="LTV125" s="251"/>
      <c r="LTW125" s="251"/>
      <c r="LTX125" s="251"/>
      <c r="LTY125" s="251"/>
      <c r="LTZ125" s="251"/>
      <c r="LUA125" s="251"/>
      <c r="LUB125" s="251"/>
      <c r="LUC125" s="251"/>
      <c r="LUD125" s="251"/>
      <c r="LUE125" s="251"/>
      <c r="LUF125" s="251"/>
      <c r="LUG125" s="251"/>
      <c r="LUH125" s="251"/>
      <c r="LUI125" s="251"/>
      <c r="LUJ125" s="251"/>
      <c r="LUK125" s="251"/>
      <c r="LUL125" s="251"/>
      <c r="LUM125" s="251"/>
      <c r="LUN125" s="251"/>
      <c r="LUO125" s="251"/>
      <c r="LUP125" s="251"/>
      <c r="LUQ125" s="251"/>
      <c r="LUR125" s="251"/>
      <c r="LUS125" s="251"/>
      <c r="LUT125" s="251"/>
      <c r="LUU125" s="251"/>
      <c r="LUV125" s="251"/>
      <c r="LUW125" s="251"/>
      <c r="LUX125" s="251"/>
      <c r="LUY125" s="251"/>
      <c r="LUZ125" s="251"/>
      <c r="LVA125" s="251"/>
      <c r="LVB125" s="251"/>
      <c r="LVC125" s="251"/>
      <c r="LVD125" s="251"/>
      <c r="LVE125" s="251"/>
      <c r="LVF125" s="251"/>
      <c r="LVG125" s="251"/>
      <c r="LVH125" s="251"/>
      <c r="LVI125" s="251"/>
      <c r="LVJ125" s="251"/>
      <c r="LVK125" s="251"/>
      <c r="LVL125" s="251"/>
      <c r="LVM125" s="251"/>
      <c r="LVN125" s="251"/>
      <c r="LVO125" s="251"/>
      <c r="LVP125" s="251"/>
      <c r="LVQ125" s="251"/>
      <c r="LVR125" s="251"/>
      <c r="LVS125" s="251"/>
      <c r="LVT125" s="251"/>
      <c r="LVU125" s="251"/>
      <c r="LVV125" s="251"/>
      <c r="LVW125" s="251"/>
      <c r="LVX125" s="251"/>
      <c r="LVY125" s="251"/>
      <c r="LVZ125" s="251"/>
      <c r="LWA125" s="251"/>
      <c r="LWB125" s="251"/>
      <c r="LWC125" s="251"/>
      <c r="LWD125" s="251"/>
      <c r="LWE125" s="251"/>
      <c r="LWF125" s="251"/>
      <c r="LWG125" s="251"/>
      <c r="LWH125" s="251"/>
      <c r="LWI125" s="251"/>
      <c r="LWJ125" s="251"/>
      <c r="LWK125" s="251"/>
      <c r="LWL125" s="251"/>
      <c r="LWM125" s="251"/>
      <c r="LWN125" s="251"/>
      <c r="LWO125" s="251"/>
      <c r="LWP125" s="251"/>
      <c r="LWQ125" s="251"/>
      <c r="LWR125" s="251"/>
      <c r="LWS125" s="251"/>
      <c r="LWT125" s="251"/>
      <c r="LWU125" s="251"/>
      <c r="LWV125" s="251"/>
      <c r="LWW125" s="251"/>
      <c r="LWX125" s="251"/>
      <c r="LWY125" s="251"/>
      <c r="LWZ125" s="251"/>
      <c r="LXA125" s="251"/>
      <c r="LXB125" s="251"/>
      <c r="LXC125" s="251"/>
      <c r="LXD125" s="251"/>
      <c r="LXE125" s="251"/>
      <c r="LXF125" s="251"/>
      <c r="LXG125" s="251"/>
      <c r="LXH125" s="251"/>
      <c r="LXI125" s="251"/>
      <c r="LXJ125" s="251"/>
      <c r="LXK125" s="251"/>
      <c r="LXL125" s="251"/>
      <c r="LXM125" s="251"/>
      <c r="LXN125" s="251"/>
      <c r="LXO125" s="251"/>
      <c r="LXP125" s="251"/>
      <c r="LXQ125" s="251"/>
      <c r="LXR125" s="251"/>
      <c r="LXS125" s="251"/>
      <c r="LXT125" s="251"/>
      <c r="LXU125" s="251"/>
      <c r="LXV125" s="251"/>
      <c r="LXW125" s="251"/>
      <c r="LXX125" s="251"/>
      <c r="LXY125" s="251"/>
      <c r="LXZ125" s="251"/>
      <c r="LYA125" s="251"/>
      <c r="LYB125" s="251"/>
      <c r="LYC125" s="251"/>
      <c r="LYD125" s="251"/>
      <c r="LYE125" s="251"/>
      <c r="LYF125" s="251"/>
      <c r="LYG125" s="251"/>
      <c r="LYH125" s="251"/>
      <c r="LYI125" s="251"/>
      <c r="LYJ125" s="251"/>
      <c r="LYK125" s="251"/>
      <c r="LYL125" s="251"/>
      <c r="LYM125" s="251"/>
      <c r="LYN125" s="251"/>
      <c r="LYO125" s="251"/>
      <c r="LYP125" s="251"/>
      <c r="LYQ125" s="251"/>
      <c r="LYR125" s="251"/>
      <c r="LYS125" s="251"/>
      <c r="LYT125" s="251"/>
      <c r="LYU125" s="251"/>
      <c r="LYV125" s="251"/>
      <c r="LYW125" s="251"/>
      <c r="LYX125" s="251"/>
      <c r="LYY125" s="251"/>
      <c r="LYZ125" s="251"/>
      <c r="LZA125" s="251"/>
      <c r="LZB125" s="251"/>
      <c r="LZC125" s="251"/>
      <c r="LZD125" s="251"/>
      <c r="LZE125" s="251"/>
      <c r="LZF125" s="251"/>
      <c r="LZG125" s="251"/>
      <c r="LZH125" s="251"/>
      <c r="LZI125" s="251"/>
      <c r="LZJ125" s="251"/>
      <c r="LZK125" s="251"/>
      <c r="LZL125" s="251"/>
      <c r="LZM125" s="251"/>
      <c r="LZN125" s="251"/>
      <c r="LZO125" s="251"/>
      <c r="LZP125" s="251"/>
      <c r="LZQ125" s="251"/>
      <c r="LZR125" s="251"/>
      <c r="LZS125" s="251"/>
      <c r="LZT125" s="251"/>
      <c r="LZU125" s="251"/>
      <c r="LZV125" s="251"/>
      <c r="LZW125" s="251"/>
      <c r="LZX125" s="251"/>
      <c r="LZY125" s="251"/>
      <c r="LZZ125" s="251"/>
      <c r="MAA125" s="251"/>
      <c r="MAB125" s="251"/>
      <c r="MAC125" s="251"/>
      <c r="MAD125" s="251"/>
      <c r="MAE125" s="251"/>
      <c r="MAF125" s="251"/>
      <c r="MAG125" s="251"/>
      <c r="MAH125" s="251"/>
      <c r="MAI125" s="251"/>
      <c r="MAJ125" s="251"/>
      <c r="MAK125" s="251"/>
      <c r="MAL125" s="251"/>
      <c r="MAM125" s="251"/>
      <c r="MAN125" s="251"/>
      <c r="MAO125" s="251"/>
      <c r="MAP125" s="251"/>
      <c r="MAQ125" s="251"/>
      <c r="MAR125" s="251"/>
      <c r="MAS125" s="251"/>
      <c r="MAT125" s="251"/>
      <c r="MAU125" s="251"/>
      <c r="MAV125" s="251"/>
      <c r="MAW125" s="251"/>
      <c r="MAX125" s="251"/>
      <c r="MAY125" s="251"/>
      <c r="MAZ125" s="251"/>
      <c r="MBA125" s="251"/>
      <c r="MBB125" s="251"/>
      <c r="MBC125" s="251"/>
      <c r="MBD125" s="251"/>
      <c r="MBE125" s="251"/>
      <c r="MBF125" s="251"/>
      <c r="MBG125" s="251"/>
      <c r="MBH125" s="251"/>
      <c r="MBI125" s="251"/>
      <c r="MBJ125" s="251"/>
      <c r="MBK125" s="251"/>
      <c r="MBL125" s="251"/>
      <c r="MBM125" s="251"/>
      <c r="MBN125" s="251"/>
      <c r="MBO125" s="251"/>
      <c r="MBP125" s="251"/>
      <c r="MBQ125" s="251"/>
      <c r="MBR125" s="251"/>
      <c r="MBS125" s="251"/>
      <c r="MBT125" s="251"/>
      <c r="MBU125" s="251"/>
      <c r="MBV125" s="251"/>
      <c r="MBW125" s="251"/>
      <c r="MBX125" s="251"/>
      <c r="MBY125" s="251"/>
      <c r="MBZ125" s="251"/>
      <c r="MCA125" s="251"/>
      <c r="MCB125" s="251"/>
      <c r="MCC125" s="251"/>
      <c r="MCD125" s="251"/>
      <c r="MCE125" s="251"/>
      <c r="MCF125" s="251"/>
      <c r="MCG125" s="251"/>
      <c r="MCH125" s="251"/>
      <c r="MCI125" s="251"/>
      <c r="MCJ125" s="251"/>
      <c r="MCK125" s="251"/>
      <c r="MCL125" s="251"/>
      <c r="MCM125" s="251"/>
      <c r="MCN125" s="251"/>
      <c r="MCO125" s="251"/>
      <c r="MCP125" s="251"/>
      <c r="MCQ125" s="251"/>
      <c r="MCR125" s="251"/>
      <c r="MCS125" s="251"/>
      <c r="MCT125" s="251"/>
      <c r="MCU125" s="251"/>
      <c r="MCV125" s="251"/>
      <c r="MCW125" s="251"/>
      <c r="MCX125" s="251"/>
      <c r="MCY125" s="251"/>
      <c r="MCZ125" s="251"/>
      <c r="MDA125" s="251"/>
      <c r="MDB125" s="251"/>
      <c r="MDC125" s="251"/>
      <c r="MDD125" s="251"/>
      <c r="MDE125" s="251"/>
      <c r="MDF125" s="251"/>
      <c r="MDG125" s="251"/>
      <c r="MDH125" s="251"/>
      <c r="MDI125" s="251"/>
      <c r="MDJ125" s="251"/>
      <c r="MDK125" s="251"/>
      <c r="MDL125" s="251"/>
      <c r="MDM125" s="251"/>
      <c r="MDN125" s="251"/>
      <c r="MDO125" s="251"/>
      <c r="MDP125" s="251"/>
      <c r="MDQ125" s="251"/>
      <c r="MDR125" s="251"/>
      <c r="MDS125" s="251"/>
      <c r="MDT125" s="251"/>
      <c r="MDU125" s="251"/>
      <c r="MDV125" s="251"/>
      <c r="MDW125" s="251"/>
      <c r="MDX125" s="251"/>
      <c r="MDY125" s="251"/>
      <c r="MDZ125" s="251"/>
      <c r="MEA125" s="251"/>
      <c r="MEB125" s="251"/>
      <c r="MEC125" s="251"/>
      <c r="MED125" s="251"/>
      <c r="MEE125" s="251"/>
      <c r="MEF125" s="251"/>
      <c r="MEG125" s="251"/>
      <c r="MEH125" s="251"/>
      <c r="MEI125" s="251"/>
      <c r="MEJ125" s="251"/>
      <c r="MEK125" s="251"/>
      <c r="MEL125" s="251"/>
      <c r="MEM125" s="251"/>
      <c r="MEN125" s="251"/>
      <c r="MEO125" s="251"/>
      <c r="MEP125" s="251"/>
      <c r="MEQ125" s="251"/>
      <c r="MER125" s="251"/>
      <c r="MES125" s="251"/>
      <c r="MET125" s="251"/>
      <c r="MEU125" s="251"/>
      <c r="MEV125" s="251"/>
      <c r="MEW125" s="251"/>
      <c r="MEX125" s="251"/>
      <c r="MEY125" s="251"/>
      <c r="MEZ125" s="251"/>
      <c r="MFA125" s="251"/>
      <c r="MFB125" s="251"/>
      <c r="MFC125" s="251"/>
      <c r="MFD125" s="251"/>
      <c r="MFE125" s="251"/>
      <c r="MFF125" s="251"/>
      <c r="MFG125" s="251"/>
      <c r="MFH125" s="251"/>
      <c r="MFI125" s="251"/>
      <c r="MFJ125" s="251"/>
      <c r="MFK125" s="251"/>
      <c r="MFL125" s="251"/>
      <c r="MFM125" s="251"/>
      <c r="MFN125" s="251"/>
      <c r="MFO125" s="251"/>
      <c r="MFP125" s="251"/>
      <c r="MFQ125" s="251"/>
      <c r="MFR125" s="251"/>
      <c r="MFS125" s="251"/>
      <c r="MFT125" s="251"/>
      <c r="MFU125" s="251"/>
      <c r="MFV125" s="251"/>
      <c r="MFW125" s="251"/>
      <c r="MFX125" s="251"/>
      <c r="MFY125" s="251"/>
      <c r="MFZ125" s="251"/>
      <c r="MGA125" s="251"/>
      <c r="MGB125" s="251"/>
      <c r="MGC125" s="251"/>
      <c r="MGD125" s="251"/>
      <c r="MGE125" s="251"/>
      <c r="MGF125" s="251"/>
      <c r="MGG125" s="251"/>
      <c r="MGH125" s="251"/>
      <c r="MGI125" s="251"/>
      <c r="MGJ125" s="251"/>
      <c r="MGK125" s="251"/>
      <c r="MGL125" s="251"/>
      <c r="MGM125" s="251"/>
      <c r="MGN125" s="251"/>
      <c r="MGO125" s="251"/>
      <c r="MGP125" s="251"/>
      <c r="MGQ125" s="251"/>
      <c r="MGR125" s="251"/>
      <c r="MGS125" s="251"/>
      <c r="MGT125" s="251"/>
      <c r="MGU125" s="251"/>
      <c r="MGV125" s="251"/>
      <c r="MGW125" s="251"/>
      <c r="MGX125" s="251"/>
      <c r="MGY125" s="251"/>
      <c r="MGZ125" s="251"/>
      <c r="MHA125" s="251"/>
      <c r="MHB125" s="251"/>
      <c r="MHC125" s="251"/>
      <c r="MHD125" s="251"/>
      <c r="MHE125" s="251"/>
      <c r="MHF125" s="251"/>
      <c r="MHG125" s="251"/>
      <c r="MHH125" s="251"/>
      <c r="MHI125" s="251"/>
      <c r="MHJ125" s="251"/>
      <c r="MHK125" s="251"/>
      <c r="MHL125" s="251"/>
      <c r="MHM125" s="251"/>
      <c r="MHN125" s="251"/>
      <c r="MHO125" s="251"/>
      <c r="MHP125" s="251"/>
      <c r="MHQ125" s="251"/>
      <c r="MHR125" s="251"/>
      <c r="MHS125" s="251"/>
      <c r="MHT125" s="251"/>
      <c r="MHU125" s="251"/>
      <c r="MHV125" s="251"/>
      <c r="MHW125" s="251"/>
      <c r="MHX125" s="251"/>
      <c r="MHY125" s="251"/>
      <c r="MHZ125" s="251"/>
      <c r="MIA125" s="251"/>
      <c r="MIB125" s="251"/>
      <c r="MIC125" s="251"/>
      <c r="MID125" s="251"/>
      <c r="MIE125" s="251"/>
      <c r="MIF125" s="251"/>
      <c r="MIG125" s="251"/>
      <c r="MIH125" s="251"/>
      <c r="MII125" s="251"/>
      <c r="MIJ125" s="251"/>
      <c r="MIK125" s="251"/>
      <c r="MIL125" s="251"/>
      <c r="MIM125" s="251"/>
      <c r="MIN125" s="251"/>
      <c r="MIO125" s="251"/>
      <c r="MIP125" s="251"/>
      <c r="MIQ125" s="251"/>
      <c r="MIR125" s="251"/>
      <c r="MIS125" s="251"/>
      <c r="MIT125" s="251"/>
      <c r="MIU125" s="251"/>
      <c r="MIV125" s="251"/>
      <c r="MIW125" s="251"/>
      <c r="MIX125" s="251"/>
      <c r="MIY125" s="251"/>
      <c r="MIZ125" s="251"/>
      <c r="MJA125" s="251"/>
      <c r="MJB125" s="251"/>
      <c r="MJC125" s="251"/>
      <c r="MJD125" s="251"/>
      <c r="MJE125" s="251"/>
      <c r="MJF125" s="251"/>
      <c r="MJG125" s="251"/>
      <c r="MJH125" s="251"/>
      <c r="MJI125" s="251"/>
      <c r="MJJ125" s="251"/>
      <c r="MJK125" s="251"/>
      <c r="MJL125" s="251"/>
      <c r="MJM125" s="251"/>
      <c r="MJN125" s="251"/>
      <c r="MJO125" s="251"/>
      <c r="MJP125" s="251"/>
      <c r="MJQ125" s="251"/>
      <c r="MJR125" s="251"/>
      <c r="MJS125" s="251"/>
      <c r="MJT125" s="251"/>
      <c r="MJU125" s="251"/>
      <c r="MJV125" s="251"/>
      <c r="MJW125" s="251"/>
      <c r="MJX125" s="251"/>
      <c r="MJY125" s="251"/>
      <c r="MJZ125" s="251"/>
      <c r="MKA125" s="251"/>
      <c r="MKB125" s="251"/>
      <c r="MKC125" s="251"/>
      <c r="MKD125" s="251"/>
      <c r="MKE125" s="251"/>
      <c r="MKF125" s="251"/>
      <c r="MKG125" s="251"/>
      <c r="MKH125" s="251"/>
      <c r="MKI125" s="251"/>
      <c r="MKJ125" s="251"/>
      <c r="MKK125" s="251"/>
      <c r="MKL125" s="251"/>
      <c r="MKM125" s="251"/>
      <c r="MKN125" s="251"/>
      <c r="MKO125" s="251"/>
      <c r="MKP125" s="251"/>
      <c r="MKQ125" s="251"/>
      <c r="MKR125" s="251"/>
      <c r="MKS125" s="251"/>
      <c r="MKT125" s="251"/>
      <c r="MKU125" s="251"/>
      <c r="MKV125" s="251"/>
      <c r="MKW125" s="251"/>
      <c r="MKX125" s="251"/>
      <c r="MKY125" s="251"/>
      <c r="MKZ125" s="251"/>
      <c r="MLA125" s="251"/>
      <c r="MLB125" s="251"/>
      <c r="MLC125" s="251"/>
      <c r="MLD125" s="251"/>
      <c r="MLE125" s="251"/>
      <c r="MLF125" s="251"/>
      <c r="MLG125" s="251"/>
      <c r="MLH125" s="251"/>
      <c r="MLI125" s="251"/>
      <c r="MLJ125" s="251"/>
      <c r="MLK125" s="251"/>
      <c r="MLL125" s="251"/>
      <c r="MLM125" s="251"/>
      <c r="MLN125" s="251"/>
      <c r="MLO125" s="251"/>
      <c r="MLP125" s="251"/>
      <c r="MLQ125" s="251"/>
      <c r="MLR125" s="251"/>
      <c r="MLS125" s="251"/>
      <c r="MLT125" s="251"/>
      <c r="MLU125" s="251"/>
      <c r="MLV125" s="251"/>
      <c r="MLW125" s="251"/>
      <c r="MLX125" s="251"/>
      <c r="MLY125" s="251"/>
      <c r="MLZ125" s="251"/>
      <c r="MMA125" s="251"/>
      <c r="MMB125" s="251"/>
      <c r="MMC125" s="251"/>
      <c r="MMD125" s="251"/>
      <c r="MME125" s="251"/>
      <c r="MMF125" s="251"/>
      <c r="MMG125" s="251"/>
      <c r="MMH125" s="251"/>
      <c r="MMI125" s="251"/>
      <c r="MMJ125" s="251"/>
      <c r="MMK125" s="251"/>
      <c r="MML125" s="251"/>
      <c r="MMM125" s="251"/>
      <c r="MMN125" s="251"/>
      <c r="MMO125" s="251"/>
      <c r="MMP125" s="251"/>
      <c r="MMQ125" s="251"/>
      <c r="MMR125" s="251"/>
      <c r="MMS125" s="251"/>
      <c r="MMT125" s="251"/>
      <c r="MMU125" s="251"/>
      <c r="MMV125" s="251"/>
      <c r="MMW125" s="251"/>
      <c r="MMX125" s="251"/>
      <c r="MMY125" s="251"/>
      <c r="MMZ125" s="251"/>
      <c r="MNA125" s="251"/>
      <c r="MNB125" s="251"/>
      <c r="MNC125" s="251"/>
      <c r="MND125" s="251"/>
      <c r="MNE125" s="251"/>
      <c r="MNF125" s="251"/>
      <c r="MNG125" s="251"/>
      <c r="MNH125" s="251"/>
      <c r="MNI125" s="251"/>
      <c r="MNJ125" s="251"/>
      <c r="MNK125" s="251"/>
      <c r="MNL125" s="251"/>
      <c r="MNM125" s="251"/>
      <c r="MNN125" s="251"/>
      <c r="MNO125" s="251"/>
      <c r="MNP125" s="251"/>
      <c r="MNQ125" s="251"/>
      <c r="MNR125" s="251"/>
      <c r="MNS125" s="251"/>
      <c r="MNT125" s="251"/>
      <c r="MNU125" s="251"/>
      <c r="MNV125" s="251"/>
      <c r="MNW125" s="251"/>
      <c r="MNX125" s="251"/>
      <c r="MNY125" s="251"/>
      <c r="MNZ125" s="251"/>
      <c r="MOA125" s="251"/>
      <c r="MOB125" s="251"/>
      <c r="MOC125" s="251"/>
      <c r="MOD125" s="251"/>
      <c r="MOE125" s="251"/>
      <c r="MOF125" s="251"/>
      <c r="MOG125" s="251"/>
      <c r="MOH125" s="251"/>
      <c r="MOI125" s="251"/>
      <c r="MOJ125" s="251"/>
      <c r="MOK125" s="251"/>
      <c r="MOL125" s="251"/>
      <c r="MOM125" s="251"/>
      <c r="MON125" s="251"/>
      <c r="MOO125" s="251"/>
      <c r="MOP125" s="251"/>
      <c r="MOQ125" s="251"/>
      <c r="MOR125" s="251"/>
      <c r="MOS125" s="251"/>
      <c r="MOT125" s="251"/>
      <c r="MOU125" s="251"/>
      <c r="MOV125" s="251"/>
      <c r="MOW125" s="251"/>
      <c r="MOX125" s="251"/>
      <c r="MOY125" s="251"/>
      <c r="MOZ125" s="251"/>
      <c r="MPA125" s="251"/>
      <c r="MPB125" s="251"/>
      <c r="MPC125" s="251"/>
      <c r="MPD125" s="251"/>
      <c r="MPE125" s="251"/>
      <c r="MPF125" s="251"/>
      <c r="MPG125" s="251"/>
      <c r="MPH125" s="251"/>
      <c r="MPI125" s="251"/>
      <c r="MPJ125" s="251"/>
      <c r="MPK125" s="251"/>
      <c r="MPL125" s="251"/>
      <c r="MPM125" s="251"/>
      <c r="MPN125" s="251"/>
      <c r="MPO125" s="251"/>
      <c r="MPP125" s="251"/>
      <c r="MPQ125" s="251"/>
      <c r="MPR125" s="251"/>
      <c r="MPS125" s="251"/>
      <c r="MPT125" s="251"/>
      <c r="MPU125" s="251"/>
      <c r="MPV125" s="251"/>
      <c r="MPW125" s="251"/>
      <c r="MPX125" s="251"/>
      <c r="MPY125" s="251"/>
      <c r="MPZ125" s="251"/>
      <c r="MQA125" s="251"/>
      <c r="MQB125" s="251"/>
      <c r="MQC125" s="251"/>
      <c r="MQD125" s="251"/>
      <c r="MQE125" s="251"/>
      <c r="MQF125" s="251"/>
      <c r="MQG125" s="251"/>
      <c r="MQH125" s="251"/>
      <c r="MQI125" s="251"/>
      <c r="MQJ125" s="251"/>
      <c r="MQK125" s="251"/>
      <c r="MQL125" s="251"/>
      <c r="MQM125" s="251"/>
      <c r="MQN125" s="251"/>
      <c r="MQO125" s="251"/>
      <c r="MQP125" s="251"/>
      <c r="MQQ125" s="251"/>
      <c r="MQR125" s="251"/>
      <c r="MQS125" s="251"/>
      <c r="MQT125" s="251"/>
      <c r="MQU125" s="251"/>
      <c r="MQV125" s="251"/>
      <c r="MQW125" s="251"/>
      <c r="MQX125" s="251"/>
      <c r="MQY125" s="251"/>
      <c r="MQZ125" s="251"/>
      <c r="MRA125" s="251"/>
      <c r="MRB125" s="251"/>
      <c r="MRC125" s="251"/>
      <c r="MRD125" s="251"/>
      <c r="MRE125" s="251"/>
      <c r="MRF125" s="251"/>
      <c r="MRG125" s="251"/>
      <c r="MRH125" s="251"/>
      <c r="MRI125" s="251"/>
      <c r="MRJ125" s="251"/>
      <c r="MRK125" s="251"/>
      <c r="MRL125" s="251"/>
      <c r="MRM125" s="251"/>
      <c r="MRN125" s="251"/>
      <c r="MRO125" s="251"/>
      <c r="MRP125" s="251"/>
      <c r="MRQ125" s="251"/>
      <c r="MRR125" s="251"/>
      <c r="MRS125" s="251"/>
      <c r="MRT125" s="251"/>
      <c r="MRU125" s="251"/>
      <c r="MRV125" s="251"/>
      <c r="MRW125" s="251"/>
      <c r="MRX125" s="251"/>
      <c r="MRY125" s="251"/>
      <c r="MRZ125" s="251"/>
      <c r="MSA125" s="251"/>
      <c r="MSB125" s="251"/>
      <c r="MSC125" s="251"/>
      <c r="MSD125" s="251"/>
      <c r="MSE125" s="251"/>
      <c r="MSF125" s="251"/>
      <c r="MSG125" s="251"/>
      <c r="MSH125" s="251"/>
      <c r="MSI125" s="251"/>
      <c r="MSJ125" s="251"/>
      <c r="MSK125" s="251"/>
      <c r="MSL125" s="251"/>
      <c r="MSM125" s="251"/>
      <c r="MSN125" s="251"/>
      <c r="MSO125" s="251"/>
      <c r="MSP125" s="251"/>
      <c r="MSQ125" s="251"/>
      <c r="MSR125" s="251"/>
      <c r="MSS125" s="251"/>
      <c r="MST125" s="251"/>
      <c r="MSU125" s="251"/>
      <c r="MSV125" s="251"/>
      <c r="MSW125" s="251"/>
      <c r="MSX125" s="251"/>
      <c r="MSY125" s="251"/>
      <c r="MSZ125" s="251"/>
      <c r="MTA125" s="251"/>
      <c r="MTB125" s="251"/>
      <c r="MTC125" s="251"/>
      <c r="MTD125" s="251"/>
      <c r="MTE125" s="251"/>
      <c r="MTF125" s="251"/>
      <c r="MTG125" s="251"/>
      <c r="MTH125" s="251"/>
      <c r="MTI125" s="251"/>
      <c r="MTJ125" s="251"/>
      <c r="MTK125" s="251"/>
      <c r="MTL125" s="251"/>
      <c r="MTM125" s="251"/>
      <c r="MTN125" s="251"/>
      <c r="MTO125" s="251"/>
      <c r="MTP125" s="251"/>
      <c r="MTQ125" s="251"/>
      <c r="MTR125" s="251"/>
      <c r="MTS125" s="251"/>
      <c r="MTT125" s="251"/>
      <c r="MTU125" s="251"/>
      <c r="MTV125" s="251"/>
      <c r="MTW125" s="251"/>
      <c r="MTX125" s="251"/>
      <c r="MTY125" s="251"/>
      <c r="MTZ125" s="251"/>
      <c r="MUA125" s="251"/>
      <c r="MUB125" s="251"/>
      <c r="MUC125" s="251"/>
      <c r="MUD125" s="251"/>
      <c r="MUE125" s="251"/>
      <c r="MUF125" s="251"/>
      <c r="MUG125" s="251"/>
      <c r="MUH125" s="251"/>
      <c r="MUI125" s="251"/>
      <c r="MUJ125" s="251"/>
      <c r="MUK125" s="251"/>
      <c r="MUL125" s="251"/>
      <c r="MUM125" s="251"/>
      <c r="MUN125" s="251"/>
      <c r="MUO125" s="251"/>
      <c r="MUP125" s="251"/>
      <c r="MUQ125" s="251"/>
      <c r="MUR125" s="251"/>
      <c r="MUS125" s="251"/>
      <c r="MUT125" s="251"/>
      <c r="MUU125" s="251"/>
      <c r="MUV125" s="251"/>
      <c r="MUW125" s="251"/>
      <c r="MUX125" s="251"/>
      <c r="MUY125" s="251"/>
      <c r="MUZ125" s="251"/>
      <c r="MVA125" s="251"/>
      <c r="MVB125" s="251"/>
      <c r="MVC125" s="251"/>
      <c r="MVD125" s="251"/>
      <c r="MVE125" s="251"/>
      <c r="MVF125" s="251"/>
      <c r="MVG125" s="251"/>
      <c r="MVH125" s="251"/>
      <c r="MVI125" s="251"/>
      <c r="MVJ125" s="251"/>
      <c r="MVK125" s="251"/>
      <c r="MVL125" s="251"/>
      <c r="MVM125" s="251"/>
      <c r="MVN125" s="251"/>
      <c r="MVO125" s="251"/>
      <c r="MVP125" s="251"/>
      <c r="MVQ125" s="251"/>
      <c r="MVR125" s="251"/>
      <c r="MVS125" s="251"/>
      <c r="MVT125" s="251"/>
      <c r="MVU125" s="251"/>
      <c r="MVV125" s="251"/>
      <c r="MVW125" s="251"/>
      <c r="MVX125" s="251"/>
      <c r="MVY125" s="251"/>
      <c r="MVZ125" s="251"/>
      <c r="MWA125" s="251"/>
      <c r="MWB125" s="251"/>
      <c r="MWC125" s="251"/>
      <c r="MWD125" s="251"/>
      <c r="MWE125" s="251"/>
      <c r="MWF125" s="251"/>
      <c r="MWG125" s="251"/>
      <c r="MWH125" s="251"/>
      <c r="MWI125" s="251"/>
      <c r="MWJ125" s="251"/>
      <c r="MWK125" s="251"/>
      <c r="MWL125" s="251"/>
      <c r="MWM125" s="251"/>
      <c r="MWN125" s="251"/>
      <c r="MWO125" s="251"/>
      <c r="MWP125" s="251"/>
      <c r="MWQ125" s="251"/>
      <c r="MWR125" s="251"/>
      <c r="MWS125" s="251"/>
      <c r="MWT125" s="251"/>
      <c r="MWU125" s="251"/>
      <c r="MWV125" s="251"/>
      <c r="MWW125" s="251"/>
      <c r="MWX125" s="251"/>
      <c r="MWY125" s="251"/>
      <c r="MWZ125" s="251"/>
      <c r="MXA125" s="251"/>
      <c r="MXB125" s="251"/>
      <c r="MXC125" s="251"/>
      <c r="MXD125" s="251"/>
      <c r="MXE125" s="251"/>
      <c r="MXF125" s="251"/>
      <c r="MXG125" s="251"/>
      <c r="MXH125" s="251"/>
      <c r="MXI125" s="251"/>
      <c r="MXJ125" s="251"/>
      <c r="MXK125" s="251"/>
      <c r="MXL125" s="251"/>
      <c r="MXM125" s="251"/>
      <c r="MXN125" s="251"/>
      <c r="MXO125" s="251"/>
      <c r="MXP125" s="251"/>
      <c r="MXQ125" s="251"/>
      <c r="MXR125" s="251"/>
      <c r="MXS125" s="251"/>
      <c r="MXT125" s="251"/>
      <c r="MXU125" s="251"/>
      <c r="MXV125" s="251"/>
      <c r="MXW125" s="251"/>
      <c r="MXX125" s="251"/>
      <c r="MXY125" s="251"/>
      <c r="MXZ125" s="251"/>
      <c r="MYA125" s="251"/>
      <c r="MYB125" s="251"/>
      <c r="MYC125" s="251"/>
      <c r="MYD125" s="251"/>
      <c r="MYE125" s="251"/>
      <c r="MYF125" s="251"/>
      <c r="MYG125" s="251"/>
      <c r="MYH125" s="251"/>
      <c r="MYI125" s="251"/>
      <c r="MYJ125" s="251"/>
      <c r="MYK125" s="251"/>
      <c r="MYL125" s="251"/>
      <c r="MYM125" s="251"/>
      <c r="MYN125" s="251"/>
      <c r="MYO125" s="251"/>
      <c r="MYP125" s="251"/>
      <c r="MYQ125" s="251"/>
      <c r="MYR125" s="251"/>
      <c r="MYS125" s="251"/>
      <c r="MYT125" s="251"/>
      <c r="MYU125" s="251"/>
      <c r="MYV125" s="251"/>
      <c r="MYW125" s="251"/>
      <c r="MYX125" s="251"/>
      <c r="MYY125" s="251"/>
      <c r="MYZ125" s="251"/>
      <c r="MZA125" s="251"/>
      <c r="MZB125" s="251"/>
      <c r="MZC125" s="251"/>
      <c r="MZD125" s="251"/>
      <c r="MZE125" s="251"/>
      <c r="MZF125" s="251"/>
      <c r="MZG125" s="251"/>
      <c r="MZH125" s="251"/>
      <c r="MZI125" s="251"/>
      <c r="MZJ125" s="251"/>
      <c r="MZK125" s="251"/>
      <c r="MZL125" s="251"/>
      <c r="MZM125" s="251"/>
      <c r="MZN125" s="251"/>
      <c r="MZO125" s="251"/>
      <c r="MZP125" s="251"/>
      <c r="MZQ125" s="251"/>
      <c r="MZR125" s="251"/>
      <c r="MZS125" s="251"/>
      <c r="MZT125" s="251"/>
      <c r="MZU125" s="251"/>
      <c r="MZV125" s="251"/>
      <c r="MZW125" s="251"/>
      <c r="MZX125" s="251"/>
      <c r="MZY125" s="251"/>
      <c r="MZZ125" s="251"/>
      <c r="NAA125" s="251"/>
      <c r="NAB125" s="251"/>
      <c r="NAC125" s="251"/>
      <c r="NAD125" s="251"/>
      <c r="NAE125" s="251"/>
      <c r="NAF125" s="251"/>
      <c r="NAG125" s="251"/>
      <c r="NAH125" s="251"/>
      <c r="NAI125" s="251"/>
      <c r="NAJ125" s="251"/>
      <c r="NAK125" s="251"/>
      <c r="NAL125" s="251"/>
      <c r="NAM125" s="251"/>
      <c r="NAN125" s="251"/>
      <c r="NAO125" s="251"/>
      <c r="NAP125" s="251"/>
      <c r="NAQ125" s="251"/>
      <c r="NAR125" s="251"/>
      <c r="NAS125" s="251"/>
      <c r="NAT125" s="251"/>
      <c r="NAU125" s="251"/>
      <c r="NAV125" s="251"/>
      <c r="NAW125" s="251"/>
      <c r="NAX125" s="251"/>
      <c r="NAY125" s="251"/>
      <c r="NAZ125" s="251"/>
      <c r="NBA125" s="251"/>
      <c r="NBB125" s="251"/>
      <c r="NBC125" s="251"/>
      <c r="NBD125" s="251"/>
      <c r="NBE125" s="251"/>
      <c r="NBF125" s="251"/>
      <c r="NBG125" s="251"/>
      <c r="NBH125" s="251"/>
      <c r="NBI125" s="251"/>
      <c r="NBJ125" s="251"/>
      <c r="NBK125" s="251"/>
      <c r="NBL125" s="251"/>
      <c r="NBM125" s="251"/>
      <c r="NBN125" s="251"/>
      <c r="NBO125" s="251"/>
      <c r="NBP125" s="251"/>
      <c r="NBQ125" s="251"/>
      <c r="NBR125" s="251"/>
      <c r="NBS125" s="251"/>
      <c r="NBT125" s="251"/>
      <c r="NBU125" s="251"/>
      <c r="NBV125" s="251"/>
      <c r="NBW125" s="251"/>
      <c r="NBX125" s="251"/>
      <c r="NBY125" s="251"/>
      <c r="NBZ125" s="251"/>
      <c r="NCA125" s="251"/>
      <c r="NCB125" s="251"/>
      <c r="NCC125" s="251"/>
      <c r="NCD125" s="251"/>
      <c r="NCE125" s="251"/>
      <c r="NCF125" s="251"/>
      <c r="NCG125" s="251"/>
      <c r="NCH125" s="251"/>
      <c r="NCI125" s="251"/>
      <c r="NCJ125" s="251"/>
      <c r="NCK125" s="251"/>
      <c r="NCL125" s="251"/>
      <c r="NCM125" s="251"/>
      <c r="NCN125" s="251"/>
      <c r="NCO125" s="251"/>
      <c r="NCP125" s="251"/>
      <c r="NCQ125" s="251"/>
      <c r="NCR125" s="251"/>
      <c r="NCS125" s="251"/>
      <c r="NCT125" s="251"/>
      <c r="NCU125" s="251"/>
      <c r="NCV125" s="251"/>
      <c r="NCW125" s="251"/>
      <c r="NCX125" s="251"/>
      <c r="NCY125" s="251"/>
      <c r="NCZ125" s="251"/>
      <c r="NDA125" s="251"/>
      <c r="NDB125" s="251"/>
      <c r="NDC125" s="251"/>
      <c r="NDD125" s="251"/>
      <c r="NDE125" s="251"/>
      <c r="NDF125" s="251"/>
      <c r="NDG125" s="251"/>
      <c r="NDH125" s="251"/>
      <c r="NDI125" s="251"/>
      <c r="NDJ125" s="251"/>
      <c r="NDK125" s="251"/>
      <c r="NDL125" s="251"/>
      <c r="NDM125" s="251"/>
      <c r="NDN125" s="251"/>
      <c r="NDO125" s="251"/>
      <c r="NDP125" s="251"/>
      <c r="NDQ125" s="251"/>
      <c r="NDR125" s="251"/>
      <c r="NDS125" s="251"/>
      <c r="NDT125" s="251"/>
      <c r="NDU125" s="251"/>
      <c r="NDV125" s="251"/>
      <c r="NDW125" s="251"/>
      <c r="NDX125" s="251"/>
      <c r="NDY125" s="251"/>
      <c r="NDZ125" s="251"/>
      <c r="NEA125" s="251"/>
      <c r="NEB125" s="251"/>
      <c r="NEC125" s="251"/>
      <c r="NED125" s="251"/>
      <c r="NEE125" s="251"/>
      <c r="NEF125" s="251"/>
      <c r="NEG125" s="251"/>
      <c r="NEH125" s="251"/>
      <c r="NEI125" s="251"/>
      <c r="NEJ125" s="251"/>
      <c r="NEK125" s="251"/>
      <c r="NEL125" s="251"/>
      <c r="NEM125" s="251"/>
      <c r="NEN125" s="251"/>
      <c r="NEO125" s="251"/>
      <c r="NEP125" s="251"/>
      <c r="NEQ125" s="251"/>
      <c r="NER125" s="251"/>
      <c r="NES125" s="251"/>
      <c r="NET125" s="251"/>
      <c r="NEU125" s="251"/>
      <c r="NEV125" s="251"/>
      <c r="NEW125" s="251"/>
      <c r="NEX125" s="251"/>
      <c r="NEY125" s="251"/>
      <c r="NEZ125" s="251"/>
      <c r="NFA125" s="251"/>
      <c r="NFB125" s="251"/>
      <c r="NFC125" s="251"/>
      <c r="NFD125" s="251"/>
      <c r="NFE125" s="251"/>
      <c r="NFF125" s="251"/>
      <c r="NFG125" s="251"/>
      <c r="NFH125" s="251"/>
      <c r="NFI125" s="251"/>
      <c r="NFJ125" s="251"/>
      <c r="NFK125" s="251"/>
      <c r="NFL125" s="251"/>
      <c r="NFM125" s="251"/>
      <c r="NFN125" s="251"/>
      <c r="NFO125" s="251"/>
      <c r="NFP125" s="251"/>
      <c r="NFQ125" s="251"/>
      <c r="NFR125" s="251"/>
      <c r="NFS125" s="251"/>
      <c r="NFT125" s="251"/>
      <c r="NFU125" s="251"/>
      <c r="NFV125" s="251"/>
      <c r="NFW125" s="251"/>
      <c r="NFX125" s="251"/>
      <c r="NFY125" s="251"/>
      <c r="NFZ125" s="251"/>
      <c r="NGA125" s="251"/>
      <c r="NGB125" s="251"/>
      <c r="NGC125" s="251"/>
      <c r="NGD125" s="251"/>
      <c r="NGE125" s="251"/>
      <c r="NGF125" s="251"/>
      <c r="NGG125" s="251"/>
      <c r="NGH125" s="251"/>
      <c r="NGI125" s="251"/>
      <c r="NGJ125" s="251"/>
      <c r="NGK125" s="251"/>
      <c r="NGL125" s="251"/>
      <c r="NGM125" s="251"/>
      <c r="NGN125" s="251"/>
      <c r="NGO125" s="251"/>
      <c r="NGP125" s="251"/>
      <c r="NGQ125" s="251"/>
      <c r="NGR125" s="251"/>
      <c r="NGS125" s="251"/>
      <c r="NGT125" s="251"/>
      <c r="NGU125" s="251"/>
      <c r="NGV125" s="251"/>
      <c r="NGW125" s="251"/>
      <c r="NGX125" s="251"/>
      <c r="NGY125" s="251"/>
      <c r="NGZ125" s="251"/>
      <c r="NHA125" s="251"/>
      <c r="NHB125" s="251"/>
      <c r="NHC125" s="251"/>
      <c r="NHD125" s="251"/>
      <c r="NHE125" s="251"/>
      <c r="NHF125" s="251"/>
      <c r="NHG125" s="251"/>
      <c r="NHH125" s="251"/>
      <c r="NHI125" s="251"/>
      <c r="NHJ125" s="251"/>
      <c r="NHK125" s="251"/>
      <c r="NHL125" s="251"/>
      <c r="NHM125" s="251"/>
      <c r="NHN125" s="251"/>
      <c r="NHO125" s="251"/>
      <c r="NHP125" s="251"/>
      <c r="NHQ125" s="251"/>
      <c r="NHR125" s="251"/>
      <c r="NHS125" s="251"/>
      <c r="NHT125" s="251"/>
      <c r="NHU125" s="251"/>
      <c r="NHV125" s="251"/>
      <c r="NHW125" s="251"/>
      <c r="NHX125" s="251"/>
      <c r="NHY125" s="251"/>
      <c r="NHZ125" s="251"/>
      <c r="NIA125" s="251"/>
      <c r="NIB125" s="251"/>
      <c r="NIC125" s="251"/>
      <c r="NID125" s="251"/>
      <c r="NIE125" s="251"/>
      <c r="NIF125" s="251"/>
      <c r="NIG125" s="251"/>
      <c r="NIH125" s="251"/>
      <c r="NII125" s="251"/>
      <c r="NIJ125" s="251"/>
      <c r="NIK125" s="251"/>
      <c r="NIL125" s="251"/>
      <c r="NIM125" s="251"/>
      <c r="NIN125" s="251"/>
      <c r="NIO125" s="251"/>
      <c r="NIP125" s="251"/>
      <c r="NIQ125" s="251"/>
      <c r="NIR125" s="251"/>
      <c r="NIS125" s="251"/>
      <c r="NIT125" s="251"/>
      <c r="NIU125" s="251"/>
      <c r="NIV125" s="251"/>
      <c r="NIW125" s="251"/>
      <c r="NIX125" s="251"/>
      <c r="NIY125" s="251"/>
      <c r="NIZ125" s="251"/>
      <c r="NJA125" s="251"/>
      <c r="NJB125" s="251"/>
      <c r="NJC125" s="251"/>
      <c r="NJD125" s="251"/>
      <c r="NJE125" s="251"/>
      <c r="NJF125" s="251"/>
      <c r="NJG125" s="251"/>
      <c r="NJH125" s="251"/>
      <c r="NJI125" s="251"/>
      <c r="NJJ125" s="251"/>
      <c r="NJK125" s="251"/>
      <c r="NJL125" s="251"/>
      <c r="NJM125" s="251"/>
      <c r="NJN125" s="251"/>
      <c r="NJO125" s="251"/>
      <c r="NJP125" s="251"/>
      <c r="NJQ125" s="251"/>
      <c r="NJR125" s="251"/>
      <c r="NJS125" s="251"/>
      <c r="NJT125" s="251"/>
      <c r="NJU125" s="251"/>
      <c r="NJV125" s="251"/>
      <c r="NJW125" s="251"/>
      <c r="NJX125" s="251"/>
      <c r="NJY125" s="251"/>
      <c r="NJZ125" s="251"/>
      <c r="NKA125" s="251"/>
      <c r="NKB125" s="251"/>
      <c r="NKC125" s="251"/>
      <c r="NKD125" s="251"/>
      <c r="NKE125" s="251"/>
      <c r="NKF125" s="251"/>
      <c r="NKG125" s="251"/>
      <c r="NKH125" s="251"/>
      <c r="NKI125" s="251"/>
      <c r="NKJ125" s="251"/>
      <c r="NKK125" s="251"/>
      <c r="NKL125" s="251"/>
      <c r="NKM125" s="251"/>
      <c r="NKN125" s="251"/>
      <c r="NKO125" s="251"/>
      <c r="NKP125" s="251"/>
      <c r="NKQ125" s="251"/>
      <c r="NKR125" s="251"/>
      <c r="NKS125" s="251"/>
      <c r="NKT125" s="251"/>
      <c r="NKU125" s="251"/>
      <c r="NKV125" s="251"/>
      <c r="NKW125" s="251"/>
      <c r="NKX125" s="251"/>
      <c r="NKY125" s="251"/>
      <c r="NKZ125" s="251"/>
      <c r="NLA125" s="251"/>
      <c r="NLB125" s="251"/>
      <c r="NLC125" s="251"/>
      <c r="NLD125" s="251"/>
      <c r="NLE125" s="251"/>
      <c r="NLF125" s="251"/>
      <c r="NLG125" s="251"/>
      <c r="NLH125" s="251"/>
      <c r="NLI125" s="251"/>
      <c r="NLJ125" s="251"/>
      <c r="NLK125" s="251"/>
      <c r="NLL125" s="251"/>
      <c r="NLM125" s="251"/>
      <c r="NLN125" s="251"/>
      <c r="NLO125" s="251"/>
      <c r="NLP125" s="251"/>
      <c r="NLQ125" s="251"/>
      <c r="NLR125" s="251"/>
      <c r="NLS125" s="251"/>
      <c r="NLT125" s="251"/>
      <c r="NLU125" s="251"/>
      <c r="NLV125" s="251"/>
      <c r="NLW125" s="251"/>
      <c r="NLX125" s="251"/>
      <c r="NLY125" s="251"/>
      <c r="NLZ125" s="251"/>
      <c r="NMA125" s="251"/>
      <c r="NMB125" s="251"/>
      <c r="NMC125" s="251"/>
      <c r="NMD125" s="251"/>
      <c r="NME125" s="251"/>
      <c r="NMF125" s="251"/>
      <c r="NMG125" s="251"/>
      <c r="NMH125" s="251"/>
      <c r="NMI125" s="251"/>
      <c r="NMJ125" s="251"/>
      <c r="NMK125" s="251"/>
      <c r="NML125" s="251"/>
      <c r="NMM125" s="251"/>
      <c r="NMN125" s="251"/>
      <c r="NMO125" s="251"/>
      <c r="NMP125" s="251"/>
      <c r="NMQ125" s="251"/>
      <c r="NMR125" s="251"/>
      <c r="NMS125" s="251"/>
      <c r="NMT125" s="251"/>
      <c r="NMU125" s="251"/>
      <c r="NMV125" s="251"/>
      <c r="NMW125" s="251"/>
      <c r="NMX125" s="251"/>
      <c r="NMY125" s="251"/>
      <c r="NMZ125" s="251"/>
      <c r="NNA125" s="251"/>
      <c r="NNB125" s="251"/>
      <c r="NNC125" s="251"/>
      <c r="NND125" s="251"/>
      <c r="NNE125" s="251"/>
      <c r="NNF125" s="251"/>
      <c r="NNG125" s="251"/>
      <c r="NNH125" s="251"/>
      <c r="NNI125" s="251"/>
      <c r="NNJ125" s="251"/>
      <c r="NNK125" s="251"/>
      <c r="NNL125" s="251"/>
      <c r="NNM125" s="251"/>
      <c r="NNN125" s="251"/>
      <c r="NNO125" s="251"/>
      <c r="NNP125" s="251"/>
      <c r="NNQ125" s="251"/>
      <c r="NNR125" s="251"/>
      <c r="NNS125" s="251"/>
      <c r="NNT125" s="251"/>
      <c r="NNU125" s="251"/>
      <c r="NNV125" s="251"/>
      <c r="NNW125" s="251"/>
      <c r="NNX125" s="251"/>
      <c r="NNY125" s="251"/>
      <c r="NNZ125" s="251"/>
      <c r="NOA125" s="251"/>
      <c r="NOB125" s="251"/>
      <c r="NOC125" s="251"/>
      <c r="NOD125" s="251"/>
      <c r="NOE125" s="251"/>
      <c r="NOF125" s="251"/>
      <c r="NOG125" s="251"/>
      <c r="NOH125" s="251"/>
      <c r="NOI125" s="251"/>
      <c r="NOJ125" s="251"/>
      <c r="NOK125" s="251"/>
      <c r="NOL125" s="251"/>
      <c r="NOM125" s="251"/>
      <c r="NON125" s="251"/>
      <c r="NOO125" s="251"/>
      <c r="NOP125" s="251"/>
      <c r="NOQ125" s="251"/>
      <c r="NOR125" s="251"/>
      <c r="NOS125" s="251"/>
      <c r="NOT125" s="251"/>
      <c r="NOU125" s="251"/>
      <c r="NOV125" s="251"/>
      <c r="NOW125" s="251"/>
      <c r="NOX125" s="251"/>
      <c r="NOY125" s="251"/>
      <c r="NOZ125" s="251"/>
      <c r="NPA125" s="251"/>
      <c r="NPB125" s="251"/>
      <c r="NPC125" s="251"/>
      <c r="NPD125" s="251"/>
      <c r="NPE125" s="251"/>
      <c r="NPF125" s="251"/>
      <c r="NPG125" s="251"/>
      <c r="NPH125" s="251"/>
      <c r="NPI125" s="251"/>
      <c r="NPJ125" s="251"/>
      <c r="NPK125" s="251"/>
      <c r="NPL125" s="251"/>
      <c r="NPM125" s="251"/>
      <c r="NPN125" s="251"/>
      <c r="NPO125" s="251"/>
      <c r="NPP125" s="251"/>
      <c r="NPQ125" s="251"/>
      <c r="NPR125" s="251"/>
      <c r="NPS125" s="251"/>
      <c r="NPT125" s="251"/>
      <c r="NPU125" s="251"/>
      <c r="NPV125" s="251"/>
      <c r="NPW125" s="251"/>
      <c r="NPX125" s="251"/>
      <c r="NPY125" s="251"/>
      <c r="NPZ125" s="251"/>
      <c r="NQA125" s="251"/>
      <c r="NQB125" s="251"/>
      <c r="NQC125" s="251"/>
      <c r="NQD125" s="251"/>
      <c r="NQE125" s="251"/>
      <c r="NQF125" s="251"/>
      <c r="NQG125" s="251"/>
      <c r="NQH125" s="251"/>
      <c r="NQI125" s="251"/>
      <c r="NQJ125" s="251"/>
      <c r="NQK125" s="251"/>
      <c r="NQL125" s="251"/>
      <c r="NQM125" s="251"/>
      <c r="NQN125" s="251"/>
      <c r="NQO125" s="251"/>
      <c r="NQP125" s="251"/>
      <c r="NQQ125" s="251"/>
      <c r="NQR125" s="251"/>
      <c r="NQS125" s="251"/>
      <c r="NQT125" s="251"/>
      <c r="NQU125" s="251"/>
      <c r="NQV125" s="251"/>
      <c r="NQW125" s="251"/>
      <c r="NQX125" s="251"/>
      <c r="NQY125" s="251"/>
      <c r="NQZ125" s="251"/>
      <c r="NRA125" s="251"/>
      <c r="NRB125" s="251"/>
      <c r="NRC125" s="251"/>
      <c r="NRD125" s="251"/>
      <c r="NRE125" s="251"/>
      <c r="NRF125" s="251"/>
      <c r="NRG125" s="251"/>
      <c r="NRH125" s="251"/>
      <c r="NRI125" s="251"/>
      <c r="NRJ125" s="251"/>
      <c r="NRK125" s="251"/>
      <c r="NRL125" s="251"/>
      <c r="NRM125" s="251"/>
      <c r="NRN125" s="251"/>
      <c r="NRO125" s="251"/>
      <c r="NRP125" s="251"/>
      <c r="NRQ125" s="251"/>
      <c r="NRR125" s="251"/>
      <c r="NRS125" s="251"/>
      <c r="NRT125" s="251"/>
      <c r="NRU125" s="251"/>
      <c r="NRV125" s="251"/>
      <c r="NRW125" s="251"/>
      <c r="NRX125" s="251"/>
      <c r="NRY125" s="251"/>
      <c r="NRZ125" s="251"/>
      <c r="NSA125" s="251"/>
      <c r="NSB125" s="251"/>
      <c r="NSC125" s="251"/>
      <c r="NSD125" s="251"/>
      <c r="NSE125" s="251"/>
      <c r="NSF125" s="251"/>
      <c r="NSG125" s="251"/>
      <c r="NSH125" s="251"/>
      <c r="NSI125" s="251"/>
      <c r="NSJ125" s="251"/>
      <c r="NSK125" s="251"/>
      <c r="NSL125" s="251"/>
      <c r="NSM125" s="251"/>
      <c r="NSN125" s="251"/>
      <c r="NSO125" s="251"/>
      <c r="NSP125" s="251"/>
      <c r="NSQ125" s="251"/>
      <c r="NSR125" s="251"/>
      <c r="NSS125" s="251"/>
      <c r="NST125" s="251"/>
      <c r="NSU125" s="251"/>
      <c r="NSV125" s="251"/>
      <c r="NSW125" s="251"/>
      <c r="NSX125" s="251"/>
      <c r="NSY125" s="251"/>
      <c r="NSZ125" s="251"/>
      <c r="NTA125" s="251"/>
      <c r="NTB125" s="251"/>
      <c r="NTC125" s="251"/>
      <c r="NTD125" s="251"/>
      <c r="NTE125" s="251"/>
      <c r="NTF125" s="251"/>
      <c r="NTG125" s="251"/>
      <c r="NTH125" s="251"/>
      <c r="NTI125" s="251"/>
      <c r="NTJ125" s="251"/>
      <c r="NTK125" s="251"/>
      <c r="NTL125" s="251"/>
      <c r="NTM125" s="251"/>
      <c r="NTN125" s="251"/>
      <c r="NTO125" s="251"/>
      <c r="NTP125" s="251"/>
      <c r="NTQ125" s="251"/>
      <c r="NTR125" s="251"/>
      <c r="NTS125" s="251"/>
      <c r="NTT125" s="251"/>
      <c r="NTU125" s="251"/>
      <c r="NTV125" s="251"/>
      <c r="NTW125" s="251"/>
      <c r="NTX125" s="251"/>
      <c r="NTY125" s="251"/>
      <c r="NTZ125" s="251"/>
      <c r="NUA125" s="251"/>
      <c r="NUB125" s="251"/>
      <c r="NUC125" s="251"/>
      <c r="NUD125" s="251"/>
      <c r="NUE125" s="251"/>
      <c r="NUF125" s="251"/>
      <c r="NUG125" s="251"/>
      <c r="NUH125" s="251"/>
      <c r="NUI125" s="251"/>
      <c r="NUJ125" s="251"/>
      <c r="NUK125" s="251"/>
      <c r="NUL125" s="251"/>
      <c r="NUM125" s="251"/>
      <c r="NUN125" s="251"/>
      <c r="NUO125" s="251"/>
      <c r="NUP125" s="251"/>
      <c r="NUQ125" s="251"/>
      <c r="NUR125" s="251"/>
      <c r="NUS125" s="251"/>
      <c r="NUT125" s="251"/>
      <c r="NUU125" s="251"/>
      <c r="NUV125" s="251"/>
      <c r="NUW125" s="251"/>
      <c r="NUX125" s="251"/>
      <c r="NUY125" s="251"/>
      <c r="NUZ125" s="251"/>
      <c r="NVA125" s="251"/>
      <c r="NVB125" s="251"/>
      <c r="NVC125" s="251"/>
      <c r="NVD125" s="251"/>
      <c r="NVE125" s="251"/>
      <c r="NVF125" s="251"/>
      <c r="NVG125" s="251"/>
      <c r="NVH125" s="251"/>
      <c r="NVI125" s="251"/>
      <c r="NVJ125" s="251"/>
      <c r="NVK125" s="251"/>
      <c r="NVL125" s="251"/>
      <c r="NVM125" s="251"/>
      <c r="NVN125" s="251"/>
      <c r="NVO125" s="251"/>
      <c r="NVP125" s="251"/>
      <c r="NVQ125" s="251"/>
      <c r="NVR125" s="251"/>
      <c r="NVS125" s="251"/>
      <c r="NVT125" s="251"/>
      <c r="NVU125" s="251"/>
      <c r="NVV125" s="251"/>
      <c r="NVW125" s="251"/>
      <c r="NVX125" s="251"/>
      <c r="NVY125" s="251"/>
      <c r="NVZ125" s="251"/>
      <c r="NWA125" s="251"/>
      <c r="NWB125" s="251"/>
      <c r="NWC125" s="251"/>
      <c r="NWD125" s="251"/>
      <c r="NWE125" s="251"/>
      <c r="NWF125" s="251"/>
      <c r="NWG125" s="251"/>
      <c r="NWH125" s="251"/>
      <c r="NWI125" s="251"/>
      <c r="NWJ125" s="251"/>
      <c r="NWK125" s="251"/>
      <c r="NWL125" s="251"/>
      <c r="NWM125" s="251"/>
      <c r="NWN125" s="251"/>
      <c r="NWO125" s="251"/>
      <c r="NWP125" s="251"/>
      <c r="NWQ125" s="251"/>
      <c r="NWR125" s="251"/>
      <c r="NWS125" s="251"/>
      <c r="NWT125" s="251"/>
      <c r="NWU125" s="251"/>
      <c r="NWV125" s="251"/>
      <c r="NWW125" s="251"/>
      <c r="NWX125" s="251"/>
      <c r="NWY125" s="251"/>
      <c r="NWZ125" s="251"/>
      <c r="NXA125" s="251"/>
      <c r="NXB125" s="251"/>
      <c r="NXC125" s="251"/>
      <c r="NXD125" s="251"/>
      <c r="NXE125" s="251"/>
      <c r="NXF125" s="251"/>
      <c r="NXG125" s="251"/>
      <c r="NXH125" s="251"/>
      <c r="NXI125" s="251"/>
      <c r="NXJ125" s="251"/>
      <c r="NXK125" s="251"/>
      <c r="NXL125" s="251"/>
      <c r="NXM125" s="251"/>
      <c r="NXN125" s="251"/>
      <c r="NXO125" s="251"/>
      <c r="NXP125" s="251"/>
      <c r="NXQ125" s="251"/>
      <c r="NXR125" s="251"/>
      <c r="NXS125" s="251"/>
      <c r="NXT125" s="251"/>
      <c r="NXU125" s="251"/>
      <c r="NXV125" s="251"/>
      <c r="NXW125" s="251"/>
      <c r="NXX125" s="251"/>
      <c r="NXY125" s="251"/>
      <c r="NXZ125" s="251"/>
      <c r="NYA125" s="251"/>
      <c r="NYB125" s="251"/>
      <c r="NYC125" s="251"/>
      <c r="NYD125" s="251"/>
      <c r="NYE125" s="251"/>
      <c r="NYF125" s="251"/>
      <c r="NYG125" s="251"/>
      <c r="NYH125" s="251"/>
      <c r="NYI125" s="251"/>
      <c r="NYJ125" s="251"/>
      <c r="NYK125" s="251"/>
      <c r="NYL125" s="251"/>
      <c r="NYM125" s="251"/>
      <c r="NYN125" s="251"/>
      <c r="NYO125" s="251"/>
      <c r="NYP125" s="251"/>
      <c r="NYQ125" s="251"/>
      <c r="NYR125" s="251"/>
      <c r="NYS125" s="251"/>
      <c r="NYT125" s="251"/>
      <c r="NYU125" s="251"/>
      <c r="NYV125" s="251"/>
      <c r="NYW125" s="251"/>
      <c r="NYX125" s="251"/>
      <c r="NYY125" s="251"/>
      <c r="NYZ125" s="251"/>
      <c r="NZA125" s="251"/>
      <c r="NZB125" s="251"/>
      <c r="NZC125" s="251"/>
      <c r="NZD125" s="251"/>
      <c r="NZE125" s="251"/>
      <c r="NZF125" s="251"/>
      <c r="NZG125" s="251"/>
      <c r="NZH125" s="251"/>
      <c r="NZI125" s="251"/>
      <c r="NZJ125" s="251"/>
      <c r="NZK125" s="251"/>
      <c r="NZL125" s="251"/>
      <c r="NZM125" s="251"/>
      <c r="NZN125" s="251"/>
      <c r="NZO125" s="251"/>
      <c r="NZP125" s="251"/>
      <c r="NZQ125" s="251"/>
      <c r="NZR125" s="251"/>
      <c r="NZS125" s="251"/>
      <c r="NZT125" s="251"/>
      <c r="NZU125" s="251"/>
      <c r="NZV125" s="251"/>
      <c r="NZW125" s="251"/>
      <c r="NZX125" s="251"/>
      <c r="NZY125" s="251"/>
      <c r="NZZ125" s="251"/>
      <c r="OAA125" s="251"/>
      <c r="OAB125" s="251"/>
      <c r="OAC125" s="251"/>
      <c r="OAD125" s="251"/>
      <c r="OAE125" s="251"/>
      <c r="OAF125" s="251"/>
      <c r="OAG125" s="251"/>
      <c r="OAH125" s="251"/>
      <c r="OAI125" s="251"/>
      <c r="OAJ125" s="251"/>
      <c r="OAK125" s="251"/>
      <c r="OAL125" s="251"/>
      <c r="OAM125" s="251"/>
      <c r="OAN125" s="251"/>
      <c r="OAO125" s="251"/>
      <c r="OAP125" s="251"/>
      <c r="OAQ125" s="251"/>
      <c r="OAR125" s="251"/>
      <c r="OAS125" s="251"/>
      <c r="OAT125" s="251"/>
      <c r="OAU125" s="251"/>
      <c r="OAV125" s="251"/>
      <c r="OAW125" s="251"/>
      <c r="OAX125" s="251"/>
      <c r="OAY125" s="251"/>
      <c r="OAZ125" s="251"/>
      <c r="OBA125" s="251"/>
      <c r="OBB125" s="251"/>
      <c r="OBC125" s="251"/>
      <c r="OBD125" s="251"/>
      <c r="OBE125" s="251"/>
      <c r="OBF125" s="251"/>
      <c r="OBG125" s="251"/>
      <c r="OBH125" s="251"/>
      <c r="OBI125" s="251"/>
      <c r="OBJ125" s="251"/>
      <c r="OBK125" s="251"/>
      <c r="OBL125" s="251"/>
      <c r="OBM125" s="251"/>
      <c r="OBN125" s="251"/>
      <c r="OBO125" s="251"/>
      <c r="OBP125" s="251"/>
      <c r="OBQ125" s="251"/>
      <c r="OBR125" s="251"/>
      <c r="OBS125" s="251"/>
      <c r="OBT125" s="251"/>
      <c r="OBU125" s="251"/>
      <c r="OBV125" s="251"/>
      <c r="OBW125" s="251"/>
      <c r="OBX125" s="251"/>
      <c r="OBY125" s="251"/>
      <c r="OBZ125" s="251"/>
      <c r="OCA125" s="251"/>
      <c r="OCB125" s="251"/>
      <c r="OCC125" s="251"/>
      <c r="OCD125" s="251"/>
      <c r="OCE125" s="251"/>
      <c r="OCF125" s="251"/>
      <c r="OCG125" s="251"/>
      <c r="OCH125" s="251"/>
      <c r="OCI125" s="251"/>
      <c r="OCJ125" s="251"/>
      <c r="OCK125" s="251"/>
      <c r="OCL125" s="251"/>
      <c r="OCM125" s="251"/>
      <c r="OCN125" s="251"/>
      <c r="OCO125" s="251"/>
      <c r="OCP125" s="251"/>
      <c r="OCQ125" s="251"/>
      <c r="OCR125" s="251"/>
      <c r="OCS125" s="251"/>
      <c r="OCT125" s="251"/>
      <c r="OCU125" s="251"/>
      <c r="OCV125" s="251"/>
      <c r="OCW125" s="251"/>
      <c r="OCX125" s="251"/>
      <c r="OCY125" s="251"/>
      <c r="OCZ125" s="251"/>
      <c r="ODA125" s="251"/>
      <c r="ODB125" s="251"/>
      <c r="ODC125" s="251"/>
      <c r="ODD125" s="251"/>
      <c r="ODE125" s="251"/>
      <c r="ODF125" s="251"/>
      <c r="ODG125" s="251"/>
      <c r="ODH125" s="251"/>
      <c r="ODI125" s="251"/>
      <c r="ODJ125" s="251"/>
      <c r="ODK125" s="251"/>
      <c r="ODL125" s="251"/>
      <c r="ODM125" s="251"/>
      <c r="ODN125" s="251"/>
      <c r="ODO125" s="251"/>
      <c r="ODP125" s="251"/>
      <c r="ODQ125" s="251"/>
      <c r="ODR125" s="251"/>
      <c r="ODS125" s="251"/>
      <c r="ODT125" s="251"/>
      <c r="ODU125" s="251"/>
      <c r="ODV125" s="251"/>
      <c r="ODW125" s="251"/>
      <c r="ODX125" s="251"/>
      <c r="ODY125" s="251"/>
      <c r="ODZ125" s="251"/>
      <c r="OEA125" s="251"/>
      <c r="OEB125" s="251"/>
      <c r="OEC125" s="251"/>
      <c r="OED125" s="251"/>
      <c r="OEE125" s="251"/>
      <c r="OEF125" s="251"/>
      <c r="OEG125" s="251"/>
      <c r="OEH125" s="251"/>
      <c r="OEI125" s="251"/>
      <c r="OEJ125" s="251"/>
      <c r="OEK125" s="251"/>
      <c r="OEL125" s="251"/>
      <c r="OEM125" s="251"/>
      <c r="OEN125" s="251"/>
      <c r="OEO125" s="251"/>
      <c r="OEP125" s="251"/>
      <c r="OEQ125" s="251"/>
      <c r="OER125" s="251"/>
      <c r="OES125" s="251"/>
      <c r="OET125" s="251"/>
      <c r="OEU125" s="251"/>
      <c r="OEV125" s="251"/>
      <c r="OEW125" s="251"/>
      <c r="OEX125" s="251"/>
      <c r="OEY125" s="251"/>
      <c r="OEZ125" s="251"/>
      <c r="OFA125" s="251"/>
      <c r="OFB125" s="251"/>
      <c r="OFC125" s="251"/>
      <c r="OFD125" s="251"/>
      <c r="OFE125" s="251"/>
      <c r="OFF125" s="251"/>
      <c r="OFG125" s="251"/>
      <c r="OFH125" s="251"/>
      <c r="OFI125" s="251"/>
      <c r="OFJ125" s="251"/>
      <c r="OFK125" s="251"/>
      <c r="OFL125" s="251"/>
      <c r="OFM125" s="251"/>
      <c r="OFN125" s="251"/>
      <c r="OFO125" s="251"/>
      <c r="OFP125" s="251"/>
      <c r="OFQ125" s="251"/>
      <c r="OFR125" s="251"/>
      <c r="OFS125" s="251"/>
      <c r="OFT125" s="251"/>
      <c r="OFU125" s="251"/>
      <c r="OFV125" s="251"/>
      <c r="OFW125" s="251"/>
      <c r="OFX125" s="251"/>
      <c r="OFY125" s="251"/>
      <c r="OFZ125" s="251"/>
      <c r="OGA125" s="251"/>
      <c r="OGB125" s="251"/>
      <c r="OGC125" s="251"/>
      <c r="OGD125" s="251"/>
      <c r="OGE125" s="251"/>
      <c r="OGF125" s="251"/>
      <c r="OGG125" s="251"/>
      <c r="OGH125" s="251"/>
      <c r="OGI125" s="251"/>
      <c r="OGJ125" s="251"/>
      <c r="OGK125" s="251"/>
      <c r="OGL125" s="251"/>
      <c r="OGM125" s="251"/>
      <c r="OGN125" s="251"/>
      <c r="OGO125" s="251"/>
      <c r="OGP125" s="251"/>
      <c r="OGQ125" s="251"/>
      <c r="OGR125" s="251"/>
      <c r="OGS125" s="251"/>
      <c r="OGT125" s="251"/>
      <c r="OGU125" s="251"/>
      <c r="OGV125" s="251"/>
      <c r="OGW125" s="251"/>
      <c r="OGX125" s="251"/>
      <c r="OGY125" s="251"/>
      <c r="OGZ125" s="251"/>
      <c r="OHA125" s="251"/>
      <c r="OHB125" s="251"/>
      <c r="OHC125" s="251"/>
      <c r="OHD125" s="251"/>
      <c r="OHE125" s="251"/>
      <c r="OHF125" s="251"/>
      <c r="OHG125" s="251"/>
      <c r="OHH125" s="251"/>
      <c r="OHI125" s="251"/>
      <c r="OHJ125" s="251"/>
      <c r="OHK125" s="251"/>
      <c r="OHL125" s="251"/>
      <c r="OHM125" s="251"/>
      <c r="OHN125" s="251"/>
      <c r="OHO125" s="251"/>
      <c r="OHP125" s="251"/>
      <c r="OHQ125" s="251"/>
      <c r="OHR125" s="251"/>
      <c r="OHS125" s="251"/>
      <c r="OHT125" s="251"/>
      <c r="OHU125" s="251"/>
      <c r="OHV125" s="251"/>
      <c r="OHW125" s="251"/>
      <c r="OHX125" s="251"/>
      <c r="OHY125" s="251"/>
      <c r="OHZ125" s="251"/>
      <c r="OIA125" s="251"/>
      <c r="OIB125" s="251"/>
      <c r="OIC125" s="251"/>
      <c r="OID125" s="251"/>
      <c r="OIE125" s="251"/>
      <c r="OIF125" s="251"/>
      <c r="OIG125" s="251"/>
      <c r="OIH125" s="251"/>
      <c r="OII125" s="251"/>
      <c r="OIJ125" s="251"/>
      <c r="OIK125" s="251"/>
      <c r="OIL125" s="251"/>
      <c r="OIM125" s="251"/>
      <c r="OIN125" s="251"/>
      <c r="OIO125" s="251"/>
      <c r="OIP125" s="251"/>
      <c r="OIQ125" s="251"/>
      <c r="OIR125" s="251"/>
      <c r="OIS125" s="251"/>
      <c r="OIT125" s="251"/>
      <c r="OIU125" s="251"/>
      <c r="OIV125" s="251"/>
      <c r="OIW125" s="251"/>
      <c r="OIX125" s="251"/>
      <c r="OIY125" s="251"/>
      <c r="OIZ125" s="251"/>
      <c r="OJA125" s="251"/>
      <c r="OJB125" s="251"/>
      <c r="OJC125" s="251"/>
      <c r="OJD125" s="251"/>
      <c r="OJE125" s="251"/>
      <c r="OJF125" s="251"/>
      <c r="OJG125" s="251"/>
      <c r="OJH125" s="251"/>
      <c r="OJI125" s="251"/>
      <c r="OJJ125" s="251"/>
      <c r="OJK125" s="251"/>
      <c r="OJL125" s="251"/>
      <c r="OJM125" s="251"/>
      <c r="OJN125" s="251"/>
      <c r="OJO125" s="251"/>
      <c r="OJP125" s="251"/>
      <c r="OJQ125" s="251"/>
      <c r="OJR125" s="251"/>
      <c r="OJS125" s="251"/>
      <c r="OJT125" s="251"/>
      <c r="OJU125" s="251"/>
      <c r="OJV125" s="251"/>
      <c r="OJW125" s="251"/>
      <c r="OJX125" s="251"/>
      <c r="OJY125" s="251"/>
      <c r="OJZ125" s="251"/>
      <c r="OKA125" s="251"/>
      <c r="OKB125" s="251"/>
      <c r="OKC125" s="251"/>
      <c r="OKD125" s="251"/>
      <c r="OKE125" s="251"/>
      <c r="OKF125" s="251"/>
      <c r="OKG125" s="251"/>
      <c r="OKH125" s="251"/>
      <c r="OKI125" s="251"/>
      <c r="OKJ125" s="251"/>
      <c r="OKK125" s="251"/>
      <c r="OKL125" s="251"/>
      <c r="OKM125" s="251"/>
      <c r="OKN125" s="251"/>
      <c r="OKO125" s="251"/>
      <c r="OKP125" s="251"/>
      <c r="OKQ125" s="251"/>
      <c r="OKR125" s="251"/>
      <c r="OKS125" s="251"/>
      <c r="OKT125" s="251"/>
      <c r="OKU125" s="251"/>
      <c r="OKV125" s="251"/>
      <c r="OKW125" s="251"/>
      <c r="OKX125" s="251"/>
      <c r="OKY125" s="251"/>
      <c r="OKZ125" s="251"/>
      <c r="OLA125" s="251"/>
      <c r="OLB125" s="251"/>
      <c r="OLC125" s="251"/>
      <c r="OLD125" s="251"/>
      <c r="OLE125" s="251"/>
      <c r="OLF125" s="251"/>
      <c r="OLG125" s="251"/>
      <c r="OLH125" s="251"/>
      <c r="OLI125" s="251"/>
      <c r="OLJ125" s="251"/>
      <c r="OLK125" s="251"/>
      <c r="OLL125" s="251"/>
      <c r="OLM125" s="251"/>
      <c r="OLN125" s="251"/>
      <c r="OLO125" s="251"/>
      <c r="OLP125" s="251"/>
      <c r="OLQ125" s="251"/>
      <c r="OLR125" s="251"/>
      <c r="OLS125" s="251"/>
      <c r="OLT125" s="251"/>
      <c r="OLU125" s="251"/>
      <c r="OLV125" s="251"/>
      <c r="OLW125" s="251"/>
      <c r="OLX125" s="251"/>
      <c r="OLY125" s="251"/>
      <c r="OLZ125" s="251"/>
      <c r="OMA125" s="251"/>
      <c r="OMB125" s="251"/>
      <c r="OMC125" s="251"/>
      <c r="OMD125" s="251"/>
      <c r="OME125" s="251"/>
      <c r="OMF125" s="251"/>
      <c r="OMG125" s="251"/>
      <c r="OMH125" s="251"/>
      <c r="OMI125" s="251"/>
      <c r="OMJ125" s="251"/>
      <c r="OMK125" s="251"/>
      <c r="OML125" s="251"/>
      <c r="OMM125" s="251"/>
      <c r="OMN125" s="251"/>
      <c r="OMO125" s="251"/>
      <c r="OMP125" s="251"/>
      <c r="OMQ125" s="251"/>
      <c r="OMR125" s="251"/>
      <c r="OMS125" s="251"/>
      <c r="OMT125" s="251"/>
      <c r="OMU125" s="251"/>
      <c r="OMV125" s="251"/>
      <c r="OMW125" s="251"/>
      <c r="OMX125" s="251"/>
      <c r="OMY125" s="251"/>
      <c r="OMZ125" s="251"/>
      <c r="ONA125" s="251"/>
      <c r="ONB125" s="251"/>
      <c r="ONC125" s="251"/>
      <c r="OND125" s="251"/>
      <c r="ONE125" s="251"/>
      <c r="ONF125" s="251"/>
      <c r="ONG125" s="251"/>
      <c r="ONH125" s="251"/>
      <c r="ONI125" s="251"/>
      <c r="ONJ125" s="251"/>
      <c r="ONK125" s="251"/>
      <c r="ONL125" s="251"/>
      <c r="ONM125" s="251"/>
      <c r="ONN125" s="251"/>
      <c r="ONO125" s="251"/>
      <c r="ONP125" s="251"/>
      <c r="ONQ125" s="251"/>
      <c r="ONR125" s="251"/>
      <c r="ONS125" s="251"/>
      <c r="ONT125" s="251"/>
      <c r="ONU125" s="251"/>
      <c r="ONV125" s="251"/>
      <c r="ONW125" s="251"/>
      <c r="ONX125" s="251"/>
      <c r="ONY125" s="251"/>
      <c r="ONZ125" s="251"/>
      <c r="OOA125" s="251"/>
      <c r="OOB125" s="251"/>
      <c r="OOC125" s="251"/>
      <c r="OOD125" s="251"/>
      <c r="OOE125" s="251"/>
      <c r="OOF125" s="251"/>
      <c r="OOG125" s="251"/>
      <c r="OOH125" s="251"/>
      <c r="OOI125" s="251"/>
      <c r="OOJ125" s="251"/>
      <c r="OOK125" s="251"/>
      <c r="OOL125" s="251"/>
      <c r="OOM125" s="251"/>
      <c r="OON125" s="251"/>
      <c r="OOO125" s="251"/>
      <c r="OOP125" s="251"/>
      <c r="OOQ125" s="251"/>
      <c r="OOR125" s="251"/>
      <c r="OOS125" s="251"/>
      <c r="OOT125" s="251"/>
      <c r="OOU125" s="251"/>
      <c r="OOV125" s="251"/>
      <c r="OOW125" s="251"/>
      <c r="OOX125" s="251"/>
      <c r="OOY125" s="251"/>
      <c r="OOZ125" s="251"/>
      <c r="OPA125" s="251"/>
      <c r="OPB125" s="251"/>
      <c r="OPC125" s="251"/>
      <c r="OPD125" s="251"/>
      <c r="OPE125" s="251"/>
      <c r="OPF125" s="251"/>
      <c r="OPG125" s="251"/>
      <c r="OPH125" s="251"/>
      <c r="OPI125" s="251"/>
      <c r="OPJ125" s="251"/>
      <c r="OPK125" s="251"/>
      <c r="OPL125" s="251"/>
      <c r="OPM125" s="251"/>
      <c r="OPN125" s="251"/>
      <c r="OPO125" s="251"/>
      <c r="OPP125" s="251"/>
      <c r="OPQ125" s="251"/>
      <c r="OPR125" s="251"/>
      <c r="OPS125" s="251"/>
      <c r="OPT125" s="251"/>
      <c r="OPU125" s="251"/>
      <c r="OPV125" s="251"/>
      <c r="OPW125" s="251"/>
      <c r="OPX125" s="251"/>
      <c r="OPY125" s="251"/>
      <c r="OPZ125" s="251"/>
      <c r="OQA125" s="251"/>
      <c r="OQB125" s="251"/>
      <c r="OQC125" s="251"/>
      <c r="OQD125" s="251"/>
      <c r="OQE125" s="251"/>
      <c r="OQF125" s="251"/>
      <c r="OQG125" s="251"/>
      <c r="OQH125" s="251"/>
      <c r="OQI125" s="251"/>
      <c r="OQJ125" s="251"/>
      <c r="OQK125" s="251"/>
      <c r="OQL125" s="251"/>
      <c r="OQM125" s="251"/>
      <c r="OQN125" s="251"/>
      <c r="OQO125" s="251"/>
      <c r="OQP125" s="251"/>
      <c r="OQQ125" s="251"/>
      <c r="OQR125" s="251"/>
      <c r="OQS125" s="251"/>
      <c r="OQT125" s="251"/>
      <c r="OQU125" s="251"/>
      <c r="OQV125" s="251"/>
      <c r="OQW125" s="251"/>
      <c r="OQX125" s="251"/>
      <c r="OQY125" s="251"/>
      <c r="OQZ125" s="251"/>
      <c r="ORA125" s="251"/>
      <c r="ORB125" s="251"/>
      <c r="ORC125" s="251"/>
      <c r="ORD125" s="251"/>
      <c r="ORE125" s="251"/>
      <c r="ORF125" s="251"/>
      <c r="ORG125" s="251"/>
      <c r="ORH125" s="251"/>
      <c r="ORI125" s="251"/>
      <c r="ORJ125" s="251"/>
      <c r="ORK125" s="251"/>
      <c r="ORL125" s="251"/>
      <c r="ORM125" s="251"/>
      <c r="ORN125" s="251"/>
      <c r="ORO125" s="251"/>
      <c r="ORP125" s="251"/>
      <c r="ORQ125" s="251"/>
      <c r="ORR125" s="251"/>
      <c r="ORS125" s="251"/>
      <c r="ORT125" s="251"/>
      <c r="ORU125" s="251"/>
      <c r="ORV125" s="251"/>
      <c r="ORW125" s="251"/>
      <c r="ORX125" s="251"/>
      <c r="ORY125" s="251"/>
      <c r="ORZ125" s="251"/>
      <c r="OSA125" s="251"/>
      <c r="OSB125" s="251"/>
      <c r="OSC125" s="251"/>
      <c r="OSD125" s="251"/>
      <c r="OSE125" s="251"/>
      <c r="OSF125" s="251"/>
      <c r="OSG125" s="251"/>
      <c r="OSH125" s="251"/>
      <c r="OSI125" s="251"/>
      <c r="OSJ125" s="251"/>
      <c r="OSK125" s="251"/>
      <c r="OSL125" s="251"/>
      <c r="OSM125" s="251"/>
      <c r="OSN125" s="251"/>
      <c r="OSO125" s="251"/>
      <c r="OSP125" s="251"/>
      <c r="OSQ125" s="251"/>
      <c r="OSR125" s="251"/>
      <c r="OSS125" s="251"/>
      <c r="OST125" s="251"/>
      <c r="OSU125" s="251"/>
      <c r="OSV125" s="251"/>
      <c r="OSW125" s="251"/>
      <c r="OSX125" s="251"/>
      <c r="OSY125" s="251"/>
      <c r="OSZ125" s="251"/>
      <c r="OTA125" s="251"/>
      <c r="OTB125" s="251"/>
      <c r="OTC125" s="251"/>
      <c r="OTD125" s="251"/>
      <c r="OTE125" s="251"/>
      <c r="OTF125" s="251"/>
      <c r="OTG125" s="251"/>
      <c r="OTH125" s="251"/>
      <c r="OTI125" s="251"/>
      <c r="OTJ125" s="251"/>
      <c r="OTK125" s="251"/>
      <c r="OTL125" s="251"/>
      <c r="OTM125" s="251"/>
      <c r="OTN125" s="251"/>
      <c r="OTO125" s="251"/>
      <c r="OTP125" s="251"/>
      <c r="OTQ125" s="251"/>
      <c r="OTR125" s="251"/>
      <c r="OTS125" s="251"/>
      <c r="OTT125" s="251"/>
      <c r="OTU125" s="251"/>
      <c r="OTV125" s="251"/>
      <c r="OTW125" s="251"/>
      <c r="OTX125" s="251"/>
      <c r="OTY125" s="251"/>
      <c r="OTZ125" s="251"/>
      <c r="OUA125" s="251"/>
      <c r="OUB125" s="251"/>
      <c r="OUC125" s="251"/>
      <c r="OUD125" s="251"/>
      <c r="OUE125" s="251"/>
      <c r="OUF125" s="251"/>
      <c r="OUG125" s="251"/>
      <c r="OUH125" s="251"/>
      <c r="OUI125" s="251"/>
      <c r="OUJ125" s="251"/>
      <c r="OUK125" s="251"/>
      <c r="OUL125" s="251"/>
      <c r="OUM125" s="251"/>
      <c r="OUN125" s="251"/>
      <c r="OUO125" s="251"/>
      <c r="OUP125" s="251"/>
      <c r="OUQ125" s="251"/>
      <c r="OUR125" s="251"/>
      <c r="OUS125" s="251"/>
      <c r="OUT125" s="251"/>
      <c r="OUU125" s="251"/>
      <c r="OUV125" s="251"/>
      <c r="OUW125" s="251"/>
      <c r="OUX125" s="251"/>
      <c r="OUY125" s="251"/>
      <c r="OUZ125" s="251"/>
      <c r="OVA125" s="251"/>
      <c r="OVB125" s="251"/>
      <c r="OVC125" s="251"/>
      <c r="OVD125" s="251"/>
      <c r="OVE125" s="251"/>
      <c r="OVF125" s="251"/>
      <c r="OVG125" s="251"/>
      <c r="OVH125" s="251"/>
      <c r="OVI125" s="251"/>
      <c r="OVJ125" s="251"/>
      <c r="OVK125" s="251"/>
      <c r="OVL125" s="251"/>
      <c r="OVM125" s="251"/>
      <c r="OVN125" s="251"/>
      <c r="OVO125" s="251"/>
      <c r="OVP125" s="251"/>
      <c r="OVQ125" s="251"/>
      <c r="OVR125" s="251"/>
      <c r="OVS125" s="251"/>
      <c r="OVT125" s="251"/>
      <c r="OVU125" s="251"/>
      <c r="OVV125" s="251"/>
      <c r="OVW125" s="251"/>
      <c r="OVX125" s="251"/>
      <c r="OVY125" s="251"/>
      <c r="OVZ125" s="251"/>
      <c r="OWA125" s="251"/>
      <c r="OWB125" s="251"/>
      <c r="OWC125" s="251"/>
      <c r="OWD125" s="251"/>
      <c r="OWE125" s="251"/>
      <c r="OWF125" s="251"/>
      <c r="OWG125" s="251"/>
      <c r="OWH125" s="251"/>
      <c r="OWI125" s="251"/>
      <c r="OWJ125" s="251"/>
      <c r="OWK125" s="251"/>
      <c r="OWL125" s="251"/>
      <c r="OWM125" s="251"/>
      <c r="OWN125" s="251"/>
      <c r="OWO125" s="251"/>
      <c r="OWP125" s="251"/>
      <c r="OWQ125" s="251"/>
      <c r="OWR125" s="251"/>
      <c r="OWS125" s="251"/>
      <c r="OWT125" s="251"/>
      <c r="OWU125" s="251"/>
      <c r="OWV125" s="251"/>
      <c r="OWW125" s="251"/>
      <c r="OWX125" s="251"/>
      <c r="OWY125" s="251"/>
      <c r="OWZ125" s="251"/>
      <c r="OXA125" s="251"/>
      <c r="OXB125" s="251"/>
      <c r="OXC125" s="251"/>
      <c r="OXD125" s="251"/>
      <c r="OXE125" s="251"/>
      <c r="OXF125" s="251"/>
      <c r="OXG125" s="251"/>
      <c r="OXH125" s="251"/>
      <c r="OXI125" s="251"/>
      <c r="OXJ125" s="251"/>
      <c r="OXK125" s="251"/>
      <c r="OXL125" s="251"/>
      <c r="OXM125" s="251"/>
      <c r="OXN125" s="251"/>
      <c r="OXO125" s="251"/>
      <c r="OXP125" s="251"/>
      <c r="OXQ125" s="251"/>
      <c r="OXR125" s="251"/>
      <c r="OXS125" s="251"/>
      <c r="OXT125" s="251"/>
      <c r="OXU125" s="251"/>
      <c r="OXV125" s="251"/>
      <c r="OXW125" s="251"/>
      <c r="OXX125" s="251"/>
      <c r="OXY125" s="251"/>
      <c r="OXZ125" s="251"/>
      <c r="OYA125" s="251"/>
      <c r="OYB125" s="251"/>
      <c r="OYC125" s="251"/>
      <c r="OYD125" s="251"/>
      <c r="OYE125" s="251"/>
      <c r="OYF125" s="251"/>
      <c r="OYG125" s="251"/>
      <c r="OYH125" s="251"/>
      <c r="OYI125" s="251"/>
      <c r="OYJ125" s="251"/>
      <c r="OYK125" s="251"/>
      <c r="OYL125" s="251"/>
      <c r="OYM125" s="251"/>
      <c r="OYN125" s="251"/>
      <c r="OYO125" s="251"/>
      <c r="OYP125" s="251"/>
      <c r="OYQ125" s="251"/>
      <c r="OYR125" s="251"/>
      <c r="OYS125" s="251"/>
      <c r="OYT125" s="251"/>
      <c r="OYU125" s="251"/>
      <c r="OYV125" s="251"/>
      <c r="OYW125" s="251"/>
      <c r="OYX125" s="251"/>
      <c r="OYY125" s="251"/>
      <c r="OYZ125" s="251"/>
      <c r="OZA125" s="251"/>
      <c r="OZB125" s="251"/>
      <c r="OZC125" s="251"/>
      <c r="OZD125" s="251"/>
      <c r="OZE125" s="251"/>
      <c r="OZF125" s="251"/>
      <c r="OZG125" s="251"/>
      <c r="OZH125" s="251"/>
      <c r="OZI125" s="251"/>
      <c r="OZJ125" s="251"/>
      <c r="OZK125" s="251"/>
      <c r="OZL125" s="251"/>
      <c r="OZM125" s="251"/>
      <c r="OZN125" s="251"/>
      <c r="OZO125" s="251"/>
      <c r="OZP125" s="251"/>
      <c r="OZQ125" s="251"/>
      <c r="OZR125" s="251"/>
      <c r="OZS125" s="251"/>
      <c r="OZT125" s="251"/>
      <c r="OZU125" s="251"/>
      <c r="OZV125" s="251"/>
      <c r="OZW125" s="251"/>
      <c r="OZX125" s="251"/>
      <c r="OZY125" s="251"/>
      <c r="OZZ125" s="251"/>
      <c r="PAA125" s="251"/>
      <c r="PAB125" s="251"/>
      <c r="PAC125" s="251"/>
      <c r="PAD125" s="251"/>
      <c r="PAE125" s="251"/>
      <c r="PAF125" s="251"/>
      <c r="PAG125" s="251"/>
      <c r="PAH125" s="251"/>
      <c r="PAI125" s="251"/>
      <c r="PAJ125" s="251"/>
      <c r="PAK125" s="251"/>
      <c r="PAL125" s="251"/>
      <c r="PAM125" s="251"/>
      <c r="PAN125" s="251"/>
      <c r="PAO125" s="251"/>
      <c r="PAP125" s="251"/>
      <c r="PAQ125" s="251"/>
      <c r="PAR125" s="251"/>
      <c r="PAS125" s="251"/>
      <c r="PAT125" s="251"/>
      <c r="PAU125" s="251"/>
      <c r="PAV125" s="251"/>
      <c r="PAW125" s="251"/>
      <c r="PAX125" s="251"/>
      <c r="PAY125" s="251"/>
      <c r="PAZ125" s="251"/>
      <c r="PBA125" s="251"/>
      <c r="PBB125" s="251"/>
      <c r="PBC125" s="251"/>
      <c r="PBD125" s="251"/>
      <c r="PBE125" s="251"/>
      <c r="PBF125" s="251"/>
      <c r="PBG125" s="251"/>
      <c r="PBH125" s="251"/>
      <c r="PBI125" s="251"/>
      <c r="PBJ125" s="251"/>
      <c r="PBK125" s="251"/>
      <c r="PBL125" s="251"/>
      <c r="PBM125" s="251"/>
      <c r="PBN125" s="251"/>
      <c r="PBO125" s="251"/>
      <c r="PBP125" s="251"/>
      <c r="PBQ125" s="251"/>
      <c r="PBR125" s="251"/>
      <c r="PBS125" s="251"/>
      <c r="PBT125" s="251"/>
      <c r="PBU125" s="251"/>
      <c r="PBV125" s="251"/>
      <c r="PBW125" s="251"/>
      <c r="PBX125" s="251"/>
      <c r="PBY125" s="251"/>
      <c r="PBZ125" s="251"/>
      <c r="PCA125" s="251"/>
      <c r="PCB125" s="251"/>
      <c r="PCC125" s="251"/>
      <c r="PCD125" s="251"/>
      <c r="PCE125" s="251"/>
      <c r="PCF125" s="251"/>
      <c r="PCG125" s="251"/>
      <c r="PCH125" s="251"/>
      <c r="PCI125" s="251"/>
      <c r="PCJ125" s="251"/>
      <c r="PCK125" s="251"/>
      <c r="PCL125" s="251"/>
      <c r="PCM125" s="251"/>
      <c r="PCN125" s="251"/>
      <c r="PCO125" s="251"/>
      <c r="PCP125" s="251"/>
      <c r="PCQ125" s="251"/>
      <c r="PCR125" s="251"/>
      <c r="PCS125" s="251"/>
      <c r="PCT125" s="251"/>
      <c r="PCU125" s="251"/>
      <c r="PCV125" s="251"/>
      <c r="PCW125" s="251"/>
      <c r="PCX125" s="251"/>
      <c r="PCY125" s="251"/>
      <c r="PCZ125" s="251"/>
      <c r="PDA125" s="251"/>
      <c r="PDB125" s="251"/>
      <c r="PDC125" s="251"/>
      <c r="PDD125" s="251"/>
      <c r="PDE125" s="251"/>
      <c r="PDF125" s="251"/>
      <c r="PDG125" s="251"/>
      <c r="PDH125" s="251"/>
      <c r="PDI125" s="251"/>
      <c r="PDJ125" s="251"/>
      <c r="PDK125" s="251"/>
      <c r="PDL125" s="251"/>
      <c r="PDM125" s="251"/>
      <c r="PDN125" s="251"/>
      <c r="PDO125" s="251"/>
      <c r="PDP125" s="251"/>
      <c r="PDQ125" s="251"/>
      <c r="PDR125" s="251"/>
      <c r="PDS125" s="251"/>
      <c r="PDT125" s="251"/>
      <c r="PDU125" s="251"/>
      <c r="PDV125" s="251"/>
      <c r="PDW125" s="251"/>
      <c r="PDX125" s="251"/>
      <c r="PDY125" s="251"/>
      <c r="PDZ125" s="251"/>
      <c r="PEA125" s="251"/>
      <c r="PEB125" s="251"/>
      <c r="PEC125" s="251"/>
      <c r="PED125" s="251"/>
      <c r="PEE125" s="251"/>
      <c r="PEF125" s="251"/>
      <c r="PEG125" s="251"/>
      <c r="PEH125" s="251"/>
      <c r="PEI125" s="251"/>
      <c r="PEJ125" s="251"/>
      <c r="PEK125" s="251"/>
      <c r="PEL125" s="251"/>
      <c r="PEM125" s="251"/>
      <c r="PEN125" s="251"/>
      <c r="PEO125" s="251"/>
      <c r="PEP125" s="251"/>
      <c r="PEQ125" s="251"/>
      <c r="PER125" s="251"/>
      <c r="PES125" s="251"/>
      <c r="PET125" s="251"/>
      <c r="PEU125" s="251"/>
      <c r="PEV125" s="251"/>
      <c r="PEW125" s="251"/>
      <c r="PEX125" s="251"/>
      <c r="PEY125" s="251"/>
      <c r="PEZ125" s="251"/>
      <c r="PFA125" s="251"/>
      <c r="PFB125" s="251"/>
      <c r="PFC125" s="251"/>
      <c r="PFD125" s="251"/>
      <c r="PFE125" s="251"/>
      <c r="PFF125" s="251"/>
      <c r="PFG125" s="251"/>
      <c r="PFH125" s="251"/>
      <c r="PFI125" s="251"/>
      <c r="PFJ125" s="251"/>
      <c r="PFK125" s="251"/>
      <c r="PFL125" s="251"/>
      <c r="PFM125" s="251"/>
      <c r="PFN125" s="251"/>
      <c r="PFO125" s="251"/>
      <c r="PFP125" s="251"/>
      <c r="PFQ125" s="251"/>
      <c r="PFR125" s="251"/>
      <c r="PFS125" s="251"/>
      <c r="PFT125" s="251"/>
      <c r="PFU125" s="251"/>
      <c r="PFV125" s="251"/>
      <c r="PFW125" s="251"/>
      <c r="PFX125" s="251"/>
      <c r="PFY125" s="251"/>
      <c r="PFZ125" s="251"/>
      <c r="PGA125" s="251"/>
      <c r="PGB125" s="251"/>
      <c r="PGC125" s="251"/>
      <c r="PGD125" s="251"/>
      <c r="PGE125" s="251"/>
      <c r="PGF125" s="251"/>
      <c r="PGG125" s="251"/>
      <c r="PGH125" s="251"/>
      <c r="PGI125" s="251"/>
      <c r="PGJ125" s="251"/>
      <c r="PGK125" s="251"/>
      <c r="PGL125" s="251"/>
      <c r="PGM125" s="251"/>
      <c r="PGN125" s="251"/>
      <c r="PGO125" s="251"/>
      <c r="PGP125" s="251"/>
      <c r="PGQ125" s="251"/>
      <c r="PGR125" s="251"/>
      <c r="PGS125" s="251"/>
      <c r="PGT125" s="251"/>
      <c r="PGU125" s="251"/>
      <c r="PGV125" s="251"/>
      <c r="PGW125" s="251"/>
      <c r="PGX125" s="251"/>
      <c r="PGY125" s="251"/>
      <c r="PGZ125" s="251"/>
      <c r="PHA125" s="251"/>
      <c r="PHB125" s="251"/>
      <c r="PHC125" s="251"/>
      <c r="PHD125" s="251"/>
      <c r="PHE125" s="251"/>
      <c r="PHF125" s="251"/>
      <c r="PHG125" s="251"/>
      <c r="PHH125" s="251"/>
      <c r="PHI125" s="251"/>
      <c r="PHJ125" s="251"/>
      <c r="PHK125" s="251"/>
      <c r="PHL125" s="251"/>
      <c r="PHM125" s="251"/>
      <c r="PHN125" s="251"/>
      <c r="PHO125" s="251"/>
      <c r="PHP125" s="251"/>
      <c r="PHQ125" s="251"/>
      <c r="PHR125" s="251"/>
      <c r="PHS125" s="251"/>
      <c r="PHT125" s="251"/>
      <c r="PHU125" s="251"/>
      <c r="PHV125" s="251"/>
      <c r="PHW125" s="251"/>
      <c r="PHX125" s="251"/>
      <c r="PHY125" s="251"/>
      <c r="PHZ125" s="251"/>
      <c r="PIA125" s="251"/>
      <c r="PIB125" s="251"/>
      <c r="PIC125" s="251"/>
      <c r="PID125" s="251"/>
      <c r="PIE125" s="251"/>
      <c r="PIF125" s="251"/>
      <c r="PIG125" s="251"/>
      <c r="PIH125" s="251"/>
      <c r="PII125" s="251"/>
      <c r="PIJ125" s="251"/>
      <c r="PIK125" s="251"/>
      <c r="PIL125" s="251"/>
      <c r="PIM125" s="251"/>
      <c r="PIN125" s="251"/>
      <c r="PIO125" s="251"/>
      <c r="PIP125" s="251"/>
      <c r="PIQ125" s="251"/>
      <c r="PIR125" s="251"/>
      <c r="PIS125" s="251"/>
      <c r="PIT125" s="251"/>
      <c r="PIU125" s="251"/>
      <c r="PIV125" s="251"/>
      <c r="PIW125" s="251"/>
      <c r="PIX125" s="251"/>
      <c r="PIY125" s="251"/>
      <c r="PIZ125" s="251"/>
      <c r="PJA125" s="251"/>
      <c r="PJB125" s="251"/>
      <c r="PJC125" s="251"/>
      <c r="PJD125" s="251"/>
      <c r="PJE125" s="251"/>
      <c r="PJF125" s="251"/>
      <c r="PJG125" s="251"/>
      <c r="PJH125" s="251"/>
      <c r="PJI125" s="251"/>
      <c r="PJJ125" s="251"/>
      <c r="PJK125" s="251"/>
      <c r="PJL125" s="251"/>
      <c r="PJM125" s="251"/>
      <c r="PJN125" s="251"/>
      <c r="PJO125" s="251"/>
      <c r="PJP125" s="251"/>
      <c r="PJQ125" s="251"/>
      <c r="PJR125" s="251"/>
      <c r="PJS125" s="251"/>
      <c r="PJT125" s="251"/>
      <c r="PJU125" s="251"/>
      <c r="PJV125" s="251"/>
      <c r="PJW125" s="251"/>
      <c r="PJX125" s="251"/>
      <c r="PJY125" s="251"/>
      <c r="PJZ125" s="251"/>
      <c r="PKA125" s="251"/>
      <c r="PKB125" s="251"/>
      <c r="PKC125" s="251"/>
      <c r="PKD125" s="251"/>
      <c r="PKE125" s="251"/>
      <c r="PKF125" s="251"/>
      <c r="PKG125" s="251"/>
      <c r="PKH125" s="251"/>
      <c r="PKI125" s="251"/>
      <c r="PKJ125" s="251"/>
      <c r="PKK125" s="251"/>
      <c r="PKL125" s="251"/>
      <c r="PKM125" s="251"/>
      <c r="PKN125" s="251"/>
      <c r="PKO125" s="251"/>
      <c r="PKP125" s="251"/>
      <c r="PKQ125" s="251"/>
      <c r="PKR125" s="251"/>
      <c r="PKS125" s="251"/>
      <c r="PKT125" s="251"/>
      <c r="PKU125" s="251"/>
      <c r="PKV125" s="251"/>
      <c r="PKW125" s="251"/>
      <c r="PKX125" s="251"/>
      <c r="PKY125" s="251"/>
      <c r="PKZ125" s="251"/>
      <c r="PLA125" s="251"/>
      <c r="PLB125" s="251"/>
      <c r="PLC125" s="251"/>
      <c r="PLD125" s="251"/>
      <c r="PLE125" s="251"/>
      <c r="PLF125" s="251"/>
      <c r="PLG125" s="251"/>
      <c r="PLH125" s="251"/>
      <c r="PLI125" s="251"/>
      <c r="PLJ125" s="251"/>
      <c r="PLK125" s="251"/>
      <c r="PLL125" s="251"/>
      <c r="PLM125" s="251"/>
      <c r="PLN125" s="251"/>
      <c r="PLO125" s="251"/>
      <c r="PLP125" s="251"/>
      <c r="PLQ125" s="251"/>
      <c r="PLR125" s="251"/>
      <c r="PLS125" s="251"/>
      <c r="PLT125" s="251"/>
      <c r="PLU125" s="251"/>
      <c r="PLV125" s="251"/>
      <c r="PLW125" s="251"/>
      <c r="PLX125" s="251"/>
      <c r="PLY125" s="251"/>
      <c r="PLZ125" s="251"/>
      <c r="PMA125" s="251"/>
      <c r="PMB125" s="251"/>
      <c r="PMC125" s="251"/>
      <c r="PMD125" s="251"/>
      <c r="PME125" s="251"/>
      <c r="PMF125" s="251"/>
      <c r="PMG125" s="251"/>
      <c r="PMH125" s="251"/>
      <c r="PMI125" s="251"/>
      <c r="PMJ125" s="251"/>
      <c r="PMK125" s="251"/>
      <c r="PML125" s="251"/>
      <c r="PMM125" s="251"/>
      <c r="PMN125" s="251"/>
      <c r="PMO125" s="251"/>
      <c r="PMP125" s="251"/>
      <c r="PMQ125" s="251"/>
      <c r="PMR125" s="251"/>
      <c r="PMS125" s="251"/>
      <c r="PMT125" s="251"/>
      <c r="PMU125" s="251"/>
      <c r="PMV125" s="251"/>
      <c r="PMW125" s="251"/>
      <c r="PMX125" s="251"/>
      <c r="PMY125" s="251"/>
      <c r="PMZ125" s="251"/>
      <c r="PNA125" s="251"/>
      <c r="PNB125" s="251"/>
      <c r="PNC125" s="251"/>
      <c r="PND125" s="251"/>
      <c r="PNE125" s="251"/>
      <c r="PNF125" s="251"/>
      <c r="PNG125" s="251"/>
      <c r="PNH125" s="251"/>
      <c r="PNI125" s="251"/>
      <c r="PNJ125" s="251"/>
      <c r="PNK125" s="251"/>
      <c r="PNL125" s="251"/>
      <c r="PNM125" s="251"/>
      <c r="PNN125" s="251"/>
      <c r="PNO125" s="251"/>
      <c r="PNP125" s="251"/>
      <c r="PNQ125" s="251"/>
      <c r="PNR125" s="251"/>
      <c r="PNS125" s="251"/>
      <c r="PNT125" s="251"/>
      <c r="PNU125" s="251"/>
      <c r="PNV125" s="251"/>
      <c r="PNW125" s="251"/>
      <c r="PNX125" s="251"/>
      <c r="PNY125" s="251"/>
      <c r="PNZ125" s="251"/>
      <c r="POA125" s="251"/>
      <c r="POB125" s="251"/>
      <c r="POC125" s="251"/>
      <c r="POD125" s="251"/>
      <c r="POE125" s="251"/>
      <c r="POF125" s="251"/>
      <c r="POG125" s="251"/>
      <c r="POH125" s="251"/>
      <c r="POI125" s="251"/>
      <c r="POJ125" s="251"/>
      <c r="POK125" s="251"/>
      <c r="POL125" s="251"/>
      <c r="POM125" s="251"/>
      <c r="PON125" s="251"/>
      <c r="POO125" s="251"/>
      <c r="POP125" s="251"/>
      <c r="POQ125" s="251"/>
      <c r="POR125" s="251"/>
      <c r="POS125" s="251"/>
      <c r="POT125" s="251"/>
      <c r="POU125" s="251"/>
      <c r="POV125" s="251"/>
      <c r="POW125" s="251"/>
      <c r="POX125" s="251"/>
      <c r="POY125" s="251"/>
      <c r="POZ125" s="251"/>
      <c r="PPA125" s="251"/>
      <c r="PPB125" s="251"/>
      <c r="PPC125" s="251"/>
      <c r="PPD125" s="251"/>
      <c r="PPE125" s="251"/>
      <c r="PPF125" s="251"/>
      <c r="PPG125" s="251"/>
      <c r="PPH125" s="251"/>
      <c r="PPI125" s="251"/>
      <c r="PPJ125" s="251"/>
      <c r="PPK125" s="251"/>
      <c r="PPL125" s="251"/>
      <c r="PPM125" s="251"/>
      <c r="PPN125" s="251"/>
      <c r="PPO125" s="251"/>
      <c r="PPP125" s="251"/>
      <c r="PPQ125" s="251"/>
      <c r="PPR125" s="251"/>
      <c r="PPS125" s="251"/>
      <c r="PPT125" s="251"/>
      <c r="PPU125" s="251"/>
      <c r="PPV125" s="251"/>
      <c r="PPW125" s="251"/>
      <c r="PPX125" s="251"/>
      <c r="PPY125" s="251"/>
      <c r="PPZ125" s="251"/>
      <c r="PQA125" s="251"/>
      <c r="PQB125" s="251"/>
      <c r="PQC125" s="251"/>
      <c r="PQD125" s="251"/>
      <c r="PQE125" s="251"/>
      <c r="PQF125" s="251"/>
      <c r="PQG125" s="251"/>
      <c r="PQH125" s="251"/>
      <c r="PQI125" s="251"/>
      <c r="PQJ125" s="251"/>
      <c r="PQK125" s="251"/>
      <c r="PQL125" s="251"/>
      <c r="PQM125" s="251"/>
      <c r="PQN125" s="251"/>
      <c r="PQO125" s="251"/>
      <c r="PQP125" s="251"/>
      <c r="PQQ125" s="251"/>
      <c r="PQR125" s="251"/>
      <c r="PQS125" s="251"/>
      <c r="PQT125" s="251"/>
      <c r="PQU125" s="251"/>
      <c r="PQV125" s="251"/>
      <c r="PQW125" s="251"/>
      <c r="PQX125" s="251"/>
      <c r="PQY125" s="251"/>
      <c r="PQZ125" s="251"/>
      <c r="PRA125" s="251"/>
      <c r="PRB125" s="251"/>
      <c r="PRC125" s="251"/>
      <c r="PRD125" s="251"/>
      <c r="PRE125" s="251"/>
      <c r="PRF125" s="251"/>
      <c r="PRG125" s="251"/>
      <c r="PRH125" s="251"/>
      <c r="PRI125" s="251"/>
      <c r="PRJ125" s="251"/>
      <c r="PRK125" s="251"/>
      <c r="PRL125" s="251"/>
      <c r="PRM125" s="251"/>
      <c r="PRN125" s="251"/>
      <c r="PRO125" s="251"/>
      <c r="PRP125" s="251"/>
      <c r="PRQ125" s="251"/>
      <c r="PRR125" s="251"/>
      <c r="PRS125" s="251"/>
      <c r="PRT125" s="251"/>
      <c r="PRU125" s="251"/>
      <c r="PRV125" s="251"/>
      <c r="PRW125" s="251"/>
      <c r="PRX125" s="251"/>
      <c r="PRY125" s="251"/>
      <c r="PRZ125" s="251"/>
      <c r="PSA125" s="251"/>
      <c r="PSB125" s="251"/>
      <c r="PSC125" s="251"/>
      <c r="PSD125" s="251"/>
      <c r="PSE125" s="251"/>
      <c r="PSF125" s="251"/>
      <c r="PSG125" s="251"/>
      <c r="PSH125" s="251"/>
      <c r="PSI125" s="251"/>
      <c r="PSJ125" s="251"/>
      <c r="PSK125" s="251"/>
      <c r="PSL125" s="251"/>
      <c r="PSM125" s="251"/>
      <c r="PSN125" s="251"/>
      <c r="PSO125" s="251"/>
      <c r="PSP125" s="251"/>
      <c r="PSQ125" s="251"/>
      <c r="PSR125" s="251"/>
      <c r="PSS125" s="251"/>
      <c r="PST125" s="251"/>
      <c r="PSU125" s="251"/>
      <c r="PSV125" s="251"/>
      <c r="PSW125" s="251"/>
      <c r="PSX125" s="251"/>
      <c r="PSY125" s="251"/>
      <c r="PSZ125" s="251"/>
      <c r="PTA125" s="251"/>
      <c r="PTB125" s="251"/>
      <c r="PTC125" s="251"/>
      <c r="PTD125" s="251"/>
      <c r="PTE125" s="251"/>
      <c r="PTF125" s="251"/>
      <c r="PTG125" s="251"/>
      <c r="PTH125" s="251"/>
      <c r="PTI125" s="251"/>
      <c r="PTJ125" s="251"/>
      <c r="PTK125" s="251"/>
      <c r="PTL125" s="251"/>
      <c r="PTM125" s="251"/>
      <c r="PTN125" s="251"/>
      <c r="PTO125" s="251"/>
      <c r="PTP125" s="251"/>
      <c r="PTQ125" s="251"/>
      <c r="PTR125" s="251"/>
      <c r="PTS125" s="251"/>
      <c r="PTT125" s="251"/>
      <c r="PTU125" s="251"/>
      <c r="PTV125" s="251"/>
      <c r="PTW125" s="251"/>
      <c r="PTX125" s="251"/>
      <c r="PTY125" s="251"/>
      <c r="PTZ125" s="251"/>
      <c r="PUA125" s="251"/>
      <c r="PUB125" s="251"/>
      <c r="PUC125" s="251"/>
      <c r="PUD125" s="251"/>
      <c r="PUE125" s="251"/>
      <c r="PUF125" s="251"/>
      <c r="PUG125" s="251"/>
      <c r="PUH125" s="251"/>
      <c r="PUI125" s="251"/>
      <c r="PUJ125" s="251"/>
      <c r="PUK125" s="251"/>
      <c r="PUL125" s="251"/>
      <c r="PUM125" s="251"/>
      <c r="PUN125" s="251"/>
      <c r="PUO125" s="251"/>
      <c r="PUP125" s="251"/>
      <c r="PUQ125" s="251"/>
      <c r="PUR125" s="251"/>
      <c r="PUS125" s="251"/>
      <c r="PUT125" s="251"/>
      <c r="PUU125" s="251"/>
      <c r="PUV125" s="251"/>
      <c r="PUW125" s="251"/>
      <c r="PUX125" s="251"/>
      <c r="PUY125" s="251"/>
      <c r="PUZ125" s="251"/>
      <c r="PVA125" s="251"/>
      <c r="PVB125" s="251"/>
      <c r="PVC125" s="251"/>
      <c r="PVD125" s="251"/>
      <c r="PVE125" s="251"/>
      <c r="PVF125" s="251"/>
      <c r="PVG125" s="251"/>
      <c r="PVH125" s="251"/>
      <c r="PVI125" s="251"/>
      <c r="PVJ125" s="251"/>
      <c r="PVK125" s="251"/>
      <c r="PVL125" s="251"/>
      <c r="PVM125" s="251"/>
      <c r="PVN125" s="251"/>
      <c r="PVO125" s="251"/>
      <c r="PVP125" s="251"/>
      <c r="PVQ125" s="251"/>
      <c r="PVR125" s="251"/>
      <c r="PVS125" s="251"/>
      <c r="PVT125" s="251"/>
      <c r="PVU125" s="251"/>
      <c r="PVV125" s="251"/>
      <c r="PVW125" s="251"/>
      <c r="PVX125" s="251"/>
      <c r="PVY125" s="251"/>
      <c r="PVZ125" s="251"/>
      <c r="PWA125" s="251"/>
      <c r="PWB125" s="251"/>
      <c r="PWC125" s="251"/>
      <c r="PWD125" s="251"/>
      <c r="PWE125" s="251"/>
      <c r="PWF125" s="251"/>
      <c r="PWG125" s="251"/>
      <c r="PWH125" s="251"/>
      <c r="PWI125" s="251"/>
      <c r="PWJ125" s="251"/>
      <c r="PWK125" s="251"/>
      <c r="PWL125" s="251"/>
      <c r="PWM125" s="251"/>
      <c r="PWN125" s="251"/>
      <c r="PWO125" s="251"/>
      <c r="PWP125" s="251"/>
      <c r="PWQ125" s="251"/>
      <c r="PWR125" s="251"/>
      <c r="PWS125" s="251"/>
      <c r="PWT125" s="251"/>
      <c r="PWU125" s="251"/>
      <c r="PWV125" s="251"/>
      <c r="PWW125" s="251"/>
      <c r="PWX125" s="251"/>
      <c r="PWY125" s="251"/>
      <c r="PWZ125" s="251"/>
      <c r="PXA125" s="251"/>
      <c r="PXB125" s="251"/>
      <c r="PXC125" s="251"/>
      <c r="PXD125" s="251"/>
      <c r="PXE125" s="251"/>
      <c r="PXF125" s="251"/>
      <c r="PXG125" s="251"/>
      <c r="PXH125" s="251"/>
      <c r="PXI125" s="251"/>
      <c r="PXJ125" s="251"/>
      <c r="PXK125" s="251"/>
      <c r="PXL125" s="251"/>
      <c r="PXM125" s="251"/>
      <c r="PXN125" s="251"/>
      <c r="PXO125" s="251"/>
      <c r="PXP125" s="251"/>
      <c r="PXQ125" s="251"/>
      <c r="PXR125" s="251"/>
      <c r="PXS125" s="251"/>
      <c r="PXT125" s="251"/>
      <c r="PXU125" s="251"/>
      <c r="PXV125" s="251"/>
      <c r="PXW125" s="251"/>
      <c r="PXX125" s="251"/>
      <c r="PXY125" s="251"/>
      <c r="PXZ125" s="251"/>
      <c r="PYA125" s="251"/>
      <c r="PYB125" s="251"/>
      <c r="PYC125" s="251"/>
      <c r="PYD125" s="251"/>
      <c r="PYE125" s="251"/>
      <c r="PYF125" s="251"/>
      <c r="PYG125" s="251"/>
      <c r="PYH125" s="251"/>
      <c r="PYI125" s="251"/>
      <c r="PYJ125" s="251"/>
      <c r="PYK125" s="251"/>
      <c r="PYL125" s="251"/>
      <c r="PYM125" s="251"/>
      <c r="PYN125" s="251"/>
      <c r="PYO125" s="251"/>
      <c r="PYP125" s="251"/>
      <c r="PYQ125" s="251"/>
      <c r="PYR125" s="251"/>
      <c r="PYS125" s="251"/>
      <c r="PYT125" s="251"/>
      <c r="PYU125" s="251"/>
      <c r="PYV125" s="251"/>
      <c r="PYW125" s="251"/>
      <c r="PYX125" s="251"/>
      <c r="PYY125" s="251"/>
      <c r="PYZ125" s="251"/>
      <c r="PZA125" s="251"/>
      <c r="PZB125" s="251"/>
      <c r="PZC125" s="251"/>
      <c r="PZD125" s="251"/>
      <c r="PZE125" s="251"/>
      <c r="PZF125" s="251"/>
      <c r="PZG125" s="251"/>
      <c r="PZH125" s="251"/>
      <c r="PZI125" s="251"/>
      <c r="PZJ125" s="251"/>
      <c r="PZK125" s="251"/>
      <c r="PZL125" s="251"/>
      <c r="PZM125" s="251"/>
      <c r="PZN125" s="251"/>
      <c r="PZO125" s="251"/>
      <c r="PZP125" s="251"/>
      <c r="PZQ125" s="251"/>
      <c r="PZR125" s="251"/>
      <c r="PZS125" s="251"/>
      <c r="PZT125" s="251"/>
      <c r="PZU125" s="251"/>
      <c r="PZV125" s="251"/>
      <c r="PZW125" s="251"/>
      <c r="PZX125" s="251"/>
      <c r="PZY125" s="251"/>
      <c r="PZZ125" s="251"/>
      <c r="QAA125" s="251"/>
      <c r="QAB125" s="251"/>
      <c r="QAC125" s="251"/>
      <c r="QAD125" s="251"/>
      <c r="QAE125" s="251"/>
      <c r="QAF125" s="251"/>
      <c r="QAG125" s="251"/>
      <c r="QAH125" s="251"/>
      <c r="QAI125" s="251"/>
      <c r="QAJ125" s="251"/>
      <c r="QAK125" s="251"/>
      <c r="QAL125" s="251"/>
      <c r="QAM125" s="251"/>
      <c r="QAN125" s="251"/>
      <c r="QAO125" s="251"/>
      <c r="QAP125" s="251"/>
      <c r="QAQ125" s="251"/>
      <c r="QAR125" s="251"/>
      <c r="QAS125" s="251"/>
      <c r="QAT125" s="251"/>
      <c r="QAU125" s="251"/>
      <c r="QAV125" s="251"/>
      <c r="QAW125" s="251"/>
      <c r="QAX125" s="251"/>
      <c r="QAY125" s="251"/>
      <c r="QAZ125" s="251"/>
      <c r="QBA125" s="251"/>
      <c r="QBB125" s="251"/>
      <c r="QBC125" s="251"/>
      <c r="QBD125" s="251"/>
      <c r="QBE125" s="251"/>
      <c r="QBF125" s="251"/>
      <c r="QBG125" s="251"/>
      <c r="QBH125" s="251"/>
      <c r="QBI125" s="251"/>
      <c r="QBJ125" s="251"/>
      <c r="QBK125" s="251"/>
      <c r="QBL125" s="251"/>
      <c r="QBM125" s="251"/>
      <c r="QBN125" s="251"/>
      <c r="QBO125" s="251"/>
      <c r="QBP125" s="251"/>
      <c r="QBQ125" s="251"/>
      <c r="QBR125" s="251"/>
      <c r="QBS125" s="251"/>
      <c r="QBT125" s="251"/>
      <c r="QBU125" s="251"/>
      <c r="QBV125" s="251"/>
      <c r="QBW125" s="251"/>
      <c r="QBX125" s="251"/>
      <c r="QBY125" s="251"/>
      <c r="QBZ125" s="251"/>
      <c r="QCA125" s="251"/>
      <c r="QCB125" s="251"/>
      <c r="QCC125" s="251"/>
      <c r="QCD125" s="251"/>
      <c r="QCE125" s="251"/>
      <c r="QCF125" s="251"/>
      <c r="QCG125" s="251"/>
      <c r="QCH125" s="251"/>
      <c r="QCI125" s="251"/>
      <c r="QCJ125" s="251"/>
      <c r="QCK125" s="251"/>
      <c r="QCL125" s="251"/>
      <c r="QCM125" s="251"/>
      <c r="QCN125" s="251"/>
      <c r="QCO125" s="251"/>
      <c r="QCP125" s="251"/>
      <c r="QCQ125" s="251"/>
      <c r="QCR125" s="251"/>
      <c r="QCS125" s="251"/>
      <c r="QCT125" s="251"/>
      <c r="QCU125" s="251"/>
      <c r="QCV125" s="251"/>
      <c r="QCW125" s="251"/>
      <c r="QCX125" s="251"/>
      <c r="QCY125" s="251"/>
      <c r="QCZ125" s="251"/>
      <c r="QDA125" s="251"/>
      <c r="QDB125" s="251"/>
      <c r="QDC125" s="251"/>
      <c r="QDD125" s="251"/>
      <c r="QDE125" s="251"/>
      <c r="QDF125" s="251"/>
      <c r="QDG125" s="251"/>
      <c r="QDH125" s="251"/>
      <c r="QDI125" s="251"/>
      <c r="QDJ125" s="251"/>
      <c r="QDK125" s="251"/>
      <c r="QDL125" s="251"/>
      <c r="QDM125" s="251"/>
      <c r="QDN125" s="251"/>
      <c r="QDO125" s="251"/>
      <c r="QDP125" s="251"/>
      <c r="QDQ125" s="251"/>
      <c r="QDR125" s="251"/>
      <c r="QDS125" s="251"/>
      <c r="QDT125" s="251"/>
      <c r="QDU125" s="251"/>
      <c r="QDV125" s="251"/>
      <c r="QDW125" s="251"/>
      <c r="QDX125" s="251"/>
      <c r="QDY125" s="251"/>
      <c r="QDZ125" s="251"/>
      <c r="QEA125" s="251"/>
      <c r="QEB125" s="251"/>
      <c r="QEC125" s="251"/>
      <c r="QED125" s="251"/>
      <c r="QEE125" s="251"/>
      <c r="QEF125" s="251"/>
      <c r="QEG125" s="251"/>
      <c r="QEH125" s="251"/>
      <c r="QEI125" s="251"/>
      <c r="QEJ125" s="251"/>
      <c r="QEK125" s="251"/>
      <c r="QEL125" s="251"/>
      <c r="QEM125" s="251"/>
      <c r="QEN125" s="251"/>
      <c r="QEO125" s="251"/>
      <c r="QEP125" s="251"/>
      <c r="QEQ125" s="251"/>
      <c r="QER125" s="251"/>
      <c r="QES125" s="251"/>
      <c r="QET125" s="251"/>
      <c r="QEU125" s="251"/>
      <c r="QEV125" s="251"/>
      <c r="QEW125" s="251"/>
      <c r="QEX125" s="251"/>
      <c r="QEY125" s="251"/>
      <c r="QEZ125" s="251"/>
      <c r="QFA125" s="251"/>
      <c r="QFB125" s="251"/>
      <c r="QFC125" s="251"/>
      <c r="QFD125" s="251"/>
      <c r="QFE125" s="251"/>
      <c r="QFF125" s="251"/>
      <c r="QFG125" s="251"/>
      <c r="QFH125" s="251"/>
      <c r="QFI125" s="251"/>
      <c r="QFJ125" s="251"/>
      <c r="QFK125" s="251"/>
      <c r="QFL125" s="251"/>
      <c r="QFM125" s="251"/>
      <c r="QFN125" s="251"/>
      <c r="QFO125" s="251"/>
      <c r="QFP125" s="251"/>
      <c r="QFQ125" s="251"/>
      <c r="QFR125" s="251"/>
      <c r="QFS125" s="251"/>
      <c r="QFT125" s="251"/>
      <c r="QFU125" s="251"/>
      <c r="QFV125" s="251"/>
      <c r="QFW125" s="251"/>
      <c r="QFX125" s="251"/>
      <c r="QFY125" s="251"/>
      <c r="QFZ125" s="251"/>
      <c r="QGA125" s="251"/>
      <c r="QGB125" s="251"/>
      <c r="QGC125" s="251"/>
      <c r="QGD125" s="251"/>
      <c r="QGE125" s="251"/>
      <c r="QGF125" s="251"/>
      <c r="QGG125" s="251"/>
      <c r="QGH125" s="251"/>
      <c r="QGI125" s="251"/>
      <c r="QGJ125" s="251"/>
      <c r="QGK125" s="251"/>
      <c r="QGL125" s="251"/>
      <c r="QGM125" s="251"/>
      <c r="QGN125" s="251"/>
      <c r="QGO125" s="251"/>
      <c r="QGP125" s="251"/>
      <c r="QGQ125" s="251"/>
      <c r="QGR125" s="251"/>
      <c r="QGS125" s="251"/>
      <c r="QGT125" s="251"/>
      <c r="QGU125" s="251"/>
      <c r="QGV125" s="251"/>
      <c r="QGW125" s="251"/>
      <c r="QGX125" s="251"/>
      <c r="QGY125" s="251"/>
      <c r="QGZ125" s="251"/>
      <c r="QHA125" s="251"/>
      <c r="QHB125" s="251"/>
      <c r="QHC125" s="251"/>
      <c r="QHD125" s="251"/>
      <c r="QHE125" s="251"/>
      <c r="QHF125" s="251"/>
      <c r="QHG125" s="251"/>
      <c r="QHH125" s="251"/>
      <c r="QHI125" s="251"/>
      <c r="QHJ125" s="251"/>
      <c r="QHK125" s="251"/>
      <c r="QHL125" s="251"/>
      <c r="QHM125" s="251"/>
      <c r="QHN125" s="251"/>
      <c r="QHO125" s="251"/>
      <c r="QHP125" s="251"/>
      <c r="QHQ125" s="251"/>
      <c r="QHR125" s="251"/>
      <c r="QHS125" s="251"/>
      <c r="QHT125" s="251"/>
      <c r="QHU125" s="251"/>
      <c r="QHV125" s="251"/>
      <c r="QHW125" s="251"/>
      <c r="QHX125" s="251"/>
      <c r="QHY125" s="251"/>
      <c r="QHZ125" s="251"/>
      <c r="QIA125" s="251"/>
      <c r="QIB125" s="251"/>
      <c r="QIC125" s="251"/>
      <c r="QID125" s="251"/>
      <c r="QIE125" s="251"/>
      <c r="QIF125" s="251"/>
      <c r="QIG125" s="251"/>
      <c r="QIH125" s="251"/>
      <c r="QII125" s="251"/>
      <c r="QIJ125" s="251"/>
      <c r="QIK125" s="251"/>
      <c r="QIL125" s="251"/>
      <c r="QIM125" s="251"/>
      <c r="QIN125" s="251"/>
      <c r="QIO125" s="251"/>
      <c r="QIP125" s="251"/>
      <c r="QIQ125" s="251"/>
      <c r="QIR125" s="251"/>
      <c r="QIS125" s="251"/>
      <c r="QIT125" s="251"/>
      <c r="QIU125" s="251"/>
      <c r="QIV125" s="251"/>
      <c r="QIW125" s="251"/>
      <c r="QIX125" s="251"/>
      <c r="QIY125" s="251"/>
      <c r="QIZ125" s="251"/>
      <c r="QJA125" s="251"/>
      <c r="QJB125" s="251"/>
      <c r="QJC125" s="251"/>
      <c r="QJD125" s="251"/>
      <c r="QJE125" s="251"/>
      <c r="QJF125" s="251"/>
      <c r="QJG125" s="251"/>
      <c r="QJH125" s="251"/>
      <c r="QJI125" s="251"/>
      <c r="QJJ125" s="251"/>
      <c r="QJK125" s="251"/>
      <c r="QJL125" s="251"/>
      <c r="QJM125" s="251"/>
      <c r="QJN125" s="251"/>
      <c r="QJO125" s="251"/>
      <c r="QJP125" s="251"/>
      <c r="QJQ125" s="251"/>
      <c r="QJR125" s="251"/>
      <c r="QJS125" s="251"/>
      <c r="QJT125" s="251"/>
      <c r="QJU125" s="251"/>
      <c r="QJV125" s="251"/>
      <c r="QJW125" s="251"/>
      <c r="QJX125" s="251"/>
      <c r="QJY125" s="251"/>
      <c r="QJZ125" s="251"/>
      <c r="QKA125" s="251"/>
      <c r="QKB125" s="251"/>
      <c r="QKC125" s="251"/>
      <c r="QKD125" s="251"/>
      <c r="QKE125" s="251"/>
      <c r="QKF125" s="251"/>
      <c r="QKG125" s="251"/>
      <c r="QKH125" s="251"/>
      <c r="QKI125" s="251"/>
      <c r="QKJ125" s="251"/>
      <c r="QKK125" s="251"/>
      <c r="QKL125" s="251"/>
      <c r="QKM125" s="251"/>
      <c r="QKN125" s="251"/>
      <c r="QKO125" s="251"/>
      <c r="QKP125" s="251"/>
      <c r="QKQ125" s="251"/>
      <c r="QKR125" s="251"/>
      <c r="QKS125" s="251"/>
      <c r="QKT125" s="251"/>
      <c r="QKU125" s="251"/>
      <c r="QKV125" s="251"/>
      <c r="QKW125" s="251"/>
      <c r="QKX125" s="251"/>
      <c r="QKY125" s="251"/>
      <c r="QKZ125" s="251"/>
      <c r="QLA125" s="251"/>
      <c r="QLB125" s="251"/>
      <c r="QLC125" s="251"/>
      <c r="QLD125" s="251"/>
      <c r="QLE125" s="251"/>
      <c r="QLF125" s="251"/>
      <c r="QLG125" s="251"/>
      <c r="QLH125" s="251"/>
      <c r="QLI125" s="251"/>
      <c r="QLJ125" s="251"/>
      <c r="QLK125" s="251"/>
      <c r="QLL125" s="251"/>
      <c r="QLM125" s="251"/>
      <c r="QLN125" s="251"/>
      <c r="QLO125" s="251"/>
      <c r="QLP125" s="251"/>
      <c r="QLQ125" s="251"/>
      <c r="QLR125" s="251"/>
      <c r="QLS125" s="251"/>
      <c r="QLT125" s="251"/>
      <c r="QLU125" s="251"/>
      <c r="QLV125" s="251"/>
      <c r="QLW125" s="251"/>
      <c r="QLX125" s="251"/>
      <c r="QLY125" s="251"/>
      <c r="QLZ125" s="251"/>
      <c r="QMA125" s="251"/>
      <c r="QMB125" s="251"/>
      <c r="QMC125" s="251"/>
      <c r="QMD125" s="251"/>
      <c r="QME125" s="251"/>
      <c r="QMF125" s="251"/>
      <c r="QMG125" s="251"/>
      <c r="QMH125" s="251"/>
      <c r="QMI125" s="251"/>
      <c r="QMJ125" s="251"/>
      <c r="QMK125" s="251"/>
      <c r="QML125" s="251"/>
      <c r="QMM125" s="251"/>
      <c r="QMN125" s="251"/>
      <c r="QMO125" s="251"/>
      <c r="QMP125" s="251"/>
      <c r="QMQ125" s="251"/>
      <c r="QMR125" s="251"/>
      <c r="QMS125" s="251"/>
      <c r="QMT125" s="251"/>
      <c r="QMU125" s="251"/>
      <c r="QMV125" s="251"/>
      <c r="QMW125" s="251"/>
      <c r="QMX125" s="251"/>
      <c r="QMY125" s="251"/>
      <c r="QMZ125" s="251"/>
      <c r="QNA125" s="251"/>
      <c r="QNB125" s="251"/>
      <c r="QNC125" s="251"/>
      <c r="QND125" s="251"/>
      <c r="QNE125" s="251"/>
      <c r="QNF125" s="251"/>
      <c r="QNG125" s="251"/>
      <c r="QNH125" s="251"/>
      <c r="QNI125" s="251"/>
      <c r="QNJ125" s="251"/>
      <c r="QNK125" s="251"/>
      <c r="QNL125" s="251"/>
      <c r="QNM125" s="251"/>
      <c r="QNN125" s="251"/>
      <c r="QNO125" s="251"/>
      <c r="QNP125" s="251"/>
      <c r="QNQ125" s="251"/>
      <c r="QNR125" s="251"/>
      <c r="QNS125" s="251"/>
      <c r="QNT125" s="251"/>
      <c r="QNU125" s="251"/>
      <c r="QNV125" s="251"/>
      <c r="QNW125" s="251"/>
      <c r="QNX125" s="251"/>
      <c r="QNY125" s="251"/>
      <c r="QNZ125" s="251"/>
      <c r="QOA125" s="251"/>
      <c r="QOB125" s="251"/>
      <c r="QOC125" s="251"/>
      <c r="QOD125" s="251"/>
      <c r="QOE125" s="251"/>
      <c r="QOF125" s="251"/>
      <c r="QOG125" s="251"/>
      <c r="QOH125" s="251"/>
      <c r="QOI125" s="251"/>
      <c r="QOJ125" s="251"/>
      <c r="QOK125" s="251"/>
      <c r="QOL125" s="251"/>
      <c r="QOM125" s="251"/>
      <c r="QON125" s="251"/>
      <c r="QOO125" s="251"/>
      <c r="QOP125" s="251"/>
      <c r="QOQ125" s="251"/>
      <c r="QOR125" s="251"/>
      <c r="QOS125" s="251"/>
      <c r="QOT125" s="251"/>
      <c r="QOU125" s="251"/>
      <c r="QOV125" s="251"/>
      <c r="QOW125" s="251"/>
      <c r="QOX125" s="251"/>
      <c r="QOY125" s="251"/>
      <c r="QOZ125" s="251"/>
      <c r="QPA125" s="251"/>
      <c r="QPB125" s="251"/>
      <c r="QPC125" s="251"/>
      <c r="QPD125" s="251"/>
      <c r="QPE125" s="251"/>
      <c r="QPF125" s="251"/>
      <c r="QPG125" s="251"/>
      <c r="QPH125" s="251"/>
      <c r="QPI125" s="251"/>
      <c r="QPJ125" s="251"/>
      <c r="QPK125" s="251"/>
      <c r="QPL125" s="251"/>
      <c r="QPM125" s="251"/>
      <c r="QPN125" s="251"/>
      <c r="QPO125" s="251"/>
      <c r="QPP125" s="251"/>
      <c r="QPQ125" s="251"/>
      <c r="QPR125" s="251"/>
      <c r="QPS125" s="251"/>
      <c r="QPT125" s="251"/>
      <c r="QPU125" s="251"/>
      <c r="QPV125" s="251"/>
      <c r="QPW125" s="251"/>
      <c r="QPX125" s="251"/>
      <c r="QPY125" s="251"/>
      <c r="QPZ125" s="251"/>
      <c r="QQA125" s="251"/>
      <c r="QQB125" s="251"/>
      <c r="QQC125" s="251"/>
      <c r="QQD125" s="251"/>
      <c r="QQE125" s="251"/>
      <c r="QQF125" s="251"/>
      <c r="QQG125" s="251"/>
      <c r="QQH125" s="251"/>
      <c r="QQI125" s="251"/>
      <c r="QQJ125" s="251"/>
      <c r="QQK125" s="251"/>
      <c r="QQL125" s="251"/>
      <c r="QQM125" s="251"/>
      <c r="QQN125" s="251"/>
      <c r="QQO125" s="251"/>
      <c r="QQP125" s="251"/>
      <c r="QQQ125" s="251"/>
      <c r="QQR125" s="251"/>
      <c r="QQS125" s="251"/>
      <c r="QQT125" s="251"/>
      <c r="QQU125" s="251"/>
      <c r="QQV125" s="251"/>
      <c r="QQW125" s="251"/>
      <c r="QQX125" s="251"/>
      <c r="QQY125" s="251"/>
      <c r="QQZ125" s="251"/>
      <c r="QRA125" s="251"/>
      <c r="QRB125" s="251"/>
      <c r="QRC125" s="251"/>
      <c r="QRD125" s="251"/>
      <c r="QRE125" s="251"/>
      <c r="QRF125" s="251"/>
      <c r="QRG125" s="251"/>
      <c r="QRH125" s="251"/>
      <c r="QRI125" s="251"/>
      <c r="QRJ125" s="251"/>
      <c r="QRK125" s="251"/>
      <c r="QRL125" s="251"/>
      <c r="QRM125" s="251"/>
      <c r="QRN125" s="251"/>
      <c r="QRO125" s="251"/>
      <c r="QRP125" s="251"/>
      <c r="QRQ125" s="251"/>
      <c r="QRR125" s="251"/>
      <c r="QRS125" s="251"/>
      <c r="QRT125" s="251"/>
      <c r="QRU125" s="251"/>
      <c r="QRV125" s="251"/>
      <c r="QRW125" s="251"/>
      <c r="QRX125" s="251"/>
      <c r="QRY125" s="251"/>
      <c r="QRZ125" s="251"/>
      <c r="QSA125" s="251"/>
      <c r="QSB125" s="251"/>
      <c r="QSC125" s="251"/>
      <c r="QSD125" s="251"/>
      <c r="QSE125" s="251"/>
      <c r="QSF125" s="251"/>
      <c r="QSG125" s="251"/>
      <c r="QSH125" s="251"/>
      <c r="QSI125" s="251"/>
      <c r="QSJ125" s="251"/>
      <c r="QSK125" s="251"/>
      <c r="QSL125" s="251"/>
      <c r="QSM125" s="251"/>
      <c r="QSN125" s="251"/>
      <c r="QSO125" s="251"/>
      <c r="QSP125" s="251"/>
      <c r="QSQ125" s="251"/>
      <c r="QSR125" s="251"/>
      <c r="QSS125" s="251"/>
      <c r="QST125" s="251"/>
      <c r="QSU125" s="251"/>
      <c r="QSV125" s="251"/>
      <c r="QSW125" s="251"/>
      <c r="QSX125" s="251"/>
      <c r="QSY125" s="251"/>
      <c r="QSZ125" s="251"/>
      <c r="QTA125" s="251"/>
      <c r="QTB125" s="251"/>
      <c r="QTC125" s="251"/>
      <c r="QTD125" s="251"/>
      <c r="QTE125" s="251"/>
      <c r="QTF125" s="251"/>
      <c r="QTG125" s="251"/>
      <c r="QTH125" s="251"/>
      <c r="QTI125" s="251"/>
      <c r="QTJ125" s="251"/>
      <c r="QTK125" s="251"/>
      <c r="QTL125" s="251"/>
      <c r="QTM125" s="251"/>
      <c r="QTN125" s="251"/>
      <c r="QTO125" s="251"/>
      <c r="QTP125" s="251"/>
      <c r="QTQ125" s="251"/>
      <c r="QTR125" s="251"/>
      <c r="QTS125" s="251"/>
      <c r="QTT125" s="251"/>
      <c r="QTU125" s="251"/>
      <c r="QTV125" s="251"/>
      <c r="QTW125" s="251"/>
      <c r="QTX125" s="251"/>
      <c r="QTY125" s="251"/>
      <c r="QTZ125" s="251"/>
      <c r="QUA125" s="251"/>
      <c r="QUB125" s="251"/>
      <c r="QUC125" s="251"/>
      <c r="QUD125" s="251"/>
      <c r="QUE125" s="251"/>
      <c r="QUF125" s="251"/>
      <c r="QUG125" s="251"/>
      <c r="QUH125" s="251"/>
      <c r="QUI125" s="251"/>
      <c r="QUJ125" s="251"/>
      <c r="QUK125" s="251"/>
      <c r="QUL125" s="251"/>
      <c r="QUM125" s="251"/>
      <c r="QUN125" s="251"/>
      <c r="QUO125" s="251"/>
      <c r="QUP125" s="251"/>
      <c r="QUQ125" s="251"/>
      <c r="QUR125" s="251"/>
      <c r="QUS125" s="251"/>
      <c r="QUT125" s="251"/>
      <c r="QUU125" s="251"/>
      <c r="QUV125" s="251"/>
      <c r="QUW125" s="251"/>
      <c r="QUX125" s="251"/>
      <c r="QUY125" s="251"/>
      <c r="QUZ125" s="251"/>
      <c r="QVA125" s="251"/>
      <c r="QVB125" s="251"/>
      <c r="QVC125" s="251"/>
      <c r="QVD125" s="251"/>
      <c r="QVE125" s="251"/>
      <c r="QVF125" s="251"/>
      <c r="QVG125" s="251"/>
      <c r="QVH125" s="251"/>
      <c r="QVI125" s="251"/>
      <c r="QVJ125" s="251"/>
      <c r="QVK125" s="251"/>
      <c r="QVL125" s="251"/>
      <c r="QVM125" s="251"/>
      <c r="QVN125" s="251"/>
      <c r="QVO125" s="251"/>
      <c r="QVP125" s="251"/>
      <c r="QVQ125" s="251"/>
      <c r="QVR125" s="251"/>
      <c r="QVS125" s="251"/>
      <c r="QVT125" s="251"/>
      <c r="QVU125" s="251"/>
      <c r="QVV125" s="251"/>
      <c r="QVW125" s="251"/>
      <c r="QVX125" s="251"/>
      <c r="QVY125" s="251"/>
      <c r="QVZ125" s="251"/>
      <c r="QWA125" s="251"/>
      <c r="QWB125" s="251"/>
      <c r="QWC125" s="251"/>
      <c r="QWD125" s="251"/>
      <c r="QWE125" s="251"/>
      <c r="QWF125" s="251"/>
      <c r="QWG125" s="251"/>
      <c r="QWH125" s="251"/>
      <c r="QWI125" s="251"/>
      <c r="QWJ125" s="251"/>
      <c r="QWK125" s="251"/>
      <c r="QWL125" s="251"/>
      <c r="QWM125" s="251"/>
      <c r="QWN125" s="251"/>
      <c r="QWO125" s="251"/>
      <c r="QWP125" s="251"/>
      <c r="QWQ125" s="251"/>
      <c r="QWR125" s="251"/>
      <c r="QWS125" s="251"/>
      <c r="QWT125" s="251"/>
      <c r="QWU125" s="251"/>
      <c r="QWV125" s="251"/>
      <c r="QWW125" s="251"/>
      <c r="QWX125" s="251"/>
      <c r="QWY125" s="251"/>
      <c r="QWZ125" s="251"/>
      <c r="QXA125" s="251"/>
      <c r="QXB125" s="251"/>
      <c r="QXC125" s="251"/>
      <c r="QXD125" s="251"/>
      <c r="QXE125" s="251"/>
      <c r="QXF125" s="251"/>
      <c r="QXG125" s="251"/>
      <c r="QXH125" s="251"/>
      <c r="QXI125" s="251"/>
      <c r="QXJ125" s="251"/>
      <c r="QXK125" s="251"/>
      <c r="QXL125" s="251"/>
      <c r="QXM125" s="251"/>
      <c r="QXN125" s="251"/>
      <c r="QXO125" s="251"/>
      <c r="QXP125" s="251"/>
      <c r="QXQ125" s="251"/>
      <c r="QXR125" s="251"/>
      <c r="QXS125" s="251"/>
      <c r="QXT125" s="251"/>
      <c r="QXU125" s="251"/>
      <c r="QXV125" s="251"/>
      <c r="QXW125" s="251"/>
      <c r="QXX125" s="251"/>
      <c r="QXY125" s="251"/>
      <c r="QXZ125" s="251"/>
      <c r="QYA125" s="251"/>
      <c r="QYB125" s="251"/>
      <c r="QYC125" s="251"/>
      <c r="QYD125" s="251"/>
      <c r="QYE125" s="251"/>
      <c r="QYF125" s="251"/>
      <c r="QYG125" s="251"/>
      <c r="QYH125" s="251"/>
      <c r="QYI125" s="251"/>
      <c r="QYJ125" s="251"/>
      <c r="QYK125" s="251"/>
      <c r="QYL125" s="251"/>
      <c r="QYM125" s="251"/>
      <c r="QYN125" s="251"/>
      <c r="QYO125" s="251"/>
      <c r="QYP125" s="251"/>
      <c r="QYQ125" s="251"/>
      <c r="QYR125" s="251"/>
      <c r="QYS125" s="251"/>
      <c r="QYT125" s="251"/>
      <c r="QYU125" s="251"/>
      <c r="QYV125" s="251"/>
      <c r="QYW125" s="251"/>
      <c r="QYX125" s="251"/>
      <c r="QYY125" s="251"/>
      <c r="QYZ125" s="251"/>
      <c r="QZA125" s="251"/>
      <c r="QZB125" s="251"/>
      <c r="QZC125" s="251"/>
      <c r="QZD125" s="251"/>
      <c r="QZE125" s="251"/>
      <c r="QZF125" s="251"/>
      <c r="QZG125" s="251"/>
      <c r="QZH125" s="251"/>
      <c r="QZI125" s="251"/>
      <c r="QZJ125" s="251"/>
      <c r="QZK125" s="251"/>
      <c r="QZL125" s="251"/>
      <c r="QZM125" s="251"/>
      <c r="QZN125" s="251"/>
      <c r="QZO125" s="251"/>
      <c r="QZP125" s="251"/>
      <c r="QZQ125" s="251"/>
      <c r="QZR125" s="251"/>
      <c r="QZS125" s="251"/>
      <c r="QZT125" s="251"/>
      <c r="QZU125" s="251"/>
      <c r="QZV125" s="251"/>
      <c r="QZW125" s="251"/>
      <c r="QZX125" s="251"/>
      <c r="QZY125" s="251"/>
      <c r="QZZ125" s="251"/>
      <c r="RAA125" s="251"/>
      <c r="RAB125" s="251"/>
      <c r="RAC125" s="251"/>
      <c r="RAD125" s="251"/>
      <c r="RAE125" s="251"/>
      <c r="RAF125" s="251"/>
      <c r="RAG125" s="251"/>
      <c r="RAH125" s="251"/>
      <c r="RAI125" s="251"/>
      <c r="RAJ125" s="251"/>
      <c r="RAK125" s="251"/>
      <c r="RAL125" s="251"/>
      <c r="RAM125" s="251"/>
      <c r="RAN125" s="251"/>
      <c r="RAO125" s="251"/>
      <c r="RAP125" s="251"/>
      <c r="RAQ125" s="251"/>
      <c r="RAR125" s="251"/>
      <c r="RAS125" s="251"/>
      <c r="RAT125" s="251"/>
      <c r="RAU125" s="251"/>
      <c r="RAV125" s="251"/>
      <c r="RAW125" s="251"/>
      <c r="RAX125" s="251"/>
      <c r="RAY125" s="251"/>
      <c r="RAZ125" s="251"/>
      <c r="RBA125" s="251"/>
      <c r="RBB125" s="251"/>
      <c r="RBC125" s="251"/>
      <c r="RBD125" s="251"/>
      <c r="RBE125" s="251"/>
      <c r="RBF125" s="251"/>
      <c r="RBG125" s="251"/>
      <c r="RBH125" s="251"/>
      <c r="RBI125" s="251"/>
      <c r="RBJ125" s="251"/>
      <c r="RBK125" s="251"/>
      <c r="RBL125" s="251"/>
      <c r="RBM125" s="251"/>
      <c r="RBN125" s="251"/>
      <c r="RBO125" s="251"/>
      <c r="RBP125" s="251"/>
      <c r="RBQ125" s="251"/>
      <c r="RBR125" s="251"/>
      <c r="RBS125" s="251"/>
      <c r="RBT125" s="251"/>
      <c r="RBU125" s="251"/>
      <c r="RBV125" s="251"/>
      <c r="RBW125" s="251"/>
      <c r="RBX125" s="251"/>
      <c r="RBY125" s="251"/>
      <c r="RBZ125" s="251"/>
      <c r="RCA125" s="251"/>
      <c r="RCB125" s="251"/>
      <c r="RCC125" s="251"/>
      <c r="RCD125" s="251"/>
      <c r="RCE125" s="251"/>
      <c r="RCF125" s="251"/>
      <c r="RCG125" s="251"/>
      <c r="RCH125" s="251"/>
      <c r="RCI125" s="251"/>
      <c r="RCJ125" s="251"/>
      <c r="RCK125" s="251"/>
      <c r="RCL125" s="251"/>
      <c r="RCM125" s="251"/>
      <c r="RCN125" s="251"/>
      <c r="RCO125" s="251"/>
      <c r="RCP125" s="251"/>
      <c r="RCQ125" s="251"/>
      <c r="RCR125" s="251"/>
      <c r="RCS125" s="251"/>
      <c r="RCT125" s="251"/>
      <c r="RCU125" s="251"/>
      <c r="RCV125" s="251"/>
      <c r="RCW125" s="251"/>
      <c r="RCX125" s="251"/>
      <c r="RCY125" s="251"/>
      <c r="RCZ125" s="251"/>
      <c r="RDA125" s="251"/>
      <c r="RDB125" s="251"/>
      <c r="RDC125" s="251"/>
      <c r="RDD125" s="251"/>
      <c r="RDE125" s="251"/>
      <c r="RDF125" s="251"/>
      <c r="RDG125" s="251"/>
      <c r="RDH125" s="251"/>
      <c r="RDI125" s="251"/>
      <c r="RDJ125" s="251"/>
      <c r="RDK125" s="251"/>
      <c r="RDL125" s="251"/>
      <c r="RDM125" s="251"/>
      <c r="RDN125" s="251"/>
      <c r="RDO125" s="251"/>
      <c r="RDP125" s="251"/>
      <c r="RDQ125" s="251"/>
      <c r="RDR125" s="251"/>
      <c r="RDS125" s="251"/>
      <c r="RDT125" s="251"/>
      <c r="RDU125" s="251"/>
      <c r="RDV125" s="251"/>
      <c r="RDW125" s="251"/>
      <c r="RDX125" s="251"/>
      <c r="RDY125" s="251"/>
      <c r="RDZ125" s="251"/>
      <c r="REA125" s="251"/>
      <c r="REB125" s="251"/>
      <c r="REC125" s="251"/>
      <c r="RED125" s="251"/>
      <c r="REE125" s="251"/>
      <c r="REF125" s="251"/>
      <c r="REG125" s="251"/>
      <c r="REH125" s="251"/>
      <c r="REI125" s="251"/>
      <c r="REJ125" s="251"/>
      <c r="REK125" s="251"/>
      <c r="REL125" s="251"/>
      <c r="REM125" s="251"/>
      <c r="REN125" s="251"/>
      <c r="REO125" s="251"/>
      <c r="REP125" s="251"/>
      <c r="REQ125" s="251"/>
      <c r="RER125" s="251"/>
      <c r="RES125" s="251"/>
      <c r="RET125" s="251"/>
      <c r="REU125" s="251"/>
      <c r="REV125" s="251"/>
      <c r="REW125" s="251"/>
      <c r="REX125" s="251"/>
      <c r="REY125" s="251"/>
      <c r="REZ125" s="251"/>
      <c r="RFA125" s="251"/>
      <c r="RFB125" s="251"/>
      <c r="RFC125" s="251"/>
      <c r="RFD125" s="251"/>
      <c r="RFE125" s="251"/>
      <c r="RFF125" s="251"/>
      <c r="RFG125" s="251"/>
      <c r="RFH125" s="251"/>
      <c r="RFI125" s="251"/>
      <c r="RFJ125" s="251"/>
      <c r="RFK125" s="251"/>
      <c r="RFL125" s="251"/>
      <c r="RFM125" s="251"/>
      <c r="RFN125" s="251"/>
      <c r="RFO125" s="251"/>
      <c r="RFP125" s="251"/>
      <c r="RFQ125" s="251"/>
      <c r="RFR125" s="251"/>
      <c r="RFS125" s="251"/>
      <c r="RFT125" s="251"/>
      <c r="RFU125" s="251"/>
      <c r="RFV125" s="251"/>
      <c r="RFW125" s="251"/>
      <c r="RFX125" s="251"/>
      <c r="RFY125" s="251"/>
      <c r="RFZ125" s="251"/>
      <c r="RGA125" s="251"/>
      <c r="RGB125" s="251"/>
      <c r="RGC125" s="251"/>
      <c r="RGD125" s="251"/>
      <c r="RGE125" s="251"/>
      <c r="RGF125" s="251"/>
      <c r="RGG125" s="251"/>
      <c r="RGH125" s="251"/>
      <c r="RGI125" s="251"/>
      <c r="RGJ125" s="251"/>
      <c r="RGK125" s="251"/>
      <c r="RGL125" s="251"/>
      <c r="RGM125" s="251"/>
      <c r="RGN125" s="251"/>
      <c r="RGO125" s="251"/>
      <c r="RGP125" s="251"/>
      <c r="RGQ125" s="251"/>
      <c r="RGR125" s="251"/>
      <c r="RGS125" s="251"/>
      <c r="RGT125" s="251"/>
      <c r="RGU125" s="251"/>
      <c r="RGV125" s="251"/>
      <c r="RGW125" s="251"/>
      <c r="RGX125" s="251"/>
      <c r="RGY125" s="251"/>
      <c r="RGZ125" s="251"/>
      <c r="RHA125" s="251"/>
      <c r="RHB125" s="251"/>
      <c r="RHC125" s="251"/>
      <c r="RHD125" s="251"/>
      <c r="RHE125" s="251"/>
      <c r="RHF125" s="251"/>
      <c r="RHG125" s="251"/>
      <c r="RHH125" s="251"/>
      <c r="RHI125" s="251"/>
      <c r="RHJ125" s="251"/>
      <c r="RHK125" s="251"/>
      <c r="RHL125" s="251"/>
      <c r="RHM125" s="251"/>
      <c r="RHN125" s="251"/>
      <c r="RHO125" s="251"/>
      <c r="RHP125" s="251"/>
      <c r="RHQ125" s="251"/>
      <c r="RHR125" s="251"/>
      <c r="RHS125" s="251"/>
      <c r="RHT125" s="251"/>
      <c r="RHU125" s="251"/>
      <c r="RHV125" s="251"/>
      <c r="RHW125" s="251"/>
      <c r="RHX125" s="251"/>
      <c r="RHY125" s="251"/>
      <c r="RHZ125" s="251"/>
      <c r="RIA125" s="251"/>
      <c r="RIB125" s="251"/>
      <c r="RIC125" s="251"/>
      <c r="RID125" s="251"/>
      <c r="RIE125" s="251"/>
      <c r="RIF125" s="251"/>
      <c r="RIG125" s="251"/>
      <c r="RIH125" s="251"/>
      <c r="RII125" s="251"/>
      <c r="RIJ125" s="251"/>
      <c r="RIK125" s="251"/>
      <c r="RIL125" s="251"/>
      <c r="RIM125" s="251"/>
      <c r="RIN125" s="251"/>
      <c r="RIO125" s="251"/>
      <c r="RIP125" s="251"/>
      <c r="RIQ125" s="251"/>
      <c r="RIR125" s="251"/>
      <c r="RIS125" s="251"/>
      <c r="RIT125" s="251"/>
      <c r="RIU125" s="251"/>
      <c r="RIV125" s="251"/>
      <c r="RIW125" s="251"/>
      <c r="RIX125" s="251"/>
      <c r="RIY125" s="251"/>
      <c r="RIZ125" s="251"/>
      <c r="RJA125" s="251"/>
      <c r="RJB125" s="251"/>
      <c r="RJC125" s="251"/>
      <c r="RJD125" s="251"/>
      <c r="RJE125" s="251"/>
      <c r="RJF125" s="251"/>
      <c r="RJG125" s="251"/>
      <c r="RJH125" s="251"/>
      <c r="RJI125" s="251"/>
      <c r="RJJ125" s="251"/>
      <c r="RJK125" s="251"/>
      <c r="RJL125" s="251"/>
      <c r="RJM125" s="251"/>
      <c r="RJN125" s="251"/>
      <c r="RJO125" s="251"/>
      <c r="RJP125" s="251"/>
      <c r="RJQ125" s="251"/>
      <c r="RJR125" s="251"/>
      <c r="RJS125" s="251"/>
      <c r="RJT125" s="251"/>
      <c r="RJU125" s="251"/>
      <c r="RJV125" s="251"/>
      <c r="RJW125" s="251"/>
      <c r="RJX125" s="251"/>
      <c r="RJY125" s="251"/>
      <c r="RJZ125" s="251"/>
      <c r="RKA125" s="251"/>
      <c r="RKB125" s="251"/>
      <c r="RKC125" s="251"/>
      <c r="RKD125" s="251"/>
      <c r="RKE125" s="251"/>
      <c r="RKF125" s="251"/>
      <c r="RKG125" s="251"/>
      <c r="RKH125" s="251"/>
      <c r="RKI125" s="251"/>
      <c r="RKJ125" s="251"/>
      <c r="RKK125" s="251"/>
      <c r="RKL125" s="251"/>
      <c r="RKM125" s="251"/>
      <c r="RKN125" s="251"/>
      <c r="RKO125" s="251"/>
      <c r="RKP125" s="251"/>
      <c r="RKQ125" s="251"/>
      <c r="RKR125" s="251"/>
      <c r="RKS125" s="251"/>
      <c r="RKT125" s="251"/>
      <c r="RKU125" s="251"/>
      <c r="RKV125" s="251"/>
      <c r="RKW125" s="251"/>
      <c r="RKX125" s="251"/>
      <c r="RKY125" s="251"/>
      <c r="RKZ125" s="251"/>
      <c r="RLA125" s="251"/>
      <c r="RLB125" s="251"/>
      <c r="RLC125" s="251"/>
      <c r="RLD125" s="251"/>
      <c r="RLE125" s="251"/>
      <c r="RLF125" s="251"/>
      <c r="RLG125" s="251"/>
      <c r="RLH125" s="251"/>
      <c r="RLI125" s="251"/>
      <c r="RLJ125" s="251"/>
      <c r="RLK125" s="251"/>
      <c r="RLL125" s="251"/>
      <c r="RLM125" s="251"/>
      <c r="RLN125" s="251"/>
      <c r="RLO125" s="251"/>
      <c r="RLP125" s="251"/>
      <c r="RLQ125" s="251"/>
      <c r="RLR125" s="251"/>
      <c r="RLS125" s="251"/>
      <c r="RLT125" s="251"/>
      <c r="RLU125" s="251"/>
      <c r="RLV125" s="251"/>
      <c r="RLW125" s="251"/>
      <c r="RLX125" s="251"/>
      <c r="RLY125" s="251"/>
      <c r="RLZ125" s="251"/>
      <c r="RMA125" s="251"/>
      <c r="RMB125" s="251"/>
      <c r="RMC125" s="251"/>
      <c r="RMD125" s="251"/>
      <c r="RME125" s="251"/>
      <c r="RMF125" s="251"/>
      <c r="RMG125" s="251"/>
      <c r="RMH125" s="251"/>
      <c r="RMI125" s="251"/>
      <c r="RMJ125" s="251"/>
      <c r="RMK125" s="251"/>
      <c r="RML125" s="251"/>
      <c r="RMM125" s="251"/>
      <c r="RMN125" s="251"/>
      <c r="RMO125" s="251"/>
      <c r="RMP125" s="251"/>
      <c r="RMQ125" s="251"/>
      <c r="RMR125" s="251"/>
      <c r="RMS125" s="251"/>
      <c r="RMT125" s="251"/>
      <c r="RMU125" s="251"/>
      <c r="RMV125" s="251"/>
      <c r="RMW125" s="251"/>
      <c r="RMX125" s="251"/>
      <c r="RMY125" s="251"/>
      <c r="RMZ125" s="251"/>
      <c r="RNA125" s="251"/>
      <c r="RNB125" s="251"/>
      <c r="RNC125" s="251"/>
      <c r="RND125" s="251"/>
      <c r="RNE125" s="251"/>
      <c r="RNF125" s="251"/>
      <c r="RNG125" s="251"/>
      <c r="RNH125" s="251"/>
      <c r="RNI125" s="251"/>
      <c r="RNJ125" s="251"/>
      <c r="RNK125" s="251"/>
      <c r="RNL125" s="251"/>
      <c r="RNM125" s="251"/>
      <c r="RNN125" s="251"/>
      <c r="RNO125" s="251"/>
      <c r="RNP125" s="251"/>
      <c r="RNQ125" s="251"/>
      <c r="RNR125" s="251"/>
      <c r="RNS125" s="251"/>
      <c r="RNT125" s="251"/>
      <c r="RNU125" s="251"/>
      <c r="RNV125" s="251"/>
      <c r="RNW125" s="251"/>
      <c r="RNX125" s="251"/>
      <c r="RNY125" s="251"/>
      <c r="RNZ125" s="251"/>
      <c r="ROA125" s="251"/>
      <c r="ROB125" s="251"/>
      <c r="ROC125" s="251"/>
      <c r="ROD125" s="251"/>
      <c r="ROE125" s="251"/>
      <c r="ROF125" s="251"/>
      <c r="ROG125" s="251"/>
      <c r="ROH125" s="251"/>
      <c r="ROI125" s="251"/>
      <c r="ROJ125" s="251"/>
      <c r="ROK125" s="251"/>
      <c r="ROL125" s="251"/>
      <c r="ROM125" s="251"/>
      <c r="RON125" s="251"/>
      <c r="ROO125" s="251"/>
      <c r="ROP125" s="251"/>
      <c r="ROQ125" s="251"/>
      <c r="ROR125" s="251"/>
      <c r="ROS125" s="251"/>
      <c r="ROT125" s="251"/>
      <c r="ROU125" s="251"/>
      <c r="ROV125" s="251"/>
      <c r="ROW125" s="251"/>
      <c r="ROX125" s="251"/>
      <c r="ROY125" s="251"/>
      <c r="ROZ125" s="251"/>
      <c r="RPA125" s="251"/>
      <c r="RPB125" s="251"/>
      <c r="RPC125" s="251"/>
      <c r="RPD125" s="251"/>
      <c r="RPE125" s="251"/>
      <c r="RPF125" s="251"/>
      <c r="RPG125" s="251"/>
      <c r="RPH125" s="251"/>
      <c r="RPI125" s="251"/>
      <c r="RPJ125" s="251"/>
      <c r="RPK125" s="251"/>
      <c r="RPL125" s="251"/>
      <c r="RPM125" s="251"/>
      <c r="RPN125" s="251"/>
      <c r="RPO125" s="251"/>
      <c r="RPP125" s="251"/>
      <c r="RPQ125" s="251"/>
      <c r="RPR125" s="251"/>
      <c r="RPS125" s="251"/>
      <c r="RPT125" s="251"/>
      <c r="RPU125" s="251"/>
      <c r="RPV125" s="251"/>
      <c r="RPW125" s="251"/>
      <c r="RPX125" s="251"/>
      <c r="RPY125" s="251"/>
      <c r="RPZ125" s="251"/>
      <c r="RQA125" s="251"/>
      <c r="RQB125" s="251"/>
      <c r="RQC125" s="251"/>
      <c r="RQD125" s="251"/>
      <c r="RQE125" s="251"/>
      <c r="RQF125" s="251"/>
      <c r="RQG125" s="251"/>
      <c r="RQH125" s="251"/>
      <c r="RQI125" s="251"/>
      <c r="RQJ125" s="251"/>
      <c r="RQK125" s="251"/>
      <c r="RQL125" s="251"/>
      <c r="RQM125" s="251"/>
      <c r="RQN125" s="251"/>
      <c r="RQO125" s="251"/>
      <c r="RQP125" s="251"/>
      <c r="RQQ125" s="251"/>
      <c r="RQR125" s="251"/>
      <c r="RQS125" s="251"/>
      <c r="RQT125" s="251"/>
      <c r="RQU125" s="251"/>
      <c r="RQV125" s="251"/>
      <c r="RQW125" s="251"/>
      <c r="RQX125" s="251"/>
      <c r="RQY125" s="251"/>
      <c r="RQZ125" s="251"/>
      <c r="RRA125" s="251"/>
      <c r="RRB125" s="251"/>
      <c r="RRC125" s="251"/>
      <c r="RRD125" s="251"/>
      <c r="RRE125" s="251"/>
      <c r="RRF125" s="251"/>
      <c r="RRG125" s="251"/>
      <c r="RRH125" s="251"/>
      <c r="RRI125" s="251"/>
      <c r="RRJ125" s="251"/>
      <c r="RRK125" s="251"/>
      <c r="RRL125" s="251"/>
      <c r="RRM125" s="251"/>
      <c r="RRN125" s="251"/>
      <c r="RRO125" s="251"/>
      <c r="RRP125" s="251"/>
      <c r="RRQ125" s="251"/>
      <c r="RRR125" s="251"/>
      <c r="RRS125" s="251"/>
      <c r="RRT125" s="251"/>
      <c r="RRU125" s="251"/>
      <c r="RRV125" s="251"/>
      <c r="RRW125" s="251"/>
      <c r="RRX125" s="251"/>
      <c r="RRY125" s="251"/>
      <c r="RRZ125" s="251"/>
      <c r="RSA125" s="251"/>
      <c r="RSB125" s="251"/>
      <c r="RSC125" s="251"/>
      <c r="RSD125" s="251"/>
      <c r="RSE125" s="251"/>
      <c r="RSF125" s="251"/>
      <c r="RSG125" s="251"/>
      <c r="RSH125" s="251"/>
      <c r="RSI125" s="251"/>
      <c r="RSJ125" s="251"/>
      <c r="RSK125" s="251"/>
      <c r="RSL125" s="251"/>
      <c r="RSM125" s="251"/>
      <c r="RSN125" s="251"/>
      <c r="RSO125" s="251"/>
      <c r="RSP125" s="251"/>
      <c r="RSQ125" s="251"/>
      <c r="RSR125" s="251"/>
      <c r="RSS125" s="251"/>
      <c r="RST125" s="251"/>
      <c r="RSU125" s="251"/>
      <c r="RSV125" s="251"/>
      <c r="RSW125" s="251"/>
      <c r="RSX125" s="251"/>
      <c r="RSY125" s="251"/>
      <c r="RSZ125" s="251"/>
      <c r="RTA125" s="251"/>
      <c r="RTB125" s="251"/>
      <c r="RTC125" s="251"/>
      <c r="RTD125" s="251"/>
      <c r="RTE125" s="251"/>
      <c r="RTF125" s="251"/>
      <c r="RTG125" s="251"/>
      <c r="RTH125" s="251"/>
      <c r="RTI125" s="251"/>
      <c r="RTJ125" s="251"/>
      <c r="RTK125" s="251"/>
      <c r="RTL125" s="251"/>
      <c r="RTM125" s="251"/>
      <c r="RTN125" s="251"/>
      <c r="RTO125" s="251"/>
      <c r="RTP125" s="251"/>
      <c r="RTQ125" s="251"/>
      <c r="RTR125" s="251"/>
      <c r="RTS125" s="251"/>
      <c r="RTT125" s="251"/>
      <c r="RTU125" s="251"/>
      <c r="RTV125" s="251"/>
      <c r="RTW125" s="251"/>
      <c r="RTX125" s="251"/>
      <c r="RTY125" s="251"/>
      <c r="RTZ125" s="251"/>
      <c r="RUA125" s="251"/>
      <c r="RUB125" s="251"/>
      <c r="RUC125" s="251"/>
      <c r="RUD125" s="251"/>
      <c r="RUE125" s="251"/>
      <c r="RUF125" s="251"/>
      <c r="RUG125" s="251"/>
      <c r="RUH125" s="251"/>
      <c r="RUI125" s="251"/>
      <c r="RUJ125" s="251"/>
      <c r="RUK125" s="251"/>
      <c r="RUL125" s="251"/>
      <c r="RUM125" s="251"/>
      <c r="RUN125" s="251"/>
      <c r="RUO125" s="251"/>
      <c r="RUP125" s="251"/>
      <c r="RUQ125" s="251"/>
      <c r="RUR125" s="251"/>
      <c r="RUS125" s="251"/>
      <c r="RUT125" s="251"/>
      <c r="RUU125" s="251"/>
      <c r="RUV125" s="251"/>
      <c r="RUW125" s="251"/>
      <c r="RUX125" s="251"/>
      <c r="RUY125" s="251"/>
      <c r="RUZ125" s="251"/>
      <c r="RVA125" s="251"/>
      <c r="RVB125" s="251"/>
      <c r="RVC125" s="251"/>
      <c r="RVD125" s="251"/>
      <c r="RVE125" s="251"/>
      <c r="RVF125" s="251"/>
      <c r="RVG125" s="251"/>
      <c r="RVH125" s="251"/>
      <c r="RVI125" s="251"/>
      <c r="RVJ125" s="251"/>
      <c r="RVK125" s="251"/>
      <c r="RVL125" s="251"/>
      <c r="RVM125" s="251"/>
      <c r="RVN125" s="251"/>
      <c r="RVO125" s="251"/>
      <c r="RVP125" s="251"/>
      <c r="RVQ125" s="251"/>
      <c r="RVR125" s="251"/>
      <c r="RVS125" s="251"/>
      <c r="RVT125" s="251"/>
      <c r="RVU125" s="251"/>
      <c r="RVV125" s="251"/>
      <c r="RVW125" s="251"/>
      <c r="RVX125" s="251"/>
      <c r="RVY125" s="251"/>
      <c r="RVZ125" s="251"/>
      <c r="RWA125" s="251"/>
      <c r="RWB125" s="251"/>
      <c r="RWC125" s="251"/>
      <c r="RWD125" s="251"/>
      <c r="RWE125" s="251"/>
      <c r="RWF125" s="251"/>
      <c r="RWG125" s="251"/>
      <c r="RWH125" s="251"/>
      <c r="RWI125" s="251"/>
      <c r="RWJ125" s="251"/>
      <c r="RWK125" s="251"/>
      <c r="RWL125" s="251"/>
      <c r="RWM125" s="251"/>
      <c r="RWN125" s="251"/>
      <c r="RWO125" s="251"/>
      <c r="RWP125" s="251"/>
      <c r="RWQ125" s="251"/>
      <c r="RWR125" s="251"/>
      <c r="RWS125" s="251"/>
      <c r="RWT125" s="251"/>
      <c r="RWU125" s="251"/>
      <c r="RWV125" s="251"/>
      <c r="RWW125" s="251"/>
      <c r="RWX125" s="251"/>
      <c r="RWY125" s="251"/>
      <c r="RWZ125" s="251"/>
      <c r="RXA125" s="251"/>
      <c r="RXB125" s="251"/>
      <c r="RXC125" s="251"/>
      <c r="RXD125" s="251"/>
      <c r="RXE125" s="251"/>
      <c r="RXF125" s="251"/>
      <c r="RXG125" s="251"/>
      <c r="RXH125" s="251"/>
      <c r="RXI125" s="251"/>
      <c r="RXJ125" s="251"/>
      <c r="RXK125" s="251"/>
      <c r="RXL125" s="251"/>
      <c r="RXM125" s="251"/>
      <c r="RXN125" s="251"/>
      <c r="RXO125" s="251"/>
      <c r="RXP125" s="251"/>
      <c r="RXQ125" s="251"/>
      <c r="RXR125" s="251"/>
      <c r="RXS125" s="251"/>
      <c r="RXT125" s="251"/>
      <c r="RXU125" s="251"/>
      <c r="RXV125" s="251"/>
      <c r="RXW125" s="251"/>
      <c r="RXX125" s="251"/>
      <c r="RXY125" s="251"/>
      <c r="RXZ125" s="251"/>
      <c r="RYA125" s="251"/>
      <c r="RYB125" s="251"/>
      <c r="RYC125" s="251"/>
      <c r="RYD125" s="251"/>
      <c r="RYE125" s="251"/>
      <c r="RYF125" s="251"/>
      <c r="RYG125" s="251"/>
      <c r="RYH125" s="251"/>
      <c r="RYI125" s="251"/>
      <c r="RYJ125" s="251"/>
      <c r="RYK125" s="251"/>
      <c r="RYL125" s="251"/>
      <c r="RYM125" s="251"/>
      <c r="RYN125" s="251"/>
      <c r="RYO125" s="251"/>
      <c r="RYP125" s="251"/>
      <c r="RYQ125" s="251"/>
      <c r="RYR125" s="251"/>
      <c r="RYS125" s="251"/>
      <c r="RYT125" s="251"/>
      <c r="RYU125" s="251"/>
      <c r="RYV125" s="251"/>
      <c r="RYW125" s="251"/>
      <c r="RYX125" s="251"/>
      <c r="RYY125" s="251"/>
      <c r="RYZ125" s="251"/>
      <c r="RZA125" s="251"/>
      <c r="RZB125" s="251"/>
      <c r="RZC125" s="251"/>
      <c r="RZD125" s="251"/>
      <c r="RZE125" s="251"/>
      <c r="RZF125" s="251"/>
      <c r="RZG125" s="251"/>
      <c r="RZH125" s="251"/>
      <c r="RZI125" s="251"/>
      <c r="RZJ125" s="251"/>
      <c r="RZK125" s="251"/>
      <c r="RZL125" s="251"/>
      <c r="RZM125" s="251"/>
      <c r="RZN125" s="251"/>
      <c r="RZO125" s="251"/>
      <c r="RZP125" s="251"/>
      <c r="RZQ125" s="251"/>
      <c r="RZR125" s="251"/>
      <c r="RZS125" s="251"/>
      <c r="RZT125" s="251"/>
      <c r="RZU125" s="251"/>
      <c r="RZV125" s="251"/>
      <c r="RZW125" s="251"/>
      <c r="RZX125" s="251"/>
      <c r="RZY125" s="251"/>
      <c r="RZZ125" s="251"/>
      <c r="SAA125" s="251"/>
      <c r="SAB125" s="251"/>
      <c r="SAC125" s="251"/>
      <c r="SAD125" s="251"/>
      <c r="SAE125" s="251"/>
      <c r="SAF125" s="251"/>
      <c r="SAG125" s="251"/>
      <c r="SAH125" s="251"/>
      <c r="SAI125" s="251"/>
      <c r="SAJ125" s="251"/>
      <c r="SAK125" s="251"/>
      <c r="SAL125" s="251"/>
      <c r="SAM125" s="251"/>
      <c r="SAN125" s="251"/>
      <c r="SAO125" s="251"/>
      <c r="SAP125" s="251"/>
      <c r="SAQ125" s="251"/>
      <c r="SAR125" s="251"/>
      <c r="SAS125" s="251"/>
      <c r="SAT125" s="251"/>
      <c r="SAU125" s="251"/>
      <c r="SAV125" s="251"/>
      <c r="SAW125" s="251"/>
      <c r="SAX125" s="251"/>
      <c r="SAY125" s="251"/>
      <c r="SAZ125" s="251"/>
      <c r="SBA125" s="251"/>
      <c r="SBB125" s="251"/>
      <c r="SBC125" s="251"/>
      <c r="SBD125" s="251"/>
      <c r="SBE125" s="251"/>
      <c r="SBF125" s="251"/>
      <c r="SBG125" s="251"/>
      <c r="SBH125" s="251"/>
      <c r="SBI125" s="251"/>
      <c r="SBJ125" s="251"/>
      <c r="SBK125" s="251"/>
      <c r="SBL125" s="251"/>
      <c r="SBM125" s="251"/>
      <c r="SBN125" s="251"/>
      <c r="SBO125" s="251"/>
      <c r="SBP125" s="251"/>
      <c r="SBQ125" s="251"/>
      <c r="SBR125" s="251"/>
      <c r="SBS125" s="251"/>
      <c r="SBT125" s="251"/>
      <c r="SBU125" s="251"/>
      <c r="SBV125" s="251"/>
      <c r="SBW125" s="251"/>
      <c r="SBX125" s="251"/>
      <c r="SBY125" s="251"/>
      <c r="SBZ125" s="251"/>
      <c r="SCA125" s="251"/>
      <c r="SCB125" s="251"/>
      <c r="SCC125" s="251"/>
      <c r="SCD125" s="251"/>
      <c r="SCE125" s="251"/>
      <c r="SCF125" s="251"/>
      <c r="SCG125" s="251"/>
      <c r="SCH125" s="251"/>
      <c r="SCI125" s="251"/>
      <c r="SCJ125" s="251"/>
      <c r="SCK125" s="251"/>
      <c r="SCL125" s="251"/>
      <c r="SCM125" s="251"/>
      <c r="SCN125" s="251"/>
      <c r="SCO125" s="251"/>
      <c r="SCP125" s="251"/>
      <c r="SCQ125" s="251"/>
      <c r="SCR125" s="251"/>
      <c r="SCS125" s="251"/>
      <c r="SCT125" s="251"/>
      <c r="SCU125" s="251"/>
      <c r="SCV125" s="251"/>
      <c r="SCW125" s="251"/>
      <c r="SCX125" s="251"/>
      <c r="SCY125" s="251"/>
      <c r="SCZ125" s="251"/>
      <c r="SDA125" s="251"/>
      <c r="SDB125" s="251"/>
      <c r="SDC125" s="251"/>
      <c r="SDD125" s="251"/>
      <c r="SDE125" s="251"/>
      <c r="SDF125" s="251"/>
      <c r="SDG125" s="251"/>
      <c r="SDH125" s="251"/>
      <c r="SDI125" s="251"/>
      <c r="SDJ125" s="251"/>
      <c r="SDK125" s="251"/>
      <c r="SDL125" s="251"/>
      <c r="SDM125" s="251"/>
      <c r="SDN125" s="251"/>
      <c r="SDO125" s="251"/>
      <c r="SDP125" s="251"/>
      <c r="SDQ125" s="251"/>
      <c r="SDR125" s="251"/>
      <c r="SDS125" s="251"/>
      <c r="SDT125" s="251"/>
      <c r="SDU125" s="251"/>
      <c r="SDV125" s="251"/>
      <c r="SDW125" s="251"/>
      <c r="SDX125" s="251"/>
      <c r="SDY125" s="251"/>
      <c r="SDZ125" s="251"/>
      <c r="SEA125" s="251"/>
      <c r="SEB125" s="251"/>
      <c r="SEC125" s="251"/>
      <c r="SED125" s="251"/>
      <c r="SEE125" s="251"/>
      <c r="SEF125" s="251"/>
      <c r="SEG125" s="251"/>
      <c r="SEH125" s="251"/>
      <c r="SEI125" s="251"/>
      <c r="SEJ125" s="251"/>
      <c r="SEK125" s="251"/>
      <c r="SEL125" s="251"/>
      <c r="SEM125" s="251"/>
      <c r="SEN125" s="251"/>
      <c r="SEO125" s="251"/>
      <c r="SEP125" s="251"/>
      <c r="SEQ125" s="251"/>
      <c r="SER125" s="251"/>
      <c r="SES125" s="251"/>
      <c r="SET125" s="251"/>
      <c r="SEU125" s="251"/>
      <c r="SEV125" s="251"/>
      <c r="SEW125" s="251"/>
      <c r="SEX125" s="251"/>
      <c r="SEY125" s="251"/>
      <c r="SEZ125" s="251"/>
      <c r="SFA125" s="251"/>
      <c r="SFB125" s="251"/>
      <c r="SFC125" s="251"/>
      <c r="SFD125" s="251"/>
      <c r="SFE125" s="251"/>
      <c r="SFF125" s="251"/>
      <c r="SFG125" s="251"/>
      <c r="SFH125" s="251"/>
      <c r="SFI125" s="251"/>
      <c r="SFJ125" s="251"/>
      <c r="SFK125" s="251"/>
      <c r="SFL125" s="251"/>
      <c r="SFM125" s="251"/>
      <c r="SFN125" s="251"/>
      <c r="SFO125" s="251"/>
      <c r="SFP125" s="251"/>
      <c r="SFQ125" s="251"/>
      <c r="SFR125" s="251"/>
      <c r="SFS125" s="251"/>
      <c r="SFT125" s="251"/>
      <c r="SFU125" s="251"/>
      <c r="SFV125" s="251"/>
      <c r="SFW125" s="251"/>
      <c r="SFX125" s="251"/>
      <c r="SFY125" s="251"/>
      <c r="SFZ125" s="251"/>
      <c r="SGA125" s="251"/>
      <c r="SGB125" s="251"/>
      <c r="SGC125" s="251"/>
      <c r="SGD125" s="251"/>
      <c r="SGE125" s="251"/>
      <c r="SGF125" s="251"/>
      <c r="SGG125" s="251"/>
      <c r="SGH125" s="251"/>
      <c r="SGI125" s="251"/>
      <c r="SGJ125" s="251"/>
      <c r="SGK125" s="251"/>
      <c r="SGL125" s="251"/>
      <c r="SGM125" s="251"/>
      <c r="SGN125" s="251"/>
      <c r="SGO125" s="251"/>
      <c r="SGP125" s="251"/>
      <c r="SGQ125" s="251"/>
      <c r="SGR125" s="251"/>
      <c r="SGS125" s="251"/>
      <c r="SGT125" s="251"/>
      <c r="SGU125" s="251"/>
      <c r="SGV125" s="251"/>
      <c r="SGW125" s="251"/>
      <c r="SGX125" s="251"/>
      <c r="SGY125" s="251"/>
      <c r="SGZ125" s="251"/>
      <c r="SHA125" s="251"/>
      <c r="SHB125" s="251"/>
      <c r="SHC125" s="251"/>
      <c r="SHD125" s="251"/>
      <c r="SHE125" s="251"/>
      <c r="SHF125" s="251"/>
      <c r="SHG125" s="251"/>
      <c r="SHH125" s="251"/>
      <c r="SHI125" s="251"/>
      <c r="SHJ125" s="251"/>
      <c r="SHK125" s="251"/>
      <c r="SHL125" s="251"/>
      <c r="SHM125" s="251"/>
      <c r="SHN125" s="251"/>
      <c r="SHO125" s="251"/>
      <c r="SHP125" s="251"/>
      <c r="SHQ125" s="251"/>
      <c r="SHR125" s="251"/>
      <c r="SHS125" s="251"/>
      <c r="SHT125" s="251"/>
      <c r="SHU125" s="251"/>
      <c r="SHV125" s="251"/>
      <c r="SHW125" s="251"/>
      <c r="SHX125" s="251"/>
      <c r="SHY125" s="251"/>
      <c r="SHZ125" s="251"/>
      <c r="SIA125" s="251"/>
      <c r="SIB125" s="251"/>
      <c r="SIC125" s="251"/>
      <c r="SID125" s="251"/>
      <c r="SIE125" s="251"/>
      <c r="SIF125" s="251"/>
      <c r="SIG125" s="251"/>
      <c r="SIH125" s="251"/>
      <c r="SII125" s="251"/>
      <c r="SIJ125" s="251"/>
      <c r="SIK125" s="251"/>
      <c r="SIL125" s="251"/>
      <c r="SIM125" s="251"/>
      <c r="SIN125" s="251"/>
      <c r="SIO125" s="251"/>
      <c r="SIP125" s="251"/>
      <c r="SIQ125" s="251"/>
      <c r="SIR125" s="251"/>
      <c r="SIS125" s="251"/>
      <c r="SIT125" s="251"/>
      <c r="SIU125" s="251"/>
      <c r="SIV125" s="251"/>
      <c r="SIW125" s="251"/>
      <c r="SIX125" s="251"/>
      <c r="SIY125" s="251"/>
      <c r="SIZ125" s="251"/>
      <c r="SJA125" s="251"/>
      <c r="SJB125" s="251"/>
      <c r="SJC125" s="251"/>
      <c r="SJD125" s="251"/>
      <c r="SJE125" s="251"/>
      <c r="SJF125" s="251"/>
      <c r="SJG125" s="251"/>
      <c r="SJH125" s="251"/>
      <c r="SJI125" s="251"/>
      <c r="SJJ125" s="251"/>
      <c r="SJK125" s="251"/>
      <c r="SJL125" s="251"/>
      <c r="SJM125" s="251"/>
      <c r="SJN125" s="251"/>
      <c r="SJO125" s="251"/>
      <c r="SJP125" s="251"/>
      <c r="SJQ125" s="251"/>
      <c r="SJR125" s="251"/>
      <c r="SJS125" s="251"/>
      <c r="SJT125" s="251"/>
      <c r="SJU125" s="251"/>
      <c r="SJV125" s="251"/>
      <c r="SJW125" s="251"/>
      <c r="SJX125" s="251"/>
      <c r="SJY125" s="251"/>
      <c r="SJZ125" s="251"/>
      <c r="SKA125" s="251"/>
      <c r="SKB125" s="251"/>
      <c r="SKC125" s="251"/>
      <c r="SKD125" s="251"/>
      <c r="SKE125" s="251"/>
      <c r="SKF125" s="251"/>
      <c r="SKG125" s="251"/>
      <c r="SKH125" s="251"/>
      <c r="SKI125" s="251"/>
      <c r="SKJ125" s="251"/>
      <c r="SKK125" s="251"/>
      <c r="SKL125" s="251"/>
      <c r="SKM125" s="251"/>
      <c r="SKN125" s="251"/>
      <c r="SKO125" s="251"/>
      <c r="SKP125" s="251"/>
      <c r="SKQ125" s="251"/>
      <c r="SKR125" s="251"/>
      <c r="SKS125" s="251"/>
      <c r="SKT125" s="251"/>
      <c r="SKU125" s="251"/>
      <c r="SKV125" s="251"/>
      <c r="SKW125" s="251"/>
      <c r="SKX125" s="251"/>
      <c r="SKY125" s="251"/>
      <c r="SKZ125" s="251"/>
      <c r="SLA125" s="251"/>
      <c r="SLB125" s="251"/>
      <c r="SLC125" s="251"/>
      <c r="SLD125" s="251"/>
      <c r="SLE125" s="251"/>
      <c r="SLF125" s="251"/>
      <c r="SLG125" s="251"/>
      <c r="SLH125" s="251"/>
      <c r="SLI125" s="251"/>
      <c r="SLJ125" s="251"/>
      <c r="SLK125" s="251"/>
      <c r="SLL125" s="251"/>
      <c r="SLM125" s="251"/>
      <c r="SLN125" s="251"/>
      <c r="SLO125" s="251"/>
      <c r="SLP125" s="251"/>
      <c r="SLQ125" s="251"/>
      <c r="SLR125" s="251"/>
      <c r="SLS125" s="251"/>
      <c r="SLT125" s="251"/>
      <c r="SLU125" s="251"/>
      <c r="SLV125" s="251"/>
      <c r="SLW125" s="251"/>
      <c r="SLX125" s="251"/>
      <c r="SLY125" s="251"/>
      <c r="SLZ125" s="251"/>
      <c r="SMA125" s="251"/>
      <c r="SMB125" s="251"/>
      <c r="SMC125" s="251"/>
      <c r="SMD125" s="251"/>
      <c r="SME125" s="251"/>
      <c r="SMF125" s="251"/>
      <c r="SMG125" s="251"/>
      <c r="SMH125" s="251"/>
      <c r="SMI125" s="251"/>
      <c r="SMJ125" s="251"/>
      <c r="SMK125" s="251"/>
      <c r="SML125" s="251"/>
      <c r="SMM125" s="251"/>
      <c r="SMN125" s="251"/>
      <c r="SMO125" s="251"/>
      <c r="SMP125" s="251"/>
      <c r="SMQ125" s="251"/>
      <c r="SMR125" s="251"/>
      <c r="SMS125" s="251"/>
      <c r="SMT125" s="251"/>
      <c r="SMU125" s="251"/>
      <c r="SMV125" s="251"/>
      <c r="SMW125" s="251"/>
      <c r="SMX125" s="251"/>
      <c r="SMY125" s="251"/>
      <c r="SMZ125" s="251"/>
      <c r="SNA125" s="251"/>
      <c r="SNB125" s="251"/>
      <c r="SNC125" s="251"/>
      <c r="SND125" s="251"/>
      <c r="SNE125" s="251"/>
      <c r="SNF125" s="251"/>
      <c r="SNG125" s="251"/>
      <c r="SNH125" s="251"/>
      <c r="SNI125" s="251"/>
      <c r="SNJ125" s="251"/>
      <c r="SNK125" s="251"/>
      <c r="SNL125" s="251"/>
      <c r="SNM125" s="251"/>
      <c r="SNN125" s="251"/>
      <c r="SNO125" s="251"/>
      <c r="SNP125" s="251"/>
      <c r="SNQ125" s="251"/>
      <c r="SNR125" s="251"/>
      <c r="SNS125" s="251"/>
      <c r="SNT125" s="251"/>
      <c r="SNU125" s="251"/>
      <c r="SNV125" s="251"/>
      <c r="SNW125" s="251"/>
      <c r="SNX125" s="251"/>
      <c r="SNY125" s="251"/>
      <c r="SNZ125" s="251"/>
      <c r="SOA125" s="251"/>
      <c r="SOB125" s="251"/>
      <c r="SOC125" s="251"/>
      <c r="SOD125" s="251"/>
      <c r="SOE125" s="251"/>
      <c r="SOF125" s="251"/>
      <c r="SOG125" s="251"/>
      <c r="SOH125" s="251"/>
      <c r="SOI125" s="251"/>
      <c r="SOJ125" s="251"/>
      <c r="SOK125" s="251"/>
      <c r="SOL125" s="251"/>
      <c r="SOM125" s="251"/>
      <c r="SON125" s="251"/>
      <c r="SOO125" s="251"/>
      <c r="SOP125" s="251"/>
      <c r="SOQ125" s="251"/>
      <c r="SOR125" s="251"/>
      <c r="SOS125" s="251"/>
      <c r="SOT125" s="251"/>
      <c r="SOU125" s="251"/>
      <c r="SOV125" s="251"/>
      <c r="SOW125" s="251"/>
      <c r="SOX125" s="251"/>
      <c r="SOY125" s="251"/>
      <c r="SOZ125" s="251"/>
      <c r="SPA125" s="251"/>
      <c r="SPB125" s="251"/>
      <c r="SPC125" s="251"/>
      <c r="SPD125" s="251"/>
      <c r="SPE125" s="251"/>
      <c r="SPF125" s="251"/>
      <c r="SPG125" s="251"/>
      <c r="SPH125" s="251"/>
      <c r="SPI125" s="251"/>
      <c r="SPJ125" s="251"/>
      <c r="SPK125" s="251"/>
      <c r="SPL125" s="251"/>
      <c r="SPM125" s="251"/>
      <c r="SPN125" s="251"/>
      <c r="SPO125" s="251"/>
      <c r="SPP125" s="251"/>
      <c r="SPQ125" s="251"/>
      <c r="SPR125" s="251"/>
      <c r="SPS125" s="251"/>
      <c r="SPT125" s="251"/>
      <c r="SPU125" s="251"/>
      <c r="SPV125" s="251"/>
      <c r="SPW125" s="251"/>
      <c r="SPX125" s="251"/>
      <c r="SPY125" s="251"/>
      <c r="SPZ125" s="251"/>
      <c r="SQA125" s="251"/>
      <c r="SQB125" s="251"/>
      <c r="SQC125" s="251"/>
      <c r="SQD125" s="251"/>
      <c r="SQE125" s="251"/>
      <c r="SQF125" s="251"/>
      <c r="SQG125" s="251"/>
      <c r="SQH125" s="251"/>
      <c r="SQI125" s="251"/>
      <c r="SQJ125" s="251"/>
      <c r="SQK125" s="251"/>
      <c r="SQL125" s="251"/>
      <c r="SQM125" s="251"/>
      <c r="SQN125" s="251"/>
      <c r="SQO125" s="251"/>
      <c r="SQP125" s="251"/>
      <c r="SQQ125" s="251"/>
      <c r="SQR125" s="251"/>
      <c r="SQS125" s="251"/>
      <c r="SQT125" s="251"/>
      <c r="SQU125" s="251"/>
      <c r="SQV125" s="251"/>
      <c r="SQW125" s="251"/>
      <c r="SQX125" s="251"/>
      <c r="SQY125" s="251"/>
      <c r="SQZ125" s="251"/>
      <c r="SRA125" s="251"/>
      <c r="SRB125" s="251"/>
      <c r="SRC125" s="251"/>
      <c r="SRD125" s="251"/>
      <c r="SRE125" s="251"/>
      <c r="SRF125" s="251"/>
      <c r="SRG125" s="251"/>
      <c r="SRH125" s="251"/>
      <c r="SRI125" s="251"/>
      <c r="SRJ125" s="251"/>
      <c r="SRK125" s="251"/>
      <c r="SRL125" s="251"/>
      <c r="SRM125" s="251"/>
      <c r="SRN125" s="251"/>
      <c r="SRO125" s="251"/>
      <c r="SRP125" s="251"/>
      <c r="SRQ125" s="251"/>
      <c r="SRR125" s="251"/>
      <c r="SRS125" s="251"/>
      <c r="SRT125" s="251"/>
      <c r="SRU125" s="251"/>
      <c r="SRV125" s="251"/>
      <c r="SRW125" s="251"/>
      <c r="SRX125" s="251"/>
      <c r="SRY125" s="251"/>
      <c r="SRZ125" s="251"/>
      <c r="SSA125" s="251"/>
      <c r="SSB125" s="251"/>
      <c r="SSC125" s="251"/>
      <c r="SSD125" s="251"/>
      <c r="SSE125" s="251"/>
      <c r="SSF125" s="251"/>
      <c r="SSG125" s="251"/>
      <c r="SSH125" s="251"/>
      <c r="SSI125" s="251"/>
      <c r="SSJ125" s="251"/>
      <c r="SSK125" s="251"/>
      <c r="SSL125" s="251"/>
      <c r="SSM125" s="251"/>
      <c r="SSN125" s="251"/>
      <c r="SSO125" s="251"/>
      <c r="SSP125" s="251"/>
      <c r="SSQ125" s="251"/>
      <c r="SSR125" s="251"/>
      <c r="SSS125" s="251"/>
      <c r="SST125" s="251"/>
      <c r="SSU125" s="251"/>
      <c r="SSV125" s="251"/>
      <c r="SSW125" s="251"/>
      <c r="SSX125" s="251"/>
      <c r="SSY125" s="251"/>
      <c r="SSZ125" s="251"/>
      <c r="STA125" s="251"/>
      <c r="STB125" s="251"/>
      <c r="STC125" s="251"/>
      <c r="STD125" s="251"/>
      <c r="STE125" s="251"/>
      <c r="STF125" s="251"/>
      <c r="STG125" s="251"/>
      <c r="STH125" s="251"/>
      <c r="STI125" s="251"/>
      <c r="STJ125" s="251"/>
      <c r="STK125" s="251"/>
      <c r="STL125" s="251"/>
      <c r="STM125" s="251"/>
      <c r="STN125" s="251"/>
      <c r="STO125" s="251"/>
      <c r="STP125" s="251"/>
      <c r="STQ125" s="251"/>
      <c r="STR125" s="251"/>
      <c r="STS125" s="251"/>
      <c r="STT125" s="251"/>
      <c r="STU125" s="251"/>
      <c r="STV125" s="251"/>
      <c r="STW125" s="251"/>
      <c r="STX125" s="251"/>
      <c r="STY125" s="251"/>
      <c r="STZ125" s="251"/>
      <c r="SUA125" s="251"/>
      <c r="SUB125" s="251"/>
      <c r="SUC125" s="251"/>
      <c r="SUD125" s="251"/>
      <c r="SUE125" s="251"/>
      <c r="SUF125" s="251"/>
      <c r="SUG125" s="251"/>
      <c r="SUH125" s="251"/>
      <c r="SUI125" s="251"/>
      <c r="SUJ125" s="251"/>
      <c r="SUK125" s="251"/>
      <c r="SUL125" s="251"/>
      <c r="SUM125" s="251"/>
      <c r="SUN125" s="251"/>
      <c r="SUO125" s="251"/>
      <c r="SUP125" s="251"/>
      <c r="SUQ125" s="251"/>
      <c r="SUR125" s="251"/>
      <c r="SUS125" s="251"/>
      <c r="SUT125" s="251"/>
      <c r="SUU125" s="251"/>
      <c r="SUV125" s="251"/>
      <c r="SUW125" s="251"/>
      <c r="SUX125" s="251"/>
      <c r="SUY125" s="251"/>
      <c r="SUZ125" s="251"/>
      <c r="SVA125" s="251"/>
      <c r="SVB125" s="251"/>
      <c r="SVC125" s="251"/>
      <c r="SVD125" s="251"/>
      <c r="SVE125" s="251"/>
      <c r="SVF125" s="251"/>
      <c r="SVG125" s="251"/>
      <c r="SVH125" s="251"/>
      <c r="SVI125" s="251"/>
      <c r="SVJ125" s="251"/>
      <c r="SVK125" s="251"/>
      <c r="SVL125" s="251"/>
      <c r="SVM125" s="251"/>
      <c r="SVN125" s="251"/>
      <c r="SVO125" s="251"/>
      <c r="SVP125" s="251"/>
      <c r="SVQ125" s="251"/>
      <c r="SVR125" s="251"/>
      <c r="SVS125" s="251"/>
      <c r="SVT125" s="251"/>
      <c r="SVU125" s="251"/>
      <c r="SVV125" s="251"/>
      <c r="SVW125" s="251"/>
      <c r="SVX125" s="251"/>
      <c r="SVY125" s="251"/>
      <c r="SVZ125" s="251"/>
      <c r="SWA125" s="251"/>
      <c r="SWB125" s="251"/>
      <c r="SWC125" s="251"/>
      <c r="SWD125" s="251"/>
      <c r="SWE125" s="251"/>
      <c r="SWF125" s="251"/>
      <c r="SWG125" s="251"/>
      <c r="SWH125" s="251"/>
      <c r="SWI125" s="251"/>
      <c r="SWJ125" s="251"/>
      <c r="SWK125" s="251"/>
      <c r="SWL125" s="251"/>
      <c r="SWM125" s="251"/>
      <c r="SWN125" s="251"/>
      <c r="SWO125" s="251"/>
      <c r="SWP125" s="251"/>
      <c r="SWQ125" s="251"/>
      <c r="SWR125" s="251"/>
      <c r="SWS125" s="251"/>
      <c r="SWT125" s="251"/>
      <c r="SWU125" s="251"/>
      <c r="SWV125" s="251"/>
      <c r="SWW125" s="251"/>
      <c r="SWX125" s="251"/>
      <c r="SWY125" s="251"/>
      <c r="SWZ125" s="251"/>
      <c r="SXA125" s="251"/>
      <c r="SXB125" s="251"/>
      <c r="SXC125" s="251"/>
      <c r="SXD125" s="251"/>
      <c r="SXE125" s="251"/>
      <c r="SXF125" s="251"/>
      <c r="SXG125" s="251"/>
      <c r="SXH125" s="251"/>
      <c r="SXI125" s="251"/>
      <c r="SXJ125" s="251"/>
      <c r="SXK125" s="251"/>
      <c r="SXL125" s="251"/>
      <c r="SXM125" s="251"/>
      <c r="SXN125" s="251"/>
      <c r="SXO125" s="251"/>
      <c r="SXP125" s="251"/>
      <c r="SXQ125" s="251"/>
      <c r="SXR125" s="251"/>
      <c r="SXS125" s="251"/>
      <c r="SXT125" s="251"/>
      <c r="SXU125" s="251"/>
      <c r="SXV125" s="251"/>
      <c r="SXW125" s="251"/>
      <c r="SXX125" s="251"/>
      <c r="SXY125" s="251"/>
      <c r="SXZ125" s="251"/>
      <c r="SYA125" s="251"/>
      <c r="SYB125" s="251"/>
      <c r="SYC125" s="251"/>
      <c r="SYD125" s="251"/>
      <c r="SYE125" s="251"/>
      <c r="SYF125" s="251"/>
      <c r="SYG125" s="251"/>
      <c r="SYH125" s="251"/>
      <c r="SYI125" s="251"/>
      <c r="SYJ125" s="251"/>
      <c r="SYK125" s="251"/>
      <c r="SYL125" s="251"/>
      <c r="SYM125" s="251"/>
      <c r="SYN125" s="251"/>
      <c r="SYO125" s="251"/>
      <c r="SYP125" s="251"/>
      <c r="SYQ125" s="251"/>
      <c r="SYR125" s="251"/>
      <c r="SYS125" s="251"/>
      <c r="SYT125" s="251"/>
      <c r="SYU125" s="251"/>
      <c r="SYV125" s="251"/>
      <c r="SYW125" s="251"/>
      <c r="SYX125" s="251"/>
      <c r="SYY125" s="251"/>
      <c r="SYZ125" s="251"/>
      <c r="SZA125" s="251"/>
      <c r="SZB125" s="251"/>
      <c r="SZC125" s="251"/>
      <c r="SZD125" s="251"/>
      <c r="SZE125" s="251"/>
      <c r="SZF125" s="251"/>
      <c r="SZG125" s="251"/>
      <c r="SZH125" s="251"/>
      <c r="SZI125" s="251"/>
      <c r="SZJ125" s="251"/>
      <c r="SZK125" s="251"/>
      <c r="SZL125" s="251"/>
      <c r="SZM125" s="251"/>
      <c r="SZN125" s="251"/>
      <c r="SZO125" s="251"/>
      <c r="SZP125" s="251"/>
      <c r="SZQ125" s="251"/>
      <c r="SZR125" s="251"/>
      <c r="SZS125" s="251"/>
      <c r="SZT125" s="251"/>
      <c r="SZU125" s="251"/>
      <c r="SZV125" s="251"/>
      <c r="SZW125" s="251"/>
      <c r="SZX125" s="251"/>
      <c r="SZY125" s="251"/>
      <c r="SZZ125" s="251"/>
      <c r="TAA125" s="251"/>
      <c r="TAB125" s="251"/>
      <c r="TAC125" s="251"/>
      <c r="TAD125" s="251"/>
      <c r="TAE125" s="251"/>
      <c r="TAF125" s="251"/>
      <c r="TAG125" s="251"/>
      <c r="TAH125" s="251"/>
      <c r="TAI125" s="251"/>
      <c r="TAJ125" s="251"/>
      <c r="TAK125" s="251"/>
      <c r="TAL125" s="251"/>
      <c r="TAM125" s="251"/>
      <c r="TAN125" s="251"/>
      <c r="TAO125" s="251"/>
      <c r="TAP125" s="251"/>
      <c r="TAQ125" s="251"/>
      <c r="TAR125" s="251"/>
      <c r="TAS125" s="251"/>
      <c r="TAT125" s="251"/>
      <c r="TAU125" s="251"/>
      <c r="TAV125" s="251"/>
      <c r="TAW125" s="251"/>
      <c r="TAX125" s="251"/>
      <c r="TAY125" s="251"/>
      <c r="TAZ125" s="251"/>
      <c r="TBA125" s="251"/>
      <c r="TBB125" s="251"/>
      <c r="TBC125" s="251"/>
      <c r="TBD125" s="251"/>
      <c r="TBE125" s="251"/>
      <c r="TBF125" s="251"/>
      <c r="TBG125" s="251"/>
      <c r="TBH125" s="251"/>
      <c r="TBI125" s="251"/>
      <c r="TBJ125" s="251"/>
      <c r="TBK125" s="251"/>
      <c r="TBL125" s="251"/>
      <c r="TBM125" s="251"/>
      <c r="TBN125" s="251"/>
      <c r="TBO125" s="251"/>
      <c r="TBP125" s="251"/>
      <c r="TBQ125" s="251"/>
      <c r="TBR125" s="251"/>
      <c r="TBS125" s="251"/>
      <c r="TBT125" s="251"/>
      <c r="TBU125" s="251"/>
      <c r="TBV125" s="251"/>
      <c r="TBW125" s="251"/>
      <c r="TBX125" s="251"/>
      <c r="TBY125" s="251"/>
      <c r="TBZ125" s="251"/>
      <c r="TCA125" s="251"/>
      <c r="TCB125" s="251"/>
      <c r="TCC125" s="251"/>
      <c r="TCD125" s="251"/>
      <c r="TCE125" s="251"/>
      <c r="TCF125" s="251"/>
      <c r="TCG125" s="251"/>
      <c r="TCH125" s="251"/>
      <c r="TCI125" s="251"/>
      <c r="TCJ125" s="251"/>
      <c r="TCK125" s="251"/>
      <c r="TCL125" s="251"/>
      <c r="TCM125" s="251"/>
      <c r="TCN125" s="251"/>
      <c r="TCO125" s="251"/>
      <c r="TCP125" s="251"/>
      <c r="TCQ125" s="251"/>
      <c r="TCR125" s="251"/>
      <c r="TCS125" s="251"/>
      <c r="TCT125" s="251"/>
      <c r="TCU125" s="251"/>
      <c r="TCV125" s="251"/>
      <c r="TCW125" s="251"/>
      <c r="TCX125" s="251"/>
      <c r="TCY125" s="251"/>
      <c r="TCZ125" s="251"/>
      <c r="TDA125" s="251"/>
      <c r="TDB125" s="251"/>
      <c r="TDC125" s="251"/>
      <c r="TDD125" s="251"/>
      <c r="TDE125" s="251"/>
      <c r="TDF125" s="251"/>
      <c r="TDG125" s="251"/>
      <c r="TDH125" s="251"/>
      <c r="TDI125" s="251"/>
      <c r="TDJ125" s="251"/>
      <c r="TDK125" s="251"/>
      <c r="TDL125" s="251"/>
      <c r="TDM125" s="251"/>
      <c r="TDN125" s="251"/>
      <c r="TDO125" s="251"/>
      <c r="TDP125" s="251"/>
      <c r="TDQ125" s="251"/>
      <c r="TDR125" s="251"/>
      <c r="TDS125" s="251"/>
      <c r="TDT125" s="251"/>
      <c r="TDU125" s="251"/>
      <c r="TDV125" s="251"/>
      <c r="TDW125" s="251"/>
      <c r="TDX125" s="251"/>
      <c r="TDY125" s="251"/>
      <c r="TDZ125" s="251"/>
      <c r="TEA125" s="251"/>
      <c r="TEB125" s="251"/>
      <c r="TEC125" s="251"/>
      <c r="TED125" s="251"/>
      <c r="TEE125" s="251"/>
      <c r="TEF125" s="251"/>
      <c r="TEG125" s="251"/>
      <c r="TEH125" s="251"/>
      <c r="TEI125" s="251"/>
      <c r="TEJ125" s="251"/>
      <c r="TEK125" s="251"/>
      <c r="TEL125" s="251"/>
      <c r="TEM125" s="251"/>
      <c r="TEN125" s="251"/>
      <c r="TEO125" s="251"/>
      <c r="TEP125" s="251"/>
      <c r="TEQ125" s="251"/>
      <c r="TER125" s="251"/>
      <c r="TES125" s="251"/>
      <c r="TET125" s="251"/>
      <c r="TEU125" s="251"/>
      <c r="TEV125" s="251"/>
      <c r="TEW125" s="251"/>
      <c r="TEX125" s="251"/>
      <c r="TEY125" s="251"/>
      <c r="TEZ125" s="251"/>
      <c r="TFA125" s="251"/>
      <c r="TFB125" s="251"/>
      <c r="TFC125" s="251"/>
      <c r="TFD125" s="251"/>
      <c r="TFE125" s="251"/>
      <c r="TFF125" s="251"/>
      <c r="TFG125" s="251"/>
      <c r="TFH125" s="251"/>
      <c r="TFI125" s="251"/>
      <c r="TFJ125" s="251"/>
      <c r="TFK125" s="251"/>
      <c r="TFL125" s="251"/>
      <c r="TFM125" s="251"/>
      <c r="TFN125" s="251"/>
      <c r="TFO125" s="251"/>
      <c r="TFP125" s="251"/>
      <c r="TFQ125" s="251"/>
      <c r="TFR125" s="251"/>
      <c r="TFS125" s="251"/>
      <c r="TFT125" s="251"/>
      <c r="TFU125" s="251"/>
      <c r="TFV125" s="251"/>
      <c r="TFW125" s="251"/>
      <c r="TFX125" s="251"/>
      <c r="TFY125" s="251"/>
      <c r="TFZ125" s="251"/>
      <c r="TGA125" s="251"/>
      <c r="TGB125" s="251"/>
      <c r="TGC125" s="251"/>
      <c r="TGD125" s="251"/>
      <c r="TGE125" s="251"/>
      <c r="TGF125" s="251"/>
      <c r="TGG125" s="251"/>
      <c r="TGH125" s="251"/>
      <c r="TGI125" s="251"/>
      <c r="TGJ125" s="251"/>
      <c r="TGK125" s="251"/>
      <c r="TGL125" s="251"/>
      <c r="TGM125" s="251"/>
      <c r="TGN125" s="251"/>
      <c r="TGO125" s="251"/>
      <c r="TGP125" s="251"/>
      <c r="TGQ125" s="251"/>
      <c r="TGR125" s="251"/>
      <c r="TGS125" s="251"/>
      <c r="TGT125" s="251"/>
      <c r="TGU125" s="251"/>
      <c r="TGV125" s="251"/>
      <c r="TGW125" s="251"/>
      <c r="TGX125" s="251"/>
      <c r="TGY125" s="251"/>
      <c r="TGZ125" s="251"/>
      <c r="THA125" s="251"/>
      <c r="THB125" s="251"/>
      <c r="THC125" s="251"/>
      <c r="THD125" s="251"/>
      <c r="THE125" s="251"/>
      <c r="THF125" s="251"/>
      <c r="THG125" s="251"/>
      <c r="THH125" s="251"/>
      <c r="THI125" s="251"/>
      <c r="THJ125" s="251"/>
      <c r="THK125" s="251"/>
      <c r="THL125" s="251"/>
      <c r="THM125" s="251"/>
      <c r="THN125" s="251"/>
      <c r="THO125" s="251"/>
      <c r="THP125" s="251"/>
      <c r="THQ125" s="251"/>
      <c r="THR125" s="251"/>
      <c r="THS125" s="251"/>
      <c r="THT125" s="251"/>
      <c r="THU125" s="251"/>
      <c r="THV125" s="251"/>
      <c r="THW125" s="251"/>
      <c r="THX125" s="251"/>
      <c r="THY125" s="251"/>
      <c r="THZ125" s="251"/>
      <c r="TIA125" s="251"/>
      <c r="TIB125" s="251"/>
      <c r="TIC125" s="251"/>
      <c r="TID125" s="251"/>
      <c r="TIE125" s="251"/>
      <c r="TIF125" s="251"/>
      <c r="TIG125" s="251"/>
      <c r="TIH125" s="251"/>
      <c r="TII125" s="251"/>
      <c r="TIJ125" s="251"/>
      <c r="TIK125" s="251"/>
      <c r="TIL125" s="251"/>
      <c r="TIM125" s="251"/>
      <c r="TIN125" s="251"/>
      <c r="TIO125" s="251"/>
      <c r="TIP125" s="251"/>
      <c r="TIQ125" s="251"/>
      <c r="TIR125" s="251"/>
      <c r="TIS125" s="251"/>
      <c r="TIT125" s="251"/>
      <c r="TIU125" s="251"/>
      <c r="TIV125" s="251"/>
      <c r="TIW125" s="251"/>
      <c r="TIX125" s="251"/>
      <c r="TIY125" s="251"/>
      <c r="TIZ125" s="251"/>
      <c r="TJA125" s="251"/>
      <c r="TJB125" s="251"/>
      <c r="TJC125" s="251"/>
      <c r="TJD125" s="251"/>
      <c r="TJE125" s="251"/>
      <c r="TJF125" s="251"/>
      <c r="TJG125" s="251"/>
      <c r="TJH125" s="251"/>
      <c r="TJI125" s="251"/>
      <c r="TJJ125" s="251"/>
      <c r="TJK125" s="251"/>
      <c r="TJL125" s="251"/>
      <c r="TJM125" s="251"/>
      <c r="TJN125" s="251"/>
      <c r="TJO125" s="251"/>
      <c r="TJP125" s="251"/>
      <c r="TJQ125" s="251"/>
      <c r="TJR125" s="251"/>
      <c r="TJS125" s="251"/>
      <c r="TJT125" s="251"/>
      <c r="TJU125" s="251"/>
      <c r="TJV125" s="251"/>
      <c r="TJW125" s="251"/>
      <c r="TJX125" s="251"/>
      <c r="TJY125" s="251"/>
      <c r="TJZ125" s="251"/>
      <c r="TKA125" s="251"/>
      <c r="TKB125" s="251"/>
      <c r="TKC125" s="251"/>
      <c r="TKD125" s="251"/>
      <c r="TKE125" s="251"/>
      <c r="TKF125" s="251"/>
      <c r="TKG125" s="251"/>
      <c r="TKH125" s="251"/>
      <c r="TKI125" s="251"/>
      <c r="TKJ125" s="251"/>
      <c r="TKK125" s="251"/>
      <c r="TKL125" s="251"/>
      <c r="TKM125" s="251"/>
      <c r="TKN125" s="251"/>
      <c r="TKO125" s="251"/>
      <c r="TKP125" s="251"/>
      <c r="TKQ125" s="251"/>
      <c r="TKR125" s="251"/>
      <c r="TKS125" s="251"/>
      <c r="TKT125" s="251"/>
      <c r="TKU125" s="251"/>
      <c r="TKV125" s="251"/>
      <c r="TKW125" s="251"/>
      <c r="TKX125" s="251"/>
      <c r="TKY125" s="251"/>
      <c r="TKZ125" s="251"/>
      <c r="TLA125" s="251"/>
      <c r="TLB125" s="251"/>
      <c r="TLC125" s="251"/>
      <c r="TLD125" s="251"/>
      <c r="TLE125" s="251"/>
      <c r="TLF125" s="251"/>
      <c r="TLG125" s="251"/>
      <c r="TLH125" s="251"/>
      <c r="TLI125" s="251"/>
      <c r="TLJ125" s="251"/>
      <c r="TLK125" s="251"/>
      <c r="TLL125" s="251"/>
      <c r="TLM125" s="251"/>
      <c r="TLN125" s="251"/>
      <c r="TLO125" s="251"/>
      <c r="TLP125" s="251"/>
      <c r="TLQ125" s="251"/>
      <c r="TLR125" s="251"/>
      <c r="TLS125" s="251"/>
      <c r="TLT125" s="251"/>
      <c r="TLU125" s="251"/>
      <c r="TLV125" s="251"/>
      <c r="TLW125" s="251"/>
      <c r="TLX125" s="251"/>
      <c r="TLY125" s="251"/>
      <c r="TLZ125" s="251"/>
      <c r="TMA125" s="251"/>
      <c r="TMB125" s="251"/>
      <c r="TMC125" s="251"/>
      <c r="TMD125" s="251"/>
      <c r="TME125" s="251"/>
      <c r="TMF125" s="251"/>
      <c r="TMG125" s="251"/>
      <c r="TMH125" s="251"/>
      <c r="TMI125" s="251"/>
      <c r="TMJ125" s="251"/>
      <c r="TMK125" s="251"/>
      <c r="TML125" s="251"/>
      <c r="TMM125" s="251"/>
      <c r="TMN125" s="251"/>
      <c r="TMO125" s="251"/>
      <c r="TMP125" s="251"/>
      <c r="TMQ125" s="251"/>
      <c r="TMR125" s="251"/>
      <c r="TMS125" s="251"/>
      <c r="TMT125" s="251"/>
      <c r="TMU125" s="251"/>
      <c r="TMV125" s="251"/>
      <c r="TMW125" s="251"/>
      <c r="TMX125" s="251"/>
      <c r="TMY125" s="251"/>
      <c r="TMZ125" s="251"/>
      <c r="TNA125" s="251"/>
      <c r="TNB125" s="251"/>
      <c r="TNC125" s="251"/>
      <c r="TND125" s="251"/>
      <c r="TNE125" s="251"/>
      <c r="TNF125" s="251"/>
      <c r="TNG125" s="251"/>
      <c r="TNH125" s="251"/>
      <c r="TNI125" s="251"/>
      <c r="TNJ125" s="251"/>
      <c r="TNK125" s="251"/>
      <c r="TNL125" s="251"/>
      <c r="TNM125" s="251"/>
      <c r="TNN125" s="251"/>
      <c r="TNO125" s="251"/>
      <c r="TNP125" s="251"/>
      <c r="TNQ125" s="251"/>
      <c r="TNR125" s="251"/>
      <c r="TNS125" s="251"/>
      <c r="TNT125" s="251"/>
      <c r="TNU125" s="251"/>
      <c r="TNV125" s="251"/>
      <c r="TNW125" s="251"/>
      <c r="TNX125" s="251"/>
      <c r="TNY125" s="251"/>
      <c r="TNZ125" s="251"/>
      <c r="TOA125" s="251"/>
      <c r="TOB125" s="251"/>
      <c r="TOC125" s="251"/>
      <c r="TOD125" s="251"/>
      <c r="TOE125" s="251"/>
      <c r="TOF125" s="251"/>
      <c r="TOG125" s="251"/>
      <c r="TOH125" s="251"/>
      <c r="TOI125" s="251"/>
      <c r="TOJ125" s="251"/>
      <c r="TOK125" s="251"/>
      <c r="TOL125" s="251"/>
      <c r="TOM125" s="251"/>
      <c r="TON125" s="251"/>
      <c r="TOO125" s="251"/>
      <c r="TOP125" s="251"/>
      <c r="TOQ125" s="251"/>
      <c r="TOR125" s="251"/>
      <c r="TOS125" s="251"/>
      <c r="TOT125" s="251"/>
      <c r="TOU125" s="251"/>
      <c r="TOV125" s="251"/>
      <c r="TOW125" s="251"/>
      <c r="TOX125" s="251"/>
      <c r="TOY125" s="251"/>
      <c r="TOZ125" s="251"/>
      <c r="TPA125" s="251"/>
      <c r="TPB125" s="251"/>
      <c r="TPC125" s="251"/>
      <c r="TPD125" s="251"/>
      <c r="TPE125" s="251"/>
      <c r="TPF125" s="251"/>
      <c r="TPG125" s="251"/>
      <c r="TPH125" s="251"/>
      <c r="TPI125" s="251"/>
      <c r="TPJ125" s="251"/>
      <c r="TPK125" s="251"/>
      <c r="TPL125" s="251"/>
      <c r="TPM125" s="251"/>
      <c r="TPN125" s="251"/>
      <c r="TPO125" s="251"/>
      <c r="TPP125" s="251"/>
      <c r="TPQ125" s="251"/>
      <c r="TPR125" s="251"/>
      <c r="TPS125" s="251"/>
      <c r="TPT125" s="251"/>
      <c r="TPU125" s="251"/>
      <c r="TPV125" s="251"/>
      <c r="TPW125" s="251"/>
      <c r="TPX125" s="251"/>
      <c r="TPY125" s="251"/>
      <c r="TPZ125" s="251"/>
      <c r="TQA125" s="251"/>
      <c r="TQB125" s="251"/>
      <c r="TQC125" s="251"/>
      <c r="TQD125" s="251"/>
      <c r="TQE125" s="251"/>
      <c r="TQF125" s="251"/>
      <c r="TQG125" s="251"/>
      <c r="TQH125" s="251"/>
      <c r="TQI125" s="251"/>
      <c r="TQJ125" s="251"/>
      <c r="TQK125" s="251"/>
      <c r="TQL125" s="251"/>
      <c r="TQM125" s="251"/>
      <c r="TQN125" s="251"/>
      <c r="TQO125" s="251"/>
      <c r="TQP125" s="251"/>
      <c r="TQQ125" s="251"/>
      <c r="TQR125" s="251"/>
      <c r="TQS125" s="251"/>
      <c r="TQT125" s="251"/>
      <c r="TQU125" s="251"/>
      <c r="TQV125" s="251"/>
      <c r="TQW125" s="251"/>
      <c r="TQX125" s="251"/>
      <c r="TQY125" s="251"/>
      <c r="TQZ125" s="251"/>
      <c r="TRA125" s="251"/>
      <c r="TRB125" s="251"/>
      <c r="TRC125" s="251"/>
      <c r="TRD125" s="251"/>
      <c r="TRE125" s="251"/>
      <c r="TRF125" s="251"/>
      <c r="TRG125" s="251"/>
      <c r="TRH125" s="251"/>
      <c r="TRI125" s="251"/>
      <c r="TRJ125" s="251"/>
      <c r="TRK125" s="251"/>
      <c r="TRL125" s="251"/>
      <c r="TRM125" s="251"/>
      <c r="TRN125" s="251"/>
      <c r="TRO125" s="251"/>
      <c r="TRP125" s="251"/>
      <c r="TRQ125" s="251"/>
      <c r="TRR125" s="251"/>
      <c r="TRS125" s="251"/>
      <c r="TRT125" s="251"/>
      <c r="TRU125" s="251"/>
      <c r="TRV125" s="251"/>
      <c r="TRW125" s="251"/>
      <c r="TRX125" s="251"/>
      <c r="TRY125" s="251"/>
      <c r="TRZ125" s="251"/>
      <c r="TSA125" s="251"/>
      <c r="TSB125" s="251"/>
      <c r="TSC125" s="251"/>
      <c r="TSD125" s="251"/>
      <c r="TSE125" s="251"/>
      <c r="TSF125" s="251"/>
      <c r="TSG125" s="251"/>
      <c r="TSH125" s="251"/>
      <c r="TSI125" s="251"/>
      <c r="TSJ125" s="251"/>
      <c r="TSK125" s="251"/>
      <c r="TSL125" s="251"/>
      <c r="TSM125" s="251"/>
      <c r="TSN125" s="251"/>
      <c r="TSO125" s="251"/>
      <c r="TSP125" s="251"/>
      <c r="TSQ125" s="251"/>
      <c r="TSR125" s="251"/>
      <c r="TSS125" s="251"/>
      <c r="TST125" s="251"/>
      <c r="TSU125" s="251"/>
      <c r="TSV125" s="251"/>
      <c r="TSW125" s="251"/>
      <c r="TSX125" s="251"/>
      <c r="TSY125" s="251"/>
      <c r="TSZ125" s="251"/>
      <c r="TTA125" s="251"/>
      <c r="TTB125" s="251"/>
      <c r="TTC125" s="251"/>
      <c r="TTD125" s="251"/>
      <c r="TTE125" s="251"/>
      <c r="TTF125" s="251"/>
      <c r="TTG125" s="251"/>
      <c r="TTH125" s="251"/>
      <c r="TTI125" s="251"/>
      <c r="TTJ125" s="251"/>
      <c r="TTK125" s="251"/>
      <c r="TTL125" s="251"/>
      <c r="TTM125" s="251"/>
      <c r="TTN125" s="251"/>
      <c r="TTO125" s="251"/>
      <c r="TTP125" s="251"/>
      <c r="TTQ125" s="251"/>
      <c r="TTR125" s="251"/>
      <c r="TTS125" s="251"/>
      <c r="TTT125" s="251"/>
      <c r="TTU125" s="251"/>
      <c r="TTV125" s="251"/>
      <c r="TTW125" s="251"/>
      <c r="TTX125" s="251"/>
      <c r="TTY125" s="251"/>
      <c r="TTZ125" s="251"/>
      <c r="TUA125" s="251"/>
      <c r="TUB125" s="251"/>
      <c r="TUC125" s="251"/>
      <c r="TUD125" s="251"/>
      <c r="TUE125" s="251"/>
      <c r="TUF125" s="251"/>
      <c r="TUG125" s="251"/>
      <c r="TUH125" s="251"/>
      <c r="TUI125" s="251"/>
      <c r="TUJ125" s="251"/>
      <c r="TUK125" s="251"/>
      <c r="TUL125" s="251"/>
      <c r="TUM125" s="251"/>
      <c r="TUN125" s="251"/>
      <c r="TUO125" s="251"/>
      <c r="TUP125" s="251"/>
      <c r="TUQ125" s="251"/>
      <c r="TUR125" s="251"/>
      <c r="TUS125" s="251"/>
      <c r="TUT125" s="251"/>
      <c r="TUU125" s="251"/>
      <c r="TUV125" s="251"/>
      <c r="TUW125" s="251"/>
      <c r="TUX125" s="251"/>
      <c r="TUY125" s="251"/>
      <c r="TUZ125" s="251"/>
      <c r="TVA125" s="251"/>
      <c r="TVB125" s="251"/>
      <c r="TVC125" s="251"/>
      <c r="TVD125" s="251"/>
      <c r="TVE125" s="251"/>
      <c r="TVF125" s="251"/>
      <c r="TVG125" s="251"/>
      <c r="TVH125" s="251"/>
      <c r="TVI125" s="251"/>
      <c r="TVJ125" s="251"/>
      <c r="TVK125" s="251"/>
      <c r="TVL125" s="251"/>
      <c r="TVM125" s="251"/>
      <c r="TVN125" s="251"/>
      <c r="TVO125" s="251"/>
      <c r="TVP125" s="251"/>
      <c r="TVQ125" s="251"/>
      <c r="TVR125" s="251"/>
      <c r="TVS125" s="251"/>
      <c r="TVT125" s="251"/>
      <c r="TVU125" s="251"/>
      <c r="TVV125" s="251"/>
      <c r="TVW125" s="251"/>
      <c r="TVX125" s="251"/>
      <c r="TVY125" s="251"/>
      <c r="TVZ125" s="251"/>
      <c r="TWA125" s="251"/>
      <c r="TWB125" s="251"/>
      <c r="TWC125" s="251"/>
      <c r="TWD125" s="251"/>
      <c r="TWE125" s="251"/>
      <c r="TWF125" s="251"/>
      <c r="TWG125" s="251"/>
      <c r="TWH125" s="251"/>
      <c r="TWI125" s="251"/>
      <c r="TWJ125" s="251"/>
      <c r="TWK125" s="251"/>
      <c r="TWL125" s="251"/>
      <c r="TWM125" s="251"/>
      <c r="TWN125" s="251"/>
      <c r="TWO125" s="251"/>
      <c r="TWP125" s="251"/>
      <c r="TWQ125" s="251"/>
      <c r="TWR125" s="251"/>
      <c r="TWS125" s="251"/>
      <c r="TWT125" s="251"/>
      <c r="TWU125" s="251"/>
      <c r="TWV125" s="251"/>
      <c r="TWW125" s="251"/>
      <c r="TWX125" s="251"/>
      <c r="TWY125" s="251"/>
      <c r="TWZ125" s="251"/>
      <c r="TXA125" s="251"/>
      <c r="TXB125" s="251"/>
      <c r="TXC125" s="251"/>
      <c r="TXD125" s="251"/>
      <c r="TXE125" s="251"/>
      <c r="TXF125" s="251"/>
      <c r="TXG125" s="251"/>
      <c r="TXH125" s="251"/>
      <c r="TXI125" s="251"/>
      <c r="TXJ125" s="251"/>
      <c r="TXK125" s="251"/>
      <c r="TXL125" s="251"/>
      <c r="TXM125" s="251"/>
      <c r="TXN125" s="251"/>
      <c r="TXO125" s="251"/>
      <c r="TXP125" s="251"/>
      <c r="TXQ125" s="251"/>
      <c r="TXR125" s="251"/>
      <c r="TXS125" s="251"/>
      <c r="TXT125" s="251"/>
      <c r="TXU125" s="251"/>
      <c r="TXV125" s="251"/>
      <c r="TXW125" s="251"/>
      <c r="TXX125" s="251"/>
      <c r="TXY125" s="251"/>
      <c r="TXZ125" s="251"/>
      <c r="TYA125" s="251"/>
      <c r="TYB125" s="251"/>
      <c r="TYC125" s="251"/>
      <c r="TYD125" s="251"/>
      <c r="TYE125" s="251"/>
      <c r="TYF125" s="251"/>
      <c r="TYG125" s="251"/>
      <c r="TYH125" s="251"/>
      <c r="TYI125" s="251"/>
      <c r="TYJ125" s="251"/>
      <c r="TYK125" s="251"/>
      <c r="TYL125" s="251"/>
      <c r="TYM125" s="251"/>
      <c r="TYN125" s="251"/>
      <c r="TYO125" s="251"/>
      <c r="TYP125" s="251"/>
      <c r="TYQ125" s="251"/>
      <c r="TYR125" s="251"/>
      <c r="TYS125" s="251"/>
      <c r="TYT125" s="251"/>
      <c r="TYU125" s="251"/>
      <c r="TYV125" s="251"/>
      <c r="TYW125" s="251"/>
      <c r="TYX125" s="251"/>
      <c r="TYY125" s="251"/>
      <c r="TYZ125" s="251"/>
      <c r="TZA125" s="251"/>
      <c r="TZB125" s="251"/>
      <c r="TZC125" s="251"/>
      <c r="TZD125" s="251"/>
      <c r="TZE125" s="251"/>
      <c r="TZF125" s="251"/>
      <c r="TZG125" s="251"/>
      <c r="TZH125" s="251"/>
      <c r="TZI125" s="251"/>
      <c r="TZJ125" s="251"/>
      <c r="TZK125" s="251"/>
      <c r="TZL125" s="251"/>
      <c r="TZM125" s="251"/>
      <c r="TZN125" s="251"/>
      <c r="TZO125" s="251"/>
      <c r="TZP125" s="251"/>
      <c r="TZQ125" s="251"/>
      <c r="TZR125" s="251"/>
      <c r="TZS125" s="251"/>
      <c r="TZT125" s="251"/>
      <c r="TZU125" s="251"/>
      <c r="TZV125" s="251"/>
      <c r="TZW125" s="251"/>
      <c r="TZX125" s="251"/>
      <c r="TZY125" s="251"/>
      <c r="TZZ125" s="251"/>
      <c r="UAA125" s="251"/>
      <c r="UAB125" s="251"/>
      <c r="UAC125" s="251"/>
      <c r="UAD125" s="251"/>
      <c r="UAE125" s="251"/>
      <c r="UAF125" s="251"/>
      <c r="UAG125" s="251"/>
      <c r="UAH125" s="251"/>
      <c r="UAI125" s="251"/>
      <c r="UAJ125" s="251"/>
      <c r="UAK125" s="251"/>
      <c r="UAL125" s="251"/>
      <c r="UAM125" s="251"/>
      <c r="UAN125" s="251"/>
      <c r="UAO125" s="251"/>
      <c r="UAP125" s="251"/>
      <c r="UAQ125" s="251"/>
      <c r="UAR125" s="251"/>
      <c r="UAS125" s="251"/>
      <c r="UAT125" s="251"/>
      <c r="UAU125" s="251"/>
      <c r="UAV125" s="251"/>
      <c r="UAW125" s="251"/>
      <c r="UAX125" s="251"/>
      <c r="UAY125" s="251"/>
      <c r="UAZ125" s="251"/>
      <c r="UBA125" s="251"/>
      <c r="UBB125" s="251"/>
      <c r="UBC125" s="251"/>
      <c r="UBD125" s="251"/>
      <c r="UBE125" s="251"/>
      <c r="UBF125" s="251"/>
      <c r="UBG125" s="251"/>
      <c r="UBH125" s="251"/>
      <c r="UBI125" s="251"/>
      <c r="UBJ125" s="251"/>
      <c r="UBK125" s="251"/>
      <c r="UBL125" s="251"/>
      <c r="UBM125" s="251"/>
      <c r="UBN125" s="251"/>
      <c r="UBO125" s="251"/>
      <c r="UBP125" s="251"/>
      <c r="UBQ125" s="251"/>
      <c r="UBR125" s="251"/>
      <c r="UBS125" s="251"/>
      <c r="UBT125" s="251"/>
      <c r="UBU125" s="251"/>
      <c r="UBV125" s="251"/>
      <c r="UBW125" s="251"/>
      <c r="UBX125" s="251"/>
      <c r="UBY125" s="251"/>
      <c r="UBZ125" s="251"/>
      <c r="UCA125" s="251"/>
      <c r="UCB125" s="251"/>
      <c r="UCC125" s="251"/>
      <c r="UCD125" s="251"/>
      <c r="UCE125" s="251"/>
      <c r="UCF125" s="251"/>
      <c r="UCG125" s="251"/>
      <c r="UCH125" s="251"/>
      <c r="UCI125" s="251"/>
      <c r="UCJ125" s="251"/>
      <c r="UCK125" s="251"/>
      <c r="UCL125" s="251"/>
      <c r="UCM125" s="251"/>
      <c r="UCN125" s="251"/>
      <c r="UCO125" s="251"/>
      <c r="UCP125" s="251"/>
      <c r="UCQ125" s="251"/>
      <c r="UCR125" s="251"/>
      <c r="UCS125" s="251"/>
      <c r="UCT125" s="251"/>
      <c r="UCU125" s="251"/>
      <c r="UCV125" s="251"/>
      <c r="UCW125" s="251"/>
      <c r="UCX125" s="251"/>
      <c r="UCY125" s="251"/>
      <c r="UCZ125" s="251"/>
      <c r="UDA125" s="251"/>
      <c r="UDB125" s="251"/>
      <c r="UDC125" s="251"/>
      <c r="UDD125" s="251"/>
      <c r="UDE125" s="251"/>
      <c r="UDF125" s="251"/>
      <c r="UDG125" s="251"/>
      <c r="UDH125" s="251"/>
      <c r="UDI125" s="251"/>
      <c r="UDJ125" s="251"/>
      <c r="UDK125" s="251"/>
      <c r="UDL125" s="251"/>
      <c r="UDM125" s="251"/>
      <c r="UDN125" s="251"/>
      <c r="UDO125" s="251"/>
      <c r="UDP125" s="251"/>
      <c r="UDQ125" s="251"/>
      <c r="UDR125" s="251"/>
      <c r="UDS125" s="251"/>
      <c r="UDT125" s="251"/>
      <c r="UDU125" s="251"/>
      <c r="UDV125" s="251"/>
      <c r="UDW125" s="251"/>
      <c r="UDX125" s="251"/>
      <c r="UDY125" s="251"/>
      <c r="UDZ125" s="251"/>
      <c r="UEA125" s="251"/>
      <c r="UEB125" s="251"/>
      <c r="UEC125" s="251"/>
      <c r="UED125" s="251"/>
      <c r="UEE125" s="251"/>
      <c r="UEF125" s="251"/>
      <c r="UEG125" s="251"/>
      <c r="UEH125" s="251"/>
      <c r="UEI125" s="251"/>
      <c r="UEJ125" s="251"/>
      <c r="UEK125" s="251"/>
      <c r="UEL125" s="251"/>
      <c r="UEM125" s="251"/>
      <c r="UEN125" s="251"/>
      <c r="UEO125" s="251"/>
      <c r="UEP125" s="251"/>
      <c r="UEQ125" s="251"/>
      <c r="UER125" s="251"/>
      <c r="UES125" s="251"/>
      <c r="UET125" s="251"/>
      <c r="UEU125" s="251"/>
      <c r="UEV125" s="251"/>
      <c r="UEW125" s="251"/>
      <c r="UEX125" s="251"/>
      <c r="UEY125" s="251"/>
      <c r="UEZ125" s="251"/>
      <c r="UFA125" s="251"/>
      <c r="UFB125" s="251"/>
      <c r="UFC125" s="251"/>
      <c r="UFD125" s="251"/>
      <c r="UFE125" s="251"/>
      <c r="UFF125" s="251"/>
      <c r="UFG125" s="251"/>
      <c r="UFH125" s="251"/>
      <c r="UFI125" s="251"/>
      <c r="UFJ125" s="251"/>
      <c r="UFK125" s="251"/>
      <c r="UFL125" s="251"/>
      <c r="UFM125" s="251"/>
      <c r="UFN125" s="251"/>
      <c r="UFO125" s="251"/>
      <c r="UFP125" s="251"/>
      <c r="UFQ125" s="251"/>
      <c r="UFR125" s="251"/>
      <c r="UFS125" s="251"/>
      <c r="UFT125" s="251"/>
      <c r="UFU125" s="251"/>
      <c r="UFV125" s="251"/>
      <c r="UFW125" s="251"/>
      <c r="UFX125" s="251"/>
      <c r="UFY125" s="251"/>
      <c r="UFZ125" s="251"/>
      <c r="UGA125" s="251"/>
      <c r="UGB125" s="251"/>
      <c r="UGC125" s="251"/>
      <c r="UGD125" s="251"/>
      <c r="UGE125" s="251"/>
      <c r="UGF125" s="251"/>
      <c r="UGG125" s="251"/>
      <c r="UGH125" s="251"/>
      <c r="UGI125" s="251"/>
      <c r="UGJ125" s="251"/>
      <c r="UGK125" s="251"/>
      <c r="UGL125" s="251"/>
      <c r="UGM125" s="251"/>
      <c r="UGN125" s="251"/>
      <c r="UGO125" s="251"/>
      <c r="UGP125" s="251"/>
      <c r="UGQ125" s="251"/>
      <c r="UGR125" s="251"/>
      <c r="UGS125" s="251"/>
      <c r="UGT125" s="251"/>
      <c r="UGU125" s="251"/>
      <c r="UGV125" s="251"/>
      <c r="UGW125" s="251"/>
      <c r="UGX125" s="251"/>
      <c r="UGY125" s="251"/>
      <c r="UGZ125" s="251"/>
      <c r="UHA125" s="251"/>
      <c r="UHB125" s="251"/>
      <c r="UHC125" s="251"/>
      <c r="UHD125" s="251"/>
      <c r="UHE125" s="251"/>
      <c r="UHF125" s="251"/>
      <c r="UHG125" s="251"/>
      <c r="UHH125" s="251"/>
      <c r="UHI125" s="251"/>
      <c r="UHJ125" s="251"/>
      <c r="UHK125" s="251"/>
      <c r="UHL125" s="251"/>
      <c r="UHM125" s="251"/>
      <c r="UHN125" s="251"/>
      <c r="UHO125" s="251"/>
      <c r="UHP125" s="251"/>
      <c r="UHQ125" s="251"/>
      <c r="UHR125" s="251"/>
      <c r="UHS125" s="251"/>
      <c r="UHT125" s="251"/>
      <c r="UHU125" s="251"/>
      <c r="UHV125" s="251"/>
      <c r="UHW125" s="251"/>
      <c r="UHX125" s="251"/>
      <c r="UHY125" s="251"/>
      <c r="UHZ125" s="251"/>
      <c r="UIA125" s="251"/>
      <c r="UIB125" s="251"/>
      <c r="UIC125" s="251"/>
      <c r="UID125" s="251"/>
      <c r="UIE125" s="251"/>
      <c r="UIF125" s="251"/>
      <c r="UIG125" s="251"/>
      <c r="UIH125" s="251"/>
      <c r="UII125" s="251"/>
      <c r="UIJ125" s="251"/>
      <c r="UIK125" s="251"/>
      <c r="UIL125" s="251"/>
      <c r="UIM125" s="251"/>
      <c r="UIN125" s="251"/>
      <c r="UIO125" s="251"/>
      <c r="UIP125" s="251"/>
      <c r="UIQ125" s="251"/>
      <c r="UIR125" s="251"/>
      <c r="UIS125" s="251"/>
      <c r="UIT125" s="251"/>
      <c r="UIU125" s="251"/>
      <c r="UIV125" s="251"/>
      <c r="UIW125" s="251"/>
      <c r="UIX125" s="251"/>
      <c r="UIY125" s="251"/>
      <c r="UIZ125" s="251"/>
      <c r="UJA125" s="251"/>
      <c r="UJB125" s="251"/>
      <c r="UJC125" s="251"/>
      <c r="UJD125" s="251"/>
      <c r="UJE125" s="251"/>
      <c r="UJF125" s="251"/>
      <c r="UJG125" s="251"/>
      <c r="UJH125" s="251"/>
      <c r="UJI125" s="251"/>
      <c r="UJJ125" s="251"/>
      <c r="UJK125" s="251"/>
      <c r="UJL125" s="251"/>
      <c r="UJM125" s="251"/>
      <c r="UJN125" s="251"/>
      <c r="UJO125" s="251"/>
      <c r="UJP125" s="251"/>
      <c r="UJQ125" s="251"/>
      <c r="UJR125" s="251"/>
      <c r="UJS125" s="251"/>
      <c r="UJT125" s="251"/>
      <c r="UJU125" s="251"/>
      <c r="UJV125" s="251"/>
      <c r="UJW125" s="251"/>
      <c r="UJX125" s="251"/>
      <c r="UJY125" s="251"/>
      <c r="UJZ125" s="251"/>
      <c r="UKA125" s="251"/>
      <c r="UKB125" s="251"/>
      <c r="UKC125" s="251"/>
      <c r="UKD125" s="251"/>
      <c r="UKE125" s="251"/>
      <c r="UKF125" s="251"/>
      <c r="UKG125" s="251"/>
      <c r="UKH125" s="251"/>
      <c r="UKI125" s="251"/>
      <c r="UKJ125" s="251"/>
      <c r="UKK125" s="251"/>
      <c r="UKL125" s="251"/>
      <c r="UKM125" s="251"/>
      <c r="UKN125" s="251"/>
      <c r="UKO125" s="251"/>
      <c r="UKP125" s="251"/>
      <c r="UKQ125" s="251"/>
      <c r="UKR125" s="251"/>
      <c r="UKS125" s="251"/>
      <c r="UKT125" s="251"/>
      <c r="UKU125" s="251"/>
      <c r="UKV125" s="251"/>
      <c r="UKW125" s="251"/>
      <c r="UKX125" s="251"/>
      <c r="UKY125" s="251"/>
      <c r="UKZ125" s="251"/>
      <c r="ULA125" s="251"/>
      <c r="ULB125" s="251"/>
      <c r="ULC125" s="251"/>
      <c r="ULD125" s="251"/>
      <c r="ULE125" s="251"/>
      <c r="ULF125" s="251"/>
      <c r="ULG125" s="251"/>
      <c r="ULH125" s="251"/>
      <c r="ULI125" s="251"/>
      <c r="ULJ125" s="251"/>
      <c r="ULK125" s="251"/>
      <c r="ULL125" s="251"/>
      <c r="ULM125" s="251"/>
      <c r="ULN125" s="251"/>
      <c r="ULO125" s="251"/>
      <c r="ULP125" s="251"/>
      <c r="ULQ125" s="251"/>
      <c r="ULR125" s="251"/>
      <c r="ULS125" s="251"/>
      <c r="ULT125" s="251"/>
      <c r="ULU125" s="251"/>
      <c r="ULV125" s="251"/>
      <c r="ULW125" s="251"/>
      <c r="ULX125" s="251"/>
      <c r="ULY125" s="251"/>
      <c r="ULZ125" s="251"/>
      <c r="UMA125" s="251"/>
      <c r="UMB125" s="251"/>
      <c r="UMC125" s="251"/>
      <c r="UMD125" s="251"/>
      <c r="UME125" s="251"/>
      <c r="UMF125" s="251"/>
      <c r="UMG125" s="251"/>
      <c r="UMH125" s="251"/>
      <c r="UMI125" s="251"/>
      <c r="UMJ125" s="251"/>
      <c r="UMK125" s="251"/>
      <c r="UML125" s="251"/>
      <c r="UMM125" s="251"/>
      <c r="UMN125" s="251"/>
      <c r="UMO125" s="251"/>
      <c r="UMP125" s="251"/>
      <c r="UMQ125" s="251"/>
      <c r="UMR125" s="251"/>
      <c r="UMS125" s="251"/>
      <c r="UMT125" s="251"/>
      <c r="UMU125" s="251"/>
      <c r="UMV125" s="251"/>
      <c r="UMW125" s="251"/>
      <c r="UMX125" s="251"/>
      <c r="UMY125" s="251"/>
      <c r="UMZ125" s="251"/>
      <c r="UNA125" s="251"/>
      <c r="UNB125" s="251"/>
      <c r="UNC125" s="251"/>
      <c r="UND125" s="251"/>
      <c r="UNE125" s="251"/>
      <c r="UNF125" s="251"/>
      <c r="UNG125" s="251"/>
      <c r="UNH125" s="251"/>
      <c r="UNI125" s="251"/>
      <c r="UNJ125" s="251"/>
      <c r="UNK125" s="251"/>
      <c r="UNL125" s="251"/>
      <c r="UNM125" s="251"/>
      <c r="UNN125" s="251"/>
      <c r="UNO125" s="251"/>
      <c r="UNP125" s="251"/>
      <c r="UNQ125" s="251"/>
      <c r="UNR125" s="251"/>
      <c r="UNS125" s="251"/>
      <c r="UNT125" s="251"/>
      <c r="UNU125" s="251"/>
      <c r="UNV125" s="251"/>
      <c r="UNW125" s="251"/>
      <c r="UNX125" s="251"/>
      <c r="UNY125" s="251"/>
      <c r="UNZ125" s="251"/>
      <c r="UOA125" s="251"/>
      <c r="UOB125" s="251"/>
      <c r="UOC125" s="251"/>
      <c r="UOD125" s="251"/>
      <c r="UOE125" s="251"/>
      <c r="UOF125" s="251"/>
      <c r="UOG125" s="251"/>
      <c r="UOH125" s="251"/>
      <c r="UOI125" s="251"/>
      <c r="UOJ125" s="251"/>
      <c r="UOK125" s="251"/>
      <c r="UOL125" s="251"/>
      <c r="UOM125" s="251"/>
      <c r="UON125" s="251"/>
      <c r="UOO125" s="251"/>
      <c r="UOP125" s="251"/>
      <c r="UOQ125" s="251"/>
      <c r="UOR125" s="251"/>
      <c r="UOS125" s="251"/>
      <c r="UOT125" s="251"/>
      <c r="UOU125" s="251"/>
      <c r="UOV125" s="251"/>
      <c r="UOW125" s="251"/>
      <c r="UOX125" s="251"/>
      <c r="UOY125" s="251"/>
      <c r="UOZ125" s="251"/>
      <c r="UPA125" s="251"/>
      <c r="UPB125" s="251"/>
      <c r="UPC125" s="251"/>
      <c r="UPD125" s="251"/>
      <c r="UPE125" s="251"/>
      <c r="UPF125" s="251"/>
      <c r="UPG125" s="251"/>
      <c r="UPH125" s="251"/>
      <c r="UPI125" s="251"/>
      <c r="UPJ125" s="251"/>
      <c r="UPK125" s="251"/>
      <c r="UPL125" s="251"/>
      <c r="UPM125" s="251"/>
      <c r="UPN125" s="251"/>
      <c r="UPO125" s="251"/>
      <c r="UPP125" s="251"/>
      <c r="UPQ125" s="251"/>
      <c r="UPR125" s="251"/>
      <c r="UPS125" s="251"/>
      <c r="UPT125" s="251"/>
      <c r="UPU125" s="251"/>
      <c r="UPV125" s="251"/>
      <c r="UPW125" s="251"/>
      <c r="UPX125" s="251"/>
      <c r="UPY125" s="251"/>
      <c r="UPZ125" s="251"/>
      <c r="UQA125" s="251"/>
      <c r="UQB125" s="251"/>
      <c r="UQC125" s="251"/>
      <c r="UQD125" s="251"/>
      <c r="UQE125" s="251"/>
      <c r="UQF125" s="251"/>
      <c r="UQG125" s="251"/>
      <c r="UQH125" s="251"/>
      <c r="UQI125" s="251"/>
      <c r="UQJ125" s="251"/>
      <c r="UQK125" s="251"/>
      <c r="UQL125" s="251"/>
      <c r="UQM125" s="251"/>
      <c r="UQN125" s="251"/>
      <c r="UQO125" s="251"/>
      <c r="UQP125" s="251"/>
      <c r="UQQ125" s="251"/>
      <c r="UQR125" s="251"/>
      <c r="UQS125" s="251"/>
      <c r="UQT125" s="251"/>
      <c r="UQU125" s="251"/>
      <c r="UQV125" s="251"/>
      <c r="UQW125" s="251"/>
      <c r="UQX125" s="251"/>
      <c r="UQY125" s="251"/>
      <c r="UQZ125" s="251"/>
      <c r="URA125" s="251"/>
      <c r="URB125" s="251"/>
      <c r="URC125" s="251"/>
      <c r="URD125" s="251"/>
      <c r="URE125" s="251"/>
      <c r="URF125" s="251"/>
      <c r="URG125" s="251"/>
      <c r="URH125" s="251"/>
      <c r="URI125" s="251"/>
      <c r="URJ125" s="251"/>
      <c r="URK125" s="251"/>
      <c r="URL125" s="251"/>
      <c r="URM125" s="251"/>
      <c r="URN125" s="251"/>
      <c r="URO125" s="251"/>
      <c r="URP125" s="251"/>
      <c r="URQ125" s="251"/>
      <c r="URR125" s="251"/>
      <c r="URS125" s="251"/>
      <c r="URT125" s="251"/>
      <c r="URU125" s="251"/>
      <c r="URV125" s="251"/>
      <c r="URW125" s="251"/>
      <c r="URX125" s="251"/>
      <c r="URY125" s="251"/>
      <c r="URZ125" s="251"/>
      <c r="USA125" s="251"/>
      <c r="USB125" s="251"/>
      <c r="USC125" s="251"/>
      <c r="USD125" s="251"/>
      <c r="USE125" s="251"/>
      <c r="USF125" s="251"/>
      <c r="USG125" s="251"/>
      <c r="USH125" s="251"/>
      <c r="USI125" s="251"/>
      <c r="USJ125" s="251"/>
      <c r="USK125" s="251"/>
      <c r="USL125" s="251"/>
      <c r="USM125" s="251"/>
      <c r="USN125" s="251"/>
      <c r="USO125" s="251"/>
      <c r="USP125" s="251"/>
      <c r="USQ125" s="251"/>
      <c r="USR125" s="251"/>
      <c r="USS125" s="251"/>
      <c r="UST125" s="251"/>
      <c r="USU125" s="251"/>
      <c r="USV125" s="251"/>
      <c r="USW125" s="251"/>
      <c r="USX125" s="251"/>
      <c r="USY125" s="251"/>
      <c r="USZ125" s="251"/>
      <c r="UTA125" s="251"/>
      <c r="UTB125" s="251"/>
      <c r="UTC125" s="251"/>
      <c r="UTD125" s="251"/>
      <c r="UTE125" s="251"/>
      <c r="UTF125" s="251"/>
      <c r="UTG125" s="251"/>
      <c r="UTH125" s="251"/>
      <c r="UTI125" s="251"/>
      <c r="UTJ125" s="251"/>
      <c r="UTK125" s="251"/>
      <c r="UTL125" s="251"/>
      <c r="UTM125" s="251"/>
      <c r="UTN125" s="251"/>
      <c r="UTO125" s="251"/>
      <c r="UTP125" s="251"/>
      <c r="UTQ125" s="251"/>
      <c r="UTR125" s="251"/>
      <c r="UTS125" s="251"/>
      <c r="UTT125" s="251"/>
      <c r="UTU125" s="251"/>
      <c r="UTV125" s="251"/>
      <c r="UTW125" s="251"/>
      <c r="UTX125" s="251"/>
      <c r="UTY125" s="251"/>
      <c r="UTZ125" s="251"/>
      <c r="UUA125" s="251"/>
      <c r="UUB125" s="251"/>
      <c r="UUC125" s="251"/>
      <c r="UUD125" s="251"/>
      <c r="UUE125" s="251"/>
      <c r="UUF125" s="251"/>
      <c r="UUG125" s="251"/>
      <c r="UUH125" s="251"/>
      <c r="UUI125" s="251"/>
      <c r="UUJ125" s="251"/>
      <c r="UUK125" s="251"/>
      <c r="UUL125" s="251"/>
      <c r="UUM125" s="251"/>
      <c r="UUN125" s="251"/>
      <c r="UUO125" s="251"/>
      <c r="UUP125" s="251"/>
      <c r="UUQ125" s="251"/>
      <c r="UUR125" s="251"/>
      <c r="UUS125" s="251"/>
      <c r="UUT125" s="251"/>
      <c r="UUU125" s="251"/>
      <c r="UUV125" s="251"/>
      <c r="UUW125" s="251"/>
      <c r="UUX125" s="251"/>
      <c r="UUY125" s="251"/>
      <c r="UUZ125" s="251"/>
      <c r="UVA125" s="251"/>
      <c r="UVB125" s="251"/>
      <c r="UVC125" s="251"/>
      <c r="UVD125" s="251"/>
      <c r="UVE125" s="251"/>
      <c r="UVF125" s="251"/>
      <c r="UVG125" s="251"/>
      <c r="UVH125" s="251"/>
      <c r="UVI125" s="251"/>
      <c r="UVJ125" s="251"/>
      <c r="UVK125" s="251"/>
      <c r="UVL125" s="251"/>
      <c r="UVM125" s="251"/>
      <c r="UVN125" s="251"/>
      <c r="UVO125" s="251"/>
      <c r="UVP125" s="251"/>
      <c r="UVQ125" s="251"/>
      <c r="UVR125" s="251"/>
      <c r="UVS125" s="251"/>
      <c r="UVT125" s="251"/>
      <c r="UVU125" s="251"/>
      <c r="UVV125" s="251"/>
      <c r="UVW125" s="251"/>
      <c r="UVX125" s="251"/>
      <c r="UVY125" s="251"/>
      <c r="UVZ125" s="251"/>
      <c r="UWA125" s="251"/>
      <c r="UWB125" s="251"/>
      <c r="UWC125" s="251"/>
      <c r="UWD125" s="251"/>
      <c r="UWE125" s="251"/>
      <c r="UWF125" s="251"/>
      <c r="UWG125" s="251"/>
      <c r="UWH125" s="251"/>
      <c r="UWI125" s="251"/>
      <c r="UWJ125" s="251"/>
      <c r="UWK125" s="251"/>
      <c r="UWL125" s="251"/>
      <c r="UWM125" s="251"/>
      <c r="UWN125" s="251"/>
      <c r="UWO125" s="251"/>
      <c r="UWP125" s="251"/>
      <c r="UWQ125" s="251"/>
      <c r="UWR125" s="251"/>
      <c r="UWS125" s="251"/>
      <c r="UWT125" s="251"/>
      <c r="UWU125" s="251"/>
      <c r="UWV125" s="251"/>
      <c r="UWW125" s="251"/>
      <c r="UWX125" s="251"/>
      <c r="UWY125" s="251"/>
      <c r="UWZ125" s="251"/>
      <c r="UXA125" s="251"/>
      <c r="UXB125" s="251"/>
      <c r="UXC125" s="251"/>
      <c r="UXD125" s="251"/>
      <c r="UXE125" s="251"/>
      <c r="UXF125" s="251"/>
      <c r="UXG125" s="251"/>
      <c r="UXH125" s="251"/>
      <c r="UXI125" s="251"/>
      <c r="UXJ125" s="251"/>
      <c r="UXK125" s="251"/>
      <c r="UXL125" s="251"/>
      <c r="UXM125" s="251"/>
      <c r="UXN125" s="251"/>
      <c r="UXO125" s="251"/>
      <c r="UXP125" s="251"/>
      <c r="UXQ125" s="251"/>
      <c r="UXR125" s="251"/>
      <c r="UXS125" s="251"/>
      <c r="UXT125" s="251"/>
      <c r="UXU125" s="251"/>
      <c r="UXV125" s="251"/>
      <c r="UXW125" s="251"/>
      <c r="UXX125" s="251"/>
      <c r="UXY125" s="251"/>
      <c r="UXZ125" s="251"/>
      <c r="UYA125" s="251"/>
      <c r="UYB125" s="251"/>
      <c r="UYC125" s="251"/>
      <c r="UYD125" s="251"/>
      <c r="UYE125" s="251"/>
      <c r="UYF125" s="251"/>
      <c r="UYG125" s="251"/>
      <c r="UYH125" s="251"/>
      <c r="UYI125" s="251"/>
      <c r="UYJ125" s="251"/>
      <c r="UYK125" s="251"/>
      <c r="UYL125" s="251"/>
      <c r="UYM125" s="251"/>
      <c r="UYN125" s="251"/>
      <c r="UYO125" s="251"/>
      <c r="UYP125" s="251"/>
      <c r="UYQ125" s="251"/>
      <c r="UYR125" s="251"/>
      <c r="UYS125" s="251"/>
      <c r="UYT125" s="251"/>
      <c r="UYU125" s="251"/>
      <c r="UYV125" s="251"/>
      <c r="UYW125" s="251"/>
      <c r="UYX125" s="251"/>
      <c r="UYY125" s="251"/>
      <c r="UYZ125" s="251"/>
      <c r="UZA125" s="251"/>
      <c r="UZB125" s="251"/>
      <c r="UZC125" s="251"/>
      <c r="UZD125" s="251"/>
      <c r="UZE125" s="251"/>
      <c r="UZF125" s="251"/>
      <c r="UZG125" s="251"/>
      <c r="UZH125" s="251"/>
      <c r="UZI125" s="251"/>
      <c r="UZJ125" s="251"/>
      <c r="UZK125" s="251"/>
      <c r="UZL125" s="251"/>
      <c r="UZM125" s="251"/>
      <c r="UZN125" s="251"/>
      <c r="UZO125" s="251"/>
      <c r="UZP125" s="251"/>
      <c r="UZQ125" s="251"/>
      <c r="UZR125" s="251"/>
      <c r="UZS125" s="251"/>
      <c r="UZT125" s="251"/>
      <c r="UZU125" s="251"/>
      <c r="UZV125" s="251"/>
      <c r="UZW125" s="251"/>
      <c r="UZX125" s="251"/>
      <c r="UZY125" s="251"/>
      <c r="UZZ125" s="251"/>
      <c r="VAA125" s="251"/>
      <c r="VAB125" s="251"/>
      <c r="VAC125" s="251"/>
      <c r="VAD125" s="251"/>
      <c r="VAE125" s="251"/>
      <c r="VAF125" s="251"/>
      <c r="VAG125" s="251"/>
      <c r="VAH125" s="251"/>
      <c r="VAI125" s="251"/>
      <c r="VAJ125" s="251"/>
      <c r="VAK125" s="251"/>
      <c r="VAL125" s="251"/>
      <c r="VAM125" s="251"/>
      <c r="VAN125" s="251"/>
      <c r="VAO125" s="251"/>
      <c r="VAP125" s="251"/>
      <c r="VAQ125" s="251"/>
      <c r="VAR125" s="251"/>
      <c r="VAS125" s="251"/>
      <c r="VAT125" s="251"/>
      <c r="VAU125" s="251"/>
      <c r="VAV125" s="251"/>
      <c r="VAW125" s="251"/>
      <c r="VAX125" s="251"/>
      <c r="VAY125" s="251"/>
      <c r="VAZ125" s="251"/>
      <c r="VBA125" s="251"/>
      <c r="VBB125" s="251"/>
      <c r="VBC125" s="251"/>
      <c r="VBD125" s="251"/>
      <c r="VBE125" s="251"/>
      <c r="VBF125" s="251"/>
      <c r="VBG125" s="251"/>
      <c r="VBH125" s="251"/>
      <c r="VBI125" s="251"/>
      <c r="VBJ125" s="251"/>
      <c r="VBK125" s="251"/>
      <c r="VBL125" s="251"/>
      <c r="VBM125" s="251"/>
      <c r="VBN125" s="251"/>
      <c r="VBO125" s="251"/>
      <c r="VBP125" s="251"/>
      <c r="VBQ125" s="251"/>
      <c r="VBR125" s="251"/>
      <c r="VBS125" s="251"/>
      <c r="VBT125" s="251"/>
      <c r="VBU125" s="251"/>
      <c r="VBV125" s="251"/>
      <c r="VBW125" s="251"/>
      <c r="VBX125" s="251"/>
      <c r="VBY125" s="251"/>
      <c r="VBZ125" s="251"/>
      <c r="VCA125" s="251"/>
      <c r="VCB125" s="251"/>
      <c r="VCC125" s="251"/>
      <c r="VCD125" s="251"/>
      <c r="VCE125" s="251"/>
      <c r="VCF125" s="251"/>
      <c r="VCG125" s="251"/>
      <c r="VCH125" s="251"/>
      <c r="VCI125" s="251"/>
      <c r="VCJ125" s="251"/>
      <c r="VCK125" s="251"/>
      <c r="VCL125" s="251"/>
      <c r="VCM125" s="251"/>
      <c r="VCN125" s="251"/>
      <c r="VCO125" s="251"/>
      <c r="VCP125" s="251"/>
      <c r="VCQ125" s="251"/>
      <c r="VCR125" s="251"/>
      <c r="VCS125" s="251"/>
      <c r="VCT125" s="251"/>
      <c r="VCU125" s="251"/>
      <c r="VCV125" s="251"/>
      <c r="VCW125" s="251"/>
      <c r="VCX125" s="251"/>
      <c r="VCY125" s="251"/>
      <c r="VCZ125" s="251"/>
      <c r="VDA125" s="251"/>
      <c r="VDB125" s="251"/>
      <c r="VDC125" s="251"/>
      <c r="VDD125" s="251"/>
      <c r="VDE125" s="251"/>
      <c r="VDF125" s="251"/>
      <c r="VDG125" s="251"/>
      <c r="VDH125" s="251"/>
      <c r="VDI125" s="251"/>
      <c r="VDJ125" s="251"/>
      <c r="VDK125" s="251"/>
      <c r="VDL125" s="251"/>
      <c r="VDM125" s="251"/>
      <c r="VDN125" s="251"/>
      <c r="VDO125" s="251"/>
      <c r="VDP125" s="251"/>
      <c r="VDQ125" s="251"/>
      <c r="VDR125" s="251"/>
      <c r="VDS125" s="251"/>
      <c r="VDT125" s="251"/>
      <c r="VDU125" s="251"/>
      <c r="VDV125" s="251"/>
      <c r="VDW125" s="251"/>
      <c r="VDX125" s="251"/>
      <c r="VDY125" s="251"/>
      <c r="VDZ125" s="251"/>
      <c r="VEA125" s="251"/>
      <c r="VEB125" s="251"/>
      <c r="VEC125" s="251"/>
      <c r="VED125" s="251"/>
      <c r="VEE125" s="251"/>
      <c r="VEF125" s="251"/>
      <c r="VEG125" s="251"/>
      <c r="VEH125" s="251"/>
      <c r="VEI125" s="251"/>
      <c r="VEJ125" s="251"/>
      <c r="VEK125" s="251"/>
      <c r="VEL125" s="251"/>
      <c r="VEM125" s="251"/>
      <c r="VEN125" s="251"/>
      <c r="VEO125" s="251"/>
      <c r="VEP125" s="251"/>
      <c r="VEQ125" s="251"/>
      <c r="VER125" s="251"/>
      <c r="VES125" s="251"/>
      <c r="VET125" s="251"/>
      <c r="VEU125" s="251"/>
      <c r="VEV125" s="251"/>
      <c r="VEW125" s="251"/>
      <c r="VEX125" s="251"/>
      <c r="VEY125" s="251"/>
      <c r="VEZ125" s="251"/>
      <c r="VFA125" s="251"/>
      <c r="VFB125" s="251"/>
      <c r="VFC125" s="251"/>
      <c r="VFD125" s="251"/>
      <c r="VFE125" s="251"/>
      <c r="VFF125" s="251"/>
      <c r="VFG125" s="251"/>
      <c r="VFH125" s="251"/>
      <c r="VFI125" s="251"/>
      <c r="VFJ125" s="251"/>
      <c r="VFK125" s="251"/>
      <c r="VFL125" s="251"/>
      <c r="VFM125" s="251"/>
      <c r="VFN125" s="251"/>
      <c r="VFO125" s="251"/>
      <c r="VFP125" s="251"/>
      <c r="VFQ125" s="251"/>
      <c r="VFR125" s="251"/>
      <c r="VFS125" s="251"/>
      <c r="VFT125" s="251"/>
      <c r="VFU125" s="251"/>
      <c r="VFV125" s="251"/>
      <c r="VFW125" s="251"/>
      <c r="VFX125" s="251"/>
      <c r="VFY125" s="251"/>
      <c r="VFZ125" s="251"/>
      <c r="VGA125" s="251"/>
      <c r="VGB125" s="251"/>
      <c r="VGC125" s="251"/>
      <c r="VGD125" s="251"/>
      <c r="VGE125" s="251"/>
      <c r="VGF125" s="251"/>
      <c r="VGG125" s="251"/>
      <c r="VGH125" s="251"/>
      <c r="VGI125" s="251"/>
      <c r="VGJ125" s="251"/>
      <c r="VGK125" s="251"/>
      <c r="VGL125" s="251"/>
      <c r="VGM125" s="251"/>
      <c r="VGN125" s="251"/>
      <c r="VGO125" s="251"/>
      <c r="VGP125" s="251"/>
      <c r="VGQ125" s="251"/>
      <c r="VGR125" s="251"/>
      <c r="VGS125" s="251"/>
      <c r="VGT125" s="251"/>
      <c r="VGU125" s="251"/>
      <c r="VGV125" s="251"/>
      <c r="VGW125" s="251"/>
      <c r="VGX125" s="251"/>
      <c r="VGY125" s="251"/>
      <c r="VGZ125" s="251"/>
      <c r="VHA125" s="251"/>
      <c r="VHB125" s="251"/>
      <c r="VHC125" s="251"/>
      <c r="VHD125" s="251"/>
      <c r="VHE125" s="251"/>
      <c r="VHF125" s="251"/>
      <c r="VHG125" s="251"/>
      <c r="VHH125" s="251"/>
      <c r="VHI125" s="251"/>
      <c r="VHJ125" s="251"/>
      <c r="VHK125" s="251"/>
      <c r="VHL125" s="251"/>
      <c r="VHM125" s="251"/>
      <c r="VHN125" s="251"/>
      <c r="VHO125" s="251"/>
      <c r="VHP125" s="251"/>
      <c r="VHQ125" s="251"/>
      <c r="VHR125" s="251"/>
      <c r="VHS125" s="251"/>
      <c r="VHT125" s="251"/>
      <c r="VHU125" s="251"/>
      <c r="VHV125" s="251"/>
      <c r="VHW125" s="251"/>
      <c r="VHX125" s="251"/>
      <c r="VHY125" s="251"/>
      <c r="VHZ125" s="251"/>
      <c r="VIA125" s="251"/>
      <c r="VIB125" s="251"/>
      <c r="VIC125" s="251"/>
      <c r="VID125" s="251"/>
      <c r="VIE125" s="251"/>
      <c r="VIF125" s="251"/>
      <c r="VIG125" s="251"/>
      <c r="VIH125" s="251"/>
      <c r="VII125" s="251"/>
      <c r="VIJ125" s="251"/>
      <c r="VIK125" s="251"/>
      <c r="VIL125" s="251"/>
      <c r="VIM125" s="251"/>
      <c r="VIN125" s="251"/>
      <c r="VIO125" s="251"/>
      <c r="VIP125" s="251"/>
      <c r="VIQ125" s="251"/>
      <c r="VIR125" s="251"/>
      <c r="VIS125" s="251"/>
      <c r="VIT125" s="251"/>
      <c r="VIU125" s="251"/>
      <c r="VIV125" s="251"/>
      <c r="VIW125" s="251"/>
      <c r="VIX125" s="251"/>
      <c r="VIY125" s="251"/>
      <c r="VIZ125" s="251"/>
      <c r="VJA125" s="251"/>
      <c r="VJB125" s="251"/>
      <c r="VJC125" s="251"/>
      <c r="VJD125" s="251"/>
      <c r="VJE125" s="251"/>
      <c r="VJF125" s="251"/>
      <c r="VJG125" s="251"/>
      <c r="VJH125" s="251"/>
      <c r="VJI125" s="251"/>
      <c r="VJJ125" s="251"/>
      <c r="VJK125" s="251"/>
      <c r="VJL125" s="251"/>
      <c r="VJM125" s="251"/>
      <c r="VJN125" s="251"/>
      <c r="VJO125" s="251"/>
      <c r="VJP125" s="251"/>
      <c r="VJQ125" s="251"/>
      <c r="VJR125" s="251"/>
      <c r="VJS125" s="251"/>
      <c r="VJT125" s="251"/>
      <c r="VJU125" s="251"/>
      <c r="VJV125" s="251"/>
      <c r="VJW125" s="251"/>
      <c r="VJX125" s="251"/>
      <c r="VJY125" s="251"/>
      <c r="VJZ125" s="251"/>
      <c r="VKA125" s="251"/>
      <c r="VKB125" s="251"/>
      <c r="VKC125" s="251"/>
      <c r="VKD125" s="251"/>
      <c r="VKE125" s="251"/>
      <c r="VKF125" s="251"/>
      <c r="VKG125" s="251"/>
      <c r="VKH125" s="251"/>
      <c r="VKI125" s="251"/>
      <c r="VKJ125" s="251"/>
      <c r="VKK125" s="251"/>
      <c r="VKL125" s="251"/>
      <c r="VKM125" s="251"/>
      <c r="VKN125" s="251"/>
      <c r="VKO125" s="251"/>
      <c r="VKP125" s="251"/>
      <c r="VKQ125" s="251"/>
      <c r="VKR125" s="251"/>
      <c r="VKS125" s="251"/>
      <c r="VKT125" s="251"/>
      <c r="VKU125" s="251"/>
      <c r="VKV125" s="251"/>
      <c r="VKW125" s="251"/>
      <c r="VKX125" s="251"/>
      <c r="VKY125" s="251"/>
      <c r="VKZ125" s="251"/>
      <c r="VLA125" s="251"/>
      <c r="VLB125" s="251"/>
      <c r="VLC125" s="251"/>
      <c r="VLD125" s="251"/>
      <c r="VLE125" s="251"/>
      <c r="VLF125" s="251"/>
      <c r="VLG125" s="251"/>
      <c r="VLH125" s="251"/>
      <c r="VLI125" s="251"/>
      <c r="VLJ125" s="251"/>
      <c r="VLK125" s="251"/>
      <c r="VLL125" s="251"/>
      <c r="VLM125" s="251"/>
      <c r="VLN125" s="251"/>
      <c r="VLO125" s="251"/>
      <c r="VLP125" s="251"/>
      <c r="VLQ125" s="251"/>
      <c r="VLR125" s="251"/>
      <c r="VLS125" s="251"/>
      <c r="VLT125" s="251"/>
      <c r="VLU125" s="251"/>
      <c r="VLV125" s="251"/>
      <c r="VLW125" s="251"/>
      <c r="VLX125" s="251"/>
      <c r="VLY125" s="251"/>
      <c r="VLZ125" s="251"/>
      <c r="VMA125" s="251"/>
      <c r="VMB125" s="251"/>
      <c r="VMC125" s="251"/>
      <c r="VMD125" s="251"/>
      <c r="VME125" s="251"/>
      <c r="VMF125" s="251"/>
      <c r="VMG125" s="251"/>
      <c r="VMH125" s="251"/>
      <c r="VMI125" s="251"/>
      <c r="VMJ125" s="251"/>
      <c r="VMK125" s="251"/>
      <c r="VML125" s="251"/>
      <c r="VMM125" s="251"/>
      <c r="VMN125" s="251"/>
      <c r="VMO125" s="251"/>
      <c r="VMP125" s="251"/>
      <c r="VMQ125" s="251"/>
      <c r="VMR125" s="251"/>
      <c r="VMS125" s="251"/>
      <c r="VMT125" s="251"/>
      <c r="VMU125" s="251"/>
      <c r="VMV125" s="251"/>
      <c r="VMW125" s="251"/>
      <c r="VMX125" s="251"/>
      <c r="VMY125" s="251"/>
      <c r="VMZ125" s="251"/>
      <c r="VNA125" s="251"/>
      <c r="VNB125" s="251"/>
      <c r="VNC125" s="251"/>
      <c r="VND125" s="251"/>
      <c r="VNE125" s="251"/>
      <c r="VNF125" s="251"/>
      <c r="VNG125" s="251"/>
      <c r="VNH125" s="251"/>
      <c r="VNI125" s="251"/>
      <c r="VNJ125" s="251"/>
      <c r="VNK125" s="251"/>
      <c r="VNL125" s="251"/>
      <c r="VNM125" s="251"/>
      <c r="VNN125" s="251"/>
      <c r="VNO125" s="251"/>
      <c r="VNP125" s="251"/>
      <c r="VNQ125" s="251"/>
      <c r="VNR125" s="251"/>
      <c r="VNS125" s="251"/>
      <c r="VNT125" s="251"/>
      <c r="VNU125" s="251"/>
      <c r="VNV125" s="251"/>
      <c r="VNW125" s="251"/>
      <c r="VNX125" s="251"/>
      <c r="VNY125" s="251"/>
      <c r="VNZ125" s="251"/>
      <c r="VOA125" s="251"/>
      <c r="VOB125" s="251"/>
      <c r="VOC125" s="251"/>
      <c r="VOD125" s="251"/>
      <c r="VOE125" s="251"/>
      <c r="VOF125" s="251"/>
      <c r="VOG125" s="251"/>
      <c r="VOH125" s="251"/>
      <c r="VOI125" s="251"/>
      <c r="VOJ125" s="251"/>
      <c r="VOK125" s="251"/>
      <c r="VOL125" s="251"/>
      <c r="VOM125" s="251"/>
      <c r="VON125" s="251"/>
      <c r="VOO125" s="251"/>
      <c r="VOP125" s="251"/>
      <c r="VOQ125" s="251"/>
      <c r="VOR125" s="251"/>
      <c r="VOS125" s="251"/>
      <c r="VOT125" s="251"/>
      <c r="VOU125" s="251"/>
      <c r="VOV125" s="251"/>
      <c r="VOW125" s="251"/>
      <c r="VOX125" s="251"/>
      <c r="VOY125" s="251"/>
      <c r="VOZ125" s="251"/>
      <c r="VPA125" s="251"/>
      <c r="VPB125" s="251"/>
      <c r="VPC125" s="251"/>
      <c r="VPD125" s="251"/>
      <c r="VPE125" s="251"/>
      <c r="VPF125" s="251"/>
      <c r="VPG125" s="251"/>
      <c r="VPH125" s="251"/>
      <c r="VPI125" s="251"/>
      <c r="VPJ125" s="251"/>
      <c r="VPK125" s="251"/>
      <c r="VPL125" s="251"/>
      <c r="VPM125" s="251"/>
      <c r="VPN125" s="251"/>
      <c r="VPO125" s="251"/>
      <c r="VPP125" s="251"/>
      <c r="VPQ125" s="251"/>
      <c r="VPR125" s="251"/>
      <c r="VPS125" s="251"/>
      <c r="VPT125" s="251"/>
      <c r="VPU125" s="251"/>
      <c r="VPV125" s="251"/>
      <c r="VPW125" s="251"/>
      <c r="VPX125" s="251"/>
      <c r="VPY125" s="251"/>
      <c r="VPZ125" s="251"/>
      <c r="VQA125" s="251"/>
      <c r="VQB125" s="251"/>
      <c r="VQC125" s="251"/>
      <c r="VQD125" s="251"/>
      <c r="VQE125" s="251"/>
      <c r="VQF125" s="251"/>
      <c r="VQG125" s="251"/>
      <c r="VQH125" s="251"/>
      <c r="VQI125" s="251"/>
      <c r="VQJ125" s="251"/>
      <c r="VQK125" s="251"/>
      <c r="VQL125" s="251"/>
      <c r="VQM125" s="251"/>
      <c r="VQN125" s="251"/>
      <c r="VQO125" s="251"/>
      <c r="VQP125" s="251"/>
      <c r="VQQ125" s="251"/>
      <c r="VQR125" s="251"/>
      <c r="VQS125" s="251"/>
      <c r="VQT125" s="251"/>
      <c r="VQU125" s="251"/>
      <c r="VQV125" s="251"/>
      <c r="VQW125" s="251"/>
      <c r="VQX125" s="251"/>
      <c r="VQY125" s="251"/>
      <c r="VQZ125" s="251"/>
      <c r="VRA125" s="251"/>
      <c r="VRB125" s="251"/>
      <c r="VRC125" s="251"/>
      <c r="VRD125" s="251"/>
      <c r="VRE125" s="251"/>
      <c r="VRF125" s="251"/>
      <c r="VRG125" s="251"/>
      <c r="VRH125" s="251"/>
      <c r="VRI125" s="251"/>
      <c r="VRJ125" s="251"/>
      <c r="VRK125" s="251"/>
      <c r="VRL125" s="251"/>
      <c r="VRM125" s="251"/>
      <c r="VRN125" s="251"/>
      <c r="VRO125" s="251"/>
      <c r="VRP125" s="251"/>
      <c r="VRQ125" s="251"/>
      <c r="VRR125" s="251"/>
      <c r="VRS125" s="251"/>
      <c r="VRT125" s="251"/>
      <c r="VRU125" s="251"/>
      <c r="VRV125" s="251"/>
      <c r="VRW125" s="251"/>
      <c r="VRX125" s="251"/>
      <c r="VRY125" s="251"/>
      <c r="VRZ125" s="251"/>
      <c r="VSA125" s="251"/>
      <c r="VSB125" s="251"/>
      <c r="VSC125" s="251"/>
      <c r="VSD125" s="251"/>
      <c r="VSE125" s="251"/>
      <c r="VSF125" s="251"/>
      <c r="VSG125" s="251"/>
      <c r="VSH125" s="251"/>
      <c r="VSI125" s="251"/>
      <c r="VSJ125" s="251"/>
      <c r="VSK125" s="251"/>
      <c r="VSL125" s="251"/>
      <c r="VSM125" s="251"/>
      <c r="VSN125" s="251"/>
      <c r="VSO125" s="251"/>
      <c r="VSP125" s="251"/>
      <c r="VSQ125" s="251"/>
      <c r="VSR125" s="251"/>
      <c r="VSS125" s="251"/>
      <c r="VST125" s="251"/>
      <c r="VSU125" s="251"/>
      <c r="VSV125" s="251"/>
      <c r="VSW125" s="251"/>
      <c r="VSX125" s="251"/>
      <c r="VSY125" s="251"/>
      <c r="VSZ125" s="251"/>
      <c r="VTA125" s="251"/>
      <c r="VTB125" s="251"/>
      <c r="VTC125" s="251"/>
      <c r="VTD125" s="251"/>
      <c r="VTE125" s="251"/>
      <c r="VTF125" s="251"/>
      <c r="VTG125" s="251"/>
      <c r="VTH125" s="251"/>
      <c r="VTI125" s="251"/>
      <c r="VTJ125" s="251"/>
      <c r="VTK125" s="251"/>
      <c r="VTL125" s="251"/>
      <c r="VTM125" s="251"/>
      <c r="VTN125" s="251"/>
      <c r="VTO125" s="251"/>
      <c r="VTP125" s="251"/>
      <c r="VTQ125" s="251"/>
      <c r="VTR125" s="251"/>
      <c r="VTS125" s="251"/>
      <c r="VTT125" s="251"/>
      <c r="VTU125" s="251"/>
      <c r="VTV125" s="251"/>
      <c r="VTW125" s="251"/>
      <c r="VTX125" s="251"/>
      <c r="VTY125" s="251"/>
      <c r="VTZ125" s="251"/>
      <c r="VUA125" s="251"/>
      <c r="VUB125" s="251"/>
      <c r="VUC125" s="251"/>
      <c r="VUD125" s="251"/>
      <c r="VUE125" s="251"/>
      <c r="VUF125" s="251"/>
      <c r="VUG125" s="251"/>
      <c r="VUH125" s="251"/>
      <c r="VUI125" s="251"/>
      <c r="VUJ125" s="251"/>
      <c r="VUK125" s="251"/>
      <c r="VUL125" s="251"/>
      <c r="VUM125" s="251"/>
      <c r="VUN125" s="251"/>
      <c r="VUO125" s="251"/>
      <c r="VUP125" s="251"/>
      <c r="VUQ125" s="251"/>
      <c r="VUR125" s="251"/>
      <c r="VUS125" s="251"/>
      <c r="VUT125" s="251"/>
      <c r="VUU125" s="251"/>
      <c r="VUV125" s="251"/>
      <c r="VUW125" s="251"/>
      <c r="VUX125" s="251"/>
      <c r="VUY125" s="251"/>
      <c r="VUZ125" s="251"/>
      <c r="VVA125" s="251"/>
      <c r="VVB125" s="251"/>
      <c r="VVC125" s="251"/>
      <c r="VVD125" s="251"/>
      <c r="VVE125" s="251"/>
      <c r="VVF125" s="251"/>
      <c r="VVG125" s="251"/>
      <c r="VVH125" s="251"/>
      <c r="VVI125" s="251"/>
      <c r="VVJ125" s="251"/>
      <c r="VVK125" s="251"/>
      <c r="VVL125" s="251"/>
      <c r="VVM125" s="251"/>
      <c r="VVN125" s="251"/>
      <c r="VVO125" s="251"/>
      <c r="VVP125" s="251"/>
      <c r="VVQ125" s="251"/>
      <c r="VVR125" s="251"/>
      <c r="VVS125" s="251"/>
      <c r="VVT125" s="251"/>
      <c r="VVU125" s="251"/>
      <c r="VVV125" s="251"/>
      <c r="VVW125" s="251"/>
      <c r="VVX125" s="251"/>
      <c r="VVY125" s="251"/>
      <c r="VVZ125" s="251"/>
      <c r="VWA125" s="251"/>
      <c r="VWB125" s="251"/>
      <c r="VWC125" s="251"/>
      <c r="VWD125" s="251"/>
      <c r="VWE125" s="251"/>
      <c r="VWF125" s="251"/>
      <c r="VWG125" s="251"/>
      <c r="VWH125" s="251"/>
      <c r="VWI125" s="251"/>
      <c r="VWJ125" s="251"/>
      <c r="VWK125" s="251"/>
      <c r="VWL125" s="251"/>
      <c r="VWM125" s="251"/>
      <c r="VWN125" s="251"/>
      <c r="VWO125" s="251"/>
      <c r="VWP125" s="251"/>
      <c r="VWQ125" s="251"/>
      <c r="VWR125" s="251"/>
      <c r="VWS125" s="251"/>
      <c r="VWT125" s="251"/>
      <c r="VWU125" s="251"/>
      <c r="VWV125" s="251"/>
      <c r="VWW125" s="251"/>
      <c r="VWX125" s="251"/>
      <c r="VWY125" s="251"/>
      <c r="VWZ125" s="251"/>
      <c r="VXA125" s="251"/>
      <c r="VXB125" s="251"/>
      <c r="VXC125" s="251"/>
      <c r="VXD125" s="251"/>
      <c r="VXE125" s="251"/>
      <c r="VXF125" s="251"/>
      <c r="VXG125" s="251"/>
      <c r="VXH125" s="251"/>
      <c r="VXI125" s="251"/>
      <c r="VXJ125" s="251"/>
      <c r="VXK125" s="251"/>
      <c r="VXL125" s="251"/>
      <c r="VXM125" s="251"/>
      <c r="VXN125" s="251"/>
      <c r="VXO125" s="251"/>
      <c r="VXP125" s="251"/>
      <c r="VXQ125" s="251"/>
      <c r="VXR125" s="251"/>
      <c r="VXS125" s="251"/>
      <c r="VXT125" s="251"/>
      <c r="VXU125" s="251"/>
      <c r="VXV125" s="251"/>
      <c r="VXW125" s="251"/>
      <c r="VXX125" s="251"/>
      <c r="VXY125" s="251"/>
      <c r="VXZ125" s="251"/>
      <c r="VYA125" s="251"/>
      <c r="VYB125" s="251"/>
      <c r="VYC125" s="251"/>
      <c r="VYD125" s="251"/>
      <c r="VYE125" s="251"/>
      <c r="VYF125" s="251"/>
      <c r="VYG125" s="251"/>
      <c r="VYH125" s="251"/>
      <c r="VYI125" s="251"/>
      <c r="VYJ125" s="251"/>
      <c r="VYK125" s="251"/>
      <c r="VYL125" s="251"/>
      <c r="VYM125" s="251"/>
      <c r="VYN125" s="251"/>
      <c r="VYO125" s="251"/>
      <c r="VYP125" s="251"/>
      <c r="VYQ125" s="251"/>
      <c r="VYR125" s="251"/>
      <c r="VYS125" s="251"/>
      <c r="VYT125" s="251"/>
      <c r="VYU125" s="251"/>
      <c r="VYV125" s="251"/>
      <c r="VYW125" s="251"/>
      <c r="VYX125" s="251"/>
      <c r="VYY125" s="251"/>
      <c r="VYZ125" s="251"/>
      <c r="VZA125" s="251"/>
      <c r="VZB125" s="251"/>
      <c r="VZC125" s="251"/>
      <c r="VZD125" s="251"/>
      <c r="VZE125" s="251"/>
      <c r="VZF125" s="251"/>
      <c r="VZG125" s="251"/>
      <c r="VZH125" s="251"/>
      <c r="VZI125" s="251"/>
      <c r="VZJ125" s="251"/>
      <c r="VZK125" s="251"/>
      <c r="VZL125" s="251"/>
      <c r="VZM125" s="251"/>
      <c r="VZN125" s="251"/>
      <c r="VZO125" s="251"/>
      <c r="VZP125" s="251"/>
      <c r="VZQ125" s="251"/>
      <c r="VZR125" s="251"/>
      <c r="VZS125" s="251"/>
      <c r="VZT125" s="251"/>
      <c r="VZU125" s="251"/>
      <c r="VZV125" s="251"/>
      <c r="VZW125" s="251"/>
      <c r="VZX125" s="251"/>
      <c r="VZY125" s="251"/>
      <c r="VZZ125" s="251"/>
      <c r="WAA125" s="251"/>
      <c r="WAB125" s="251"/>
      <c r="WAC125" s="251"/>
      <c r="WAD125" s="251"/>
      <c r="WAE125" s="251"/>
      <c r="WAF125" s="251"/>
      <c r="WAG125" s="251"/>
      <c r="WAH125" s="251"/>
      <c r="WAI125" s="251"/>
      <c r="WAJ125" s="251"/>
      <c r="WAK125" s="251"/>
      <c r="WAL125" s="251"/>
      <c r="WAM125" s="251"/>
      <c r="WAN125" s="251"/>
      <c r="WAO125" s="251"/>
      <c r="WAP125" s="251"/>
      <c r="WAQ125" s="251"/>
      <c r="WAR125" s="251"/>
      <c r="WAS125" s="251"/>
      <c r="WAT125" s="251"/>
      <c r="WAU125" s="251"/>
      <c r="WAV125" s="251"/>
      <c r="WAW125" s="251"/>
      <c r="WAX125" s="251"/>
      <c r="WAY125" s="251"/>
      <c r="WAZ125" s="251"/>
      <c r="WBA125" s="251"/>
      <c r="WBB125" s="251"/>
      <c r="WBC125" s="251"/>
      <c r="WBD125" s="251"/>
      <c r="WBE125" s="251"/>
      <c r="WBF125" s="251"/>
      <c r="WBG125" s="251"/>
      <c r="WBH125" s="251"/>
      <c r="WBI125" s="251"/>
      <c r="WBJ125" s="251"/>
      <c r="WBK125" s="251"/>
      <c r="WBL125" s="251"/>
      <c r="WBM125" s="251"/>
      <c r="WBN125" s="251"/>
      <c r="WBO125" s="251"/>
      <c r="WBP125" s="251"/>
      <c r="WBQ125" s="251"/>
      <c r="WBR125" s="251"/>
      <c r="WBS125" s="251"/>
      <c r="WBT125" s="251"/>
      <c r="WBU125" s="251"/>
      <c r="WBV125" s="251"/>
      <c r="WBW125" s="251"/>
      <c r="WBX125" s="251"/>
      <c r="WBY125" s="251"/>
      <c r="WBZ125" s="251"/>
      <c r="WCA125" s="251"/>
      <c r="WCB125" s="251"/>
      <c r="WCC125" s="251"/>
      <c r="WCD125" s="251"/>
      <c r="WCE125" s="251"/>
      <c r="WCF125" s="251"/>
      <c r="WCG125" s="251"/>
      <c r="WCH125" s="251"/>
      <c r="WCI125" s="251"/>
      <c r="WCJ125" s="251"/>
      <c r="WCK125" s="251"/>
      <c r="WCL125" s="251"/>
      <c r="WCM125" s="251"/>
      <c r="WCN125" s="251"/>
      <c r="WCO125" s="251"/>
      <c r="WCP125" s="251"/>
      <c r="WCQ125" s="251"/>
      <c r="WCR125" s="251"/>
      <c r="WCS125" s="251"/>
      <c r="WCT125" s="251"/>
      <c r="WCU125" s="251"/>
      <c r="WCV125" s="251"/>
      <c r="WCW125" s="251"/>
      <c r="WCX125" s="251"/>
      <c r="WCY125" s="251"/>
      <c r="WCZ125" s="251"/>
      <c r="WDA125" s="251"/>
      <c r="WDB125" s="251"/>
      <c r="WDC125" s="251"/>
      <c r="WDD125" s="251"/>
      <c r="WDE125" s="251"/>
      <c r="WDF125" s="251"/>
      <c r="WDG125" s="251"/>
      <c r="WDH125" s="251"/>
      <c r="WDI125" s="251"/>
      <c r="WDJ125" s="251"/>
      <c r="WDK125" s="251"/>
      <c r="WDL125" s="251"/>
      <c r="WDM125" s="251"/>
      <c r="WDN125" s="251"/>
      <c r="WDO125" s="251"/>
      <c r="WDP125" s="251"/>
      <c r="WDQ125" s="251"/>
      <c r="WDR125" s="251"/>
      <c r="WDS125" s="251"/>
      <c r="WDT125" s="251"/>
      <c r="WDU125" s="251"/>
      <c r="WDV125" s="251"/>
      <c r="WDW125" s="251"/>
      <c r="WDX125" s="251"/>
      <c r="WDY125" s="251"/>
      <c r="WDZ125" s="251"/>
      <c r="WEA125" s="251"/>
      <c r="WEB125" s="251"/>
      <c r="WEC125" s="251"/>
      <c r="WED125" s="251"/>
      <c r="WEE125" s="251"/>
      <c r="WEF125" s="251"/>
      <c r="WEG125" s="251"/>
      <c r="WEH125" s="251"/>
      <c r="WEI125" s="251"/>
      <c r="WEJ125" s="251"/>
      <c r="WEK125" s="251"/>
      <c r="WEL125" s="251"/>
      <c r="WEM125" s="251"/>
      <c r="WEN125" s="251"/>
      <c r="WEO125" s="251"/>
      <c r="WEP125" s="251"/>
      <c r="WEQ125" s="251"/>
      <c r="WER125" s="251"/>
      <c r="WES125" s="251"/>
      <c r="WET125" s="251"/>
      <c r="WEU125" s="251"/>
      <c r="WEV125" s="251"/>
      <c r="WEW125" s="251"/>
      <c r="WEX125" s="251"/>
      <c r="WEY125" s="251"/>
      <c r="WEZ125" s="251"/>
      <c r="WFA125" s="251"/>
      <c r="WFB125" s="251"/>
      <c r="WFC125" s="251"/>
      <c r="WFD125" s="251"/>
      <c r="WFE125" s="251"/>
      <c r="WFF125" s="251"/>
      <c r="WFG125" s="251"/>
      <c r="WFH125" s="251"/>
      <c r="WFI125" s="251"/>
      <c r="WFJ125" s="251"/>
      <c r="WFK125" s="251"/>
      <c r="WFL125" s="251"/>
      <c r="WFM125" s="251"/>
      <c r="WFN125" s="251"/>
      <c r="WFO125" s="251"/>
      <c r="WFP125" s="251"/>
      <c r="WFQ125" s="251"/>
      <c r="WFR125" s="251"/>
      <c r="WFS125" s="251"/>
      <c r="WFT125" s="251"/>
      <c r="WFU125" s="251"/>
      <c r="WFV125" s="251"/>
      <c r="WFW125" s="251"/>
      <c r="WFX125" s="251"/>
      <c r="WFY125" s="251"/>
      <c r="WFZ125" s="251"/>
      <c r="WGA125" s="251"/>
      <c r="WGB125" s="251"/>
      <c r="WGC125" s="251"/>
      <c r="WGD125" s="251"/>
      <c r="WGE125" s="251"/>
      <c r="WGF125" s="251"/>
      <c r="WGG125" s="251"/>
      <c r="WGH125" s="251"/>
      <c r="WGI125" s="251"/>
      <c r="WGJ125" s="251"/>
      <c r="WGK125" s="251"/>
      <c r="WGL125" s="251"/>
      <c r="WGM125" s="251"/>
      <c r="WGN125" s="251"/>
      <c r="WGO125" s="251"/>
      <c r="WGP125" s="251"/>
      <c r="WGQ125" s="251"/>
      <c r="WGR125" s="251"/>
      <c r="WGS125" s="251"/>
      <c r="WGT125" s="251"/>
      <c r="WGU125" s="251"/>
      <c r="WGV125" s="251"/>
      <c r="WGW125" s="251"/>
      <c r="WGX125" s="251"/>
      <c r="WGY125" s="251"/>
      <c r="WGZ125" s="251"/>
      <c r="WHA125" s="251"/>
      <c r="WHB125" s="251"/>
      <c r="WHC125" s="251"/>
      <c r="WHD125" s="251"/>
      <c r="WHE125" s="251"/>
      <c r="WHF125" s="251"/>
      <c r="WHG125" s="251"/>
      <c r="WHH125" s="251"/>
      <c r="WHI125" s="251"/>
      <c r="WHJ125" s="251"/>
      <c r="WHK125" s="251"/>
      <c r="WHL125" s="251"/>
      <c r="WHM125" s="251"/>
      <c r="WHN125" s="251"/>
      <c r="WHO125" s="251"/>
      <c r="WHP125" s="251"/>
      <c r="WHQ125" s="251"/>
      <c r="WHR125" s="251"/>
      <c r="WHS125" s="251"/>
      <c r="WHT125" s="251"/>
      <c r="WHU125" s="251"/>
      <c r="WHV125" s="251"/>
      <c r="WHW125" s="251"/>
      <c r="WHX125" s="251"/>
      <c r="WHY125" s="251"/>
      <c r="WHZ125" s="251"/>
      <c r="WIA125" s="251"/>
      <c r="WIB125" s="251"/>
      <c r="WIC125" s="251"/>
      <c r="WID125" s="251"/>
      <c r="WIE125" s="251"/>
      <c r="WIF125" s="251"/>
      <c r="WIG125" s="251"/>
      <c r="WIH125" s="251"/>
      <c r="WII125" s="251"/>
      <c r="WIJ125" s="251"/>
      <c r="WIK125" s="251"/>
      <c r="WIL125" s="251"/>
      <c r="WIM125" s="251"/>
      <c r="WIN125" s="251"/>
      <c r="WIO125" s="251"/>
      <c r="WIP125" s="251"/>
      <c r="WIQ125" s="251"/>
      <c r="WIR125" s="251"/>
      <c r="WIS125" s="251"/>
      <c r="WIT125" s="251"/>
      <c r="WIU125" s="251"/>
      <c r="WIV125" s="251"/>
      <c r="WIW125" s="251"/>
      <c r="WIX125" s="251"/>
      <c r="WIY125" s="251"/>
      <c r="WIZ125" s="251"/>
      <c r="WJA125" s="251"/>
      <c r="WJB125" s="251"/>
      <c r="WJC125" s="251"/>
      <c r="WJD125" s="251"/>
      <c r="WJE125" s="251"/>
      <c r="WJF125" s="251"/>
      <c r="WJG125" s="251"/>
      <c r="WJH125" s="251"/>
      <c r="WJI125" s="251"/>
      <c r="WJJ125" s="251"/>
      <c r="WJK125" s="251"/>
      <c r="WJL125" s="251"/>
      <c r="WJM125" s="251"/>
      <c r="WJN125" s="251"/>
      <c r="WJO125" s="251"/>
      <c r="WJP125" s="251"/>
      <c r="WJQ125" s="251"/>
      <c r="WJR125" s="251"/>
      <c r="WJS125" s="251"/>
      <c r="WJT125" s="251"/>
      <c r="WJU125" s="251"/>
      <c r="WJV125" s="251"/>
      <c r="WJW125" s="251"/>
      <c r="WJX125" s="251"/>
      <c r="WJY125" s="251"/>
      <c r="WJZ125" s="251"/>
      <c r="WKA125" s="251"/>
      <c r="WKB125" s="251"/>
      <c r="WKC125" s="251"/>
      <c r="WKD125" s="251"/>
      <c r="WKE125" s="251"/>
      <c r="WKF125" s="251"/>
      <c r="WKG125" s="251"/>
      <c r="WKH125" s="251"/>
      <c r="WKI125" s="251"/>
      <c r="WKJ125" s="251"/>
      <c r="WKK125" s="251"/>
      <c r="WKL125" s="251"/>
      <c r="WKM125" s="251"/>
      <c r="WKN125" s="251"/>
      <c r="WKO125" s="251"/>
      <c r="WKP125" s="251"/>
      <c r="WKQ125" s="251"/>
      <c r="WKR125" s="251"/>
      <c r="WKS125" s="251"/>
      <c r="WKT125" s="251"/>
      <c r="WKU125" s="251"/>
      <c r="WKV125" s="251"/>
      <c r="WKW125" s="251"/>
      <c r="WKX125" s="251"/>
      <c r="WKY125" s="251"/>
      <c r="WKZ125" s="251"/>
      <c r="WLA125" s="251"/>
      <c r="WLB125" s="251"/>
      <c r="WLC125" s="251"/>
      <c r="WLD125" s="251"/>
      <c r="WLE125" s="251"/>
      <c r="WLF125" s="251"/>
      <c r="WLG125" s="251"/>
      <c r="WLH125" s="251"/>
      <c r="WLI125" s="251"/>
      <c r="WLJ125" s="251"/>
      <c r="WLK125" s="251"/>
      <c r="WLL125" s="251"/>
      <c r="WLM125" s="251"/>
      <c r="WLN125" s="251"/>
      <c r="WLO125" s="251"/>
      <c r="WLP125" s="251"/>
      <c r="WLQ125" s="251"/>
      <c r="WLR125" s="251"/>
      <c r="WLS125" s="251"/>
      <c r="WLT125" s="251"/>
      <c r="WLU125" s="251"/>
      <c r="WLV125" s="251"/>
      <c r="WLW125" s="251"/>
      <c r="WLX125" s="251"/>
      <c r="WLY125" s="251"/>
      <c r="WLZ125" s="251"/>
      <c r="WMA125" s="251"/>
      <c r="WMB125" s="251"/>
      <c r="WMC125" s="251"/>
      <c r="WMD125" s="251"/>
      <c r="WME125" s="251"/>
      <c r="WMF125" s="251"/>
      <c r="WMG125" s="251"/>
      <c r="WMH125" s="251"/>
      <c r="WMI125" s="251"/>
      <c r="WMJ125" s="251"/>
      <c r="WMK125" s="251"/>
      <c r="WML125" s="251"/>
      <c r="WMM125" s="251"/>
      <c r="WMN125" s="251"/>
      <c r="WMO125" s="251"/>
      <c r="WMP125" s="251"/>
      <c r="WMQ125" s="251"/>
      <c r="WMR125" s="251"/>
      <c r="WMS125" s="251"/>
      <c r="WMT125" s="251"/>
      <c r="WMU125" s="251"/>
      <c r="WMV125" s="251"/>
      <c r="WMW125" s="251"/>
      <c r="WMX125" s="251"/>
      <c r="WMY125" s="251"/>
      <c r="WMZ125" s="251"/>
      <c r="WNA125" s="251"/>
      <c r="WNB125" s="251"/>
      <c r="WNC125" s="251"/>
      <c r="WND125" s="251"/>
      <c r="WNE125" s="251"/>
      <c r="WNF125" s="251"/>
      <c r="WNG125" s="251"/>
      <c r="WNH125" s="251"/>
      <c r="WNI125" s="251"/>
      <c r="WNJ125" s="251"/>
      <c r="WNK125" s="251"/>
      <c r="WNL125" s="251"/>
      <c r="WNM125" s="251"/>
      <c r="WNN125" s="251"/>
      <c r="WNO125" s="251"/>
      <c r="WNP125" s="251"/>
      <c r="WNQ125" s="251"/>
      <c r="WNR125" s="251"/>
      <c r="WNS125" s="251"/>
      <c r="WNT125" s="251"/>
      <c r="WNU125" s="251"/>
      <c r="WNV125" s="251"/>
      <c r="WNW125" s="251"/>
      <c r="WNX125" s="251"/>
      <c r="WNY125" s="251"/>
      <c r="WNZ125" s="251"/>
      <c r="WOA125" s="251"/>
      <c r="WOB125" s="251"/>
      <c r="WOC125" s="251"/>
      <c r="WOD125" s="251"/>
      <c r="WOE125" s="251"/>
      <c r="WOF125" s="251"/>
      <c r="WOG125" s="251"/>
      <c r="WOH125" s="251"/>
      <c r="WOI125" s="251"/>
      <c r="WOJ125" s="251"/>
      <c r="WOK125" s="251"/>
      <c r="WOL125" s="251"/>
      <c r="WOM125" s="251"/>
      <c r="WON125" s="251"/>
      <c r="WOO125" s="251"/>
      <c r="WOP125" s="251"/>
      <c r="WOQ125" s="251"/>
      <c r="WOR125" s="251"/>
      <c r="WOS125" s="251"/>
      <c r="WOT125" s="251"/>
      <c r="WOU125" s="251"/>
      <c r="WOV125" s="251"/>
      <c r="WOW125" s="251"/>
      <c r="WOX125" s="251"/>
      <c r="WOY125" s="251"/>
      <c r="WOZ125" s="251"/>
      <c r="WPA125" s="251"/>
      <c r="WPB125" s="251"/>
      <c r="WPC125" s="251"/>
      <c r="WPD125" s="251"/>
      <c r="WPE125" s="251"/>
      <c r="WPF125" s="251"/>
      <c r="WPG125" s="251"/>
      <c r="WPH125" s="251"/>
      <c r="WPI125" s="251"/>
      <c r="WPJ125" s="251"/>
      <c r="WPK125" s="251"/>
      <c r="WPL125" s="251"/>
      <c r="WPM125" s="251"/>
      <c r="WPN125" s="251"/>
      <c r="WPO125" s="251"/>
      <c r="WPP125" s="251"/>
      <c r="WPQ125" s="251"/>
      <c r="WPR125" s="251"/>
      <c r="WPS125" s="251"/>
      <c r="WPT125" s="251"/>
      <c r="WPU125" s="251"/>
      <c r="WPV125" s="251"/>
      <c r="WPW125" s="251"/>
      <c r="WPX125" s="251"/>
      <c r="WPY125" s="251"/>
      <c r="WPZ125" s="251"/>
      <c r="WQA125" s="251"/>
      <c r="WQB125" s="251"/>
      <c r="WQC125" s="251"/>
      <c r="WQD125" s="251"/>
      <c r="WQE125" s="251"/>
      <c r="WQF125" s="251"/>
      <c r="WQG125" s="251"/>
      <c r="WQH125" s="251"/>
      <c r="WQI125" s="251"/>
      <c r="WQJ125" s="251"/>
      <c r="WQK125" s="251"/>
      <c r="WQL125" s="251"/>
      <c r="WQM125" s="251"/>
      <c r="WQN125" s="251"/>
      <c r="WQO125" s="251"/>
      <c r="WQP125" s="251"/>
      <c r="WQQ125" s="251"/>
      <c r="WQR125" s="251"/>
      <c r="WQS125" s="251"/>
      <c r="WQT125" s="251"/>
      <c r="WQU125" s="251"/>
      <c r="WQV125" s="251"/>
      <c r="WQW125" s="251"/>
      <c r="WQX125" s="251"/>
      <c r="WQY125" s="251"/>
      <c r="WQZ125" s="251"/>
      <c r="WRA125" s="251"/>
      <c r="WRB125" s="251"/>
      <c r="WRC125" s="251"/>
      <c r="WRD125" s="251"/>
      <c r="WRE125" s="251"/>
      <c r="WRF125" s="251"/>
      <c r="WRG125" s="251"/>
      <c r="WRH125" s="251"/>
      <c r="WRI125" s="251"/>
      <c r="WRJ125" s="251"/>
      <c r="WRK125" s="251"/>
      <c r="WRL125" s="251"/>
      <c r="WRM125" s="251"/>
      <c r="WRN125" s="251"/>
      <c r="WRO125" s="251"/>
      <c r="WRP125" s="251"/>
      <c r="WRQ125" s="251"/>
      <c r="WRR125" s="251"/>
      <c r="WRS125" s="251"/>
      <c r="WRT125" s="251"/>
      <c r="WRU125" s="251"/>
      <c r="WRV125" s="251"/>
      <c r="WRW125" s="251"/>
      <c r="WRX125" s="251"/>
      <c r="WRY125" s="251"/>
      <c r="WRZ125" s="251"/>
      <c r="WSA125" s="251"/>
      <c r="WSB125" s="251"/>
      <c r="WSC125" s="251"/>
      <c r="WSD125" s="251"/>
      <c r="WSE125" s="251"/>
      <c r="WSF125" s="251"/>
      <c r="WSG125" s="251"/>
      <c r="WSH125" s="251"/>
      <c r="WSI125" s="251"/>
      <c r="WSJ125" s="251"/>
      <c r="WSK125" s="251"/>
      <c r="WSL125" s="251"/>
      <c r="WSM125" s="251"/>
      <c r="WSN125" s="251"/>
      <c r="WSO125" s="251"/>
      <c r="WSP125" s="251"/>
      <c r="WSQ125" s="251"/>
      <c r="WSR125" s="251"/>
      <c r="WSS125" s="251"/>
      <c r="WST125" s="251"/>
      <c r="WSU125" s="251"/>
      <c r="WSV125" s="251"/>
      <c r="WSW125" s="251"/>
      <c r="WSX125" s="251"/>
      <c r="WSY125" s="251"/>
      <c r="WSZ125" s="251"/>
      <c r="WTA125" s="251"/>
      <c r="WTB125" s="251"/>
      <c r="WTC125" s="251"/>
      <c r="WTD125" s="251"/>
      <c r="WTE125" s="251"/>
      <c r="WTF125" s="251"/>
      <c r="WTG125" s="251"/>
      <c r="WTH125" s="251"/>
      <c r="WTI125" s="251"/>
      <c r="WTJ125" s="251"/>
      <c r="WTK125" s="251"/>
      <c r="WTL125" s="251"/>
      <c r="WTM125" s="251"/>
      <c r="WTN125" s="251"/>
      <c r="WTO125" s="251"/>
      <c r="WTP125" s="251"/>
      <c r="WTQ125" s="251"/>
      <c r="WTR125" s="251"/>
      <c r="WTS125" s="251"/>
      <c r="WTT125" s="251"/>
      <c r="WTU125" s="251"/>
      <c r="WTV125" s="251"/>
      <c r="WTW125" s="251"/>
      <c r="WTX125" s="251"/>
      <c r="WTY125" s="251"/>
      <c r="WTZ125" s="251"/>
      <c r="WUA125" s="251"/>
      <c r="WUB125" s="251"/>
      <c r="WUC125" s="251"/>
      <c r="WUD125" s="251"/>
      <c r="WUE125" s="251"/>
      <c r="WUF125" s="251"/>
      <c r="WUG125" s="251"/>
      <c r="WUH125" s="251"/>
      <c r="WUI125" s="251"/>
      <c r="WUJ125" s="251"/>
      <c r="WUK125" s="251"/>
      <c r="WUL125" s="251"/>
      <c r="WUM125" s="251"/>
      <c r="WUN125" s="251"/>
      <c r="WUO125" s="251"/>
      <c r="WUP125" s="251"/>
      <c r="WUQ125" s="251"/>
      <c r="WUR125" s="251"/>
      <c r="WUS125" s="251"/>
      <c r="WUT125" s="251"/>
      <c r="WUU125" s="251"/>
      <c r="WUV125" s="251"/>
      <c r="WUW125" s="251"/>
      <c r="WUX125" s="251"/>
      <c r="WUY125" s="251"/>
      <c r="WUZ125" s="251"/>
      <c r="WVA125" s="251"/>
      <c r="WVB125" s="251"/>
      <c r="WVC125" s="251"/>
      <c r="WVD125" s="251"/>
      <c r="WVE125" s="251"/>
      <c r="WVF125" s="251"/>
      <c r="WVG125" s="251"/>
      <c r="WVH125" s="251"/>
      <c r="WVI125" s="251"/>
      <c r="WVJ125" s="251"/>
      <c r="WVK125" s="251"/>
      <c r="WVL125" s="251"/>
      <c r="WVM125" s="251"/>
      <c r="WVN125" s="251"/>
      <c r="WVO125" s="251"/>
      <c r="WVP125" s="251"/>
      <c r="WVQ125" s="251"/>
      <c r="WVR125" s="251"/>
      <c r="WVS125" s="251"/>
      <c r="WVT125" s="251"/>
      <c r="WVU125" s="251"/>
      <c r="WVV125" s="251"/>
      <c r="WVW125" s="251"/>
      <c r="WVX125" s="251"/>
      <c r="WVY125" s="251"/>
      <c r="WVZ125" s="251"/>
      <c r="WWA125" s="251"/>
      <c r="WWB125" s="251"/>
      <c r="WWC125" s="251"/>
      <c r="WWD125" s="251"/>
      <c r="WWE125" s="251"/>
      <c r="WWF125" s="251"/>
      <c r="WWG125" s="251"/>
      <c r="WWH125" s="251"/>
      <c r="WWI125" s="251"/>
      <c r="WWJ125" s="251"/>
      <c r="WWK125" s="251"/>
      <c r="WWL125" s="251"/>
      <c r="WWM125" s="251"/>
      <c r="WWN125" s="251"/>
      <c r="WWO125" s="251"/>
      <c r="WWP125" s="251"/>
      <c r="WWQ125" s="251"/>
      <c r="WWR125" s="251"/>
      <c r="WWS125" s="251"/>
      <c r="WWT125" s="251"/>
      <c r="WWU125" s="251"/>
      <c r="WWV125" s="251"/>
      <c r="WWW125" s="251"/>
      <c r="WWX125" s="251"/>
      <c r="WWY125" s="251"/>
      <c r="WWZ125" s="251"/>
      <c r="WXA125" s="251"/>
      <c r="WXB125" s="251"/>
      <c r="WXC125" s="251"/>
      <c r="WXD125" s="251"/>
      <c r="WXE125" s="251"/>
      <c r="WXF125" s="251"/>
      <c r="WXG125" s="251"/>
      <c r="WXH125" s="251"/>
      <c r="WXI125" s="251"/>
      <c r="WXJ125" s="251"/>
      <c r="WXK125" s="251"/>
      <c r="WXL125" s="251"/>
      <c r="WXM125" s="251"/>
      <c r="WXN125" s="251"/>
      <c r="WXO125" s="251"/>
      <c r="WXP125" s="251"/>
      <c r="WXQ125" s="251"/>
      <c r="WXR125" s="251"/>
      <c r="WXS125" s="251"/>
      <c r="WXT125" s="251"/>
      <c r="WXU125" s="251"/>
      <c r="WXV125" s="251"/>
      <c r="WXW125" s="251"/>
      <c r="WXX125" s="251"/>
      <c r="WXY125" s="251"/>
      <c r="WXZ125" s="251"/>
      <c r="WYA125" s="251"/>
      <c r="WYB125" s="251"/>
      <c r="WYC125" s="251"/>
      <c r="WYD125" s="251"/>
      <c r="WYE125" s="251"/>
      <c r="WYF125" s="251"/>
      <c r="WYG125" s="251"/>
      <c r="WYH125" s="251"/>
      <c r="WYI125" s="251"/>
      <c r="WYJ125" s="251"/>
      <c r="WYK125" s="251"/>
      <c r="WYL125" s="251"/>
      <c r="WYM125" s="251"/>
      <c r="WYN125" s="251"/>
      <c r="WYO125" s="251"/>
      <c r="WYP125" s="251"/>
      <c r="WYQ125" s="251"/>
      <c r="WYR125" s="251"/>
      <c r="WYS125" s="251"/>
      <c r="WYT125" s="251"/>
      <c r="WYU125" s="251"/>
      <c r="WYV125" s="251"/>
      <c r="WYW125" s="251"/>
      <c r="WYX125" s="251"/>
      <c r="WYY125" s="251"/>
      <c r="WYZ125" s="251"/>
      <c r="WZA125" s="251"/>
      <c r="WZB125" s="251"/>
      <c r="WZC125" s="251"/>
      <c r="WZD125" s="251"/>
      <c r="WZE125" s="251"/>
      <c r="WZF125" s="251"/>
      <c r="WZG125" s="251"/>
      <c r="WZH125" s="251"/>
      <c r="WZI125" s="251"/>
      <c r="WZJ125" s="251"/>
      <c r="WZK125" s="251"/>
      <c r="WZL125" s="251"/>
      <c r="WZM125" s="251"/>
      <c r="WZN125" s="251"/>
      <c r="WZO125" s="251"/>
      <c r="WZP125" s="251"/>
      <c r="WZQ125" s="251"/>
      <c r="WZR125" s="251"/>
      <c r="WZS125" s="251"/>
      <c r="WZT125" s="251"/>
      <c r="WZU125" s="251"/>
      <c r="WZV125" s="251"/>
      <c r="WZW125" s="251"/>
      <c r="WZX125" s="251"/>
      <c r="WZY125" s="251"/>
      <c r="WZZ125" s="251"/>
      <c r="XAA125" s="251"/>
      <c r="XAB125" s="251"/>
      <c r="XAC125" s="251"/>
      <c r="XAD125" s="251"/>
      <c r="XAE125" s="251"/>
      <c r="XAF125" s="251"/>
      <c r="XAG125" s="251"/>
      <c r="XAH125" s="251"/>
      <c r="XAI125" s="251"/>
      <c r="XAJ125" s="251"/>
      <c r="XAK125" s="251"/>
      <c r="XAL125" s="251"/>
      <c r="XAM125" s="251"/>
      <c r="XAN125" s="251"/>
      <c r="XAO125" s="251"/>
      <c r="XAP125" s="251"/>
      <c r="XAQ125" s="251"/>
      <c r="XAR125" s="251"/>
      <c r="XAS125" s="251"/>
      <c r="XAT125" s="251"/>
      <c r="XAU125" s="251"/>
      <c r="XAV125" s="251"/>
      <c r="XAW125" s="251"/>
      <c r="XAX125" s="251"/>
      <c r="XAY125" s="251"/>
      <c r="XAZ125" s="251"/>
      <c r="XBA125" s="251"/>
      <c r="XBB125" s="251"/>
      <c r="XBC125" s="251"/>
      <c r="XBD125" s="251"/>
      <c r="XBE125" s="251"/>
      <c r="XBF125" s="251"/>
      <c r="XBG125" s="251"/>
      <c r="XBH125" s="251"/>
      <c r="XBI125" s="251"/>
      <c r="XBJ125" s="251"/>
      <c r="XBK125" s="251"/>
      <c r="XBL125" s="251"/>
      <c r="XBM125" s="251"/>
      <c r="XBN125" s="251"/>
      <c r="XBO125" s="251"/>
      <c r="XBP125" s="251"/>
      <c r="XBQ125" s="251"/>
      <c r="XBR125" s="251"/>
      <c r="XBS125" s="251"/>
      <c r="XBT125" s="251"/>
      <c r="XBU125" s="251"/>
      <c r="XBV125" s="251"/>
      <c r="XBW125" s="251"/>
      <c r="XBX125" s="251"/>
      <c r="XBY125" s="251"/>
      <c r="XBZ125" s="251"/>
      <c r="XCA125" s="251"/>
      <c r="XCB125" s="251"/>
      <c r="XCC125" s="251"/>
      <c r="XCD125" s="251"/>
      <c r="XCE125" s="251"/>
      <c r="XCF125" s="251"/>
      <c r="XCG125" s="251"/>
      <c r="XCH125" s="251"/>
      <c r="XCI125" s="251"/>
      <c r="XCJ125" s="251"/>
      <c r="XCK125" s="251"/>
      <c r="XCL125" s="251"/>
      <c r="XCM125" s="251"/>
      <c r="XCN125" s="251"/>
      <c r="XCO125" s="251"/>
      <c r="XCP125" s="251"/>
      <c r="XCQ125" s="251"/>
      <c r="XCR125" s="251"/>
      <c r="XCS125" s="251"/>
      <c r="XCT125" s="251"/>
      <c r="XCU125" s="251"/>
      <c r="XCV125" s="251"/>
      <c r="XCW125" s="251"/>
      <c r="XCX125" s="251"/>
      <c r="XCY125" s="251"/>
      <c r="XCZ125" s="251"/>
      <c r="XDA125" s="251"/>
      <c r="XDB125" s="251"/>
      <c r="XDC125" s="251"/>
      <c r="XDD125" s="251"/>
      <c r="XDE125" s="251"/>
      <c r="XDF125" s="251"/>
      <c r="XDG125" s="251"/>
      <c r="XDH125" s="251"/>
      <c r="XDI125" s="251"/>
      <c r="XDJ125" s="251"/>
      <c r="XDK125" s="251"/>
      <c r="XDL125" s="251"/>
      <c r="XDM125" s="251"/>
      <c r="XDN125" s="251"/>
      <c r="XDO125" s="251"/>
      <c r="XDP125" s="251"/>
      <c r="XDQ125" s="251"/>
      <c r="XDR125" s="251"/>
      <c r="XDS125" s="251"/>
      <c r="XDT125" s="251"/>
      <c r="XDU125" s="251"/>
      <c r="XDV125" s="251"/>
      <c r="XDW125" s="251"/>
      <c r="XDX125" s="251"/>
      <c r="XDY125" s="251"/>
      <c r="XDZ125" s="251"/>
      <c r="XEA125" s="251"/>
      <c r="XEB125" s="251"/>
      <c r="XEC125" s="251"/>
      <c r="XED125" s="251"/>
      <c r="XEE125" s="251"/>
      <c r="XEF125" s="251"/>
      <c r="XEG125" s="251"/>
      <c r="XEH125" s="251"/>
      <c r="XEI125" s="251"/>
      <c r="XEJ125" s="251"/>
      <c r="XEK125" s="290"/>
      <c r="XEL125" s="290"/>
      <c r="XEM125" s="290"/>
      <c r="XEN125" s="290"/>
      <c r="XEO125" s="290"/>
      <c r="XEP125" s="290"/>
      <c r="XEQ125" s="303"/>
      <c r="XER125" s="303"/>
      <c r="XES125" s="303"/>
      <c r="XET125" s="303"/>
      <c r="XEU125" s="303"/>
      <c r="XEV125" s="303"/>
      <c r="XEW125" s="303"/>
      <c r="XEX125" s="303"/>
      <c r="XEY125" s="303"/>
      <c r="XEZ125" s="303"/>
      <c r="XFA125" s="303"/>
      <c r="XFB125" s="303"/>
      <c r="XFC125" s="303"/>
      <c r="XFD125" s="303"/>
    </row>
    <row r="126" spans="1:16384">
      <c r="B126" s="178"/>
      <c r="C126" s="307"/>
      <c r="D126" s="178"/>
      <c r="E126" s="178"/>
      <c r="F126" s="199"/>
      <c r="G126" s="199"/>
      <c r="H126" s="199"/>
      <c r="I126" s="199"/>
      <c r="J126" s="199"/>
      <c r="K126" s="199"/>
      <c r="L126" s="10">
        <v>2</v>
      </c>
      <c r="P126" s="24">
        <f t="shared" si="10"/>
        <v>0</v>
      </c>
    </row>
    <row r="127" spans="1:16384" s="79" customFormat="1" ht="30" customHeight="1">
      <c r="A127" s="617" t="s">
        <v>135</v>
      </c>
      <c r="B127" s="617"/>
      <c r="C127" s="617"/>
      <c r="D127" s="617"/>
      <c r="E127" s="617"/>
      <c r="F127" s="617"/>
      <c r="G127" s="617"/>
      <c r="H127" s="617"/>
      <c r="I127" s="617"/>
      <c r="J127" s="617"/>
      <c r="K127" s="41"/>
      <c r="L127" s="41"/>
      <c r="M127" s="41"/>
      <c r="N127" s="41"/>
      <c r="O127" s="41"/>
      <c r="P127" s="41"/>
      <c r="Q127" s="41"/>
      <c r="R127" s="41"/>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8"/>
      <c r="EY127" s="38"/>
      <c r="EZ127" s="38"/>
      <c r="FA127" s="38"/>
      <c r="FB127" s="38"/>
      <c r="FC127" s="38"/>
      <c r="FD127" s="38"/>
      <c r="FE127" s="38"/>
      <c r="FF127" s="38"/>
      <c r="FG127" s="38"/>
      <c r="FH127" s="38"/>
      <c r="FI127" s="38"/>
      <c r="FJ127" s="38"/>
      <c r="FK127" s="38"/>
      <c r="FL127" s="38"/>
      <c r="FM127" s="38"/>
      <c r="FN127" s="38"/>
      <c r="FO127" s="38"/>
      <c r="FP127" s="38"/>
      <c r="FQ127" s="38"/>
      <c r="FR127" s="38"/>
      <c r="FS127" s="38"/>
      <c r="FT127" s="38"/>
      <c r="FU127" s="38"/>
      <c r="FV127" s="38"/>
      <c r="FW127" s="38"/>
      <c r="FX127" s="38"/>
      <c r="FY127" s="38"/>
      <c r="FZ127" s="38"/>
      <c r="GA127" s="38"/>
      <c r="GB127" s="38"/>
      <c r="GC127" s="38"/>
      <c r="GD127" s="38"/>
      <c r="GE127" s="38"/>
      <c r="GF127" s="38"/>
      <c r="GG127" s="38"/>
      <c r="GH127" s="38"/>
      <c r="GI127" s="38"/>
      <c r="GJ127" s="38"/>
      <c r="GK127" s="38"/>
      <c r="GL127" s="38"/>
      <c r="GM127" s="38"/>
      <c r="GN127" s="38"/>
      <c r="GO127" s="38"/>
      <c r="GP127" s="38"/>
      <c r="GQ127" s="38"/>
      <c r="GR127" s="38"/>
      <c r="GS127" s="38"/>
      <c r="GT127" s="38"/>
      <c r="GU127" s="38"/>
      <c r="GV127" s="38"/>
      <c r="GW127" s="38"/>
      <c r="GX127" s="38"/>
      <c r="GY127" s="38"/>
      <c r="GZ127" s="38"/>
      <c r="HA127" s="38"/>
      <c r="HB127" s="38"/>
      <c r="HC127" s="38"/>
      <c r="HD127" s="38"/>
      <c r="HE127" s="38"/>
      <c r="HF127" s="38"/>
      <c r="HG127" s="38"/>
      <c r="HH127" s="38"/>
      <c r="HI127" s="38"/>
      <c r="HJ127" s="38"/>
      <c r="HK127" s="38"/>
      <c r="HL127" s="38"/>
      <c r="HM127" s="38"/>
      <c r="HN127" s="38"/>
      <c r="HO127" s="38"/>
      <c r="HP127" s="38"/>
      <c r="HQ127" s="38"/>
      <c r="HR127" s="38"/>
      <c r="HS127" s="38"/>
      <c r="HT127" s="38"/>
      <c r="HU127" s="38"/>
      <c r="HV127" s="38"/>
      <c r="HW127" s="38"/>
      <c r="HX127" s="38"/>
      <c r="HY127" s="38"/>
      <c r="HZ127" s="38"/>
      <c r="IA127" s="38"/>
      <c r="IB127" s="38"/>
      <c r="IC127" s="38"/>
      <c r="ID127" s="38"/>
      <c r="IE127" s="38"/>
      <c r="IF127" s="38"/>
      <c r="IG127" s="38"/>
      <c r="IH127" s="38"/>
      <c r="II127" s="38"/>
      <c r="IJ127" s="38"/>
      <c r="IK127" s="38"/>
      <c r="IL127" s="38"/>
      <c r="IM127" s="38"/>
      <c r="IN127" s="38"/>
      <c r="IO127" s="38"/>
      <c r="IP127" s="38"/>
      <c r="IQ127" s="38"/>
      <c r="IR127" s="38"/>
      <c r="IS127" s="38"/>
      <c r="IT127" s="38"/>
      <c r="IU127" s="38"/>
      <c r="IV127" s="38"/>
      <c r="IW127" s="38"/>
      <c r="IX127" s="38"/>
      <c r="IY127" s="38"/>
      <c r="IZ127" s="38"/>
      <c r="JA127" s="38"/>
      <c r="JB127" s="38"/>
      <c r="JC127" s="38"/>
      <c r="JD127" s="38"/>
      <c r="JE127" s="38"/>
      <c r="JF127" s="38"/>
      <c r="JG127" s="38"/>
      <c r="JH127" s="38"/>
      <c r="JI127" s="38"/>
      <c r="JJ127" s="38"/>
      <c r="JK127" s="38"/>
      <c r="JL127" s="38"/>
      <c r="JM127" s="38"/>
      <c r="JN127" s="38"/>
      <c r="JO127" s="38"/>
      <c r="JP127" s="38"/>
      <c r="JQ127" s="38"/>
      <c r="JR127" s="38"/>
      <c r="JS127" s="38"/>
      <c r="JT127" s="38"/>
      <c r="JU127" s="38"/>
      <c r="JV127" s="38"/>
      <c r="JW127" s="38"/>
      <c r="JX127" s="38"/>
      <c r="JY127" s="38"/>
      <c r="JZ127" s="38"/>
      <c r="KA127" s="38"/>
      <c r="KB127" s="38"/>
      <c r="KC127" s="38"/>
      <c r="KD127" s="38"/>
      <c r="KE127" s="38"/>
      <c r="KF127" s="38"/>
      <c r="KG127" s="38"/>
      <c r="KH127" s="38"/>
      <c r="KI127" s="38"/>
      <c r="KJ127" s="38"/>
      <c r="KK127" s="38"/>
      <c r="KL127" s="38"/>
      <c r="KM127" s="38"/>
      <c r="KN127" s="38"/>
      <c r="KO127" s="38"/>
      <c r="KP127" s="38"/>
      <c r="KQ127" s="38"/>
      <c r="KR127" s="38"/>
      <c r="KS127" s="38"/>
      <c r="KT127" s="38"/>
      <c r="KU127" s="38"/>
      <c r="KV127" s="38"/>
      <c r="KW127" s="38"/>
      <c r="KX127" s="38"/>
      <c r="KY127" s="38"/>
      <c r="KZ127" s="38"/>
      <c r="LA127" s="38"/>
      <c r="LB127" s="38"/>
      <c r="LC127" s="38"/>
      <c r="LD127" s="38"/>
      <c r="LE127" s="38"/>
      <c r="LF127" s="38"/>
      <c r="LG127" s="38"/>
      <c r="LH127" s="38"/>
      <c r="LI127" s="38"/>
      <c r="LJ127" s="38"/>
      <c r="LK127" s="38"/>
      <c r="LL127" s="38"/>
      <c r="LM127" s="38"/>
      <c r="LN127" s="38"/>
      <c r="LO127" s="38"/>
      <c r="LP127" s="38"/>
      <c r="LQ127" s="38"/>
      <c r="LR127" s="38"/>
      <c r="LS127" s="38"/>
      <c r="LT127" s="38"/>
      <c r="LU127" s="38"/>
      <c r="LV127" s="38"/>
      <c r="LW127" s="38"/>
      <c r="LX127" s="38"/>
      <c r="LY127" s="38"/>
      <c r="LZ127" s="38"/>
      <c r="MA127" s="38"/>
      <c r="MB127" s="38"/>
      <c r="MC127" s="38"/>
      <c r="MD127" s="38"/>
      <c r="ME127" s="38"/>
      <c r="MF127" s="38"/>
      <c r="MG127" s="38"/>
      <c r="MH127" s="38"/>
      <c r="MI127" s="38"/>
      <c r="MJ127" s="38"/>
      <c r="MK127" s="38"/>
      <c r="ML127" s="38"/>
      <c r="MM127" s="38"/>
      <c r="MN127" s="38"/>
      <c r="MO127" s="38"/>
      <c r="MP127" s="38"/>
      <c r="MQ127" s="38"/>
      <c r="MR127" s="38"/>
      <c r="MS127" s="38"/>
      <c r="MT127" s="38"/>
      <c r="MU127" s="38"/>
      <c r="MV127" s="38"/>
      <c r="MW127" s="38"/>
      <c r="MX127" s="38"/>
      <c r="MY127" s="38"/>
      <c r="MZ127" s="38"/>
      <c r="NA127" s="38"/>
      <c r="NB127" s="38"/>
      <c r="NC127" s="38"/>
      <c r="ND127" s="38"/>
      <c r="NE127" s="38"/>
      <c r="NF127" s="38"/>
      <c r="NG127" s="38"/>
      <c r="NH127" s="38"/>
      <c r="NI127" s="38"/>
      <c r="NJ127" s="38"/>
      <c r="NK127" s="38"/>
      <c r="NL127" s="38"/>
      <c r="NM127" s="38"/>
      <c r="NN127" s="38"/>
      <c r="NO127" s="38"/>
      <c r="NP127" s="38"/>
      <c r="NQ127" s="38"/>
      <c r="NR127" s="38"/>
      <c r="NS127" s="38"/>
      <c r="NT127" s="38"/>
      <c r="NU127" s="38"/>
      <c r="NV127" s="38"/>
      <c r="NW127" s="38"/>
      <c r="NX127" s="38"/>
      <c r="NY127" s="38"/>
      <c r="NZ127" s="38"/>
      <c r="OA127" s="38"/>
      <c r="OB127" s="38"/>
      <c r="OC127" s="38"/>
      <c r="OD127" s="38"/>
      <c r="OE127" s="38"/>
      <c r="OF127" s="38"/>
      <c r="OG127" s="38"/>
      <c r="OH127" s="38"/>
      <c r="OI127" s="38"/>
      <c r="OJ127" s="38"/>
      <c r="OK127" s="38"/>
      <c r="OL127" s="38"/>
      <c r="OM127" s="38"/>
      <c r="ON127" s="38"/>
      <c r="OO127" s="38"/>
      <c r="OP127" s="38"/>
      <c r="OQ127" s="38"/>
      <c r="OR127" s="38"/>
      <c r="OS127" s="38"/>
      <c r="OT127" s="38"/>
      <c r="OU127" s="38"/>
      <c r="OV127" s="38"/>
      <c r="OW127" s="38"/>
      <c r="OX127" s="38"/>
      <c r="OY127" s="38"/>
      <c r="OZ127" s="38"/>
      <c r="PA127" s="38"/>
      <c r="PB127" s="38"/>
      <c r="PC127" s="38"/>
      <c r="PD127" s="38"/>
      <c r="PE127" s="38"/>
      <c r="PF127" s="38"/>
      <c r="PG127" s="38"/>
      <c r="PH127" s="38"/>
      <c r="PI127" s="38"/>
      <c r="PJ127" s="38"/>
      <c r="PK127" s="38"/>
      <c r="PL127" s="38"/>
      <c r="PM127" s="38"/>
      <c r="PN127" s="38"/>
      <c r="PO127" s="38"/>
      <c r="PP127" s="38"/>
      <c r="PQ127" s="38"/>
      <c r="PR127" s="38"/>
      <c r="PS127" s="38"/>
      <c r="PT127" s="38"/>
      <c r="PU127" s="38"/>
      <c r="PV127" s="38"/>
      <c r="PW127" s="38"/>
      <c r="PX127" s="38"/>
      <c r="PY127" s="38"/>
      <c r="PZ127" s="38"/>
      <c r="QA127" s="38"/>
      <c r="QB127" s="38"/>
      <c r="QC127" s="38"/>
      <c r="QD127" s="38"/>
      <c r="QE127" s="38"/>
      <c r="QF127" s="38"/>
      <c r="QG127" s="38"/>
      <c r="QH127" s="38"/>
      <c r="QI127" s="38"/>
      <c r="QJ127" s="38"/>
      <c r="QK127" s="38"/>
      <c r="QL127" s="38"/>
      <c r="QM127" s="38"/>
      <c r="QN127" s="38"/>
      <c r="QO127" s="38"/>
      <c r="QP127" s="38"/>
      <c r="QQ127" s="38"/>
      <c r="QR127" s="38"/>
      <c r="QS127" s="38"/>
      <c r="QT127" s="38"/>
      <c r="QU127" s="38"/>
      <c r="QV127" s="38"/>
      <c r="QW127" s="38"/>
      <c r="QX127" s="38"/>
      <c r="QY127" s="38"/>
      <c r="QZ127" s="38"/>
      <c r="RA127" s="38"/>
      <c r="RB127" s="38"/>
      <c r="RC127" s="38"/>
      <c r="RD127" s="38"/>
      <c r="RE127" s="38"/>
      <c r="RF127" s="38"/>
      <c r="RG127" s="38"/>
      <c r="RH127" s="38"/>
      <c r="RI127" s="38"/>
      <c r="RJ127" s="38"/>
      <c r="RK127" s="38"/>
      <c r="RL127" s="38"/>
      <c r="RM127" s="38"/>
      <c r="RN127" s="38"/>
      <c r="RO127" s="38"/>
      <c r="RP127" s="38"/>
      <c r="RQ127" s="38"/>
      <c r="RR127" s="38"/>
      <c r="RS127" s="38"/>
      <c r="RT127" s="38"/>
      <c r="RU127" s="38"/>
      <c r="RV127" s="38"/>
      <c r="RW127" s="38"/>
      <c r="RX127" s="38"/>
      <c r="RY127" s="38"/>
      <c r="RZ127" s="38"/>
      <c r="SA127" s="38"/>
      <c r="SB127" s="38"/>
      <c r="SC127" s="38"/>
      <c r="SD127" s="38"/>
      <c r="SE127" s="38"/>
      <c r="SF127" s="38"/>
      <c r="SG127" s="38"/>
      <c r="SH127" s="38"/>
      <c r="SI127" s="38"/>
      <c r="SJ127" s="38"/>
      <c r="SK127" s="38"/>
      <c r="SL127" s="38"/>
      <c r="SM127" s="38"/>
      <c r="SN127" s="38"/>
      <c r="SO127" s="38"/>
      <c r="SP127" s="38"/>
      <c r="SQ127" s="38"/>
      <c r="SR127" s="38"/>
      <c r="SS127" s="38"/>
      <c r="ST127" s="38"/>
      <c r="SU127" s="38"/>
      <c r="SV127" s="38"/>
      <c r="SW127" s="38"/>
      <c r="SX127" s="38"/>
      <c r="SY127" s="38"/>
      <c r="SZ127" s="38"/>
      <c r="TA127" s="38"/>
      <c r="TB127" s="38"/>
      <c r="TC127" s="38"/>
      <c r="TD127" s="38"/>
      <c r="TE127" s="38"/>
      <c r="TF127" s="38"/>
      <c r="TG127" s="38"/>
      <c r="TH127" s="38"/>
      <c r="TI127" s="38"/>
      <c r="TJ127" s="38"/>
      <c r="TK127" s="38"/>
      <c r="TL127" s="38"/>
      <c r="TM127" s="38"/>
      <c r="TN127" s="38"/>
      <c r="TO127" s="38"/>
      <c r="TP127" s="38"/>
      <c r="TQ127" s="38"/>
      <c r="TR127" s="38"/>
      <c r="TS127" s="38"/>
      <c r="TT127" s="38"/>
      <c r="TU127" s="38"/>
      <c r="TV127" s="38"/>
      <c r="TW127" s="38"/>
      <c r="TX127" s="38"/>
      <c r="TY127" s="38"/>
      <c r="TZ127" s="38"/>
      <c r="UA127" s="38"/>
      <c r="UB127" s="38"/>
      <c r="UC127" s="38"/>
      <c r="UD127" s="38"/>
      <c r="UE127" s="38"/>
      <c r="UF127" s="38"/>
      <c r="UG127" s="38"/>
      <c r="UH127" s="38"/>
      <c r="UI127" s="38"/>
      <c r="UJ127" s="38"/>
      <c r="UK127" s="38"/>
      <c r="UL127" s="38"/>
      <c r="UM127" s="38"/>
      <c r="UN127" s="38"/>
      <c r="UO127" s="38"/>
      <c r="UP127" s="38"/>
      <c r="UQ127" s="38"/>
      <c r="UR127" s="38"/>
      <c r="US127" s="38"/>
      <c r="UT127" s="38"/>
      <c r="UU127" s="38"/>
      <c r="UV127" s="38"/>
      <c r="UW127" s="38"/>
      <c r="UX127" s="38"/>
      <c r="UY127" s="38"/>
      <c r="UZ127" s="38"/>
      <c r="VA127" s="38"/>
      <c r="VB127" s="38"/>
      <c r="VC127" s="38"/>
      <c r="VD127" s="38"/>
      <c r="VE127" s="38"/>
      <c r="VF127" s="38"/>
      <c r="VG127" s="38"/>
      <c r="VH127" s="38"/>
      <c r="VI127" s="38"/>
      <c r="VJ127" s="38"/>
      <c r="VK127" s="38"/>
      <c r="VL127" s="38"/>
      <c r="VM127" s="38"/>
      <c r="VN127" s="38"/>
      <c r="VO127" s="38"/>
      <c r="VP127" s="38"/>
      <c r="VQ127" s="38"/>
      <c r="VR127" s="38"/>
      <c r="VS127" s="38"/>
      <c r="VT127" s="38"/>
      <c r="VU127" s="38"/>
      <c r="VV127" s="38"/>
      <c r="VW127" s="38"/>
      <c r="VX127" s="38"/>
      <c r="VY127" s="38"/>
      <c r="VZ127" s="38"/>
      <c r="WA127" s="38"/>
      <c r="WB127" s="38"/>
      <c r="WC127" s="38"/>
      <c r="WD127" s="38"/>
      <c r="WE127" s="38"/>
      <c r="WF127" s="38"/>
      <c r="WG127" s="38"/>
      <c r="WH127" s="38"/>
      <c r="WI127" s="38"/>
      <c r="WJ127" s="38"/>
      <c r="WK127" s="38"/>
      <c r="WL127" s="38"/>
      <c r="WM127" s="38"/>
      <c r="WN127" s="38"/>
      <c r="WO127" s="38"/>
      <c r="WP127" s="38"/>
      <c r="WQ127" s="38"/>
      <c r="WR127" s="38"/>
      <c r="WS127" s="38"/>
      <c r="WT127" s="38"/>
      <c r="WU127" s="38"/>
      <c r="WV127" s="38"/>
      <c r="WW127" s="38"/>
      <c r="WX127" s="38"/>
      <c r="WY127" s="38"/>
      <c r="WZ127" s="38"/>
      <c r="XA127" s="38"/>
      <c r="XB127" s="38"/>
      <c r="XC127" s="38"/>
      <c r="XD127" s="38"/>
      <c r="XE127" s="38"/>
      <c r="XF127" s="38"/>
      <c r="XG127" s="38"/>
      <c r="XH127" s="38"/>
      <c r="XI127" s="38"/>
      <c r="XJ127" s="38"/>
      <c r="XK127" s="38"/>
      <c r="XL127" s="38"/>
      <c r="XM127" s="38"/>
      <c r="XN127" s="38"/>
      <c r="XO127" s="38"/>
      <c r="XP127" s="38"/>
      <c r="XQ127" s="38"/>
      <c r="XR127" s="38"/>
      <c r="XS127" s="38"/>
      <c r="XT127" s="38"/>
      <c r="XU127" s="38"/>
      <c r="XV127" s="38"/>
      <c r="XW127" s="38"/>
      <c r="XX127" s="38"/>
      <c r="XY127" s="38"/>
      <c r="XZ127" s="38"/>
      <c r="YA127" s="38"/>
      <c r="YB127" s="38"/>
      <c r="YC127" s="38"/>
      <c r="YD127" s="38"/>
      <c r="YE127" s="38"/>
      <c r="YF127" s="38"/>
      <c r="YG127" s="38"/>
      <c r="YH127" s="38"/>
      <c r="YI127" s="38"/>
      <c r="YJ127" s="38"/>
      <c r="YK127" s="38"/>
      <c r="YL127" s="38"/>
      <c r="YM127" s="38"/>
      <c r="YN127" s="38"/>
      <c r="YO127" s="38"/>
      <c r="YP127" s="38"/>
      <c r="YQ127" s="38"/>
      <c r="YR127" s="38"/>
      <c r="YS127" s="38"/>
      <c r="YT127" s="38"/>
      <c r="YU127" s="38"/>
      <c r="YV127" s="38"/>
      <c r="YW127" s="38"/>
      <c r="YX127" s="38"/>
      <c r="YY127" s="38"/>
      <c r="YZ127" s="38"/>
      <c r="ZA127" s="38"/>
      <c r="ZB127" s="38"/>
      <c r="ZC127" s="38"/>
      <c r="ZD127" s="38"/>
      <c r="ZE127" s="38"/>
      <c r="ZF127" s="38"/>
      <c r="ZG127" s="38"/>
      <c r="ZH127" s="38"/>
      <c r="ZI127" s="38"/>
      <c r="ZJ127" s="38"/>
      <c r="ZK127" s="38"/>
      <c r="ZL127" s="38"/>
      <c r="ZM127" s="38"/>
      <c r="ZN127" s="38"/>
      <c r="ZO127" s="38"/>
      <c r="ZP127" s="38"/>
      <c r="ZQ127" s="38"/>
      <c r="ZR127" s="38"/>
      <c r="ZS127" s="38"/>
      <c r="ZT127" s="38"/>
      <c r="ZU127" s="38"/>
      <c r="ZV127" s="38"/>
      <c r="ZW127" s="38"/>
      <c r="ZX127" s="38"/>
      <c r="ZY127" s="38"/>
      <c r="ZZ127" s="38"/>
      <c r="AAA127" s="38"/>
      <c r="AAB127" s="38"/>
      <c r="AAC127" s="38"/>
      <c r="AAD127" s="38"/>
      <c r="AAE127" s="38"/>
      <c r="AAF127" s="38"/>
      <c r="AAG127" s="38"/>
      <c r="AAH127" s="38"/>
      <c r="AAI127" s="38"/>
      <c r="AAJ127" s="38"/>
      <c r="AAK127" s="38"/>
      <c r="AAL127" s="38"/>
      <c r="AAM127" s="38"/>
      <c r="AAN127" s="38"/>
      <c r="AAO127" s="38"/>
      <c r="AAP127" s="38"/>
      <c r="AAQ127" s="38"/>
      <c r="AAR127" s="38"/>
      <c r="AAS127" s="38"/>
      <c r="AAT127" s="38"/>
      <c r="AAU127" s="38"/>
      <c r="AAV127" s="38"/>
      <c r="AAW127" s="38"/>
      <c r="AAX127" s="38"/>
      <c r="AAY127" s="38"/>
      <c r="AAZ127" s="38"/>
      <c r="ABA127" s="38"/>
      <c r="ABB127" s="38"/>
      <c r="ABC127" s="38"/>
      <c r="ABD127" s="38"/>
      <c r="ABE127" s="38"/>
      <c r="ABF127" s="38"/>
      <c r="ABG127" s="38"/>
      <c r="ABH127" s="38"/>
      <c r="ABI127" s="38"/>
      <c r="ABJ127" s="38"/>
      <c r="ABK127" s="38"/>
      <c r="ABL127" s="38"/>
      <c r="ABM127" s="38"/>
      <c r="ABN127" s="38"/>
      <c r="ABO127" s="38"/>
      <c r="ABP127" s="38"/>
      <c r="ABQ127" s="38"/>
      <c r="ABR127" s="38"/>
      <c r="ABS127" s="38"/>
      <c r="ABT127" s="38"/>
      <c r="ABU127" s="38"/>
      <c r="ABV127" s="38"/>
      <c r="ABW127" s="38"/>
      <c r="ABX127" s="38"/>
      <c r="ABY127" s="38"/>
      <c r="ABZ127" s="38"/>
      <c r="ACA127" s="38"/>
      <c r="ACB127" s="38"/>
      <c r="ACC127" s="38"/>
      <c r="ACD127" s="38"/>
      <c r="ACE127" s="38"/>
      <c r="ACF127" s="38"/>
      <c r="ACG127" s="38"/>
      <c r="ACH127" s="38"/>
      <c r="ACI127" s="38"/>
      <c r="ACJ127" s="38"/>
      <c r="ACK127" s="38"/>
      <c r="ACL127" s="38"/>
      <c r="ACM127" s="38"/>
      <c r="ACN127" s="38"/>
      <c r="ACO127" s="38"/>
      <c r="ACP127" s="38"/>
      <c r="ACQ127" s="38"/>
      <c r="ACR127" s="38"/>
      <c r="ACS127" s="38"/>
      <c r="ACT127" s="38"/>
      <c r="ACU127" s="38"/>
      <c r="ACV127" s="38"/>
      <c r="ACW127" s="38"/>
      <c r="ACX127" s="38"/>
      <c r="ACY127" s="38"/>
      <c r="ACZ127" s="38"/>
      <c r="ADA127" s="38"/>
      <c r="ADB127" s="38"/>
      <c r="ADC127" s="38"/>
      <c r="ADD127" s="38"/>
      <c r="ADE127" s="38"/>
      <c r="ADF127" s="38"/>
      <c r="ADG127" s="38"/>
      <c r="ADH127" s="38"/>
      <c r="ADI127" s="38"/>
      <c r="ADJ127" s="38"/>
      <c r="ADK127" s="38"/>
      <c r="ADL127" s="38"/>
      <c r="ADM127" s="38"/>
      <c r="ADN127" s="38"/>
      <c r="ADO127" s="38"/>
      <c r="ADP127" s="38"/>
      <c r="ADQ127" s="38"/>
      <c r="ADR127" s="38"/>
      <c r="ADS127" s="38"/>
      <c r="ADT127" s="38"/>
      <c r="ADU127" s="38"/>
      <c r="ADV127" s="38"/>
      <c r="ADW127" s="38"/>
      <c r="ADX127" s="38"/>
      <c r="ADY127" s="38"/>
      <c r="ADZ127" s="38"/>
      <c r="AEA127" s="38"/>
      <c r="AEB127" s="38"/>
      <c r="AEC127" s="38"/>
      <c r="AED127" s="38"/>
      <c r="AEE127" s="38"/>
      <c r="AEF127" s="38"/>
      <c r="AEG127" s="38"/>
      <c r="AEH127" s="38"/>
      <c r="AEI127" s="38"/>
      <c r="AEJ127" s="38"/>
      <c r="AEK127" s="38"/>
      <c r="AEL127" s="38"/>
      <c r="AEM127" s="38"/>
      <c r="AEN127" s="38"/>
      <c r="AEO127" s="38"/>
      <c r="AEP127" s="38"/>
      <c r="AEQ127" s="38"/>
      <c r="AER127" s="38"/>
      <c r="AES127" s="38"/>
      <c r="AET127" s="38"/>
      <c r="AEU127" s="38"/>
      <c r="AEV127" s="38"/>
      <c r="AEW127" s="38"/>
      <c r="AEX127" s="38"/>
      <c r="AEY127" s="38"/>
      <c r="AEZ127" s="38"/>
      <c r="AFA127" s="38"/>
      <c r="AFB127" s="38"/>
      <c r="AFC127" s="38"/>
      <c r="AFD127" s="38"/>
      <c r="AFE127" s="38"/>
      <c r="AFF127" s="38"/>
      <c r="AFG127" s="38"/>
      <c r="AFH127" s="38"/>
      <c r="AFI127" s="38"/>
      <c r="AFJ127" s="38"/>
      <c r="AFK127" s="38"/>
      <c r="AFL127" s="38"/>
      <c r="AFM127" s="38"/>
      <c r="AFN127" s="38"/>
      <c r="AFO127" s="38"/>
      <c r="AFP127" s="38"/>
      <c r="AFQ127" s="38"/>
      <c r="AFR127" s="38"/>
      <c r="AFS127" s="38"/>
      <c r="AFT127" s="38"/>
      <c r="AFU127" s="38"/>
      <c r="AFV127" s="38"/>
      <c r="AFW127" s="38"/>
      <c r="AFX127" s="38"/>
      <c r="AFY127" s="38"/>
      <c r="AFZ127" s="38"/>
      <c r="AGA127" s="38"/>
      <c r="AGB127" s="38"/>
      <c r="AGC127" s="38"/>
      <c r="AGD127" s="38"/>
      <c r="AGE127" s="38"/>
      <c r="AGF127" s="38"/>
      <c r="AGG127" s="38"/>
      <c r="AGH127" s="38"/>
      <c r="AGI127" s="38"/>
      <c r="AGJ127" s="38"/>
      <c r="AGK127" s="38"/>
      <c r="AGL127" s="38"/>
      <c r="AGM127" s="38"/>
      <c r="AGN127" s="38"/>
      <c r="AGO127" s="38"/>
      <c r="AGP127" s="38"/>
      <c r="AGQ127" s="38"/>
      <c r="AGR127" s="38"/>
      <c r="AGS127" s="38"/>
      <c r="AGT127" s="38"/>
      <c r="AGU127" s="38"/>
      <c r="AGV127" s="38"/>
      <c r="AGW127" s="38"/>
      <c r="AGX127" s="38"/>
      <c r="AGY127" s="38"/>
      <c r="AGZ127" s="38"/>
      <c r="AHA127" s="38"/>
      <c r="AHB127" s="38"/>
      <c r="AHC127" s="38"/>
      <c r="AHD127" s="38"/>
      <c r="AHE127" s="38"/>
      <c r="AHF127" s="38"/>
      <c r="AHG127" s="38"/>
      <c r="AHH127" s="38"/>
      <c r="AHI127" s="38"/>
      <c r="AHJ127" s="38"/>
      <c r="AHK127" s="38"/>
      <c r="AHL127" s="38"/>
      <c r="AHM127" s="38"/>
      <c r="AHN127" s="38"/>
      <c r="AHO127" s="38"/>
      <c r="AHP127" s="38"/>
      <c r="AHQ127" s="38"/>
      <c r="AHR127" s="38"/>
      <c r="AHS127" s="38"/>
      <c r="AHT127" s="38"/>
      <c r="AHU127" s="38"/>
      <c r="AHV127" s="38"/>
      <c r="AHW127" s="38"/>
      <c r="AHX127" s="38"/>
      <c r="AHY127" s="38"/>
      <c r="AHZ127" s="38"/>
      <c r="AIA127" s="38"/>
      <c r="AIB127" s="38"/>
      <c r="AIC127" s="38"/>
      <c r="AID127" s="38"/>
      <c r="AIE127" s="38"/>
      <c r="AIF127" s="38"/>
      <c r="AIG127" s="38"/>
      <c r="AIH127" s="38"/>
      <c r="AII127" s="38"/>
      <c r="AIJ127" s="38"/>
      <c r="AIK127" s="38"/>
      <c r="AIL127" s="38"/>
      <c r="AIM127" s="38"/>
      <c r="AIN127" s="38"/>
      <c r="AIO127" s="38"/>
      <c r="AIP127" s="38"/>
      <c r="AIQ127" s="38"/>
      <c r="AIR127" s="38"/>
      <c r="AIS127" s="38"/>
      <c r="AIT127" s="38"/>
      <c r="AIU127" s="38"/>
      <c r="AIV127" s="38"/>
      <c r="AIW127" s="38"/>
      <c r="AIX127" s="38"/>
      <c r="AIY127" s="38"/>
      <c r="AIZ127" s="38"/>
      <c r="AJA127" s="38"/>
      <c r="AJB127" s="38"/>
      <c r="AJC127" s="38"/>
      <c r="AJD127" s="38"/>
      <c r="AJE127" s="38"/>
      <c r="AJF127" s="38"/>
      <c r="AJG127" s="38"/>
      <c r="AJH127" s="38"/>
      <c r="AJI127" s="38"/>
      <c r="AJJ127" s="38"/>
      <c r="AJK127" s="38"/>
      <c r="AJL127" s="38"/>
      <c r="AJM127" s="38"/>
      <c r="AJN127" s="38"/>
      <c r="AJO127" s="38"/>
      <c r="AJP127" s="38"/>
      <c r="AJQ127" s="38"/>
      <c r="AJR127" s="38"/>
      <c r="AJS127" s="38"/>
      <c r="AJT127" s="38"/>
      <c r="AJU127" s="38"/>
      <c r="AJV127" s="38"/>
      <c r="AJW127" s="38"/>
      <c r="AJX127" s="38"/>
      <c r="AJY127" s="38"/>
      <c r="AJZ127" s="38"/>
      <c r="AKA127" s="38"/>
      <c r="AKB127" s="38"/>
      <c r="AKC127" s="38"/>
      <c r="AKD127" s="38"/>
      <c r="AKE127" s="38"/>
      <c r="AKF127" s="38"/>
      <c r="AKG127" s="38"/>
      <c r="AKH127" s="38"/>
      <c r="AKI127" s="38"/>
      <c r="AKJ127" s="38"/>
      <c r="AKK127" s="38"/>
      <c r="AKL127" s="38"/>
      <c r="AKM127" s="38"/>
      <c r="AKN127" s="38"/>
      <c r="AKO127" s="38"/>
      <c r="AKP127" s="38"/>
      <c r="AKQ127" s="38"/>
      <c r="AKR127" s="38"/>
      <c r="AKS127" s="38"/>
      <c r="AKT127" s="38"/>
      <c r="AKU127" s="38"/>
      <c r="AKV127" s="38"/>
      <c r="AKW127" s="38"/>
      <c r="AKX127" s="38"/>
      <c r="AKY127" s="38"/>
      <c r="AKZ127" s="38"/>
      <c r="ALA127" s="38"/>
      <c r="ALB127" s="38"/>
      <c r="ALC127" s="38"/>
      <c r="ALD127" s="38"/>
      <c r="ALE127" s="38"/>
      <c r="ALF127" s="38"/>
      <c r="ALG127" s="38"/>
      <c r="ALH127" s="38"/>
      <c r="ALI127" s="38"/>
      <c r="ALJ127" s="38"/>
      <c r="ALK127" s="38"/>
      <c r="ALL127" s="38"/>
      <c r="ALM127" s="38"/>
      <c r="ALN127" s="38"/>
      <c r="ALO127" s="38"/>
      <c r="ALP127" s="38"/>
      <c r="ALQ127" s="38"/>
      <c r="ALR127" s="38"/>
      <c r="ALS127" s="38"/>
      <c r="ALT127" s="38"/>
      <c r="ALU127" s="38"/>
      <c r="ALV127" s="38"/>
      <c r="ALW127" s="38"/>
      <c r="ALX127" s="38"/>
      <c r="ALY127" s="38"/>
      <c r="ALZ127" s="38"/>
      <c r="AMA127" s="38"/>
      <c r="AMB127" s="38"/>
      <c r="AMC127" s="38"/>
      <c r="AMD127" s="38"/>
      <c r="AME127" s="38"/>
      <c r="AMF127" s="38"/>
      <c r="AMG127" s="38"/>
      <c r="AMH127" s="38"/>
      <c r="AMI127" s="38"/>
      <c r="AMJ127" s="38"/>
      <c r="AMK127" s="38"/>
      <c r="AML127" s="38"/>
      <c r="AMM127" s="38"/>
      <c r="AMN127" s="38"/>
      <c r="AMO127" s="38"/>
      <c r="AMP127" s="38"/>
      <c r="AMQ127" s="38"/>
      <c r="AMR127" s="38"/>
      <c r="AMS127" s="38"/>
      <c r="AMT127" s="38"/>
      <c r="AMU127" s="38"/>
      <c r="AMV127" s="38"/>
      <c r="AMW127" s="38"/>
      <c r="AMX127" s="38"/>
      <c r="AMY127" s="38"/>
      <c r="AMZ127" s="38"/>
      <c r="ANA127" s="38"/>
      <c r="ANB127" s="38"/>
      <c r="ANC127" s="38"/>
      <c r="AND127" s="38"/>
      <c r="ANE127" s="38"/>
      <c r="ANF127" s="38"/>
      <c r="ANG127" s="38"/>
      <c r="ANH127" s="38"/>
      <c r="ANI127" s="38"/>
      <c r="ANJ127" s="38"/>
      <c r="ANK127" s="38"/>
      <c r="ANL127" s="38"/>
      <c r="ANM127" s="38"/>
      <c r="ANN127" s="38"/>
      <c r="ANO127" s="38"/>
      <c r="ANP127" s="38"/>
      <c r="ANQ127" s="38"/>
      <c r="ANR127" s="38"/>
      <c r="ANS127" s="38"/>
      <c r="ANT127" s="38"/>
      <c r="ANU127" s="38"/>
      <c r="ANV127" s="38"/>
      <c r="ANW127" s="38"/>
      <c r="ANX127" s="38"/>
      <c r="ANY127" s="38"/>
      <c r="ANZ127" s="38"/>
      <c r="AOA127" s="38"/>
      <c r="AOB127" s="38"/>
      <c r="AOC127" s="38"/>
      <c r="AOD127" s="38"/>
      <c r="AOE127" s="38"/>
      <c r="AOF127" s="38"/>
      <c r="AOG127" s="38"/>
      <c r="AOH127" s="38"/>
      <c r="AOI127" s="38"/>
      <c r="AOJ127" s="38"/>
      <c r="AOK127" s="38"/>
      <c r="AOL127" s="38"/>
      <c r="AOM127" s="38"/>
      <c r="AON127" s="38"/>
      <c r="AOO127" s="38"/>
      <c r="AOP127" s="38"/>
      <c r="AOQ127" s="38"/>
      <c r="AOR127" s="38"/>
      <c r="AOS127" s="38"/>
      <c r="AOT127" s="38"/>
      <c r="AOU127" s="38"/>
      <c r="AOV127" s="38"/>
      <c r="AOW127" s="38"/>
      <c r="AOX127" s="38"/>
      <c r="AOY127" s="38"/>
      <c r="AOZ127" s="38"/>
      <c r="APA127" s="38"/>
      <c r="APB127" s="38"/>
      <c r="APC127" s="38"/>
      <c r="APD127" s="38"/>
      <c r="APE127" s="38"/>
      <c r="APF127" s="38"/>
      <c r="APG127" s="38"/>
      <c r="APH127" s="38"/>
      <c r="API127" s="38"/>
      <c r="APJ127" s="38"/>
      <c r="APK127" s="38"/>
      <c r="APL127" s="38"/>
      <c r="APM127" s="38"/>
      <c r="APN127" s="38"/>
      <c r="APO127" s="38"/>
      <c r="APP127" s="38"/>
      <c r="APQ127" s="38"/>
      <c r="APR127" s="38"/>
      <c r="APS127" s="38"/>
      <c r="APT127" s="38"/>
      <c r="APU127" s="38"/>
      <c r="APV127" s="38"/>
      <c r="APW127" s="38"/>
      <c r="APX127" s="38"/>
      <c r="APY127" s="38"/>
      <c r="APZ127" s="38"/>
      <c r="AQA127" s="38"/>
      <c r="AQB127" s="38"/>
      <c r="AQC127" s="38"/>
      <c r="AQD127" s="38"/>
      <c r="AQE127" s="38"/>
      <c r="AQF127" s="38"/>
      <c r="AQG127" s="38"/>
      <c r="AQH127" s="38"/>
      <c r="AQI127" s="38"/>
      <c r="AQJ127" s="38"/>
      <c r="AQK127" s="38"/>
      <c r="AQL127" s="38"/>
      <c r="AQM127" s="38"/>
      <c r="AQN127" s="38"/>
      <c r="AQO127" s="38"/>
      <c r="AQP127" s="38"/>
      <c r="AQQ127" s="38"/>
      <c r="AQR127" s="38"/>
      <c r="AQS127" s="38"/>
      <c r="AQT127" s="38"/>
      <c r="AQU127" s="38"/>
      <c r="AQV127" s="38"/>
      <c r="AQW127" s="38"/>
      <c r="AQX127" s="38"/>
      <c r="AQY127" s="38"/>
      <c r="AQZ127" s="38"/>
      <c r="ARA127" s="38"/>
      <c r="ARB127" s="38"/>
      <c r="ARC127" s="38"/>
      <c r="ARD127" s="38"/>
      <c r="ARE127" s="38"/>
      <c r="ARF127" s="38"/>
      <c r="ARG127" s="38"/>
      <c r="ARH127" s="38"/>
      <c r="ARI127" s="38"/>
      <c r="ARJ127" s="38"/>
      <c r="ARK127" s="38"/>
      <c r="ARL127" s="38"/>
      <c r="ARM127" s="38"/>
      <c r="ARN127" s="38"/>
      <c r="ARO127" s="38"/>
      <c r="ARP127" s="38"/>
      <c r="ARQ127" s="38"/>
      <c r="ARR127" s="38"/>
      <c r="ARS127" s="38"/>
      <c r="ART127" s="38"/>
      <c r="ARU127" s="38"/>
      <c r="ARV127" s="38"/>
      <c r="ARW127" s="38"/>
      <c r="ARX127" s="38"/>
      <c r="ARY127" s="38"/>
      <c r="ARZ127" s="38"/>
      <c r="ASA127" s="38"/>
      <c r="ASB127" s="38"/>
      <c r="ASC127" s="38"/>
      <c r="ASD127" s="38"/>
      <c r="ASE127" s="38"/>
      <c r="ASF127" s="38"/>
      <c r="ASG127" s="38"/>
      <c r="ASH127" s="38"/>
      <c r="ASI127" s="38"/>
      <c r="ASJ127" s="38"/>
      <c r="ASK127" s="38"/>
      <c r="ASL127" s="38"/>
      <c r="ASM127" s="38"/>
      <c r="ASN127" s="38"/>
      <c r="ASO127" s="38"/>
      <c r="ASP127" s="38"/>
      <c r="ASQ127" s="38"/>
      <c r="ASR127" s="38"/>
      <c r="ASS127" s="38"/>
      <c r="AST127" s="38"/>
      <c r="ASU127" s="38"/>
      <c r="ASV127" s="38"/>
      <c r="ASW127" s="38"/>
      <c r="ASX127" s="38"/>
      <c r="ASY127" s="38"/>
      <c r="ASZ127" s="38"/>
      <c r="ATA127" s="38"/>
      <c r="ATB127" s="38"/>
      <c r="ATC127" s="38"/>
      <c r="ATD127" s="38"/>
      <c r="ATE127" s="38"/>
      <c r="ATF127" s="38"/>
      <c r="ATG127" s="38"/>
      <c r="ATH127" s="38"/>
      <c r="ATI127" s="38"/>
      <c r="ATJ127" s="38"/>
      <c r="ATK127" s="38"/>
      <c r="ATL127" s="38"/>
      <c r="ATM127" s="38"/>
      <c r="ATN127" s="38"/>
      <c r="ATO127" s="38"/>
      <c r="ATP127" s="38"/>
      <c r="ATQ127" s="38"/>
      <c r="ATR127" s="38"/>
      <c r="ATS127" s="38"/>
      <c r="ATT127" s="38"/>
      <c r="ATU127" s="38"/>
      <c r="ATV127" s="38"/>
      <c r="ATW127" s="38"/>
      <c r="ATX127" s="38"/>
      <c r="ATY127" s="38"/>
      <c r="ATZ127" s="38"/>
      <c r="AUA127" s="38"/>
      <c r="AUB127" s="38"/>
      <c r="AUC127" s="38"/>
      <c r="AUD127" s="38"/>
      <c r="AUE127" s="38"/>
      <c r="AUF127" s="38"/>
      <c r="AUG127" s="38"/>
      <c r="AUH127" s="38"/>
      <c r="AUI127" s="38"/>
      <c r="AUJ127" s="38"/>
      <c r="AUK127" s="38"/>
      <c r="AUL127" s="38"/>
      <c r="AUM127" s="38"/>
      <c r="AUN127" s="38"/>
      <c r="AUO127" s="38"/>
      <c r="AUP127" s="38"/>
      <c r="AUQ127" s="38"/>
      <c r="AUR127" s="38"/>
      <c r="AUS127" s="38"/>
      <c r="AUT127" s="38"/>
      <c r="AUU127" s="38"/>
      <c r="AUV127" s="38"/>
      <c r="AUW127" s="38"/>
      <c r="AUX127" s="38"/>
      <c r="AUY127" s="38"/>
      <c r="AUZ127" s="38"/>
      <c r="AVA127" s="38"/>
      <c r="AVB127" s="38"/>
      <c r="AVC127" s="38"/>
      <c r="AVD127" s="38"/>
      <c r="AVE127" s="38"/>
      <c r="AVF127" s="38"/>
      <c r="AVG127" s="38"/>
      <c r="AVH127" s="38"/>
      <c r="AVI127" s="38"/>
      <c r="AVJ127" s="38"/>
      <c r="AVK127" s="38"/>
      <c r="AVL127" s="38"/>
      <c r="AVM127" s="38"/>
      <c r="AVN127" s="38"/>
      <c r="AVO127" s="38"/>
      <c r="AVP127" s="38"/>
      <c r="AVQ127" s="38"/>
      <c r="AVR127" s="38"/>
      <c r="AVS127" s="38"/>
      <c r="AVT127" s="38"/>
      <c r="AVU127" s="38"/>
      <c r="AVV127" s="38"/>
      <c r="AVW127" s="38"/>
      <c r="AVX127" s="38"/>
      <c r="AVY127" s="38"/>
      <c r="AVZ127" s="38"/>
      <c r="AWA127" s="38"/>
      <c r="AWB127" s="38"/>
      <c r="AWC127" s="38"/>
      <c r="AWD127" s="38"/>
      <c r="AWE127" s="38"/>
      <c r="AWF127" s="38"/>
      <c r="AWG127" s="38"/>
      <c r="AWH127" s="38"/>
      <c r="AWI127" s="38"/>
      <c r="AWJ127" s="38"/>
      <c r="AWK127" s="38"/>
      <c r="AWL127" s="38"/>
      <c r="AWM127" s="38"/>
      <c r="AWN127" s="38"/>
      <c r="AWO127" s="38"/>
      <c r="AWP127" s="38"/>
      <c r="AWQ127" s="38"/>
      <c r="AWR127" s="38"/>
      <c r="AWS127" s="38"/>
      <c r="AWT127" s="38"/>
      <c r="AWU127" s="38"/>
      <c r="AWV127" s="38"/>
      <c r="AWW127" s="38"/>
      <c r="AWX127" s="38"/>
      <c r="AWY127" s="38"/>
      <c r="AWZ127" s="38"/>
      <c r="AXA127" s="38"/>
      <c r="AXB127" s="38"/>
      <c r="AXC127" s="38"/>
      <c r="AXD127" s="38"/>
      <c r="AXE127" s="38"/>
      <c r="AXF127" s="38"/>
      <c r="AXG127" s="38"/>
      <c r="AXH127" s="38"/>
      <c r="AXI127" s="38"/>
      <c r="AXJ127" s="38"/>
      <c r="AXK127" s="38"/>
      <c r="AXL127" s="38"/>
      <c r="AXM127" s="38"/>
      <c r="AXN127" s="38"/>
      <c r="AXO127" s="38"/>
      <c r="AXP127" s="38"/>
      <c r="AXQ127" s="38"/>
      <c r="AXR127" s="38"/>
      <c r="AXS127" s="38"/>
      <c r="AXT127" s="38"/>
      <c r="AXU127" s="38"/>
      <c r="AXV127" s="38"/>
      <c r="AXW127" s="38"/>
      <c r="AXX127" s="38"/>
      <c r="AXY127" s="38"/>
      <c r="AXZ127" s="38"/>
      <c r="AYA127" s="38"/>
      <c r="AYB127" s="38"/>
      <c r="AYC127" s="38"/>
      <c r="AYD127" s="38"/>
      <c r="AYE127" s="38"/>
      <c r="AYF127" s="38"/>
      <c r="AYG127" s="38"/>
      <c r="AYH127" s="38"/>
      <c r="AYI127" s="38"/>
      <c r="AYJ127" s="38"/>
      <c r="AYK127" s="38"/>
      <c r="AYL127" s="38"/>
      <c r="AYM127" s="38"/>
      <c r="AYN127" s="38"/>
      <c r="AYO127" s="38"/>
      <c r="AYP127" s="38"/>
      <c r="AYQ127" s="38"/>
      <c r="AYR127" s="38"/>
      <c r="AYS127" s="38"/>
      <c r="AYT127" s="38"/>
      <c r="AYU127" s="38"/>
      <c r="AYV127" s="38"/>
      <c r="AYW127" s="38"/>
      <c r="AYX127" s="38"/>
      <c r="AYY127" s="38"/>
      <c r="AYZ127" s="38"/>
      <c r="AZA127" s="38"/>
      <c r="AZB127" s="38"/>
      <c r="AZC127" s="38"/>
      <c r="AZD127" s="38"/>
      <c r="AZE127" s="38"/>
      <c r="AZF127" s="38"/>
      <c r="AZG127" s="38"/>
      <c r="AZH127" s="38"/>
      <c r="AZI127" s="38"/>
      <c r="AZJ127" s="38"/>
      <c r="AZK127" s="38"/>
      <c r="AZL127" s="38"/>
      <c r="AZM127" s="38"/>
      <c r="AZN127" s="38"/>
      <c r="AZO127" s="38"/>
      <c r="AZP127" s="38"/>
      <c r="AZQ127" s="38"/>
      <c r="AZR127" s="38"/>
      <c r="AZS127" s="38"/>
      <c r="AZT127" s="38"/>
      <c r="AZU127" s="38"/>
      <c r="AZV127" s="38"/>
      <c r="AZW127" s="38"/>
      <c r="AZX127" s="38"/>
      <c r="AZY127" s="38"/>
      <c r="AZZ127" s="38"/>
      <c r="BAA127" s="38"/>
      <c r="BAB127" s="38"/>
      <c r="BAC127" s="38"/>
      <c r="BAD127" s="38"/>
      <c r="BAE127" s="38"/>
      <c r="BAF127" s="38"/>
      <c r="BAG127" s="38"/>
      <c r="BAH127" s="38"/>
      <c r="BAI127" s="38"/>
      <c r="BAJ127" s="38"/>
      <c r="BAK127" s="38"/>
      <c r="BAL127" s="38"/>
      <c r="BAM127" s="38"/>
      <c r="BAN127" s="38"/>
      <c r="BAO127" s="38"/>
      <c r="BAP127" s="38"/>
      <c r="BAQ127" s="38"/>
      <c r="BAR127" s="38"/>
      <c r="BAS127" s="38"/>
      <c r="BAT127" s="38"/>
      <c r="BAU127" s="38"/>
      <c r="BAV127" s="38"/>
      <c r="BAW127" s="38"/>
      <c r="BAX127" s="38"/>
      <c r="BAY127" s="38"/>
      <c r="BAZ127" s="38"/>
      <c r="BBA127" s="38"/>
      <c r="BBB127" s="38"/>
      <c r="BBC127" s="38"/>
      <c r="BBD127" s="38"/>
      <c r="BBE127" s="38"/>
      <c r="BBF127" s="38"/>
      <c r="BBG127" s="38"/>
      <c r="BBH127" s="38"/>
      <c r="BBI127" s="38"/>
      <c r="BBJ127" s="38"/>
      <c r="BBK127" s="38"/>
      <c r="BBL127" s="38"/>
      <c r="BBM127" s="38"/>
      <c r="BBN127" s="38"/>
      <c r="BBO127" s="38"/>
      <c r="BBP127" s="38"/>
      <c r="BBQ127" s="38"/>
      <c r="BBR127" s="38"/>
      <c r="BBS127" s="38"/>
      <c r="BBT127" s="38"/>
      <c r="BBU127" s="38"/>
      <c r="BBV127" s="38"/>
      <c r="BBW127" s="38"/>
      <c r="BBX127" s="38"/>
      <c r="BBY127" s="38"/>
      <c r="BBZ127" s="38"/>
      <c r="BCA127" s="38"/>
      <c r="BCB127" s="38"/>
      <c r="BCC127" s="38"/>
      <c r="BCD127" s="38"/>
      <c r="BCE127" s="38"/>
      <c r="BCF127" s="38"/>
      <c r="BCG127" s="38"/>
      <c r="BCH127" s="38"/>
      <c r="BCI127" s="38"/>
      <c r="BCJ127" s="38"/>
      <c r="BCK127" s="38"/>
      <c r="BCL127" s="38"/>
      <c r="BCM127" s="38"/>
      <c r="BCN127" s="38"/>
      <c r="BCO127" s="38"/>
      <c r="BCP127" s="38"/>
      <c r="BCQ127" s="38"/>
      <c r="BCR127" s="38"/>
      <c r="BCS127" s="38"/>
      <c r="BCT127" s="38"/>
      <c r="BCU127" s="38"/>
      <c r="BCV127" s="38"/>
      <c r="BCW127" s="38"/>
      <c r="BCX127" s="38"/>
      <c r="BCY127" s="38"/>
      <c r="BCZ127" s="38"/>
      <c r="BDA127" s="38"/>
      <c r="BDB127" s="38"/>
      <c r="BDC127" s="38"/>
      <c r="BDD127" s="38"/>
      <c r="BDE127" s="38"/>
      <c r="BDF127" s="38"/>
      <c r="BDG127" s="38"/>
      <c r="BDH127" s="38"/>
      <c r="BDI127" s="38"/>
      <c r="BDJ127" s="38"/>
      <c r="BDK127" s="38"/>
      <c r="BDL127" s="38"/>
      <c r="BDM127" s="38"/>
      <c r="BDN127" s="38"/>
      <c r="BDO127" s="38"/>
      <c r="BDP127" s="38"/>
      <c r="BDQ127" s="38"/>
      <c r="BDR127" s="38"/>
      <c r="BDS127" s="38"/>
      <c r="BDT127" s="38"/>
      <c r="BDU127" s="38"/>
      <c r="BDV127" s="38"/>
      <c r="BDW127" s="38"/>
      <c r="BDX127" s="38"/>
      <c r="BDY127" s="38"/>
      <c r="BDZ127" s="38"/>
      <c r="BEA127" s="38"/>
      <c r="BEB127" s="38"/>
      <c r="BEC127" s="38"/>
      <c r="BED127" s="38"/>
      <c r="BEE127" s="38"/>
      <c r="BEF127" s="38"/>
      <c r="BEG127" s="38"/>
      <c r="BEH127" s="38"/>
      <c r="BEI127" s="38"/>
      <c r="BEJ127" s="38"/>
      <c r="BEK127" s="38"/>
      <c r="BEL127" s="38"/>
      <c r="BEM127" s="38"/>
      <c r="BEN127" s="38"/>
      <c r="BEO127" s="38"/>
      <c r="BEP127" s="38"/>
      <c r="BEQ127" s="38"/>
      <c r="BER127" s="38"/>
      <c r="BES127" s="38"/>
      <c r="BET127" s="38"/>
      <c r="BEU127" s="38"/>
      <c r="BEV127" s="38"/>
      <c r="BEW127" s="38"/>
      <c r="BEX127" s="38"/>
      <c r="BEY127" s="38"/>
      <c r="BEZ127" s="38"/>
      <c r="BFA127" s="38"/>
      <c r="BFB127" s="38"/>
      <c r="BFC127" s="38"/>
      <c r="BFD127" s="38"/>
      <c r="BFE127" s="38"/>
      <c r="BFF127" s="38"/>
      <c r="BFG127" s="38"/>
      <c r="BFH127" s="38"/>
      <c r="BFI127" s="38"/>
      <c r="BFJ127" s="38"/>
      <c r="BFK127" s="38"/>
      <c r="BFL127" s="38"/>
      <c r="BFM127" s="38"/>
      <c r="BFN127" s="38"/>
      <c r="BFO127" s="38"/>
      <c r="BFP127" s="38"/>
      <c r="BFQ127" s="38"/>
      <c r="BFR127" s="38"/>
      <c r="BFS127" s="38"/>
      <c r="BFT127" s="38"/>
      <c r="BFU127" s="38"/>
      <c r="BFV127" s="38"/>
      <c r="BFW127" s="38"/>
      <c r="BFX127" s="38"/>
      <c r="BFY127" s="38"/>
      <c r="BFZ127" s="38"/>
      <c r="BGA127" s="38"/>
      <c r="BGB127" s="38"/>
      <c r="BGC127" s="38"/>
      <c r="BGD127" s="38"/>
      <c r="BGE127" s="38"/>
      <c r="BGF127" s="38"/>
      <c r="BGG127" s="38"/>
      <c r="BGH127" s="38"/>
      <c r="BGI127" s="38"/>
      <c r="BGJ127" s="38"/>
      <c r="BGK127" s="38"/>
      <c r="BGL127" s="38"/>
      <c r="BGM127" s="38"/>
      <c r="BGN127" s="38"/>
      <c r="BGO127" s="38"/>
      <c r="BGP127" s="38"/>
      <c r="BGQ127" s="38"/>
      <c r="BGR127" s="38"/>
      <c r="BGS127" s="38"/>
      <c r="BGT127" s="38"/>
      <c r="BGU127" s="38"/>
      <c r="BGV127" s="38"/>
      <c r="BGW127" s="38"/>
      <c r="BGX127" s="38"/>
      <c r="BGY127" s="38"/>
      <c r="BGZ127" s="38"/>
      <c r="BHA127" s="38"/>
      <c r="BHB127" s="38"/>
      <c r="BHC127" s="38"/>
      <c r="BHD127" s="38"/>
      <c r="BHE127" s="38"/>
      <c r="BHF127" s="38"/>
      <c r="BHG127" s="38"/>
      <c r="BHH127" s="38"/>
      <c r="BHI127" s="38"/>
      <c r="BHJ127" s="38"/>
      <c r="BHK127" s="38"/>
      <c r="BHL127" s="38"/>
      <c r="BHM127" s="38"/>
      <c r="BHN127" s="38"/>
      <c r="BHO127" s="38"/>
      <c r="BHP127" s="38"/>
      <c r="BHQ127" s="38"/>
      <c r="BHR127" s="38"/>
      <c r="BHS127" s="38"/>
      <c r="BHT127" s="38"/>
      <c r="BHU127" s="38"/>
      <c r="BHV127" s="38"/>
      <c r="BHW127" s="38"/>
      <c r="BHX127" s="38"/>
      <c r="BHY127" s="38"/>
      <c r="BHZ127" s="38"/>
      <c r="BIA127" s="38"/>
      <c r="BIB127" s="38"/>
      <c r="BIC127" s="38"/>
      <c r="BID127" s="38"/>
      <c r="BIE127" s="38"/>
      <c r="BIF127" s="38"/>
      <c r="BIG127" s="38"/>
      <c r="BIH127" s="38"/>
      <c r="BII127" s="38"/>
      <c r="BIJ127" s="38"/>
      <c r="BIK127" s="38"/>
      <c r="BIL127" s="38"/>
      <c r="BIM127" s="38"/>
      <c r="BIN127" s="38"/>
      <c r="BIO127" s="38"/>
      <c r="BIP127" s="38"/>
      <c r="BIQ127" s="38"/>
      <c r="BIR127" s="38"/>
      <c r="BIS127" s="38"/>
      <c r="BIT127" s="38"/>
      <c r="BIU127" s="38"/>
      <c r="BIV127" s="38"/>
      <c r="BIW127" s="38"/>
      <c r="BIX127" s="38"/>
      <c r="BIY127" s="38"/>
      <c r="BIZ127" s="38"/>
      <c r="BJA127" s="38"/>
      <c r="BJB127" s="38"/>
      <c r="BJC127" s="38"/>
      <c r="BJD127" s="38"/>
      <c r="BJE127" s="38"/>
      <c r="BJF127" s="38"/>
      <c r="BJG127" s="38"/>
      <c r="BJH127" s="38"/>
      <c r="BJI127" s="38"/>
      <c r="BJJ127" s="38"/>
      <c r="BJK127" s="38"/>
      <c r="BJL127" s="38"/>
      <c r="BJM127" s="38"/>
      <c r="BJN127" s="38"/>
      <c r="BJO127" s="38"/>
      <c r="BJP127" s="38"/>
      <c r="BJQ127" s="38"/>
      <c r="BJR127" s="38"/>
      <c r="BJS127" s="38"/>
      <c r="BJT127" s="38"/>
      <c r="BJU127" s="38"/>
      <c r="BJV127" s="38"/>
      <c r="BJW127" s="38"/>
      <c r="BJX127" s="38"/>
      <c r="BJY127" s="38"/>
      <c r="BJZ127" s="38"/>
      <c r="BKA127" s="38"/>
      <c r="BKB127" s="38"/>
      <c r="BKC127" s="38"/>
      <c r="BKD127" s="38"/>
      <c r="BKE127" s="38"/>
      <c r="BKF127" s="38"/>
      <c r="BKG127" s="38"/>
      <c r="BKH127" s="38"/>
      <c r="BKI127" s="38"/>
      <c r="BKJ127" s="38"/>
      <c r="BKK127" s="38"/>
      <c r="BKL127" s="38"/>
      <c r="BKM127" s="38"/>
      <c r="BKN127" s="38"/>
      <c r="BKO127" s="38"/>
      <c r="BKP127" s="38"/>
      <c r="BKQ127" s="38"/>
      <c r="BKR127" s="38"/>
      <c r="BKS127" s="38"/>
      <c r="BKT127" s="38"/>
      <c r="BKU127" s="38"/>
      <c r="BKV127" s="38"/>
      <c r="BKW127" s="38"/>
      <c r="BKX127" s="38"/>
      <c r="BKY127" s="38"/>
      <c r="BKZ127" s="38"/>
      <c r="BLA127" s="38"/>
      <c r="BLB127" s="38"/>
      <c r="BLC127" s="38"/>
      <c r="BLD127" s="38"/>
      <c r="BLE127" s="38"/>
      <c r="BLF127" s="38"/>
      <c r="BLG127" s="38"/>
      <c r="BLH127" s="38"/>
      <c r="BLI127" s="38"/>
      <c r="BLJ127" s="38"/>
      <c r="BLK127" s="38"/>
      <c r="BLL127" s="38"/>
      <c r="BLM127" s="38"/>
      <c r="BLN127" s="38"/>
      <c r="BLO127" s="38"/>
      <c r="BLP127" s="38"/>
      <c r="BLQ127" s="38"/>
      <c r="BLR127" s="38"/>
      <c r="BLS127" s="38"/>
      <c r="BLT127" s="38"/>
      <c r="BLU127" s="38"/>
      <c r="BLV127" s="38"/>
      <c r="BLW127" s="38"/>
      <c r="BLX127" s="38"/>
      <c r="BLY127" s="38"/>
      <c r="BLZ127" s="38"/>
      <c r="BMA127" s="38"/>
      <c r="BMB127" s="38"/>
      <c r="BMC127" s="38"/>
      <c r="BMD127" s="38"/>
      <c r="BME127" s="38"/>
      <c r="BMF127" s="38"/>
      <c r="BMG127" s="38"/>
      <c r="BMH127" s="38"/>
      <c r="BMI127" s="38"/>
      <c r="BMJ127" s="38"/>
      <c r="BMK127" s="38"/>
      <c r="BML127" s="38"/>
      <c r="BMM127" s="38"/>
      <c r="BMN127" s="38"/>
      <c r="BMO127" s="38"/>
      <c r="BMP127" s="38"/>
      <c r="BMQ127" s="38"/>
      <c r="BMR127" s="38"/>
      <c r="BMS127" s="38"/>
      <c r="BMT127" s="38"/>
      <c r="BMU127" s="38"/>
      <c r="BMV127" s="38"/>
      <c r="BMW127" s="38"/>
      <c r="BMX127" s="38"/>
      <c r="BMY127" s="38"/>
      <c r="BMZ127" s="38"/>
      <c r="BNA127" s="38"/>
      <c r="BNB127" s="38"/>
      <c r="BNC127" s="38"/>
      <c r="BND127" s="38"/>
      <c r="BNE127" s="38"/>
      <c r="BNF127" s="38"/>
      <c r="BNG127" s="38"/>
      <c r="BNH127" s="38"/>
      <c r="BNI127" s="38"/>
      <c r="BNJ127" s="38"/>
      <c r="BNK127" s="38"/>
      <c r="BNL127" s="38"/>
      <c r="BNM127" s="38"/>
      <c r="BNN127" s="38"/>
      <c r="BNO127" s="38"/>
      <c r="BNP127" s="38"/>
      <c r="BNQ127" s="38"/>
      <c r="BNR127" s="38"/>
      <c r="BNS127" s="38"/>
      <c r="BNT127" s="38"/>
      <c r="BNU127" s="38"/>
      <c r="BNV127" s="38"/>
      <c r="BNW127" s="38"/>
      <c r="BNX127" s="38"/>
      <c r="BNY127" s="38"/>
      <c r="BNZ127" s="38"/>
      <c r="BOA127" s="38"/>
      <c r="BOB127" s="38"/>
      <c r="BOC127" s="38"/>
      <c r="BOD127" s="38"/>
      <c r="BOE127" s="38"/>
      <c r="BOF127" s="38"/>
      <c r="BOG127" s="38"/>
      <c r="BOH127" s="38"/>
      <c r="BOI127" s="38"/>
      <c r="BOJ127" s="38"/>
      <c r="BOK127" s="38"/>
      <c r="BOL127" s="38"/>
      <c r="BOM127" s="38"/>
      <c r="BON127" s="38"/>
      <c r="BOO127" s="38"/>
      <c r="BOP127" s="38"/>
      <c r="BOQ127" s="38"/>
      <c r="BOR127" s="38"/>
      <c r="BOS127" s="38"/>
      <c r="BOT127" s="38"/>
      <c r="BOU127" s="38"/>
      <c r="BOV127" s="38"/>
      <c r="BOW127" s="38"/>
      <c r="BOX127" s="38"/>
      <c r="BOY127" s="38"/>
      <c r="BOZ127" s="38"/>
      <c r="BPA127" s="38"/>
      <c r="BPB127" s="38"/>
      <c r="BPC127" s="38"/>
      <c r="BPD127" s="38"/>
      <c r="BPE127" s="38"/>
      <c r="BPF127" s="38"/>
      <c r="BPG127" s="38"/>
      <c r="BPH127" s="38"/>
      <c r="BPI127" s="38"/>
      <c r="BPJ127" s="38"/>
      <c r="BPK127" s="38"/>
      <c r="BPL127" s="38"/>
      <c r="BPM127" s="38"/>
      <c r="BPN127" s="38"/>
      <c r="BPO127" s="38"/>
      <c r="BPP127" s="38"/>
      <c r="BPQ127" s="38"/>
      <c r="BPR127" s="38"/>
      <c r="BPS127" s="38"/>
      <c r="BPT127" s="38"/>
      <c r="BPU127" s="38"/>
      <c r="BPV127" s="38"/>
      <c r="BPW127" s="38"/>
      <c r="BPX127" s="38"/>
      <c r="BPY127" s="38"/>
      <c r="BPZ127" s="38"/>
      <c r="BQA127" s="38"/>
      <c r="BQB127" s="38"/>
      <c r="BQC127" s="38"/>
      <c r="BQD127" s="38"/>
      <c r="BQE127" s="38"/>
      <c r="BQF127" s="38"/>
      <c r="BQG127" s="38"/>
      <c r="BQH127" s="38"/>
      <c r="BQI127" s="38"/>
      <c r="BQJ127" s="38"/>
      <c r="BQK127" s="38"/>
      <c r="BQL127" s="38"/>
      <c r="BQM127" s="38"/>
      <c r="BQN127" s="38"/>
      <c r="BQO127" s="38"/>
      <c r="BQP127" s="38"/>
      <c r="BQQ127" s="38"/>
      <c r="BQR127" s="38"/>
      <c r="BQS127" s="38"/>
      <c r="BQT127" s="38"/>
      <c r="BQU127" s="38"/>
      <c r="BQV127" s="38"/>
      <c r="BQW127" s="38"/>
      <c r="BQX127" s="38"/>
      <c r="BQY127" s="38"/>
      <c r="BQZ127" s="38"/>
      <c r="BRA127" s="38"/>
      <c r="BRB127" s="38"/>
      <c r="BRC127" s="38"/>
      <c r="BRD127" s="38"/>
      <c r="BRE127" s="38"/>
      <c r="BRF127" s="38"/>
      <c r="BRG127" s="38"/>
      <c r="BRH127" s="38"/>
      <c r="BRI127" s="38"/>
      <c r="BRJ127" s="38"/>
      <c r="BRK127" s="38"/>
      <c r="BRL127" s="38"/>
      <c r="BRM127" s="38"/>
      <c r="BRN127" s="38"/>
      <c r="BRO127" s="38"/>
      <c r="BRP127" s="38"/>
      <c r="BRQ127" s="38"/>
      <c r="BRR127" s="38"/>
      <c r="BRS127" s="38"/>
      <c r="BRT127" s="38"/>
      <c r="BRU127" s="38"/>
      <c r="BRV127" s="38"/>
      <c r="BRW127" s="38"/>
      <c r="BRX127" s="38"/>
      <c r="BRY127" s="38"/>
      <c r="BRZ127" s="38"/>
      <c r="BSA127" s="38"/>
      <c r="BSB127" s="38"/>
      <c r="BSC127" s="38"/>
      <c r="BSD127" s="38"/>
      <c r="BSE127" s="38"/>
      <c r="BSF127" s="38"/>
      <c r="BSG127" s="38"/>
      <c r="BSH127" s="38"/>
      <c r="BSI127" s="38"/>
      <c r="BSJ127" s="38"/>
      <c r="BSK127" s="38"/>
      <c r="BSL127" s="38"/>
      <c r="BSM127" s="38"/>
      <c r="BSN127" s="38"/>
      <c r="BSO127" s="38"/>
      <c r="BSP127" s="38"/>
      <c r="BSQ127" s="38"/>
      <c r="BSR127" s="38"/>
      <c r="BSS127" s="38"/>
      <c r="BST127" s="38"/>
      <c r="BSU127" s="38"/>
      <c r="BSV127" s="38"/>
      <c r="BSW127" s="38"/>
      <c r="BSX127" s="38"/>
      <c r="BSY127" s="38"/>
      <c r="BSZ127" s="38"/>
      <c r="BTA127" s="38"/>
      <c r="BTB127" s="38"/>
      <c r="BTC127" s="38"/>
      <c r="BTD127" s="38"/>
      <c r="BTE127" s="38"/>
      <c r="BTF127" s="38"/>
      <c r="BTG127" s="38"/>
      <c r="BTH127" s="38"/>
      <c r="BTI127" s="38"/>
      <c r="BTJ127" s="38"/>
      <c r="BTK127" s="38"/>
      <c r="BTL127" s="38"/>
      <c r="BTM127" s="38"/>
      <c r="BTN127" s="38"/>
      <c r="BTO127" s="38"/>
      <c r="BTP127" s="38"/>
      <c r="BTQ127" s="38"/>
      <c r="BTR127" s="38"/>
      <c r="BTS127" s="38"/>
      <c r="BTT127" s="38"/>
      <c r="BTU127" s="38"/>
      <c r="BTV127" s="38"/>
      <c r="BTW127" s="38"/>
      <c r="BTX127" s="38"/>
      <c r="BTY127" s="38"/>
      <c r="BTZ127" s="38"/>
      <c r="BUA127" s="38"/>
      <c r="BUB127" s="38"/>
      <c r="BUC127" s="38"/>
      <c r="BUD127" s="38"/>
      <c r="BUE127" s="38"/>
      <c r="BUF127" s="38"/>
      <c r="BUG127" s="38"/>
      <c r="BUH127" s="38"/>
      <c r="BUI127" s="38"/>
      <c r="BUJ127" s="38"/>
      <c r="BUK127" s="38"/>
      <c r="BUL127" s="38"/>
      <c r="BUM127" s="38"/>
      <c r="BUN127" s="38"/>
      <c r="BUO127" s="38"/>
      <c r="BUP127" s="38"/>
      <c r="BUQ127" s="38"/>
      <c r="BUR127" s="38"/>
      <c r="BUS127" s="38"/>
      <c r="BUT127" s="38"/>
      <c r="BUU127" s="38"/>
      <c r="BUV127" s="38"/>
      <c r="BUW127" s="38"/>
      <c r="BUX127" s="38"/>
      <c r="BUY127" s="38"/>
      <c r="BUZ127" s="38"/>
      <c r="BVA127" s="38"/>
      <c r="BVB127" s="38"/>
      <c r="BVC127" s="38"/>
      <c r="BVD127" s="38"/>
      <c r="BVE127" s="38"/>
      <c r="BVF127" s="38"/>
      <c r="BVG127" s="38"/>
      <c r="BVH127" s="38"/>
      <c r="BVI127" s="38"/>
      <c r="BVJ127" s="38"/>
      <c r="BVK127" s="38"/>
      <c r="BVL127" s="38"/>
      <c r="BVM127" s="38"/>
      <c r="BVN127" s="38"/>
      <c r="BVO127" s="38"/>
      <c r="BVP127" s="38"/>
      <c r="BVQ127" s="38"/>
      <c r="BVR127" s="38"/>
      <c r="BVS127" s="38"/>
      <c r="BVT127" s="38"/>
      <c r="BVU127" s="38"/>
      <c r="BVV127" s="38"/>
      <c r="BVW127" s="38"/>
      <c r="BVX127" s="38"/>
      <c r="BVY127" s="38"/>
      <c r="BVZ127" s="38"/>
      <c r="BWA127" s="38"/>
      <c r="BWB127" s="38"/>
      <c r="BWC127" s="38"/>
      <c r="BWD127" s="38"/>
      <c r="BWE127" s="38"/>
      <c r="BWF127" s="38"/>
      <c r="BWG127" s="38"/>
      <c r="BWH127" s="38"/>
      <c r="BWI127" s="38"/>
      <c r="BWJ127" s="38"/>
      <c r="BWK127" s="38"/>
      <c r="BWL127" s="38"/>
      <c r="BWM127" s="38"/>
      <c r="BWN127" s="38"/>
      <c r="BWO127" s="38"/>
      <c r="BWP127" s="38"/>
      <c r="BWQ127" s="38"/>
      <c r="BWR127" s="38"/>
      <c r="BWS127" s="38"/>
      <c r="BWT127" s="38"/>
      <c r="BWU127" s="38"/>
      <c r="BWV127" s="38"/>
      <c r="BWW127" s="38"/>
      <c r="BWX127" s="38"/>
      <c r="BWY127" s="38"/>
      <c r="BWZ127" s="38"/>
      <c r="BXA127" s="38"/>
      <c r="BXB127" s="38"/>
      <c r="BXC127" s="38"/>
      <c r="BXD127" s="38"/>
      <c r="BXE127" s="38"/>
      <c r="BXF127" s="38"/>
      <c r="BXG127" s="38"/>
      <c r="BXH127" s="38"/>
      <c r="BXI127" s="38"/>
      <c r="BXJ127" s="38"/>
      <c r="BXK127" s="38"/>
      <c r="BXL127" s="38"/>
      <c r="BXM127" s="38"/>
      <c r="BXN127" s="38"/>
      <c r="BXO127" s="38"/>
      <c r="BXP127" s="38"/>
      <c r="BXQ127" s="38"/>
      <c r="BXR127" s="38"/>
      <c r="BXS127" s="38"/>
      <c r="BXT127" s="38"/>
      <c r="BXU127" s="38"/>
      <c r="BXV127" s="38"/>
      <c r="BXW127" s="38"/>
      <c r="BXX127" s="38"/>
      <c r="BXY127" s="38"/>
      <c r="BXZ127" s="38"/>
      <c r="BYA127" s="38"/>
      <c r="BYB127" s="38"/>
      <c r="BYC127" s="38"/>
      <c r="BYD127" s="38"/>
      <c r="BYE127" s="38"/>
      <c r="BYF127" s="38"/>
      <c r="BYG127" s="38"/>
      <c r="BYH127" s="38"/>
      <c r="BYI127" s="38"/>
      <c r="BYJ127" s="38"/>
      <c r="BYK127" s="38"/>
      <c r="BYL127" s="38"/>
      <c r="BYM127" s="38"/>
      <c r="BYN127" s="38"/>
      <c r="BYO127" s="38"/>
      <c r="BYP127" s="38"/>
      <c r="BYQ127" s="38"/>
      <c r="BYR127" s="38"/>
      <c r="BYS127" s="38"/>
      <c r="BYT127" s="38"/>
      <c r="BYU127" s="38"/>
      <c r="BYV127" s="38"/>
      <c r="BYW127" s="38"/>
      <c r="BYX127" s="38"/>
      <c r="BYY127" s="38"/>
      <c r="BYZ127" s="38"/>
      <c r="BZA127" s="38"/>
      <c r="BZB127" s="38"/>
      <c r="BZC127" s="38"/>
      <c r="BZD127" s="38"/>
      <c r="BZE127" s="38"/>
      <c r="BZF127" s="38"/>
      <c r="BZG127" s="38"/>
      <c r="BZH127" s="38"/>
      <c r="BZI127" s="38"/>
      <c r="BZJ127" s="38"/>
      <c r="BZK127" s="38"/>
      <c r="BZL127" s="38"/>
      <c r="BZM127" s="38"/>
      <c r="BZN127" s="38"/>
      <c r="BZO127" s="38"/>
      <c r="BZP127" s="38"/>
      <c r="BZQ127" s="38"/>
      <c r="BZR127" s="38"/>
      <c r="BZS127" s="38"/>
      <c r="BZT127" s="38"/>
      <c r="BZU127" s="38"/>
      <c r="BZV127" s="38"/>
      <c r="BZW127" s="38"/>
      <c r="BZX127" s="38"/>
      <c r="BZY127" s="38"/>
      <c r="BZZ127" s="38"/>
      <c r="CAA127" s="38"/>
      <c r="CAB127" s="38"/>
      <c r="CAC127" s="38"/>
      <c r="CAD127" s="38"/>
      <c r="CAE127" s="38"/>
      <c r="CAF127" s="38"/>
      <c r="CAG127" s="38"/>
      <c r="CAH127" s="38"/>
      <c r="CAI127" s="38"/>
      <c r="CAJ127" s="38"/>
      <c r="CAK127" s="38"/>
      <c r="CAL127" s="38"/>
      <c r="CAM127" s="38"/>
      <c r="CAN127" s="38"/>
      <c r="CAO127" s="38"/>
      <c r="CAP127" s="38"/>
      <c r="CAQ127" s="38"/>
      <c r="CAR127" s="38"/>
      <c r="CAS127" s="38"/>
      <c r="CAT127" s="38"/>
      <c r="CAU127" s="38"/>
      <c r="CAV127" s="38"/>
      <c r="CAW127" s="38"/>
      <c r="CAX127" s="38"/>
      <c r="CAY127" s="38"/>
      <c r="CAZ127" s="38"/>
      <c r="CBA127" s="38"/>
      <c r="CBB127" s="38"/>
      <c r="CBC127" s="38"/>
      <c r="CBD127" s="38"/>
      <c r="CBE127" s="38"/>
      <c r="CBF127" s="38"/>
      <c r="CBG127" s="38"/>
      <c r="CBH127" s="38"/>
      <c r="CBI127" s="38"/>
      <c r="CBJ127" s="38"/>
      <c r="CBK127" s="38"/>
      <c r="CBL127" s="38"/>
      <c r="CBM127" s="38"/>
      <c r="CBN127" s="38"/>
      <c r="CBO127" s="38"/>
      <c r="CBP127" s="38"/>
      <c r="CBQ127" s="38"/>
      <c r="CBR127" s="38"/>
      <c r="CBS127" s="38"/>
      <c r="CBT127" s="38"/>
      <c r="CBU127" s="38"/>
      <c r="CBV127" s="38"/>
      <c r="CBW127" s="38"/>
      <c r="CBX127" s="38"/>
      <c r="CBY127" s="38"/>
      <c r="CBZ127" s="38"/>
      <c r="CCA127" s="38"/>
      <c r="CCB127" s="38"/>
      <c r="CCC127" s="38"/>
      <c r="CCD127" s="38"/>
      <c r="CCE127" s="38"/>
      <c r="CCF127" s="38"/>
      <c r="CCG127" s="38"/>
      <c r="CCH127" s="38"/>
      <c r="CCI127" s="38"/>
      <c r="CCJ127" s="38"/>
      <c r="CCK127" s="38"/>
      <c r="CCL127" s="38"/>
      <c r="CCM127" s="38"/>
      <c r="CCN127" s="38"/>
      <c r="CCO127" s="38"/>
      <c r="CCP127" s="38"/>
      <c r="CCQ127" s="38"/>
      <c r="CCR127" s="38"/>
      <c r="CCS127" s="38"/>
      <c r="CCT127" s="38"/>
      <c r="CCU127" s="38"/>
      <c r="CCV127" s="38"/>
      <c r="CCW127" s="38"/>
      <c r="CCX127" s="38"/>
      <c r="CCY127" s="38"/>
      <c r="CCZ127" s="38"/>
      <c r="CDA127" s="38"/>
      <c r="CDB127" s="38"/>
      <c r="CDC127" s="38"/>
      <c r="CDD127" s="38"/>
      <c r="CDE127" s="38"/>
      <c r="CDF127" s="38"/>
      <c r="CDG127" s="38"/>
      <c r="CDH127" s="38"/>
      <c r="CDI127" s="38"/>
      <c r="CDJ127" s="38"/>
      <c r="CDK127" s="38"/>
      <c r="CDL127" s="38"/>
      <c r="CDM127" s="38"/>
      <c r="CDN127" s="38"/>
      <c r="CDO127" s="38"/>
      <c r="CDP127" s="38"/>
      <c r="CDQ127" s="38"/>
      <c r="CDR127" s="38"/>
      <c r="CDS127" s="38"/>
      <c r="CDT127" s="38"/>
      <c r="CDU127" s="38"/>
      <c r="CDV127" s="38"/>
      <c r="CDW127" s="38"/>
      <c r="CDX127" s="38"/>
      <c r="CDY127" s="38"/>
      <c r="CDZ127" s="38"/>
      <c r="CEA127" s="38"/>
      <c r="CEB127" s="38"/>
      <c r="CEC127" s="38"/>
      <c r="CED127" s="38"/>
      <c r="CEE127" s="38"/>
      <c r="CEF127" s="38"/>
      <c r="CEG127" s="38"/>
      <c r="CEH127" s="38"/>
      <c r="CEI127" s="38"/>
      <c r="CEJ127" s="38"/>
      <c r="CEK127" s="38"/>
      <c r="CEL127" s="38"/>
      <c r="CEM127" s="38"/>
      <c r="CEN127" s="38"/>
      <c r="CEO127" s="38"/>
      <c r="CEP127" s="38"/>
      <c r="CEQ127" s="38"/>
      <c r="CER127" s="38"/>
      <c r="CES127" s="38"/>
      <c r="CET127" s="38"/>
      <c r="CEU127" s="38"/>
      <c r="CEV127" s="38"/>
      <c r="CEW127" s="38"/>
      <c r="CEX127" s="38"/>
      <c r="CEY127" s="38"/>
      <c r="CEZ127" s="38"/>
      <c r="CFA127" s="38"/>
      <c r="CFB127" s="38"/>
      <c r="CFC127" s="38"/>
      <c r="CFD127" s="38"/>
      <c r="CFE127" s="38"/>
      <c r="CFF127" s="38"/>
      <c r="CFG127" s="38"/>
      <c r="CFH127" s="38"/>
      <c r="CFI127" s="38"/>
      <c r="CFJ127" s="38"/>
      <c r="CFK127" s="38"/>
      <c r="CFL127" s="38"/>
      <c r="CFM127" s="38"/>
      <c r="CFN127" s="38"/>
      <c r="CFO127" s="38"/>
      <c r="CFP127" s="38"/>
      <c r="CFQ127" s="38"/>
      <c r="CFR127" s="38"/>
      <c r="CFS127" s="38"/>
      <c r="CFT127" s="38"/>
      <c r="CFU127" s="38"/>
      <c r="CFV127" s="38"/>
      <c r="CFW127" s="38"/>
      <c r="CFX127" s="38"/>
      <c r="CFY127" s="38"/>
      <c r="CFZ127" s="38"/>
      <c r="CGA127" s="38"/>
      <c r="CGB127" s="38"/>
      <c r="CGC127" s="38"/>
      <c r="CGD127" s="38"/>
      <c r="CGE127" s="38"/>
      <c r="CGF127" s="38"/>
      <c r="CGG127" s="38"/>
      <c r="CGH127" s="38"/>
      <c r="CGI127" s="38"/>
      <c r="CGJ127" s="38"/>
      <c r="CGK127" s="38"/>
      <c r="CGL127" s="38"/>
      <c r="CGM127" s="38"/>
      <c r="CGN127" s="38"/>
      <c r="CGO127" s="38"/>
      <c r="CGP127" s="38"/>
      <c r="CGQ127" s="38"/>
      <c r="CGR127" s="38"/>
      <c r="CGS127" s="38"/>
      <c r="CGT127" s="38"/>
      <c r="CGU127" s="38"/>
      <c r="CGV127" s="38"/>
      <c r="CGW127" s="38"/>
      <c r="CGX127" s="38"/>
      <c r="CGY127" s="38"/>
      <c r="CGZ127" s="38"/>
      <c r="CHA127" s="38"/>
      <c r="CHB127" s="38"/>
      <c r="CHC127" s="38"/>
      <c r="CHD127" s="38"/>
      <c r="CHE127" s="38"/>
      <c r="CHF127" s="38"/>
      <c r="CHG127" s="38"/>
      <c r="CHH127" s="38"/>
      <c r="CHI127" s="38"/>
      <c r="CHJ127" s="38"/>
      <c r="CHK127" s="38"/>
      <c r="CHL127" s="38"/>
      <c r="CHM127" s="38"/>
      <c r="CHN127" s="38"/>
      <c r="CHO127" s="38"/>
      <c r="CHP127" s="38"/>
      <c r="CHQ127" s="38"/>
      <c r="CHR127" s="38"/>
      <c r="CHS127" s="38"/>
      <c r="CHT127" s="38"/>
      <c r="CHU127" s="38"/>
      <c r="CHV127" s="38"/>
      <c r="CHW127" s="38"/>
      <c r="CHX127" s="38"/>
      <c r="CHY127" s="38"/>
      <c r="CHZ127" s="38"/>
      <c r="CIA127" s="38"/>
      <c r="CIB127" s="38"/>
      <c r="CIC127" s="38"/>
      <c r="CID127" s="38"/>
      <c r="CIE127" s="38"/>
      <c r="CIF127" s="38"/>
      <c r="CIG127" s="38"/>
      <c r="CIH127" s="38"/>
      <c r="CII127" s="38"/>
      <c r="CIJ127" s="38"/>
      <c r="CIK127" s="38"/>
      <c r="CIL127" s="38"/>
      <c r="CIM127" s="38"/>
      <c r="CIN127" s="38"/>
      <c r="CIO127" s="38"/>
      <c r="CIP127" s="38"/>
      <c r="CIQ127" s="38"/>
      <c r="CIR127" s="38"/>
      <c r="CIS127" s="38"/>
      <c r="CIT127" s="38"/>
      <c r="CIU127" s="38"/>
      <c r="CIV127" s="38"/>
      <c r="CIW127" s="38"/>
      <c r="CIX127" s="38"/>
      <c r="CIY127" s="38"/>
      <c r="CIZ127" s="38"/>
      <c r="CJA127" s="38"/>
      <c r="CJB127" s="38"/>
      <c r="CJC127" s="38"/>
      <c r="CJD127" s="38"/>
      <c r="CJE127" s="38"/>
      <c r="CJF127" s="38"/>
      <c r="CJG127" s="38"/>
      <c r="CJH127" s="38"/>
      <c r="CJI127" s="38"/>
      <c r="CJJ127" s="38"/>
      <c r="CJK127" s="38"/>
      <c r="CJL127" s="38"/>
      <c r="CJM127" s="38"/>
      <c r="CJN127" s="38"/>
      <c r="CJO127" s="38"/>
      <c r="CJP127" s="38"/>
      <c r="CJQ127" s="38"/>
      <c r="CJR127" s="38"/>
      <c r="CJS127" s="38"/>
      <c r="CJT127" s="38"/>
      <c r="CJU127" s="38"/>
      <c r="CJV127" s="38"/>
      <c r="CJW127" s="38"/>
      <c r="CJX127" s="38"/>
      <c r="CJY127" s="38"/>
      <c r="CJZ127" s="38"/>
      <c r="CKA127" s="38"/>
      <c r="CKB127" s="38"/>
      <c r="CKC127" s="38"/>
      <c r="CKD127" s="38"/>
      <c r="CKE127" s="38"/>
      <c r="CKF127" s="38"/>
      <c r="CKG127" s="38"/>
      <c r="CKH127" s="38"/>
      <c r="CKI127" s="38"/>
      <c r="CKJ127" s="38"/>
      <c r="CKK127" s="38"/>
      <c r="CKL127" s="38"/>
      <c r="CKM127" s="38"/>
      <c r="CKN127" s="38"/>
      <c r="CKO127" s="38"/>
      <c r="CKP127" s="38"/>
      <c r="CKQ127" s="38"/>
      <c r="CKR127" s="38"/>
      <c r="CKS127" s="38"/>
      <c r="CKT127" s="38"/>
      <c r="CKU127" s="38"/>
      <c r="CKV127" s="38"/>
      <c r="CKW127" s="38"/>
      <c r="CKX127" s="38"/>
      <c r="CKY127" s="38"/>
      <c r="CKZ127" s="38"/>
      <c r="CLA127" s="38"/>
      <c r="CLB127" s="38"/>
      <c r="CLC127" s="38"/>
      <c r="CLD127" s="38"/>
      <c r="CLE127" s="38"/>
      <c r="CLF127" s="38"/>
      <c r="CLG127" s="38"/>
      <c r="CLH127" s="38"/>
      <c r="CLI127" s="38"/>
      <c r="CLJ127" s="38"/>
      <c r="CLK127" s="38"/>
      <c r="CLL127" s="38"/>
      <c r="CLM127" s="38"/>
      <c r="CLN127" s="38"/>
      <c r="CLO127" s="38"/>
      <c r="CLP127" s="38"/>
      <c r="CLQ127" s="38"/>
      <c r="CLR127" s="38"/>
      <c r="CLS127" s="38"/>
      <c r="CLT127" s="38"/>
      <c r="CLU127" s="38"/>
      <c r="CLV127" s="38"/>
      <c r="CLW127" s="38"/>
      <c r="CLX127" s="38"/>
      <c r="CLY127" s="38"/>
      <c r="CLZ127" s="38"/>
      <c r="CMA127" s="38"/>
      <c r="CMB127" s="38"/>
      <c r="CMC127" s="38"/>
      <c r="CMD127" s="38"/>
      <c r="CME127" s="38"/>
      <c r="CMF127" s="38"/>
      <c r="CMG127" s="38"/>
      <c r="CMH127" s="38"/>
      <c r="CMI127" s="38"/>
      <c r="CMJ127" s="38"/>
      <c r="CMK127" s="38"/>
      <c r="CML127" s="38"/>
      <c r="CMM127" s="38"/>
      <c r="CMN127" s="38"/>
      <c r="CMO127" s="38"/>
      <c r="CMP127" s="38"/>
      <c r="CMQ127" s="38"/>
      <c r="CMR127" s="38"/>
      <c r="CMS127" s="38"/>
      <c r="CMT127" s="38"/>
      <c r="CMU127" s="38"/>
      <c r="CMV127" s="38"/>
      <c r="CMW127" s="38"/>
      <c r="CMX127" s="38"/>
      <c r="CMY127" s="38"/>
      <c r="CMZ127" s="38"/>
      <c r="CNA127" s="38"/>
      <c r="CNB127" s="38"/>
      <c r="CNC127" s="38"/>
      <c r="CND127" s="38"/>
      <c r="CNE127" s="38"/>
      <c r="CNF127" s="38"/>
      <c r="CNG127" s="38"/>
      <c r="CNH127" s="38"/>
      <c r="CNI127" s="38"/>
      <c r="CNJ127" s="38"/>
      <c r="CNK127" s="38"/>
      <c r="CNL127" s="38"/>
      <c r="CNM127" s="38"/>
      <c r="CNN127" s="38"/>
      <c r="CNO127" s="38"/>
      <c r="CNP127" s="38"/>
      <c r="CNQ127" s="38"/>
      <c r="CNR127" s="38"/>
      <c r="CNS127" s="38"/>
      <c r="CNT127" s="38"/>
      <c r="CNU127" s="38"/>
      <c r="CNV127" s="38"/>
      <c r="CNW127" s="38"/>
      <c r="CNX127" s="38"/>
      <c r="CNY127" s="38"/>
      <c r="CNZ127" s="38"/>
      <c r="COA127" s="38"/>
      <c r="COB127" s="38"/>
      <c r="COC127" s="38"/>
      <c r="COD127" s="38"/>
      <c r="COE127" s="38"/>
      <c r="COF127" s="38"/>
      <c r="COG127" s="38"/>
      <c r="COH127" s="38"/>
      <c r="COI127" s="38"/>
      <c r="COJ127" s="38"/>
      <c r="COK127" s="38"/>
      <c r="COL127" s="38"/>
      <c r="COM127" s="38"/>
      <c r="CON127" s="38"/>
      <c r="COO127" s="38"/>
      <c r="COP127" s="38"/>
      <c r="COQ127" s="38"/>
      <c r="COR127" s="38"/>
      <c r="COS127" s="38"/>
      <c r="COT127" s="38"/>
      <c r="COU127" s="38"/>
      <c r="COV127" s="38"/>
      <c r="COW127" s="38"/>
      <c r="COX127" s="38"/>
      <c r="COY127" s="38"/>
      <c r="COZ127" s="38"/>
      <c r="CPA127" s="38"/>
      <c r="CPB127" s="38"/>
      <c r="CPC127" s="38"/>
      <c r="CPD127" s="38"/>
      <c r="CPE127" s="38"/>
      <c r="CPF127" s="38"/>
      <c r="CPG127" s="38"/>
      <c r="CPH127" s="38"/>
      <c r="CPI127" s="38"/>
      <c r="CPJ127" s="38"/>
      <c r="CPK127" s="38"/>
      <c r="CPL127" s="38"/>
      <c r="CPM127" s="38"/>
      <c r="CPN127" s="38"/>
      <c r="CPO127" s="38"/>
      <c r="CPP127" s="38"/>
      <c r="CPQ127" s="38"/>
      <c r="CPR127" s="38"/>
      <c r="CPS127" s="38"/>
      <c r="CPT127" s="38"/>
      <c r="CPU127" s="38"/>
      <c r="CPV127" s="38"/>
      <c r="CPW127" s="38"/>
      <c r="CPX127" s="38"/>
      <c r="CPY127" s="38"/>
      <c r="CPZ127" s="38"/>
      <c r="CQA127" s="38"/>
      <c r="CQB127" s="38"/>
      <c r="CQC127" s="38"/>
      <c r="CQD127" s="38"/>
      <c r="CQE127" s="38"/>
      <c r="CQF127" s="38"/>
      <c r="CQG127" s="38"/>
      <c r="CQH127" s="38"/>
      <c r="CQI127" s="38"/>
      <c r="CQJ127" s="38"/>
      <c r="CQK127" s="38"/>
      <c r="CQL127" s="38"/>
      <c r="CQM127" s="38"/>
      <c r="CQN127" s="38"/>
      <c r="CQO127" s="38"/>
      <c r="CQP127" s="38"/>
      <c r="CQQ127" s="38"/>
      <c r="CQR127" s="38"/>
      <c r="CQS127" s="38"/>
      <c r="CQT127" s="38"/>
      <c r="CQU127" s="38"/>
      <c r="CQV127" s="38"/>
      <c r="CQW127" s="38"/>
      <c r="CQX127" s="38"/>
      <c r="CQY127" s="38"/>
      <c r="CQZ127" s="38"/>
      <c r="CRA127" s="38"/>
      <c r="CRB127" s="38"/>
      <c r="CRC127" s="38"/>
      <c r="CRD127" s="38"/>
      <c r="CRE127" s="38"/>
      <c r="CRF127" s="38"/>
      <c r="CRG127" s="38"/>
      <c r="CRH127" s="38"/>
      <c r="CRI127" s="38"/>
      <c r="CRJ127" s="38"/>
      <c r="CRK127" s="38"/>
      <c r="CRL127" s="38"/>
      <c r="CRM127" s="38"/>
      <c r="CRN127" s="38"/>
      <c r="CRO127" s="38"/>
      <c r="CRP127" s="38"/>
      <c r="CRQ127" s="38"/>
      <c r="CRR127" s="38"/>
      <c r="CRS127" s="38"/>
      <c r="CRT127" s="38"/>
      <c r="CRU127" s="38"/>
      <c r="CRV127" s="38"/>
      <c r="CRW127" s="38"/>
      <c r="CRX127" s="38"/>
      <c r="CRY127" s="38"/>
      <c r="CRZ127" s="38"/>
      <c r="CSA127" s="38"/>
      <c r="CSB127" s="38"/>
      <c r="CSC127" s="38"/>
      <c r="CSD127" s="38"/>
      <c r="CSE127" s="38"/>
      <c r="CSF127" s="38"/>
      <c r="CSG127" s="38"/>
      <c r="CSH127" s="38"/>
      <c r="CSI127" s="38"/>
      <c r="CSJ127" s="38"/>
      <c r="CSK127" s="38"/>
      <c r="CSL127" s="38"/>
      <c r="CSM127" s="38"/>
      <c r="CSN127" s="38"/>
      <c r="CSO127" s="38"/>
      <c r="CSP127" s="38"/>
      <c r="CSQ127" s="38"/>
      <c r="CSR127" s="38"/>
      <c r="CSS127" s="38"/>
      <c r="CST127" s="38"/>
      <c r="CSU127" s="38"/>
      <c r="CSV127" s="38"/>
      <c r="CSW127" s="38"/>
      <c r="CSX127" s="38"/>
      <c r="CSY127" s="38"/>
      <c r="CSZ127" s="38"/>
      <c r="CTA127" s="38"/>
      <c r="CTB127" s="38"/>
      <c r="CTC127" s="38"/>
      <c r="CTD127" s="38"/>
      <c r="CTE127" s="38"/>
      <c r="CTF127" s="38"/>
      <c r="CTG127" s="38"/>
      <c r="CTH127" s="38"/>
      <c r="CTI127" s="38"/>
      <c r="CTJ127" s="38"/>
      <c r="CTK127" s="38"/>
      <c r="CTL127" s="38"/>
      <c r="CTM127" s="38"/>
      <c r="CTN127" s="38"/>
      <c r="CTO127" s="38"/>
      <c r="CTP127" s="38"/>
      <c r="CTQ127" s="38"/>
      <c r="CTR127" s="38"/>
      <c r="CTS127" s="38"/>
      <c r="CTT127" s="38"/>
      <c r="CTU127" s="38"/>
      <c r="CTV127" s="38"/>
      <c r="CTW127" s="38"/>
      <c r="CTX127" s="38"/>
      <c r="CTY127" s="38"/>
      <c r="CTZ127" s="38"/>
      <c r="CUA127" s="38"/>
      <c r="CUB127" s="38"/>
      <c r="CUC127" s="38"/>
      <c r="CUD127" s="38"/>
      <c r="CUE127" s="38"/>
      <c r="CUF127" s="38"/>
      <c r="CUG127" s="38"/>
      <c r="CUH127" s="38"/>
      <c r="CUI127" s="38"/>
      <c r="CUJ127" s="38"/>
      <c r="CUK127" s="38"/>
      <c r="CUL127" s="38"/>
      <c r="CUM127" s="38"/>
      <c r="CUN127" s="38"/>
      <c r="CUO127" s="38"/>
      <c r="CUP127" s="38"/>
      <c r="CUQ127" s="38"/>
      <c r="CUR127" s="38"/>
      <c r="CUS127" s="38"/>
      <c r="CUT127" s="38"/>
      <c r="CUU127" s="38"/>
      <c r="CUV127" s="38"/>
      <c r="CUW127" s="38"/>
      <c r="CUX127" s="38"/>
      <c r="CUY127" s="38"/>
      <c r="CUZ127" s="38"/>
      <c r="CVA127" s="38"/>
      <c r="CVB127" s="38"/>
      <c r="CVC127" s="38"/>
      <c r="CVD127" s="38"/>
      <c r="CVE127" s="38"/>
      <c r="CVF127" s="38"/>
      <c r="CVG127" s="38"/>
      <c r="CVH127" s="38"/>
      <c r="CVI127" s="38"/>
      <c r="CVJ127" s="38"/>
      <c r="CVK127" s="38"/>
      <c r="CVL127" s="38"/>
      <c r="CVM127" s="38"/>
      <c r="CVN127" s="38"/>
      <c r="CVO127" s="38"/>
      <c r="CVP127" s="38"/>
      <c r="CVQ127" s="38"/>
      <c r="CVR127" s="38"/>
      <c r="CVS127" s="38"/>
      <c r="CVT127" s="38"/>
      <c r="CVU127" s="38"/>
      <c r="CVV127" s="38"/>
      <c r="CVW127" s="38"/>
      <c r="CVX127" s="38"/>
      <c r="CVY127" s="38"/>
      <c r="CVZ127" s="38"/>
      <c r="CWA127" s="38"/>
      <c r="CWB127" s="38"/>
      <c r="CWC127" s="38"/>
      <c r="CWD127" s="38"/>
      <c r="CWE127" s="38"/>
      <c r="CWF127" s="38"/>
      <c r="CWG127" s="38"/>
      <c r="CWH127" s="38"/>
      <c r="CWI127" s="38"/>
      <c r="CWJ127" s="38"/>
      <c r="CWK127" s="38"/>
      <c r="CWL127" s="38"/>
      <c r="CWM127" s="38"/>
      <c r="CWN127" s="38"/>
      <c r="CWO127" s="38"/>
      <c r="CWP127" s="38"/>
      <c r="CWQ127" s="38"/>
      <c r="CWR127" s="38"/>
      <c r="CWS127" s="38"/>
      <c r="CWT127" s="38"/>
      <c r="CWU127" s="38"/>
      <c r="CWV127" s="38"/>
      <c r="CWW127" s="38"/>
      <c r="CWX127" s="38"/>
      <c r="CWY127" s="38"/>
      <c r="CWZ127" s="38"/>
      <c r="CXA127" s="38"/>
      <c r="CXB127" s="38"/>
      <c r="CXC127" s="38"/>
      <c r="CXD127" s="38"/>
      <c r="CXE127" s="38"/>
      <c r="CXF127" s="38"/>
      <c r="CXG127" s="38"/>
      <c r="CXH127" s="38"/>
      <c r="CXI127" s="38"/>
      <c r="CXJ127" s="38"/>
      <c r="CXK127" s="38"/>
      <c r="CXL127" s="38"/>
      <c r="CXM127" s="38"/>
      <c r="CXN127" s="38"/>
      <c r="CXO127" s="38"/>
      <c r="CXP127" s="38"/>
      <c r="CXQ127" s="38"/>
      <c r="CXR127" s="38"/>
      <c r="CXS127" s="38"/>
      <c r="CXT127" s="38"/>
      <c r="CXU127" s="38"/>
      <c r="CXV127" s="38"/>
      <c r="CXW127" s="38"/>
      <c r="CXX127" s="38"/>
      <c r="CXY127" s="38"/>
      <c r="CXZ127" s="38"/>
      <c r="CYA127" s="38"/>
      <c r="CYB127" s="38"/>
      <c r="CYC127" s="38"/>
      <c r="CYD127" s="38"/>
      <c r="CYE127" s="38"/>
      <c r="CYF127" s="38"/>
      <c r="CYG127" s="38"/>
      <c r="CYH127" s="38"/>
      <c r="CYI127" s="38"/>
      <c r="CYJ127" s="38"/>
      <c r="CYK127" s="38"/>
      <c r="CYL127" s="38"/>
      <c r="CYM127" s="38"/>
      <c r="CYN127" s="38"/>
      <c r="CYO127" s="38"/>
      <c r="CYP127" s="38"/>
      <c r="CYQ127" s="38"/>
      <c r="CYR127" s="38"/>
      <c r="CYS127" s="38"/>
      <c r="CYT127" s="38"/>
      <c r="CYU127" s="38"/>
      <c r="CYV127" s="38"/>
      <c r="CYW127" s="38"/>
      <c r="CYX127" s="38"/>
      <c r="CYY127" s="38"/>
      <c r="CYZ127" s="38"/>
      <c r="CZA127" s="38"/>
      <c r="CZB127" s="38"/>
      <c r="CZC127" s="38"/>
      <c r="CZD127" s="38"/>
      <c r="CZE127" s="38"/>
      <c r="CZF127" s="38"/>
      <c r="CZG127" s="38"/>
      <c r="CZH127" s="38"/>
      <c r="CZI127" s="38"/>
      <c r="CZJ127" s="38"/>
      <c r="CZK127" s="38"/>
      <c r="CZL127" s="38"/>
      <c r="CZM127" s="38"/>
      <c r="CZN127" s="38"/>
      <c r="CZO127" s="38"/>
      <c r="CZP127" s="38"/>
      <c r="CZQ127" s="38"/>
      <c r="CZR127" s="38"/>
      <c r="CZS127" s="38"/>
      <c r="CZT127" s="38"/>
      <c r="CZU127" s="38"/>
      <c r="CZV127" s="38"/>
      <c r="CZW127" s="38"/>
      <c r="CZX127" s="38"/>
      <c r="CZY127" s="38"/>
      <c r="CZZ127" s="38"/>
      <c r="DAA127" s="38"/>
      <c r="DAB127" s="38"/>
      <c r="DAC127" s="38"/>
      <c r="DAD127" s="38"/>
      <c r="DAE127" s="38"/>
      <c r="DAF127" s="38"/>
      <c r="DAG127" s="38"/>
      <c r="DAH127" s="38"/>
      <c r="DAI127" s="38"/>
      <c r="DAJ127" s="38"/>
      <c r="DAK127" s="38"/>
      <c r="DAL127" s="38"/>
      <c r="DAM127" s="38"/>
      <c r="DAN127" s="38"/>
      <c r="DAO127" s="38"/>
      <c r="DAP127" s="38"/>
      <c r="DAQ127" s="38"/>
      <c r="DAR127" s="38"/>
      <c r="DAS127" s="38"/>
      <c r="DAT127" s="38"/>
      <c r="DAU127" s="38"/>
      <c r="DAV127" s="38"/>
      <c r="DAW127" s="38"/>
      <c r="DAX127" s="38"/>
      <c r="DAY127" s="38"/>
      <c r="DAZ127" s="38"/>
      <c r="DBA127" s="38"/>
      <c r="DBB127" s="38"/>
      <c r="DBC127" s="38"/>
      <c r="DBD127" s="38"/>
      <c r="DBE127" s="38"/>
      <c r="DBF127" s="38"/>
      <c r="DBG127" s="38"/>
      <c r="DBH127" s="38"/>
      <c r="DBI127" s="38"/>
      <c r="DBJ127" s="38"/>
      <c r="DBK127" s="38"/>
      <c r="DBL127" s="38"/>
      <c r="DBM127" s="38"/>
      <c r="DBN127" s="38"/>
      <c r="DBO127" s="38"/>
      <c r="DBP127" s="38"/>
      <c r="DBQ127" s="38"/>
      <c r="DBR127" s="38"/>
      <c r="DBS127" s="38"/>
      <c r="DBT127" s="38"/>
      <c r="DBU127" s="38"/>
      <c r="DBV127" s="38"/>
      <c r="DBW127" s="38"/>
      <c r="DBX127" s="38"/>
      <c r="DBY127" s="38"/>
      <c r="DBZ127" s="38"/>
      <c r="DCA127" s="38"/>
      <c r="DCB127" s="38"/>
      <c r="DCC127" s="38"/>
      <c r="DCD127" s="38"/>
      <c r="DCE127" s="38"/>
      <c r="DCF127" s="38"/>
      <c r="DCG127" s="38"/>
      <c r="DCH127" s="38"/>
      <c r="DCI127" s="38"/>
      <c r="DCJ127" s="38"/>
      <c r="DCK127" s="38"/>
      <c r="DCL127" s="38"/>
      <c r="DCM127" s="38"/>
      <c r="DCN127" s="38"/>
      <c r="DCO127" s="38"/>
      <c r="DCP127" s="38"/>
      <c r="DCQ127" s="38"/>
      <c r="DCR127" s="38"/>
      <c r="DCS127" s="38"/>
      <c r="DCT127" s="38"/>
      <c r="DCU127" s="38"/>
      <c r="DCV127" s="38"/>
      <c r="DCW127" s="38"/>
      <c r="DCX127" s="38"/>
      <c r="DCY127" s="38"/>
      <c r="DCZ127" s="38"/>
      <c r="DDA127" s="38"/>
      <c r="DDB127" s="38"/>
      <c r="DDC127" s="38"/>
      <c r="DDD127" s="38"/>
      <c r="DDE127" s="38"/>
      <c r="DDF127" s="38"/>
      <c r="DDG127" s="38"/>
      <c r="DDH127" s="38"/>
      <c r="DDI127" s="38"/>
      <c r="DDJ127" s="38"/>
      <c r="DDK127" s="38"/>
      <c r="DDL127" s="38"/>
      <c r="DDM127" s="38"/>
      <c r="DDN127" s="38"/>
      <c r="DDO127" s="38"/>
      <c r="DDP127" s="38"/>
      <c r="DDQ127" s="38"/>
      <c r="DDR127" s="38"/>
      <c r="DDS127" s="38"/>
      <c r="DDT127" s="38"/>
      <c r="DDU127" s="38"/>
      <c r="DDV127" s="38"/>
      <c r="DDW127" s="38"/>
      <c r="DDX127" s="38"/>
      <c r="DDY127" s="38"/>
      <c r="DDZ127" s="38"/>
      <c r="DEA127" s="38"/>
      <c r="DEB127" s="38"/>
      <c r="DEC127" s="38"/>
      <c r="DED127" s="38"/>
      <c r="DEE127" s="38"/>
      <c r="DEF127" s="38"/>
      <c r="DEG127" s="38"/>
      <c r="DEH127" s="38"/>
      <c r="DEI127" s="38"/>
      <c r="DEJ127" s="38"/>
      <c r="DEK127" s="38"/>
      <c r="DEL127" s="38"/>
      <c r="DEM127" s="38"/>
      <c r="DEN127" s="38"/>
      <c r="DEO127" s="38"/>
      <c r="DEP127" s="38"/>
      <c r="DEQ127" s="38"/>
      <c r="DER127" s="38"/>
      <c r="DES127" s="38"/>
      <c r="DET127" s="38"/>
      <c r="DEU127" s="38"/>
      <c r="DEV127" s="38"/>
      <c r="DEW127" s="38"/>
      <c r="DEX127" s="38"/>
      <c r="DEY127" s="38"/>
      <c r="DEZ127" s="38"/>
      <c r="DFA127" s="38"/>
      <c r="DFB127" s="38"/>
      <c r="DFC127" s="38"/>
      <c r="DFD127" s="38"/>
      <c r="DFE127" s="38"/>
      <c r="DFF127" s="38"/>
      <c r="DFG127" s="38"/>
      <c r="DFH127" s="38"/>
      <c r="DFI127" s="38"/>
      <c r="DFJ127" s="38"/>
      <c r="DFK127" s="38"/>
      <c r="DFL127" s="38"/>
      <c r="DFM127" s="38"/>
      <c r="DFN127" s="38"/>
      <c r="DFO127" s="38"/>
      <c r="DFP127" s="38"/>
      <c r="DFQ127" s="38"/>
      <c r="DFR127" s="38"/>
      <c r="DFS127" s="38"/>
      <c r="DFT127" s="38"/>
      <c r="DFU127" s="38"/>
      <c r="DFV127" s="38"/>
      <c r="DFW127" s="38"/>
      <c r="DFX127" s="38"/>
      <c r="DFY127" s="38"/>
      <c r="DFZ127" s="38"/>
      <c r="DGA127" s="38"/>
      <c r="DGB127" s="38"/>
      <c r="DGC127" s="38"/>
      <c r="DGD127" s="38"/>
      <c r="DGE127" s="38"/>
      <c r="DGF127" s="38"/>
      <c r="DGG127" s="38"/>
      <c r="DGH127" s="38"/>
      <c r="DGI127" s="38"/>
      <c r="DGJ127" s="38"/>
      <c r="DGK127" s="38"/>
      <c r="DGL127" s="38"/>
      <c r="DGM127" s="38"/>
      <c r="DGN127" s="38"/>
      <c r="DGO127" s="38"/>
      <c r="DGP127" s="38"/>
      <c r="DGQ127" s="38"/>
      <c r="DGR127" s="38"/>
      <c r="DGS127" s="38"/>
      <c r="DGT127" s="38"/>
      <c r="DGU127" s="38"/>
      <c r="DGV127" s="38"/>
      <c r="DGW127" s="38"/>
      <c r="DGX127" s="38"/>
      <c r="DGY127" s="38"/>
      <c r="DGZ127" s="38"/>
      <c r="DHA127" s="38"/>
      <c r="DHB127" s="38"/>
      <c r="DHC127" s="38"/>
      <c r="DHD127" s="38"/>
      <c r="DHE127" s="38"/>
      <c r="DHF127" s="38"/>
      <c r="DHG127" s="38"/>
      <c r="DHH127" s="38"/>
      <c r="DHI127" s="38"/>
      <c r="DHJ127" s="38"/>
      <c r="DHK127" s="38"/>
      <c r="DHL127" s="38"/>
      <c r="DHM127" s="38"/>
      <c r="DHN127" s="38"/>
      <c r="DHO127" s="38"/>
      <c r="DHP127" s="38"/>
      <c r="DHQ127" s="38"/>
      <c r="DHR127" s="38"/>
      <c r="DHS127" s="38"/>
      <c r="DHT127" s="38"/>
      <c r="DHU127" s="38"/>
      <c r="DHV127" s="38"/>
      <c r="DHW127" s="38"/>
      <c r="DHX127" s="38"/>
      <c r="DHY127" s="38"/>
      <c r="DHZ127" s="38"/>
      <c r="DIA127" s="38"/>
      <c r="DIB127" s="38"/>
      <c r="DIC127" s="38"/>
      <c r="DID127" s="38"/>
      <c r="DIE127" s="38"/>
      <c r="DIF127" s="38"/>
      <c r="DIG127" s="38"/>
      <c r="DIH127" s="38"/>
      <c r="DII127" s="38"/>
      <c r="DIJ127" s="38"/>
      <c r="DIK127" s="38"/>
      <c r="DIL127" s="38"/>
      <c r="DIM127" s="38"/>
      <c r="DIN127" s="38"/>
      <c r="DIO127" s="38"/>
      <c r="DIP127" s="38"/>
      <c r="DIQ127" s="38"/>
      <c r="DIR127" s="38"/>
      <c r="DIS127" s="38"/>
      <c r="DIT127" s="38"/>
      <c r="DIU127" s="38"/>
      <c r="DIV127" s="38"/>
      <c r="DIW127" s="38"/>
      <c r="DIX127" s="38"/>
      <c r="DIY127" s="38"/>
      <c r="DIZ127" s="38"/>
      <c r="DJA127" s="38"/>
      <c r="DJB127" s="38"/>
      <c r="DJC127" s="38"/>
      <c r="DJD127" s="38"/>
      <c r="DJE127" s="38"/>
      <c r="DJF127" s="38"/>
      <c r="DJG127" s="38"/>
      <c r="DJH127" s="38"/>
      <c r="DJI127" s="38"/>
      <c r="DJJ127" s="38"/>
      <c r="DJK127" s="38"/>
      <c r="DJL127" s="38"/>
      <c r="DJM127" s="38"/>
      <c r="DJN127" s="38"/>
      <c r="DJO127" s="38"/>
      <c r="DJP127" s="38"/>
      <c r="DJQ127" s="38"/>
      <c r="DJR127" s="38"/>
      <c r="DJS127" s="38"/>
      <c r="DJT127" s="38"/>
      <c r="DJU127" s="38"/>
      <c r="DJV127" s="38"/>
      <c r="DJW127" s="38"/>
      <c r="DJX127" s="38"/>
      <c r="DJY127" s="38"/>
      <c r="DJZ127" s="38"/>
      <c r="DKA127" s="38"/>
      <c r="DKB127" s="38"/>
      <c r="DKC127" s="38"/>
      <c r="DKD127" s="38"/>
      <c r="DKE127" s="38"/>
      <c r="DKF127" s="38"/>
      <c r="DKG127" s="38"/>
      <c r="DKH127" s="38"/>
      <c r="DKI127" s="38"/>
      <c r="DKJ127" s="38"/>
      <c r="DKK127" s="38"/>
      <c r="DKL127" s="38"/>
      <c r="DKM127" s="38"/>
      <c r="DKN127" s="38"/>
      <c r="DKO127" s="38"/>
      <c r="DKP127" s="38"/>
      <c r="DKQ127" s="38"/>
      <c r="DKR127" s="38"/>
      <c r="DKS127" s="38"/>
      <c r="DKT127" s="38"/>
      <c r="DKU127" s="38"/>
      <c r="DKV127" s="38"/>
      <c r="DKW127" s="38"/>
      <c r="DKX127" s="38"/>
      <c r="DKY127" s="38"/>
      <c r="DKZ127" s="38"/>
      <c r="DLA127" s="38"/>
      <c r="DLB127" s="38"/>
      <c r="DLC127" s="38"/>
      <c r="DLD127" s="38"/>
      <c r="DLE127" s="38"/>
      <c r="DLF127" s="38"/>
      <c r="DLG127" s="38"/>
      <c r="DLH127" s="38"/>
      <c r="DLI127" s="38"/>
      <c r="DLJ127" s="38"/>
      <c r="DLK127" s="38"/>
      <c r="DLL127" s="38"/>
      <c r="DLM127" s="38"/>
      <c r="DLN127" s="38"/>
      <c r="DLO127" s="38"/>
      <c r="DLP127" s="38"/>
      <c r="DLQ127" s="38"/>
      <c r="DLR127" s="38"/>
      <c r="DLS127" s="38"/>
      <c r="DLT127" s="38"/>
      <c r="DLU127" s="38"/>
      <c r="DLV127" s="38"/>
      <c r="DLW127" s="38"/>
      <c r="DLX127" s="38"/>
      <c r="DLY127" s="38"/>
      <c r="DLZ127" s="38"/>
      <c r="DMA127" s="38"/>
      <c r="DMB127" s="38"/>
      <c r="DMC127" s="38"/>
      <c r="DMD127" s="38"/>
      <c r="DME127" s="38"/>
      <c r="DMF127" s="38"/>
      <c r="DMG127" s="38"/>
      <c r="DMH127" s="38"/>
      <c r="DMI127" s="38"/>
      <c r="DMJ127" s="38"/>
      <c r="DMK127" s="38"/>
      <c r="DML127" s="38"/>
      <c r="DMM127" s="38"/>
      <c r="DMN127" s="38"/>
      <c r="DMO127" s="38"/>
      <c r="DMP127" s="38"/>
      <c r="DMQ127" s="38"/>
      <c r="DMR127" s="38"/>
      <c r="DMS127" s="38"/>
      <c r="DMT127" s="38"/>
      <c r="DMU127" s="38"/>
      <c r="DMV127" s="38"/>
      <c r="DMW127" s="38"/>
      <c r="DMX127" s="38"/>
      <c r="DMY127" s="38"/>
      <c r="DMZ127" s="38"/>
      <c r="DNA127" s="38"/>
      <c r="DNB127" s="38"/>
      <c r="DNC127" s="38"/>
      <c r="DND127" s="38"/>
      <c r="DNE127" s="38"/>
      <c r="DNF127" s="38"/>
      <c r="DNG127" s="38"/>
      <c r="DNH127" s="38"/>
      <c r="DNI127" s="38"/>
      <c r="DNJ127" s="38"/>
      <c r="DNK127" s="38"/>
      <c r="DNL127" s="38"/>
      <c r="DNM127" s="38"/>
      <c r="DNN127" s="38"/>
      <c r="DNO127" s="38"/>
      <c r="DNP127" s="38"/>
      <c r="DNQ127" s="38"/>
      <c r="DNR127" s="38"/>
      <c r="DNS127" s="38"/>
      <c r="DNT127" s="38"/>
      <c r="DNU127" s="38"/>
      <c r="DNV127" s="38"/>
      <c r="DNW127" s="38"/>
      <c r="DNX127" s="38"/>
      <c r="DNY127" s="38"/>
      <c r="DNZ127" s="38"/>
      <c r="DOA127" s="38"/>
      <c r="DOB127" s="38"/>
      <c r="DOC127" s="38"/>
      <c r="DOD127" s="38"/>
      <c r="DOE127" s="38"/>
      <c r="DOF127" s="38"/>
      <c r="DOG127" s="38"/>
      <c r="DOH127" s="38"/>
      <c r="DOI127" s="38"/>
      <c r="DOJ127" s="38"/>
      <c r="DOK127" s="38"/>
      <c r="DOL127" s="38"/>
      <c r="DOM127" s="38"/>
      <c r="DON127" s="38"/>
      <c r="DOO127" s="38"/>
      <c r="DOP127" s="38"/>
      <c r="DOQ127" s="38"/>
      <c r="DOR127" s="38"/>
      <c r="DOS127" s="38"/>
      <c r="DOT127" s="38"/>
      <c r="DOU127" s="38"/>
      <c r="DOV127" s="38"/>
      <c r="DOW127" s="38"/>
      <c r="DOX127" s="38"/>
      <c r="DOY127" s="38"/>
      <c r="DOZ127" s="38"/>
      <c r="DPA127" s="38"/>
      <c r="DPB127" s="38"/>
      <c r="DPC127" s="38"/>
      <c r="DPD127" s="38"/>
      <c r="DPE127" s="38"/>
      <c r="DPF127" s="38"/>
      <c r="DPG127" s="38"/>
      <c r="DPH127" s="38"/>
      <c r="DPI127" s="38"/>
      <c r="DPJ127" s="38"/>
      <c r="DPK127" s="38"/>
      <c r="DPL127" s="38"/>
      <c r="DPM127" s="38"/>
      <c r="DPN127" s="38"/>
      <c r="DPO127" s="38"/>
      <c r="DPP127" s="38"/>
      <c r="DPQ127" s="38"/>
      <c r="DPR127" s="38"/>
      <c r="DPS127" s="38"/>
      <c r="DPT127" s="38"/>
      <c r="DPU127" s="38"/>
      <c r="DPV127" s="38"/>
      <c r="DPW127" s="38"/>
      <c r="DPX127" s="38"/>
      <c r="DPY127" s="38"/>
      <c r="DPZ127" s="38"/>
      <c r="DQA127" s="38"/>
      <c r="DQB127" s="38"/>
      <c r="DQC127" s="38"/>
      <c r="DQD127" s="38"/>
      <c r="DQE127" s="38"/>
      <c r="DQF127" s="38"/>
      <c r="DQG127" s="38"/>
      <c r="DQH127" s="38"/>
      <c r="DQI127" s="38"/>
      <c r="DQJ127" s="38"/>
      <c r="DQK127" s="38"/>
      <c r="DQL127" s="38"/>
      <c r="DQM127" s="38"/>
      <c r="DQN127" s="38"/>
      <c r="DQO127" s="38"/>
      <c r="DQP127" s="38"/>
      <c r="DQQ127" s="38"/>
      <c r="DQR127" s="38"/>
      <c r="DQS127" s="38"/>
      <c r="DQT127" s="38"/>
      <c r="DQU127" s="38"/>
      <c r="DQV127" s="38"/>
      <c r="DQW127" s="38"/>
      <c r="DQX127" s="38"/>
      <c r="DQY127" s="38"/>
      <c r="DQZ127" s="38"/>
      <c r="DRA127" s="38"/>
      <c r="DRB127" s="38"/>
      <c r="DRC127" s="38"/>
      <c r="DRD127" s="38"/>
      <c r="DRE127" s="38"/>
      <c r="DRF127" s="38"/>
      <c r="DRG127" s="38"/>
      <c r="DRH127" s="38"/>
      <c r="DRI127" s="38"/>
      <c r="DRJ127" s="38"/>
      <c r="DRK127" s="38"/>
      <c r="DRL127" s="38"/>
      <c r="DRM127" s="38"/>
      <c r="DRN127" s="38"/>
      <c r="DRO127" s="38"/>
      <c r="DRP127" s="38"/>
      <c r="DRQ127" s="38"/>
      <c r="DRR127" s="38"/>
      <c r="DRS127" s="38"/>
      <c r="DRT127" s="38"/>
      <c r="DRU127" s="38"/>
      <c r="DRV127" s="38"/>
      <c r="DRW127" s="38"/>
      <c r="DRX127" s="38"/>
      <c r="DRY127" s="38"/>
      <c r="DRZ127" s="38"/>
      <c r="DSA127" s="38"/>
      <c r="DSB127" s="38"/>
      <c r="DSC127" s="38"/>
      <c r="DSD127" s="38"/>
      <c r="DSE127" s="38"/>
      <c r="DSF127" s="38"/>
      <c r="DSG127" s="38"/>
      <c r="DSH127" s="38"/>
      <c r="DSI127" s="38"/>
      <c r="DSJ127" s="38"/>
      <c r="DSK127" s="38"/>
      <c r="DSL127" s="38"/>
      <c r="DSM127" s="38"/>
      <c r="DSN127" s="38"/>
      <c r="DSO127" s="38"/>
      <c r="DSP127" s="38"/>
      <c r="DSQ127" s="38"/>
      <c r="DSR127" s="38"/>
      <c r="DSS127" s="38"/>
      <c r="DST127" s="38"/>
      <c r="DSU127" s="38"/>
      <c r="DSV127" s="38"/>
      <c r="DSW127" s="38"/>
      <c r="DSX127" s="38"/>
      <c r="DSY127" s="38"/>
      <c r="DSZ127" s="38"/>
      <c r="DTA127" s="38"/>
      <c r="DTB127" s="38"/>
      <c r="DTC127" s="38"/>
      <c r="DTD127" s="38"/>
      <c r="DTE127" s="38"/>
      <c r="DTF127" s="38"/>
      <c r="DTG127" s="38"/>
      <c r="DTH127" s="38"/>
      <c r="DTI127" s="38"/>
      <c r="DTJ127" s="38"/>
      <c r="DTK127" s="38"/>
      <c r="DTL127" s="38"/>
      <c r="DTM127" s="38"/>
      <c r="DTN127" s="38"/>
      <c r="DTO127" s="38"/>
      <c r="DTP127" s="38"/>
      <c r="DTQ127" s="38"/>
      <c r="DTR127" s="38"/>
      <c r="DTS127" s="38"/>
      <c r="DTT127" s="38"/>
      <c r="DTU127" s="38"/>
      <c r="DTV127" s="38"/>
      <c r="DTW127" s="38"/>
      <c r="DTX127" s="38"/>
      <c r="DTY127" s="38"/>
      <c r="DTZ127" s="38"/>
      <c r="DUA127" s="38"/>
      <c r="DUB127" s="38"/>
      <c r="DUC127" s="38"/>
      <c r="DUD127" s="38"/>
      <c r="DUE127" s="38"/>
      <c r="DUF127" s="38"/>
      <c r="DUG127" s="38"/>
      <c r="DUH127" s="38"/>
      <c r="DUI127" s="38"/>
      <c r="DUJ127" s="38"/>
      <c r="DUK127" s="38"/>
      <c r="DUL127" s="38"/>
      <c r="DUM127" s="38"/>
      <c r="DUN127" s="38"/>
      <c r="DUO127" s="38"/>
      <c r="DUP127" s="38"/>
      <c r="DUQ127" s="38"/>
      <c r="DUR127" s="38"/>
      <c r="DUS127" s="38"/>
      <c r="DUT127" s="38"/>
      <c r="DUU127" s="38"/>
      <c r="DUV127" s="38"/>
      <c r="DUW127" s="38"/>
      <c r="DUX127" s="38"/>
      <c r="DUY127" s="38"/>
      <c r="DUZ127" s="38"/>
      <c r="DVA127" s="38"/>
      <c r="DVB127" s="38"/>
      <c r="DVC127" s="38"/>
      <c r="DVD127" s="38"/>
      <c r="DVE127" s="38"/>
      <c r="DVF127" s="38"/>
      <c r="DVG127" s="38"/>
      <c r="DVH127" s="38"/>
      <c r="DVI127" s="38"/>
      <c r="DVJ127" s="38"/>
      <c r="DVK127" s="38"/>
      <c r="DVL127" s="38"/>
      <c r="DVM127" s="38"/>
      <c r="DVN127" s="38"/>
      <c r="DVO127" s="38"/>
      <c r="DVP127" s="38"/>
      <c r="DVQ127" s="38"/>
      <c r="DVR127" s="38"/>
      <c r="DVS127" s="38"/>
      <c r="DVT127" s="38"/>
      <c r="DVU127" s="38"/>
      <c r="DVV127" s="38"/>
      <c r="DVW127" s="38"/>
      <c r="DVX127" s="38"/>
      <c r="DVY127" s="38"/>
      <c r="DVZ127" s="38"/>
      <c r="DWA127" s="38"/>
      <c r="DWB127" s="38"/>
      <c r="DWC127" s="38"/>
      <c r="DWD127" s="38"/>
      <c r="DWE127" s="38"/>
      <c r="DWF127" s="38"/>
      <c r="DWG127" s="38"/>
      <c r="DWH127" s="38"/>
      <c r="DWI127" s="38"/>
      <c r="DWJ127" s="38"/>
      <c r="DWK127" s="38"/>
      <c r="DWL127" s="38"/>
      <c r="DWM127" s="38"/>
      <c r="DWN127" s="38"/>
      <c r="DWO127" s="38"/>
      <c r="DWP127" s="38"/>
      <c r="DWQ127" s="38"/>
      <c r="DWR127" s="38"/>
      <c r="DWS127" s="38"/>
      <c r="DWT127" s="38"/>
      <c r="DWU127" s="38"/>
      <c r="DWV127" s="38"/>
      <c r="DWW127" s="38"/>
      <c r="DWX127" s="38"/>
      <c r="DWY127" s="38"/>
      <c r="DWZ127" s="38"/>
      <c r="DXA127" s="38"/>
      <c r="DXB127" s="38"/>
      <c r="DXC127" s="38"/>
      <c r="DXD127" s="38"/>
      <c r="DXE127" s="38"/>
      <c r="DXF127" s="38"/>
      <c r="DXG127" s="38"/>
      <c r="DXH127" s="38"/>
      <c r="DXI127" s="38"/>
      <c r="DXJ127" s="38"/>
      <c r="DXK127" s="38"/>
      <c r="DXL127" s="38"/>
      <c r="DXM127" s="38"/>
      <c r="DXN127" s="38"/>
      <c r="DXO127" s="38"/>
      <c r="DXP127" s="38"/>
      <c r="DXQ127" s="38"/>
      <c r="DXR127" s="38"/>
      <c r="DXS127" s="38"/>
      <c r="DXT127" s="38"/>
      <c r="DXU127" s="38"/>
      <c r="DXV127" s="38"/>
      <c r="DXW127" s="38"/>
      <c r="DXX127" s="38"/>
      <c r="DXY127" s="38"/>
      <c r="DXZ127" s="38"/>
      <c r="DYA127" s="38"/>
      <c r="DYB127" s="38"/>
      <c r="DYC127" s="38"/>
      <c r="DYD127" s="38"/>
      <c r="DYE127" s="38"/>
      <c r="DYF127" s="38"/>
      <c r="DYG127" s="38"/>
      <c r="DYH127" s="38"/>
      <c r="DYI127" s="38"/>
      <c r="DYJ127" s="38"/>
      <c r="DYK127" s="38"/>
      <c r="DYL127" s="38"/>
      <c r="DYM127" s="38"/>
      <c r="DYN127" s="38"/>
      <c r="DYO127" s="38"/>
      <c r="DYP127" s="38"/>
      <c r="DYQ127" s="38"/>
      <c r="DYR127" s="38"/>
      <c r="DYS127" s="38"/>
      <c r="DYT127" s="38"/>
      <c r="DYU127" s="38"/>
      <c r="DYV127" s="38"/>
      <c r="DYW127" s="38"/>
      <c r="DYX127" s="38"/>
      <c r="DYY127" s="38"/>
      <c r="DYZ127" s="38"/>
      <c r="DZA127" s="38"/>
      <c r="DZB127" s="38"/>
      <c r="DZC127" s="38"/>
      <c r="DZD127" s="38"/>
      <c r="DZE127" s="38"/>
      <c r="DZF127" s="38"/>
      <c r="DZG127" s="38"/>
      <c r="DZH127" s="38"/>
      <c r="DZI127" s="38"/>
      <c r="DZJ127" s="38"/>
      <c r="DZK127" s="38"/>
      <c r="DZL127" s="38"/>
      <c r="DZM127" s="38"/>
      <c r="DZN127" s="38"/>
      <c r="DZO127" s="38"/>
      <c r="DZP127" s="38"/>
      <c r="DZQ127" s="38"/>
      <c r="DZR127" s="38"/>
      <c r="DZS127" s="38"/>
      <c r="DZT127" s="38"/>
      <c r="DZU127" s="38"/>
      <c r="DZV127" s="38"/>
      <c r="DZW127" s="38"/>
      <c r="DZX127" s="38"/>
      <c r="DZY127" s="38"/>
      <c r="DZZ127" s="38"/>
      <c r="EAA127" s="38"/>
      <c r="EAB127" s="38"/>
      <c r="EAC127" s="38"/>
      <c r="EAD127" s="38"/>
      <c r="EAE127" s="38"/>
      <c r="EAF127" s="38"/>
      <c r="EAG127" s="38"/>
      <c r="EAH127" s="38"/>
      <c r="EAI127" s="38"/>
      <c r="EAJ127" s="38"/>
      <c r="EAK127" s="38"/>
      <c r="EAL127" s="38"/>
      <c r="EAM127" s="38"/>
      <c r="EAN127" s="38"/>
      <c r="EAO127" s="38"/>
      <c r="EAP127" s="38"/>
      <c r="EAQ127" s="38"/>
      <c r="EAR127" s="38"/>
      <c r="EAS127" s="38"/>
      <c r="EAT127" s="38"/>
      <c r="EAU127" s="38"/>
      <c r="EAV127" s="38"/>
      <c r="EAW127" s="38"/>
      <c r="EAX127" s="38"/>
      <c r="EAY127" s="38"/>
      <c r="EAZ127" s="38"/>
      <c r="EBA127" s="38"/>
      <c r="EBB127" s="38"/>
      <c r="EBC127" s="38"/>
      <c r="EBD127" s="38"/>
      <c r="EBE127" s="38"/>
      <c r="EBF127" s="38"/>
      <c r="EBG127" s="38"/>
      <c r="EBH127" s="38"/>
      <c r="EBI127" s="38"/>
      <c r="EBJ127" s="38"/>
      <c r="EBK127" s="38"/>
      <c r="EBL127" s="38"/>
      <c r="EBM127" s="38"/>
      <c r="EBN127" s="38"/>
      <c r="EBO127" s="38"/>
      <c r="EBP127" s="38"/>
      <c r="EBQ127" s="38"/>
      <c r="EBR127" s="38"/>
      <c r="EBS127" s="38"/>
      <c r="EBT127" s="38"/>
      <c r="EBU127" s="38"/>
      <c r="EBV127" s="38"/>
      <c r="EBW127" s="38"/>
      <c r="EBX127" s="38"/>
      <c r="EBY127" s="38"/>
      <c r="EBZ127" s="38"/>
      <c r="ECA127" s="38"/>
      <c r="ECB127" s="38"/>
      <c r="ECC127" s="38"/>
      <c r="ECD127" s="38"/>
      <c r="ECE127" s="38"/>
      <c r="ECF127" s="38"/>
      <c r="ECG127" s="38"/>
      <c r="ECH127" s="38"/>
      <c r="ECI127" s="38"/>
      <c r="ECJ127" s="38"/>
      <c r="ECK127" s="38"/>
      <c r="ECL127" s="38"/>
      <c r="ECM127" s="38"/>
      <c r="ECN127" s="38"/>
      <c r="ECO127" s="38"/>
      <c r="ECP127" s="38"/>
      <c r="ECQ127" s="38"/>
      <c r="ECR127" s="38"/>
      <c r="ECS127" s="38"/>
      <c r="ECT127" s="38"/>
      <c r="ECU127" s="38"/>
      <c r="ECV127" s="38"/>
      <c r="ECW127" s="38"/>
      <c r="ECX127" s="38"/>
      <c r="ECY127" s="38"/>
      <c r="ECZ127" s="38"/>
      <c r="EDA127" s="38"/>
      <c r="EDB127" s="38"/>
      <c r="EDC127" s="38"/>
      <c r="EDD127" s="38"/>
      <c r="EDE127" s="38"/>
      <c r="EDF127" s="38"/>
      <c r="EDG127" s="38"/>
      <c r="EDH127" s="38"/>
      <c r="EDI127" s="38"/>
      <c r="EDJ127" s="38"/>
      <c r="EDK127" s="38"/>
      <c r="EDL127" s="38"/>
      <c r="EDM127" s="38"/>
      <c r="EDN127" s="38"/>
      <c r="EDO127" s="38"/>
      <c r="EDP127" s="38"/>
      <c r="EDQ127" s="38"/>
      <c r="EDR127" s="38"/>
      <c r="EDS127" s="38"/>
      <c r="EDT127" s="38"/>
      <c r="EDU127" s="38"/>
      <c r="EDV127" s="38"/>
      <c r="EDW127" s="38"/>
      <c r="EDX127" s="38"/>
      <c r="EDY127" s="38"/>
      <c r="EDZ127" s="38"/>
      <c r="EEA127" s="38"/>
      <c r="EEB127" s="38"/>
      <c r="EEC127" s="38"/>
      <c r="EED127" s="38"/>
      <c r="EEE127" s="38"/>
      <c r="EEF127" s="38"/>
      <c r="EEG127" s="38"/>
      <c r="EEH127" s="38"/>
      <c r="EEI127" s="38"/>
      <c r="EEJ127" s="38"/>
      <c r="EEK127" s="38"/>
      <c r="EEL127" s="38"/>
      <c r="EEM127" s="38"/>
      <c r="EEN127" s="38"/>
      <c r="EEO127" s="38"/>
      <c r="EEP127" s="38"/>
      <c r="EEQ127" s="38"/>
      <c r="EER127" s="38"/>
      <c r="EES127" s="38"/>
      <c r="EET127" s="38"/>
      <c r="EEU127" s="38"/>
      <c r="EEV127" s="38"/>
      <c r="EEW127" s="38"/>
      <c r="EEX127" s="38"/>
      <c r="EEY127" s="38"/>
      <c r="EEZ127" s="38"/>
      <c r="EFA127" s="38"/>
      <c r="EFB127" s="38"/>
      <c r="EFC127" s="38"/>
      <c r="EFD127" s="38"/>
      <c r="EFE127" s="38"/>
      <c r="EFF127" s="38"/>
      <c r="EFG127" s="38"/>
      <c r="EFH127" s="38"/>
      <c r="EFI127" s="38"/>
      <c r="EFJ127" s="38"/>
      <c r="EFK127" s="38"/>
      <c r="EFL127" s="38"/>
      <c r="EFM127" s="38"/>
      <c r="EFN127" s="38"/>
      <c r="EFO127" s="38"/>
      <c r="EFP127" s="38"/>
      <c r="EFQ127" s="38"/>
      <c r="EFR127" s="38"/>
      <c r="EFS127" s="38"/>
      <c r="EFT127" s="38"/>
      <c r="EFU127" s="38"/>
      <c r="EFV127" s="38"/>
      <c r="EFW127" s="38"/>
      <c r="EFX127" s="38"/>
      <c r="EFY127" s="38"/>
      <c r="EFZ127" s="38"/>
      <c r="EGA127" s="38"/>
      <c r="EGB127" s="38"/>
      <c r="EGC127" s="38"/>
      <c r="EGD127" s="38"/>
      <c r="EGE127" s="38"/>
      <c r="EGF127" s="38"/>
      <c r="EGG127" s="38"/>
      <c r="EGH127" s="38"/>
      <c r="EGI127" s="38"/>
      <c r="EGJ127" s="38"/>
      <c r="EGK127" s="38"/>
      <c r="EGL127" s="38"/>
      <c r="EGM127" s="38"/>
      <c r="EGN127" s="38"/>
      <c r="EGO127" s="38"/>
      <c r="EGP127" s="38"/>
      <c r="EGQ127" s="38"/>
      <c r="EGR127" s="38"/>
      <c r="EGS127" s="38"/>
      <c r="EGT127" s="38"/>
      <c r="EGU127" s="38"/>
      <c r="EGV127" s="38"/>
      <c r="EGW127" s="38"/>
      <c r="EGX127" s="38"/>
      <c r="EGY127" s="38"/>
      <c r="EGZ127" s="38"/>
      <c r="EHA127" s="38"/>
      <c r="EHB127" s="38"/>
      <c r="EHC127" s="38"/>
      <c r="EHD127" s="38"/>
      <c r="EHE127" s="38"/>
      <c r="EHF127" s="38"/>
      <c r="EHG127" s="38"/>
      <c r="EHH127" s="38"/>
      <c r="EHI127" s="38"/>
      <c r="EHJ127" s="38"/>
      <c r="EHK127" s="38"/>
      <c r="EHL127" s="38"/>
      <c r="EHM127" s="38"/>
      <c r="EHN127" s="38"/>
      <c r="EHO127" s="38"/>
      <c r="EHP127" s="38"/>
      <c r="EHQ127" s="38"/>
      <c r="EHR127" s="38"/>
      <c r="EHS127" s="38"/>
      <c r="EHT127" s="38"/>
      <c r="EHU127" s="38"/>
      <c r="EHV127" s="38"/>
      <c r="EHW127" s="38"/>
      <c r="EHX127" s="38"/>
      <c r="EHY127" s="38"/>
      <c r="EHZ127" s="38"/>
      <c r="EIA127" s="38"/>
      <c r="EIB127" s="38"/>
      <c r="EIC127" s="38"/>
      <c r="EID127" s="38"/>
      <c r="EIE127" s="38"/>
      <c r="EIF127" s="38"/>
      <c r="EIG127" s="38"/>
      <c r="EIH127" s="38"/>
      <c r="EII127" s="38"/>
      <c r="EIJ127" s="38"/>
      <c r="EIK127" s="38"/>
      <c r="EIL127" s="38"/>
      <c r="EIM127" s="38"/>
      <c r="EIN127" s="38"/>
      <c r="EIO127" s="38"/>
      <c r="EIP127" s="38"/>
      <c r="EIQ127" s="38"/>
      <c r="EIR127" s="38"/>
      <c r="EIS127" s="38"/>
      <c r="EIT127" s="38"/>
      <c r="EIU127" s="38"/>
      <c r="EIV127" s="38"/>
      <c r="EIW127" s="38"/>
      <c r="EIX127" s="38"/>
      <c r="EIY127" s="38"/>
      <c r="EIZ127" s="38"/>
      <c r="EJA127" s="38"/>
      <c r="EJB127" s="38"/>
      <c r="EJC127" s="38"/>
      <c r="EJD127" s="38"/>
      <c r="EJE127" s="38"/>
      <c r="EJF127" s="38"/>
      <c r="EJG127" s="38"/>
      <c r="EJH127" s="38"/>
      <c r="EJI127" s="38"/>
      <c r="EJJ127" s="38"/>
      <c r="EJK127" s="38"/>
      <c r="EJL127" s="38"/>
      <c r="EJM127" s="38"/>
      <c r="EJN127" s="38"/>
      <c r="EJO127" s="38"/>
      <c r="EJP127" s="38"/>
      <c r="EJQ127" s="38"/>
      <c r="EJR127" s="38"/>
      <c r="EJS127" s="38"/>
      <c r="EJT127" s="38"/>
      <c r="EJU127" s="38"/>
      <c r="EJV127" s="38"/>
      <c r="EJW127" s="38"/>
      <c r="EJX127" s="38"/>
      <c r="EJY127" s="38"/>
      <c r="EJZ127" s="38"/>
      <c r="EKA127" s="38"/>
      <c r="EKB127" s="38"/>
      <c r="EKC127" s="38"/>
      <c r="EKD127" s="38"/>
      <c r="EKE127" s="38"/>
      <c r="EKF127" s="38"/>
      <c r="EKG127" s="38"/>
      <c r="EKH127" s="38"/>
      <c r="EKI127" s="38"/>
      <c r="EKJ127" s="38"/>
      <c r="EKK127" s="38"/>
      <c r="EKL127" s="38"/>
      <c r="EKM127" s="38"/>
      <c r="EKN127" s="38"/>
      <c r="EKO127" s="38"/>
      <c r="EKP127" s="38"/>
      <c r="EKQ127" s="38"/>
      <c r="EKR127" s="38"/>
      <c r="EKS127" s="38"/>
      <c r="EKT127" s="38"/>
      <c r="EKU127" s="38"/>
      <c r="EKV127" s="38"/>
      <c r="EKW127" s="38"/>
      <c r="EKX127" s="38"/>
      <c r="EKY127" s="38"/>
      <c r="EKZ127" s="38"/>
      <c r="ELA127" s="38"/>
      <c r="ELB127" s="38"/>
      <c r="ELC127" s="38"/>
      <c r="ELD127" s="38"/>
      <c r="ELE127" s="38"/>
      <c r="ELF127" s="38"/>
      <c r="ELG127" s="38"/>
      <c r="ELH127" s="38"/>
      <c r="ELI127" s="38"/>
      <c r="ELJ127" s="38"/>
      <c r="ELK127" s="38"/>
      <c r="ELL127" s="38"/>
      <c r="ELM127" s="38"/>
      <c r="ELN127" s="38"/>
      <c r="ELO127" s="38"/>
      <c r="ELP127" s="38"/>
      <c r="ELQ127" s="38"/>
      <c r="ELR127" s="38"/>
      <c r="ELS127" s="38"/>
      <c r="ELT127" s="38"/>
      <c r="ELU127" s="38"/>
      <c r="ELV127" s="38"/>
      <c r="ELW127" s="38"/>
      <c r="ELX127" s="38"/>
      <c r="ELY127" s="38"/>
      <c r="ELZ127" s="38"/>
      <c r="EMA127" s="38"/>
      <c r="EMB127" s="38"/>
      <c r="EMC127" s="38"/>
      <c r="EMD127" s="38"/>
      <c r="EME127" s="38"/>
      <c r="EMF127" s="38"/>
      <c r="EMG127" s="38"/>
      <c r="EMH127" s="38"/>
      <c r="EMI127" s="38"/>
      <c r="EMJ127" s="38"/>
      <c r="EMK127" s="38"/>
      <c r="EML127" s="38"/>
      <c r="EMM127" s="38"/>
      <c r="EMN127" s="38"/>
      <c r="EMO127" s="38"/>
      <c r="EMP127" s="38"/>
      <c r="EMQ127" s="38"/>
      <c r="EMR127" s="38"/>
      <c r="EMS127" s="38"/>
      <c r="EMT127" s="38"/>
      <c r="EMU127" s="38"/>
      <c r="EMV127" s="38"/>
      <c r="EMW127" s="38"/>
      <c r="EMX127" s="38"/>
      <c r="EMY127" s="38"/>
      <c r="EMZ127" s="38"/>
      <c r="ENA127" s="38"/>
      <c r="ENB127" s="38"/>
      <c r="ENC127" s="38"/>
      <c r="END127" s="38"/>
      <c r="ENE127" s="38"/>
      <c r="ENF127" s="38"/>
      <c r="ENG127" s="38"/>
      <c r="ENH127" s="38"/>
      <c r="ENI127" s="38"/>
      <c r="ENJ127" s="38"/>
      <c r="ENK127" s="38"/>
      <c r="ENL127" s="38"/>
      <c r="ENM127" s="38"/>
      <c r="ENN127" s="38"/>
      <c r="ENO127" s="38"/>
      <c r="ENP127" s="38"/>
      <c r="ENQ127" s="38"/>
      <c r="ENR127" s="38"/>
      <c r="ENS127" s="38"/>
      <c r="ENT127" s="38"/>
      <c r="ENU127" s="38"/>
      <c r="ENV127" s="38"/>
      <c r="ENW127" s="38"/>
      <c r="ENX127" s="38"/>
      <c r="ENY127" s="38"/>
      <c r="ENZ127" s="38"/>
      <c r="EOA127" s="38"/>
      <c r="EOB127" s="38"/>
      <c r="EOC127" s="38"/>
      <c r="EOD127" s="38"/>
      <c r="EOE127" s="38"/>
      <c r="EOF127" s="38"/>
      <c r="EOG127" s="38"/>
      <c r="EOH127" s="38"/>
      <c r="EOI127" s="38"/>
      <c r="EOJ127" s="38"/>
      <c r="EOK127" s="38"/>
      <c r="EOL127" s="38"/>
      <c r="EOM127" s="38"/>
      <c r="EON127" s="38"/>
      <c r="EOO127" s="38"/>
      <c r="EOP127" s="38"/>
      <c r="EOQ127" s="38"/>
      <c r="EOR127" s="38"/>
      <c r="EOS127" s="38"/>
      <c r="EOT127" s="38"/>
      <c r="EOU127" s="38"/>
      <c r="EOV127" s="38"/>
      <c r="EOW127" s="38"/>
      <c r="EOX127" s="38"/>
      <c r="EOY127" s="38"/>
      <c r="EOZ127" s="38"/>
      <c r="EPA127" s="38"/>
      <c r="EPB127" s="38"/>
      <c r="EPC127" s="38"/>
      <c r="EPD127" s="38"/>
      <c r="EPE127" s="38"/>
      <c r="EPF127" s="38"/>
      <c r="EPG127" s="38"/>
      <c r="EPH127" s="38"/>
      <c r="EPI127" s="38"/>
      <c r="EPJ127" s="38"/>
      <c r="EPK127" s="38"/>
      <c r="EPL127" s="38"/>
      <c r="EPM127" s="38"/>
      <c r="EPN127" s="38"/>
      <c r="EPO127" s="38"/>
      <c r="EPP127" s="38"/>
      <c r="EPQ127" s="38"/>
      <c r="EPR127" s="38"/>
      <c r="EPS127" s="38"/>
      <c r="EPT127" s="38"/>
      <c r="EPU127" s="38"/>
      <c r="EPV127" s="38"/>
      <c r="EPW127" s="38"/>
      <c r="EPX127" s="38"/>
      <c r="EPY127" s="38"/>
      <c r="EPZ127" s="38"/>
      <c r="EQA127" s="38"/>
      <c r="EQB127" s="38"/>
      <c r="EQC127" s="38"/>
      <c r="EQD127" s="38"/>
      <c r="EQE127" s="38"/>
      <c r="EQF127" s="38"/>
      <c r="EQG127" s="38"/>
      <c r="EQH127" s="38"/>
      <c r="EQI127" s="38"/>
      <c r="EQJ127" s="38"/>
      <c r="EQK127" s="38"/>
      <c r="EQL127" s="38"/>
      <c r="EQM127" s="38"/>
      <c r="EQN127" s="38"/>
      <c r="EQO127" s="38"/>
      <c r="EQP127" s="38"/>
      <c r="EQQ127" s="38"/>
      <c r="EQR127" s="38"/>
      <c r="EQS127" s="38"/>
      <c r="EQT127" s="38"/>
      <c r="EQU127" s="38"/>
      <c r="EQV127" s="38"/>
      <c r="EQW127" s="38"/>
      <c r="EQX127" s="38"/>
      <c r="EQY127" s="38"/>
      <c r="EQZ127" s="38"/>
      <c r="ERA127" s="38"/>
      <c r="ERB127" s="38"/>
      <c r="ERC127" s="38"/>
      <c r="ERD127" s="38"/>
      <c r="ERE127" s="38"/>
      <c r="ERF127" s="38"/>
      <c r="ERG127" s="38"/>
      <c r="ERH127" s="38"/>
      <c r="ERI127" s="38"/>
      <c r="ERJ127" s="38"/>
      <c r="ERK127" s="38"/>
      <c r="ERL127" s="38"/>
      <c r="ERM127" s="38"/>
      <c r="ERN127" s="38"/>
      <c r="ERO127" s="38"/>
      <c r="ERP127" s="38"/>
      <c r="ERQ127" s="38"/>
      <c r="ERR127" s="38"/>
      <c r="ERS127" s="38"/>
      <c r="ERT127" s="38"/>
      <c r="ERU127" s="38"/>
      <c r="ERV127" s="38"/>
      <c r="ERW127" s="38"/>
      <c r="ERX127" s="38"/>
      <c r="ERY127" s="38"/>
      <c r="ERZ127" s="38"/>
      <c r="ESA127" s="38"/>
      <c r="ESB127" s="38"/>
      <c r="ESC127" s="38"/>
      <c r="ESD127" s="38"/>
      <c r="ESE127" s="38"/>
      <c r="ESF127" s="38"/>
      <c r="ESG127" s="38"/>
      <c r="ESH127" s="38"/>
      <c r="ESI127" s="38"/>
      <c r="ESJ127" s="38"/>
      <c r="ESK127" s="38"/>
      <c r="ESL127" s="38"/>
      <c r="ESM127" s="38"/>
      <c r="ESN127" s="38"/>
      <c r="ESO127" s="38"/>
      <c r="ESP127" s="38"/>
      <c r="ESQ127" s="38"/>
      <c r="ESR127" s="38"/>
      <c r="ESS127" s="38"/>
      <c r="EST127" s="38"/>
      <c r="ESU127" s="38"/>
      <c r="ESV127" s="38"/>
      <c r="ESW127" s="38"/>
      <c r="ESX127" s="38"/>
      <c r="ESY127" s="38"/>
      <c r="ESZ127" s="38"/>
      <c r="ETA127" s="38"/>
      <c r="ETB127" s="38"/>
      <c r="ETC127" s="38"/>
      <c r="ETD127" s="38"/>
      <c r="ETE127" s="38"/>
      <c r="ETF127" s="38"/>
      <c r="ETG127" s="38"/>
      <c r="ETH127" s="38"/>
      <c r="ETI127" s="38"/>
      <c r="ETJ127" s="38"/>
      <c r="ETK127" s="38"/>
      <c r="ETL127" s="38"/>
      <c r="ETM127" s="38"/>
      <c r="ETN127" s="38"/>
      <c r="ETO127" s="38"/>
      <c r="ETP127" s="38"/>
      <c r="ETQ127" s="38"/>
      <c r="ETR127" s="38"/>
      <c r="ETS127" s="38"/>
      <c r="ETT127" s="38"/>
      <c r="ETU127" s="38"/>
      <c r="ETV127" s="38"/>
      <c r="ETW127" s="38"/>
      <c r="ETX127" s="38"/>
      <c r="ETY127" s="38"/>
      <c r="ETZ127" s="38"/>
      <c r="EUA127" s="38"/>
      <c r="EUB127" s="38"/>
      <c r="EUC127" s="38"/>
      <c r="EUD127" s="38"/>
      <c r="EUE127" s="38"/>
      <c r="EUF127" s="38"/>
      <c r="EUG127" s="38"/>
      <c r="EUH127" s="38"/>
      <c r="EUI127" s="38"/>
      <c r="EUJ127" s="38"/>
      <c r="EUK127" s="38"/>
      <c r="EUL127" s="38"/>
      <c r="EUM127" s="38"/>
      <c r="EUN127" s="38"/>
      <c r="EUO127" s="38"/>
      <c r="EUP127" s="38"/>
      <c r="EUQ127" s="38"/>
      <c r="EUR127" s="38"/>
      <c r="EUS127" s="38"/>
      <c r="EUT127" s="38"/>
      <c r="EUU127" s="38"/>
      <c r="EUV127" s="38"/>
      <c r="EUW127" s="38"/>
      <c r="EUX127" s="38"/>
      <c r="EUY127" s="38"/>
      <c r="EUZ127" s="38"/>
      <c r="EVA127" s="38"/>
      <c r="EVB127" s="38"/>
      <c r="EVC127" s="38"/>
      <c r="EVD127" s="38"/>
      <c r="EVE127" s="38"/>
      <c r="EVF127" s="38"/>
      <c r="EVG127" s="38"/>
      <c r="EVH127" s="38"/>
      <c r="EVI127" s="38"/>
      <c r="EVJ127" s="38"/>
      <c r="EVK127" s="38"/>
      <c r="EVL127" s="38"/>
      <c r="EVM127" s="38"/>
      <c r="EVN127" s="38"/>
      <c r="EVO127" s="38"/>
      <c r="EVP127" s="38"/>
      <c r="EVQ127" s="38"/>
      <c r="EVR127" s="38"/>
      <c r="EVS127" s="38"/>
      <c r="EVT127" s="38"/>
      <c r="EVU127" s="38"/>
      <c r="EVV127" s="38"/>
      <c r="EVW127" s="38"/>
      <c r="EVX127" s="38"/>
      <c r="EVY127" s="38"/>
      <c r="EVZ127" s="38"/>
      <c r="EWA127" s="38"/>
      <c r="EWB127" s="38"/>
      <c r="EWC127" s="38"/>
      <c r="EWD127" s="38"/>
      <c r="EWE127" s="38"/>
      <c r="EWF127" s="38"/>
      <c r="EWG127" s="38"/>
      <c r="EWH127" s="38"/>
      <c r="EWI127" s="38"/>
      <c r="EWJ127" s="38"/>
      <c r="EWK127" s="38"/>
      <c r="EWL127" s="38"/>
      <c r="EWM127" s="38"/>
      <c r="EWN127" s="38"/>
      <c r="EWO127" s="38"/>
      <c r="EWP127" s="38"/>
      <c r="EWQ127" s="38"/>
      <c r="EWR127" s="38"/>
      <c r="EWS127" s="38"/>
      <c r="EWT127" s="38"/>
      <c r="EWU127" s="38"/>
      <c r="EWV127" s="38"/>
      <c r="EWW127" s="38"/>
      <c r="EWX127" s="38"/>
      <c r="EWY127" s="38"/>
      <c r="EWZ127" s="38"/>
      <c r="EXA127" s="38"/>
      <c r="EXB127" s="38"/>
      <c r="EXC127" s="38"/>
      <c r="EXD127" s="38"/>
      <c r="EXE127" s="38"/>
      <c r="EXF127" s="38"/>
      <c r="EXG127" s="38"/>
      <c r="EXH127" s="38"/>
      <c r="EXI127" s="38"/>
      <c r="EXJ127" s="38"/>
      <c r="EXK127" s="38"/>
      <c r="EXL127" s="38"/>
      <c r="EXM127" s="38"/>
      <c r="EXN127" s="38"/>
      <c r="EXO127" s="38"/>
      <c r="EXP127" s="38"/>
      <c r="EXQ127" s="38"/>
      <c r="EXR127" s="38"/>
      <c r="EXS127" s="38"/>
      <c r="EXT127" s="38"/>
      <c r="EXU127" s="38"/>
      <c r="EXV127" s="38"/>
      <c r="EXW127" s="38"/>
      <c r="EXX127" s="38"/>
      <c r="EXY127" s="38"/>
      <c r="EXZ127" s="38"/>
      <c r="EYA127" s="38"/>
      <c r="EYB127" s="38"/>
      <c r="EYC127" s="38"/>
      <c r="EYD127" s="38"/>
      <c r="EYE127" s="38"/>
      <c r="EYF127" s="38"/>
      <c r="EYG127" s="38"/>
      <c r="EYH127" s="38"/>
      <c r="EYI127" s="38"/>
      <c r="EYJ127" s="38"/>
      <c r="EYK127" s="38"/>
      <c r="EYL127" s="38"/>
      <c r="EYM127" s="38"/>
      <c r="EYN127" s="38"/>
      <c r="EYO127" s="38"/>
      <c r="EYP127" s="38"/>
      <c r="EYQ127" s="38"/>
      <c r="EYR127" s="38"/>
      <c r="EYS127" s="38"/>
      <c r="EYT127" s="38"/>
      <c r="EYU127" s="38"/>
      <c r="EYV127" s="38"/>
      <c r="EYW127" s="38"/>
      <c r="EYX127" s="38"/>
      <c r="EYY127" s="38"/>
      <c r="EYZ127" s="38"/>
      <c r="EZA127" s="38"/>
      <c r="EZB127" s="38"/>
      <c r="EZC127" s="38"/>
      <c r="EZD127" s="38"/>
      <c r="EZE127" s="38"/>
      <c r="EZF127" s="38"/>
      <c r="EZG127" s="38"/>
      <c r="EZH127" s="38"/>
      <c r="EZI127" s="38"/>
      <c r="EZJ127" s="38"/>
      <c r="EZK127" s="38"/>
      <c r="EZL127" s="38"/>
      <c r="EZM127" s="38"/>
      <c r="EZN127" s="38"/>
      <c r="EZO127" s="38"/>
      <c r="EZP127" s="38"/>
      <c r="EZQ127" s="38"/>
      <c r="EZR127" s="38"/>
      <c r="EZS127" s="38"/>
      <c r="EZT127" s="38"/>
      <c r="EZU127" s="38"/>
      <c r="EZV127" s="38"/>
      <c r="EZW127" s="38"/>
      <c r="EZX127" s="38"/>
      <c r="EZY127" s="38"/>
      <c r="EZZ127" s="38"/>
      <c r="FAA127" s="38"/>
      <c r="FAB127" s="38"/>
      <c r="FAC127" s="38"/>
      <c r="FAD127" s="38"/>
      <c r="FAE127" s="38"/>
      <c r="FAF127" s="38"/>
      <c r="FAG127" s="38"/>
      <c r="FAH127" s="38"/>
      <c r="FAI127" s="38"/>
      <c r="FAJ127" s="38"/>
      <c r="FAK127" s="38"/>
      <c r="FAL127" s="38"/>
      <c r="FAM127" s="38"/>
      <c r="FAN127" s="38"/>
      <c r="FAO127" s="38"/>
      <c r="FAP127" s="38"/>
      <c r="FAQ127" s="38"/>
      <c r="FAR127" s="38"/>
      <c r="FAS127" s="38"/>
      <c r="FAT127" s="38"/>
      <c r="FAU127" s="38"/>
      <c r="FAV127" s="38"/>
      <c r="FAW127" s="38"/>
      <c r="FAX127" s="38"/>
      <c r="FAY127" s="38"/>
      <c r="FAZ127" s="38"/>
      <c r="FBA127" s="38"/>
      <c r="FBB127" s="38"/>
      <c r="FBC127" s="38"/>
      <c r="FBD127" s="38"/>
      <c r="FBE127" s="38"/>
      <c r="FBF127" s="38"/>
      <c r="FBG127" s="38"/>
      <c r="FBH127" s="38"/>
      <c r="FBI127" s="38"/>
      <c r="FBJ127" s="38"/>
      <c r="FBK127" s="38"/>
      <c r="FBL127" s="38"/>
      <c r="FBM127" s="38"/>
      <c r="FBN127" s="38"/>
      <c r="FBO127" s="38"/>
      <c r="FBP127" s="38"/>
      <c r="FBQ127" s="38"/>
      <c r="FBR127" s="38"/>
      <c r="FBS127" s="38"/>
      <c r="FBT127" s="38"/>
      <c r="FBU127" s="38"/>
      <c r="FBV127" s="38"/>
      <c r="FBW127" s="38"/>
      <c r="FBX127" s="38"/>
      <c r="FBY127" s="38"/>
      <c r="FBZ127" s="38"/>
      <c r="FCA127" s="38"/>
      <c r="FCB127" s="38"/>
      <c r="FCC127" s="38"/>
      <c r="FCD127" s="38"/>
      <c r="FCE127" s="38"/>
      <c r="FCF127" s="38"/>
      <c r="FCG127" s="38"/>
      <c r="FCH127" s="38"/>
      <c r="FCI127" s="38"/>
      <c r="FCJ127" s="38"/>
      <c r="FCK127" s="38"/>
      <c r="FCL127" s="38"/>
      <c r="FCM127" s="38"/>
      <c r="FCN127" s="38"/>
      <c r="FCO127" s="38"/>
      <c r="FCP127" s="38"/>
      <c r="FCQ127" s="38"/>
      <c r="FCR127" s="38"/>
      <c r="FCS127" s="38"/>
      <c r="FCT127" s="38"/>
      <c r="FCU127" s="38"/>
      <c r="FCV127" s="38"/>
      <c r="FCW127" s="38"/>
      <c r="FCX127" s="38"/>
      <c r="FCY127" s="38"/>
      <c r="FCZ127" s="38"/>
      <c r="FDA127" s="38"/>
      <c r="FDB127" s="38"/>
      <c r="FDC127" s="38"/>
      <c r="FDD127" s="38"/>
      <c r="FDE127" s="38"/>
      <c r="FDF127" s="38"/>
      <c r="FDG127" s="38"/>
      <c r="FDH127" s="38"/>
      <c r="FDI127" s="38"/>
      <c r="FDJ127" s="38"/>
      <c r="FDK127" s="38"/>
      <c r="FDL127" s="38"/>
      <c r="FDM127" s="38"/>
      <c r="FDN127" s="38"/>
      <c r="FDO127" s="38"/>
      <c r="FDP127" s="38"/>
      <c r="FDQ127" s="38"/>
      <c r="FDR127" s="38"/>
      <c r="FDS127" s="38"/>
      <c r="FDT127" s="38"/>
      <c r="FDU127" s="38"/>
      <c r="FDV127" s="38"/>
      <c r="FDW127" s="38"/>
      <c r="FDX127" s="38"/>
      <c r="FDY127" s="38"/>
      <c r="FDZ127" s="38"/>
      <c r="FEA127" s="38"/>
      <c r="FEB127" s="38"/>
      <c r="FEC127" s="38"/>
      <c r="FED127" s="38"/>
      <c r="FEE127" s="38"/>
      <c r="FEF127" s="38"/>
      <c r="FEG127" s="38"/>
      <c r="FEH127" s="38"/>
      <c r="FEI127" s="38"/>
      <c r="FEJ127" s="38"/>
      <c r="FEK127" s="38"/>
      <c r="FEL127" s="38"/>
      <c r="FEM127" s="38"/>
      <c r="FEN127" s="38"/>
      <c r="FEO127" s="38"/>
      <c r="FEP127" s="38"/>
      <c r="FEQ127" s="38"/>
      <c r="FER127" s="38"/>
      <c r="FES127" s="38"/>
      <c r="FET127" s="38"/>
      <c r="FEU127" s="38"/>
      <c r="FEV127" s="38"/>
      <c r="FEW127" s="38"/>
      <c r="FEX127" s="38"/>
      <c r="FEY127" s="38"/>
      <c r="FEZ127" s="38"/>
      <c r="FFA127" s="38"/>
      <c r="FFB127" s="38"/>
      <c r="FFC127" s="38"/>
      <c r="FFD127" s="38"/>
      <c r="FFE127" s="38"/>
      <c r="FFF127" s="38"/>
      <c r="FFG127" s="38"/>
      <c r="FFH127" s="38"/>
      <c r="FFI127" s="38"/>
      <c r="FFJ127" s="38"/>
      <c r="FFK127" s="38"/>
      <c r="FFL127" s="38"/>
      <c r="FFM127" s="38"/>
      <c r="FFN127" s="38"/>
      <c r="FFO127" s="38"/>
      <c r="FFP127" s="38"/>
      <c r="FFQ127" s="38"/>
      <c r="FFR127" s="38"/>
      <c r="FFS127" s="38"/>
      <c r="FFT127" s="38"/>
      <c r="FFU127" s="38"/>
      <c r="FFV127" s="38"/>
      <c r="FFW127" s="38"/>
      <c r="FFX127" s="38"/>
      <c r="FFY127" s="38"/>
      <c r="FFZ127" s="38"/>
      <c r="FGA127" s="38"/>
      <c r="FGB127" s="38"/>
      <c r="FGC127" s="38"/>
      <c r="FGD127" s="38"/>
      <c r="FGE127" s="38"/>
      <c r="FGF127" s="38"/>
      <c r="FGG127" s="38"/>
      <c r="FGH127" s="38"/>
      <c r="FGI127" s="38"/>
      <c r="FGJ127" s="38"/>
      <c r="FGK127" s="38"/>
      <c r="FGL127" s="38"/>
      <c r="FGM127" s="38"/>
      <c r="FGN127" s="38"/>
      <c r="FGO127" s="38"/>
      <c r="FGP127" s="38"/>
      <c r="FGQ127" s="38"/>
      <c r="FGR127" s="38"/>
      <c r="FGS127" s="38"/>
      <c r="FGT127" s="38"/>
      <c r="FGU127" s="38"/>
      <c r="FGV127" s="38"/>
      <c r="FGW127" s="38"/>
      <c r="FGX127" s="38"/>
      <c r="FGY127" s="38"/>
      <c r="FGZ127" s="38"/>
      <c r="FHA127" s="38"/>
      <c r="FHB127" s="38"/>
      <c r="FHC127" s="38"/>
      <c r="FHD127" s="38"/>
      <c r="FHE127" s="38"/>
      <c r="FHF127" s="38"/>
      <c r="FHG127" s="38"/>
      <c r="FHH127" s="38"/>
      <c r="FHI127" s="38"/>
      <c r="FHJ127" s="38"/>
      <c r="FHK127" s="38"/>
      <c r="FHL127" s="38"/>
      <c r="FHM127" s="38"/>
      <c r="FHN127" s="38"/>
      <c r="FHO127" s="38"/>
      <c r="FHP127" s="38"/>
      <c r="FHQ127" s="38"/>
      <c r="FHR127" s="38"/>
      <c r="FHS127" s="38"/>
      <c r="FHT127" s="38"/>
      <c r="FHU127" s="38"/>
      <c r="FHV127" s="38"/>
      <c r="FHW127" s="38"/>
      <c r="FHX127" s="38"/>
      <c r="FHY127" s="38"/>
      <c r="FHZ127" s="38"/>
      <c r="FIA127" s="38"/>
      <c r="FIB127" s="38"/>
      <c r="FIC127" s="38"/>
      <c r="FID127" s="38"/>
      <c r="FIE127" s="38"/>
      <c r="FIF127" s="38"/>
      <c r="FIG127" s="38"/>
      <c r="FIH127" s="38"/>
      <c r="FII127" s="38"/>
      <c r="FIJ127" s="38"/>
      <c r="FIK127" s="38"/>
      <c r="FIL127" s="38"/>
      <c r="FIM127" s="38"/>
      <c r="FIN127" s="38"/>
      <c r="FIO127" s="38"/>
      <c r="FIP127" s="38"/>
      <c r="FIQ127" s="38"/>
      <c r="FIR127" s="38"/>
      <c r="FIS127" s="38"/>
      <c r="FIT127" s="38"/>
      <c r="FIU127" s="38"/>
      <c r="FIV127" s="38"/>
      <c r="FIW127" s="38"/>
      <c r="FIX127" s="38"/>
      <c r="FIY127" s="38"/>
      <c r="FIZ127" s="38"/>
      <c r="FJA127" s="38"/>
      <c r="FJB127" s="38"/>
      <c r="FJC127" s="38"/>
      <c r="FJD127" s="38"/>
      <c r="FJE127" s="38"/>
      <c r="FJF127" s="38"/>
      <c r="FJG127" s="38"/>
      <c r="FJH127" s="38"/>
      <c r="FJI127" s="38"/>
      <c r="FJJ127" s="38"/>
      <c r="FJK127" s="38"/>
      <c r="FJL127" s="38"/>
      <c r="FJM127" s="38"/>
      <c r="FJN127" s="38"/>
      <c r="FJO127" s="38"/>
      <c r="FJP127" s="38"/>
      <c r="FJQ127" s="38"/>
      <c r="FJR127" s="38"/>
      <c r="FJS127" s="38"/>
      <c r="FJT127" s="38"/>
      <c r="FJU127" s="38"/>
      <c r="FJV127" s="38"/>
      <c r="FJW127" s="38"/>
      <c r="FJX127" s="38"/>
      <c r="FJY127" s="38"/>
      <c r="FJZ127" s="38"/>
      <c r="FKA127" s="38"/>
      <c r="FKB127" s="38"/>
      <c r="FKC127" s="38"/>
      <c r="FKD127" s="38"/>
      <c r="FKE127" s="38"/>
      <c r="FKF127" s="38"/>
      <c r="FKG127" s="38"/>
      <c r="FKH127" s="38"/>
      <c r="FKI127" s="38"/>
      <c r="FKJ127" s="38"/>
      <c r="FKK127" s="38"/>
      <c r="FKL127" s="38"/>
      <c r="FKM127" s="38"/>
      <c r="FKN127" s="38"/>
      <c r="FKO127" s="38"/>
      <c r="FKP127" s="38"/>
      <c r="FKQ127" s="38"/>
      <c r="FKR127" s="38"/>
      <c r="FKS127" s="38"/>
      <c r="FKT127" s="38"/>
      <c r="FKU127" s="38"/>
      <c r="FKV127" s="38"/>
      <c r="FKW127" s="38"/>
      <c r="FKX127" s="38"/>
      <c r="FKY127" s="38"/>
      <c r="FKZ127" s="38"/>
      <c r="FLA127" s="38"/>
      <c r="FLB127" s="38"/>
      <c r="FLC127" s="38"/>
      <c r="FLD127" s="38"/>
      <c r="FLE127" s="38"/>
      <c r="FLF127" s="38"/>
      <c r="FLG127" s="38"/>
      <c r="FLH127" s="38"/>
      <c r="FLI127" s="38"/>
      <c r="FLJ127" s="38"/>
      <c r="FLK127" s="38"/>
      <c r="FLL127" s="38"/>
      <c r="FLM127" s="38"/>
      <c r="FLN127" s="38"/>
      <c r="FLO127" s="38"/>
      <c r="FLP127" s="38"/>
      <c r="FLQ127" s="38"/>
      <c r="FLR127" s="38"/>
      <c r="FLS127" s="38"/>
      <c r="FLT127" s="38"/>
      <c r="FLU127" s="38"/>
      <c r="FLV127" s="38"/>
      <c r="FLW127" s="38"/>
      <c r="FLX127" s="38"/>
      <c r="FLY127" s="38"/>
      <c r="FLZ127" s="38"/>
      <c r="FMA127" s="38"/>
      <c r="FMB127" s="38"/>
      <c r="FMC127" s="38"/>
      <c r="FMD127" s="38"/>
      <c r="FME127" s="38"/>
      <c r="FMF127" s="38"/>
      <c r="FMG127" s="38"/>
      <c r="FMH127" s="38"/>
      <c r="FMI127" s="38"/>
      <c r="FMJ127" s="38"/>
      <c r="FMK127" s="38"/>
      <c r="FML127" s="38"/>
      <c r="FMM127" s="38"/>
      <c r="FMN127" s="38"/>
      <c r="FMO127" s="38"/>
      <c r="FMP127" s="38"/>
      <c r="FMQ127" s="38"/>
      <c r="FMR127" s="38"/>
      <c r="FMS127" s="38"/>
      <c r="FMT127" s="38"/>
      <c r="FMU127" s="38"/>
      <c r="FMV127" s="38"/>
      <c r="FMW127" s="38"/>
      <c r="FMX127" s="38"/>
      <c r="FMY127" s="38"/>
      <c r="FMZ127" s="38"/>
      <c r="FNA127" s="38"/>
      <c r="FNB127" s="38"/>
      <c r="FNC127" s="38"/>
      <c r="FND127" s="38"/>
      <c r="FNE127" s="38"/>
      <c r="FNF127" s="38"/>
      <c r="FNG127" s="38"/>
      <c r="FNH127" s="38"/>
      <c r="FNI127" s="38"/>
      <c r="FNJ127" s="38"/>
      <c r="FNK127" s="38"/>
      <c r="FNL127" s="38"/>
      <c r="FNM127" s="38"/>
      <c r="FNN127" s="38"/>
      <c r="FNO127" s="38"/>
      <c r="FNP127" s="38"/>
      <c r="FNQ127" s="38"/>
      <c r="FNR127" s="38"/>
      <c r="FNS127" s="38"/>
      <c r="FNT127" s="38"/>
      <c r="FNU127" s="38"/>
      <c r="FNV127" s="38"/>
      <c r="FNW127" s="38"/>
      <c r="FNX127" s="38"/>
      <c r="FNY127" s="38"/>
      <c r="FNZ127" s="38"/>
      <c r="FOA127" s="38"/>
      <c r="FOB127" s="38"/>
      <c r="FOC127" s="38"/>
      <c r="FOD127" s="38"/>
      <c r="FOE127" s="38"/>
      <c r="FOF127" s="38"/>
      <c r="FOG127" s="38"/>
      <c r="FOH127" s="38"/>
      <c r="FOI127" s="38"/>
      <c r="FOJ127" s="38"/>
      <c r="FOK127" s="38"/>
      <c r="FOL127" s="38"/>
      <c r="FOM127" s="38"/>
      <c r="FON127" s="38"/>
      <c r="FOO127" s="38"/>
      <c r="FOP127" s="38"/>
      <c r="FOQ127" s="38"/>
      <c r="FOR127" s="38"/>
      <c r="FOS127" s="38"/>
      <c r="FOT127" s="38"/>
      <c r="FOU127" s="38"/>
      <c r="FOV127" s="38"/>
      <c r="FOW127" s="38"/>
      <c r="FOX127" s="38"/>
      <c r="FOY127" s="38"/>
      <c r="FOZ127" s="38"/>
      <c r="FPA127" s="38"/>
      <c r="FPB127" s="38"/>
      <c r="FPC127" s="38"/>
      <c r="FPD127" s="38"/>
      <c r="FPE127" s="38"/>
      <c r="FPF127" s="38"/>
      <c r="FPG127" s="38"/>
      <c r="FPH127" s="38"/>
      <c r="FPI127" s="38"/>
      <c r="FPJ127" s="38"/>
      <c r="FPK127" s="38"/>
      <c r="FPL127" s="38"/>
      <c r="FPM127" s="38"/>
      <c r="FPN127" s="38"/>
      <c r="FPO127" s="38"/>
      <c r="FPP127" s="38"/>
      <c r="FPQ127" s="38"/>
      <c r="FPR127" s="38"/>
      <c r="FPS127" s="38"/>
      <c r="FPT127" s="38"/>
      <c r="FPU127" s="38"/>
      <c r="FPV127" s="38"/>
      <c r="FPW127" s="38"/>
      <c r="FPX127" s="38"/>
      <c r="FPY127" s="38"/>
      <c r="FPZ127" s="38"/>
      <c r="FQA127" s="38"/>
      <c r="FQB127" s="38"/>
      <c r="FQC127" s="38"/>
      <c r="FQD127" s="38"/>
      <c r="FQE127" s="38"/>
      <c r="FQF127" s="38"/>
      <c r="FQG127" s="38"/>
      <c r="FQH127" s="38"/>
      <c r="FQI127" s="38"/>
      <c r="FQJ127" s="38"/>
      <c r="FQK127" s="38"/>
      <c r="FQL127" s="38"/>
      <c r="FQM127" s="38"/>
      <c r="FQN127" s="38"/>
      <c r="FQO127" s="38"/>
      <c r="FQP127" s="38"/>
      <c r="FQQ127" s="38"/>
      <c r="FQR127" s="38"/>
      <c r="FQS127" s="38"/>
      <c r="FQT127" s="38"/>
      <c r="FQU127" s="38"/>
      <c r="FQV127" s="38"/>
      <c r="FQW127" s="38"/>
      <c r="FQX127" s="38"/>
      <c r="FQY127" s="38"/>
      <c r="FQZ127" s="38"/>
      <c r="FRA127" s="38"/>
      <c r="FRB127" s="38"/>
      <c r="FRC127" s="38"/>
      <c r="FRD127" s="38"/>
      <c r="FRE127" s="38"/>
      <c r="FRF127" s="38"/>
      <c r="FRG127" s="38"/>
      <c r="FRH127" s="38"/>
      <c r="FRI127" s="38"/>
      <c r="FRJ127" s="38"/>
      <c r="FRK127" s="38"/>
      <c r="FRL127" s="38"/>
      <c r="FRM127" s="38"/>
      <c r="FRN127" s="38"/>
      <c r="FRO127" s="38"/>
      <c r="FRP127" s="38"/>
      <c r="FRQ127" s="38"/>
      <c r="FRR127" s="38"/>
      <c r="FRS127" s="38"/>
      <c r="FRT127" s="38"/>
      <c r="FRU127" s="38"/>
      <c r="FRV127" s="38"/>
      <c r="FRW127" s="38"/>
      <c r="FRX127" s="38"/>
      <c r="FRY127" s="38"/>
      <c r="FRZ127" s="38"/>
      <c r="FSA127" s="38"/>
      <c r="FSB127" s="38"/>
      <c r="FSC127" s="38"/>
      <c r="FSD127" s="38"/>
      <c r="FSE127" s="38"/>
      <c r="FSF127" s="38"/>
      <c r="FSG127" s="38"/>
      <c r="FSH127" s="38"/>
      <c r="FSI127" s="38"/>
      <c r="FSJ127" s="38"/>
      <c r="FSK127" s="38"/>
      <c r="FSL127" s="38"/>
      <c r="FSM127" s="38"/>
      <c r="FSN127" s="38"/>
      <c r="FSO127" s="38"/>
      <c r="FSP127" s="38"/>
      <c r="FSQ127" s="38"/>
      <c r="FSR127" s="38"/>
      <c r="FSS127" s="38"/>
      <c r="FST127" s="38"/>
      <c r="FSU127" s="38"/>
      <c r="FSV127" s="38"/>
      <c r="FSW127" s="38"/>
      <c r="FSX127" s="38"/>
      <c r="FSY127" s="38"/>
      <c r="FSZ127" s="38"/>
      <c r="FTA127" s="38"/>
      <c r="FTB127" s="38"/>
      <c r="FTC127" s="38"/>
      <c r="FTD127" s="38"/>
      <c r="FTE127" s="38"/>
      <c r="FTF127" s="38"/>
      <c r="FTG127" s="38"/>
      <c r="FTH127" s="38"/>
      <c r="FTI127" s="38"/>
      <c r="FTJ127" s="38"/>
      <c r="FTK127" s="38"/>
      <c r="FTL127" s="38"/>
      <c r="FTM127" s="38"/>
      <c r="FTN127" s="38"/>
      <c r="FTO127" s="38"/>
      <c r="FTP127" s="38"/>
      <c r="FTQ127" s="38"/>
      <c r="FTR127" s="38"/>
      <c r="FTS127" s="38"/>
      <c r="FTT127" s="38"/>
      <c r="FTU127" s="38"/>
      <c r="FTV127" s="38"/>
      <c r="FTW127" s="38"/>
      <c r="FTX127" s="38"/>
      <c r="FTY127" s="38"/>
      <c r="FTZ127" s="38"/>
      <c r="FUA127" s="38"/>
      <c r="FUB127" s="38"/>
      <c r="FUC127" s="38"/>
      <c r="FUD127" s="38"/>
      <c r="FUE127" s="38"/>
      <c r="FUF127" s="38"/>
      <c r="FUG127" s="38"/>
      <c r="FUH127" s="38"/>
      <c r="FUI127" s="38"/>
      <c r="FUJ127" s="38"/>
      <c r="FUK127" s="38"/>
      <c r="FUL127" s="38"/>
      <c r="FUM127" s="38"/>
      <c r="FUN127" s="38"/>
      <c r="FUO127" s="38"/>
      <c r="FUP127" s="38"/>
      <c r="FUQ127" s="38"/>
      <c r="FUR127" s="38"/>
      <c r="FUS127" s="38"/>
      <c r="FUT127" s="38"/>
      <c r="FUU127" s="38"/>
      <c r="FUV127" s="38"/>
      <c r="FUW127" s="38"/>
      <c r="FUX127" s="38"/>
      <c r="FUY127" s="38"/>
      <c r="FUZ127" s="38"/>
      <c r="FVA127" s="38"/>
      <c r="FVB127" s="38"/>
      <c r="FVC127" s="38"/>
      <c r="FVD127" s="38"/>
      <c r="FVE127" s="38"/>
      <c r="FVF127" s="38"/>
      <c r="FVG127" s="38"/>
      <c r="FVH127" s="38"/>
      <c r="FVI127" s="38"/>
      <c r="FVJ127" s="38"/>
      <c r="FVK127" s="38"/>
      <c r="FVL127" s="38"/>
      <c r="FVM127" s="38"/>
      <c r="FVN127" s="38"/>
      <c r="FVO127" s="38"/>
      <c r="FVP127" s="38"/>
      <c r="FVQ127" s="38"/>
      <c r="FVR127" s="38"/>
      <c r="FVS127" s="38"/>
      <c r="FVT127" s="38"/>
      <c r="FVU127" s="38"/>
      <c r="FVV127" s="38"/>
      <c r="FVW127" s="38"/>
      <c r="FVX127" s="38"/>
      <c r="FVY127" s="38"/>
      <c r="FVZ127" s="38"/>
      <c r="FWA127" s="38"/>
      <c r="FWB127" s="38"/>
      <c r="FWC127" s="38"/>
      <c r="FWD127" s="38"/>
      <c r="FWE127" s="38"/>
      <c r="FWF127" s="38"/>
      <c r="FWG127" s="38"/>
      <c r="FWH127" s="38"/>
      <c r="FWI127" s="38"/>
      <c r="FWJ127" s="38"/>
      <c r="FWK127" s="38"/>
      <c r="FWL127" s="38"/>
      <c r="FWM127" s="38"/>
      <c r="FWN127" s="38"/>
      <c r="FWO127" s="38"/>
      <c r="FWP127" s="38"/>
      <c r="FWQ127" s="38"/>
      <c r="FWR127" s="38"/>
      <c r="FWS127" s="38"/>
      <c r="FWT127" s="38"/>
      <c r="FWU127" s="38"/>
      <c r="FWV127" s="38"/>
      <c r="FWW127" s="38"/>
      <c r="FWX127" s="38"/>
      <c r="FWY127" s="38"/>
      <c r="FWZ127" s="38"/>
      <c r="FXA127" s="38"/>
      <c r="FXB127" s="38"/>
      <c r="FXC127" s="38"/>
      <c r="FXD127" s="38"/>
      <c r="FXE127" s="38"/>
      <c r="FXF127" s="38"/>
      <c r="FXG127" s="38"/>
      <c r="FXH127" s="38"/>
      <c r="FXI127" s="38"/>
      <c r="FXJ127" s="38"/>
      <c r="FXK127" s="38"/>
      <c r="FXL127" s="38"/>
      <c r="FXM127" s="38"/>
      <c r="FXN127" s="38"/>
      <c r="FXO127" s="38"/>
      <c r="FXP127" s="38"/>
      <c r="FXQ127" s="38"/>
      <c r="FXR127" s="38"/>
      <c r="FXS127" s="38"/>
      <c r="FXT127" s="38"/>
      <c r="FXU127" s="38"/>
      <c r="FXV127" s="38"/>
      <c r="FXW127" s="38"/>
      <c r="FXX127" s="38"/>
      <c r="FXY127" s="38"/>
      <c r="FXZ127" s="38"/>
      <c r="FYA127" s="38"/>
      <c r="FYB127" s="38"/>
      <c r="FYC127" s="38"/>
      <c r="FYD127" s="38"/>
      <c r="FYE127" s="38"/>
      <c r="FYF127" s="38"/>
      <c r="FYG127" s="38"/>
      <c r="FYH127" s="38"/>
      <c r="FYI127" s="38"/>
      <c r="FYJ127" s="38"/>
      <c r="FYK127" s="38"/>
      <c r="FYL127" s="38"/>
      <c r="FYM127" s="38"/>
      <c r="FYN127" s="38"/>
      <c r="FYO127" s="38"/>
      <c r="FYP127" s="38"/>
      <c r="FYQ127" s="38"/>
      <c r="FYR127" s="38"/>
      <c r="FYS127" s="38"/>
      <c r="FYT127" s="38"/>
      <c r="FYU127" s="38"/>
      <c r="FYV127" s="38"/>
      <c r="FYW127" s="38"/>
      <c r="FYX127" s="38"/>
      <c r="FYY127" s="38"/>
      <c r="FYZ127" s="38"/>
      <c r="FZA127" s="38"/>
      <c r="FZB127" s="38"/>
      <c r="FZC127" s="38"/>
      <c r="FZD127" s="38"/>
      <c r="FZE127" s="38"/>
      <c r="FZF127" s="38"/>
      <c r="FZG127" s="38"/>
      <c r="FZH127" s="38"/>
      <c r="FZI127" s="38"/>
      <c r="FZJ127" s="38"/>
      <c r="FZK127" s="38"/>
      <c r="FZL127" s="38"/>
      <c r="FZM127" s="38"/>
      <c r="FZN127" s="38"/>
      <c r="FZO127" s="38"/>
      <c r="FZP127" s="38"/>
      <c r="FZQ127" s="38"/>
      <c r="FZR127" s="38"/>
      <c r="FZS127" s="38"/>
      <c r="FZT127" s="38"/>
      <c r="FZU127" s="38"/>
      <c r="FZV127" s="38"/>
      <c r="FZW127" s="38"/>
      <c r="FZX127" s="38"/>
      <c r="FZY127" s="38"/>
      <c r="FZZ127" s="38"/>
      <c r="GAA127" s="38"/>
      <c r="GAB127" s="38"/>
      <c r="GAC127" s="38"/>
      <c r="GAD127" s="38"/>
      <c r="GAE127" s="38"/>
      <c r="GAF127" s="38"/>
      <c r="GAG127" s="38"/>
      <c r="GAH127" s="38"/>
      <c r="GAI127" s="38"/>
      <c r="GAJ127" s="38"/>
      <c r="GAK127" s="38"/>
      <c r="GAL127" s="38"/>
      <c r="GAM127" s="38"/>
      <c r="GAN127" s="38"/>
      <c r="GAO127" s="38"/>
      <c r="GAP127" s="38"/>
      <c r="GAQ127" s="38"/>
      <c r="GAR127" s="38"/>
      <c r="GAS127" s="38"/>
      <c r="GAT127" s="38"/>
      <c r="GAU127" s="38"/>
      <c r="GAV127" s="38"/>
      <c r="GAW127" s="38"/>
      <c r="GAX127" s="38"/>
      <c r="GAY127" s="38"/>
      <c r="GAZ127" s="38"/>
      <c r="GBA127" s="38"/>
      <c r="GBB127" s="38"/>
      <c r="GBC127" s="38"/>
      <c r="GBD127" s="38"/>
      <c r="GBE127" s="38"/>
      <c r="GBF127" s="38"/>
      <c r="GBG127" s="38"/>
      <c r="GBH127" s="38"/>
      <c r="GBI127" s="38"/>
      <c r="GBJ127" s="38"/>
      <c r="GBK127" s="38"/>
      <c r="GBL127" s="38"/>
      <c r="GBM127" s="38"/>
      <c r="GBN127" s="38"/>
      <c r="GBO127" s="38"/>
      <c r="GBP127" s="38"/>
      <c r="GBQ127" s="38"/>
      <c r="GBR127" s="38"/>
      <c r="GBS127" s="38"/>
      <c r="GBT127" s="38"/>
      <c r="GBU127" s="38"/>
      <c r="GBV127" s="38"/>
      <c r="GBW127" s="38"/>
      <c r="GBX127" s="38"/>
      <c r="GBY127" s="38"/>
      <c r="GBZ127" s="38"/>
      <c r="GCA127" s="38"/>
      <c r="GCB127" s="38"/>
      <c r="GCC127" s="38"/>
      <c r="GCD127" s="38"/>
      <c r="GCE127" s="38"/>
      <c r="GCF127" s="38"/>
      <c r="GCG127" s="38"/>
      <c r="GCH127" s="38"/>
      <c r="GCI127" s="38"/>
      <c r="GCJ127" s="38"/>
      <c r="GCK127" s="38"/>
      <c r="GCL127" s="38"/>
      <c r="GCM127" s="38"/>
      <c r="GCN127" s="38"/>
      <c r="GCO127" s="38"/>
      <c r="GCP127" s="38"/>
      <c r="GCQ127" s="38"/>
      <c r="GCR127" s="38"/>
      <c r="GCS127" s="38"/>
      <c r="GCT127" s="38"/>
      <c r="GCU127" s="38"/>
      <c r="GCV127" s="38"/>
      <c r="GCW127" s="38"/>
      <c r="GCX127" s="38"/>
      <c r="GCY127" s="38"/>
      <c r="GCZ127" s="38"/>
      <c r="GDA127" s="38"/>
      <c r="GDB127" s="38"/>
      <c r="GDC127" s="38"/>
      <c r="GDD127" s="38"/>
      <c r="GDE127" s="38"/>
      <c r="GDF127" s="38"/>
      <c r="GDG127" s="38"/>
      <c r="GDH127" s="38"/>
      <c r="GDI127" s="38"/>
      <c r="GDJ127" s="38"/>
      <c r="GDK127" s="38"/>
      <c r="GDL127" s="38"/>
      <c r="GDM127" s="38"/>
      <c r="GDN127" s="38"/>
      <c r="GDO127" s="38"/>
      <c r="GDP127" s="38"/>
      <c r="GDQ127" s="38"/>
      <c r="GDR127" s="38"/>
      <c r="GDS127" s="38"/>
      <c r="GDT127" s="38"/>
      <c r="GDU127" s="38"/>
      <c r="GDV127" s="38"/>
      <c r="GDW127" s="38"/>
      <c r="GDX127" s="38"/>
      <c r="GDY127" s="38"/>
      <c r="GDZ127" s="38"/>
      <c r="GEA127" s="38"/>
      <c r="GEB127" s="38"/>
      <c r="GEC127" s="38"/>
      <c r="GED127" s="38"/>
      <c r="GEE127" s="38"/>
      <c r="GEF127" s="38"/>
      <c r="GEG127" s="38"/>
      <c r="GEH127" s="38"/>
      <c r="GEI127" s="38"/>
      <c r="GEJ127" s="38"/>
      <c r="GEK127" s="38"/>
      <c r="GEL127" s="38"/>
      <c r="GEM127" s="38"/>
      <c r="GEN127" s="38"/>
      <c r="GEO127" s="38"/>
      <c r="GEP127" s="38"/>
      <c r="GEQ127" s="38"/>
      <c r="GER127" s="38"/>
      <c r="GES127" s="38"/>
      <c r="GET127" s="38"/>
      <c r="GEU127" s="38"/>
      <c r="GEV127" s="38"/>
      <c r="GEW127" s="38"/>
      <c r="GEX127" s="38"/>
      <c r="GEY127" s="38"/>
      <c r="GEZ127" s="38"/>
      <c r="GFA127" s="38"/>
      <c r="GFB127" s="38"/>
      <c r="GFC127" s="38"/>
      <c r="GFD127" s="38"/>
      <c r="GFE127" s="38"/>
      <c r="GFF127" s="38"/>
      <c r="GFG127" s="38"/>
      <c r="GFH127" s="38"/>
      <c r="GFI127" s="38"/>
      <c r="GFJ127" s="38"/>
      <c r="GFK127" s="38"/>
      <c r="GFL127" s="38"/>
      <c r="GFM127" s="38"/>
      <c r="GFN127" s="38"/>
      <c r="GFO127" s="38"/>
      <c r="GFP127" s="38"/>
      <c r="GFQ127" s="38"/>
      <c r="GFR127" s="38"/>
      <c r="GFS127" s="38"/>
      <c r="GFT127" s="38"/>
      <c r="GFU127" s="38"/>
      <c r="GFV127" s="38"/>
      <c r="GFW127" s="38"/>
      <c r="GFX127" s="38"/>
      <c r="GFY127" s="38"/>
      <c r="GFZ127" s="38"/>
      <c r="GGA127" s="38"/>
      <c r="GGB127" s="38"/>
      <c r="GGC127" s="38"/>
      <c r="GGD127" s="38"/>
      <c r="GGE127" s="38"/>
      <c r="GGF127" s="38"/>
      <c r="GGG127" s="38"/>
      <c r="GGH127" s="38"/>
      <c r="GGI127" s="38"/>
      <c r="GGJ127" s="38"/>
      <c r="GGK127" s="38"/>
      <c r="GGL127" s="38"/>
      <c r="GGM127" s="38"/>
      <c r="GGN127" s="38"/>
      <c r="GGO127" s="38"/>
      <c r="GGP127" s="38"/>
      <c r="GGQ127" s="38"/>
      <c r="GGR127" s="38"/>
      <c r="GGS127" s="38"/>
      <c r="GGT127" s="38"/>
      <c r="GGU127" s="38"/>
      <c r="GGV127" s="38"/>
      <c r="GGW127" s="38"/>
      <c r="GGX127" s="38"/>
      <c r="GGY127" s="38"/>
      <c r="GGZ127" s="38"/>
      <c r="GHA127" s="38"/>
      <c r="GHB127" s="38"/>
      <c r="GHC127" s="38"/>
      <c r="GHD127" s="38"/>
      <c r="GHE127" s="38"/>
      <c r="GHF127" s="38"/>
      <c r="GHG127" s="38"/>
      <c r="GHH127" s="38"/>
      <c r="GHI127" s="38"/>
      <c r="GHJ127" s="38"/>
      <c r="GHK127" s="38"/>
      <c r="GHL127" s="38"/>
      <c r="GHM127" s="38"/>
      <c r="GHN127" s="38"/>
      <c r="GHO127" s="38"/>
      <c r="GHP127" s="38"/>
      <c r="GHQ127" s="38"/>
      <c r="GHR127" s="38"/>
      <c r="GHS127" s="38"/>
      <c r="GHT127" s="38"/>
      <c r="GHU127" s="38"/>
      <c r="GHV127" s="38"/>
      <c r="GHW127" s="38"/>
      <c r="GHX127" s="38"/>
      <c r="GHY127" s="38"/>
      <c r="GHZ127" s="38"/>
      <c r="GIA127" s="38"/>
      <c r="GIB127" s="38"/>
      <c r="GIC127" s="38"/>
      <c r="GID127" s="38"/>
      <c r="GIE127" s="38"/>
      <c r="GIF127" s="38"/>
      <c r="GIG127" s="38"/>
      <c r="GIH127" s="38"/>
      <c r="GII127" s="38"/>
      <c r="GIJ127" s="38"/>
      <c r="GIK127" s="38"/>
      <c r="GIL127" s="38"/>
      <c r="GIM127" s="38"/>
      <c r="GIN127" s="38"/>
      <c r="GIO127" s="38"/>
      <c r="GIP127" s="38"/>
      <c r="GIQ127" s="38"/>
      <c r="GIR127" s="38"/>
      <c r="GIS127" s="38"/>
      <c r="GIT127" s="38"/>
      <c r="GIU127" s="38"/>
      <c r="GIV127" s="38"/>
      <c r="GIW127" s="38"/>
      <c r="GIX127" s="38"/>
      <c r="GIY127" s="38"/>
      <c r="GIZ127" s="38"/>
      <c r="GJA127" s="38"/>
      <c r="GJB127" s="38"/>
      <c r="GJC127" s="38"/>
      <c r="GJD127" s="38"/>
      <c r="GJE127" s="38"/>
      <c r="GJF127" s="38"/>
      <c r="GJG127" s="38"/>
      <c r="GJH127" s="38"/>
      <c r="GJI127" s="38"/>
      <c r="GJJ127" s="38"/>
      <c r="GJK127" s="38"/>
      <c r="GJL127" s="38"/>
      <c r="GJM127" s="38"/>
      <c r="GJN127" s="38"/>
      <c r="GJO127" s="38"/>
      <c r="GJP127" s="38"/>
      <c r="GJQ127" s="38"/>
      <c r="GJR127" s="38"/>
      <c r="GJS127" s="38"/>
      <c r="GJT127" s="38"/>
      <c r="GJU127" s="38"/>
      <c r="GJV127" s="38"/>
      <c r="GJW127" s="38"/>
      <c r="GJX127" s="38"/>
      <c r="GJY127" s="38"/>
      <c r="GJZ127" s="38"/>
      <c r="GKA127" s="38"/>
      <c r="GKB127" s="38"/>
      <c r="GKC127" s="38"/>
      <c r="GKD127" s="38"/>
      <c r="GKE127" s="38"/>
      <c r="GKF127" s="38"/>
      <c r="GKG127" s="38"/>
      <c r="GKH127" s="38"/>
      <c r="GKI127" s="38"/>
      <c r="GKJ127" s="38"/>
      <c r="GKK127" s="38"/>
      <c r="GKL127" s="38"/>
      <c r="GKM127" s="38"/>
      <c r="GKN127" s="38"/>
      <c r="GKO127" s="38"/>
      <c r="GKP127" s="38"/>
      <c r="GKQ127" s="38"/>
      <c r="GKR127" s="38"/>
      <c r="GKS127" s="38"/>
      <c r="GKT127" s="38"/>
      <c r="GKU127" s="38"/>
      <c r="GKV127" s="38"/>
      <c r="GKW127" s="38"/>
      <c r="GKX127" s="38"/>
      <c r="GKY127" s="38"/>
      <c r="GKZ127" s="38"/>
      <c r="GLA127" s="38"/>
      <c r="GLB127" s="38"/>
      <c r="GLC127" s="38"/>
      <c r="GLD127" s="38"/>
      <c r="GLE127" s="38"/>
      <c r="GLF127" s="38"/>
      <c r="GLG127" s="38"/>
      <c r="GLH127" s="38"/>
      <c r="GLI127" s="38"/>
      <c r="GLJ127" s="38"/>
      <c r="GLK127" s="38"/>
      <c r="GLL127" s="38"/>
      <c r="GLM127" s="38"/>
      <c r="GLN127" s="38"/>
      <c r="GLO127" s="38"/>
      <c r="GLP127" s="38"/>
      <c r="GLQ127" s="38"/>
      <c r="GLR127" s="38"/>
      <c r="GLS127" s="38"/>
      <c r="GLT127" s="38"/>
      <c r="GLU127" s="38"/>
      <c r="GLV127" s="38"/>
      <c r="GLW127" s="38"/>
      <c r="GLX127" s="38"/>
      <c r="GLY127" s="38"/>
      <c r="GLZ127" s="38"/>
      <c r="GMA127" s="38"/>
      <c r="GMB127" s="38"/>
      <c r="GMC127" s="38"/>
      <c r="GMD127" s="38"/>
      <c r="GME127" s="38"/>
      <c r="GMF127" s="38"/>
      <c r="GMG127" s="38"/>
      <c r="GMH127" s="38"/>
      <c r="GMI127" s="38"/>
      <c r="GMJ127" s="38"/>
      <c r="GMK127" s="38"/>
      <c r="GML127" s="38"/>
      <c r="GMM127" s="38"/>
      <c r="GMN127" s="38"/>
      <c r="GMO127" s="38"/>
      <c r="GMP127" s="38"/>
      <c r="GMQ127" s="38"/>
      <c r="GMR127" s="38"/>
      <c r="GMS127" s="38"/>
      <c r="GMT127" s="38"/>
      <c r="GMU127" s="38"/>
      <c r="GMV127" s="38"/>
      <c r="GMW127" s="38"/>
      <c r="GMX127" s="38"/>
      <c r="GMY127" s="38"/>
      <c r="GMZ127" s="38"/>
      <c r="GNA127" s="38"/>
      <c r="GNB127" s="38"/>
      <c r="GNC127" s="38"/>
      <c r="GND127" s="38"/>
      <c r="GNE127" s="38"/>
      <c r="GNF127" s="38"/>
      <c r="GNG127" s="38"/>
      <c r="GNH127" s="38"/>
      <c r="GNI127" s="38"/>
      <c r="GNJ127" s="38"/>
      <c r="GNK127" s="38"/>
      <c r="GNL127" s="38"/>
      <c r="GNM127" s="38"/>
      <c r="GNN127" s="38"/>
      <c r="GNO127" s="38"/>
      <c r="GNP127" s="38"/>
      <c r="GNQ127" s="38"/>
      <c r="GNR127" s="38"/>
      <c r="GNS127" s="38"/>
      <c r="GNT127" s="38"/>
      <c r="GNU127" s="38"/>
      <c r="GNV127" s="38"/>
      <c r="GNW127" s="38"/>
      <c r="GNX127" s="38"/>
      <c r="GNY127" s="38"/>
      <c r="GNZ127" s="38"/>
      <c r="GOA127" s="38"/>
      <c r="GOB127" s="38"/>
      <c r="GOC127" s="38"/>
      <c r="GOD127" s="38"/>
      <c r="GOE127" s="38"/>
      <c r="GOF127" s="38"/>
      <c r="GOG127" s="38"/>
      <c r="GOH127" s="38"/>
      <c r="GOI127" s="38"/>
      <c r="GOJ127" s="38"/>
      <c r="GOK127" s="38"/>
      <c r="GOL127" s="38"/>
      <c r="GOM127" s="38"/>
      <c r="GON127" s="38"/>
      <c r="GOO127" s="38"/>
      <c r="GOP127" s="38"/>
      <c r="GOQ127" s="38"/>
      <c r="GOR127" s="38"/>
      <c r="GOS127" s="38"/>
      <c r="GOT127" s="38"/>
      <c r="GOU127" s="38"/>
      <c r="GOV127" s="38"/>
      <c r="GOW127" s="38"/>
      <c r="GOX127" s="38"/>
      <c r="GOY127" s="38"/>
      <c r="GOZ127" s="38"/>
      <c r="GPA127" s="38"/>
      <c r="GPB127" s="38"/>
      <c r="GPC127" s="38"/>
      <c r="GPD127" s="38"/>
      <c r="GPE127" s="38"/>
      <c r="GPF127" s="38"/>
      <c r="GPG127" s="38"/>
      <c r="GPH127" s="38"/>
      <c r="GPI127" s="38"/>
      <c r="GPJ127" s="38"/>
      <c r="GPK127" s="38"/>
      <c r="GPL127" s="38"/>
      <c r="GPM127" s="38"/>
      <c r="GPN127" s="38"/>
      <c r="GPO127" s="38"/>
      <c r="GPP127" s="38"/>
      <c r="GPQ127" s="38"/>
      <c r="GPR127" s="38"/>
      <c r="GPS127" s="38"/>
      <c r="GPT127" s="38"/>
      <c r="GPU127" s="38"/>
      <c r="GPV127" s="38"/>
      <c r="GPW127" s="38"/>
      <c r="GPX127" s="38"/>
      <c r="GPY127" s="38"/>
      <c r="GPZ127" s="38"/>
      <c r="GQA127" s="38"/>
      <c r="GQB127" s="38"/>
      <c r="GQC127" s="38"/>
      <c r="GQD127" s="38"/>
      <c r="GQE127" s="38"/>
      <c r="GQF127" s="38"/>
      <c r="GQG127" s="38"/>
      <c r="GQH127" s="38"/>
      <c r="GQI127" s="38"/>
      <c r="GQJ127" s="38"/>
      <c r="GQK127" s="38"/>
      <c r="GQL127" s="38"/>
      <c r="GQM127" s="38"/>
      <c r="GQN127" s="38"/>
      <c r="GQO127" s="38"/>
      <c r="GQP127" s="38"/>
      <c r="GQQ127" s="38"/>
      <c r="GQR127" s="38"/>
      <c r="GQS127" s="38"/>
      <c r="GQT127" s="38"/>
      <c r="GQU127" s="38"/>
      <c r="GQV127" s="38"/>
      <c r="GQW127" s="38"/>
      <c r="GQX127" s="38"/>
      <c r="GQY127" s="38"/>
      <c r="GQZ127" s="38"/>
      <c r="GRA127" s="38"/>
      <c r="GRB127" s="38"/>
      <c r="GRC127" s="38"/>
      <c r="GRD127" s="38"/>
      <c r="GRE127" s="38"/>
      <c r="GRF127" s="38"/>
      <c r="GRG127" s="38"/>
      <c r="GRH127" s="38"/>
      <c r="GRI127" s="38"/>
      <c r="GRJ127" s="38"/>
      <c r="GRK127" s="38"/>
      <c r="GRL127" s="38"/>
      <c r="GRM127" s="38"/>
      <c r="GRN127" s="38"/>
      <c r="GRO127" s="38"/>
      <c r="GRP127" s="38"/>
      <c r="GRQ127" s="38"/>
      <c r="GRR127" s="38"/>
      <c r="GRS127" s="38"/>
      <c r="GRT127" s="38"/>
      <c r="GRU127" s="38"/>
      <c r="GRV127" s="38"/>
      <c r="GRW127" s="38"/>
      <c r="GRX127" s="38"/>
      <c r="GRY127" s="38"/>
      <c r="GRZ127" s="38"/>
      <c r="GSA127" s="38"/>
      <c r="GSB127" s="38"/>
      <c r="GSC127" s="38"/>
      <c r="GSD127" s="38"/>
      <c r="GSE127" s="38"/>
      <c r="GSF127" s="38"/>
      <c r="GSG127" s="38"/>
      <c r="GSH127" s="38"/>
      <c r="GSI127" s="38"/>
      <c r="GSJ127" s="38"/>
      <c r="GSK127" s="38"/>
      <c r="GSL127" s="38"/>
      <c r="GSM127" s="38"/>
      <c r="GSN127" s="38"/>
      <c r="GSO127" s="38"/>
      <c r="GSP127" s="38"/>
      <c r="GSQ127" s="38"/>
      <c r="GSR127" s="38"/>
      <c r="GSS127" s="38"/>
      <c r="GST127" s="38"/>
      <c r="GSU127" s="38"/>
      <c r="GSV127" s="38"/>
      <c r="GSW127" s="38"/>
      <c r="GSX127" s="38"/>
      <c r="GSY127" s="38"/>
      <c r="GSZ127" s="38"/>
      <c r="GTA127" s="38"/>
      <c r="GTB127" s="38"/>
      <c r="GTC127" s="38"/>
      <c r="GTD127" s="38"/>
      <c r="GTE127" s="38"/>
      <c r="GTF127" s="38"/>
      <c r="GTG127" s="38"/>
      <c r="GTH127" s="38"/>
      <c r="GTI127" s="38"/>
      <c r="GTJ127" s="38"/>
      <c r="GTK127" s="38"/>
      <c r="GTL127" s="38"/>
      <c r="GTM127" s="38"/>
      <c r="GTN127" s="38"/>
      <c r="GTO127" s="38"/>
      <c r="GTP127" s="38"/>
      <c r="GTQ127" s="38"/>
      <c r="GTR127" s="38"/>
      <c r="GTS127" s="38"/>
      <c r="GTT127" s="38"/>
      <c r="GTU127" s="38"/>
      <c r="GTV127" s="38"/>
      <c r="GTW127" s="38"/>
      <c r="GTX127" s="38"/>
      <c r="GTY127" s="38"/>
      <c r="GTZ127" s="38"/>
      <c r="GUA127" s="38"/>
      <c r="GUB127" s="38"/>
      <c r="GUC127" s="38"/>
      <c r="GUD127" s="38"/>
      <c r="GUE127" s="38"/>
      <c r="GUF127" s="38"/>
      <c r="GUG127" s="38"/>
      <c r="GUH127" s="38"/>
      <c r="GUI127" s="38"/>
      <c r="GUJ127" s="38"/>
      <c r="GUK127" s="38"/>
      <c r="GUL127" s="38"/>
      <c r="GUM127" s="38"/>
      <c r="GUN127" s="38"/>
      <c r="GUO127" s="38"/>
      <c r="GUP127" s="38"/>
      <c r="GUQ127" s="38"/>
      <c r="GUR127" s="38"/>
      <c r="GUS127" s="38"/>
      <c r="GUT127" s="38"/>
      <c r="GUU127" s="38"/>
      <c r="GUV127" s="38"/>
      <c r="GUW127" s="38"/>
      <c r="GUX127" s="38"/>
      <c r="GUY127" s="38"/>
      <c r="GUZ127" s="38"/>
      <c r="GVA127" s="38"/>
      <c r="GVB127" s="38"/>
      <c r="GVC127" s="38"/>
      <c r="GVD127" s="38"/>
      <c r="GVE127" s="38"/>
      <c r="GVF127" s="38"/>
      <c r="GVG127" s="38"/>
      <c r="GVH127" s="38"/>
      <c r="GVI127" s="38"/>
      <c r="GVJ127" s="38"/>
      <c r="GVK127" s="38"/>
      <c r="GVL127" s="38"/>
      <c r="GVM127" s="38"/>
      <c r="GVN127" s="38"/>
      <c r="GVO127" s="38"/>
      <c r="GVP127" s="38"/>
      <c r="GVQ127" s="38"/>
      <c r="GVR127" s="38"/>
      <c r="GVS127" s="38"/>
      <c r="GVT127" s="38"/>
      <c r="GVU127" s="38"/>
      <c r="GVV127" s="38"/>
      <c r="GVW127" s="38"/>
      <c r="GVX127" s="38"/>
      <c r="GVY127" s="38"/>
      <c r="GVZ127" s="38"/>
      <c r="GWA127" s="38"/>
      <c r="GWB127" s="38"/>
      <c r="GWC127" s="38"/>
      <c r="GWD127" s="38"/>
      <c r="GWE127" s="38"/>
      <c r="GWF127" s="38"/>
      <c r="GWG127" s="38"/>
      <c r="GWH127" s="38"/>
      <c r="GWI127" s="38"/>
      <c r="GWJ127" s="38"/>
      <c r="GWK127" s="38"/>
      <c r="GWL127" s="38"/>
      <c r="GWM127" s="38"/>
      <c r="GWN127" s="38"/>
      <c r="GWO127" s="38"/>
      <c r="GWP127" s="38"/>
      <c r="GWQ127" s="38"/>
      <c r="GWR127" s="38"/>
      <c r="GWS127" s="38"/>
      <c r="GWT127" s="38"/>
      <c r="GWU127" s="38"/>
      <c r="GWV127" s="38"/>
      <c r="GWW127" s="38"/>
      <c r="GWX127" s="38"/>
      <c r="GWY127" s="38"/>
      <c r="GWZ127" s="38"/>
      <c r="GXA127" s="38"/>
      <c r="GXB127" s="38"/>
      <c r="GXC127" s="38"/>
      <c r="GXD127" s="38"/>
      <c r="GXE127" s="38"/>
      <c r="GXF127" s="38"/>
      <c r="GXG127" s="38"/>
      <c r="GXH127" s="38"/>
      <c r="GXI127" s="38"/>
      <c r="GXJ127" s="38"/>
      <c r="GXK127" s="38"/>
      <c r="GXL127" s="38"/>
      <c r="GXM127" s="38"/>
      <c r="GXN127" s="38"/>
      <c r="GXO127" s="38"/>
      <c r="GXP127" s="38"/>
      <c r="GXQ127" s="38"/>
      <c r="GXR127" s="38"/>
      <c r="GXS127" s="38"/>
      <c r="GXT127" s="38"/>
      <c r="GXU127" s="38"/>
      <c r="GXV127" s="38"/>
      <c r="GXW127" s="38"/>
      <c r="GXX127" s="38"/>
      <c r="GXY127" s="38"/>
      <c r="GXZ127" s="38"/>
      <c r="GYA127" s="38"/>
      <c r="GYB127" s="38"/>
      <c r="GYC127" s="38"/>
      <c r="GYD127" s="38"/>
      <c r="GYE127" s="38"/>
      <c r="GYF127" s="38"/>
      <c r="GYG127" s="38"/>
      <c r="GYH127" s="38"/>
      <c r="GYI127" s="38"/>
      <c r="GYJ127" s="38"/>
      <c r="GYK127" s="38"/>
      <c r="GYL127" s="38"/>
      <c r="GYM127" s="38"/>
      <c r="GYN127" s="38"/>
      <c r="GYO127" s="38"/>
      <c r="GYP127" s="38"/>
      <c r="GYQ127" s="38"/>
      <c r="GYR127" s="38"/>
      <c r="GYS127" s="38"/>
      <c r="GYT127" s="38"/>
      <c r="GYU127" s="38"/>
      <c r="GYV127" s="38"/>
      <c r="GYW127" s="38"/>
      <c r="GYX127" s="38"/>
      <c r="GYY127" s="38"/>
      <c r="GYZ127" s="38"/>
      <c r="GZA127" s="38"/>
      <c r="GZB127" s="38"/>
      <c r="GZC127" s="38"/>
      <c r="GZD127" s="38"/>
      <c r="GZE127" s="38"/>
      <c r="GZF127" s="38"/>
      <c r="GZG127" s="38"/>
      <c r="GZH127" s="38"/>
      <c r="GZI127" s="38"/>
      <c r="GZJ127" s="38"/>
      <c r="GZK127" s="38"/>
      <c r="GZL127" s="38"/>
      <c r="GZM127" s="38"/>
      <c r="GZN127" s="38"/>
      <c r="GZO127" s="38"/>
      <c r="GZP127" s="38"/>
      <c r="GZQ127" s="38"/>
      <c r="GZR127" s="38"/>
      <c r="GZS127" s="38"/>
      <c r="GZT127" s="38"/>
      <c r="GZU127" s="38"/>
      <c r="GZV127" s="38"/>
      <c r="GZW127" s="38"/>
      <c r="GZX127" s="38"/>
      <c r="GZY127" s="38"/>
      <c r="GZZ127" s="38"/>
      <c r="HAA127" s="38"/>
      <c r="HAB127" s="38"/>
      <c r="HAC127" s="38"/>
      <c r="HAD127" s="38"/>
      <c r="HAE127" s="38"/>
      <c r="HAF127" s="38"/>
      <c r="HAG127" s="38"/>
      <c r="HAH127" s="38"/>
      <c r="HAI127" s="38"/>
      <c r="HAJ127" s="38"/>
      <c r="HAK127" s="38"/>
      <c r="HAL127" s="38"/>
      <c r="HAM127" s="38"/>
      <c r="HAN127" s="38"/>
      <c r="HAO127" s="38"/>
      <c r="HAP127" s="38"/>
      <c r="HAQ127" s="38"/>
      <c r="HAR127" s="38"/>
      <c r="HAS127" s="38"/>
      <c r="HAT127" s="38"/>
      <c r="HAU127" s="38"/>
      <c r="HAV127" s="38"/>
      <c r="HAW127" s="38"/>
      <c r="HAX127" s="38"/>
      <c r="HAY127" s="38"/>
      <c r="HAZ127" s="38"/>
      <c r="HBA127" s="38"/>
      <c r="HBB127" s="38"/>
      <c r="HBC127" s="38"/>
      <c r="HBD127" s="38"/>
      <c r="HBE127" s="38"/>
      <c r="HBF127" s="38"/>
      <c r="HBG127" s="38"/>
      <c r="HBH127" s="38"/>
      <c r="HBI127" s="38"/>
      <c r="HBJ127" s="38"/>
      <c r="HBK127" s="38"/>
      <c r="HBL127" s="38"/>
      <c r="HBM127" s="38"/>
      <c r="HBN127" s="38"/>
      <c r="HBO127" s="38"/>
      <c r="HBP127" s="38"/>
      <c r="HBQ127" s="38"/>
      <c r="HBR127" s="38"/>
      <c r="HBS127" s="38"/>
      <c r="HBT127" s="38"/>
      <c r="HBU127" s="38"/>
      <c r="HBV127" s="38"/>
      <c r="HBW127" s="38"/>
      <c r="HBX127" s="38"/>
      <c r="HBY127" s="38"/>
      <c r="HBZ127" s="38"/>
      <c r="HCA127" s="38"/>
      <c r="HCB127" s="38"/>
      <c r="HCC127" s="38"/>
      <c r="HCD127" s="38"/>
      <c r="HCE127" s="38"/>
      <c r="HCF127" s="38"/>
      <c r="HCG127" s="38"/>
      <c r="HCH127" s="38"/>
      <c r="HCI127" s="38"/>
      <c r="HCJ127" s="38"/>
      <c r="HCK127" s="38"/>
      <c r="HCL127" s="38"/>
      <c r="HCM127" s="38"/>
      <c r="HCN127" s="38"/>
      <c r="HCO127" s="38"/>
      <c r="HCP127" s="38"/>
      <c r="HCQ127" s="38"/>
      <c r="HCR127" s="38"/>
      <c r="HCS127" s="38"/>
      <c r="HCT127" s="38"/>
      <c r="HCU127" s="38"/>
      <c r="HCV127" s="38"/>
      <c r="HCW127" s="38"/>
      <c r="HCX127" s="38"/>
      <c r="HCY127" s="38"/>
      <c r="HCZ127" s="38"/>
      <c r="HDA127" s="38"/>
      <c r="HDB127" s="38"/>
      <c r="HDC127" s="38"/>
      <c r="HDD127" s="38"/>
      <c r="HDE127" s="38"/>
      <c r="HDF127" s="38"/>
      <c r="HDG127" s="38"/>
      <c r="HDH127" s="38"/>
      <c r="HDI127" s="38"/>
      <c r="HDJ127" s="38"/>
      <c r="HDK127" s="38"/>
      <c r="HDL127" s="38"/>
      <c r="HDM127" s="38"/>
      <c r="HDN127" s="38"/>
      <c r="HDO127" s="38"/>
      <c r="HDP127" s="38"/>
      <c r="HDQ127" s="38"/>
      <c r="HDR127" s="38"/>
      <c r="HDS127" s="38"/>
      <c r="HDT127" s="38"/>
      <c r="HDU127" s="38"/>
      <c r="HDV127" s="38"/>
      <c r="HDW127" s="38"/>
      <c r="HDX127" s="38"/>
      <c r="HDY127" s="38"/>
      <c r="HDZ127" s="38"/>
      <c r="HEA127" s="38"/>
      <c r="HEB127" s="38"/>
      <c r="HEC127" s="38"/>
      <c r="HED127" s="38"/>
      <c r="HEE127" s="38"/>
      <c r="HEF127" s="38"/>
      <c r="HEG127" s="38"/>
      <c r="HEH127" s="38"/>
      <c r="HEI127" s="38"/>
      <c r="HEJ127" s="38"/>
      <c r="HEK127" s="38"/>
      <c r="HEL127" s="38"/>
      <c r="HEM127" s="38"/>
      <c r="HEN127" s="38"/>
      <c r="HEO127" s="38"/>
      <c r="HEP127" s="38"/>
      <c r="HEQ127" s="38"/>
      <c r="HER127" s="38"/>
      <c r="HES127" s="38"/>
      <c r="HET127" s="38"/>
      <c r="HEU127" s="38"/>
      <c r="HEV127" s="38"/>
      <c r="HEW127" s="38"/>
      <c r="HEX127" s="38"/>
      <c r="HEY127" s="38"/>
      <c r="HEZ127" s="38"/>
      <c r="HFA127" s="38"/>
      <c r="HFB127" s="38"/>
      <c r="HFC127" s="38"/>
      <c r="HFD127" s="38"/>
      <c r="HFE127" s="38"/>
      <c r="HFF127" s="38"/>
      <c r="HFG127" s="38"/>
      <c r="HFH127" s="38"/>
      <c r="HFI127" s="38"/>
      <c r="HFJ127" s="38"/>
      <c r="HFK127" s="38"/>
      <c r="HFL127" s="38"/>
      <c r="HFM127" s="38"/>
      <c r="HFN127" s="38"/>
      <c r="HFO127" s="38"/>
      <c r="HFP127" s="38"/>
      <c r="HFQ127" s="38"/>
      <c r="HFR127" s="38"/>
      <c r="HFS127" s="38"/>
      <c r="HFT127" s="38"/>
      <c r="HFU127" s="38"/>
      <c r="HFV127" s="38"/>
      <c r="HFW127" s="38"/>
      <c r="HFX127" s="38"/>
      <c r="HFY127" s="38"/>
      <c r="HFZ127" s="38"/>
      <c r="HGA127" s="38"/>
      <c r="HGB127" s="38"/>
      <c r="HGC127" s="38"/>
      <c r="HGD127" s="38"/>
      <c r="HGE127" s="38"/>
      <c r="HGF127" s="38"/>
      <c r="HGG127" s="38"/>
      <c r="HGH127" s="38"/>
      <c r="HGI127" s="38"/>
      <c r="HGJ127" s="38"/>
      <c r="HGK127" s="38"/>
      <c r="HGL127" s="38"/>
      <c r="HGM127" s="38"/>
      <c r="HGN127" s="38"/>
      <c r="HGO127" s="38"/>
      <c r="HGP127" s="38"/>
      <c r="HGQ127" s="38"/>
      <c r="HGR127" s="38"/>
      <c r="HGS127" s="38"/>
      <c r="HGT127" s="38"/>
      <c r="HGU127" s="38"/>
      <c r="HGV127" s="38"/>
      <c r="HGW127" s="38"/>
      <c r="HGX127" s="38"/>
      <c r="HGY127" s="38"/>
      <c r="HGZ127" s="38"/>
      <c r="HHA127" s="38"/>
      <c r="HHB127" s="38"/>
      <c r="HHC127" s="38"/>
      <c r="HHD127" s="38"/>
      <c r="HHE127" s="38"/>
      <c r="HHF127" s="38"/>
      <c r="HHG127" s="38"/>
      <c r="HHH127" s="38"/>
      <c r="HHI127" s="38"/>
      <c r="HHJ127" s="38"/>
      <c r="HHK127" s="38"/>
      <c r="HHL127" s="38"/>
      <c r="HHM127" s="38"/>
      <c r="HHN127" s="38"/>
      <c r="HHO127" s="38"/>
      <c r="HHP127" s="38"/>
      <c r="HHQ127" s="38"/>
      <c r="HHR127" s="38"/>
      <c r="HHS127" s="38"/>
      <c r="HHT127" s="38"/>
      <c r="HHU127" s="38"/>
      <c r="HHV127" s="38"/>
      <c r="HHW127" s="38"/>
      <c r="HHX127" s="38"/>
      <c r="HHY127" s="38"/>
      <c r="HHZ127" s="38"/>
      <c r="HIA127" s="38"/>
      <c r="HIB127" s="38"/>
      <c r="HIC127" s="38"/>
      <c r="HID127" s="38"/>
      <c r="HIE127" s="38"/>
      <c r="HIF127" s="38"/>
      <c r="HIG127" s="38"/>
      <c r="HIH127" s="38"/>
      <c r="HII127" s="38"/>
      <c r="HIJ127" s="38"/>
      <c r="HIK127" s="38"/>
      <c r="HIL127" s="38"/>
      <c r="HIM127" s="38"/>
      <c r="HIN127" s="38"/>
      <c r="HIO127" s="38"/>
      <c r="HIP127" s="38"/>
      <c r="HIQ127" s="38"/>
      <c r="HIR127" s="38"/>
      <c r="HIS127" s="38"/>
      <c r="HIT127" s="38"/>
      <c r="HIU127" s="38"/>
      <c r="HIV127" s="38"/>
      <c r="HIW127" s="38"/>
      <c r="HIX127" s="38"/>
      <c r="HIY127" s="38"/>
      <c r="HIZ127" s="38"/>
      <c r="HJA127" s="38"/>
      <c r="HJB127" s="38"/>
      <c r="HJC127" s="38"/>
      <c r="HJD127" s="38"/>
      <c r="HJE127" s="38"/>
      <c r="HJF127" s="38"/>
      <c r="HJG127" s="38"/>
      <c r="HJH127" s="38"/>
      <c r="HJI127" s="38"/>
      <c r="HJJ127" s="38"/>
      <c r="HJK127" s="38"/>
      <c r="HJL127" s="38"/>
      <c r="HJM127" s="38"/>
      <c r="HJN127" s="38"/>
      <c r="HJO127" s="38"/>
      <c r="HJP127" s="38"/>
      <c r="HJQ127" s="38"/>
      <c r="HJR127" s="38"/>
      <c r="HJS127" s="38"/>
      <c r="HJT127" s="38"/>
      <c r="HJU127" s="38"/>
      <c r="HJV127" s="38"/>
      <c r="HJW127" s="38"/>
      <c r="HJX127" s="38"/>
      <c r="HJY127" s="38"/>
      <c r="HJZ127" s="38"/>
      <c r="HKA127" s="38"/>
      <c r="HKB127" s="38"/>
      <c r="HKC127" s="38"/>
      <c r="HKD127" s="38"/>
      <c r="HKE127" s="38"/>
      <c r="HKF127" s="38"/>
      <c r="HKG127" s="38"/>
      <c r="HKH127" s="38"/>
      <c r="HKI127" s="38"/>
      <c r="HKJ127" s="38"/>
      <c r="HKK127" s="38"/>
      <c r="HKL127" s="38"/>
      <c r="HKM127" s="38"/>
      <c r="HKN127" s="38"/>
      <c r="HKO127" s="38"/>
      <c r="HKP127" s="38"/>
      <c r="HKQ127" s="38"/>
      <c r="HKR127" s="38"/>
      <c r="HKS127" s="38"/>
      <c r="HKT127" s="38"/>
      <c r="HKU127" s="38"/>
      <c r="HKV127" s="38"/>
      <c r="HKW127" s="38"/>
      <c r="HKX127" s="38"/>
      <c r="HKY127" s="38"/>
      <c r="HKZ127" s="38"/>
      <c r="HLA127" s="38"/>
      <c r="HLB127" s="38"/>
      <c r="HLC127" s="38"/>
      <c r="HLD127" s="38"/>
      <c r="HLE127" s="38"/>
      <c r="HLF127" s="38"/>
      <c r="HLG127" s="38"/>
      <c r="HLH127" s="38"/>
      <c r="HLI127" s="38"/>
      <c r="HLJ127" s="38"/>
      <c r="HLK127" s="38"/>
      <c r="HLL127" s="38"/>
      <c r="HLM127" s="38"/>
      <c r="HLN127" s="38"/>
      <c r="HLO127" s="38"/>
      <c r="HLP127" s="38"/>
      <c r="HLQ127" s="38"/>
      <c r="HLR127" s="38"/>
      <c r="HLS127" s="38"/>
      <c r="HLT127" s="38"/>
      <c r="HLU127" s="38"/>
      <c r="HLV127" s="38"/>
      <c r="HLW127" s="38"/>
      <c r="HLX127" s="38"/>
      <c r="HLY127" s="38"/>
      <c r="HLZ127" s="38"/>
      <c r="HMA127" s="38"/>
      <c r="HMB127" s="38"/>
      <c r="HMC127" s="38"/>
      <c r="HMD127" s="38"/>
      <c r="HME127" s="38"/>
      <c r="HMF127" s="38"/>
      <c r="HMG127" s="38"/>
      <c r="HMH127" s="38"/>
      <c r="HMI127" s="38"/>
      <c r="HMJ127" s="38"/>
      <c r="HMK127" s="38"/>
      <c r="HML127" s="38"/>
      <c r="HMM127" s="38"/>
      <c r="HMN127" s="38"/>
      <c r="HMO127" s="38"/>
      <c r="HMP127" s="38"/>
      <c r="HMQ127" s="38"/>
      <c r="HMR127" s="38"/>
      <c r="HMS127" s="38"/>
      <c r="HMT127" s="38"/>
      <c r="HMU127" s="38"/>
      <c r="HMV127" s="38"/>
      <c r="HMW127" s="38"/>
      <c r="HMX127" s="38"/>
      <c r="HMY127" s="38"/>
      <c r="HMZ127" s="38"/>
      <c r="HNA127" s="38"/>
      <c r="HNB127" s="38"/>
      <c r="HNC127" s="38"/>
      <c r="HND127" s="38"/>
      <c r="HNE127" s="38"/>
      <c r="HNF127" s="38"/>
      <c r="HNG127" s="38"/>
      <c r="HNH127" s="38"/>
      <c r="HNI127" s="38"/>
      <c r="HNJ127" s="38"/>
      <c r="HNK127" s="38"/>
      <c r="HNL127" s="38"/>
      <c r="HNM127" s="38"/>
      <c r="HNN127" s="38"/>
      <c r="HNO127" s="38"/>
      <c r="HNP127" s="38"/>
      <c r="HNQ127" s="38"/>
      <c r="HNR127" s="38"/>
      <c r="HNS127" s="38"/>
      <c r="HNT127" s="38"/>
      <c r="HNU127" s="38"/>
      <c r="HNV127" s="38"/>
      <c r="HNW127" s="38"/>
      <c r="HNX127" s="38"/>
      <c r="HNY127" s="38"/>
      <c r="HNZ127" s="38"/>
      <c r="HOA127" s="38"/>
      <c r="HOB127" s="38"/>
      <c r="HOC127" s="38"/>
      <c r="HOD127" s="38"/>
      <c r="HOE127" s="38"/>
      <c r="HOF127" s="38"/>
      <c r="HOG127" s="38"/>
      <c r="HOH127" s="38"/>
      <c r="HOI127" s="38"/>
      <c r="HOJ127" s="38"/>
      <c r="HOK127" s="38"/>
      <c r="HOL127" s="38"/>
      <c r="HOM127" s="38"/>
      <c r="HON127" s="38"/>
      <c r="HOO127" s="38"/>
      <c r="HOP127" s="38"/>
      <c r="HOQ127" s="38"/>
      <c r="HOR127" s="38"/>
      <c r="HOS127" s="38"/>
      <c r="HOT127" s="38"/>
      <c r="HOU127" s="38"/>
      <c r="HOV127" s="38"/>
      <c r="HOW127" s="38"/>
      <c r="HOX127" s="38"/>
      <c r="HOY127" s="38"/>
      <c r="HOZ127" s="38"/>
      <c r="HPA127" s="38"/>
      <c r="HPB127" s="38"/>
      <c r="HPC127" s="38"/>
      <c r="HPD127" s="38"/>
      <c r="HPE127" s="38"/>
      <c r="HPF127" s="38"/>
      <c r="HPG127" s="38"/>
      <c r="HPH127" s="38"/>
      <c r="HPI127" s="38"/>
      <c r="HPJ127" s="38"/>
      <c r="HPK127" s="38"/>
      <c r="HPL127" s="38"/>
      <c r="HPM127" s="38"/>
      <c r="HPN127" s="38"/>
      <c r="HPO127" s="38"/>
      <c r="HPP127" s="38"/>
      <c r="HPQ127" s="38"/>
      <c r="HPR127" s="38"/>
      <c r="HPS127" s="38"/>
      <c r="HPT127" s="38"/>
      <c r="HPU127" s="38"/>
      <c r="HPV127" s="38"/>
      <c r="HPW127" s="38"/>
      <c r="HPX127" s="38"/>
      <c r="HPY127" s="38"/>
      <c r="HPZ127" s="38"/>
      <c r="HQA127" s="38"/>
      <c r="HQB127" s="38"/>
      <c r="HQC127" s="38"/>
      <c r="HQD127" s="38"/>
      <c r="HQE127" s="38"/>
      <c r="HQF127" s="38"/>
      <c r="HQG127" s="38"/>
      <c r="HQH127" s="38"/>
      <c r="HQI127" s="38"/>
      <c r="HQJ127" s="38"/>
      <c r="HQK127" s="38"/>
      <c r="HQL127" s="38"/>
      <c r="HQM127" s="38"/>
      <c r="HQN127" s="38"/>
      <c r="HQO127" s="38"/>
      <c r="HQP127" s="38"/>
      <c r="HQQ127" s="38"/>
      <c r="HQR127" s="38"/>
      <c r="HQS127" s="38"/>
      <c r="HQT127" s="38"/>
      <c r="HQU127" s="38"/>
      <c r="HQV127" s="38"/>
      <c r="HQW127" s="38"/>
      <c r="HQX127" s="38"/>
      <c r="HQY127" s="38"/>
      <c r="HQZ127" s="38"/>
      <c r="HRA127" s="38"/>
      <c r="HRB127" s="38"/>
      <c r="HRC127" s="38"/>
      <c r="HRD127" s="38"/>
      <c r="HRE127" s="38"/>
      <c r="HRF127" s="38"/>
      <c r="HRG127" s="38"/>
      <c r="HRH127" s="38"/>
      <c r="HRI127" s="38"/>
      <c r="HRJ127" s="38"/>
      <c r="HRK127" s="38"/>
      <c r="HRL127" s="38"/>
      <c r="HRM127" s="38"/>
      <c r="HRN127" s="38"/>
      <c r="HRO127" s="38"/>
      <c r="HRP127" s="38"/>
      <c r="HRQ127" s="38"/>
      <c r="HRR127" s="38"/>
      <c r="HRS127" s="38"/>
      <c r="HRT127" s="38"/>
      <c r="HRU127" s="38"/>
      <c r="HRV127" s="38"/>
      <c r="HRW127" s="38"/>
      <c r="HRX127" s="38"/>
      <c r="HRY127" s="38"/>
      <c r="HRZ127" s="38"/>
      <c r="HSA127" s="38"/>
      <c r="HSB127" s="38"/>
      <c r="HSC127" s="38"/>
      <c r="HSD127" s="38"/>
      <c r="HSE127" s="38"/>
      <c r="HSF127" s="38"/>
      <c r="HSG127" s="38"/>
      <c r="HSH127" s="38"/>
      <c r="HSI127" s="38"/>
      <c r="HSJ127" s="38"/>
      <c r="HSK127" s="38"/>
      <c r="HSL127" s="38"/>
      <c r="HSM127" s="38"/>
      <c r="HSN127" s="38"/>
      <c r="HSO127" s="38"/>
      <c r="HSP127" s="38"/>
      <c r="HSQ127" s="38"/>
      <c r="HSR127" s="38"/>
      <c r="HSS127" s="38"/>
      <c r="HST127" s="38"/>
      <c r="HSU127" s="38"/>
      <c r="HSV127" s="38"/>
      <c r="HSW127" s="38"/>
      <c r="HSX127" s="38"/>
      <c r="HSY127" s="38"/>
      <c r="HSZ127" s="38"/>
      <c r="HTA127" s="38"/>
      <c r="HTB127" s="38"/>
      <c r="HTC127" s="38"/>
      <c r="HTD127" s="38"/>
      <c r="HTE127" s="38"/>
      <c r="HTF127" s="38"/>
      <c r="HTG127" s="38"/>
      <c r="HTH127" s="38"/>
      <c r="HTI127" s="38"/>
      <c r="HTJ127" s="38"/>
      <c r="HTK127" s="38"/>
      <c r="HTL127" s="38"/>
      <c r="HTM127" s="38"/>
      <c r="HTN127" s="38"/>
      <c r="HTO127" s="38"/>
      <c r="HTP127" s="38"/>
      <c r="HTQ127" s="38"/>
      <c r="HTR127" s="38"/>
      <c r="HTS127" s="38"/>
      <c r="HTT127" s="38"/>
      <c r="HTU127" s="38"/>
      <c r="HTV127" s="38"/>
      <c r="HTW127" s="38"/>
      <c r="HTX127" s="38"/>
      <c r="HTY127" s="38"/>
      <c r="HTZ127" s="38"/>
      <c r="HUA127" s="38"/>
      <c r="HUB127" s="38"/>
      <c r="HUC127" s="38"/>
      <c r="HUD127" s="38"/>
      <c r="HUE127" s="38"/>
      <c r="HUF127" s="38"/>
      <c r="HUG127" s="38"/>
      <c r="HUH127" s="38"/>
      <c r="HUI127" s="38"/>
      <c r="HUJ127" s="38"/>
      <c r="HUK127" s="38"/>
      <c r="HUL127" s="38"/>
      <c r="HUM127" s="38"/>
      <c r="HUN127" s="38"/>
      <c r="HUO127" s="38"/>
      <c r="HUP127" s="38"/>
      <c r="HUQ127" s="38"/>
      <c r="HUR127" s="38"/>
      <c r="HUS127" s="38"/>
      <c r="HUT127" s="38"/>
      <c r="HUU127" s="38"/>
      <c r="HUV127" s="38"/>
      <c r="HUW127" s="38"/>
      <c r="HUX127" s="38"/>
      <c r="HUY127" s="38"/>
      <c r="HUZ127" s="38"/>
      <c r="HVA127" s="38"/>
      <c r="HVB127" s="38"/>
      <c r="HVC127" s="38"/>
      <c r="HVD127" s="38"/>
      <c r="HVE127" s="38"/>
      <c r="HVF127" s="38"/>
      <c r="HVG127" s="38"/>
      <c r="HVH127" s="38"/>
      <c r="HVI127" s="38"/>
      <c r="HVJ127" s="38"/>
      <c r="HVK127" s="38"/>
      <c r="HVL127" s="38"/>
      <c r="HVM127" s="38"/>
      <c r="HVN127" s="38"/>
      <c r="HVO127" s="38"/>
      <c r="HVP127" s="38"/>
      <c r="HVQ127" s="38"/>
      <c r="HVR127" s="38"/>
      <c r="HVS127" s="38"/>
      <c r="HVT127" s="38"/>
      <c r="HVU127" s="38"/>
      <c r="HVV127" s="38"/>
      <c r="HVW127" s="38"/>
      <c r="HVX127" s="38"/>
      <c r="HVY127" s="38"/>
      <c r="HVZ127" s="38"/>
      <c r="HWA127" s="38"/>
      <c r="HWB127" s="38"/>
      <c r="HWC127" s="38"/>
      <c r="HWD127" s="38"/>
      <c r="HWE127" s="38"/>
      <c r="HWF127" s="38"/>
      <c r="HWG127" s="38"/>
      <c r="HWH127" s="38"/>
      <c r="HWI127" s="38"/>
      <c r="HWJ127" s="38"/>
      <c r="HWK127" s="38"/>
      <c r="HWL127" s="38"/>
      <c r="HWM127" s="38"/>
      <c r="HWN127" s="38"/>
      <c r="HWO127" s="38"/>
      <c r="HWP127" s="38"/>
      <c r="HWQ127" s="38"/>
      <c r="HWR127" s="38"/>
      <c r="HWS127" s="38"/>
      <c r="HWT127" s="38"/>
      <c r="HWU127" s="38"/>
      <c r="HWV127" s="38"/>
      <c r="HWW127" s="38"/>
      <c r="HWX127" s="38"/>
      <c r="HWY127" s="38"/>
      <c r="HWZ127" s="38"/>
      <c r="HXA127" s="38"/>
      <c r="HXB127" s="38"/>
      <c r="HXC127" s="38"/>
      <c r="HXD127" s="38"/>
      <c r="HXE127" s="38"/>
      <c r="HXF127" s="38"/>
      <c r="HXG127" s="38"/>
      <c r="HXH127" s="38"/>
      <c r="HXI127" s="38"/>
      <c r="HXJ127" s="38"/>
      <c r="HXK127" s="38"/>
      <c r="HXL127" s="38"/>
      <c r="HXM127" s="38"/>
      <c r="HXN127" s="38"/>
      <c r="HXO127" s="38"/>
      <c r="HXP127" s="38"/>
      <c r="HXQ127" s="38"/>
      <c r="HXR127" s="38"/>
      <c r="HXS127" s="38"/>
      <c r="HXT127" s="38"/>
      <c r="HXU127" s="38"/>
      <c r="HXV127" s="38"/>
      <c r="HXW127" s="38"/>
      <c r="HXX127" s="38"/>
      <c r="HXY127" s="38"/>
      <c r="HXZ127" s="38"/>
      <c r="HYA127" s="38"/>
      <c r="HYB127" s="38"/>
      <c r="HYC127" s="38"/>
      <c r="HYD127" s="38"/>
      <c r="HYE127" s="38"/>
      <c r="HYF127" s="38"/>
      <c r="HYG127" s="38"/>
      <c r="HYH127" s="38"/>
      <c r="HYI127" s="38"/>
      <c r="HYJ127" s="38"/>
      <c r="HYK127" s="38"/>
      <c r="HYL127" s="38"/>
      <c r="HYM127" s="38"/>
      <c r="HYN127" s="38"/>
      <c r="HYO127" s="38"/>
      <c r="HYP127" s="38"/>
      <c r="HYQ127" s="38"/>
      <c r="HYR127" s="38"/>
      <c r="HYS127" s="38"/>
      <c r="HYT127" s="38"/>
      <c r="HYU127" s="38"/>
      <c r="HYV127" s="38"/>
      <c r="HYW127" s="38"/>
      <c r="HYX127" s="38"/>
      <c r="HYY127" s="38"/>
      <c r="HYZ127" s="38"/>
      <c r="HZA127" s="38"/>
      <c r="HZB127" s="38"/>
      <c r="HZC127" s="38"/>
      <c r="HZD127" s="38"/>
      <c r="HZE127" s="38"/>
      <c r="HZF127" s="38"/>
      <c r="HZG127" s="38"/>
      <c r="HZH127" s="38"/>
      <c r="HZI127" s="38"/>
      <c r="HZJ127" s="38"/>
      <c r="HZK127" s="38"/>
      <c r="HZL127" s="38"/>
      <c r="HZM127" s="38"/>
      <c r="HZN127" s="38"/>
      <c r="HZO127" s="38"/>
      <c r="HZP127" s="38"/>
      <c r="HZQ127" s="38"/>
      <c r="HZR127" s="38"/>
      <c r="HZS127" s="38"/>
      <c r="HZT127" s="38"/>
      <c r="HZU127" s="38"/>
      <c r="HZV127" s="38"/>
      <c r="HZW127" s="38"/>
      <c r="HZX127" s="38"/>
      <c r="HZY127" s="38"/>
      <c r="HZZ127" s="38"/>
      <c r="IAA127" s="38"/>
      <c r="IAB127" s="38"/>
      <c r="IAC127" s="38"/>
      <c r="IAD127" s="38"/>
      <c r="IAE127" s="38"/>
      <c r="IAF127" s="38"/>
      <c r="IAG127" s="38"/>
      <c r="IAH127" s="38"/>
      <c r="IAI127" s="38"/>
      <c r="IAJ127" s="38"/>
      <c r="IAK127" s="38"/>
      <c r="IAL127" s="38"/>
      <c r="IAM127" s="38"/>
      <c r="IAN127" s="38"/>
      <c r="IAO127" s="38"/>
      <c r="IAP127" s="38"/>
      <c r="IAQ127" s="38"/>
      <c r="IAR127" s="38"/>
      <c r="IAS127" s="38"/>
      <c r="IAT127" s="38"/>
      <c r="IAU127" s="38"/>
      <c r="IAV127" s="38"/>
      <c r="IAW127" s="38"/>
      <c r="IAX127" s="38"/>
      <c r="IAY127" s="38"/>
      <c r="IAZ127" s="38"/>
      <c r="IBA127" s="38"/>
      <c r="IBB127" s="38"/>
      <c r="IBC127" s="38"/>
      <c r="IBD127" s="38"/>
      <c r="IBE127" s="38"/>
      <c r="IBF127" s="38"/>
      <c r="IBG127" s="38"/>
      <c r="IBH127" s="38"/>
      <c r="IBI127" s="38"/>
      <c r="IBJ127" s="38"/>
      <c r="IBK127" s="38"/>
      <c r="IBL127" s="38"/>
      <c r="IBM127" s="38"/>
      <c r="IBN127" s="38"/>
      <c r="IBO127" s="38"/>
      <c r="IBP127" s="38"/>
      <c r="IBQ127" s="38"/>
      <c r="IBR127" s="38"/>
      <c r="IBS127" s="38"/>
      <c r="IBT127" s="38"/>
      <c r="IBU127" s="38"/>
      <c r="IBV127" s="38"/>
      <c r="IBW127" s="38"/>
      <c r="IBX127" s="38"/>
      <c r="IBY127" s="38"/>
      <c r="IBZ127" s="38"/>
      <c r="ICA127" s="38"/>
      <c r="ICB127" s="38"/>
      <c r="ICC127" s="38"/>
      <c r="ICD127" s="38"/>
      <c r="ICE127" s="38"/>
      <c r="ICF127" s="38"/>
      <c r="ICG127" s="38"/>
      <c r="ICH127" s="38"/>
      <c r="ICI127" s="38"/>
      <c r="ICJ127" s="38"/>
      <c r="ICK127" s="38"/>
      <c r="ICL127" s="38"/>
      <c r="ICM127" s="38"/>
      <c r="ICN127" s="38"/>
      <c r="ICO127" s="38"/>
      <c r="ICP127" s="38"/>
      <c r="ICQ127" s="38"/>
      <c r="ICR127" s="38"/>
      <c r="ICS127" s="38"/>
      <c r="ICT127" s="38"/>
      <c r="ICU127" s="38"/>
      <c r="ICV127" s="38"/>
      <c r="ICW127" s="38"/>
      <c r="ICX127" s="38"/>
      <c r="ICY127" s="38"/>
      <c r="ICZ127" s="38"/>
      <c r="IDA127" s="38"/>
      <c r="IDB127" s="38"/>
      <c r="IDC127" s="38"/>
      <c r="IDD127" s="38"/>
      <c r="IDE127" s="38"/>
      <c r="IDF127" s="38"/>
      <c r="IDG127" s="38"/>
      <c r="IDH127" s="38"/>
      <c r="IDI127" s="38"/>
      <c r="IDJ127" s="38"/>
      <c r="IDK127" s="38"/>
      <c r="IDL127" s="38"/>
      <c r="IDM127" s="38"/>
      <c r="IDN127" s="38"/>
      <c r="IDO127" s="38"/>
      <c r="IDP127" s="38"/>
      <c r="IDQ127" s="38"/>
      <c r="IDR127" s="38"/>
      <c r="IDS127" s="38"/>
      <c r="IDT127" s="38"/>
      <c r="IDU127" s="38"/>
      <c r="IDV127" s="38"/>
      <c r="IDW127" s="38"/>
      <c r="IDX127" s="38"/>
      <c r="IDY127" s="38"/>
      <c r="IDZ127" s="38"/>
      <c r="IEA127" s="38"/>
      <c r="IEB127" s="38"/>
      <c r="IEC127" s="38"/>
      <c r="IED127" s="38"/>
      <c r="IEE127" s="38"/>
      <c r="IEF127" s="38"/>
      <c r="IEG127" s="38"/>
      <c r="IEH127" s="38"/>
      <c r="IEI127" s="38"/>
      <c r="IEJ127" s="38"/>
      <c r="IEK127" s="38"/>
      <c r="IEL127" s="38"/>
      <c r="IEM127" s="38"/>
      <c r="IEN127" s="38"/>
      <c r="IEO127" s="38"/>
      <c r="IEP127" s="38"/>
      <c r="IEQ127" s="38"/>
      <c r="IER127" s="38"/>
      <c r="IES127" s="38"/>
      <c r="IET127" s="38"/>
      <c r="IEU127" s="38"/>
      <c r="IEV127" s="38"/>
      <c r="IEW127" s="38"/>
      <c r="IEX127" s="38"/>
      <c r="IEY127" s="38"/>
      <c r="IEZ127" s="38"/>
      <c r="IFA127" s="38"/>
      <c r="IFB127" s="38"/>
      <c r="IFC127" s="38"/>
      <c r="IFD127" s="38"/>
      <c r="IFE127" s="38"/>
      <c r="IFF127" s="38"/>
      <c r="IFG127" s="38"/>
      <c r="IFH127" s="38"/>
      <c r="IFI127" s="38"/>
      <c r="IFJ127" s="38"/>
      <c r="IFK127" s="38"/>
      <c r="IFL127" s="38"/>
      <c r="IFM127" s="38"/>
      <c r="IFN127" s="38"/>
      <c r="IFO127" s="38"/>
      <c r="IFP127" s="38"/>
      <c r="IFQ127" s="38"/>
      <c r="IFR127" s="38"/>
      <c r="IFS127" s="38"/>
      <c r="IFT127" s="38"/>
      <c r="IFU127" s="38"/>
      <c r="IFV127" s="38"/>
      <c r="IFW127" s="38"/>
      <c r="IFX127" s="38"/>
      <c r="IFY127" s="38"/>
      <c r="IFZ127" s="38"/>
      <c r="IGA127" s="38"/>
      <c r="IGB127" s="38"/>
      <c r="IGC127" s="38"/>
      <c r="IGD127" s="38"/>
      <c r="IGE127" s="38"/>
      <c r="IGF127" s="38"/>
      <c r="IGG127" s="38"/>
      <c r="IGH127" s="38"/>
      <c r="IGI127" s="38"/>
      <c r="IGJ127" s="38"/>
      <c r="IGK127" s="38"/>
      <c r="IGL127" s="38"/>
      <c r="IGM127" s="38"/>
      <c r="IGN127" s="38"/>
      <c r="IGO127" s="38"/>
      <c r="IGP127" s="38"/>
      <c r="IGQ127" s="38"/>
      <c r="IGR127" s="38"/>
      <c r="IGS127" s="38"/>
      <c r="IGT127" s="38"/>
      <c r="IGU127" s="38"/>
      <c r="IGV127" s="38"/>
      <c r="IGW127" s="38"/>
      <c r="IGX127" s="38"/>
      <c r="IGY127" s="38"/>
      <c r="IGZ127" s="38"/>
      <c r="IHA127" s="38"/>
      <c r="IHB127" s="38"/>
      <c r="IHC127" s="38"/>
      <c r="IHD127" s="38"/>
      <c r="IHE127" s="38"/>
      <c r="IHF127" s="38"/>
      <c r="IHG127" s="38"/>
      <c r="IHH127" s="38"/>
      <c r="IHI127" s="38"/>
      <c r="IHJ127" s="38"/>
      <c r="IHK127" s="38"/>
      <c r="IHL127" s="38"/>
      <c r="IHM127" s="38"/>
      <c r="IHN127" s="38"/>
      <c r="IHO127" s="38"/>
      <c r="IHP127" s="38"/>
      <c r="IHQ127" s="38"/>
      <c r="IHR127" s="38"/>
      <c r="IHS127" s="38"/>
      <c r="IHT127" s="38"/>
      <c r="IHU127" s="38"/>
      <c r="IHV127" s="38"/>
      <c r="IHW127" s="38"/>
      <c r="IHX127" s="38"/>
      <c r="IHY127" s="38"/>
      <c r="IHZ127" s="38"/>
      <c r="IIA127" s="38"/>
      <c r="IIB127" s="38"/>
      <c r="IIC127" s="38"/>
      <c r="IID127" s="38"/>
      <c r="IIE127" s="38"/>
      <c r="IIF127" s="38"/>
      <c r="IIG127" s="38"/>
      <c r="IIH127" s="38"/>
      <c r="III127" s="38"/>
      <c r="IIJ127" s="38"/>
      <c r="IIK127" s="38"/>
      <c r="IIL127" s="38"/>
      <c r="IIM127" s="38"/>
      <c r="IIN127" s="38"/>
      <c r="IIO127" s="38"/>
      <c r="IIP127" s="38"/>
      <c r="IIQ127" s="38"/>
      <c r="IIR127" s="38"/>
      <c r="IIS127" s="38"/>
      <c r="IIT127" s="38"/>
      <c r="IIU127" s="38"/>
      <c r="IIV127" s="38"/>
      <c r="IIW127" s="38"/>
      <c r="IIX127" s="38"/>
      <c r="IIY127" s="38"/>
      <c r="IIZ127" s="38"/>
      <c r="IJA127" s="38"/>
      <c r="IJB127" s="38"/>
      <c r="IJC127" s="38"/>
      <c r="IJD127" s="38"/>
      <c r="IJE127" s="38"/>
      <c r="IJF127" s="38"/>
      <c r="IJG127" s="38"/>
      <c r="IJH127" s="38"/>
      <c r="IJI127" s="38"/>
      <c r="IJJ127" s="38"/>
      <c r="IJK127" s="38"/>
      <c r="IJL127" s="38"/>
      <c r="IJM127" s="38"/>
      <c r="IJN127" s="38"/>
      <c r="IJO127" s="38"/>
      <c r="IJP127" s="38"/>
      <c r="IJQ127" s="38"/>
      <c r="IJR127" s="38"/>
      <c r="IJS127" s="38"/>
      <c r="IJT127" s="38"/>
      <c r="IJU127" s="38"/>
      <c r="IJV127" s="38"/>
      <c r="IJW127" s="38"/>
      <c r="IJX127" s="38"/>
      <c r="IJY127" s="38"/>
      <c r="IJZ127" s="38"/>
      <c r="IKA127" s="38"/>
      <c r="IKB127" s="38"/>
      <c r="IKC127" s="38"/>
      <c r="IKD127" s="38"/>
      <c r="IKE127" s="38"/>
      <c r="IKF127" s="38"/>
      <c r="IKG127" s="38"/>
      <c r="IKH127" s="38"/>
      <c r="IKI127" s="38"/>
      <c r="IKJ127" s="38"/>
      <c r="IKK127" s="38"/>
      <c r="IKL127" s="38"/>
      <c r="IKM127" s="38"/>
      <c r="IKN127" s="38"/>
      <c r="IKO127" s="38"/>
      <c r="IKP127" s="38"/>
      <c r="IKQ127" s="38"/>
      <c r="IKR127" s="38"/>
      <c r="IKS127" s="38"/>
      <c r="IKT127" s="38"/>
      <c r="IKU127" s="38"/>
      <c r="IKV127" s="38"/>
      <c r="IKW127" s="38"/>
      <c r="IKX127" s="38"/>
      <c r="IKY127" s="38"/>
      <c r="IKZ127" s="38"/>
      <c r="ILA127" s="38"/>
      <c r="ILB127" s="38"/>
      <c r="ILC127" s="38"/>
      <c r="ILD127" s="38"/>
      <c r="ILE127" s="38"/>
      <c r="ILF127" s="38"/>
      <c r="ILG127" s="38"/>
      <c r="ILH127" s="38"/>
      <c r="ILI127" s="38"/>
      <c r="ILJ127" s="38"/>
      <c r="ILK127" s="38"/>
      <c r="ILL127" s="38"/>
      <c r="ILM127" s="38"/>
      <c r="ILN127" s="38"/>
      <c r="ILO127" s="38"/>
      <c r="ILP127" s="38"/>
      <c r="ILQ127" s="38"/>
      <c r="ILR127" s="38"/>
      <c r="ILS127" s="38"/>
      <c r="ILT127" s="38"/>
      <c r="ILU127" s="38"/>
      <c r="ILV127" s="38"/>
      <c r="ILW127" s="38"/>
      <c r="ILX127" s="38"/>
      <c r="ILY127" s="38"/>
      <c r="ILZ127" s="38"/>
      <c r="IMA127" s="38"/>
      <c r="IMB127" s="38"/>
      <c r="IMC127" s="38"/>
      <c r="IMD127" s="38"/>
      <c r="IME127" s="38"/>
      <c r="IMF127" s="38"/>
      <c r="IMG127" s="38"/>
      <c r="IMH127" s="38"/>
      <c r="IMI127" s="38"/>
      <c r="IMJ127" s="38"/>
      <c r="IMK127" s="38"/>
      <c r="IML127" s="38"/>
      <c r="IMM127" s="38"/>
      <c r="IMN127" s="38"/>
      <c r="IMO127" s="38"/>
      <c r="IMP127" s="38"/>
      <c r="IMQ127" s="38"/>
      <c r="IMR127" s="38"/>
      <c r="IMS127" s="38"/>
      <c r="IMT127" s="38"/>
      <c r="IMU127" s="38"/>
      <c r="IMV127" s="38"/>
      <c r="IMW127" s="38"/>
      <c r="IMX127" s="38"/>
      <c r="IMY127" s="38"/>
      <c r="IMZ127" s="38"/>
      <c r="INA127" s="38"/>
      <c r="INB127" s="38"/>
      <c r="INC127" s="38"/>
      <c r="IND127" s="38"/>
      <c r="INE127" s="38"/>
      <c r="INF127" s="38"/>
      <c r="ING127" s="38"/>
      <c r="INH127" s="38"/>
      <c r="INI127" s="38"/>
      <c r="INJ127" s="38"/>
      <c r="INK127" s="38"/>
      <c r="INL127" s="38"/>
      <c r="INM127" s="38"/>
      <c r="INN127" s="38"/>
      <c r="INO127" s="38"/>
      <c r="INP127" s="38"/>
      <c r="INQ127" s="38"/>
      <c r="INR127" s="38"/>
      <c r="INS127" s="38"/>
      <c r="INT127" s="38"/>
      <c r="INU127" s="38"/>
      <c r="INV127" s="38"/>
      <c r="INW127" s="38"/>
      <c r="INX127" s="38"/>
      <c r="INY127" s="38"/>
      <c r="INZ127" s="38"/>
      <c r="IOA127" s="38"/>
      <c r="IOB127" s="38"/>
      <c r="IOC127" s="38"/>
      <c r="IOD127" s="38"/>
      <c r="IOE127" s="38"/>
      <c r="IOF127" s="38"/>
      <c r="IOG127" s="38"/>
      <c r="IOH127" s="38"/>
      <c r="IOI127" s="38"/>
      <c r="IOJ127" s="38"/>
      <c r="IOK127" s="38"/>
      <c r="IOL127" s="38"/>
      <c r="IOM127" s="38"/>
      <c r="ION127" s="38"/>
      <c r="IOO127" s="38"/>
      <c r="IOP127" s="38"/>
      <c r="IOQ127" s="38"/>
      <c r="IOR127" s="38"/>
      <c r="IOS127" s="38"/>
      <c r="IOT127" s="38"/>
      <c r="IOU127" s="38"/>
      <c r="IOV127" s="38"/>
      <c r="IOW127" s="38"/>
      <c r="IOX127" s="38"/>
      <c r="IOY127" s="38"/>
      <c r="IOZ127" s="38"/>
      <c r="IPA127" s="38"/>
      <c r="IPB127" s="38"/>
      <c r="IPC127" s="38"/>
      <c r="IPD127" s="38"/>
      <c r="IPE127" s="38"/>
      <c r="IPF127" s="38"/>
      <c r="IPG127" s="38"/>
      <c r="IPH127" s="38"/>
      <c r="IPI127" s="38"/>
      <c r="IPJ127" s="38"/>
      <c r="IPK127" s="38"/>
      <c r="IPL127" s="38"/>
      <c r="IPM127" s="38"/>
      <c r="IPN127" s="38"/>
      <c r="IPO127" s="38"/>
      <c r="IPP127" s="38"/>
      <c r="IPQ127" s="38"/>
      <c r="IPR127" s="38"/>
      <c r="IPS127" s="38"/>
      <c r="IPT127" s="38"/>
      <c r="IPU127" s="38"/>
      <c r="IPV127" s="38"/>
      <c r="IPW127" s="38"/>
      <c r="IPX127" s="38"/>
      <c r="IPY127" s="38"/>
      <c r="IPZ127" s="38"/>
      <c r="IQA127" s="38"/>
      <c r="IQB127" s="38"/>
      <c r="IQC127" s="38"/>
      <c r="IQD127" s="38"/>
      <c r="IQE127" s="38"/>
      <c r="IQF127" s="38"/>
      <c r="IQG127" s="38"/>
      <c r="IQH127" s="38"/>
      <c r="IQI127" s="38"/>
      <c r="IQJ127" s="38"/>
      <c r="IQK127" s="38"/>
      <c r="IQL127" s="38"/>
      <c r="IQM127" s="38"/>
      <c r="IQN127" s="38"/>
      <c r="IQO127" s="38"/>
      <c r="IQP127" s="38"/>
      <c r="IQQ127" s="38"/>
      <c r="IQR127" s="38"/>
      <c r="IQS127" s="38"/>
      <c r="IQT127" s="38"/>
      <c r="IQU127" s="38"/>
      <c r="IQV127" s="38"/>
      <c r="IQW127" s="38"/>
      <c r="IQX127" s="38"/>
      <c r="IQY127" s="38"/>
      <c r="IQZ127" s="38"/>
      <c r="IRA127" s="38"/>
      <c r="IRB127" s="38"/>
      <c r="IRC127" s="38"/>
      <c r="IRD127" s="38"/>
      <c r="IRE127" s="38"/>
      <c r="IRF127" s="38"/>
      <c r="IRG127" s="38"/>
      <c r="IRH127" s="38"/>
      <c r="IRI127" s="38"/>
      <c r="IRJ127" s="38"/>
      <c r="IRK127" s="38"/>
      <c r="IRL127" s="38"/>
      <c r="IRM127" s="38"/>
      <c r="IRN127" s="38"/>
      <c r="IRO127" s="38"/>
      <c r="IRP127" s="38"/>
      <c r="IRQ127" s="38"/>
      <c r="IRR127" s="38"/>
      <c r="IRS127" s="38"/>
      <c r="IRT127" s="38"/>
      <c r="IRU127" s="38"/>
      <c r="IRV127" s="38"/>
      <c r="IRW127" s="38"/>
      <c r="IRX127" s="38"/>
      <c r="IRY127" s="38"/>
      <c r="IRZ127" s="38"/>
      <c r="ISA127" s="38"/>
      <c r="ISB127" s="38"/>
      <c r="ISC127" s="38"/>
      <c r="ISD127" s="38"/>
      <c r="ISE127" s="38"/>
      <c r="ISF127" s="38"/>
      <c r="ISG127" s="38"/>
      <c r="ISH127" s="38"/>
      <c r="ISI127" s="38"/>
      <c r="ISJ127" s="38"/>
      <c r="ISK127" s="38"/>
      <c r="ISL127" s="38"/>
      <c r="ISM127" s="38"/>
      <c r="ISN127" s="38"/>
      <c r="ISO127" s="38"/>
      <c r="ISP127" s="38"/>
      <c r="ISQ127" s="38"/>
      <c r="ISR127" s="38"/>
      <c r="ISS127" s="38"/>
      <c r="IST127" s="38"/>
      <c r="ISU127" s="38"/>
      <c r="ISV127" s="38"/>
      <c r="ISW127" s="38"/>
      <c r="ISX127" s="38"/>
      <c r="ISY127" s="38"/>
      <c r="ISZ127" s="38"/>
      <c r="ITA127" s="38"/>
      <c r="ITB127" s="38"/>
      <c r="ITC127" s="38"/>
      <c r="ITD127" s="38"/>
      <c r="ITE127" s="38"/>
      <c r="ITF127" s="38"/>
      <c r="ITG127" s="38"/>
      <c r="ITH127" s="38"/>
      <c r="ITI127" s="38"/>
      <c r="ITJ127" s="38"/>
      <c r="ITK127" s="38"/>
      <c r="ITL127" s="38"/>
      <c r="ITM127" s="38"/>
      <c r="ITN127" s="38"/>
      <c r="ITO127" s="38"/>
      <c r="ITP127" s="38"/>
      <c r="ITQ127" s="38"/>
      <c r="ITR127" s="38"/>
      <c r="ITS127" s="38"/>
      <c r="ITT127" s="38"/>
      <c r="ITU127" s="38"/>
      <c r="ITV127" s="38"/>
      <c r="ITW127" s="38"/>
      <c r="ITX127" s="38"/>
      <c r="ITY127" s="38"/>
      <c r="ITZ127" s="38"/>
      <c r="IUA127" s="38"/>
      <c r="IUB127" s="38"/>
      <c r="IUC127" s="38"/>
      <c r="IUD127" s="38"/>
      <c r="IUE127" s="38"/>
      <c r="IUF127" s="38"/>
      <c r="IUG127" s="38"/>
      <c r="IUH127" s="38"/>
      <c r="IUI127" s="38"/>
      <c r="IUJ127" s="38"/>
      <c r="IUK127" s="38"/>
      <c r="IUL127" s="38"/>
      <c r="IUM127" s="38"/>
      <c r="IUN127" s="38"/>
      <c r="IUO127" s="38"/>
      <c r="IUP127" s="38"/>
      <c r="IUQ127" s="38"/>
      <c r="IUR127" s="38"/>
      <c r="IUS127" s="38"/>
      <c r="IUT127" s="38"/>
      <c r="IUU127" s="38"/>
      <c r="IUV127" s="38"/>
      <c r="IUW127" s="38"/>
      <c r="IUX127" s="38"/>
      <c r="IUY127" s="38"/>
      <c r="IUZ127" s="38"/>
      <c r="IVA127" s="38"/>
      <c r="IVB127" s="38"/>
      <c r="IVC127" s="38"/>
      <c r="IVD127" s="38"/>
      <c r="IVE127" s="38"/>
      <c r="IVF127" s="38"/>
      <c r="IVG127" s="38"/>
      <c r="IVH127" s="38"/>
      <c r="IVI127" s="38"/>
      <c r="IVJ127" s="38"/>
      <c r="IVK127" s="38"/>
      <c r="IVL127" s="38"/>
      <c r="IVM127" s="38"/>
      <c r="IVN127" s="38"/>
      <c r="IVO127" s="38"/>
      <c r="IVP127" s="38"/>
      <c r="IVQ127" s="38"/>
      <c r="IVR127" s="38"/>
      <c r="IVS127" s="38"/>
      <c r="IVT127" s="38"/>
      <c r="IVU127" s="38"/>
      <c r="IVV127" s="38"/>
      <c r="IVW127" s="38"/>
      <c r="IVX127" s="38"/>
      <c r="IVY127" s="38"/>
      <c r="IVZ127" s="38"/>
      <c r="IWA127" s="38"/>
      <c r="IWB127" s="38"/>
      <c r="IWC127" s="38"/>
      <c r="IWD127" s="38"/>
      <c r="IWE127" s="38"/>
      <c r="IWF127" s="38"/>
      <c r="IWG127" s="38"/>
      <c r="IWH127" s="38"/>
      <c r="IWI127" s="38"/>
      <c r="IWJ127" s="38"/>
      <c r="IWK127" s="38"/>
      <c r="IWL127" s="38"/>
      <c r="IWM127" s="38"/>
      <c r="IWN127" s="38"/>
      <c r="IWO127" s="38"/>
      <c r="IWP127" s="38"/>
      <c r="IWQ127" s="38"/>
      <c r="IWR127" s="38"/>
      <c r="IWS127" s="38"/>
      <c r="IWT127" s="38"/>
      <c r="IWU127" s="38"/>
      <c r="IWV127" s="38"/>
      <c r="IWW127" s="38"/>
      <c r="IWX127" s="38"/>
      <c r="IWY127" s="38"/>
      <c r="IWZ127" s="38"/>
      <c r="IXA127" s="38"/>
      <c r="IXB127" s="38"/>
      <c r="IXC127" s="38"/>
      <c r="IXD127" s="38"/>
      <c r="IXE127" s="38"/>
      <c r="IXF127" s="38"/>
      <c r="IXG127" s="38"/>
      <c r="IXH127" s="38"/>
      <c r="IXI127" s="38"/>
      <c r="IXJ127" s="38"/>
      <c r="IXK127" s="38"/>
      <c r="IXL127" s="38"/>
      <c r="IXM127" s="38"/>
      <c r="IXN127" s="38"/>
      <c r="IXO127" s="38"/>
      <c r="IXP127" s="38"/>
      <c r="IXQ127" s="38"/>
      <c r="IXR127" s="38"/>
      <c r="IXS127" s="38"/>
      <c r="IXT127" s="38"/>
      <c r="IXU127" s="38"/>
      <c r="IXV127" s="38"/>
      <c r="IXW127" s="38"/>
      <c r="IXX127" s="38"/>
      <c r="IXY127" s="38"/>
      <c r="IXZ127" s="38"/>
      <c r="IYA127" s="38"/>
      <c r="IYB127" s="38"/>
      <c r="IYC127" s="38"/>
      <c r="IYD127" s="38"/>
      <c r="IYE127" s="38"/>
      <c r="IYF127" s="38"/>
      <c r="IYG127" s="38"/>
      <c r="IYH127" s="38"/>
      <c r="IYI127" s="38"/>
      <c r="IYJ127" s="38"/>
      <c r="IYK127" s="38"/>
      <c r="IYL127" s="38"/>
      <c r="IYM127" s="38"/>
      <c r="IYN127" s="38"/>
      <c r="IYO127" s="38"/>
      <c r="IYP127" s="38"/>
      <c r="IYQ127" s="38"/>
      <c r="IYR127" s="38"/>
      <c r="IYS127" s="38"/>
      <c r="IYT127" s="38"/>
      <c r="IYU127" s="38"/>
      <c r="IYV127" s="38"/>
      <c r="IYW127" s="38"/>
      <c r="IYX127" s="38"/>
      <c r="IYY127" s="38"/>
      <c r="IYZ127" s="38"/>
      <c r="IZA127" s="38"/>
      <c r="IZB127" s="38"/>
      <c r="IZC127" s="38"/>
      <c r="IZD127" s="38"/>
      <c r="IZE127" s="38"/>
      <c r="IZF127" s="38"/>
      <c r="IZG127" s="38"/>
      <c r="IZH127" s="38"/>
      <c r="IZI127" s="38"/>
      <c r="IZJ127" s="38"/>
      <c r="IZK127" s="38"/>
      <c r="IZL127" s="38"/>
      <c r="IZM127" s="38"/>
      <c r="IZN127" s="38"/>
      <c r="IZO127" s="38"/>
      <c r="IZP127" s="38"/>
      <c r="IZQ127" s="38"/>
      <c r="IZR127" s="38"/>
      <c r="IZS127" s="38"/>
      <c r="IZT127" s="38"/>
      <c r="IZU127" s="38"/>
      <c r="IZV127" s="38"/>
      <c r="IZW127" s="38"/>
      <c r="IZX127" s="38"/>
      <c r="IZY127" s="38"/>
      <c r="IZZ127" s="38"/>
      <c r="JAA127" s="38"/>
      <c r="JAB127" s="38"/>
      <c r="JAC127" s="38"/>
      <c r="JAD127" s="38"/>
      <c r="JAE127" s="38"/>
      <c r="JAF127" s="38"/>
      <c r="JAG127" s="38"/>
      <c r="JAH127" s="38"/>
      <c r="JAI127" s="38"/>
      <c r="JAJ127" s="38"/>
      <c r="JAK127" s="38"/>
      <c r="JAL127" s="38"/>
      <c r="JAM127" s="38"/>
      <c r="JAN127" s="38"/>
      <c r="JAO127" s="38"/>
      <c r="JAP127" s="38"/>
      <c r="JAQ127" s="38"/>
      <c r="JAR127" s="38"/>
      <c r="JAS127" s="38"/>
      <c r="JAT127" s="38"/>
      <c r="JAU127" s="38"/>
      <c r="JAV127" s="38"/>
      <c r="JAW127" s="38"/>
      <c r="JAX127" s="38"/>
      <c r="JAY127" s="38"/>
      <c r="JAZ127" s="38"/>
      <c r="JBA127" s="38"/>
      <c r="JBB127" s="38"/>
      <c r="JBC127" s="38"/>
      <c r="JBD127" s="38"/>
      <c r="JBE127" s="38"/>
      <c r="JBF127" s="38"/>
      <c r="JBG127" s="38"/>
      <c r="JBH127" s="38"/>
      <c r="JBI127" s="38"/>
      <c r="JBJ127" s="38"/>
      <c r="JBK127" s="38"/>
      <c r="JBL127" s="38"/>
      <c r="JBM127" s="38"/>
      <c r="JBN127" s="38"/>
      <c r="JBO127" s="38"/>
      <c r="JBP127" s="38"/>
      <c r="JBQ127" s="38"/>
      <c r="JBR127" s="38"/>
      <c r="JBS127" s="38"/>
      <c r="JBT127" s="38"/>
      <c r="JBU127" s="38"/>
      <c r="JBV127" s="38"/>
      <c r="JBW127" s="38"/>
      <c r="JBX127" s="38"/>
      <c r="JBY127" s="38"/>
      <c r="JBZ127" s="38"/>
      <c r="JCA127" s="38"/>
      <c r="JCB127" s="38"/>
      <c r="JCC127" s="38"/>
      <c r="JCD127" s="38"/>
      <c r="JCE127" s="38"/>
      <c r="JCF127" s="38"/>
      <c r="JCG127" s="38"/>
      <c r="JCH127" s="38"/>
      <c r="JCI127" s="38"/>
      <c r="JCJ127" s="38"/>
      <c r="JCK127" s="38"/>
      <c r="JCL127" s="38"/>
      <c r="JCM127" s="38"/>
      <c r="JCN127" s="38"/>
      <c r="JCO127" s="38"/>
      <c r="JCP127" s="38"/>
      <c r="JCQ127" s="38"/>
      <c r="JCR127" s="38"/>
      <c r="JCS127" s="38"/>
      <c r="JCT127" s="38"/>
      <c r="JCU127" s="38"/>
      <c r="JCV127" s="38"/>
      <c r="JCW127" s="38"/>
      <c r="JCX127" s="38"/>
      <c r="JCY127" s="38"/>
      <c r="JCZ127" s="38"/>
      <c r="JDA127" s="38"/>
      <c r="JDB127" s="38"/>
      <c r="JDC127" s="38"/>
      <c r="JDD127" s="38"/>
      <c r="JDE127" s="38"/>
      <c r="JDF127" s="38"/>
      <c r="JDG127" s="38"/>
      <c r="JDH127" s="38"/>
      <c r="JDI127" s="38"/>
      <c r="JDJ127" s="38"/>
      <c r="JDK127" s="38"/>
      <c r="JDL127" s="38"/>
      <c r="JDM127" s="38"/>
      <c r="JDN127" s="38"/>
      <c r="JDO127" s="38"/>
      <c r="JDP127" s="38"/>
      <c r="JDQ127" s="38"/>
      <c r="JDR127" s="38"/>
      <c r="JDS127" s="38"/>
      <c r="JDT127" s="38"/>
      <c r="JDU127" s="38"/>
      <c r="JDV127" s="38"/>
      <c r="JDW127" s="38"/>
      <c r="JDX127" s="38"/>
      <c r="JDY127" s="38"/>
      <c r="JDZ127" s="38"/>
      <c r="JEA127" s="38"/>
      <c r="JEB127" s="38"/>
      <c r="JEC127" s="38"/>
      <c r="JED127" s="38"/>
      <c r="JEE127" s="38"/>
      <c r="JEF127" s="38"/>
      <c r="JEG127" s="38"/>
      <c r="JEH127" s="38"/>
      <c r="JEI127" s="38"/>
      <c r="JEJ127" s="38"/>
      <c r="JEK127" s="38"/>
      <c r="JEL127" s="38"/>
      <c r="JEM127" s="38"/>
      <c r="JEN127" s="38"/>
      <c r="JEO127" s="38"/>
      <c r="JEP127" s="38"/>
      <c r="JEQ127" s="38"/>
      <c r="JER127" s="38"/>
      <c r="JES127" s="38"/>
      <c r="JET127" s="38"/>
      <c r="JEU127" s="38"/>
      <c r="JEV127" s="38"/>
      <c r="JEW127" s="38"/>
      <c r="JEX127" s="38"/>
      <c r="JEY127" s="38"/>
      <c r="JEZ127" s="38"/>
      <c r="JFA127" s="38"/>
      <c r="JFB127" s="38"/>
      <c r="JFC127" s="38"/>
      <c r="JFD127" s="38"/>
      <c r="JFE127" s="38"/>
      <c r="JFF127" s="38"/>
      <c r="JFG127" s="38"/>
      <c r="JFH127" s="38"/>
      <c r="JFI127" s="38"/>
      <c r="JFJ127" s="38"/>
      <c r="JFK127" s="38"/>
      <c r="JFL127" s="38"/>
      <c r="JFM127" s="38"/>
      <c r="JFN127" s="38"/>
      <c r="JFO127" s="38"/>
      <c r="JFP127" s="38"/>
      <c r="JFQ127" s="38"/>
      <c r="JFR127" s="38"/>
      <c r="JFS127" s="38"/>
      <c r="JFT127" s="38"/>
      <c r="JFU127" s="38"/>
      <c r="JFV127" s="38"/>
      <c r="JFW127" s="38"/>
      <c r="JFX127" s="38"/>
      <c r="JFY127" s="38"/>
      <c r="JFZ127" s="38"/>
      <c r="JGA127" s="38"/>
      <c r="JGB127" s="38"/>
      <c r="JGC127" s="38"/>
      <c r="JGD127" s="38"/>
      <c r="JGE127" s="38"/>
      <c r="JGF127" s="38"/>
      <c r="JGG127" s="38"/>
      <c r="JGH127" s="38"/>
      <c r="JGI127" s="38"/>
      <c r="JGJ127" s="38"/>
      <c r="JGK127" s="38"/>
      <c r="JGL127" s="38"/>
      <c r="JGM127" s="38"/>
      <c r="JGN127" s="38"/>
      <c r="JGO127" s="38"/>
      <c r="JGP127" s="38"/>
      <c r="JGQ127" s="38"/>
      <c r="JGR127" s="38"/>
      <c r="JGS127" s="38"/>
      <c r="JGT127" s="38"/>
      <c r="JGU127" s="38"/>
      <c r="JGV127" s="38"/>
      <c r="JGW127" s="38"/>
      <c r="JGX127" s="38"/>
      <c r="JGY127" s="38"/>
      <c r="JGZ127" s="38"/>
      <c r="JHA127" s="38"/>
      <c r="JHB127" s="38"/>
      <c r="JHC127" s="38"/>
      <c r="JHD127" s="38"/>
      <c r="JHE127" s="38"/>
      <c r="JHF127" s="38"/>
      <c r="JHG127" s="38"/>
      <c r="JHH127" s="38"/>
      <c r="JHI127" s="38"/>
      <c r="JHJ127" s="38"/>
      <c r="JHK127" s="38"/>
      <c r="JHL127" s="38"/>
      <c r="JHM127" s="38"/>
      <c r="JHN127" s="38"/>
      <c r="JHO127" s="38"/>
      <c r="JHP127" s="38"/>
      <c r="JHQ127" s="38"/>
      <c r="JHR127" s="38"/>
      <c r="JHS127" s="38"/>
      <c r="JHT127" s="38"/>
      <c r="JHU127" s="38"/>
      <c r="JHV127" s="38"/>
      <c r="JHW127" s="38"/>
      <c r="JHX127" s="38"/>
      <c r="JHY127" s="38"/>
      <c r="JHZ127" s="38"/>
      <c r="JIA127" s="38"/>
      <c r="JIB127" s="38"/>
      <c r="JIC127" s="38"/>
      <c r="JID127" s="38"/>
      <c r="JIE127" s="38"/>
      <c r="JIF127" s="38"/>
      <c r="JIG127" s="38"/>
      <c r="JIH127" s="38"/>
      <c r="JII127" s="38"/>
      <c r="JIJ127" s="38"/>
      <c r="JIK127" s="38"/>
      <c r="JIL127" s="38"/>
      <c r="JIM127" s="38"/>
      <c r="JIN127" s="38"/>
      <c r="JIO127" s="38"/>
      <c r="JIP127" s="38"/>
      <c r="JIQ127" s="38"/>
      <c r="JIR127" s="38"/>
      <c r="JIS127" s="38"/>
      <c r="JIT127" s="38"/>
      <c r="JIU127" s="38"/>
      <c r="JIV127" s="38"/>
      <c r="JIW127" s="38"/>
      <c r="JIX127" s="38"/>
      <c r="JIY127" s="38"/>
      <c r="JIZ127" s="38"/>
      <c r="JJA127" s="38"/>
      <c r="JJB127" s="38"/>
      <c r="JJC127" s="38"/>
      <c r="JJD127" s="38"/>
      <c r="JJE127" s="38"/>
      <c r="JJF127" s="38"/>
      <c r="JJG127" s="38"/>
      <c r="JJH127" s="38"/>
      <c r="JJI127" s="38"/>
      <c r="JJJ127" s="38"/>
      <c r="JJK127" s="38"/>
      <c r="JJL127" s="38"/>
      <c r="JJM127" s="38"/>
      <c r="JJN127" s="38"/>
      <c r="JJO127" s="38"/>
      <c r="JJP127" s="38"/>
      <c r="JJQ127" s="38"/>
      <c r="JJR127" s="38"/>
      <c r="JJS127" s="38"/>
      <c r="JJT127" s="38"/>
      <c r="JJU127" s="38"/>
      <c r="JJV127" s="38"/>
      <c r="JJW127" s="38"/>
      <c r="JJX127" s="38"/>
      <c r="JJY127" s="38"/>
      <c r="JJZ127" s="38"/>
      <c r="JKA127" s="38"/>
      <c r="JKB127" s="38"/>
      <c r="JKC127" s="38"/>
      <c r="JKD127" s="38"/>
      <c r="JKE127" s="38"/>
      <c r="JKF127" s="38"/>
      <c r="JKG127" s="38"/>
      <c r="JKH127" s="38"/>
      <c r="JKI127" s="38"/>
      <c r="JKJ127" s="38"/>
      <c r="JKK127" s="38"/>
      <c r="JKL127" s="38"/>
      <c r="JKM127" s="38"/>
      <c r="JKN127" s="38"/>
      <c r="JKO127" s="38"/>
      <c r="JKP127" s="38"/>
      <c r="JKQ127" s="38"/>
      <c r="JKR127" s="38"/>
      <c r="JKS127" s="38"/>
      <c r="JKT127" s="38"/>
      <c r="JKU127" s="38"/>
      <c r="JKV127" s="38"/>
      <c r="JKW127" s="38"/>
      <c r="JKX127" s="38"/>
      <c r="JKY127" s="38"/>
      <c r="JKZ127" s="38"/>
      <c r="JLA127" s="38"/>
      <c r="JLB127" s="38"/>
      <c r="JLC127" s="38"/>
      <c r="JLD127" s="38"/>
      <c r="JLE127" s="38"/>
      <c r="JLF127" s="38"/>
      <c r="JLG127" s="38"/>
      <c r="JLH127" s="38"/>
      <c r="JLI127" s="38"/>
      <c r="JLJ127" s="38"/>
      <c r="JLK127" s="38"/>
      <c r="JLL127" s="38"/>
      <c r="JLM127" s="38"/>
      <c r="JLN127" s="38"/>
      <c r="JLO127" s="38"/>
      <c r="JLP127" s="38"/>
      <c r="JLQ127" s="38"/>
      <c r="JLR127" s="38"/>
      <c r="JLS127" s="38"/>
      <c r="JLT127" s="38"/>
      <c r="JLU127" s="38"/>
      <c r="JLV127" s="38"/>
      <c r="JLW127" s="38"/>
      <c r="JLX127" s="38"/>
      <c r="JLY127" s="38"/>
      <c r="JLZ127" s="38"/>
      <c r="JMA127" s="38"/>
      <c r="JMB127" s="38"/>
      <c r="JMC127" s="38"/>
      <c r="JMD127" s="38"/>
      <c r="JME127" s="38"/>
      <c r="JMF127" s="38"/>
      <c r="JMG127" s="38"/>
      <c r="JMH127" s="38"/>
      <c r="JMI127" s="38"/>
      <c r="JMJ127" s="38"/>
      <c r="JMK127" s="38"/>
      <c r="JML127" s="38"/>
      <c r="JMM127" s="38"/>
      <c r="JMN127" s="38"/>
      <c r="JMO127" s="38"/>
      <c r="JMP127" s="38"/>
      <c r="JMQ127" s="38"/>
      <c r="JMR127" s="38"/>
      <c r="JMS127" s="38"/>
      <c r="JMT127" s="38"/>
      <c r="JMU127" s="38"/>
      <c r="JMV127" s="38"/>
      <c r="JMW127" s="38"/>
      <c r="JMX127" s="38"/>
      <c r="JMY127" s="38"/>
      <c r="JMZ127" s="38"/>
      <c r="JNA127" s="38"/>
      <c r="JNB127" s="38"/>
      <c r="JNC127" s="38"/>
      <c r="JND127" s="38"/>
      <c r="JNE127" s="38"/>
      <c r="JNF127" s="38"/>
      <c r="JNG127" s="38"/>
      <c r="JNH127" s="38"/>
      <c r="JNI127" s="38"/>
      <c r="JNJ127" s="38"/>
      <c r="JNK127" s="38"/>
      <c r="JNL127" s="38"/>
      <c r="JNM127" s="38"/>
      <c r="JNN127" s="38"/>
      <c r="JNO127" s="38"/>
      <c r="JNP127" s="38"/>
      <c r="JNQ127" s="38"/>
      <c r="JNR127" s="38"/>
      <c r="JNS127" s="38"/>
      <c r="JNT127" s="38"/>
      <c r="JNU127" s="38"/>
      <c r="JNV127" s="38"/>
      <c r="JNW127" s="38"/>
      <c r="JNX127" s="38"/>
      <c r="JNY127" s="38"/>
      <c r="JNZ127" s="38"/>
      <c r="JOA127" s="38"/>
      <c r="JOB127" s="38"/>
      <c r="JOC127" s="38"/>
      <c r="JOD127" s="38"/>
      <c r="JOE127" s="38"/>
      <c r="JOF127" s="38"/>
      <c r="JOG127" s="38"/>
      <c r="JOH127" s="38"/>
      <c r="JOI127" s="38"/>
      <c r="JOJ127" s="38"/>
      <c r="JOK127" s="38"/>
      <c r="JOL127" s="38"/>
      <c r="JOM127" s="38"/>
      <c r="JON127" s="38"/>
      <c r="JOO127" s="38"/>
      <c r="JOP127" s="38"/>
      <c r="JOQ127" s="38"/>
      <c r="JOR127" s="38"/>
      <c r="JOS127" s="38"/>
      <c r="JOT127" s="38"/>
      <c r="JOU127" s="38"/>
      <c r="JOV127" s="38"/>
      <c r="JOW127" s="38"/>
      <c r="JOX127" s="38"/>
      <c r="JOY127" s="38"/>
      <c r="JOZ127" s="38"/>
      <c r="JPA127" s="38"/>
      <c r="JPB127" s="38"/>
      <c r="JPC127" s="38"/>
      <c r="JPD127" s="38"/>
      <c r="JPE127" s="38"/>
      <c r="JPF127" s="38"/>
      <c r="JPG127" s="38"/>
      <c r="JPH127" s="38"/>
      <c r="JPI127" s="38"/>
      <c r="JPJ127" s="38"/>
      <c r="JPK127" s="38"/>
      <c r="JPL127" s="38"/>
      <c r="JPM127" s="38"/>
      <c r="JPN127" s="38"/>
      <c r="JPO127" s="38"/>
      <c r="JPP127" s="38"/>
      <c r="JPQ127" s="38"/>
      <c r="JPR127" s="38"/>
      <c r="JPS127" s="38"/>
      <c r="JPT127" s="38"/>
      <c r="JPU127" s="38"/>
      <c r="JPV127" s="38"/>
      <c r="JPW127" s="38"/>
      <c r="JPX127" s="38"/>
      <c r="JPY127" s="38"/>
      <c r="JPZ127" s="38"/>
      <c r="JQA127" s="38"/>
      <c r="JQB127" s="38"/>
      <c r="JQC127" s="38"/>
      <c r="JQD127" s="38"/>
      <c r="JQE127" s="38"/>
      <c r="JQF127" s="38"/>
      <c r="JQG127" s="38"/>
      <c r="JQH127" s="38"/>
      <c r="JQI127" s="38"/>
      <c r="JQJ127" s="38"/>
      <c r="JQK127" s="38"/>
      <c r="JQL127" s="38"/>
      <c r="JQM127" s="38"/>
      <c r="JQN127" s="38"/>
      <c r="JQO127" s="38"/>
      <c r="JQP127" s="38"/>
      <c r="JQQ127" s="38"/>
      <c r="JQR127" s="38"/>
      <c r="JQS127" s="38"/>
      <c r="JQT127" s="38"/>
      <c r="JQU127" s="38"/>
      <c r="JQV127" s="38"/>
      <c r="JQW127" s="38"/>
      <c r="JQX127" s="38"/>
      <c r="JQY127" s="38"/>
      <c r="JQZ127" s="38"/>
      <c r="JRA127" s="38"/>
      <c r="JRB127" s="38"/>
      <c r="JRC127" s="38"/>
      <c r="JRD127" s="38"/>
      <c r="JRE127" s="38"/>
      <c r="JRF127" s="38"/>
      <c r="JRG127" s="38"/>
      <c r="JRH127" s="38"/>
      <c r="JRI127" s="38"/>
      <c r="JRJ127" s="38"/>
      <c r="JRK127" s="38"/>
      <c r="JRL127" s="38"/>
      <c r="JRM127" s="38"/>
      <c r="JRN127" s="38"/>
      <c r="JRO127" s="38"/>
      <c r="JRP127" s="38"/>
      <c r="JRQ127" s="38"/>
      <c r="JRR127" s="38"/>
      <c r="JRS127" s="38"/>
      <c r="JRT127" s="38"/>
      <c r="JRU127" s="38"/>
      <c r="JRV127" s="38"/>
      <c r="JRW127" s="38"/>
      <c r="JRX127" s="38"/>
      <c r="JRY127" s="38"/>
      <c r="JRZ127" s="38"/>
      <c r="JSA127" s="38"/>
      <c r="JSB127" s="38"/>
      <c r="JSC127" s="38"/>
      <c r="JSD127" s="38"/>
      <c r="JSE127" s="38"/>
      <c r="JSF127" s="38"/>
      <c r="JSG127" s="38"/>
      <c r="JSH127" s="38"/>
      <c r="JSI127" s="38"/>
      <c r="JSJ127" s="38"/>
      <c r="JSK127" s="38"/>
      <c r="JSL127" s="38"/>
      <c r="JSM127" s="38"/>
      <c r="JSN127" s="38"/>
      <c r="JSO127" s="38"/>
      <c r="JSP127" s="38"/>
      <c r="JSQ127" s="38"/>
      <c r="JSR127" s="38"/>
      <c r="JSS127" s="38"/>
      <c r="JST127" s="38"/>
      <c r="JSU127" s="38"/>
      <c r="JSV127" s="38"/>
      <c r="JSW127" s="38"/>
      <c r="JSX127" s="38"/>
      <c r="JSY127" s="38"/>
      <c r="JSZ127" s="38"/>
      <c r="JTA127" s="38"/>
      <c r="JTB127" s="38"/>
      <c r="JTC127" s="38"/>
      <c r="JTD127" s="38"/>
      <c r="JTE127" s="38"/>
      <c r="JTF127" s="38"/>
      <c r="JTG127" s="38"/>
      <c r="JTH127" s="38"/>
      <c r="JTI127" s="38"/>
      <c r="JTJ127" s="38"/>
      <c r="JTK127" s="38"/>
      <c r="JTL127" s="38"/>
      <c r="JTM127" s="38"/>
      <c r="JTN127" s="38"/>
      <c r="JTO127" s="38"/>
      <c r="JTP127" s="38"/>
      <c r="JTQ127" s="38"/>
      <c r="JTR127" s="38"/>
      <c r="JTS127" s="38"/>
      <c r="JTT127" s="38"/>
      <c r="JTU127" s="38"/>
      <c r="JTV127" s="38"/>
      <c r="JTW127" s="38"/>
      <c r="JTX127" s="38"/>
      <c r="JTY127" s="38"/>
      <c r="JTZ127" s="38"/>
      <c r="JUA127" s="38"/>
      <c r="JUB127" s="38"/>
      <c r="JUC127" s="38"/>
      <c r="JUD127" s="38"/>
      <c r="JUE127" s="38"/>
      <c r="JUF127" s="38"/>
      <c r="JUG127" s="38"/>
      <c r="JUH127" s="38"/>
      <c r="JUI127" s="38"/>
      <c r="JUJ127" s="38"/>
      <c r="JUK127" s="38"/>
      <c r="JUL127" s="38"/>
      <c r="JUM127" s="38"/>
      <c r="JUN127" s="38"/>
      <c r="JUO127" s="38"/>
      <c r="JUP127" s="38"/>
      <c r="JUQ127" s="38"/>
      <c r="JUR127" s="38"/>
      <c r="JUS127" s="38"/>
      <c r="JUT127" s="38"/>
      <c r="JUU127" s="38"/>
      <c r="JUV127" s="38"/>
      <c r="JUW127" s="38"/>
      <c r="JUX127" s="38"/>
      <c r="JUY127" s="38"/>
      <c r="JUZ127" s="38"/>
      <c r="JVA127" s="38"/>
      <c r="JVB127" s="38"/>
      <c r="JVC127" s="38"/>
      <c r="JVD127" s="38"/>
      <c r="JVE127" s="38"/>
      <c r="JVF127" s="38"/>
      <c r="JVG127" s="38"/>
      <c r="JVH127" s="38"/>
      <c r="JVI127" s="38"/>
      <c r="JVJ127" s="38"/>
      <c r="JVK127" s="38"/>
      <c r="JVL127" s="38"/>
      <c r="JVM127" s="38"/>
      <c r="JVN127" s="38"/>
      <c r="JVO127" s="38"/>
      <c r="JVP127" s="38"/>
      <c r="JVQ127" s="38"/>
      <c r="JVR127" s="38"/>
      <c r="JVS127" s="38"/>
      <c r="JVT127" s="38"/>
      <c r="JVU127" s="38"/>
      <c r="JVV127" s="38"/>
      <c r="JVW127" s="38"/>
      <c r="JVX127" s="38"/>
      <c r="JVY127" s="38"/>
      <c r="JVZ127" s="38"/>
      <c r="JWA127" s="38"/>
      <c r="JWB127" s="38"/>
      <c r="JWC127" s="38"/>
      <c r="JWD127" s="38"/>
      <c r="JWE127" s="38"/>
      <c r="JWF127" s="38"/>
      <c r="JWG127" s="38"/>
      <c r="JWH127" s="38"/>
      <c r="JWI127" s="38"/>
      <c r="JWJ127" s="38"/>
      <c r="JWK127" s="38"/>
      <c r="JWL127" s="38"/>
      <c r="JWM127" s="38"/>
      <c r="JWN127" s="38"/>
      <c r="JWO127" s="38"/>
      <c r="JWP127" s="38"/>
      <c r="JWQ127" s="38"/>
      <c r="JWR127" s="38"/>
      <c r="JWS127" s="38"/>
      <c r="JWT127" s="38"/>
      <c r="JWU127" s="38"/>
      <c r="JWV127" s="38"/>
      <c r="JWW127" s="38"/>
      <c r="JWX127" s="38"/>
      <c r="JWY127" s="38"/>
      <c r="JWZ127" s="38"/>
      <c r="JXA127" s="38"/>
      <c r="JXB127" s="38"/>
      <c r="JXC127" s="38"/>
      <c r="JXD127" s="38"/>
      <c r="JXE127" s="38"/>
      <c r="JXF127" s="38"/>
      <c r="JXG127" s="38"/>
      <c r="JXH127" s="38"/>
      <c r="JXI127" s="38"/>
      <c r="JXJ127" s="38"/>
      <c r="JXK127" s="38"/>
      <c r="JXL127" s="38"/>
      <c r="JXM127" s="38"/>
      <c r="JXN127" s="38"/>
      <c r="JXO127" s="38"/>
      <c r="JXP127" s="38"/>
      <c r="JXQ127" s="38"/>
      <c r="JXR127" s="38"/>
      <c r="JXS127" s="38"/>
      <c r="JXT127" s="38"/>
      <c r="JXU127" s="38"/>
      <c r="JXV127" s="38"/>
      <c r="JXW127" s="38"/>
      <c r="JXX127" s="38"/>
      <c r="JXY127" s="38"/>
      <c r="JXZ127" s="38"/>
      <c r="JYA127" s="38"/>
      <c r="JYB127" s="38"/>
      <c r="JYC127" s="38"/>
      <c r="JYD127" s="38"/>
      <c r="JYE127" s="38"/>
      <c r="JYF127" s="38"/>
      <c r="JYG127" s="38"/>
      <c r="JYH127" s="38"/>
      <c r="JYI127" s="38"/>
      <c r="JYJ127" s="38"/>
      <c r="JYK127" s="38"/>
      <c r="JYL127" s="38"/>
      <c r="JYM127" s="38"/>
      <c r="JYN127" s="38"/>
      <c r="JYO127" s="38"/>
      <c r="JYP127" s="38"/>
      <c r="JYQ127" s="38"/>
      <c r="JYR127" s="38"/>
      <c r="JYS127" s="38"/>
      <c r="JYT127" s="38"/>
      <c r="JYU127" s="38"/>
      <c r="JYV127" s="38"/>
      <c r="JYW127" s="38"/>
      <c r="JYX127" s="38"/>
      <c r="JYY127" s="38"/>
      <c r="JYZ127" s="38"/>
      <c r="JZA127" s="38"/>
      <c r="JZB127" s="38"/>
      <c r="JZC127" s="38"/>
      <c r="JZD127" s="38"/>
      <c r="JZE127" s="38"/>
      <c r="JZF127" s="38"/>
      <c r="JZG127" s="38"/>
      <c r="JZH127" s="38"/>
      <c r="JZI127" s="38"/>
      <c r="JZJ127" s="38"/>
      <c r="JZK127" s="38"/>
      <c r="JZL127" s="38"/>
      <c r="JZM127" s="38"/>
      <c r="JZN127" s="38"/>
      <c r="JZO127" s="38"/>
      <c r="JZP127" s="38"/>
      <c r="JZQ127" s="38"/>
      <c r="JZR127" s="38"/>
      <c r="JZS127" s="38"/>
      <c r="JZT127" s="38"/>
      <c r="JZU127" s="38"/>
      <c r="JZV127" s="38"/>
      <c r="JZW127" s="38"/>
      <c r="JZX127" s="38"/>
      <c r="JZY127" s="38"/>
      <c r="JZZ127" s="38"/>
      <c r="KAA127" s="38"/>
      <c r="KAB127" s="38"/>
      <c r="KAC127" s="38"/>
      <c r="KAD127" s="38"/>
      <c r="KAE127" s="38"/>
      <c r="KAF127" s="38"/>
      <c r="KAG127" s="38"/>
      <c r="KAH127" s="38"/>
      <c r="KAI127" s="38"/>
      <c r="KAJ127" s="38"/>
      <c r="KAK127" s="38"/>
      <c r="KAL127" s="38"/>
      <c r="KAM127" s="38"/>
      <c r="KAN127" s="38"/>
      <c r="KAO127" s="38"/>
      <c r="KAP127" s="38"/>
      <c r="KAQ127" s="38"/>
      <c r="KAR127" s="38"/>
      <c r="KAS127" s="38"/>
      <c r="KAT127" s="38"/>
      <c r="KAU127" s="38"/>
      <c r="KAV127" s="38"/>
      <c r="KAW127" s="38"/>
      <c r="KAX127" s="38"/>
      <c r="KAY127" s="38"/>
      <c r="KAZ127" s="38"/>
      <c r="KBA127" s="38"/>
      <c r="KBB127" s="38"/>
      <c r="KBC127" s="38"/>
      <c r="KBD127" s="38"/>
      <c r="KBE127" s="38"/>
      <c r="KBF127" s="38"/>
      <c r="KBG127" s="38"/>
      <c r="KBH127" s="38"/>
      <c r="KBI127" s="38"/>
      <c r="KBJ127" s="38"/>
      <c r="KBK127" s="38"/>
      <c r="KBL127" s="38"/>
      <c r="KBM127" s="38"/>
      <c r="KBN127" s="38"/>
      <c r="KBO127" s="38"/>
      <c r="KBP127" s="38"/>
      <c r="KBQ127" s="38"/>
      <c r="KBR127" s="38"/>
      <c r="KBS127" s="38"/>
      <c r="KBT127" s="38"/>
      <c r="KBU127" s="38"/>
      <c r="KBV127" s="38"/>
      <c r="KBW127" s="38"/>
      <c r="KBX127" s="38"/>
      <c r="KBY127" s="38"/>
      <c r="KBZ127" s="38"/>
      <c r="KCA127" s="38"/>
      <c r="KCB127" s="38"/>
      <c r="KCC127" s="38"/>
      <c r="KCD127" s="38"/>
      <c r="KCE127" s="38"/>
      <c r="KCF127" s="38"/>
      <c r="KCG127" s="38"/>
      <c r="KCH127" s="38"/>
      <c r="KCI127" s="38"/>
      <c r="KCJ127" s="38"/>
      <c r="KCK127" s="38"/>
      <c r="KCL127" s="38"/>
      <c r="KCM127" s="38"/>
      <c r="KCN127" s="38"/>
      <c r="KCO127" s="38"/>
      <c r="KCP127" s="38"/>
      <c r="KCQ127" s="38"/>
      <c r="KCR127" s="38"/>
      <c r="KCS127" s="38"/>
      <c r="KCT127" s="38"/>
      <c r="KCU127" s="38"/>
      <c r="KCV127" s="38"/>
      <c r="KCW127" s="38"/>
      <c r="KCX127" s="38"/>
      <c r="KCY127" s="38"/>
      <c r="KCZ127" s="38"/>
      <c r="KDA127" s="38"/>
      <c r="KDB127" s="38"/>
      <c r="KDC127" s="38"/>
      <c r="KDD127" s="38"/>
      <c r="KDE127" s="38"/>
      <c r="KDF127" s="38"/>
      <c r="KDG127" s="38"/>
      <c r="KDH127" s="38"/>
      <c r="KDI127" s="38"/>
      <c r="KDJ127" s="38"/>
      <c r="KDK127" s="38"/>
      <c r="KDL127" s="38"/>
      <c r="KDM127" s="38"/>
      <c r="KDN127" s="38"/>
      <c r="KDO127" s="38"/>
      <c r="KDP127" s="38"/>
      <c r="KDQ127" s="38"/>
      <c r="KDR127" s="38"/>
      <c r="KDS127" s="38"/>
      <c r="KDT127" s="38"/>
      <c r="KDU127" s="38"/>
      <c r="KDV127" s="38"/>
      <c r="KDW127" s="38"/>
      <c r="KDX127" s="38"/>
      <c r="KDY127" s="38"/>
      <c r="KDZ127" s="38"/>
      <c r="KEA127" s="38"/>
      <c r="KEB127" s="38"/>
      <c r="KEC127" s="38"/>
      <c r="KED127" s="38"/>
      <c r="KEE127" s="38"/>
      <c r="KEF127" s="38"/>
      <c r="KEG127" s="38"/>
      <c r="KEH127" s="38"/>
      <c r="KEI127" s="38"/>
      <c r="KEJ127" s="38"/>
      <c r="KEK127" s="38"/>
      <c r="KEL127" s="38"/>
      <c r="KEM127" s="38"/>
      <c r="KEN127" s="38"/>
      <c r="KEO127" s="38"/>
      <c r="KEP127" s="38"/>
      <c r="KEQ127" s="38"/>
      <c r="KER127" s="38"/>
      <c r="KES127" s="38"/>
      <c r="KET127" s="38"/>
      <c r="KEU127" s="38"/>
      <c r="KEV127" s="38"/>
      <c r="KEW127" s="38"/>
      <c r="KEX127" s="38"/>
      <c r="KEY127" s="38"/>
      <c r="KEZ127" s="38"/>
      <c r="KFA127" s="38"/>
      <c r="KFB127" s="38"/>
      <c r="KFC127" s="38"/>
      <c r="KFD127" s="38"/>
      <c r="KFE127" s="38"/>
      <c r="KFF127" s="38"/>
      <c r="KFG127" s="38"/>
      <c r="KFH127" s="38"/>
      <c r="KFI127" s="38"/>
      <c r="KFJ127" s="38"/>
      <c r="KFK127" s="38"/>
      <c r="KFL127" s="38"/>
      <c r="KFM127" s="38"/>
      <c r="KFN127" s="38"/>
      <c r="KFO127" s="38"/>
      <c r="KFP127" s="38"/>
      <c r="KFQ127" s="38"/>
      <c r="KFR127" s="38"/>
      <c r="KFS127" s="38"/>
      <c r="KFT127" s="38"/>
      <c r="KFU127" s="38"/>
      <c r="KFV127" s="38"/>
      <c r="KFW127" s="38"/>
      <c r="KFX127" s="38"/>
      <c r="KFY127" s="38"/>
      <c r="KFZ127" s="38"/>
      <c r="KGA127" s="38"/>
      <c r="KGB127" s="38"/>
      <c r="KGC127" s="38"/>
      <c r="KGD127" s="38"/>
      <c r="KGE127" s="38"/>
      <c r="KGF127" s="38"/>
      <c r="KGG127" s="38"/>
      <c r="KGH127" s="38"/>
      <c r="KGI127" s="38"/>
      <c r="KGJ127" s="38"/>
      <c r="KGK127" s="38"/>
      <c r="KGL127" s="38"/>
      <c r="KGM127" s="38"/>
      <c r="KGN127" s="38"/>
      <c r="KGO127" s="38"/>
      <c r="KGP127" s="38"/>
      <c r="KGQ127" s="38"/>
      <c r="KGR127" s="38"/>
      <c r="KGS127" s="38"/>
      <c r="KGT127" s="38"/>
      <c r="KGU127" s="38"/>
      <c r="KGV127" s="38"/>
      <c r="KGW127" s="38"/>
      <c r="KGX127" s="38"/>
      <c r="KGY127" s="38"/>
      <c r="KGZ127" s="38"/>
      <c r="KHA127" s="38"/>
      <c r="KHB127" s="38"/>
      <c r="KHC127" s="38"/>
      <c r="KHD127" s="38"/>
      <c r="KHE127" s="38"/>
      <c r="KHF127" s="38"/>
      <c r="KHG127" s="38"/>
      <c r="KHH127" s="38"/>
      <c r="KHI127" s="38"/>
      <c r="KHJ127" s="38"/>
      <c r="KHK127" s="38"/>
      <c r="KHL127" s="38"/>
      <c r="KHM127" s="38"/>
      <c r="KHN127" s="38"/>
      <c r="KHO127" s="38"/>
      <c r="KHP127" s="38"/>
      <c r="KHQ127" s="38"/>
      <c r="KHR127" s="38"/>
      <c r="KHS127" s="38"/>
      <c r="KHT127" s="38"/>
      <c r="KHU127" s="38"/>
      <c r="KHV127" s="38"/>
      <c r="KHW127" s="38"/>
      <c r="KHX127" s="38"/>
      <c r="KHY127" s="38"/>
      <c r="KHZ127" s="38"/>
      <c r="KIA127" s="38"/>
      <c r="KIB127" s="38"/>
      <c r="KIC127" s="38"/>
      <c r="KID127" s="38"/>
      <c r="KIE127" s="38"/>
      <c r="KIF127" s="38"/>
      <c r="KIG127" s="38"/>
      <c r="KIH127" s="38"/>
      <c r="KII127" s="38"/>
      <c r="KIJ127" s="38"/>
      <c r="KIK127" s="38"/>
      <c r="KIL127" s="38"/>
      <c r="KIM127" s="38"/>
      <c r="KIN127" s="38"/>
      <c r="KIO127" s="38"/>
      <c r="KIP127" s="38"/>
      <c r="KIQ127" s="38"/>
      <c r="KIR127" s="38"/>
      <c r="KIS127" s="38"/>
      <c r="KIT127" s="38"/>
      <c r="KIU127" s="38"/>
      <c r="KIV127" s="38"/>
      <c r="KIW127" s="38"/>
      <c r="KIX127" s="38"/>
      <c r="KIY127" s="38"/>
      <c r="KIZ127" s="38"/>
      <c r="KJA127" s="38"/>
      <c r="KJB127" s="38"/>
      <c r="KJC127" s="38"/>
      <c r="KJD127" s="38"/>
      <c r="KJE127" s="38"/>
      <c r="KJF127" s="38"/>
      <c r="KJG127" s="38"/>
      <c r="KJH127" s="38"/>
      <c r="KJI127" s="38"/>
      <c r="KJJ127" s="38"/>
      <c r="KJK127" s="38"/>
      <c r="KJL127" s="38"/>
      <c r="KJM127" s="38"/>
      <c r="KJN127" s="38"/>
      <c r="KJO127" s="38"/>
      <c r="KJP127" s="38"/>
      <c r="KJQ127" s="38"/>
      <c r="KJR127" s="38"/>
      <c r="KJS127" s="38"/>
      <c r="KJT127" s="38"/>
      <c r="KJU127" s="38"/>
      <c r="KJV127" s="38"/>
      <c r="KJW127" s="38"/>
      <c r="KJX127" s="38"/>
      <c r="KJY127" s="38"/>
      <c r="KJZ127" s="38"/>
      <c r="KKA127" s="38"/>
      <c r="KKB127" s="38"/>
      <c r="KKC127" s="38"/>
      <c r="KKD127" s="38"/>
      <c r="KKE127" s="38"/>
      <c r="KKF127" s="38"/>
      <c r="KKG127" s="38"/>
      <c r="KKH127" s="38"/>
      <c r="KKI127" s="38"/>
      <c r="KKJ127" s="38"/>
      <c r="KKK127" s="38"/>
      <c r="KKL127" s="38"/>
      <c r="KKM127" s="38"/>
      <c r="KKN127" s="38"/>
      <c r="KKO127" s="38"/>
      <c r="KKP127" s="38"/>
      <c r="KKQ127" s="38"/>
      <c r="KKR127" s="38"/>
      <c r="KKS127" s="38"/>
      <c r="KKT127" s="38"/>
      <c r="KKU127" s="38"/>
      <c r="KKV127" s="38"/>
      <c r="KKW127" s="38"/>
      <c r="KKX127" s="38"/>
      <c r="KKY127" s="38"/>
      <c r="KKZ127" s="38"/>
      <c r="KLA127" s="38"/>
      <c r="KLB127" s="38"/>
      <c r="KLC127" s="38"/>
      <c r="KLD127" s="38"/>
      <c r="KLE127" s="38"/>
      <c r="KLF127" s="38"/>
      <c r="KLG127" s="38"/>
      <c r="KLH127" s="38"/>
      <c r="KLI127" s="38"/>
      <c r="KLJ127" s="38"/>
      <c r="KLK127" s="38"/>
      <c r="KLL127" s="38"/>
      <c r="KLM127" s="38"/>
      <c r="KLN127" s="38"/>
      <c r="KLO127" s="38"/>
      <c r="KLP127" s="38"/>
      <c r="KLQ127" s="38"/>
      <c r="KLR127" s="38"/>
      <c r="KLS127" s="38"/>
      <c r="KLT127" s="38"/>
      <c r="KLU127" s="38"/>
      <c r="KLV127" s="38"/>
      <c r="KLW127" s="38"/>
      <c r="KLX127" s="38"/>
      <c r="KLY127" s="38"/>
      <c r="KLZ127" s="38"/>
      <c r="KMA127" s="38"/>
      <c r="KMB127" s="38"/>
      <c r="KMC127" s="38"/>
      <c r="KMD127" s="38"/>
      <c r="KME127" s="38"/>
      <c r="KMF127" s="38"/>
      <c r="KMG127" s="38"/>
      <c r="KMH127" s="38"/>
      <c r="KMI127" s="38"/>
      <c r="KMJ127" s="38"/>
      <c r="KMK127" s="38"/>
      <c r="KML127" s="38"/>
      <c r="KMM127" s="38"/>
      <c r="KMN127" s="38"/>
      <c r="KMO127" s="38"/>
      <c r="KMP127" s="38"/>
      <c r="KMQ127" s="38"/>
      <c r="KMR127" s="38"/>
      <c r="KMS127" s="38"/>
      <c r="KMT127" s="38"/>
      <c r="KMU127" s="38"/>
      <c r="KMV127" s="38"/>
      <c r="KMW127" s="38"/>
      <c r="KMX127" s="38"/>
      <c r="KMY127" s="38"/>
      <c r="KMZ127" s="38"/>
      <c r="KNA127" s="38"/>
      <c r="KNB127" s="38"/>
      <c r="KNC127" s="38"/>
      <c r="KND127" s="38"/>
      <c r="KNE127" s="38"/>
      <c r="KNF127" s="38"/>
      <c r="KNG127" s="38"/>
      <c r="KNH127" s="38"/>
      <c r="KNI127" s="38"/>
      <c r="KNJ127" s="38"/>
      <c r="KNK127" s="38"/>
      <c r="KNL127" s="38"/>
      <c r="KNM127" s="38"/>
      <c r="KNN127" s="38"/>
      <c r="KNO127" s="38"/>
      <c r="KNP127" s="38"/>
      <c r="KNQ127" s="38"/>
      <c r="KNR127" s="38"/>
      <c r="KNS127" s="38"/>
      <c r="KNT127" s="38"/>
      <c r="KNU127" s="38"/>
      <c r="KNV127" s="38"/>
      <c r="KNW127" s="38"/>
      <c r="KNX127" s="38"/>
      <c r="KNY127" s="38"/>
      <c r="KNZ127" s="38"/>
      <c r="KOA127" s="38"/>
      <c r="KOB127" s="38"/>
      <c r="KOC127" s="38"/>
      <c r="KOD127" s="38"/>
      <c r="KOE127" s="38"/>
      <c r="KOF127" s="38"/>
      <c r="KOG127" s="38"/>
      <c r="KOH127" s="38"/>
      <c r="KOI127" s="38"/>
      <c r="KOJ127" s="38"/>
      <c r="KOK127" s="38"/>
      <c r="KOL127" s="38"/>
      <c r="KOM127" s="38"/>
      <c r="KON127" s="38"/>
      <c r="KOO127" s="38"/>
      <c r="KOP127" s="38"/>
      <c r="KOQ127" s="38"/>
      <c r="KOR127" s="38"/>
      <c r="KOS127" s="38"/>
      <c r="KOT127" s="38"/>
      <c r="KOU127" s="38"/>
      <c r="KOV127" s="38"/>
      <c r="KOW127" s="38"/>
      <c r="KOX127" s="38"/>
      <c r="KOY127" s="38"/>
      <c r="KOZ127" s="38"/>
      <c r="KPA127" s="38"/>
      <c r="KPB127" s="38"/>
      <c r="KPC127" s="38"/>
      <c r="KPD127" s="38"/>
      <c r="KPE127" s="38"/>
      <c r="KPF127" s="38"/>
      <c r="KPG127" s="38"/>
      <c r="KPH127" s="38"/>
      <c r="KPI127" s="38"/>
      <c r="KPJ127" s="38"/>
      <c r="KPK127" s="38"/>
      <c r="KPL127" s="38"/>
      <c r="KPM127" s="38"/>
      <c r="KPN127" s="38"/>
      <c r="KPO127" s="38"/>
      <c r="KPP127" s="38"/>
      <c r="KPQ127" s="38"/>
      <c r="KPR127" s="38"/>
      <c r="KPS127" s="38"/>
      <c r="KPT127" s="38"/>
      <c r="KPU127" s="38"/>
      <c r="KPV127" s="38"/>
      <c r="KPW127" s="38"/>
      <c r="KPX127" s="38"/>
      <c r="KPY127" s="38"/>
      <c r="KPZ127" s="38"/>
      <c r="KQA127" s="38"/>
      <c r="KQB127" s="38"/>
      <c r="KQC127" s="38"/>
      <c r="KQD127" s="38"/>
      <c r="KQE127" s="38"/>
      <c r="KQF127" s="38"/>
      <c r="KQG127" s="38"/>
      <c r="KQH127" s="38"/>
      <c r="KQI127" s="38"/>
      <c r="KQJ127" s="38"/>
      <c r="KQK127" s="38"/>
      <c r="KQL127" s="38"/>
      <c r="KQM127" s="38"/>
      <c r="KQN127" s="38"/>
      <c r="KQO127" s="38"/>
      <c r="KQP127" s="38"/>
      <c r="KQQ127" s="38"/>
      <c r="KQR127" s="38"/>
      <c r="KQS127" s="38"/>
      <c r="KQT127" s="38"/>
      <c r="KQU127" s="38"/>
      <c r="KQV127" s="38"/>
      <c r="KQW127" s="38"/>
      <c r="KQX127" s="38"/>
      <c r="KQY127" s="38"/>
      <c r="KQZ127" s="38"/>
      <c r="KRA127" s="38"/>
      <c r="KRB127" s="38"/>
      <c r="KRC127" s="38"/>
      <c r="KRD127" s="38"/>
      <c r="KRE127" s="38"/>
      <c r="KRF127" s="38"/>
      <c r="KRG127" s="38"/>
      <c r="KRH127" s="38"/>
      <c r="KRI127" s="38"/>
      <c r="KRJ127" s="38"/>
      <c r="KRK127" s="38"/>
      <c r="KRL127" s="38"/>
      <c r="KRM127" s="38"/>
      <c r="KRN127" s="38"/>
      <c r="KRO127" s="38"/>
      <c r="KRP127" s="38"/>
      <c r="KRQ127" s="38"/>
      <c r="KRR127" s="38"/>
      <c r="KRS127" s="38"/>
      <c r="KRT127" s="38"/>
      <c r="KRU127" s="38"/>
      <c r="KRV127" s="38"/>
      <c r="KRW127" s="38"/>
      <c r="KRX127" s="38"/>
      <c r="KRY127" s="38"/>
      <c r="KRZ127" s="38"/>
      <c r="KSA127" s="38"/>
      <c r="KSB127" s="38"/>
      <c r="KSC127" s="38"/>
      <c r="KSD127" s="38"/>
      <c r="KSE127" s="38"/>
      <c r="KSF127" s="38"/>
      <c r="KSG127" s="38"/>
      <c r="KSH127" s="38"/>
      <c r="KSI127" s="38"/>
      <c r="KSJ127" s="38"/>
      <c r="KSK127" s="38"/>
      <c r="KSL127" s="38"/>
      <c r="KSM127" s="38"/>
      <c r="KSN127" s="38"/>
      <c r="KSO127" s="38"/>
      <c r="KSP127" s="38"/>
      <c r="KSQ127" s="38"/>
      <c r="KSR127" s="38"/>
      <c r="KSS127" s="38"/>
      <c r="KST127" s="38"/>
      <c r="KSU127" s="38"/>
      <c r="KSV127" s="38"/>
      <c r="KSW127" s="38"/>
      <c r="KSX127" s="38"/>
      <c r="KSY127" s="38"/>
      <c r="KSZ127" s="38"/>
      <c r="KTA127" s="38"/>
      <c r="KTB127" s="38"/>
      <c r="KTC127" s="38"/>
      <c r="KTD127" s="38"/>
      <c r="KTE127" s="38"/>
      <c r="KTF127" s="38"/>
      <c r="KTG127" s="38"/>
      <c r="KTH127" s="38"/>
      <c r="KTI127" s="38"/>
      <c r="KTJ127" s="38"/>
      <c r="KTK127" s="38"/>
      <c r="KTL127" s="38"/>
      <c r="KTM127" s="38"/>
      <c r="KTN127" s="38"/>
      <c r="KTO127" s="38"/>
      <c r="KTP127" s="38"/>
      <c r="KTQ127" s="38"/>
      <c r="KTR127" s="38"/>
      <c r="KTS127" s="38"/>
      <c r="KTT127" s="38"/>
      <c r="KTU127" s="38"/>
      <c r="KTV127" s="38"/>
      <c r="KTW127" s="38"/>
      <c r="KTX127" s="38"/>
      <c r="KTY127" s="38"/>
      <c r="KTZ127" s="38"/>
      <c r="KUA127" s="38"/>
      <c r="KUB127" s="38"/>
      <c r="KUC127" s="38"/>
      <c r="KUD127" s="38"/>
      <c r="KUE127" s="38"/>
      <c r="KUF127" s="38"/>
      <c r="KUG127" s="38"/>
      <c r="KUH127" s="38"/>
      <c r="KUI127" s="38"/>
      <c r="KUJ127" s="38"/>
      <c r="KUK127" s="38"/>
      <c r="KUL127" s="38"/>
      <c r="KUM127" s="38"/>
      <c r="KUN127" s="38"/>
      <c r="KUO127" s="38"/>
      <c r="KUP127" s="38"/>
      <c r="KUQ127" s="38"/>
      <c r="KUR127" s="38"/>
      <c r="KUS127" s="38"/>
      <c r="KUT127" s="38"/>
      <c r="KUU127" s="38"/>
      <c r="KUV127" s="38"/>
      <c r="KUW127" s="38"/>
      <c r="KUX127" s="38"/>
      <c r="KUY127" s="38"/>
      <c r="KUZ127" s="38"/>
      <c r="KVA127" s="38"/>
      <c r="KVB127" s="38"/>
      <c r="KVC127" s="38"/>
      <c r="KVD127" s="38"/>
      <c r="KVE127" s="38"/>
      <c r="KVF127" s="38"/>
      <c r="KVG127" s="38"/>
      <c r="KVH127" s="38"/>
      <c r="KVI127" s="38"/>
      <c r="KVJ127" s="38"/>
      <c r="KVK127" s="38"/>
      <c r="KVL127" s="38"/>
      <c r="KVM127" s="38"/>
      <c r="KVN127" s="38"/>
      <c r="KVO127" s="38"/>
      <c r="KVP127" s="38"/>
      <c r="KVQ127" s="38"/>
      <c r="KVR127" s="38"/>
      <c r="KVS127" s="38"/>
      <c r="KVT127" s="38"/>
      <c r="KVU127" s="38"/>
      <c r="KVV127" s="38"/>
      <c r="KVW127" s="38"/>
      <c r="KVX127" s="38"/>
      <c r="KVY127" s="38"/>
      <c r="KVZ127" s="38"/>
      <c r="KWA127" s="38"/>
      <c r="KWB127" s="38"/>
      <c r="KWC127" s="38"/>
      <c r="KWD127" s="38"/>
      <c r="KWE127" s="38"/>
      <c r="KWF127" s="38"/>
      <c r="KWG127" s="38"/>
      <c r="KWH127" s="38"/>
      <c r="KWI127" s="38"/>
      <c r="KWJ127" s="38"/>
      <c r="KWK127" s="38"/>
      <c r="KWL127" s="38"/>
      <c r="KWM127" s="38"/>
      <c r="KWN127" s="38"/>
      <c r="KWO127" s="38"/>
      <c r="KWP127" s="38"/>
      <c r="KWQ127" s="38"/>
      <c r="KWR127" s="38"/>
      <c r="KWS127" s="38"/>
      <c r="KWT127" s="38"/>
      <c r="KWU127" s="38"/>
      <c r="KWV127" s="38"/>
      <c r="KWW127" s="38"/>
      <c r="KWX127" s="38"/>
      <c r="KWY127" s="38"/>
      <c r="KWZ127" s="38"/>
      <c r="KXA127" s="38"/>
      <c r="KXB127" s="38"/>
      <c r="KXC127" s="38"/>
      <c r="KXD127" s="38"/>
      <c r="KXE127" s="38"/>
      <c r="KXF127" s="38"/>
      <c r="KXG127" s="38"/>
      <c r="KXH127" s="38"/>
      <c r="KXI127" s="38"/>
      <c r="KXJ127" s="38"/>
      <c r="KXK127" s="38"/>
      <c r="KXL127" s="38"/>
      <c r="KXM127" s="38"/>
      <c r="KXN127" s="38"/>
      <c r="KXO127" s="38"/>
      <c r="KXP127" s="38"/>
      <c r="KXQ127" s="38"/>
      <c r="KXR127" s="38"/>
      <c r="KXS127" s="38"/>
      <c r="KXT127" s="38"/>
      <c r="KXU127" s="38"/>
      <c r="KXV127" s="38"/>
      <c r="KXW127" s="38"/>
      <c r="KXX127" s="38"/>
      <c r="KXY127" s="38"/>
      <c r="KXZ127" s="38"/>
      <c r="KYA127" s="38"/>
      <c r="KYB127" s="38"/>
      <c r="KYC127" s="38"/>
      <c r="KYD127" s="38"/>
      <c r="KYE127" s="38"/>
      <c r="KYF127" s="38"/>
      <c r="KYG127" s="38"/>
      <c r="KYH127" s="38"/>
      <c r="KYI127" s="38"/>
      <c r="KYJ127" s="38"/>
      <c r="KYK127" s="38"/>
      <c r="KYL127" s="38"/>
      <c r="KYM127" s="38"/>
      <c r="KYN127" s="38"/>
      <c r="KYO127" s="38"/>
      <c r="KYP127" s="38"/>
      <c r="KYQ127" s="38"/>
      <c r="KYR127" s="38"/>
      <c r="KYS127" s="38"/>
      <c r="KYT127" s="38"/>
      <c r="KYU127" s="38"/>
      <c r="KYV127" s="38"/>
      <c r="KYW127" s="38"/>
      <c r="KYX127" s="38"/>
      <c r="KYY127" s="38"/>
      <c r="KYZ127" s="38"/>
      <c r="KZA127" s="38"/>
      <c r="KZB127" s="38"/>
      <c r="KZC127" s="38"/>
      <c r="KZD127" s="38"/>
      <c r="KZE127" s="38"/>
      <c r="KZF127" s="38"/>
      <c r="KZG127" s="38"/>
      <c r="KZH127" s="38"/>
      <c r="KZI127" s="38"/>
      <c r="KZJ127" s="38"/>
      <c r="KZK127" s="38"/>
      <c r="KZL127" s="38"/>
      <c r="KZM127" s="38"/>
      <c r="KZN127" s="38"/>
      <c r="KZO127" s="38"/>
      <c r="KZP127" s="38"/>
      <c r="KZQ127" s="38"/>
      <c r="KZR127" s="38"/>
      <c r="KZS127" s="38"/>
      <c r="KZT127" s="38"/>
      <c r="KZU127" s="38"/>
      <c r="KZV127" s="38"/>
      <c r="KZW127" s="38"/>
      <c r="KZX127" s="38"/>
      <c r="KZY127" s="38"/>
      <c r="KZZ127" s="38"/>
      <c r="LAA127" s="38"/>
      <c r="LAB127" s="38"/>
      <c r="LAC127" s="38"/>
      <c r="LAD127" s="38"/>
      <c r="LAE127" s="38"/>
      <c r="LAF127" s="38"/>
      <c r="LAG127" s="38"/>
      <c r="LAH127" s="38"/>
      <c r="LAI127" s="38"/>
      <c r="LAJ127" s="38"/>
      <c r="LAK127" s="38"/>
      <c r="LAL127" s="38"/>
      <c r="LAM127" s="38"/>
      <c r="LAN127" s="38"/>
      <c r="LAO127" s="38"/>
      <c r="LAP127" s="38"/>
      <c r="LAQ127" s="38"/>
      <c r="LAR127" s="38"/>
      <c r="LAS127" s="38"/>
      <c r="LAT127" s="38"/>
      <c r="LAU127" s="38"/>
      <c r="LAV127" s="38"/>
      <c r="LAW127" s="38"/>
      <c r="LAX127" s="38"/>
      <c r="LAY127" s="38"/>
      <c r="LAZ127" s="38"/>
      <c r="LBA127" s="38"/>
      <c r="LBB127" s="38"/>
      <c r="LBC127" s="38"/>
      <c r="LBD127" s="38"/>
      <c r="LBE127" s="38"/>
      <c r="LBF127" s="38"/>
      <c r="LBG127" s="38"/>
      <c r="LBH127" s="38"/>
      <c r="LBI127" s="38"/>
      <c r="LBJ127" s="38"/>
      <c r="LBK127" s="38"/>
      <c r="LBL127" s="38"/>
      <c r="LBM127" s="38"/>
      <c r="LBN127" s="38"/>
      <c r="LBO127" s="38"/>
      <c r="LBP127" s="38"/>
      <c r="LBQ127" s="38"/>
      <c r="LBR127" s="38"/>
      <c r="LBS127" s="38"/>
      <c r="LBT127" s="38"/>
      <c r="LBU127" s="38"/>
      <c r="LBV127" s="38"/>
      <c r="LBW127" s="38"/>
      <c r="LBX127" s="38"/>
      <c r="LBY127" s="38"/>
      <c r="LBZ127" s="38"/>
      <c r="LCA127" s="38"/>
      <c r="LCB127" s="38"/>
      <c r="LCC127" s="38"/>
      <c r="LCD127" s="38"/>
      <c r="LCE127" s="38"/>
      <c r="LCF127" s="38"/>
      <c r="LCG127" s="38"/>
      <c r="LCH127" s="38"/>
      <c r="LCI127" s="38"/>
      <c r="LCJ127" s="38"/>
      <c r="LCK127" s="38"/>
      <c r="LCL127" s="38"/>
      <c r="LCM127" s="38"/>
      <c r="LCN127" s="38"/>
      <c r="LCO127" s="38"/>
      <c r="LCP127" s="38"/>
      <c r="LCQ127" s="38"/>
      <c r="LCR127" s="38"/>
      <c r="LCS127" s="38"/>
      <c r="LCT127" s="38"/>
      <c r="LCU127" s="38"/>
      <c r="LCV127" s="38"/>
      <c r="LCW127" s="38"/>
      <c r="LCX127" s="38"/>
      <c r="LCY127" s="38"/>
      <c r="LCZ127" s="38"/>
      <c r="LDA127" s="38"/>
      <c r="LDB127" s="38"/>
      <c r="LDC127" s="38"/>
      <c r="LDD127" s="38"/>
      <c r="LDE127" s="38"/>
      <c r="LDF127" s="38"/>
      <c r="LDG127" s="38"/>
      <c r="LDH127" s="38"/>
      <c r="LDI127" s="38"/>
      <c r="LDJ127" s="38"/>
      <c r="LDK127" s="38"/>
      <c r="LDL127" s="38"/>
      <c r="LDM127" s="38"/>
      <c r="LDN127" s="38"/>
      <c r="LDO127" s="38"/>
      <c r="LDP127" s="38"/>
      <c r="LDQ127" s="38"/>
      <c r="LDR127" s="38"/>
      <c r="LDS127" s="38"/>
      <c r="LDT127" s="38"/>
      <c r="LDU127" s="38"/>
      <c r="LDV127" s="38"/>
      <c r="LDW127" s="38"/>
      <c r="LDX127" s="38"/>
      <c r="LDY127" s="38"/>
      <c r="LDZ127" s="38"/>
      <c r="LEA127" s="38"/>
      <c r="LEB127" s="38"/>
      <c r="LEC127" s="38"/>
      <c r="LED127" s="38"/>
      <c r="LEE127" s="38"/>
      <c r="LEF127" s="38"/>
      <c r="LEG127" s="38"/>
      <c r="LEH127" s="38"/>
      <c r="LEI127" s="38"/>
      <c r="LEJ127" s="38"/>
      <c r="LEK127" s="38"/>
      <c r="LEL127" s="38"/>
      <c r="LEM127" s="38"/>
      <c r="LEN127" s="38"/>
      <c r="LEO127" s="38"/>
      <c r="LEP127" s="38"/>
      <c r="LEQ127" s="38"/>
      <c r="LER127" s="38"/>
      <c r="LES127" s="38"/>
      <c r="LET127" s="38"/>
      <c r="LEU127" s="38"/>
      <c r="LEV127" s="38"/>
      <c r="LEW127" s="38"/>
      <c r="LEX127" s="38"/>
      <c r="LEY127" s="38"/>
      <c r="LEZ127" s="38"/>
      <c r="LFA127" s="38"/>
      <c r="LFB127" s="38"/>
      <c r="LFC127" s="38"/>
      <c r="LFD127" s="38"/>
      <c r="LFE127" s="38"/>
      <c r="LFF127" s="38"/>
      <c r="LFG127" s="38"/>
      <c r="LFH127" s="38"/>
      <c r="LFI127" s="38"/>
      <c r="LFJ127" s="38"/>
      <c r="LFK127" s="38"/>
      <c r="LFL127" s="38"/>
      <c r="LFM127" s="38"/>
      <c r="LFN127" s="38"/>
      <c r="LFO127" s="38"/>
      <c r="LFP127" s="38"/>
      <c r="LFQ127" s="38"/>
      <c r="LFR127" s="38"/>
      <c r="LFS127" s="38"/>
      <c r="LFT127" s="38"/>
      <c r="LFU127" s="38"/>
      <c r="LFV127" s="38"/>
      <c r="LFW127" s="38"/>
      <c r="LFX127" s="38"/>
      <c r="LFY127" s="38"/>
      <c r="LFZ127" s="38"/>
      <c r="LGA127" s="38"/>
      <c r="LGB127" s="38"/>
      <c r="LGC127" s="38"/>
      <c r="LGD127" s="38"/>
      <c r="LGE127" s="38"/>
      <c r="LGF127" s="38"/>
      <c r="LGG127" s="38"/>
      <c r="LGH127" s="38"/>
      <c r="LGI127" s="38"/>
      <c r="LGJ127" s="38"/>
      <c r="LGK127" s="38"/>
      <c r="LGL127" s="38"/>
      <c r="LGM127" s="38"/>
      <c r="LGN127" s="38"/>
      <c r="LGO127" s="38"/>
      <c r="LGP127" s="38"/>
      <c r="LGQ127" s="38"/>
      <c r="LGR127" s="38"/>
      <c r="LGS127" s="38"/>
      <c r="LGT127" s="38"/>
      <c r="LGU127" s="38"/>
      <c r="LGV127" s="38"/>
      <c r="LGW127" s="38"/>
      <c r="LGX127" s="38"/>
      <c r="LGY127" s="38"/>
      <c r="LGZ127" s="38"/>
      <c r="LHA127" s="38"/>
      <c r="LHB127" s="38"/>
      <c r="LHC127" s="38"/>
      <c r="LHD127" s="38"/>
      <c r="LHE127" s="38"/>
      <c r="LHF127" s="38"/>
      <c r="LHG127" s="38"/>
      <c r="LHH127" s="38"/>
      <c r="LHI127" s="38"/>
      <c r="LHJ127" s="38"/>
      <c r="LHK127" s="38"/>
      <c r="LHL127" s="38"/>
      <c r="LHM127" s="38"/>
      <c r="LHN127" s="38"/>
      <c r="LHO127" s="38"/>
      <c r="LHP127" s="38"/>
      <c r="LHQ127" s="38"/>
      <c r="LHR127" s="38"/>
      <c r="LHS127" s="38"/>
      <c r="LHT127" s="38"/>
      <c r="LHU127" s="38"/>
      <c r="LHV127" s="38"/>
      <c r="LHW127" s="38"/>
      <c r="LHX127" s="38"/>
      <c r="LHY127" s="38"/>
      <c r="LHZ127" s="38"/>
      <c r="LIA127" s="38"/>
      <c r="LIB127" s="38"/>
      <c r="LIC127" s="38"/>
      <c r="LID127" s="38"/>
      <c r="LIE127" s="38"/>
      <c r="LIF127" s="38"/>
      <c r="LIG127" s="38"/>
      <c r="LIH127" s="38"/>
      <c r="LII127" s="38"/>
      <c r="LIJ127" s="38"/>
      <c r="LIK127" s="38"/>
      <c r="LIL127" s="38"/>
      <c r="LIM127" s="38"/>
      <c r="LIN127" s="38"/>
      <c r="LIO127" s="38"/>
      <c r="LIP127" s="38"/>
      <c r="LIQ127" s="38"/>
      <c r="LIR127" s="38"/>
      <c r="LIS127" s="38"/>
      <c r="LIT127" s="38"/>
      <c r="LIU127" s="38"/>
      <c r="LIV127" s="38"/>
      <c r="LIW127" s="38"/>
      <c r="LIX127" s="38"/>
      <c r="LIY127" s="38"/>
      <c r="LIZ127" s="38"/>
      <c r="LJA127" s="38"/>
      <c r="LJB127" s="38"/>
      <c r="LJC127" s="38"/>
      <c r="LJD127" s="38"/>
      <c r="LJE127" s="38"/>
      <c r="LJF127" s="38"/>
      <c r="LJG127" s="38"/>
      <c r="LJH127" s="38"/>
      <c r="LJI127" s="38"/>
      <c r="LJJ127" s="38"/>
      <c r="LJK127" s="38"/>
      <c r="LJL127" s="38"/>
      <c r="LJM127" s="38"/>
      <c r="LJN127" s="38"/>
      <c r="LJO127" s="38"/>
      <c r="LJP127" s="38"/>
      <c r="LJQ127" s="38"/>
      <c r="LJR127" s="38"/>
      <c r="LJS127" s="38"/>
      <c r="LJT127" s="38"/>
      <c r="LJU127" s="38"/>
      <c r="LJV127" s="38"/>
      <c r="LJW127" s="38"/>
      <c r="LJX127" s="38"/>
      <c r="LJY127" s="38"/>
      <c r="LJZ127" s="38"/>
      <c r="LKA127" s="38"/>
      <c r="LKB127" s="38"/>
      <c r="LKC127" s="38"/>
      <c r="LKD127" s="38"/>
      <c r="LKE127" s="38"/>
      <c r="LKF127" s="38"/>
      <c r="LKG127" s="38"/>
      <c r="LKH127" s="38"/>
      <c r="LKI127" s="38"/>
      <c r="LKJ127" s="38"/>
      <c r="LKK127" s="38"/>
      <c r="LKL127" s="38"/>
      <c r="LKM127" s="38"/>
      <c r="LKN127" s="38"/>
      <c r="LKO127" s="38"/>
      <c r="LKP127" s="38"/>
      <c r="LKQ127" s="38"/>
      <c r="LKR127" s="38"/>
      <c r="LKS127" s="38"/>
      <c r="LKT127" s="38"/>
      <c r="LKU127" s="38"/>
      <c r="LKV127" s="38"/>
      <c r="LKW127" s="38"/>
      <c r="LKX127" s="38"/>
      <c r="LKY127" s="38"/>
      <c r="LKZ127" s="38"/>
      <c r="LLA127" s="38"/>
      <c r="LLB127" s="38"/>
      <c r="LLC127" s="38"/>
      <c r="LLD127" s="38"/>
      <c r="LLE127" s="38"/>
      <c r="LLF127" s="38"/>
      <c r="LLG127" s="38"/>
      <c r="LLH127" s="38"/>
      <c r="LLI127" s="38"/>
      <c r="LLJ127" s="38"/>
      <c r="LLK127" s="38"/>
      <c r="LLL127" s="38"/>
      <c r="LLM127" s="38"/>
      <c r="LLN127" s="38"/>
      <c r="LLO127" s="38"/>
      <c r="LLP127" s="38"/>
      <c r="LLQ127" s="38"/>
      <c r="LLR127" s="38"/>
      <c r="LLS127" s="38"/>
      <c r="LLT127" s="38"/>
      <c r="LLU127" s="38"/>
      <c r="LLV127" s="38"/>
      <c r="LLW127" s="38"/>
      <c r="LLX127" s="38"/>
      <c r="LLY127" s="38"/>
      <c r="LLZ127" s="38"/>
      <c r="LMA127" s="38"/>
      <c r="LMB127" s="38"/>
      <c r="LMC127" s="38"/>
      <c r="LMD127" s="38"/>
      <c r="LME127" s="38"/>
      <c r="LMF127" s="38"/>
      <c r="LMG127" s="38"/>
      <c r="LMH127" s="38"/>
      <c r="LMI127" s="38"/>
      <c r="LMJ127" s="38"/>
      <c r="LMK127" s="38"/>
      <c r="LML127" s="38"/>
      <c r="LMM127" s="38"/>
      <c r="LMN127" s="38"/>
      <c r="LMO127" s="38"/>
      <c r="LMP127" s="38"/>
      <c r="LMQ127" s="38"/>
      <c r="LMR127" s="38"/>
      <c r="LMS127" s="38"/>
      <c r="LMT127" s="38"/>
      <c r="LMU127" s="38"/>
      <c r="LMV127" s="38"/>
      <c r="LMW127" s="38"/>
      <c r="LMX127" s="38"/>
      <c r="LMY127" s="38"/>
      <c r="LMZ127" s="38"/>
      <c r="LNA127" s="38"/>
      <c r="LNB127" s="38"/>
      <c r="LNC127" s="38"/>
      <c r="LND127" s="38"/>
      <c r="LNE127" s="38"/>
      <c r="LNF127" s="38"/>
      <c r="LNG127" s="38"/>
      <c r="LNH127" s="38"/>
      <c r="LNI127" s="38"/>
      <c r="LNJ127" s="38"/>
      <c r="LNK127" s="38"/>
      <c r="LNL127" s="38"/>
      <c r="LNM127" s="38"/>
      <c r="LNN127" s="38"/>
      <c r="LNO127" s="38"/>
      <c r="LNP127" s="38"/>
      <c r="LNQ127" s="38"/>
      <c r="LNR127" s="38"/>
      <c r="LNS127" s="38"/>
      <c r="LNT127" s="38"/>
      <c r="LNU127" s="38"/>
      <c r="LNV127" s="38"/>
      <c r="LNW127" s="38"/>
      <c r="LNX127" s="38"/>
      <c r="LNY127" s="38"/>
      <c r="LNZ127" s="38"/>
      <c r="LOA127" s="38"/>
      <c r="LOB127" s="38"/>
      <c r="LOC127" s="38"/>
      <c r="LOD127" s="38"/>
      <c r="LOE127" s="38"/>
      <c r="LOF127" s="38"/>
      <c r="LOG127" s="38"/>
      <c r="LOH127" s="38"/>
      <c r="LOI127" s="38"/>
      <c r="LOJ127" s="38"/>
      <c r="LOK127" s="38"/>
      <c r="LOL127" s="38"/>
      <c r="LOM127" s="38"/>
      <c r="LON127" s="38"/>
      <c r="LOO127" s="38"/>
      <c r="LOP127" s="38"/>
      <c r="LOQ127" s="38"/>
      <c r="LOR127" s="38"/>
      <c r="LOS127" s="38"/>
      <c r="LOT127" s="38"/>
      <c r="LOU127" s="38"/>
      <c r="LOV127" s="38"/>
      <c r="LOW127" s="38"/>
      <c r="LOX127" s="38"/>
      <c r="LOY127" s="38"/>
      <c r="LOZ127" s="38"/>
      <c r="LPA127" s="38"/>
      <c r="LPB127" s="38"/>
      <c r="LPC127" s="38"/>
      <c r="LPD127" s="38"/>
      <c r="LPE127" s="38"/>
      <c r="LPF127" s="38"/>
      <c r="LPG127" s="38"/>
      <c r="LPH127" s="38"/>
      <c r="LPI127" s="38"/>
      <c r="LPJ127" s="38"/>
      <c r="LPK127" s="38"/>
      <c r="LPL127" s="38"/>
      <c r="LPM127" s="38"/>
      <c r="LPN127" s="38"/>
      <c r="LPO127" s="38"/>
      <c r="LPP127" s="38"/>
      <c r="LPQ127" s="38"/>
      <c r="LPR127" s="38"/>
      <c r="LPS127" s="38"/>
      <c r="LPT127" s="38"/>
      <c r="LPU127" s="38"/>
      <c r="LPV127" s="38"/>
      <c r="LPW127" s="38"/>
      <c r="LPX127" s="38"/>
      <c r="LPY127" s="38"/>
      <c r="LPZ127" s="38"/>
      <c r="LQA127" s="38"/>
      <c r="LQB127" s="38"/>
      <c r="LQC127" s="38"/>
      <c r="LQD127" s="38"/>
      <c r="LQE127" s="38"/>
      <c r="LQF127" s="38"/>
      <c r="LQG127" s="38"/>
      <c r="LQH127" s="38"/>
      <c r="LQI127" s="38"/>
      <c r="LQJ127" s="38"/>
      <c r="LQK127" s="38"/>
      <c r="LQL127" s="38"/>
      <c r="LQM127" s="38"/>
      <c r="LQN127" s="38"/>
      <c r="LQO127" s="38"/>
      <c r="LQP127" s="38"/>
      <c r="LQQ127" s="38"/>
      <c r="LQR127" s="38"/>
      <c r="LQS127" s="38"/>
      <c r="LQT127" s="38"/>
      <c r="LQU127" s="38"/>
      <c r="LQV127" s="38"/>
      <c r="LQW127" s="38"/>
      <c r="LQX127" s="38"/>
      <c r="LQY127" s="38"/>
      <c r="LQZ127" s="38"/>
      <c r="LRA127" s="38"/>
      <c r="LRB127" s="38"/>
      <c r="LRC127" s="38"/>
      <c r="LRD127" s="38"/>
      <c r="LRE127" s="38"/>
      <c r="LRF127" s="38"/>
      <c r="LRG127" s="38"/>
      <c r="LRH127" s="38"/>
      <c r="LRI127" s="38"/>
      <c r="LRJ127" s="38"/>
      <c r="LRK127" s="38"/>
      <c r="LRL127" s="38"/>
      <c r="LRM127" s="38"/>
      <c r="LRN127" s="38"/>
      <c r="LRO127" s="38"/>
      <c r="LRP127" s="38"/>
      <c r="LRQ127" s="38"/>
      <c r="LRR127" s="38"/>
      <c r="LRS127" s="38"/>
      <c r="LRT127" s="38"/>
      <c r="LRU127" s="38"/>
      <c r="LRV127" s="38"/>
      <c r="LRW127" s="38"/>
      <c r="LRX127" s="38"/>
      <c r="LRY127" s="38"/>
      <c r="LRZ127" s="38"/>
      <c r="LSA127" s="38"/>
      <c r="LSB127" s="38"/>
      <c r="LSC127" s="38"/>
      <c r="LSD127" s="38"/>
      <c r="LSE127" s="38"/>
      <c r="LSF127" s="38"/>
      <c r="LSG127" s="38"/>
      <c r="LSH127" s="38"/>
      <c r="LSI127" s="38"/>
      <c r="LSJ127" s="38"/>
      <c r="LSK127" s="38"/>
      <c r="LSL127" s="38"/>
      <c r="LSM127" s="38"/>
      <c r="LSN127" s="38"/>
      <c r="LSO127" s="38"/>
      <c r="LSP127" s="38"/>
      <c r="LSQ127" s="38"/>
      <c r="LSR127" s="38"/>
      <c r="LSS127" s="38"/>
      <c r="LST127" s="38"/>
      <c r="LSU127" s="38"/>
      <c r="LSV127" s="38"/>
      <c r="LSW127" s="38"/>
      <c r="LSX127" s="38"/>
      <c r="LSY127" s="38"/>
      <c r="LSZ127" s="38"/>
      <c r="LTA127" s="38"/>
      <c r="LTB127" s="38"/>
      <c r="LTC127" s="38"/>
      <c r="LTD127" s="38"/>
      <c r="LTE127" s="38"/>
      <c r="LTF127" s="38"/>
      <c r="LTG127" s="38"/>
      <c r="LTH127" s="38"/>
      <c r="LTI127" s="38"/>
      <c r="LTJ127" s="38"/>
      <c r="LTK127" s="38"/>
      <c r="LTL127" s="38"/>
      <c r="LTM127" s="38"/>
      <c r="LTN127" s="38"/>
      <c r="LTO127" s="38"/>
      <c r="LTP127" s="38"/>
      <c r="LTQ127" s="38"/>
      <c r="LTR127" s="38"/>
      <c r="LTS127" s="38"/>
      <c r="LTT127" s="38"/>
      <c r="LTU127" s="38"/>
      <c r="LTV127" s="38"/>
      <c r="LTW127" s="38"/>
      <c r="LTX127" s="38"/>
      <c r="LTY127" s="38"/>
      <c r="LTZ127" s="38"/>
      <c r="LUA127" s="38"/>
      <c r="LUB127" s="38"/>
      <c r="LUC127" s="38"/>
      <c r="LUD127" s="38"/>
      <c r="LUE127" s="38"/>
      <c r="LUF127" s="38"/>
      <c r="LUG127" s="38"/>
      <c r="LUH127" s="38"/>
      <c r="LUI127" s="38"/>
      <c r="LUJ127" s="38"/>
      <c r="LUK127" s="38"/>
      <c r="LUL127" s="38"/>
      <c r="LUM127" s="38"/>
      <c r="LUN127" s="38"/>
      <c r="LUO127" s="38"/>
      <c r="LUP127" s="38"/>
      <c r="LUQ127" s="38"/>
      <c r="LUR127" s="38"/>
      <c r="LUS127" s="38"/>
      <c r="LUT127" s="38"/>
      <c r="LUU127" s="38"/>
      <c r="LUV127" s="38"/>
      <c r="LUW127" s="38"/>
      <c r="LUX127" s="38"/>
      <c r="LUY127" s="38"/>
      <c r="LUZ127" s="38"/>
      <c r="LVA127" s="38"/>
      <c r="LVB127" s="38"/>
      <c r="LVC127" s="38"/>
      <c r="LVD127" s="38"/>
      <c r="LVE127" s="38"/>
      <c r="LVF127" s="38"/>
      <c r="LVG127" s="38"/>
      <c r="LVH127" s="38"/>
      <c r="LVI127" s="38"/>
      <c r="LVJ127" s="38"/>
      <c r="LVK127" s="38"/>
      <c r="LVL127" s="38"/>
      <c r="LVM127" s="38"/>
      <c r="LVN127" s="38"/>
      <c r="LVO127" s="38"/>
      <c r="LVP127" s="38"/>
      <c r="LVQ127" s="38"/>
      <c r="LVR127" s="38"/>
      <c r="LVS127" s="38"/>
      <c r="LVT127" s="38"/>
      <c r="LVU127" s="38"/>
      <c r="LVV127" s="38"/>
      <c r="LVW127" s="38"/>
      <c r="LVX127" s="38"/>
      <c r="LVY127" s="38"/>
      <c r="LVZ127" s="38"/>
      <c r="LWA127" s="38"/>
      <c r="LWB127" s="38"/>
      <c r="LWC127" s="38"/>
      <c r="LWD127" s="38"/>
      <c r="LWE127" s="38"/>
      <c r="LWF127" s="38"/>
      <c r="LWG127" s="38"/>
      <c r="LWH127" s="38"/>
      <c r="LWI127" s="38"/>
      <c r="LWJ127" s="38"/>
      <c r="LWK127" s="38"/>
      <c r="LWL127" s="38"/>
      <c r="LWM127" s="38"/>
      <c r="LWN127" s="38"/>
      <c r="LWO127" s="38"/>
      <c r="LWP127" s="38"/>
      <c r="LWQ127" s="38"/>
      <c r="LWR127" s="38"/>
      <c r="LWS127" s="38"/>
      <c r="LWT127" s="38"/>
      <c r="LWU127" s="38"/>
      <c r="LWV127" s="38"/>
      <c r="LWW127" s="38"/>
      <c r="LWX127" s="38"/>
      <c r="LWY127" s="38"/>
      <c r="LWZ127" s="38"/>
      <c r="LXA127" s="38"/>
      <c r="LXB127" s="38"/>
      <c r="LXC127" s="38"/>
      <c r="LXD127" s="38"/>
      <c r="LXE127" s="38"/>
      <c r="LXF127" s="38"/>
      <c r="LXG127" s="38"/>
      <c r="LXH127" s="38"/>
      <c r="LXI127" s="38"/>
      <c r="LXJ127" s="38"/>
      <c r="LXK127" s="38"/>
      <c r="LXL127" s="38"/>
      <c r="LXM127" s="38"/>
      <c r="LXN127" s="38"/>
      <c r="LXO127" s="38"/>
      <c r="LXP127" s="38"/>
      <c r="LXQ127" s="38"/>
      <c r="LXR127" s="38"/>
      <c r="LXS127" s="38"/>
      <c r="LXT127" s="38"/>
      <c r="LXU127" s="38"/>
      <c r="LXV127" s="38"/>
      <c r="LXW127" s="38"/>
      <c r="LXX127" s="38"/>
      <c r="LXY127" s="38"/>
      <c r="LXZ127" s="38"/>
      <c r="LYA127" s="38"/>
      <c r="LYB127" s="38"/>
      <c r="LYC127" s="38"/>
      <c r="LYD127" s="38"/>
      <c r="LYE127" s="38"/>
      <c r="LYF127" s="38"/>
      <c r="LYG127" s="38"/>
      <c r="LYH127" s="38"/>
      <c r="LYI127" s="38"/>
      <c r="LYJ127" s="38"/>
      <c r="LYK127" s="38"/>
      <c r="LYL127" s="38"/>
      <c r="LYM127" s="38"/>
      <c r="LYN127" s="38"/>
      <c r="LYO127" s="38"/>
      <c r="LYP127" s="38"/>
      <c r="LYQ127" s="38"/>
      <c r="LYR127" s="38"/>
      <c r="LYS127" s="38"/>
      <c r="LYT127" s="38"/>
      <c r="LYU127" s="38"/>
      <c r="LYV127" s="38"/>
      <c r="LYW127" s="38"/>
      <c r="LYX127" s="38"/>
      <c r="LYY127" s="38"/>
      <c r="LYZ127" s="38"/>
      <c r="LZA127" s="38"/>
      <c r="LZB127" s="38"/>
      <c r="LZC127" s="38"/>
      <c r="LZD127" s="38"/>
      <c r="LZE127" s="38"/>
      <c r="LZF127" s="38"/>
      <c r="LZG127" s="38"/>
      <c r="LZH127" s="38"/>
      <c r="LZI127" s="38"/>
      <c r="LZJ127" s="38"/>
      <c r="LZK127" s="38"/>
      <c r="LZL127" s="38"/>
      <c r="LZM127" s="38"/>
      <c r="LZN127" s="38"/>
      <c r="LZO127" s="38"/>
      <c r="LZP127" s="38"/>
      <c r="LZQ127" s="38"/>
      <c r="LZR127" s="38"/>
      <c r="LZS127" s="38"/>
      <c r="LZT127" s="38"/>
      <c r="LZU127" s="38"/>
      <c r="LZV127" s="38"/>
      <c r="LZW127" s="38"/>
      <c r="LZX127" s="38"/>
      <c r="LZY127" s="38"/>
      <c r="LZZ127" s="38"/>
      <c r="MAA127" s="38"/>
      <c r="MAB127" s="38"/>
      <c r="MAC127" s="38"/>
      <c r="MAD127" s="38"/>
      <c r="MAE127" s="38"/>
      <c r="MAF127" s="38"/>
      <c r="MAG127" s="38"/>
      <c r="MAH127" s="38"/>
      <c r="MAI127" s="38"/>
      <c r="MAJ127" s="38"/>
      <c r="MAK127" s="38"/>
      <c r="MAL127" s="38"/>
      <c r="MAM127" s="38"/>
      <c r="MAN127" s="38"/>
      <c r="MAO127" s="38"/>
      <c r="MAP127" s="38"/>
      <c r="MAQ127" s="38"/>
      <c r="MAR127" s="38"/>
      <c r="MAS127" s="38"/>
      <c r="MAT127" s="38"/>
      <c r="MAU127" s="38"/>
      <c r="MAV127" s="38"/>
      <c r="MAW127" s="38"/>
      <c r="MAX127" s="38"/>
      <c r="MAY127" s="38"/>
      <c r="MAZ127" s="38"/>
      <c r="MBA127" s="38"/>
      <c r="MBB127" s="38"/>
      <c r="MBC127" s="38"/>
      <c r="MBD127" s="38"/>
      <c r="MBE127" s="38"/>
      <c r="MBF127" s="38"/>
      <c r="MBG127" s="38"/>
      <c r="MBH127" s="38"/>
      <c r="MBI127" s="38"/>
      <c r="MBJ127" s="38"/>
      <c r="MBK127" s="38"/>
      <c r="MBL127" s="38"/>
      <c r="MBM127" s="38"/>
      <c r="MBN127" s="38"/>
      <c r="MBO127" s="38"/>
      <c r="MBP127" s="38"/>
      <c r="MBQ127" s="38"/>
      <c r="MBR127" s="38"/>
      <c r="MBS127" s="38"/>
      <c r="MBT127" s="38"/>
      <c r="MBU127" s="38"/>
      <c r="MBV127" s="38"/>
      <c r="MBW127" s="38"/>
      <c r="MBX127" s="38"/>
      <c r="MBY127" s="38"/>
      <c r="MBZ127" s="38"/>
      <c r="MCA127" s="38"/>
      <c r="MCB127" s="38"/>
      <c r="MCC127" s="38"/>
      <c r="MCD127" s="38"/>
      <c r="MCE127" s="38"/>
      <c r="MCF127" s="38"/>
      <c r="MCG127" s="38"/>
      <c r="MCH127" s="38"/>
      <c r="MCI127" s="38"/>
      <c r="MCJ127" s="38"/>
      <c r="MCK127" s="38"/>
      <c r="MCL127" s="38"/>
      <c r="MCM127" s="38"/>
      <c r="MCN127" s="38"/>
      <c r="MCO127" s="38"/>
      <c r="MCP127" s="38"/>
      <c r="MCQ127" s="38"/>
      <c r="MCR127" s="38"/>
      <c r="MCS127" s="38"/>
      <c r="MCT127" s="38"/>
      <c r="MCU127" s="38"/>
      <c r="MCV127" s="38"/>
      <c r="MCW127" s="38"/>
      <c r="MCX127" s="38"/>
      <c r="MCY127" s="38"/>
      <c r="MCZ127" s="38"/>
      <c r="MDA127" s="38"/>
      <c r="MDB127" s="38"/>
      <c r="MDC127" s="38"/>
      <c r="MDD127" s="38"/>
      <c r="MDE127" s="38"/>
      <c r="MDF127" s="38"/>
      <c r="MDG127" s="38"/>
      <c r="MDH127" s="38"/>
      <c r="MDI127" s="38"/>
      <c r="MDJ127" s="38"/>
      <c r="MDK127" s="38"/>
      <c r="MDL127" s="38"/>
      <c r="MDM127" s="38"/>
      <c r="MDN127" s="38"/>
      <c r="MDO127" s="38"/>
      <c r="MDP127" s="38"/>
      <c r="MDQ127" s="38"/>
      <c r="MDR127" s="38"/>
      <c r="MDS127" s="38"/>
      <c r="MDT127" s="38"/>
      <c r="MDU127" s="38"/>
      <c r="MDV127" s="38"/>
      <c r="MDW127" s="38"/>
      <c r="MDX127" s="38"/>
      <c r="MDY127" s="38"/>
      <c r="MDZ127" s="38"/>
      <c r="MEA127" s="38"/>
      <c r="MEB127" s="38"/>
      <c r="MEC127" s="38"/>
      <c r="MED127" s="38"/>
      <c r="MEE127" s="38"/>
      <c r="MEF127" s="38"/>
      <c r="MEG127" s="38"/>
      <c r="MEH127" s="38"/>
      <c r="MEI127" s="38"/>
      <c r="MEJ127" s="38"/>
      <c r="MEK127" s="38"/>
      <c r="MEL127" s="38"/>
      <c r="MEM127" s="38"/>
      <c r="MEN127" s="38"/>
      <c r="MEO127" s="38"/>
      <c r="MEP127" s="38"/>
      <c r="MEQ127" s="38"/>
      <c r="MER127" s="38"/>
      <c r="MES127" s="38"/>
      <c r="MET127" s="38"/>
      <c r="MEU127" s="38"/>
      <c r="MEV127" s="38"/>
      <c r="MEW127" s="38"/>
      <c r="MEX127" s="38"/>
      <c r="MEY127" s="38"/>
      <c r="MEZ127" s="38"/>
      <c r="MFA127" s="38"/>
      <c r="MFB127" s="38"/>
      <c r="MFC127" s="38"/>
      <c r="MFD127" s="38"/>
      <c r="MFE127" s="38"/>
      <c r="MFF127" s="38"/>
      <c r="MFG127" s="38"/>
      <c r="MFH127" s="38"/>
      <c r="MFI127" s="38"/>
      <c r="MFJ127" s="38"/>
      <c r="MFK127" s="38"/>
      <c r="MFL127" s="38"/>
      <c r="MFM127" s="38"/>
      <c r="MFN127" s="38"/>
      <c r="MFO127" s="38"/>
      <c r="MFP127" s="38"/>
      <c r="MFQ127" s="38"/>
      <c r="MFR127" s="38"/>
      <c r="MFS127" s="38"/>
      <c r="MFT127" s="38"/>
      <c r="MFU127" s="38"/>
      <c r="MFV127" s="38"/>
      <c r="MFW127" s="38"/>
      <c r="MFX127" s="38"/>
      <c r="MFY127" s="38"/>
      <c r="MFZ127" s="38"/>
      <c r="MGA127" s="38"/>
      <c r="MGB127" s="38"/>
      <c r="MGC127" s="38"/>
      <c r="MGD127" s="38"/>
      <c r="MGE127" s="38"/>
      <c r="MGF127" s="38"/>
      <c r="MGG127" s="38"/>
      <c r="MGH127" s="38"/>
      <c r="MGI127" s="38"/>
      <c r="MGJ127" s="38"/>
      <c r="MGK127" s="38"/>
      <c r="MGL127" s="38"/>
      <c r="MGM127" s="38"/>
      <c r="MGN127" s="38"/>
      <c r="MGO127" s="38"/>
      <c r="MGP127" s="38"/>
      <c r="MGQ127" s="38"/>
      <c r="MGR127" s="38"/>
      <c r="MGS127" s="38"/>
      <c r="MGT127" s="38"/>
      <c r="MGU127" s="38"/>
      <c r="MGV127" s="38"/>
      <c r="MGW127" s="38"/>
      <c r="MGX127" s="38"/>
      <c r="MGY127" s="38"/>
      <c r="MGZ127" s="38"/>
      <c r="MHA127" s="38"/>
      <c r="MHB127" s="38"/>
      <c r="MHC127" s="38"/>
      <c r="MHD127" s="38"/>
      <c r="MHE127" s="38"/>
      <c r="MHF127" s="38"/>
      <c r="MHG127" s="38"/>
      <c r="MHH127" s="38"/>
      <c r="MHI127" s="38"/>
      <c r="MHJ127" s="38"/>
      <c r="MHK127" s="38"/>
      <c r="MHL127" s="38"/>
      <c r="MHM127" s="38"/>
      <c r="MHN127" s="38"/>
      <c r="MHO127" s="38"/>
      <c r="MHP127" s="38"/>
      <c r="MHQ127" s="38"/>
      <c r="MHR127" s="38"/>
      <c r="MHS127" s="38"/>
      <c r="MHT127" s="38"/>
      <c r="MHU127" s="38"/>
      <c r="MHV127" s="38"/>
      <c r="MHW127" s="38"/>
      <c r="MHX127" s="38"/>
      <c r="MHY127" s="38"/>
      <c r="MHZ127" s="38"/>
      <c r="MIA127" s="38"/>
      <c r="MIB127" s="38"/>
      <c r="MIC127" s="38"/>
      <c r="MID127" s="38"/>
      <c r="MIE127" s="38"/>
      <c r="MIF127" s="38"/>
      <c r="MIG127" s="38"/>
      <c r="MIH127" s="38"/>
      <c r="MII127" s="38"/>
      <c r="MIJ127" s="38"/>
      <c r="MIK127" s="38"/>
      <c r="MIL127" s="38"/>
      <c r="MIM127" s="38"/>
      <c r="MIN127" s="38"/>
      <c r="MIO127" s="38"/>
      <c r="MIP127" s="38"/>
      <c r="MIQ127" s="38"/>
      <c r="MIR127" s="38"/>
      <c r="MIS127" s="38"/>
      <c r="MIT127" s="38"/>
      <c r="MIU127" s="38"/>
      <c r="MIV127" s="38"/>
      <c r="MIW127" s="38"/>
      <c r="MIX127" s="38"/>
      <c r="MIY127" s="38"/>
      <c r="MIZ127" s="38"/>
      <c r="MJA127" s="38"/>
      <c r="MJB127" s="38"/>
      <c r="MJC127" s="38"/>
      <c r="MJD127" s="38"/>
      <c r="MJE127" s="38"/>
      <c r="MJF127" s="38"/>
      <c r="MJG127" s="38"/>
      <c r="MJH127" s="38"/>
      <c r="MJI127" s="38"/>
      <c r="MJJ127" s="38"/>
      <c r="MJK127" s="38"/>
      <c r="MJL127" s="38"/>
      <c r="MJM127" s="38"/>
      <c r="MJN127" s="38"/>
      <c r="MJO127" s="38"/>
      <c r="MJP127" s="38"/>
      <c r="MJQ127" s="38"/>
      <c r="MJR127" s="38"/>
      <c r="MJS127" s="38"/>
      <c r="MJT127" s="38"/>
      <c r="MJU127" s="38"/>
      <c r="MJV127" s="38"/>
      <c r="MJW127" s="38"/>
      <c r="MJX127" s="38"/>
      <c r="MJY127" s="38"/>
      <c r="MJZ127" s="38"/>
      <c r="MKA127" s="38"/>
      <c r="MKB127" s="38"/>
      <c r="MKC127" s="38"/>
      <c r="MKD127" s="38"/>
      <c r="MKE127" s="38"/>
      <c r="MKF127" s="38"/>
      <c r="MKG127" s="38"/>
      <c r="MKH127" s="38"/>
      <c r="MKI127" s="38"/>
      <c r="MKJ127" s="38"/>
      <c r="MKK127" s="38"/>
      <c r="MKL127" s="38"/>
      <c r="MKM127" s="38"/>
      <c r="MKN127" s="38"/>
      <c r="MKO127" s="38"/>
      <c r="MKP127" s="38"/>
      <c r="MKQ127" s="38"/>
      <c r="MKR127" s="38"/>
      <c r="MKS127" s="38"/>
      <c r="MKT127" s="38"/>
      <c r="MKU127" s="38"/>
      <c r="MKV127" s="38"/>
      <c r="MKW127" s="38"/>
      <c r="MKX127" s="38"/>
      <c r="MKY127" s="38"/>
      <c r="MKZ127" s="38"/>
      <c r="MLA127" s="38"/>
      <c r="MLB127" s="38"/>
      <c r="MLC127" s="38"/>
      <c r="MLD127" s="38"/>
      <c r="MLE127" s="38"/>
      <c r="MLF127" s="38"/>
      <c r="MLG127" s="38"/>
      <c r="MLH127" s="38"/>
      <c r="MLI127" s="38"/>
      <c r="MLJ127" s="38"/>
      <c r="MLK127" s="38"/>
      <c r="MLL127" s="38"/>
      <c r="MLM127" s="38"/>
      <c r="MLN127" s="38"/>
      <c r="MLO127" s="38"/>
      <c r="MLP127" s="38"/>
      <c r="MLQ127" s="38"/>
      <c r="MLR127" s="38"/>
      <c r="MLS127" s="38"/>
      <c r="MLT127" s="38"/>
      <c r="MLU127" s="38"/>
      <c r="MLV127" s="38"/>
      <c r="MLW127" s="38"/>
      <c r="MLX127" s="38"/>
      <c r="MLY127" s="38"/>
      <c r="MLZ127" s="38"/>
      <c r="MMA127" s="38"/>
      <c r="MMB127" s="38"/>
      <c r="MMC127" s="38"/>
      <c r="MMD127" s="38"/>
      <c r="MME127" s="38"/>
      <c r="MMF127" s="38"/>
      <c r="MMG127" s="38"/>
      <c r="MMH127" s="38"/>
      <c r="MMI127" s="38"/>
      <c r="MMJ127" s="38"/>
      <c r="MMK127" s="38"/>
      <c r="MML127" s="38"/>
      <c r="MMM127" s="38"/>
      <c r="MMN127" s="38"/>
      <c r="MMO127" s="38"/>
      <c r="MMP127" s="38"/>
      <c r="MMQ127" s="38"/>
      <c r="MMR127" s="38"/>
      <c r="MMS127" s="38"/>
      <c r="MMT127" s="38"/>
      <c r="MMU127" s="38"/>
      <c r="MMV127" s="38"/>
      <c r="MMW127" s="38"/>
      <c r="MMX127" s="38"/>
      <c r="MMY127" s="38"/>
      <c r="MMZ127" s="38"/>
      <c r="MNA127" s="38"/>
      <c r="MNB127" s="38"/>
      <c r="MNC127" s="38"/>
      <c r="MND127" s="38"/>
      <c r="MNE127" s="38"/>
      <c r="MNF127" s="38"/>
      <c r="MNG127" s="38"/>
      <c r="MNH127" s="38"/>
      <c r="MNI127" s="38"/>
      <c r="MNJ127" s="38"/>
      <c r="MNK127" s="38"/>
      <c r="MNL127" s="38"/>
      <c r="MNM127" s="38"/>
      <c r="MNN127" s="38"/>
      <c r="MNO127" s="38"/>
      <c r="MNP127" s="38"/>
      <c r="MNQ127" s="38"/>
      <c r="MNR127" s="38"/>
      <c r="MNS127" s="38"/>
      <c r="MNT127" s="38"/>
      <c r="MNU127" s="38"/>
      <c r="MNV127" s="38"/>
      <c r="MNW127" s="38"/>
      <c r="MNX127" s="38"/>
      <c r="MNY127" s="38"/>
      <c r="MNZ127" s="38"/>
      <c r="MOA127" s="38"/>
      <c r="MOB127" s="38"/>
      <c r="MOC127" s="38"/>
      <c r="MOD127" s="38"/>
      <c r="MOE127" s="38"/>
      <c r="MOF127" s="38"/>
      <c r="MOG127" s="38"/>
      <c r="MOH127" s="38"/>
      <c r="MOI127" s="38"/>
      <c r="MOJ127" s="38"/>
      <c r="MOK127" s="38"/>
      <c r="MOL127" s="38"/>
      <c r="MOM127" s="38"/>
      <c r="MON127" s="38"/>
      <c r="MOO127" s="38"/>
      <c r="MOP127" s="38"/>
      <c r="MOQ127" s="38"/>
      <c r="MOR127" s="38"/>
      <c r="MOS127" s="38"/>
      <c r="MOT127" s="38"/>
      <c r="MOU127" s="38"/>
      <c r="MOV127" s="38"/>
      <c r="MOW127" s="38"/>
      <c r="MOX127" s="38"/>
      <c r="MOY127" s="38"/>
      <c r="MOZ127" s="38"/>
      <c r="MPA127" s="38"/>
      <c r="MPB127" s="38"/>
      <c r="MPC127" s="38"/>
      <c r="MPD127" s="38"/>
      <c r="MPE127" s="38"/>
      <c r="MPF127" s="38"/>
      <c r="MPG127" s="38"/>
      <c r="MPH127" s="38"/>
      <c r="MPI127" s="38"/>
      <c r="MPJ127" s="38"/>
      <c r="MPK127" s="38"/>
      <c r="MPL127" s="38"/>
      <c r="MPM127" s="38"/>
      <c r="MPN127" s="38"/>
      <c r="MPO127" s="38"/>
      <c r="MPP127" s="38"/>
      <c r="MPQ127" s="38"/>
      <c r="MPR127" s="38"/>
      <c r="MPS127" s="38"/>
      <c r="MPT127" s="38"/>
      <c r="MPU127" s="38"/>
      <c r="MPV127" s="38"/>
      <c r="MPW127" s="38"/>
      <c r="MPX127" s="38"/>
      <c r="MPY127" s="38"/>
      <c r="MPZ127" s="38"/>
      <c r="MQA127" s="38"/>
      <c r="MQB127" s="38"/>
      <c r="MQC127" s="38"/>
      <c r="MQD127" s="38"/>
      <c r="MQE127" s="38"/>
      <c r="MQF127" s="38"/>
      <c r="MQG127" s="38"/>
      <c r="MQH127" s="38"/>
      <c r="MQI127" s="38"/>
      <c r="MQJ127" s="38"/>
      <c r="MQK127" s="38"/>
      <c r="MQL127" s="38"/>
      <c r="MQM127" s="38"/>
      <c r="MQN127" s="38"/>
      <c r="MQO127" s="38"/>
      <c r="MQP127" s="38"/>
      <c r="MQQ127" s="38"/>
      <c r="MQR127" s="38"/>
      <c r="MQS127" s="38"/>
      <c r="MQT127" s="38"/>
      <c r="MQU127" s="38"/>
      <c r="MQV127" s="38"/>
      <c r="MQW127" s="38"/>
      <c r="MQX127" s="38"/>
      <c r="MQY127" s="38"/>
      <c r="MQZ127" s="38"/>
      <c r="MRA127" s="38"/>
      <c r="MRB127" s="38"/>
      <c r="MRC127" s="38"/>
      <c r="MRD127" s="38"/>
      <c r="MRE127" s="38"/>
      <c r="MRF127" s="38"/>
      <c r="MRG127" s="38"/>
      <c r="MRH127" s="38"/>
      <c r="MRI127" s="38"/>
      <c r="MRJ127" s="38"/>
      <c r="MRK127" s="38"/>
      <c r="MRL127" s="38"/>
      <c r="MRM127" s="38"/>
      <c r="MRN127" s="38"/>
      <c r="MRO127" s="38"/>
      <c r="MRP127" s="38"/>
      <c r="MRQ127" s="38"/>
      <c r="MRR127" s="38"/>
      <c r="MRS127" s="38"/>
      <c r="MRT127" s="38"/>
      <c r="MRU127" s="38"/>
      <c r="MRV127" s="38"/>
      <c r="MRW127" s="38"/>
      <c r="MRX127" s="38"/>
      <c r="MRY127" s="38"/>
      <c r="MRZ127" s="38"/>
      <c r="MSA127" s="38"/>
      <c r="MSB127" s="38"/>
      <c r="MSC127" s="38"/>
      <c r="MSD127" s="38"/>
      <c r="MSE127" s="38"/>
      <c r="MSF127" s="38"/>
      <c r="MSG127" s="38"/>
      <c r="MSH127" s="38"/>
      <c r="MSI127" s="38"/>
      <c r="MSJ127" s="38"/>
      <c r="MSK127" s="38"/>
      <c r="MSL127" s="38"/>
      <c r="MSM127" s="38"/>
      <c r="MSN127" s="38"/>
      <c r="MSO127" s="38"/>
      <c r="MSP127" s="38"/>
      <c r="MSQ127" s="38"/>
      <c r="MSR127" s="38"/>
      <c r="MSS127" s="38"/>
      <c r="MST127" s="38"/>
      <c r="MSU127" s="38"/>
      <c r="MSV127" s="38"/>
      <c r="MSW127" s="38"/>
      <c r="MSX127" s="38"/>
      <c r="MSY127" s="38"/>
      <c r="MSZ127" s="38"/>
      <c r="MTA127" s="38"/>
      <c r="MTB127" s="38"/>
      <c r="MTC127" s="38"/>
      <c r="MTD127" s="38"/>
      <c r="MTE127" s="38"/>
      <c r="MTF127" s="38"/>
      <c r="MTG127" s="38"/>
      <c r="MTH127" s="38"/>
      <c r="MTI127" s="38"/>
      <c r="MTJ127" s="38"/>
      <c r="MTK127" s="38"/>
      <c r="MTL127" s="38"/>
      <c r="MTM127" s="38"/>
      <c r="MTN127" s="38"/>
      <c r="MTO127" s="38"/>
      <c r="MTP127" s="38"/>
      <c r="MTQ127" s="38"/>
      <c r="MTR127" s="38"/>
      <c r="MTS127" s="38"/>
      <c r="MTT127" s="38"/>
      <c r="MTU127" s="38"/>
      <c r="MTV127" s="38"/>
      <c r="MTW127" s="38"/>
      <c r="MTX127" s="38"/>
      <c r="MTY127" s="38"/>
      <c r="MTZ127" s="38"/>
      <c r="MUA127" s="38"/>
      <c r="MUB127" s="38"/>
      <c r="MUC127" s="38"/>
      <c r="MUD127" s="38"/>
      <c r="MUE127" s="38"/>
      <c r="MUF127" s="38"/>
      <c r="MUG127" s="38"/>
      <c r="MUH127" s="38"/>
      <c r="MUI127" s="38"/>
      <c r="MUJ127" s="38"/>
      <c r="MUK127" s="38"/>
      <c r="MUL127" s="38"/>
      <c r="MUM127" s="38"/>
      <c r="MUN127" s="38"/>
      <c r="MUO127" s="38"/>
      <c r="MUP127" s="38"/>
      <c r="MUQ127" s="38"/>
      <c r="MUR127" s="38"/>
      <c r="MUS127" s="38"/>
      <c r="MUT127" s="38"/>
      <c r="MUU127" s="38"/>
      <c r="MUV127" s="38"/>
      <c r="MUW127" s="38"/>
      <c r="MUX127" s="38"/>
      <c r="MUY127" s="38"/>
      <c r="MUZ127" s="38"/>
      <c r="MVA127" s="38"/>
      <c r="MVB127" s="38"/>
      <c r="MVC127" s="38"/>
      <c r="MVD127" s="38"/>
      <c r="MVE127" s="38"/>
      <c r="MVF127" s="38"/>
      <c r="MVG127" s="38"/>
      <c r="MVH127" s="38"/>
      <c r="MVI127" s="38"/>
      <c r="MVJ127" s="38"/>
      <c r="MVK127" s="38"/>
      <c r="MVL127" s="38"/>
      <c r="MVM127" s="38"/>
      <c r="MVN127" s="38"/>
      <c r="MVO127" s="38"/>
      <c r="MVP127" s="38"/>
      <c r="MVQ127" s="38"/>
      <c r="MVR127" s="38"/>
      <c r="MVS127" s="38"/>
      <c r="MVT127" s="38"/>
      <c r="MVU127" s="38"/>
      <c r="MVV127" s="38"/>
      <c r="MVW127" s="38"/>
      <c r="MVX127" s="38"/>
      <c r="MVY127" s="38"/>
      <c r="MVZ127" s="38"/>
      <c r="MWA127" s="38"/>
      <c r="MWB127" s="38"/>
      <c r="MWC127" s="38"/>
      <c r="MWD127" s="38"/>
      <c r="MWE127" s="38"/>
      <c r="MWF127" s="38"/>
      <c r="MWG127" s="38"/>
      <c r="MWH127" s="38"/>
      <c r="MWI127" s="38"/>
      <c r="MWJ127" s="38"/>
      <c r="MWK127" s="38"/>
      <c r="MWL127" s="38"/>
      <c r="MWM127" s="38"/>
      <c r="MWN127" s="38"/>
      <c r="MWO127" s="38"/>
      <c r="MWP127" s="38"/>
      <c r="MWQ127" s="38"/>
      <c r="MWR127" s="38"/>
      <c r="MWS127" s="38"/>
      <c r="MWT127" s="38"/>
      <c r="MWU127" s="38"/>
      <c r="MWV127" s="38"/>
      <c r="MWW127" s="38"/>
      <c r="MWX127" s="38"/>
      <c r="MWY127" s="38"/>
      <c r="MWZ127" s="38"/>
      <c r="MXA127" s="38"/>
      <c r="MXB127" s="38"/>
      <c r="MXC127" s="38"/>
      <c r="MXD127" s="38"/>
      <c r="MXE127" s="38"/>
      <c r="MXF127" s="38"/>
      <c r="MXG127" s="38"/>
      <c r="MXH127" s="38"/>
      <c r="MXI127" s="38"/>
      <c r="MXJ127" s="38"/>
      <c r="MXK127" s="38"/>
      <c r="MXL127" s="38"/>
      <c r="MXM127" s="38"/>
      <c r="MXN127" s="38"/>
      <c r="MXO127" s="38"/>
      <c r="MXP127" s="38"/>
      <c r="MXQ127" s="38"/>
      <c r="MXR127" s="38"/>
      <c r="MXS127" s="38"/>
      <c r="MXT127" s="38"/>
      <c r="MXU127" s="38"/>
      <c r="MXV127" s="38"/>
      <c r="MXW127" s="38"/>
      <c r="MXX127" s="38"/>
      <c r="MXY127" s="38"/>
      <c r="MXZ127" s="38"/>
      <c r="MYA127" s="38"/>
      <c r="MYB127" s="38"/>
      <c r="MYC127" s="38"/>
      <c r="MYD127" s="38"/>
      <c r="MYE127" s="38"/>
      <c r="MYF127" s="38"/>
      <c r="MYG127" s="38"/>
      <c r="MYH127" s="38"/>
      <c r="MYI127" s="38"/>
      <c r="MYJ127" s="38"/>
      <c r="MYK127" s="38"/>
      <c r="MYL127" s="38"/>
      <c r="MYM127" s="38"/>
      <c r="MYN127" s="38"/>
      <c r="MYO127" s="38"/>
      <c r="MYP127" s="38"/>
      <c r="MYQ127" s="38"/>
      <c r="MYR127" s="38"/>
      <c r="MYS127" s="38"/>
      <c r="MYT127" s="38"/>
      <c r="MYU127" s="38"/>
      <c r="MYV127" s="38"/>
      <c r="MYW127" s="38"/>
      <c r="MYX127" s="38"/>
      <c r="MYY127" s="38"/>
      <c r="MYZ127" s="38"/>
      <c r="MZA127" s="38"/>
      <c r="MZB127" s="38"/>
      <c r="MZC127" s="38"/>
      <c r="MZD127" s="38"/>
      <c r="MZE127" s="38"/>
      <c r="MZF127" s="38"/>
      <c r="MZG127" s="38"/>
      <c r="MZH127" s="38"/>
      <c r="MZI127" s="38"/>
      <c r="MZJ127" s="38"/>
      <c r="MZK127" s="38"/>
      <c r="MZL127" s="38"/>
      <c r="MZM127" s="38"/>
      <c r="MZN127" s="38"/>
      <c r="MZO127" s="38"/>
      <c r="MZP127" s="38"/>
      <c r="MZQ127" s="38"/>
      <c r="MZR127" s="38"/>
      <c r="MZS127" s="38"/>
      <c r="MZT127" s="38"/>
      <c r="MZU127" s="38"/>
      <c r="MZV127" s="38"/>
      <c r="MZW127" s="38"/>
      <c r="MZX127" s="38"/>
      <c r="MZY127" s="38"/>
      <c r="MZZ127" s="38"/>
      <c r="NAA127" s="38"/>
      <c r="NAB127" s="38"/>
      <c r="NAC127" s="38"/>
      <c r="NAD127" s="38"/>
      <c r="NAE127" s="38"/>
      <c r="NAF127" s="38"/>
      <c r="NAG127" s="38"/>
      <c r="NAH127" s="38"/>
      <c r="NAI127" s="38"/>
      <c r="NAJ127" s="38"/>
      <c r="NAK127" s="38"/>
      <c r="NAL127" s="38"/>
      <c r="NAM127" s="38"/>
      <c r="NAN127" s="38"/>
      <c r="NAO127" s="38"/>
      <c r="NAP127" s="38"/>
      <c r="NAQ127" s="38"/>
      <c r="NAR127" s="38"/>
      <c r="NAS127" s="38"/>
      <c r="NAT127" s="38"/>
      <c r="NAU127" s="38"/>
      <c r="NAV127" s="38"/>
      <c r="NAW127" s="38"/>
      <c r="NAX127" s="38"/>
      <c r="NAY127" s="38"/>
      <c r="NAZ127" s="38"/>
      <c r="NBA127" s="38"/>
      <c r="NBB127" s="38"/>
      <c r="NBC127" s="38"/>
      <c r="NBD127" s="38"/>
      <c r="NBE127" s="38"/>
      <c r="NBF127" s="38"/>
      <c r="NBG127" s="38"/>
      <c r="NBH127" s="38"/>
      <c r="NBI127" s="38"/>
      <c r="NBJ127" s="38"/>
      <c r="NBK127" s="38"/>
      <c r="NBL127" s="38"/>
      <c r="NBM127" s="38"/>
      <c r="NBN127" s="38"/>
      <c r="NBO127" s="38"/>
      <c r="NBP127" s="38"/>
      <c r="NBQ127" s="38"/>
      <c r="NBR127" s="38"/>
      <c r="NBS127" s="38"/>
      <c r="NBT127" s="38"/>
      <c r="NBU127" s="38"/>
      <c r="NBV127" s="38"/>
      <c r="NBW127" s="38"/>
      <c r="NBX127" s="38"/>
      <c r="NBY127" s="38"/>
      <c r="NBZ127" s="38"/>
      <c r="NCA127" s="38"/>
      <c r="NCB127" s="38"/>
      <c r="NCC127" s="38"/>
      <c r="NCD127" s="38"/>
      <c r="NCE127" s="38"/>
      <c r="NCF127" s="38"/>
      <c r="NCG127" s="38"/>
      <c r="NCH127" s="38"/>
      <c r="NCI127" s="38"/>
      <c r="NCJ127" s="38"/>
      <c r="NCK127" s="38"/>
      <c r="NCL127" s="38"/>
      <c r="NCM127" s="38"/>
      <c r="NCN127" s="38"/>
      <c r="NCO127" s="38"/>
      <c r="NCP127" s="38"/>
      <c r="NCQ127" s="38"/>
      <c r="NCR127" s="38"/>
      <c r="NCS127" s="38"/>
      <c r="NCT127" s="38"/>
      <c r="NCU127" s="38"/>
      <c r="NCV127" s="38"/>
      <c r="NCW127" s="38"/>
      <c r="NCX127" s="38"/>
      <c r="NCY127" s="38"/>
      <c r="NCZ127" s="38"/>
      <c r="NDA127" s="38"/>
      <c r="NDB127" s="38"/>
      <c r="NDC127" s="38"/>
      <c r="NDD127" s="38"/>
      <c r="NDE127" s="38"/>
      <c r="NDF127" s="38"/>
      <c r="NDG127" s="38"/>
      <c r="NDH127" s="38"/>
      <c r="NDI127" s="38"/>
      <c r="NDJ127" s="38"/>
      <c r="NDK127" s="38"/>
      <c r="NDL127" s="38"/>
      <c r="NDM127" s="38"/>
      <c r="NDN127" s="38"/>
      <c r="NDO127" s="38"/>
      <c r="NDP127" s="38"/>
      <c r="NDQ127" s="38"/>
      <c r="NDR127" s="38"/>
      <c r="NDS127" s="38"/>
      <c r="NDT127" s="38"/>
      <c r="NDU127" s="38"/>
      <c r="NDV127" s="38"/>
      <c r="NDW127" s="38"/>
      <c r="NDX127" s="38"/>
      <c r="NDY127" s="38"/>
      <c r="NDZ127" s="38"/>
      <c r="NEA127" s="38"/>
      <c r="NEB127" s="38"/>
      <c r="NEC127" s="38"/>
      <c r="NED127" s="38"/>
      <c r="NEE127" s="38"/>
      <c r="NEF127" s="38"/>
      <c r="NEG127" s="38"/>
      <c r="NEH127" s="38"/>
      <c r="NEI127" s="38"/>
      <c r="NEJ127" s="38"/>
      <c r="NEK127" s="38"/>
      <c r="NEL127" s="38"/>
      <c r="NEM127" s="38"/>
      <c r="NEN127" s="38"/>
      <c r="NEO127" s="38"/>
      <c r="NEP127" s="38"/>
      <c r="NEQ127" s="38"/>
      <c r="NER127" s="38"/>
      <c r="NES127" s="38"/>
      <c r="NET127" s="38"/>
      <c r="NEU127" s="38"/>
      <c r="NEV127" s="38"/>
      <c r="NEW127" s="38"/>
      <c r="NEX127" s="38"/>
      <c r="NEY127" s="38"/>
      <c r="NEZ127" s="38"/>
      <c r="NFA127" s="38"/>
      <c r="NFB127" s="38"/>
      <c r="NFC127" s="38"/>
      <c r="NFD127" s="38"/>
      <c r="NFE127" s="38"/>
      <c r="NFF127" s="38"/>
      <c r="NFG127" s="38"/>
      <c r="NFH127" s="38"/>
      <c r="NFI127" s="38"/>
      <c r="NFJ127" s="38"/>
      <c r="NFK127" s="38"/>
      <c r="NFL127" s="38"/>
      <c r="NFM127" s="38"/>
      <c r="NFN127" s="38"/>
      <c r="NFO127" s="38"/>
      <c r="NFP127" s="38"/>
      <c r="NFQ127" s="38"/>
      <c r="NFR127" s="38"/>
      <c r="NFS127" s="38"/>
      <c r="NFT127" s="38"/>
      <c r="NFU127" s="38"/>
      <c r="NFV127" s="38"/>
      <c r="NFW127" s="38"/>
      <c r="NFX127" s="38"/>
      <c r="NFY127" s="38"/>
      <c r="NFZ127" s="38"/>
      <c r="NGA127" s="38"/>
      <c r="NGB127" s="38"/>
      <c r="NGC127" s="38"/>
      <c r="NGD127" s="38"/>
      <c r="NGE127" s="38"/>
      <c r="NGF127" s="38"/>
      <c r="NGG127" s="38"/>
      <c r="NGH127" s="38"/>
      <c r="NGI127" s="38"/>
      <c r="NGJ127" s="38"/>
      <c r="NGK127" s="38"/>
      <c r="NGL127" s="38"/>
      <c r="NGM127" s="38"/>
      <c r="NGN127" s="38"/>
      <c r="NGO127" s="38"/>
      <c r="NGP127" s="38"/>
      <c r="NGQ127" s="38"/>
      <c r="NGR127" s="38"/>
      <c r="NGS127" s="38"/>
      <c r="NGT127" s="38"/>
      <c r="NGU127" s="38"/>
      <c r="NGV127" s="38"/>
      <c r="NGW127" s="38"/>
      <c r="NGX127" s="38"/>
      <c r="NGY127" s="38"/>
      <c r="NGZ127" s="38"/>
      <c r="NHA127" s="38"/>
      <c r="NHB127" s="38"/>
      <c r="NHC127" s="38"/>
      <c r="NHD127" s="38"/>
      <c r="NHE127" s="38"/>
      <c r="NHF127" s="38"/>
      <c r="NHG127" s="38"/>
      <c r="NHH127" s="38"/>
      <c r="NHI127" s="38"/>
      <c r="NHJ127" s="38"/>
      <c r="NHK127" s="38"/>
      <c r="NHL127" s="38"/>
      <c r="NHM127" s="38"/>
      <c r="NHN127" s="38"/>
      <c r="NHO127" s="38"/>
      <c r="NHP127" s="38"/>
      <c r="NHQ127" s="38"/>
      <c r="NHR127" s="38"/>
      <c r="NHS127" s="38"/>
      <c r="NHT127" s="38"/>
      <c r="NHU127" s="38"/>
      <c r="NHV127" s="38"/>
      <c r="NHW127" s="38"/>
      <c r="NHX127" s="38"/>
      <c r="NHY127" s="38"/>
      <c r="NHZ127" s="38"/>
      <c r="NIA127" s="38"/>
      <c r="NIB127" s="38"/>
      <c r="NIC127" s="38"/>
      <c r="NID127" s="38"/>
      <c r="NIE127" s="38"/>
      <c r="NIF127" s="38"/>
      <c r="NIG127" s="38"/>
      <c r="NIH127" s="38"/>
      <c r="NII127" s="38"/>
      <c r="NIJ127" s="38"/>
      <c r="NIK127" s="38"/>
      <c r="NIL127" s="38"/>
      <c r="NIM127" s="38"/>
      <c r="NIN127" s="38"/>
      <c r="NIO127" s="38"/>
      <c r="NIP127" s="38"/>
      <c r="NIQ127" s="38"/>
      <c r="NIR127" s="38"/>
      <c r="NIS127" s="38"/>
      <c r="NIT127" s="38"/>
      <c r="NIU127" s="38"/>
      <c r="NIV127" s="38"/>
      <c r="NIW127" s="38"/>
      <c r="NIX127" s="38"/>
      <c r="NIY127" s="38"/>
      <c r="NIZ127" s="38"/>
      <c r="NJA127" s="38"/>
      <c r="NJB127" s="38"/>
      <c r="NJC127" s="38"/>
      <c r="NJD127" s="38"/>
      <c r="NJE127" s="38"/>
      <c r="NJF127" s="38"/>
      <c r="NJG127" s="38"/>
      <c r="NJH127" s="38"/>
      <c r="NJI127" s="38"/>
      <c r="NJJ127" s="38"/>
      <c r="NJK127" s="38"/>
      <c r="NJL127" s="38"/>
      <c r="NJM127" s="38"/>
      <c r="NJN127" s="38"/>
      <c r="NJO127" s="38"/>
      <c r="NJP127" s="38"/>
      <c r="NJQ127" s="38"/>
      <c r="NJR127" s="38"/>
      <c r="NJS127" s="38"/>
      <c r="NJT127" s="38"/>
      <c r="NJU127" s="38"/>
      <c r="NJV127" s="38"/>
      <c r="NJW127" s="38"/>
      <c r="NJX127" s="38"/>
      <c r="NJY127" s="38"/>
      <c r="NJZ127" s="38"/>
      <c r="NKA127" s="38"/>
      <c r="NKB127" s="38"/>
      <c r="NKC127" s="38"/>
      <c r="NKD127" s="38"/>
      <c r="NKE127" s="38"/>
      <c r="NKF127" s="38"/>
      <c r="NKG127" s="38"/>
      <c r="NKH127" s="38"/>
      <c r="NKI127" s="38"/>
      <c r="NKJ127" s="38"/>
      <c r="NKK127" s="38"/>
      <c r="NKL127" s="38"/>
      <c r="NKM127" s="38"/>
      <c r="NKN127" s="38"/>
      <c r="NKO127" s="38"/>
      <c r="NKP127" s="38"/>
      <c r="NKQ127" s="38"/>
      <c r="NKR127" s="38"/>
      <c r="NKS127" s="38"/>
      <c r="NKT127" s="38"/>
      <c r="NKU127" s="38"/>
      <c r="NKV127" s="38"/>
      <c r="NKW127" s="38"/>
      <c r="NKX127" s="38"/>
      <c r="NKY127" s="38"/>
      <c r="NKZ127" s="38"/>
      <c r="NLA127" s="38"/>
      <c r="NLB127" s="38"/>
      <c r="NLC127" s="38"/>
      <c r="NLD127" s="38"/>
      <c r="NLE127" s="38"/>
      <c r="NLF127" s="38"/>
      <c r="NLG127" s="38"/>
      <c r="NLH127" s="38"/>
      <c r="NLI127" s="38"/>
      <c r="NLJ127" s="38"/>
      <c r="NLK127" s="38"/>
      <c r="NLL127" s="38"/>
      <c r="NLM127" s="38"/>
      <c r="NLN127" s="38"/>
      <c r="NLO127" s="38"/>
      <c r="NLP127" s="38"/>
      <c r="NLQ127" s="38"/>
      <c r="NLR127" s="38"/>
      <c r="NLS127" s="38"/>
      <c r="NLT127" s="38"/>
      <c r="NLU127" s="38"/>
      <c r="NLV127" s="38"/>
      <c r="NLW127" s="38"/>
      <c r="NLX127" s="38"/>
      <c r="NLY127" s="38"/>
      <c r="NLZ127" s="38"/>
      <c r="NMA127" s="38"/>
      <c r="NMB127" s="38"/>
      <c r="NMC127" s="38"/>
      <c r="NMD127" s="38"/>
      <c r="NME127" s="38"/>
      <c r="NMF127" s="38"/>
      <c r="NMG127" s="38"/>
      <c r="NMH127" s="38"/>
      <c r="NMI127" s="38"/>
      <c r="NMJ127" s="38"/>
      <c r="NMK127" s="38"/>
      <c r="NML127" s="38"/>
      <c r="NMM127" s="38"/>
      <c r="NMN127" s="38"/>
      <c r="NMO127" s="38"/>
      <c r="NMP127" s="38"/>
      <c r="NMQ127" s="38"/>
      <c r="NMR127" s="38"/>
      <c r="NMS127" s="38"/>
      <c r="NMT127" s="38"/>
      <c r="NMU127" s="38"/>
      <c r="NMV127" s="38"/>
      <c r="NMW127" s="38"/>
      <c r="NMX127" s="38"/>
      <c r="NMY127" s="38"/>
      <c r="NMZ127" s="38"/>
      <c r="NNA127" s="38"/>
      <c r="NNB127" s="38"/>
      <c r="NNC127" s="38"/>
      <c r="NND127" s="38"/>
      <c r="NNE127" s="38"/>
      <c r="NNF127" s="38"/>
      <c r="NNG127" s="38"/>
      <c r="NNH127" s="38"/>
      <c r="NNI127" s="38"/>
      <c r="NNJ127" s="38"/>
      <c r="NNK127" s="38"/>
      <c r="NNL127" s="38"/>
      <c r="NNM127" s="38"/>
      <c r="NNN127" s="38"/>
      <c r="NNO127" s="38"/>
      <c r="NNP127" s="38"/>
      <c r="NNQ127" s="38"/>
      <c r="NNR127" s="38"/>
      <c r="NNS127" s="38"/>
      <c r="NNT127" s="38"/>
      <c r="NNU127" s="38"/>
      <c r="NNV127" s="38"/>
      <c r="NNW127" s="38"/>
      <c r="NNX127" s="38"/>
      <c r="NNY127" s="38"/>
      <c r="NNZ127" s="38"/>
      <c r="NOA127" s="38"/>
      <c r="NOB127" s="38"/>
      <c r="NOC127" s="38"/>
      <c r="NOD127" s="38"/>
      <c r="NOE127" s="38"/>
      <c r="NOF127" s="38"/>
      <c r="NOG127" s="38"/>
      <c r="NOH127" s="38"/>
      <c r="NOI127" s="38"/>
      <c r="NOJ127" s="38"/>
      <c r="NOK127" s="38"/>
      <c r="NOL127" s="38"/>
      <c r="NOM127" s="38"/>
      <c r="NON127" s="38"/>
      <c r="NOO127" s="38"/>
      <c r="NOP127" s="38"/>
      <c r="NOQ127" s="38"/>
      <c r="NOR127" s="38"/>
      <c r="NOS127" s="38"/>
      <c r="NOT127" s="38"/>
      <c r="NOU127" s="38"/>
      <c r="NOV127" s="38"/>
      <c r="NOW127" s="38"/>
      <c r="NOX127" s="38"/>
      <c r="NOY127" s="38"/>
      <c r="NOZ127" s="38"/>
      <c r="NPA127" s="38"/>
      <c r="NPB127" s="38"/>
      <c r="NPC127" s="38"/>
      <c r="NPD127" s="38"/>
      <c r="NPE127" s="38"/>
      <c r="NPF127" s="38"/>
      <c r="NPG127" s="38"/>
      <c r="NPH127" s="38"/>
      <c r="NPI127" s="38"/>
      <c r="NPJ127" s="38"/>
      <c r="NPK127" s="38"/>
      <c r="NPL127" s="38"/>
      <c r="NPM127" s="38"/>
      <c r="NPN127" s="38"/>
      <c r="NPO127" s="38"/>
      <c r="NPP127" s="38"/>
      <c r="NPQ127" s="38"/>
      <c r="NPR127" s="38"/>
      <c r="NPS127" s="38"/>
      <c r="NPT127" s="38"/>
      <c r="NPU127" s="38"/>
      <c r="NPV127" s="38"/>
      <c r="NPW127" s="38"/>
      <c r="NPX127" s="38"/>
      <c r="NPY127" s="38"/>
      <c r="NPZ127" s="38"/>
      <c r="NQA127" s="38"/>
      <c r="NQB127" s="38"/>
      <c r="NQC127" s="38"/>
      <c r="NQD127" s="38"/>
      <c r="NQE127" s="38"/>
      <c r="NQF127" s="38"/>
      <c r="NQG127" s="38"/>
      <c r="NQH127" s="38"/>
      <c r="NQI127" s="38"/>
      <c r="NQJ127" s="38"/>
      <c r="NQK127" s="38"/>
      <c r="NQL127" s="38"/>
      <c r="NQM127" s="38"/>
      <c r="NQN127" s="38"/>
      <c r="NQO127" s="38"/>
      <c r="NQP127" s="38"/>
      <c r="NQQ127" s="38"/>
      <c r="NQR127" s="38"/>
      <c r="NQS127" s="38"/>
      <c r="NQT127" s="38"/>
      <c r="NQU127" s="38"/>
      <c r="NQV127" s="38"/>
      <c r="NQW127" s="38"/>
      <c r="NQX127" s="38"/>
      <c r="NQY127" s="38"/>
      <c r="NQZ127" s="38"/>
      <c r="NRA127" s="38"/>
      <c r="NRB127" s="38"/>
      <c r="NRC127" s="38"/>
      <c r="NRD127" s="38"/>
      <c r="NRE127" s="38"/>
      <c r="NRF127" s="38"/>
      <c r="NRG127" s="38"/>
      <c r="NRH127" s="38"/>
      <c r="NRI127" s="38"/>
      <c r="NRJ127" s="38"/>
      <c r="NRK127" s="38"/>
      <c r="NRL127" s="38"/>
      <c r="NRM127" s="38"/>
      <c r="NRN127" s="38"/>
      <c r="NRO127" s="38"/>
      <c r="NRP127" s="38"/>
      <c r="NRQ127" s="38"/>
      <c r="NRR127" s="38"/>
      <c r="NRS127" s="38"/>
      <c r="NRT127" s="38"/>
      <c r="NRU127" s="38"/>
      <c r="NRV127" s="38"/>
      <c r="NRW127" s="38"/>
      <c r="NRX127" s="38"/>
      <c r="NRY127" s="38"/>
      <c r="NRZ127" s="38"/>
      <c r="NSA127" s="38"/>
      <c r="NSB127" s="38"/>
      <c r="NSC127" s="38"/>
      <c r="NSD127" s="38"/>
      <c r="NSE127" s="38"/>
      <c r="NSF127" s="38"/>
      <c r="NSG127" s="38"/>
      <c r="NSH127" s="38"/>
      <c r="NSI127" s="38"/>
      <c r="NSJ127" s="38"/>
      <c r="NSK127" s="38"/>
      <c r="NSL127" s="38"/>
      <c r="NSM127" s="38"/>
      <c r="NSN127" s="38"/>
      <c r="NSO127" s="38"/>
      <c r="NSP127" s="38"/>
      <c r="NSQ127" s="38"/>
      <c r="NSR127" s="38"/>
      <c r="NSS127" s="38"/>
      <c r="NST127" s="38"/>
      <c r="NSU127" s="38"/>
      <c r="NSV127" s="38"/>
      <c r="NSW127" s="38"/>
      <c r="NSX127" s="38"/>
      <c r="NSY127" s="38"/>
      <c r="NSZ127" s="38"/>
      <c r="NTA127" s="38"/>
      <c r="NTB127" s="38"/>
      <c r="NTC127" s="38"/>
      <c r="NTD127" s="38"/>
      <c r="NTE127" s="38"/>
      <c r="NTF127" s="38"/>
      <c r="NTG127" s="38"/>
      <c r="NTH127" s="38"/>
      <c r="NTI127" s="38"/>
      <c r="NTJ127" s="38"/>
      <c r="NTK127" s="38"/>
      <c r="NTL127" s="38"/>
      <c r="NTM127" s="38"/>
      <c r="NTN127" s="38"/>
      <c r="NTO127" s="38"/>
      <c r="NTP127" s="38"/>
      <c r="NTQ127" s="38"/>
      <c r="NTR127" s="38"/>
      <c r="NTS127" s="38"/>
      <c r="NTT127" s="38"/>
      <c r="NTU127" s="38"/>
      <c r="NTV127" s="38"/>
      <c r="NTW127" s="38"/>
      <c r="NTX127" s="38"/>
      <c r="NTY127" s="38"/>
      <c r="NTZ127" s="38"/>
      <c r="NUA127" s="38"/>
      <c r="NUB127" s="38"/>
      <c r="NUC127" s="38"/>
      <c r="NUD127" s="38"/>
      <c r="NUE127" s="38"/>
      <c r="NUF127" s="38"/>
      <c r="NUG127" s="38"/>
      <c r="NUH127" s="38"/>
      <c r="NUI127" s="38"/>
      <c r="NUJ127" s="38"/>
      <c r="NUK127" s="38"/>
      <c r="NUL127" s="38"/>
      <c r="NUM127" s="38"/>
      <c r="NUN127" s="38"/>
      <c r="NUO127" s="38"/>
      <c r="NUP127" s="38"/>
      <c r="NUQ127" s="38"/>
      <c r="NUR127" s="38"/>
      <c r="NUS127" s="38"/>
      <c r="NUT127" s="38"/>
      <c r="NUU127" s="38"/>
      <c r="NUV127" s="38"/>
      <c r="NUW127" s="38"/>
      <c r="NUX127" s="38"/>
      <c r="NUY127" s="38"/>
      <c r="NUZ127" s="38"/>
      <c r="NVA127" s="38"/>
      <c r="NVB127" s="38"/>
      <c r="NVC127" s="38"/>
      <c r="NVD127" s="38"/>
      <c r="NVE127" s="38"/>
      <c r="NVF127" s="38"/>
      <c r="NVG127" s="38"/>
      <c r="NVH127" s="38"/>
      <c r="NVI127" s="38"/>
      <c r="NVJ127" s="38"/>
      <c r="NVK127" s="38"/>
      <c r="NVL127" s="38"/>
      <c r="NVM127" s="38"/>
      <c r="NVN127" s="38"/>
      <c r="NVO127" s="38"/>
      <c r="NVP127" s="38"/>
      <c r="NVQ127" s="38"/>
      <c r="NVR127" s="38"/>
      <c r="NVS127" s="38"/>
      <c r="NVT127" s="38"/>
      <c r="NVU127" s="38"/>
      <c r="NVV127" s="38"/>
      <c r="NVW127" s="38"/>
      <c r="NVX127" s="38"/>
      <c r="NVY127" s="38"/>
      <c r="NVZ127" s="38"/>
      <c r="NWA127" s="38"/>
      <c r="NWB127" s="38"/>
      <c r="NWC127" s="38"/>
      <c r="NWD127" s="38"/>
      <c r="NWE127" s="38"/>
      <c r="NWF127" s="38"/>
      <c r="NWG127" s="38"/>
      <c r="NWH127" s="38"/>
      <c r="NWI127" s="38"/>
      <c r="NWJ127" s="38"/>
      <c r="NWK127" s="38"/>
      <c r="NWL127" s="38"/>
      <c r="NWM127" s="38"/>
      <c r="NWN127" s="38"/>
      <c r="NWO127" s="38"/>
      <c r="NWP127" s="38"/>
      <c r="NWQ127" s="38"/>
      <c r="NWR127" s="38"/>
      <c r="NWS127" s="38"/>
      <c r="NWT127" s="38"/>
      <c r="NWU127" s="38"/>
      <c r="NWV127" s="38"/>
      <c r="NWW127" s="38"/>
      <c r="NWX127" s="38"/>
      <c r="NWY127" s="38"/>
      <c r="NWZ127" s="38"/>
      <c r="NXA127" s="38"/>
      <c r="NXB127" s="38"/>
      <c r="NXC127" s="38"/>
      <c r="NXD127" s="38"/>
      <c r="NXE127" s="38"/>
      <c r="NXF127" s="38"/>
      <c r="NXG127" s="38"/>
      <c r="NXH127" s="38"/>
      <c r="NXI127" s="38"/>
      <c r="NXJ127" s="38"/>
      <c r="NXK127" s="38"/>
      <c r="NXL127" s="38"/>
      <c r="NXM127" s="38"/>
      <c r="NXN127" s="38"/>
      <c r="NXO127" s="38"/>
      <c r="NXP127" s="38"/>
      <c r="NXQ127" s="38"/>
      <c r="NXR127" s="38"/>
      <c r="NXS127" s="38"/>
      <c r="NXT127" s="38"/>
      <c r="NXU127" s="38"/>
      <c r="NXV127" s="38"/>
      <c r="NXW127" s="38"/>
      <c r="NXX127" s="38"/>
      <c r="NXY127" s="38"/>
      <c r="NXZ127" s="38"/>
      <c r="NYA127" s="38"/>
      <c r="NYB127" s="38"/>
      <c r="NYC127" s="38"/>
      <c r="NYD127" s="38"/>
      <c r="NYE127" s="38"/>
      <c r="NYF127" s="38"/>
      <c r="NYG127" s="38"/>
      <c r="NYH127" s="38"/>
      <c r="NYI127" s="38"/>
      <c r="NYJ127" s="38"/>
      <c r="NYK127" s="38"/>
      <c r="NYL127" s="38"/>
      <c r="NYM127" s="38"/>
      <c r="NYN127" s="38"/>
      <c r="NYO127" s="38"/>
      <c r="NYP127" s="38"/>
      <c r="NYQ127" s="38"/>
      <c r="NYR127" s="38"/>
      <c r="NYS127" s="38"/>
      <c r="NYT127" s="38"/>
      <c r="NYU127" s="38"/>
      <c r="NYV127" s="38"/>
      <c r="NYW127" s="38"/>
      <c r="NYX127" s="38"/>
      <c r="NYY127" s="38"/>
      <c r="NYZ127" s="38"/>
      <c r="NZA127" s="38"/>
      <c r="NZB127" s="38"/>
      <c r="NZC127" s="38"/>
      <c r="NZD127" s="38"/>
      <c r="NZE127" s="38"/>
      <c r="NZF127" s="38"/>
      <c r="NZG127" s="38"/>
      <c r="NZH127" s="38"/>
      <c r="NZI127" s="38"/>
      <c r="NZJ127" s="38"/>
      <c r="NZK127" s="38"/>
      <c r="NZL127" s="38"/>
      <c r="NZM127" s="38"/>
      <c r="NZN127" s="38"/>
      <c r="NZO127" s="38"/>
      <c r="NZP127" s="38"/>
      <c r="NZQ127" s="38"/>
      <c r="NZR127" s="38"/>
      <c r="NZS127" s="38"/>
      <c r="NZT127" s="38"/>
      <c r="NZU127" s="38"/>
      <c r="NZV127" s="38"/>
      <c r="NZW127" s="38"/>
      <c r="NZX127" s="38"/>
      <c r="NZY127" s="38"/>
      <c r="NZZ127" s="38"/>
      <c r="OAA127" s="38"/>
      <c r="OAB127" s="38"/>
      <c r="OAC127" s="38"/>
      <c r="OAD127" s="38"/>
      <c r="OAE127" s="38"/>
      <c r="OAF127" s="38"/>
      <c r="OAG127" s="38"/>
      <c r="OAH127" s="38"/>
      <c r="OAI127" s="38"/>
      <c r="OAJ127" s="38"/>
      <c r="OAK127" s="38"/>
      <c r="OAL127" s="38"/>
      <c r="OAM127" s="38"/>
      <c r="OAN127" s="38"/>
      <c r="OAO127" s="38"/>
      <c r="OAP127" s="38"/>
      <c r="OAQ127" s="38"/>
      <c r="OAR127" s="38"/>
      <c r="OAS127" s="38"/>
      <c r="OAT127" s="38"/>
      <c r="OAU127" s="38"/>
      <c r="OAV127" s="38"/>
      <c r="OAW127" s="38"/>
      <c r="OAX127" s="38"/>
      <c r="OAY127" s="38"/>
      <c r="OAZ127" s="38"/>
      <c r="OBA127" s="38"/>
      <c r="OBB127" s="38"/>
      <c r="OBC127" s="38"/>
      <c r="OBD127" s="38"/>
      <c r="OBE127" s="38"/>
      <c r="OBF127" s="38"/>
      <c r="OBG127" s="38"/>
      <c r="OBH127" s="38"/>
      <c r="OBI127" s="38"/>
      <c r="OBJ127" s="38"/>
      <c r="OBK127" s="38"/>
      <c r="OBL127" s="38"/>
      <c r="OBM127" s="38"/>
      <c r="OBN127" s="38"/>
      <c r="OBO127" s="38"/>
      <c r="OBP127" s="38"/>
      <c r="OBQ127" s="38"/>
      <c r="OBR127" s="38"/>
      <c r="OBS127" s="38"/>
      <c r="OBT127" s="38"/>
      <c r="OBU127" s="38"/>
      <c r="OBV127" s="38"/>
      <c r="OBW127" s="38"/>
      <c r="OBX127" s="38"/>
      <c r="OBY127" s="38"/>
      <c r="OBZ127" s="38"/>
      <c r="OCA127" s="38"/>
      <c r="OCB127" s="38"/>
      <c r="OCC127" s="38"/>
      <c r="OCD127" s="38"/>
      <c r="OCE127" s="38"/>
      <c r="OCF127" s="38"/>
      <c r="OCG127" s="38"/>
      <c r="OCH127" s="38"/>
      <c r="OCI127" s="38"/>
      <c r="OCJ127" s="38"/>
      <c r="OCK127" s="38"/>
      <c r="OCL127" s="38"/>
      <c r="OCM127" s="38"/>
      <c r="OCN127" s="38"/>
      <c r="OCO127" s="38"/>
      <c r="OCP127" s="38"/>
      <c r="OCQ127" s="38"/>
      <c r="OCR127" s="38"/>
      <c r="OCS127" s="38"/>
      <c r="OCT127" s="38"/>
      <c r="OCU127" s="38"/>
      <c r="OCV127" s="38"/>
      <c r="OCW127" s="38"/>
      <c r="OCX127" s="38"/>
      <c r="OCY127" s="38"/>
      <c r="OCZ127" s="38"/>
      <c r="ODA127" s="38"/>
      <c r="ODB127" s="38"/>
      <c r="ODC127" s="38"/>
      <c r="ODD127" s="38"/>
      <c r="ODE127" s="38"/>
      <c r="ODF127" s="38"/>
      <c r="ODG127" s="38"/>
      <c r="ODH127" s="38"/>
      <c r="ODI127" s="38"/>
      <c r="ODJ127" s="38"/>
      <c r="ODK127" s="38"/>
      <c r="ODL127" s="38"/>
      <c r="ODM127" s="38"/>
      <c r="ODN127" s="38"/>
      <c r="ODO127" s="38"/>
      <c r="ODP127" s="38"/>
      <c r="ODQ127" s="38"/>
      <c r="ODR127" s="38"/>
      <c r="ODS127" s="38"/>
      <c r="ODT127" s="38"/>
      <c r="ODU127" s="38"/>
      <c r="ODV127" s="38"/>
      <c r="ODW127" s="38"/>
      <c r="ODX127" s="38"/>
      <c r="ODY127" s="38"/>
      <c r="ODZ127" s="38"/>
      <c r="OEA127" s="38"/>
      <c r="OEB127" s="38"/>
      <c r="OEC127" s="38"/>
      <c r="OED127" s="38"/>
      <c r="OEE127" s="38"/>
      <c r="OEF127" s="38"/>
      <c r="OEG127" s="38"/>
      <c r="OEH127" s="38"/>
      <c r="OEI127" s="38"/>
      <c r="OEJ127" s="38"/>
      <c r="OEK127" s="38"/>
      <c r="OEL127" s="38"/>
      <c r="OEM127" s="38"/>
      <c r="OEN127" s="38"/>
      <c r="OEO127" s="38"/>
      <c r="OEP127" s="38"/>
      <c r="OEQ127" s="38"/>
      <c r="OER127" s="38"/>
      <c r="OES127" s="38"/>
      <c r="OET127" s="38"/>
      <c r="OEU127" s="38"/>
      <c r="OEV127" s="38"/>
      <c r="OEW127" s="38"/>
      <c r="OEX127" s="38"/>
      <c r="OEY127" s="38"/>
      <c r="OEZ127" s="38"/>
      <c r="OFA127" s="38"/>
      <c r="OFB127" s="38"/>
      <c r="OFC127" s="38"/>
      <c r="OFD127" s="38"/>
      <c r="OFE127" s="38"/>
      <c r="OFF127" s="38"/>
      <c r="OFG127" s="38"/>
      <c r="OFH127" s="38"/>
      <c r="OFI127" s="38"/>
      <c r="OFJ127" s="38"/>
      <c r="OFK127" s="38"/>
      <c r="OFL127" s="38"/>
      <c r="OFM127" s="38"/>
      <c r="OFN127" s="38"/>
      <c r="OFO127" s="38"/>
      <c r="OFP127" s="38"/>
      <c r="OFQ127" s="38"/>
      <c r="OFR127" s="38"/>
      <c r="OFS127" s="38"/>
      <c r="OFT127" s="38"/>
      <c r="OFU127" s="38"/>
      <c r="OFV127" s="38"/>
      <c r="OFW127" s="38"/>
      <c r="OFX127" s="38"/>
      <c r="OFY127" s="38"/>
      <c r="OFZ127" s="38"/>
      <c r="OGA127" s="38"/>
      <c r="OGB127" s="38"/>
      <c r="OGC127" s="38"/>
      <c r="OGD127" s="38"/>
      <c r="OGE127" s="38"/>
      <c r="OGF127" s="38"/>
      <c r="OGG127" s="38"/>
      <c r="OGH127" s="38"/>
      <c r="OGI127" s="38"/>
      <c r="OGJ127" s="38"/>
      <c r="OGK127" s="38"/>
      <c r="OGL127" s="38"/>
      <c r="OGM127" s="38"/>
      <c r="OGN127" s="38"/>
      <c r="OGO127" s="38"/>
      <c r="OGP127" s="38"/>
      <c r="OGQ127" s="38"/>
      <c r="OGR127" s="38"/>
      <c r="OGS127" s="38"/>
      <c r="OGT127" s="38"/>
      <c r="OGU127" s="38"/>
      <c r="OGV127" s="38"/>
      <c r="OGW127" s="38"/>
      <c r="OGX127" s="38"/>
      <c r="OGY127" s="38"/>
      <c r="OGZ127" s="38"/>
      <c r="OHA127" s="38"/>
      <c r="OHB127" s="38"/>
      <c r="OHC127" s="38"/>
      <c r="OHD127" s="38"/>
      <c r="OHE127" s="38"/>
      <c r="OHF127" s="38"/>
      <c r="OHG127" s="38"/>
      <c r="OHH127" s="38"/>
      <c r="OHI127" s="38"/>
      <c r="OHJ127" s="38"/>
      <c r="OHK127" s="38"/>
      <c r="OHL127" s="38"/>
      <c r="OHM127" s="38"/>
      <c r="OHN127" s="38"/>
      <c r="OHO127" s="38"/>
      <c r="OHP127" s="38"/>
      <c r="OHQ127" s="38"/>
      <c r="OHR127" s="38"/>
      <c r="OHS127" s="38"/>
      <c r="OHT127" s="38"/>
      <c r="OHU127" s="38"/>
      <c r="OHV127" s="38"/>
      <c r="OHW127" s="38"/>
      <c r="OHX127" s="38"/>
      <c r="OHY127" s="38"/>
      <c r="OHZ127" s="38"/>
      <c r="OIA127" s="38"/>
      <c r="OIB127" s="38"/>
      <c r="OIC127" s="38"/>
      <c r="OID127" s="38"/>
      <c r="OIE127" s="38"/>
      <c r="OIF127" s="38"/>
      <c r="OIG127" s="38"/>
      <c r="OIH127" s="38"/>
      <c r="OII127" s="38"/>
      <c r="OIJ127" s="38"/>
      <c r="OIK127" s="38"/>
      <c r="OIL127" s="38"/>
      <c r="OIM127" s="38"/>
      <c r="OIN127" s="38"/>
      <c r="OIO127" s="38"/>
      <c r="OIP127" s="38"/>
      <c r="OIQ127" s="38"/>
      <c r="OIR127" s="38"/>
      <c r="OIS127" s="38"/>
      <c r="OIT127" s="38"/>
      <c r="OIU127" s="38"/>
      <c r="OIV127" s="38"/>
      <c r="OIW127" s="38"/>
      <c r="OIX127" s="38"/>
      <c r="OIY127" s="38"/>
      <c r="OIZ127" s="38"/>
      <c r="OJA127" s="38"/>
      <c r="OJB127" s="38"/>
      <c r="OJC127" s="38"/>
      <c r="OJD127" s="38"/>
      <c r="OJE127" s="38"/>
      <c r="OJF127" s="38"/>
      <c r="OJG127" s="38"/>
      <c r="OJH127" s="38"/>
      <c r="OJI127" s="38"/>
      <c r="OJJ127" s="38"/>
      <c r="OJK127" s="38"/>
      <c r="OJL127" s="38"/>
      <c r="OJM127" s="38"/>
      <c r="OJN127" s="38"/>
      <c r="OJO127" s="38"/>
      <c r="OJP127" s="38"/>
      <c r="OJQ127" s="38"/>
      <c r="OJR127" s="38"/>
      <c r="OJS127" s="38"/>
      <c r="OJT127" s="38"/>
      <c r="OJU127" s="38"/>
      <c r="OJV127" s="38"/>
      <c r="OJW127" s="38"/>
      <c r="OJX127" s="38"/>
      <c r="OJY127" s="38"/>
      <c r="OJZ127" s="38"/>
      <c r="OKA127" s="38"/>
      <c r="OKB127" s="38"/>
      <c r="OKC127" s="38"/>
      <c r="OKD127" s="38"/>
      <c r="OKE127" s="38"/>
      <c r="OKF127" s="38"/>
      <c r="OKG127" s="38"/>
      <c r="OKH127" s="38"/>
      <c r="OKI127" s="38"/>
      <c r="OKJ127" s="38"/>
      <c r="OKK127" s="38"/>
      <c r="OKL127" s="38"/>
      <c r="OKM127" s="38"/>
      <c r="OKN127" s="38"/>
      <c r="OKO127" s="38"/>
      <c r="OKP127" s="38"/>
      <c r="OKQ127" s="38"/>
      <c r="OKR127" s="38"/>
      <c r="OKS127" s="38"/>
      <c r="OKT127" s="38"/>
      <c r="OKU127" s="38"/>
      <c r="OKV127" s="38"/>
      <c r="OKW127" s="38"/>
      <c r="OKX127" s="38"/>
      <c r="OKY127" s="38"/>
      <c r="OKZ127" s="38"/>
      <c r="OLA127" s="38"/>
      <c r="OLB127" s="38"/>
      <c r="OLC127" s="38"/>
      <c r="OLD127" s="38"/>
      <c r="OLE127" s="38"/>
      <c r="OLF127" s="38"/>
      <c r="OLG127" s="38"/>
      <c r="OLH127" s="38"/>
      <c r="OLI127" s="38"/>
      <c r="OLJ127" s="38"/>
      <c r="OLK127" s="38"/>
      <c r="OLL127" s="38"/>
      <c r="OLM127" s="38"/>
      <c r="OLN127" s="38"/>
      <c r="OLO127" s="38"/>
      <c r="OLP127" s="38"/>
      <c r="OLQ127" s="38"/>
      <c r="OLR127" s="38"/>
      <c r="OLS127" s="38"/>
      <c r="OLT127" s="38"/>
      <c r="OLU127" s="38"/>
      <c r="OLV127" s="38"/>
      <c r="OLW127" s="38"/>
      <c r="OLX127" s="38"/>
      <c r="OLY127" s="38"/>
      <c r="OLZ127" s="38"/>
      <c r="OMA127" s="38"/>
      <c r="OMB127" s="38"/>
      <c r="OMC127" s="38"/>
      <c r="OMD127" s="38"/>
      <c r="OME127" s="38"/>
      <c r="OMF127" s="38"/>
      <c r="OMG127" s="38"/>
      <c r="OMH127" s="38"/>
      <c r="OMI127" s="38"/>
      <c r="OMJ127" s="38"/>
      <c r="OMK127" s="38"/>
      <c r="OML127" s="38"/>
      <c r="OMM127" s="38"/>
      <c r="OMN127" s="38"/>
      <c r="OMO127" s="38"/>
      <c r="OMP127" s="38"/>
      <c r="OMQ127" s="38"/>
      <c r="OMR127" s="38"/>
      <c r="OMS127" s="38"/>
      <c r="OMT127" s="38"/>
      <c r="OMU127" s="38"/>
      <c r="OMV127" s="38"/>
      <c r="OMW127" s="38"/>
      <c r="OMX127" s="38"/>
      <c r="OMY127" s="38"/>
      <c r="OMZ127" s="38"/>
      <c r="ONA127" s="38"/>
      <c r="ONB127" s="38"/>
      <c r="ONC127" s="38"/>
      <c r="OND127" s="38"/>
      <c r="ONE127" s="38"/>
      <c r="ONF127" s="38"/>
      <c r="ONG127" s="38"/>
      <c r="ONH127" s="38"/>
      <c r="ONI127" s="38"/>
      <c r="ONJ127" s="38"/>
      <c r="ONK127" s="38"/>
      <c r="ONL127" s="38"/>
      <c r="ONM127" s="38"/>
      <c r="ONN127" s="38"/>
      <c r="ONO127" s="38"/>
      <c r="ONP127" s="38"/>
      <c r="ONQ127" s="38"/>
      <c r="ONR127" s="38"/>
      <c r="ONS127" s="38"/>
      <c r="ONT127" s="38"/>
      <c r="ONU127" s="38"/>
      <c r="ONV127" s="38"/>
      <c r="ONW127" s="38"/>
      <c r="ONX127" s="38"/>
      <c r="ONY127" s="38"/>
      <c r="ONZ127" s="38"/>
      <c r="OOA127" s="38"/>
      <c r="OOB127" s="38"/>
      <c r="OOC127" s="38"/>
      <c r="OOD127" s="38"/>
      <c r="OOE127" s="38"/>
      <c r="OOF127" s="38"/>
      <c r="OOG127" s="38"/>
      <c r="OOH127" s="38"/>
      <c r="OOI127" s="38"/>
      <c r="OOJ127" s="38"/>
      <c r="OOK127" s="38"/>
      <c r="OOL127" s="38"/>
      <c r="OOM127" s="38"/>
      <c r="OON127" s="38"/>
      <c r="OOO127" s="38"/>
      <c r="OOP127" s="38"/>
      <c r="OOQ127" s="38"/>
      <c r="OOR127" s="38"/>
      <c r="OOS127" s="38"/>
      <c r="OOT127" s="38"/>
      <c r="OOU127" s="38"/>
      <c r="OOV127" s="38"/>
      <c r="OOW127" s="38"/>
      <c r="OOX127" s="38"/>
      <c r="OOY127" s="38"/>
      <c r="OOZ127" s="38"/>
      <c r="OPA127" s="38"/>
      <c r="OPB127" s="38"/>
      <c r="OPC127" s="38"/>
      <c r="OPD127" s="38"/>
      <c r="OPE127" s="38"/>
      <c r="OPF127" s="38"/>
      <c r="OPG127" s="38"/>
      <c r="OPH127" s="38"/>
      <c r="OPI127" s="38"/>
      <c r="OPJ127" s="38"/>
      <c r="OPK127" s="38"/>
      <c r="OPL127" s="38"/>
      <c r="OPM127" s="38"/>
      <c r="OPN127" s="38"/>
      <c r="OPO127" s="38"/>
      <c r="OPP127" s="38"/>
      <c r="OPQ127" s="38"/>
      <c r="OPR127" s="38"/>
      <c r="OPS127" s="38"/>
      <c r="OPT127" s="38"/>
      <c r="OPU127" s="38"/>
      <c r="OPV127" s="38"/>
      <c r="OPW127" s="38"/>
      <c r="OPX127" s="38"/>
      <c r="OPY127" s="38"/>
      <c r="OPZ127" s="38"/>
      <c r="OQA127" s="38"/>
      <c r="OQB127" s="38"/>
      <c r="OQC127" s="38"/>
      <c r="OQD127" s="38"/>
      <c r="OQE127" s="38"/>
      <c r="OQF127" s="38"/>
      <c r="OQG127" s="38"/>
      <c r="OQH127" s="38"/>
      <c r="OQI127" s="38"/>
      <c r="OQJ127" s="38"/>
      <c r="OQK127" s="38"/>
      <c r="OQL127" s="38"/>
      <c r="OQM127" s="38"/>
      <c r="OQN127" s="38"/>
      <c r="OQO127" s="38"/>
      <c r="OQP127" s="38"/>
      <c r="OQQ127" s="38"/>
      <c r="OQR127" s="38"/>
      <c r="OQS127" s="38"/>
      <c r="OQT127" s="38"/>
      <c r="OQU127" s="38"/>
      <c r="OQV127" s="38"/>
      <c r="OQW127" s="38"/>
      <c r="OQX127" s="38"/>
      <c r="OQY127" s="38"/>
      <c r="OQZ127" s="38"/>
      <c r="ORA127" s="38"/>
      <c r="ORB127" s="38"/>
      <c r="ORC127" s="38"/>
      <c r="ORD127" s="38"/>
      <c r="ORE127" s="38"/>
      <c r="ORF127" s="38"/>
      <c r="ORG127" s="38"/>
      <c r="ORH127" s="38"/>
      <c r="ORI127" s="38"/>
      <c r="ORJ127" s="38"/>
      <c r="ORK127" s="38"/>
      <c r="ORL127" s="38"/>
      <c r="ORM127" s="38"/>
      <c r="ORN127" s="38"/>
      <c r="ORO127" s="38"/>
      <c r="ORP127" s="38"/>
      <c r="ORQ127" s="38"/>
      <c r="ORR127" s="38"/>
      <c r="ORS127" s="38"/>
      <c r="ORT127" s="38"/>
      <c r="ORU127" s="38"/>
      <c r="ORV127" s="38"/>
      <c r="ORW127" s="38"/>
      <c r="ORX127" s="38"/>
      <c r="ORY127" s="38"/>
      <c r="ORZ127" s="38"/>
      <c r="OSA127" s="38"/>
      <c r="OSB127" s="38"/>
      <c r="OSC127" s="38"/>
      <c r="OSD127" s="38"/>
      <c r="OSE127" s="38"/>
      <c r="OSF127" s="38"/>
      <c r="OSG127" s="38"/>
      <c r="OSH127" s="38"/>
      <c r="OSI127" s="38"/>
      <c r="OSJ127" s="38"/>
      <c r="OSK127" s="38"/>
      <c r="OSL127" s="38"/>
      <c r="OSM127" s="38"/>
      <c r="OSN127" s="38"/>
      <c r="OSO127" s="38"/>
      <c r="OSP127" s="38"/>
      <c r="OSQ127" s="38"/>
      <c r="OSR127" s="38"/>
      <c r="OSS127" s="38"/>
      <c r="OST127" s="38"/>
      <c r="OSU127" s="38"/>
      <c r="OSV127" s="38"/>
      <c r="OSW127" s="38"/>
      <c r="OSX127" s="38"/>
      <c r="OSY127" s="38"/>
      <c r="OSZ127" s="38"/>
      <c r="OTA127" s="38"/>
      <c r="OTB127" s="38"/>
      <c r="OTC127" s="38"/>
      <c r="OTD127" s="38"/>
      <c r="OTE127" s="38"/>
      <c r="OTF127" s="38"/>
      <c r="OTG127" s="38"/>
      <c r="OTH127" s="38"/>
      <c r="OTI127" s="38"/>
      <c r="OTJ127" s="38"/>
      <c r="OTK127" s="38"/>
      <c r="OTL127" s="38"/>
      <c r="OTM127" s="38"/>
      <c r="OTN127" s="38"/>
      <c r="OTO127" s="38"/>
      <c r="OTP127" s="38"/>
      <c r="OTQ127" s="38"/>
      <c r="OTR127" s="38"/>
      <c r="OTS127" s="38"/>
      <c r="OTT127" s="38"/>
      <c r="OTU127" s="38"/>
      <c r="OTV127" s="38"/>
      <c r="OTW127" s="38"/>
      <c r="OTX127" s="38"/>
      <c r="OTY127" s="38"/>
      <c r="OTZ127" s="38"/>
      <c r="OUA127" s="38"/>
      <c r="OUB127" s="38"/>
      <c r="OUC127" s="38"/>
      <c r="OUD127" s="38"/>
      <c r="OUE127" s="38"/>
      <c r="OUF127" s="38"/>
      <c r="OUG127" s="38"/>
      <c r="OUH127" s="38"/>
      <c r="OUI127" s="38"/>
      <c r="OUJ127" s="38"/>
      <c r="OUK127" s="38"/>
      <c r="OUL127" s="38"/>
      <c r="OUM127" s="38"/>
      <c r="OUN127" s="38"/>
      <c r="OUO127" s="38"/>
      <c r="OUP127" s="38"/>
      <c r="OUQ127" s="38"/>
      <c r="OUR127" s="38"/>
      <c r="OUS127" s="38"/>
      <c r="OUT127" s="38"/>
      <c r="OUU127" s="38"/>
      <c r="OUV127" s="38"/>
      <c r="OUW127" s="38"/>
      <c r="OUX127" s="38"/>
      <c r="OUY127" s="38"/>
      <c r="OUZ127" s="38"/>
      <c r="OVA127" s="38"/>
      <c r="OVB127" s="38"/>
      <c r="OVC127" s="38"/>
      <c r="OVD127" s="38"/>
      <c r="OVE127" s="38"/>
      <c r="OVF127" s="38"/>
      <c r="OVG127" s="38"/>
      <c r="OVH127" s="38"/>
      <c r="OVI127" s="38"/>
      <c r="OVJ127" s="38"/>
      <c r="OVK127" s="38"/>
      <c r="OVL127" s="38"/>
      <c r="OVM127" s="38"/>
      <c r="OVN127" s="38"/>
      <c r="OVO127" s="38"/>
      <c r="OVP127" s="38"/>
      <c r="OVQ127" s="38"/>
      <c r="OVR127" s="38"/>
      <c r="OVS127" s="38"/>
      <c r="OVT127" s="38"/>
      <c r="OVU127" s="38"/>
      <c r="OVV127" s="38"/>
      <c r="OVW127" s="38"/>
      <c r="OVX127" s="38"/>
      <c r="OVY127" s="38"/>
      <c r="OVZ127" s="38"/>
      <c r="OWA127" s="38"/>
      <c r="OWB127" s="38"/>
      <c r="OWC127" s="38"/>
      <c r="OWD127" s="38"/>
      <c r="OWE127" s="38"/>
      <c r="OWF127" s="38"/>
      <c r="OWG127" s="38"/>
      <c r="OWH127" s="38"/>
      <c r="OWI127" s="38"/>
      <c r="OWJ127" s="38"/>
      <c r="OWK127" s="38"/>
      <c r="OWL127" s="38"/>
      <c r="OWM127" s="38"/>
      <c r="OWN127" s="38"/>
      <c r="OWO127" s="38"/>
      <c r="OWP127" s="38"/>
      <c r="OWQ127" s="38"/>
      <c r="OWR127" s="38"/>
      <c r="OWS127" s="38"/>
      <c r="OWT127" s="38"/>
      <c r="OWU127" s="38"/>
      <c r="OWV127" s="38"/>
      <c r="OWW127" s="38"/>
      <c r="OWX127" s="38"/>
      <c r="OWY127" s="38"/>
      <c r="OWZ127" s="38"/>
      <c r="OXA127" s="38"/>
      <c r="OXB127" s="38"/>
      <c r="OXC127" s="38"/>
      <c r="OXD127" s="38"/>
      <c r="OXE127" s="38"/>
      <c r="OXF127" s="38"/>
      <c r="OXG127" s="38"/>
      <c r="OXH127" s="38"/>
      <c r="OXI127" s="38"/>
      <c r="OXJ127" s="38"/>
      <c r="OXK127" s="38"/>
      <c r="OXL127" s="38"/>
      <c r="OXM127" s="38"/>
      <c r="OXN127" s="38"/>
      <c r="OXO127" s="38"/>
      <c r="OXP127" s="38"/>
      <c r="OXQ127" s="38"/>
      <c r="OXR127" s="38"/>
      <c r="OXS127" s="38"/>
      <c r="OXT127" s="38"/>
      <c r="OXU127" s="38"/>
      <c r="OXV127" s="38"/>
      <c r="OXW127" s="38"/>
      <c r="OXX127" s="38"/>
      <c r="OXY127" s="38"/>
      <c r="OXZ127" s="38"/>
      <c r="OYA127" s="38"/>
      <c r="OYB127" s="38"/>
      <c r="OYC127" s="38"/>
      <c r="OYD127" s="38"/>
      <c r="OYE127" s="38"/>
      <c r="OYF127" s="38"/>
      <c r="OYG127" s="38"/>
      <c r="OYH127" s="38"/>
      <c r="OYI127" s="38"/>
      <c r="OYJ127" s="38"/>
      <c r="OYK127" s="38"/>
      <c r="OYL127" s="38"/>
      <c r="OYM127" s="38"/>
      <c r="OYN127" s="38"/>
      <c r="OYO127" s="38"/>
      <c r="OYP127" s="38"/>
      <c r="OYQ127" s="38"/>
      <c r="OYR127" s="38"/>
      <c r="OYS127" s="38"/>
      <c r="OYT127" s="38"/>
      <c r="OYU127" s="38"/>
      <c r="OYV127" s="38"/>
      <c r="OYW127" s="38"/>
      <c r="OYX127" s="38"/>
      <c r="OYY127" s="38"/>
      <c r="OYZ127" s="38"/>
      <c r="OZA127" s="38"/>
      <c r="OZB127" s="38"/>
      <c r="OZC127" s="38"/>
      <c r="OZD127" s="38"/>
      <c r="OZE127" s="38"/>
      <c r="OZF127" s="38"/>
      <c r="OZG127" s="38"/>
      <c r="OZH127" s="38"/>
      <c r="OZI127" s="38"/>
      <c r="OZJ127" s="38"/>
      <c r="OZK127" s="38"/>
      <c r="OZL127" s="38"/>
      <c r="OZM127" s="38"/>
      <c r="OZN127" s="38"/>
      <c r="OZO127" s="38"/>
      <c r="OZP127" s="38"/>
      <c r="OZQ127" s="38"/>
      <c r="OZR127" s="38"/>
      <c r="OZS127" s="38"/>
      <c r="OZT127" s="38"/>
      <c r="OZU127" s="38"/>
      <c r="OZV127" s="38"/>
      <c r="OZW127" s="38"/>
      <c r="OZX127" s="38"/>
      <c r="OZY127" s="38"/>
      <c r="OZZ127" s="38"/>
      <c r="PAA127" s="38"/>
      <c r="PAB127" s="38"/>
      <c r="PAC127" s="38"/>
      <c r="PAD127" s="38"/>
      <c r="PAE127" s="38"/>
      <c r="PAF127" s="38"/>
      <c r="PAG127" s="38"/>
      <c r="PAH127" s="38"/>
      <c r="PAI127" s="38"/>
      <c r="PAJ127" s="38"/>
      <c r="PAK127" s="38"/>
      <c r="PAL127" s="38"/>
      <c r="PAM127" s="38"/>
      <c r="PAN127" s="38"/>
      <c r="PAO127" s="38"/>
      <c r="PAP127" s="38"/>
      <c r="PAQ127" s="38"/>
      <c r="PAR127" s="38"/>
      <c r="PAS127" s="38"/>
      <c r="PAT127" s="38"/>
      <c r="PAU127" s="38"/>
      <c r="PAV127" s="38"/>
      <c r="PAW127" s="38"/>
      <c r="PAX127" s="38"/>
      <c r="PAY127" s="38"/>
      <c r="PAZ127" s="38"/>
      <c r="PBA127" s="38"/>
      <c r="PBB127" s="38"/>
      <c r="PBC127" s="38"/>
      <c r="PBD127" s="38"/>
      <c r="PBE127" s="38"/>
      <c r="PBF127" s="38"/>
      <c r="PBG127" s="38"/>
      <c r="PBH127" s="38"/>
      <c r="PBI127" s="38"/>
      <c r="PBJ127" s="38"/>
      <c r="PBK127" s="38"/>
      <c r="PBL127" s="38"/>
      <c r="PBM127" s="38"/>
      <c r="PBN127" s="38"/>
      <c r="PBO127" s="38"/>
      <c r="PBP127" s="38"/>
      <c r="PBQ127" s="38"/>
      <c r="PBR127" s="38"/>
      <c r="PBS127" s="38"/>
      <c r="PBT127" s="38"/>
      <c r="PBU127" s="38"/>
      <c r="PBV127" s="38"/>
      <c r="PBW127" s="38"/>
      <c r="PBX127" s="38"/>
      <c r="PBY127" s="38"/>
      <c r="PBZ127" s="38"/>
      <c r="PCA127" s="38"/>
      <c r="PCB127" s="38"/>
      <c r="PCC127" s="38"/>
      <c r="PCD127" s="38"/>
      <c r="PCE127" s="38"/>
      <c r="PCF127" s="38"/>
      <c r="PCG127" s="38"/>
      <c r="PCH127" s="38"/>
      <c r="PCI127" s="38"/>
      <c r="PCJ127" s="38"/>
      <c r="PCK127" s="38"/>
      <c r="PCL127" s="38"/>
      <c r="PCM127" s="38"/>
      <c r="PCN127" s="38"/>
      <c r="PCO127" s="38"/>
      <c r="PCP127" s="38"/>
      <c r="PCQ127" s="38"/>
      <c r="PCR127" s="38"/>
      <c r="PCS127" s="38"/>
      <c r="PCT127" s="38"/>
      <c r="PCU127" s="38"/>
      <c r="PCV127" s="38"/>
      <c r="PCW127" s="38"/>
      <c r="PCX127" s="38"/>
      <c r="PCY127" s="38"/>
      <c r="PCZ127" s="38"/>
      <c r="PDA127" s="38"/>
      <c r="PDB127" s="38"/>
      <c r="PDC127" s="38"/>
      <c r="PDD127" s="38"/>
      <c r="PDE127" s="38"/>
      <c r="PDF127" s="38"/>
      <c r="PDG127" s="38"/>
      <c r="PDH127" s="38"/>
      <c r="PDI127" s="38"/>
      <c r="PDJ127" s="38"/>
      <c r="PDK127" s="38"/>
      <c r="PDL127" s="38"/>
      <c r="PDM127" s="38"/>
      <c r="PDN127" s="38"/>
      <c r="PDO127" s="38"/>
      <c r="PDP127" s="38"/>
      <c r="PDQ127" s="38"/>
      <c r="PDR127" s="38"/>
      <c r="PDS127" s="38"/>
      <c r="PDT127" s="38"/>
      <c r="PDU127" s="38"/>
      <c r="PDV127" s="38"/>
      <c r="PDW127" s="38"/>
      <c r="PDX127" s="38"/>
      <c r="PDY127" s="38"/>
      <c r="PDZ127" s="38"/>
      <c r="PEA127" s="38"/>
      <c r="PEB127" s="38"/>
      <c r="PEC127" s="38"/>
      <c r="PED127" s="38"/>
      <c r="PEE127" s="38"/>
      <c r="PEF127" s="38"/>
      <c r="PEG127" s="38"/>
      <c r="PEH127" s="38"/>
      <c r="PEI127" s="38"/>
      <c r="PEJ127" s="38"/>
      <c r="PEK127" s="38"/>
      <c r="PEL127" s="38"/>
      <c r="PEM127" s="38"/>
      <c r="PEN127" s="38"/>
      <c r="PEO127" s="38"/>
      <c r="PEP127" s="38"/>
      <c r="PEQ127" s="38"/>
      <c r="PER127" s="38"/>
      <c r="PES127" s="38"/>
      <c r="PET127" s="38"/>
      <c r="PEU127" s="38"/>
      <c r="PEV127" s="38"/>
      <c r="PEW127" s="38"/>
      <c r="PEX127" s="38"/>
      <c r="PEY127" s="38"/>
      <c r="PEZ127" s="38"/>
      <c r="PFA127" s="38"/>
      <c r="PFB127" s="38"/>
      <c r="PFC127" s="38"/>
      <c r="PFD127" s="38"/>
      <c r="PFE127" s="38"/>
      <c r="PFF127" s="38"/>
      <c r="PFG127" s="38"/>
      <c r="PFH127" s="38"/>
      <c r="PFI127" s="38"/>
      <c r="PFJ127" s="38"/>
      <c r="PFK127" s="38"/>
      <c r="PFL127" s="38"/>
      <c r="PFM127" s="38"/>
      <c r="PFN127" s="38"/>
      <c r="PFO127" s="38"/>
      <c r="PFP127" s="38"/>
      <c r="PFQ127" s="38"/>
      <c r="PFR127" s="38"/>
      <c r="PFS127" s="38"/>
      <c r="PFT127" s="38"/>
      <c r="PFU127" s="38"/>
      <c r="PFV127" s="38"/>
      <c r="PFW127" s="38"/>
      <c r="PFX127" s="38"/>
      <c r="PFY127" s="38"/>
      <c r="PFZ127" s="38"/>
      <c r="PGA127" s="38"/>
      <c r="PGB127" s="38"/>
      <c r="PGC127" s="38"/>
      <c r="PGD127" s="38"/>
      <c r="PGE127" s="38"/>
      <c r="PGF127" s="38"/>
      <c r="PGG127" s="38"/>
      <c r="PGH127" s="38"/>
      <c r="PGI127" s="38"/>
      <c r="PGJ127" s="38"/>
      <c r="PGK127" s="38"/>
      <c r="PGL127" s="38"/>
      <c r="PGM127" s="38"/>
      <c r="PGN127" s="38"/>
      <c r="PGO127" s="38"/>
      <c r="PGP127" s="38"/>
      <c r="PGQ127" s="38"/>
      <c r="PGR127" s="38"/>
      <c r="PGS127" s="38"/>
      <c r="PGT127" s="38"/>
      <c r="PGU127" s="38"/>
      <c r="PGV127" s="38"/>
      <c r="PGW127" s="38"/>
      <c r="PGX127" s="38"/>
      <c r="PGY127" s="38"/>
      <c r="PGZ127" s="38"/>
      <c r="PHA127" s="38"/>
      <c r="PHB127" s="38"/>
      <c r="PHC127" s="38"/>
      <c r="PHD127" s="38"/>
      <c r="PHE127" s="38"/>
      <c r="PHF127" s="38"/>
      <c r="PHG127" s="38"/>
      <c r="PHH127" s="38"/>
      <c r="PHI127" s="38"/>
      <c r="PHJ127" s="38"/>
      <c r="PHK127" s="38"/>
      <c r="PHL127" s="38"/>
      <c r="PHM127" s="38"/>
      <c r="PHN127" s="38"/>
      <c r="PHO127" s="38"/>
      <c r="PHP127" s="38"/>
      <c r="PHQ127" s="38"/>
      <c r="PHR127" s="38"/>
      <c r="PHS127" s="38"/>
      <c r="PHT127" s="38"/>
      <c r="PHU127" s="38"/>
      <c r="PHV127" s="38"/>
      <c r="PHW127" s="38"/>
      <c r="PHX127" s="38"/>
      <c r="PHY127" s="38"/>
      <c r="PHZ127" s="38"/>
      <c r="PIA127" s="38"/>
      <c r="PIB127" s="38"/>
      <c r="PIC127" s="38"/>
      <c r="PID127" s="38"/>
      <c r="PIE127" s="38"/>
      <c r="PIF127" s="38"/>
      <c r="PIG127" s="38"/>
      <c r="PIH127" s="38"/>
      <c r="PII127" s="38"/>
      <c r="PIJ127" s="38"/>
      <c r="PIK127" s="38"/>
      <c r="PIL127" s="38"/>
      <c r="PIM127" s="38"/>
      <c r="PIN127" s="38"/>
      <c r="PIO127" s="38"/>
      <c r="PIP127" s="38"/>
      <c r="PIQ127" s="38"/>
      <c r="PIR127" s="38"/>
      <c r="PIS127" s="38"/>
      <c r="PIT127" s="38"/>
      <c r="PIU127" s="38"/>
      <c r="PIV127" s="38"/>
      <c r="PIW127" s="38"/>
      <c r="PIX127" s="38"/>
      <c r="PIY127" s="38"/>
      <c r="PIZ127" s="38"/>
      <c r="PJA127" s="38"/>
      <c r="PJB127" s="38"/>
      <c r="PJC127" s="38"/>
      <c r="PJD127" s="38"/>
      <c r="PJE127" s="38"/>
      <c r="PJF127" s="38"/>
      <c r="PJG127" s="38"/>
      <c r="PJH127" s="38"/>
      <c r="PJI127" s="38"/>
      <c r="PJJ127" s="38"/>
      <c r="PJK127" s="38"/>
      <c r="PJL127" s="38"/>
      <c r="PJM127" s="38"/>
      <c r="PJN127" s="38"/>
      <c r="PJO127" s="38"/>
      <c r="PJP127" s="38"/>
      <c r="PJQ127" s="38"/>
      <c r="PJR127" s="38"/>
      <c r="PJS127" s="38"/>
      <c r="PJT127" s="38"/>
      <c r="PJU127" s="38"/>
      <c r="PJV127" s="38"/>
      <c r="PJW127" s="38"/>
      <c r="PJX127" s="38"/>
      <c r="PJY127" s="38"/>
      <c r="PJZ127" s="38"/>
      <c r="PKA127" s="38"/>
      <c r="PKB127" s="38"/>
      <c r="PKC127" s="38"/>
      <c r="PKD127" s="38"/>
      <c r="PKE127" s="38"/>
      <c r="PKF127" s="38"/>
      <c r="PKG127" s="38"/>
      <c r="PKH127" s="38"/>
      <c r="PKI127" s="38"/>
      <c r="PKJ127" s="38"/>
      <c r="PKK127" s="38"/>
      <c r="PKL127" s="38"/>
      <c r="PKM127" s="38"/>
      <c r="PKN127" s="38"/>
      <c r="PKO127" s="38"/>
      <c r="PKP127" s="38"/>
      <c r="PKQ127" s="38"/>
      <c r="PKR127" s="38"/>
      <c r="PKS127" s="38"/>
      <c r="PKT127" s="38"/>
      <c r="PKU127" s="38"/>
      <c r="PKV127" s="38"/>
      <c r="PKW127" s="38"/>
      <c r="PKX127" s="38"/>
      <c r="PKY127" s="38"/>
      <c r="PKZ127" s="38"/>
      <c r="PLA127" s="38"/>
      <c r="PLB127" s="38"/>
      <c r="PLC127" s="38"/>
      <c r="PLD127" s="38"/>
      <c r="PLE127" s="38"/>
      <c r="PLF127" s="38"/>
      <c r="PLG127" s="38"/>
      <c r="PLH127" s="38"/>
      <c r="PLI127" s="38"/>
      <c r="PLJ127" s="38"/>
      <c r="PLK127" s="38"/>
      <c r="PLL127" s="38"/>
      <c r="PLM127" s="38"/>
      <c r="PLN127" s="38"/>
      <c r="PLO127" s="38"/>
      <c r="PLP127" s="38"/>
      <c r="PLQ127" s="38"/>
      <c r="PLR127" s="38"/>
      <c r="PLS127" s="38"/>
      <c r="PLT127" s="38"/>
      <c r="PLU127" s="38"/>
      <c r="PLV127" s="38"/>
      <c r="PLW127" s="38"/>
      <c r="PLX127" s="38"/>
      <c r="PLY127" s="38"/>
      <c r="PLZ127" s="38"/>
      <c r="PMA127" s="38"/>
      <c r="PMB127" s="38"/>
      <c r="PMC127" s="38"/>
      <c r="PMD127" s="38"/>
      <c r="PME127" s="38"/>
      <c r="PMF127" s="38"/>
      <c r="PMG127" s="38"/>
      <c r="PMH127" s="38"/>
      <c r="PMI127" s="38"/>
      <c r="PMJ127" s="38"/>
      <c r="PMK127" s="38"/>
      <c r="PML127" s="38"/>
      <c r="PMM127" s="38"/>
      <c r="PMN127" s="38"/>
      <c r="PMO127" s="38"/>
      <c r="PMP127" s="38"/>
      <c r="PMQ127" s="38"/>
      <c r="PMR127" s="38"/>
      <c r="PMS127" s="38"/>
      <c r="PMT127" s="38"/>
      <c r="PMU127" s="38"/>
      <c r="PMV127" s="38"/>
      <c r="PMW127" s="38"/>
      <c r="PMX127" s="38"/>
      <c r="PMY127" s="38"/>
      <c r="PMZ127" s="38"/>
      <c r="PNA127" s="38"/>
      <c r="PNB127" s="38"/>
      <c r="PNC127" s="38"/>
      <c r="PND127" s="38"/>
      <c r="PNE127" s="38"/>
      <c r="PNF127" s="38"/>
      <c r="PNG127" s="38"/>
      <c r="PNH127" s="38"/>
      <c r="PNI127" s="38"/>
      <c r="PNJ127" s="38"/>
      <c r="PNK127" s="38"/>
      <c r="PNL127" s="38"/>
      <c r="PNM127" s="38"/>
      <c r="PNN127" s="38"/>
      <c r="PNO127" s="38"/>
      <c r="PNP127" s="38"/>
      <c r="PNQ127" s="38"/>
      <c r="PNR127" s="38"/>
      <c r="PNS127" s="38"/>
      <c r="PNT127" s="38"/>
      <c r="PNU127" s="38"/>
      <c r="PNV127" s="38"/>
      <c r="PNW127" s="38"/>
      <c r="PNX127" s="38"/>
      <c r="PNY127" s="38"/>
      <c r="PNZ127" s="38"/>
      <c r="POA127" s="38"/>
      <c r="POB127" s="38"/>
      <c r="POC127" s="38"/>
      <c r="POD127" s="38"/>
      <c r="POE127" s="38"/>
      <c r="POF127" s="38"/>
      <c r="POG127" s="38"/>
      <c r="POH127" s="38"/>
      <c r="POI127" s="38"/>
      <c r="POJ127" s="38"/>
      <c r="POK127" s="38"/>
      <c r="POL127" s="38"/>
      <c r="POM127" s="38"/>
      <c r="PON127" s="38"/>
      <c r="POO127" s="38"/>
      <c r="POP127" s="38"/>
      <c r="POQ127" s="38"/>
      <c r="POR127" s="38"/>
      <c r="POS127" s="38"/>
      <c r="POT127" s="38"/>
      <c r="POU127" s="38"/>
      <c r="POV127" s="38"/>
      <c r="POW127" s="38"/>
      <c r="POX127" s="38"/>
      <c r="POY127" s="38"/>
      <c r="POZ127" s="38"/>
      <c r="PPA127" s="38"/>
      <c r="PPB127" s="38"/>
      <c r="PPC127" s="38"/>
      <c r="PPD127" s="38"/>
      <c r="PPE127" s="38"/>
      <c r="PPF127" s="38"/>
      <c r="PPG127" s="38"/>
      <c r="PPH127" s="38"/>
      <c r="PPI127" s="38"/>
      <c r="PPJ127" s="38"/>
      <c r="PPK127" s="38"/>
      <c r="PPL127" s="38"/>
      <c r="PPM127" s="38"/>
      <c r="PPN127" s="38"/>
      <c r="PPO127" s="38"/>
      <c r="PPP127" s="38"/>
      <c r="PPQ127" s="38"/>
      <c r="PPR127" s="38"/>
      <c r="PPS127" s="38"/>
      <c r="PPT127" s="38"/>
      <c r="PPU127" s="38"/>
      <c r="PPV127" s="38"/>
      <c r="PPW127" s="38"/>
      <c r="PPX127" s="38"/>
      <c r="PPY127" s="38"/>
      <c r="PPZ127" s="38"/>
      <c r="PQA127" s="38"/>
      <c r="PQB127" s="38"/>
      <c r="PQC127" s="38"/>
      <c r="PQD127" s="38"/>
      <c r="PQE127" s="38"/>
      <c r="PQF127" s="38"/>
      <c r="PQG127" s="38"/>
      <c r="PQH127" s="38"/>
      <c r="PQI127" s="38"/>
      <c r="PQJ127" s="38"/>
      <c r="PQK127" s="38"/>
      <c r="PQL127" s="38"/>
      <c r="PQM127" s="38"/>
      <c r="PQN127" s="38"/>
      <c r="PQO127" s="38"/>
      <c r="PQP127" s="38"/>
      <c r="PQQ127" s="38"/>
      <c r="PQR127" s="38"/>
      <c r="PQS127" s="38"/>
      <c r="PQT127" s="38"/>
      <c r="PQU127" s="38"/>
      <c r="PQV127" s="38"/>
      <c r="PQW127" s="38"/>
      <c r="PQX127" s="38"/>
      <c r="PQY127" s="38"/>
      <c r="PQZ127" s="38"/>
      <c r="PRA127" s="38"/>
      <c r="PRB127" s="38"/>
      <c r="PRC127" s="38"/>
      <c r="PRD127" s="38"/>
      <c r="PRE127" s="38"/>
      <c r="PRF127" s="38"/>
      <c r="PRG127" s="38"/>
      <c r="PRH127" s="38"/>
      <c r="PRI127" s="38"/>
      <c r="PRJ127" s="38"/>
      <c r="PRK127" s="38"/>
      <c r="PRL127" s="38"/>
      <c r="PRM127" s="38"/>
      <c r="PRN127" s="38"/>
      <c r="PRO127" s="38"/>
      <c r="PRP127" s="38"/>
      <c r="PRQ127" s="38"/>
      <c r="PRR127" s="38"/>
      <c r="PRS127" s="38"/>
      <c r="PRT127" s="38"/>
      <c r="PRU127" s="38"/>
      <c r="PRV127" s="38"/>
      <c r="PRW127" s="38"/>
      <c r="PRX127" s="38"/>
      <c r="PRY127" s="38"/>
      <c r="PRZ127" s="38"/>
      <c r="PSA127" s="38"/>
      <c r="PSB127" s="38"/>
      <c r="PSC127" s="38"/>
      <c r="PSD127" s="38"/>
      <c r="PSE127" s="38"/>
      <c r="PSF127" s="38"/>
      <c r="PSG127" s="38"/>
      <c r="PSH127" s="38"/>
      <c r="PSI127" s="38"/>
      <c r="PSJ127" s="38"/>
      <c r="PSK127" s="38"/>
      <c r="PSL127" s="38"/>
      <c r="PSM127" s="38"/>
      <c r="PSN127" s="38"/>
      <c r="PSO127" s="38"/>
      <c r="PSP127" s="38"/>
      <c r="PSQ127" s="38"/>
      <c r="PSR127" s="38"/>
      <c r="PSS127" s="38"/>
      <c r="PST127" s="38"/>
      <c r="PSU127" s="38"/>
      <c r="PSV127" s="38"/>
      <c r="PSW127" s="38"/>
      <c r="PSX127" s="38"/>
      <c r="PSY127" s="38"/>
      <c r="PSZ127" s="38"/>
      <c r="PTA127" s="38"/>
      <c r="PTB127" s="38"/>
      <c r="PTC127" s="38"/>
      <c r="PTD127" s="38"/>
      <c r="PTE127" s="38"/>
      <c r="PTF127" s="38"/>
      <c r="PTG127" s="38"/>
      <c r="PTH127" s="38"/>
      <c r="PTI127" s="38"/>
      <c r="PTJ127" s="38"/>
      <c r="PTK127" s="38"/>
      <c r="PTL127" s="38"/>
      <c r="PTM127" s="38"/>
      <c r="PTN127" s="38"/>
      <c r="PTO127" s="38"/>
      <c r="PTP127" s="38"/>
      <c r="PTQ127" s="38"/>
      <c r="PTR127" s="38"/>
      <c r="PTS127" s="38"/>
      <c r="PTT127" s="38"/>
      <c r="PTU127" s="38"/>
      <c r="PTV127" s="38"/>
      <c r="PTW127" s="38"/>
      <c r="PTX127" s="38"/>
      <c r="PTY127" s="38"/>
      <c r="PTZ127" s="38"/>
      <c r="PUA127" s="38"/>
      <c r="PUB127" s="38"/>
      <c r="PUC127" s="38"/>
      <c r="PUD127" s="38"/>
      <c r="PUE127" s="38"/>
      <c r="PUF127" s="38"/>
      <c r="PUG127" s="38"/>
      <c r="PUH127" s="38"/>
      <c r="PUI127" s="38"/>
      <c r="PUJ127" s="38"/>
      <c r="PUK127" s="38"/>
      <c r="PUL127" s="38"/>
      <c r="PUM127" s="38"/>
      <c r="PUN127" s="38"/>
      <c r="PUO127" s="38"/>
      <c r="PUP127" s="38"/>
      <c r="PUQ127" s="38"/>
      <c r="PUR127" s="38"/>
      <c r="PUS127" s="38"/>
      <c r="PUT127" s="38"/>
      <c r="PUU127" s="38"/>
      <c r="PUV127" s="38"/>
      <c r="PUW127" s="38"/>
      <c r="PUX127" s="38"/>
      <c r="PUY127" s="38"/>
      <c r="PUZ127" s="38"/>
      <c r="PVA127" s="38"/>
      <c r="PVB127" s="38"/>
      <c r="PVC127" s="38"/>
      <c r="PVD127" s="38"/>
      <c r="PVE127" s="38"/>
      <c r="PVF127" s="38"/>
      <c r="PVG127" s="38"/>
      <c r="PVH127" s="38"/>
      <c r="PVI127" s="38"/>
      <c r="PVJ127" s="38"/>
      <c r="PVK127" s="38"/>
      <c r="PVL127" s="38"/>
      <c r="PVM127" s="38"/>
      <c r="PVN127" s="38"/>
      <c r="PVO127" s="38"/>
      <c r="PVP127" s="38"/>
      <c r="PVQ127" s="38"/>
      <c r="PVR127" s="38"/>
      <c r="PVS127" s="38"/>
      <c r="PVT127" s="38"/>
      <c r="PVU127" s="38"/>
      <c r="PVV127" s="38"/>
      <c r="PVW127" s="38"/>
      <c r="PVX127" s="38"/>
      <c r="PVY127" s="38"/>
      <c r="PVZ127" s="38"/>
      <c r="PWA127" s="38"/>
      <c r="PWB127" s="38"/>
      <c r="PWC127" s="38"/>
      <c r="PWD127" s="38"/>
      <c r="PWE127" s="38"/>
      <c r="PWF127" s="38"/>
      <c r="PWG127" s="38"/>
      <c r="PWH127" s="38"/>
      <c r="PWI127" s="38"/>
      <c r="PWJ127" s="38"/>
      <c r="PWK127" s="38"/>
      <c r="PWL127" s="38"/>
      <c r="PWM127" s="38"/>
      <c r="PWN127" s="38"/>
      <c r="PWO127" s="38"/>
      <c r="PWP127" s="38"/>
      <c r="PWQ127" s="38"/>
      <c r="PWR127" s="38"/>
      <c r="PWS127" s="38"/>
      <c r="PWT127" s="38"/>
      <c r="PWU127" s="38"/>
      <c r="PWV127" s="38"/>
      <c r="PWW127" s="38"/>
      <c r="PWX127" s="38"/>
      <c r="PWY127" s="38"/>
      <c r="PWZ127" s="38"/>
      <c r="PXA127" s="38"/>
      <c r="PXB127" s="38"/>
      <c r="PXC127" s="38"/>
      <c r="PXD127" s="38"/>
      <c r="PXE127" s="38"/>
      <c r="PXF127" s="38"/>
      <c r="PXG127" s="38"/>
      <c r="PXH127" s="38"/>
      <c r="PXI127" s="38"/>
      <c r="PXJ127" s="38"/>
      <c r="PXK127" s="38"/>
      <c r="PXL127" s="38"/>
      <c r="PXM127" s="38"/>
      <c r="PXN127" s="38"/>
      <c r="PXO127" s="38"/>
      <c r="PXP127" s="38"/>
      <c r="PXQ127" s="38"/>
      <c r="PXR127" s="38"/>
      <c r="PXS127" s="38"/>
      <c r="PXT127" s="38"/>
      <c r="PXU127" s="38"/>
      <c r="PXV127" s="38"/>
      <c r="PXW127" s="38"/>
      <c r="PXX127" s="38"/>
      <c r="PXY127" s="38"/>
      <c r="PXZ127" s="38"/>
      <c r="PYA127" s="38"/>
      <c r="PYB127" s="38"/>
      <c r="PYC127" s="38"/>
      <c r="PYD127" s="38"/>
      <c r="PYE127" s="38"/>
      <c r="PYF127" s="38"/>
      <c r="PYG127" s="38"/>
      <c r="PYH127" s="38"/>
      <c r="PYI127" s="38"/>
      <c r="PYJ127" s="38"/>
      <c r="PYK127" s="38"/>
      <c r="PYL127" s="38"/>
      <c r="PYM127" s="38"/>
      <c r="PYN127" s="38"/>
      <c r="PYO127" s="38"/>
      <c r="PYP127" s="38"/>
      <c r="PYQ127" s="38"/>
      <c r="PYR127" s="38"/>
      <c r="PYS127" s="38"/>
      <c r="PYT127" s="38"/>
      <c r="PYU127" s="38"/>
      <c r="PYV127" s="38"/>
      <c r="PYW127" s="38"/>
      <c r="PYX127" s="38"/>
      <c r="PYY127" s="38"/>
      <c r="PYZ127" s="38"/>
      <c r="PZA127" s="38"/>
      <c r="PZB127" s="38"/>
      <c r="PZC127" s="38"/>
      <c r="PZD127" s="38"/>
      <c r="PZE127" s="38"/>
      <c r="PZF127" s="38"/>
      <c r="PZG127" s="38"/>
      <c r="PZH127" s="38"/>
      <c r="PZI127" s="38"/>
      <c r="PZJ127" s="38"/>
      <c r="PZK127" s="38"/>
      <c r="PZL127" s="38"/>
      <c r="PZM127" s="38"/>
      <c r="PZN127" s="38"/>
      <c r="PZO127" s="38"/>
      <c r="PZP127" s="38"/>
      <c r="PZQ127" s="38"/>
      <c r="PZR127" s="38"/>
      <c r="PZS127" s="38"/>
      <c r="PZT127" s="38"/>
      <c r="PZU127" s="38"/>
      <c r="PZV127" s="38"/>
      <c r="PZW127" s="38"/>
      <c r="PZX127" s="38"/>
      <c r="PZY127" s="38"/>
      <c r="PZZ127" s="38"/>
      <c r="QAA127" s="38"/>
      <c r="QAB127" s="38"/>
      <c r="QAC127" s="38"/>
      <c r="QAD127" s="38"/>
      <c r="QAE127" s="38"/>
      <c r="QAF127" s="38"/>
      <c r="QAG127" s="38"/>
      <c r="QAH127" s="38"/>
      <c r="QAI127" s="38"/>
      <c r="QAJ127" s="38"/>
      <c r="QAK127" s="38"/>
      <c r="QAL127" s="38"/>
      <c r="QAM127" s="38"/>
      <c r="QAN127" s="38"/>
      <c r="QAO127" s="38"/>
      <c r="QAP127" s="38"/>
      <c r="QAQ127" s="38"/>
      <c r="QAR127" s="38"/>
      <c r="QAS127" s="38"/>
      <c r="QAT127" s="38"/>
      <c r="QAU127" s="38"/>
      <c r="QAV127" s="38"/>
      <c r="QAW127" s="38"/>
      <c r="QAX127" s="38"/>
      <c r="QAY127" s="38"/>
      <c r="QAZ127" s="38"/>
      <c r="QBA127" s="38"/>
      <c r="QBB127" s="38"/>
      <c r="QBC127" s="38"/>
      <c r="QBD127" s="38"/>
      <c r="QBE127" s="38"/>
      <c r="QBF127" s="38"/>
      <c r="QBG127" s="38"/>
      <c r="QBH127" s="38"/>
      <c r="QBI127" s="38"/>
      <c r="QBJ127" s="38"/>
      <c r="QBK127" s="38"/>
      <c r="QBL127" s="38"/>
      <c r="QBM127" s="38"/>
      <c r="QBN127" s="38"/>
      <c r="QBO127" s="38"/>
      <c r="QBP127" s="38"/>
      <c r="QBQ127" s="38"/>
      <c r="QBR127" s="38"/>
      <c r="QBS127" s="38"/>
      <c r="QBT127" s="38"/>
      <c r="QBU127" s="38"/>
      <c r="QBV127" s="38"/>
      <c r="QBW127" s="38"/>
      <c r="QBX127" s="38"/>
      <c r="QBY127" s="38"/>
      <c r="QBZ127" s="38"/>
      <c r="QCA127" s="38"/>
      <c r="QCB127" s="38"/>
      <c r="QCC127" s="38"/>
      <c r="QCD127" s="38"/>
      <c r="QCE127" s="38"/>
      <c r="QCF127" s="38"/>
      <c r="QCG127" s="38"/>
      <c r="QCH127" s="38"/>
      <c r="QCI127" s="38"/>
      <c r="QCJ127" s="38"/>
      <c r="QCK127" s="38"/>
      <c r="QCL127" s="38"/>
      <c r="QCM127" s="38"/>
      <c r="QCN127" s="38"/>
      <c r="QCO127" s="38"/>
      <c r="QCP127" s="38"/>
      <c r="QCQ127" s="38"/>
      <c r="QCR127" s="38"/>
      <c r="QCS127" s="38"/>
      <c r="QCT127" s="38"/>
      <c r="QCU127" s="38"/>
      <c r="QCV127" s="38"/>
      <c r="QCW127" s="38"/>
      <c r="QCX127" s="38"/>
      <c r="QCY127" s="38"/>
      <c r="QCZ127" s="38"/>
      <c r="QDA127" s="38"/>
      <c r="QDB127" s="38"/>
      <c r="QDC127" s="38"/>
      <c r="QDD127" s="38"/>
      <c r="QDE127" s="38"/>
      <c r="QDF127" s="38"/>
      <c r="QDG127" s="38"/>
      <c r="QDH127" s="38"/>
      <c r="QDI127" s="38"/>
      <c r="QDJ127" s="38"/>
      <c r="QDK127" s="38"/>
      <c r="QDL127" s="38"/>
      <c r="QDM127" s="38"/>
      <c r="QDN127" s="38"/>
      <c r="QDO127" s="38"/>
      <c r="QDP127" s="38"/>
      <c r="QDQ127" s="38"/>
      <c r="QDR127" s="38"/>
      <c r="QDS127" s="38"/>
      <c r="QDT127" s="38"/>
      <c r="QDU127" s="38"/>
      <c r="QDV127" s="38"/>
      <c r="QDW127" s="38"/>
      <c r="QDX127" s="38"/>
      <c r="QDY127" s="38"/>
      <c r="QDZ127" s="38"/>
      <c r="QEA127" s="38"/>
      <c r="QEB127" s="38"/>
      <c r="QEC127" s="38"/>
      <c r="QED127" s="38"/>
      <c r="QEE127" s="38"/>
      <c r="QEF127" s="38"/>
      <c r="QEG127" s="38"/>
      <c r="QEH127" s="38"/>
      <c r="QEI127" s="38"/>
      <c r="QEJ127" s="38"/>
      <c r="QEK127" s="38"/>
      <c r="QEL127" s="38"/>
      <c r="QEM127" s="38"/>
      <c r="QEN127" s="38"/>
      <c r="QEO127" s="38"/>
      <c r="QEP127" s="38"/>
      <c r="QEQ127" s="38"/>
      <c r="QER127" s="38"/>
      <c r="QES127" s="38"/>
      <c r="QET127" s="38"/>
      <c r="QEU127" s="38"/>
      <c r="QEV127" s="38"/>
      <c r="QEW127" s="38"/>
      <c r="QEX127" s="38"/>
      <c r="QEY127" s="38"/>
      <c r="QEZ127" s="38"/>
      <c r="QFA127" s="38"/>
      <c r="QFB127" s="38"/>
      <c r="QFC127" s="38"/>
      <c r="QFD127" s="38"/>
      <c r="QFE127" s="38"/>
      <c r="QFF127" s="38"/>
      <c r="QFG127" s="38"/>
      <c r="QFH127" s="38"/>
      <c r="QFI127" s="38"/>
      <c r="QFJ127" s="38"/>
      <c r="QFK127" s="38"/>
      <c r="QFL127" s="38"/>
      <c r="QFM127" s="38"/>
      <c r="QFN127" s="38"/>
      <c r="QFO127" s="38"/>
      <c r="QFP127" s="38"/>
      <c r="QFQ127" s="38"/>
      <c r="QFR127" s="38"/>
      <c r="QFS127" s="38"/>
      <c r="QFT127" s="38"/>
      <c r="QFU127" s="38"/>
      <c r="QFV127" s="38"/>
      <c r="QFW127" s="38"/>
      <c r="QFX127" s="38"/>
      <c r="QFY127" s="38"/>
      <c r="QFZ127" s="38"/>
      <c r="QGA127" s="38"/>
      <c r="QGB127" s="38"/>
      <c r="QGC127" s="38"/>
      <c r="QGD127" s="38"/>
      <c r="QGE127" s="38"/>
      <c r="QGF127" s="38"/>
      <c r="QGG127" s="38"/>
      <c r="QGH127" s="38"/>
      <c r="QGI127" s="38"/>
      <c r="QGJ127" s="38"/>
      <c r="QGK127" s="38"/>
      <c r="QGL127" s="38"/>
      <c r="QGM127" s="38"/>
      <c r="QGN127" s="38"/>
      <c r="QGO127" s="38"/>
      <c r="QGP127" s="38"/>
      <c r="QGQ127" s="38"/>
      <c r="QGR127" s="38"/>
      <c r="QGS127" s="38"/>
      <c r="QGT127" s="38"/>
      <c r="QGU127" s="38"/>
      <c r="QGV127" s="38"/>
      <c r="QGW127" s="38"/>
      <c r="QGX127" s="38"/>
      <c r="QGY127" s="38"/>
      <c r="QGZ127" s="38"/>
      <c r="QHA127" s="38"/>
      <c r="QHB127" s="38"/>
      <c r="QHC127" s="38"/>
      <c r="QHD127" s="38"/>
      <c r="QHE127" s="38"/>
      <c r="QHF127" s="38"/>
      <c r="QHG127" s="38"/>
      <c r="QHH127" s="38"/>
      <c r="QHI127" s="38"/>
      <c r="QHJ127" s="38"/>
      <c r="QHK127" s="38"/>
      <c r="QHL127" s="38"/>
      <c r="QHM127" s="38"/>
      <c r="QHN127" s="38"/>
      <c r="QHO127" s="38"/>
      <c r="QHP127" s="38"/>
      <c r="QHQ127" s="38"/>
      <c r="QHR127" s="38"/>
      <c r="QHS127" s="38"/>
      <c r="QHT127" s="38"/>
      <c r="QHU127" s="38"/>
      <c r="QHV127" s="38"/>
      <c r="QHW127" s="38"/>
      <c r="QHX127" s="38"/>
      <c r="QHY127" s="38"/>
      <c r="QHZ127" s="38"/>
      <c r="QIA127" s="38"/>
      <c r="QIB127" s="38"/>
      <c r="QIC127" s="38"/>
      <c r="QID127" s="38"/>
      <c r="QIE127" s="38"/>
      <c r="QIF127" s="38"/>
      <c r="QIG127" s="38"/>
      <c r="QIH127" s="38"/>
      <c r="QII127" s="38"/>
      <c r="QIJ127" s="38"/>
      <c r="QIK127" s="38"/>
      <c r="QIL127" s="38"/>
      <c r="QIM127" s="38"/>
      <c r="QIN127" s="38"/>
      <c r="QIO127" s="38"/>
      <c r="QIP127" s="38"/>
      <c r="QIQ127" s="38"/>
      <c r="QIR127" s="38"/>
      <c r="QIS127" s="38"/>
      <c r="QIT127" s="38"/>
      <c r="QIU127" s="38"/>
      <c r="QIV127" s="38"/>
      <c r="QIW127" s="38"/>
      <c r="QIX127" s="38"/>
      <c r="QIY127" s="38"/>
      <c r="QIZ127" s="38"/>
      <c r="QJA127" s="38"/>
      <c r="QJB127" s="38"/>
      <c r="QJC127" s="38"/>
      <c r="QJD127" s="38"/>
      <c r="QJE127" s="38"/>
      <c r="QJF127" s="38"/>
      <c r="QJG127" s="38"/>
      <c r="QJH127" s="38"/>
      <c r="QJI127" s="38"/>
      <c r="QJJ127" s="38"/>
      <c r="QJK127" s="38"/>
      <c r="QJL127" s="38"/>
      <c r="QJM127" s="38"/>
      <c r="QJN127" s="38"/>
      <c r="QJO127" s="38"/>
      <c r="QJP127" s="38"/>
      <c r="QJQ127" s="38"/>
      <c r="QJR127" s="38"/>
      <c r="QJS127" s="38"/>
      <c r="QJT127" s="38"/>
      <c r="QJU127" s="38"/>
      <c r="QJV127" s="38"/>
      <c r="QJW127" s="38"/>
      <c r="QJX127" s="38"/>
      <c r="QJY127" s="38"/>
      <c r="QJZ127" s="38"/>
      <c r="QKA127" s="38"/>
      <c r="QKB127" s="38"/>
      <c r="QKC127" s="38"/>
      <c r="QKD127" s="38"/>
      <c r="QKE127" s="38"/>
      <c r="QKF127" s="38"/>
      <c r="QKG127" s="38"/>
      <c r="QKH127" s="38"/>
      <c r="QKI127" s="38"/>
      <c r="QKJ127" s="38"/>
      <c r="QKK127" s="38"/>
      <c r="QKL127" s="38"/>
      <c r="QKM127" s="38"/>
      <c r="QKN127" s="38"/>
      <c r="QKO127" s="38"/>
      <c r="QKP127" s="38"/>
      <c r="QKQ127" s="38"/>
      <c r="QKR127" s="38"/>
      <c r="QKS127" s="38"/>
      <c r="QKT127" s="38"/>
      <c r="QKU127" s="38"/>
      <c r="QKV127" s="38"/>
      <c r="QKW127" s="38"/>
      <c r="QKX127" s="38"/>
      <c r="QKY127" s="38"/>
      <c r="QKZ127" s="38"/>
      <c r="QLA127" s="38"/>
      <c r="QLB127" s="38"/>
      <c r="QLC127" s="38"/>
      <c r="QLD127" s="38"/>
      <c r="QLE127" s="38"/>
      <c r="QLF127" s="38"/>
      <c r="QLG127" s="38"/>
      <c r="QLH127" s="38"/>
      <c r="QLI127" s="38"/>
      <c r="QLJ127" s="38"/>
      <c r="QLK127" s="38"/>
      <c r="QLL127" s="38"/>
      <c r="QLM127" s="38"/>
      <c r="QLN127" s="38"/>
      <c r="QLO127" s="38"/>
      <c r="QLP127" s="38"/>
      <c r="QLQ127" s="38"/>
      <c r="QLR127" s="38"/>
      <c r="QLS127" s="38"/>
      <c r="QLT127" s="38"/>
      <c r="QLU127" s="38"/>
      <c r="QLV127" s="38"/>
      <c r="QLW127" s="38"/>
      <c r="QLX127" s="38"/>
      <c r="QLY127" s="38"/>
      <c r="QLZ127" s="38"/>
      <c r="QMA127" s="38"/>
      <c r="QMB127" s="38"/>
      <c r="QMC127" s="38"/>
      <c r="QMD127" s="38"/>
      <c r="QME127" s="38"/>
      <c r="QMF127" s="38"/>
      <c r="QMG127" s="38"/>
      <c r="QMH127" s="38"/>
      <c r="QMI127" s="38"/>
      <c r="QMJ127" s="38"/>
      <c r="QMK127" s="38"/>
      <c r="QML127" s="38"/>
      <c r="QMM127" s="38"/>
      <c r="QMN127" s="38"/>
      <c r="QMO127" s="38"/>
      <c r="QMP127" s="38"/>
      <c r="QMQ127" s="38"/>
      <c r="QMR127" s="38"/>
      <c r="QMS127" s="38"/>
      <c r="QMT127" s="38"/>
      <c r="QMU127" s="38"/>
      <c r="QMV127" s="38"/>
      <c r="QMW127" s="38"/>
      <c r="QMX127" s="38"/>
      <c r="QMY127" s="38"/>
      <c r="QMZ127" s="38"/>
      <c r="QNA127" s="38"/>
      <c r="QNB127" s="38"/>
      <c r="QNC127" s="38"/>
      <c r="QND127" s="38"/>
      <c r="QNE127" s="38"/>
      <c r="QNF127" s="38"/>
      <c r="QNG127" s="38"/>
      <c r="QNH127" s="38"/>
      <c r="QNI127" s="38"/>
      <c r="QNJ127" s="38"/>
      <c r="QNK127" s="38"/>
      <c r="QNL127" s="38"/>
      <c r="QNM127" s="38"/>
      <c r="QNN127" s="38"/>
      <c r="QNO127" s="38"/>
      <c r="QNP127" s="38"/>
      <c r="QNQ127" s="38"/>
      <c r="QNR127" s="38"/>
      <c r="QNS127" s="38"/>
      <c r="QNT127" s="38"/>
      <c r="QNU127" s="38"/>
      <c r="QNV127" s="38"/>
      <c r="QNW127" s="38"/>
      <c r="QNX127" s="38"/>
      <c r="QNY127" s="38"/>
      <c r="QNZ127" s="38"/>
      <c r="QOA127" s="38"/>
      <c r="QOB127" s="38"/>
      <c r="QOC127" s="38"/>
      <c r="QOD127" s="38"/>
      <c r="QOE127" s="38"/>
      <c r="QOF127" s="38"/>
      <c r="QOG127" s="38"/>
      <c r="QOH127" s="38"/>
      <c r="QOI127" s="38"/>
      <c r="QOJ127" s="38"/>
      <c r="QOK127" s="38"/>
      <c r="QOL127" s="38"/>
      <c r="QOM127" s="38"/>
      <c r="QON127" s="38"/>
      <c r="QOO127" s="38"/>
      <c r="QOP127" s="38"/>
      <c r="QOQ127" s="38"/>
      <c r="QOR127" s="38"/>
      <c r="QOS127" s="38"/>
      <c r="QOT127" s="38"/>
      <c r="QOU127" s="38"/>
      <c r="QOV127" s="38"/>
      <c r="QOW127" s="38"/>
      <c r="QOX127" s="38"/>
      <c r="QOY127" s="38"/>
      <c r="QOZ127" s="38"/>
      <c r="QPA127" s="38"/>
      <c r="QPB127" s="38"/>
      <c r="QPC127" s="38"/>
      <c r="QPD127" s="38"/>
      <c r="QPE127" s="38"/>
      <c r="QPF127" s="38"/>
      <c r="QPG127" s="38"/>
      <c r="QPH127" s="38"/>
      <c r="QPI127" s="38"/>
      <c r="QPJ127" s="38"/>
      <c r="QPK127" s="38"/>
      <c r="QPL127" s="38"/>
      <c r="QPM127" s="38"/>
      <c r="QPN127" s="38"/>
      <c r="QPO127" s="38"/>
      <c r="QPP127" s="38"/>
      <c r="QPQ127" s="38"/>
      <c r="QPR127" s="38"/>
      <c r="QPS127" s="38"/>
      <c r="QPT127" s="38"/>
      <c r="QPU127" s="38"/>
      <c r="QPV127" s="38"/>
      <c r="QPW127" s="38"/>
      <c r="QPX127" s="38"/>
      <c r="QPY127" s="38"/>
      <c r="QPZ127" s="38"/>
      <c r="QQA127" s="38"/>
      <c r="QQB127" s="38"/>
      <c r="QQC127" s="38"/>
      <c r="QQD127" s="38"/>
      <c r="QQE127" s="38"/>
      <c r="QQF127" s="38"/>
      <c r="QQG127" s="38"/>
      <c r="QQH127" s="38"/>
      <c r="QQI127" s="38"/>
      <c r="QQJ127" s="38"/>
      <c r="QQK127" s="38"/>
      <c r="QQL127" s="38"/>
      <c r="QQM127" s="38"/>
      <c r="QQN127" s="38"/>
      <c r="QQO127" s="38"/>
      <c r="QQP127" s="38"/>
      <c r="QQQ127" s="38"/>
      <c r="QQR127" s="38"/>
      <c r="QQS127" s="38"/>
      <c r="QQT127" s="38"/>
      <c r="QQU127" s="38"/>
      <c r="QQV127" s="38"/>
      <c r="QQW127" s="38"/>
      <c r="QQX127" s="38"/>
      <c r="QQY127" s="38"/>
      <c r="QQZ127" s="38"/>
      <c r="QRA127" s="38"/>
      <c r="QRB127" s="38"/>
      <c r="QRC127" s="38"/>
      <c r="QRD127" s="38"/>
      <c r="QRE127" s="38"/>
      <c r="QRF127" s="38"/>
      <c r="QRG127" s="38"/>
      <c r="QRH127" s="38"/>
      <c r="QRI127" s="38"/>
      <c r="QRJ127" s="38"/>
      <c r="QRK127" s="38"/>
      <c r="QRL127" s="38"/>
      <c r="QRM127" s="38"/>
      <c r="QRN127" s="38"/>
      <c r="QRO127" s="38"/>
      <c r="QRP127" s="38"/>
      <c r="QRQ127" s="38"/>
      <c r="QRR127" s="38"/>
      <c r="QRS127" s="38"/>
      <c r="QRT127" s="38"/>
      <c r="QRU127" s="38"/>
      <c r="QRV127" s="38"/>
      <c r="QRW127" s="38"/>
      <c r="QRX127" s="38"/>
      <c r="QRY127" s="38"/>
      <c r="QRZ127" s="38"/>
      <c r="QSA127" s="38"/>
      <c r="QSB127" s="38"/>
      <c r="QSC127" s="38"/>
      <c r="QSD127" s="38"/>
      <c r="QSE127" s="38"/>
      <c r="QSF127" s="38"/>
      <c r="QSG127" s="38"/>
      <c r="QSH127" s="38"/>
      <c r="QSI127" s="38"/>
      <c r="QSJ127" s="38"/>
      <c r="QSK127" s="38"/>
      <c r="QSL127" s="38"/>
      <c r="QSM127" s="38"/>
      <c r="QSN127" s="38"/>
      <c r="QSO127" s="38"/>
      <c r="QSP127" s="38"/>
      <c r="QSQ127" s="38"/>
      <c r="QSR127" s="38"/>
      <c r="QSS127" s="38"/>
      <c r="QST127" s="38"/>
      <c r="QSU127" s="38"/>
      <c r="QSV127" s="38"/>
      <c r="QSW127" s="38"/>
      <c r="QSX127" s="38"/>
      <c r="QSY127" s="38"/>
      <c r="QSZ127" s="38"/>
      <c r="QTA127" s="38"/>
      <c r="QTB127" s="38"/>
      <c r="QTC127" s="38"/>
      <c r="QTD127" s="38"/>
      <c r="QTE127" s="38"/>
      <c r="QTF127" s="38"/>
      <c r="QTG127" s="38"/>
      <c r="QTH127" s="38"/>
      <c r="QTI127" s="38"/>
      <c r="QTJ127" s="38"/>
      <c r="QTK127" s="38"/>
      <c r="QTL127" s="38"/>
      <c r="QTM127" s="38"/>
      <c r="QTN127" s="38"/>
      <c r="QTO127" s="38"/>
      <c r="QTP127" s="38"/>
      <c r="QTQ127" s="38"/>
      <c r="QTR127" s="38"/>
      <c r="QTS127" s="38"/>
      <c r="QTT127" s="38"/>
      <c r="QTU127" s="38"/>
      <c r="QTV127" s="38"/>
      <c r="QTW127" s="38"/>
      <c r="QTX127" s="38"/>
      <c r="QTY127" s="38"/>
      <c r="QTZ127" s="38"/>
      <c r="QUA127" s="38"/>
      <c r="QUB127" s="38"/>
      <c r="QUC127" s="38"/>
      <c r="QUD127" s="38"/>
      <c r="QUE127" s="38"/>
      <c r="QUF127" s="38"/>
      <c r="QUG127" s="38"/>
      <c r="QUH127" s="38"/>
      <c r="QUI127" s="38"/>
      <c r="QUJ127" s="38"/>
      <c r="QUK127" s="38"/>
      <c r="QUL127" s="38"/>
      <c r="QUM127" s="38"/>
      <c r="QUN127" s="38"/>
      <c r="QUO127" s="38"/>
      <c r="QUP127" s="38"/>
      <c r="QUQ127" s="38"/>
      <c r="QUR127" s="38"/>
      <c r="QUS127" s="38"/>
      <c r="QUT127" s="38"/>
      <c r="QUU127" s="38"/>
      <c r="QUV127" s="38"/>
      <c r="QUW127" s="38"/>
      <c r="QUX127" s="38"/>
      <c r="QUY127" s="38"/>
      <c r="QUZ127" s="38"/>
      <c r="QVA127" s="38"/>
      <c r="QVB127" s="38"/>
      <c r="QVC127" s="38"/>
      <c r="QVD127" s="38"/>
      <c r="QVE127" s="38"/>
      <c r="QVF127" s="38"/>
      <c r="QVG127" s="38"/>
      <c r="QVH127" s="38"/>
      <c r="QVI127" s="38"/>
      <c r="QVJ127" s="38"/>
      <c r="QVK127" s="38"/>
      <c r="QVL127" s="38"/>
      <c r="QVM127" s="38"/>
      <c r="QVN127" s="38"/>
      <c r="QVO127" s="38"/>
      <c r="QVP127" s="38"/>
      <c r="QVQ127" s="38"/>
      <c r="QVR127" s="38"/>
      <c r="QVS127" s="38"/>
      <c r="QVT127" s="38"/>
      <c r="QVU127" s="38"/>
      <c r="QVV127" s="38"/>
      <c r="QVW127" s="38"/>
      <c r="QVX127" s="38"/>
      <c r="QVY127" s="38"/>
      <c r="QVZ127" s="38"/>
      <c r="QWA127" s="38"/>
      <c r="QWB127" s="38"/>
      <c r="QWC127" s="38"/>
      <c r="QWD127" s="38"/>
      <c r="QWE127" s="38"/>
      <c r="QWF127" s="38"/>
      <c r="QWG127" s="38"/>
      <c r="QWH127" s="38"/>
      <c r="QWI127" s="38"/>
      <c r="QWJ127" s="38"/>
      <c r="QWK127" s="38"/>
      <c r="QWL127" s="38"/>
      <c r="QWM127" s="38"/>
      <c r="QWN127" s="38"/>
      <c r="QWO127" s="38"/>
      <c r="QWP127" s="38"/>
      <c r="QWQ127" s="38"/>
      <c r="QWR127" s="38"/>
      <c r="QWS127" s="38"/>
      <c r="QWT127" s="38"/>
      <c r="QWU127" s="38"/>
      <c r="QWV127" s="38"/>
      <c r="QWW127" s="38"/>
      <c r="QWX127" s="38"/>
      <c r="QWY127" s="38"/>
      <c r="QWZ127" s="38"/>
      <c r="QXA127" s="38"/>
      <c r="QXB127" s="38"/>
      <c r="QXC127" s="38"/>
      <c r="QXD127" s="38"/>
      <c r="QXE127" s="38"/>
      <c r="QXF127" s="38"/>
      <c r="QXG127" s="38"/>
      <c r="QXH127" s="38"/>
      <c r="QXI127" s="38"/>
      <c r="QXJ127" s="38"/>
      <c r="QXK127" s="38"/>
      <c r="QXL127" s="38"/>
      <c r="QXM127" s="38"/>
      <c r="QXN127" s="38"/>
      <c r="QXO127" s="38"/>
      <c r="QXP127" s="38"/>
      <c r="QXQ127" s="38"/>
      <c r="QXR127" s="38"/>
      <c r="QXS127" s="38"/>
      <c r="QXT127" s="38"/>
      <c r="QXU127" s="38"/>
      <c r="QXV127" s="38"/>
      <c r="QXW127" s="38"/>
      <c r="QXX127" s="38"/>
      <c r="QXY127" s="38"/>
      <c r="QXZ127" s="38"/>
      <c r="QYA127" s="38"/>
      <c r="QYB127" s="38"/>
      <c r="QYC127" s="38"/>
      <c r="QYD127" s="38"/>
      <c r="QYE127" s="38"/>
      <c r="QYF127" s="38"/>
      <c r="QYG127" s="38"/>
      <c r="QYH127" s="38"/>
      <c r="QYI127" s="38"/>
      <c r="QYJ127" s="38"/>
      <c r="QYK127" s="38"/>
      <c r="QYL127" s="38"/>
      <c r="QYM127" s="38"/>
      <c r="QYN127" s="38"/>
      <c r="QYO127" s="38"/>
      <c r="QYP127" s="38"/>
      <c r="QYQ127" s="38"/>
      <c r="QYR127" s="38"/>
      <c r="QYS127" s="38"/>
      <c r="QYT127" s="38"/>
      <c r="QYU127" s="38"/>
      <c r="QYV127" s="38"/>
      <c r="QYW127" s="38"/>
      <c r="QYX127" s="38"/>
      <c r="QYY127" s="38"/>
      <c r="QYZ127" s="38"/>
      <c r="QZA127" s="38"/>
      <c r="QZB127" s="38"/>
      <c r="QZC127" s="38"/>
      <c r="QZD127" s="38"/>
      <c r="QZE127" s="38"/>
      <c r="QZF127" s="38"/>
      <c r="QZG127" s="38"/>
      <c r="QZH127" s="38"/>
      <c r="QZI127" s="38"/>
      <c r="QZJ127" s="38"/>
      <c r="QZK127" s="38"/>
      <c r="QZL127" s="38"/>
      <c r="QZM127" s="38"/>
      <c r="QZN127" s="38"/>
      <c r="QZO127" s="38"/>
      <c r="QZP127" s="38"/>
      <c r="QZQ127" s="38"/>
      <c r="QZR127" s="38"/>
      <c r="QZS127" s="38"/>
      <c r="QZT127" s="38"/>
      <c r="QZU127" s="38"/>
      <c r="QZV127" s="38"/>
      <c r="QZW127" s="38"/>
      <c r="QZX127" s="38"/>
      <c r="QZY127" s="38"/>
      <c r="QZZ127" s="38"/>
      <c r="RAA127" s="38"/>
      <c r="RAB127" s="38"/>
      <c r="RAC127" s="38"/>
      <c r="RAD127" s="38"/>
      <c r="RAE127" s="38"/>
      <c r="RAF127" s="38"/>
      <c r="RAG127" s="38"/>
      <c r="RAH127" s="38"/>
      <c r="RAI127" s="38"/>
      <c r="RAJ127" s="38"/>
      <c r="RAK127" s="38"/>
      <c r="RAL127" s="38"/>
      <c r="RAM127" s="38"/>
      <c r="RAN127" s="38"/>
      <c r="RAO127" s="38"/>
      <c r="RAP127" s="38"/>
      <c r="RAQ127" s="38"/>
      <c r="RAR127" s="38"/>
      <c r="RAS127" s="38"/>
      <c r="RAT127" s="38"/>
      <c r="RAU127" s="38"/>
      <c r="RAV127" s="38"/>
      <c r="RAW127" s="38"/>
      <c r="RAX127" s="38"/>
      <c r="RAY127" s="38"/>
      <c r="RAZ127" s="38"/>
      <c r="RBA127" s="38"/>
      <c r="RBB127" s="38"/>
      <c r="RBC127" s="38"/>
      <c r="RBD127" s="38"/>
      <c r="RBE127" s="38"/>
      <c r="RBF127" s="38"/>
      <c r="RBG127" s="38"/>
      <c r="RBH127" s="38"/>
      <c r="RBI127" s="38"/>
      <c r="RBJ127" s="38"/>
      <c r="RBK127" s="38"/>
      <c r="RBL127" s="38"/>
      <c r="RBM127" s="38"/>
      <c r="RBN127" s="38"/>
      <c r="RBO127" s="38"/>
      <c r="RBP127" s="38"/>
      <c r="RBQ127" s="38"/>
      <c r="RBR127" s="38"/>
      <c r="RBS127" s="38"/>
      <c r="RBT127" s="38"/>
      <c r="RBU127" s="38"/>
      <c r="RBV127" s="38"/>
      <c r="RBW127" s="38"/>
      <c r="RBX127" s="38"/>
      <c r="RBY127" s="38"/>
      <c r="RBZ127" s="38"/>
      <c r="RCA127" s="38"/>
      <c r="RCB127" s="38"/>
      <c r="RCC127" s="38"/>
      <c r="RCD127" s="38"/>
      <c r="RCE127" s="38"/>
      <c r="RCF127" s="38"/>
      <c r="RCG127" s="38"/>
      <c r="RCH127" s="38"/>
      <c r="RCI127" s="38"/>
      <c r="RCJ127" s="38"/>
      <c r="RCK127" s="38"/>
      <c r="RCL127" s="38"/>
      <c r="RCM127" s="38"/>
      <c r="RCN127" s="38"/>
      <c r="RCO127" s="38"/>
      <c r="RCP127" s="38"/>
      <c r="RCQ127" s="38"/>
      <c r="RCR127" s="38"/>
      <c r="RCS127" s="38"/>
      <c r="RCT127" s="38"/>
      <c r="RCU127" s="38"/>
      <c r="RCV127" s="38"/>
      <c r="RCW127" s="38"/>
      <c r="RCX127" s="38"/>
      <c r="RCY127" s="38"/>
      <c r="RCZ127" s="38"/>
      <c r="RDA127" s="38"/>
      <c r="RDB127" s="38"/>
      <c r="RDC127" s="38"/>
      <c r="RDD127" s="38"/>
      <c r="RDE127" s="38"/>
      <c r="RDF127" s="38"/>
      <c r="RDG127" s="38"/>
      <c r="RDH127" s="38"/>
      <c r="RDI127" s="38"/>
      <c r="RDJ127" s="38"/>
      <c r="RDK127" s="38"/>
      <c r="RDL127" s="38"/>
      <c r="RDM127" s="38"/>
      <c r="RDN127" s="38"/>
      <c r="RDO127" s="38"/>
      <c r="RDP127" s="38"/>
      <c r="RDQ127" s="38"/>
      <c r="RDR127" s="38"/>
      <c r="RDS127" s="38"/>
      <c r="RDT127" s="38"/>
      <c r="RDU127" s="38"/>
      <c r="RDV127" s="38"/>
      <c r="RDW127" s="38"/>
      <c r="RDX127" s="38"/>
      <c r="RDY127" s="38"/>
      <c r="RDZ127" s="38"/>
      <c r="REA127" s="38"/>
      <c r="REB127" s="38"/>
      <c r="REC127" s="38"/>
      <c r="RED127" s="38"/>
      <c r="REE127" s="38"/>
      <c r="REF127" s="38"/>
      <c r="REG127" s="38"/>
      <c r="REH127" s="38"/>
      <c r="REI127" s="38"/>
      <c r="REJ127" s="38"/>
      <c r="REK127" s="38"/>
      <c r="REL127" s="38"/>
      <c r="REM127" s="38"/>
      <c r="REN127" s="38"/>
      <c r="REO127" s="38"/>
      <c r="REP127" s="38"/>
      <c r="REQ127" s="38"/>
      <c r="RER127" s="38"/>
      <c r="RES127" s="38"/>
      <c r="RET127" s="38"/>
      <c r="REU127" s="38"/>
      <c r="REV127" s="38"/>
      <c r="REW127" s="38"/>
      <c r="REX127" s="38"/>
      <c r="REY127" s="38"/>
      <c r="REZ127" s="38"/>
      <c r="RFA127" s="38"/>
      <c r="RFB127" s="38"/>
      <c r="RFC127" s="38"/>
      <c r="RFD127" s="38"/>
      <c r="RFE127" s="38"/>
      <c r="RFF127" s="38"/>
      <c r="RFG127" s="38"/>
      <c r="RFH127" s="38"/>
      <c r="RFI127" s="38"/>
      <c r="RFJ127" s="38"/>
      <c r="RFK127" s="38"/>
      <c r="RFL127" s="38"/>
      <c r="RFM127" s="38"/>
      <c r="RFN127" s="38"/>
      <c r="RFO127" s="38"/>
      <c r="RFP127" s="38"/>
      <c r="RFQ127" s="38"/>
      <c r="RFR127" s="38"/>
      <c r="RFS127" s="38"/>
      <c r="RFT127" s="38"/>
      <c r="RFU127" s="38"/>
      <c r="RFV127" s="38"/>
      <c r="RFW127" s="38"/>
      <c r="RFX127" s="38"/>
      <c r="RFY127" s="38"/>
      <c r="RFZ127" s="38"/>
      <c r="RGA127" s="38"/>
      <c r="RGB127" s="38"/>
      <c r="RGC127" s="38"/>
      <c r="RGD127" s="38"/>
      <c r="RGE127" s="38"/>
      <c r="RGF127" s="38"/>
      <c r="RGG127" s="38"/>
      <c r="RGH127" s="38"/>
      <c r="RGI127" s="38"/>
      <c r="RGJ127" s="38"/>
      <c r="RGK127" s="38"/>
      <c r="RGL127" s="38"/>
      <c r="RGM127" s="38"/>
      <c r="RGN127" s="38"/>
      <c r="RGO127" s="38"/>
      <c r="RGP127" s="38"/>
      <c r="RGQ127" s="38"/>
      <c r="RGR127" s="38"/>
      <c r="RGS127" s="38"/>
      <c r="RGT127" s="38"/>
      <c r="RGU127" s="38"/>
      <c r="RGV127" s="38"/>
      <c r="RGW127" s="38"/>
      <c r="RGX127" s="38"/>
      <c r="RGY127" s="38"/>
      <c r="RGZ127" s="38"/>
      <c r="RHA127" s="38"/>
      <c r="RHB127" s="38"/>
      <c r="RHC127" s="38"/>
      <c r="RHD127" s="38"/>
      <c r="RHE127" s="38"/>
      <c r="RHF127" s="38"/>
      <c r="RHG127" s="38"/>
      <c r="RHH127" s="38"/>
      <c r="RHI127" s="38"/>
      <c r="RHJ127" s="38"/>
      <c r="RHK127" s="38"/>
      <c r="RHL127" s="38"/>
      <c r="RHM127" s="38"/>
      <c r="RHN127" s="38"/>
      <c r="RHO127" s="38"/>
      <c r="RHP127" s="38"/>
      <c r="RHQ127" s="38"/>
      <c r="RHR127" s="38"/>
      <c r="RHS127" s="38"/>
      <c r="RHT127" s="38"/>
      <c r="RHU127" s="38"/>
      <c r="RHV127" s="38"/>
      <c r="RHW127" s="38"/>
      <c r="RHX127" s="38"/>
      <c r="RHY127" s="38"/>
      <c r="RHZ127" s="38"/>
      <c r="RIA127" s="38"/>
      <c r="RIB127" s="38"/>
      <c r="RIC127" s="38"/>
      <c r="RID127" s="38"/>
      <c r="RIE127" s="38"/>
      <c r="RIF127" s="38"/>
      <c r="RIG127" s="38"/>
      <c r="RIH127" s="38"/>
      <c r="RII127" s="38"/>
      <c r="RIJ127" s="38"/>
      <c r="RIK127" s="38"/>
      <c r="RIL127" s="38"/>
      <c r="RIM127" s="38"/>
      <c r="RIN127" s="38"/>
      <c r="RIO127" s="38"/>
      <c r="RIP127" s="38"/>
      <c r="RIQ127" s="38"/>
      <c r="RIR127" s="38"/>
      <c r="RIS127" s="38"/>
      <c r="RIT127" s="38"/>
      <c r="RIU127" s="38"/>
      <c r="RIV127" s="38"/>
      <c r="RIW127" s="38"/>
      <c r="RIX127" s="38"/>
      <c r="RIY127" s="38"/>
      <c r="RIZ127" s="38"/>
      <c r="RJA127" s="38"/>
      <c r="RJB127" s="38"/>
      <c r="RJC127" s="38"/>
      <c r="RJD127" s="38"/>
      <c r="RJE127" s="38"/>
      <c r="RJF127" s="38"/>
      <c r="RJG127" s="38"/>
      <c r="RJH127" s="38"/>
      <c r="RJI127" s="38"/>
      <c r="RJJ127" s="38"/>
      <c r="RJK127" s="38"/>
      <c r="RJL127" s="38"/>
      <c r="RJM127" s="38"/>
      <c r="RJN127" s="38"/>
      <c r="RJO127" s="38"/>
      <c r="RJP127" s="38"/>
      <c r="RJQ127" s="38"/>
      <c r="RJR127" s="38"/>
      <c r="RJS127" s="38"/>
      <c r="RJT127" s="38"/>
      <c r="RJU127" s="38"/>
      <c r="RJV127" s="38"/>
      <c r="RJW127" s="38"/>
      <c r="RJX127" s="38"/>
      <c r="RJY127" s="38"/>
      <c r="RJZ127" s="38"/>
      <c r="RKA127" s="38"/>
      <c r="RKB127" s="38"/>
      <c r="RKC127" s="38"/>
      <c r="RKD127" s="38"/>
      <c r="RKE127" s="38"/>
      <c r="RKF127" s="38"/>
      <c r="RKG127" s="38"/>
      <c r="RKH127" s="38"/>
      <c r="RKI127" s="38"/>
      <c r="RKJ127" s="38"/>
      <c r="RKK127" s="38"/>
      <c r="RKL127" s="38"/>
      <c r="RKM127" s="38"/>
      <c r="RKN127" s="38"/>
      <c r="RKO127" s="38"/>
      <c r="RKP127" s="38"/>
      <c r="RKQ127" s="38"/>
      <c r="RKR127" s="38"/>
      <c r="RKS127" s="38"/>
      <c r="RKT127" s="38"/>
      <c r="RKU127" s="38"/>
      <c r="RKV127" s="38"/>
      <c r="RKW127" s="38"/>
      <c r="RKX127" s="38"/>
      <c r="RKY127" s="38"/>
      <c r="RKZ127" s="38"/>
      <c r="RLA127" s="38"/>
      <c r="RLB127" s="38"/>
      <c r="RLC127" s="38"/>
      <c r="RLD127" s="38"/>
      <c r="RLE127" s="38"/>
      <c r="RLF127" s="38"/>
      <c r="RLG127" s="38"/>
      <c r="RLH127" s="38"/>
      <c r="RLI127" s="38"/>
      <c r="RLJ127" s="38"/>
      <c r="RLK127" s="38"/>
      <c r="RLL127" s="38"/>
      <c r="RLM127" s="38"/>
      <c r="RLN127" s="38"/>
      <c r="RLO127" s="38"/>
      <c r="RLP127" s="38"/>
      <c r="RLQ127" s="38"/>
      <c r="RLR127" s="38"/>
      <c r="RLS127" s="38"/>
      <c r="RLT127" s="38"/>
      <c r="RLU127" s="38"/>
      <c r="RLV127" s="38"/>
      <c r="RLW127" s="38"/>
      <c r="RLX127" s="38"/>
      <c r="RLY127" s="38"/>
      <c r="RLZ127" s="38"/>
      <c r="RMA127" s="38"/>
      <c r="RMB127" s="38"/>
      <c r="RMC127" s="38"/>
      <c r="RMD127" s="38"/>
      <c r="RME127" s="38"/>
      <c r="RMF127" s="38"/>
      <c r="RMG127" s="38"/>
      <c r="RMH127" s="38"/>
      <c r="RMI127" s="38"/>
      <c r="RMJ127" s="38"/>
      <c r="RMK127" s="38"/>
      <c r="RML127" s="38"/>
      <c r="RMM127" s="38"/>
      <c r="RMN127" s="38"/>
      <c r="RMO127" s="38"/>
      <c r="RMP127" s="38"/>
      <c r="RMQ127" s="38"/>
      <c r="RMR127" s="38"/>
      <c r="RMS127" s="38"/>
      <c r="RMT127" s="38"/>
      <c r="RMU127" s="38"/>
      <c r="RMV127" s="38"/>
      <c r="RMW127" s="38"/>
      <c r="RMX127" s="38"/>
      <c r="RMY127" s="38"/>
      <c r="RMZ127" s="38"/>
      <c r="RNA127" s="38"/>
      <c r="RNB127" s="38"/>
      <c r="RNC127" s="38"/>
      <c r="RND127" s="38"/>
      <c r="RNE127" s="38"/>
      <c r="RNF127" s="38"/>
      <c r="RNG127" s="38"/>
      <c r="RNH127" s="38"/>
      <c r="RNI127" s="38"/>
      <c r="RNJ127" s="38"/>
      <c r="RNK127" s="38"/>
      <c r="RNL127" s="38"/>
      <c r="RNM127" s="38"/>
      <c r="RNN127" s="38"/>
      <c r="RNO127" s="38"/>
      <c r="RNP127" s="38"/>
      <c r="RNQ127" s="38"/>
      <c r="RNR127" s="38"/>
      <c r="RNS127" s="38"/>
      <c r="RNT127" s="38"/>
      <c r="RNU127" s="38"/>
      <c r="RNV127" s="38"/>
      <c r="RNW127" s="38"/>
      <c r="RNX127" s="38"/>
      <c r="RNY127" s="38"/>
      <c r="RNZ127" s="38"/>
      <c r="ROA127" s="38"/>
      <c r="ROB127" s="38"/>
      <c r="ROC127" s="38"/>
      <c r="ROD127" s="38"/>
      <c r="ROE127" s="38"/>
      <c r="ROF127" s="38"/>
      <c r="ROG127" s="38"/>
      <c r="ROH127" s="38"/>
      <c r="ROI127" s="38"/>
      <c r="ROJ127" s="38"/>
      <c r="ROK127" s="38"/>
      <c r="ROL127" s="38"/>
      <c r="ROM127" s="38"/>
      <c r="RON127" s="38"/>
      <c r="ROO127" s="38"/>
      <c r="ROP127" s="38"/>
      <c r="ROQ127" s="38"/>
      <c r="ROR127" s="38"/>
      <c r="ROS127" s="38"/>
      <c r="ROT127" s="38"/>
      <c r="ROU127" s="38"/>
      <c r="ROV127" s="38"/>
      <c r="ROW127" s="38"/>
      <c r="ROX127" s="38"/>
      <c r="ROY127" s="38"/>
      <c r="ROZ127" s="38"/>
      <c r="RPA127" s="38"/>
      <c r="RPB127" s="38"/>
      <c r="RPC127" s="38"/>
      <c r="RPD127" s="38"/>
      <c r="RPE127" s="38"/>
      <c r="RPF127" s="38"/>
      <c r="RPG127" s="38"/>
      <c r="RPH127" s="38"/>
      <c r="RPI127" s="38"/>
      <c r="RPJ127" s="38"/>
      <c r="RPK127" s="38"/>
      <c r="RPL127" s="38"/>
      <c r="RPM127" s="38"/>
      <c r="RPN127" s="38"/>
      <c r="RPO127" s="38"/>
      <c r="RPP127" s="38"/>
      <c r="RPQ127" s="38"/>
      <c r="RPR127" s="38"/>
      <c r="RPS127" s="38"/>
      <c r="RPT127" s="38"/>
      <c r="RPU127" s="38"/>
      <c r="RPV127" s="38"/>
      <c r="RPW127" s="38"/>
      <c r="RPX127" s="38"/>
      <c r="RPY127" s="38"/>
      <c r="RPZ127" s="38"/>
      <c r="RQA127" s="38"/>
      <c r="RQB127" s="38"/>
      <c r="RQC127" s="38"/>
      <c r="RQD127" s="38"/>
      <c r="RQE127" s="38"/>
      <c r="RQF127" s="38"/>
      <c r="RQG127" s="38"/>
      <c r="RQH127" s="38"/>
      <c r="RQI127" s="38"/>
      <c r="RQJ127" s="38"/>
      <c r="RQK127" s="38"/>
      <c r="RQL127" s="38"/>
      <c r="RQM127" s="38"/>
      <c r="RQN127" s="38"/>
      <c r="RQO127" s="38"/>
      <c r="RQP127" s="38"/>
      <c r="RQQ127" s="38"/>
      <c r="RQR127" s="38"/>
      <c r="RQS127" s="38"/>
      <c r="RQT127" s="38"/>
      <c r="RQU127" s="38"/>
      <c r="RQV127" s="38"/>
      <c r="RQW127" s="38"/>
      <c r="RQX127" s="38"/>
      <c r="RQY127" s="38"/>
      <c r="RQZ127" s="38"/>
      <c r="RRA127" s="38"/>
      <c r="RRB127" s="38"/>
      <c r="RRC127" s="38"/>
      <c r="RRD127" s="38"/>
      <c r="RRE127" s="38"/>
      <c r="RRF127" s="38"/>
      <c r="RRG127" s="38"/>
      <c r="RRH127" s="38"/>
      <c r="RRI127" s="38"/>
      <c r="RRJ127" s="38"/>
      <c r="RRK127" s="38"/>
      <c r="RRL127" s="38"/>
      <c r="RRM127" s="38"/>
      <c r="RRN127" s="38"/>
      <c r="RRO127" s="38"/>
      <c r="RRP127" s="38"/>
      <c r="RRQ127" s="38"/>
      <c r="RRR127" s="38"/>
      <c r="RRS127" s="38"/>
      <c r="RRT127" s="38"/>
      <c r="RRU127" s="38"/>
      <c r="RRV127" s="38"/>
      <c r="RRW127" s="38"/>
      <c r="RRX127" s="38"/>
      <c r="RRY127" s="38"/>
      <c r="RRZ127" s="38"/>
      <c r="RSA127" s="38"/>
      <c r="RSB127" s="38"/>
      <c r="RSC127" s="38"/>
      <c r="RSD127" s="38"/>
      <c r="RSE127" s="38"/>
      <c r="RSF127" s="38"/>
      <c r="RSG127" s="38"/>
      <c r="RSH127" s="38"/>
      <c r="RSI127" s="38"/>
      <c r="RSJ127" s="38"/>
      <c r="RSK127" s="38"/>
      <c r="RSL127" s="38"/>
      <c r="RSM127" s="38"/>
      <c r="RSN127" s="38"/>
      <c r="RSO127" s="38"/>
      <c r="RSP127" s="38"/>
      <c r="RSQ127" s="38"/>
      <c r="RSR127" s="38"/>
      <c r="RSS127" s="38"/>
      <c r="RST127" s="38"/>
      <c r="RSU127" s="38"/>
      <c r="RSV127" s="38"/>
      <c r="RSW127" s="38"/>
      <c r="RSX127" s="38"/>
      <c r="RSY127" s="38"/>
      <c r="RSZ127" s="38"/>
      <c r="RTA127" s="38"/>
      <c r="RTB127" s="38"/>
      <c r="RTC127" s="38"/>
      <c r="RTD127" s="38"/>
      <c r="RTE127" s="38"/>
      <c r="RTF127" s="38"/>
      <c r="RTG127" s="38"/>
      <c r="RTH127" s="38"/>
      <c r="RTI127" s="38"/>
      <c r="RTJ127" s="38"/>
      <c r="RTK127" s="38"/>
      <c r="RTL127" s="38"/>
      <c r="RTM127" s="38"/>
      <c r="RTN127" s="38"/>
      <c r="RTO127" s="38"/>
      <c r="RTP127" s="38"/>
      <c r="RTQ127" s="38"/>
      <c r="RTR127" s="38"/>
      <c r="RTS127" s="38"/>
      <c r="RTT127" s="38"/>
      <c r="RTU127" s="38"/>
      <c r="RTV127" s="38"/>
      <c r="RTW127" s="38"/>
      <c r="RTX127" s="38"/>
      <c r="RTY127" s="38"/>
      <c r="RTZ127" s="38"/>
      <c r="RUA127" s="38"/>
      <c r="RUB127" s="38"/>
      <c r="RUC127" s="38"/>
      <c r="RUD127" s="38"/>
      <c r="RUE127" s="38"/>
      <c r="RUF127" s="38"/>
      <c r="RUG127" s="38"/>
      <c r="RUH127" s="38"/>
      <c r="RUI127" s="38"/>
      <c r="RUJ127" s="38"/>
      <c r="RUK127" s="38"/>
      <c r="RUL127" s="38"/>
      <c r="RUM127" s="38"/>
      <c r="RUN127" s="38"/>
      <c r="RUO127" s="38"/>
      <c r="RUP127" s="38"/>
      <c r="RUQ127" s="38"/>
      <c r="RUR127" s="38"/>
      <c r="RUS127" s="38"/>
      <c r="RUT127" s="38"/>
      <c r="RUU127" s="38"/>
      <c r="RUV127" s="38"/>
      <c r="RUW127" s="38"/>
      <c r="RUX127" s="38"/>
      <c r="RUY127" s="38"/>
      <c r="RUZ127" s="38"/>
      <c r="RVA127" s="38"/>
      <c r="RVB127" s="38"/>
      <c r="RVC127" s="38"/>
      <c r="RVD127" s="38"/>
      <c r="RVE127" s="38"/>
      <c r="RVF127" s="38"/>
      <c r="RVG127" s="38"/>
      <c r="RVH127" s="38"/>
      <c r="RVI127" s="38"/>
      <c r="RVJ127" s="38"/>
      <c r="RVK127" s="38"/>
      <c r="RVL127" s="38"/>
      <c r="RVM127" s="38"/>
      <c r="RVN127" s="38"/>
      <c r="RVO127" s="38"/>
      <c r="RVP127" s="38"/>
      <c r="RVQ127" s="38"/>
      <c r="RVR127" s="38"/>
      <c r="RVS127" s="38"/>
      <c r="RVT127" s="38"/>
      <c r="RVU127" s="38"/>
      <c r="RVV127" s="38"/>
      <c r="RVW127" s="38"/>
      <c r="RVX127" s="38"/>
      <c r="RVY127" s="38"/>
      <c r="RVZ127" s="38"/>
      <c r="RWA127" s="38"/>
      <c r="RWB127" s="38"/>
      <c r="RWC127" s="38"/>
      <c r="RWD127" s="38"/>
      <c r="RWE127" s="38"/>
      <c r="RWF127" s="38"/>
      <c r="RWG127" s="38"/>
      <c r="RWH127" s="38"/>
      <c r="RWI127" s="38"/>
      <c r="RWJ127" s="38"/>
      <c r="RWK127" s="38"/>
      <c r="RWL127" s="38"/>
      <c r="RWM127" s="38"/>
      <c r="RWN127" s="38"/>
      <c r="RWO127" s="38"/>
      <c r="RWP127" s="38"/>
      <c r="RWQ127" s="38"/>
      <c r="RWR127" s="38"/>
      <c r="RWS127" s="38"/>
      <c r="RWT127" s="38"/>
      <c r="RWU127" s="38"/>
      <c r="RWV127" s="38"/>
      <c r="RWW127" s="38"/>
      <c r="RWX127" s="38"/>
      <c r="RWY127" s="38"/>
      <c r="RWZ127" s="38"/>
      <c r="RXA127" s="38"/>
      <c r="RXB127" s="38"/>
      <c r="RXC127" s="38"/>
      <c r="RXD127" s="38"/>
      <c r="RXE127" s="38"/>
      <c r="RXF127" s="38"/>
      <c r="RXG127" s="38"/>
      <c r="RXH127" s="38"/>
      <c r="RXI127" s="38"/>
      <c r="RXJ127" s="38"/>
      <c r="RXK127" s="38"/>
      <c r="RXL127" s="38"/>
      <c r="RXM127" s="38"/>
      <c r="RXN127" s="38"/>
      <c r="RXO127" s="38"/>
      <c r="RXP127" s="38"/>
      <c r="RXQ127" s="38"/>
      <c r="RXR127" s="38"/>
      <c r="RXS127" s="38"/>
      <c r="RXT127" s="38"/>
      <c r="RXU127" s="38"/>
      <c r="RXV127" s="38"/>
      <c r="RXW127" s="38"/>
      <c r="RXX127" s="38"/>
      <c r="RXY127" s="38"/>
      <c r="RXZ127" s="38"/>
      <c r="RYA127" s="38"/>
      <c r="RYB127" s="38"/>
      <c r="RYC127" s="38"/>
      <c r="RYD127" s="38"/>
      <c r="RYE127" s="38"/>
      <c r="RYF127" s="38"/>
      <c r="RYG127" s="38"/>
      <c r="RYH127" s="38"/>
      <c r="RYI127" s="38"/>
      <c r="RYJ127" s="38"/>
      <c r="RYK127" s="38"/>
      <c r="RYL127" s="38"/>
      <c r="RYM127" s="38"/>
      <c r="RYN127" s="38"/>
      <c r="RYO127" s="38"/>
      <c r="RYP127" s="38"/>
      <c r="RYQ127" s="38"/>
      <c r="RYR127" s="38"/>
      <c r="RYS127" s="38"/>
      <c r="RYT127" s="38"/>
      <c r="RYU127" s="38"/>
      <c r="RYV127" s="38"/>
      <c r="RYW127" s="38"/>
      <c r="RYX127" s="38"/>
      <c r="RYY127" s="38"/>
      <c r="RYZ127" s="38"/>
      <c r="RZA127" s="38"/>
      <c r="RZB127" s="38"/>
      <c r="RZC127" s="38"/>
      <c r="RZD127" s="38"/>
      <c r="RZE127" s="38"/>
      <c r="RZF127" s="38"/>
      <c r="RZG127" s="38"/>
      <c r="RZH127" s="38"/>
      <c r="RZI127" s="38"/>
      <c r="RZJ127" s="38"/>
      <c r="RZK127" s="38"/>
      <c r="RZL127" s="38"/>
      <c r="RZM127" s="38"/>
      <c r="RZN127" s="38"/>
      <c r="RZO127" s="38"/>
      <c r="RZP127" s="38"/>
      <c r="RZQ127" s="38"/>
      <c r="RZR127" s="38"/>
      <c r="RZS127" s="38"/>
      <c r="RZT127" s="38"/>
      <c r="RZU127" s="38"/>
      <c r="RZV127" s="38"/>
      <c r="RZW127" s="38"/>
      <c r="RZX127" s="38"/>
      <c r="RZY127" s="38"/>
      <c r="RZZ127" s="38"/>
      <c r="SAA127" s="38"/>
      <c r="SAB127" s="38"/>
      <c r="SAC127" s="38"/>
      <c r="SAD127" s="38"/>
      <c r="SAE127" s="38"/>
      <c r="SAF127" s="38"/>
      <c r="SAG127" s="38"/>
      <c r="SAH127" s="38"/>
      <c r="SAI127" s="38"/>
      <c r="SAJ127" s="38"/>
      <c r="SAK127" s="38"/>
      <c r="SAL127" s="38"/>
      <c r="SAM127" s="38"/>
      <c r="SAN127" s="38"/>
      <c r="SAO127" s="38"/>
      <c r="SAP127" s="38"/>
      <c r="SAQ127" s="38"/>
      <c r="SAR127" s="38"/>
      <c r="SAS127" s="38"/>
      <c r="SAT127" s="38"/>
      <c r="SAU127" s="38"/>
      <c r="SAV127" s="38"/>
      <c r="SAW127" s="38"/>
      <c r="SAX127" s="38"/>
      <c r="SAY127" s="38"/>
      <c r="SAZ127" s="38"/>
      <c r="SBA127" s="38"/>
      <c r="SBB127" s="38"/>
      <c r="SBC127" s="38"/>
      <c r="SBD127" s="38"/>
      <c r="SBE127" s="38"/>
      <c r="SBF127" s="38"/>
      <c r="SBG127" s="38"/>
      <c r="SBH127" s="38"/>
      <c r="SBI127" s="38"/>
      <c r="SBJ127" s="38"/>
      <c r="SBK127" s="38"/>
      <c r="SBL127" s="38"/>
      <c r="SBM127" s="38"/>
      <c r="SBN127" s="38"/>
      <c r="SBO127" s="38"/>
      <c r="SBP127" s="38"/>
      <c r="SBQ127" s="38"/>
      <c r="SBR127" s="38"/>
      <c r="SBS127" s="38"/>
      <c r="SBT127" s="38"/>
      <c r="SBU127" s="38"/>
      <c r="SBV127" s="38"/>
      <c r="SBW127" s="38"/>
      <c r="SBX127" s="38"/>
      <c r="SBY127" s="38"/>
      <c r="SBZ127" s="38"/>
      <c r="SCA127" s="38"/>
      <c r="SCB127" s="38"/>
      <c r="SCC127" s="38"/>
      <c r="SCD127" s="38"/>
      <c r="SCE127" s="38"/>
      <c r="SCF127" s="38"/>
      <c r="SCG127" s="38"/>
      <c r="SCH127" s="38"/>
      <c r="SCI127" s="38"/>
      <c r="SCJ127" s="38"/>
      <c r="SCK127" s="38"/>
      <c r="SCL127" s="38"/>
      <c r="SCM127" s="38"/>
      <c r="SCN127" s="38"/>
      <c r="SCO127" s="38"/>
      <c r="SCP127" s="38"/>
      <c r="SCQ127" s="38"/>
      <c r="SCR127" s="38"/>
      <c r="SCS127" s="38"/>
      <c r="SCT127" s="38"/>
      <c r="SCU127" s="38"/>
      <c r="SCV127" s="38"/>
      <c r="SCW127" s="38"/>
      <c r="SCX127" s="38"/>
      <c r="SCY127" s="38"/>
      <c r="SCZ127" s="38"/>
      <c r="SDA127" s="38"/>
      <c r="SDB127" s="38"/>
      <c r="SDC127" s="38"/>
      <c r="SDD127" s="38"/>
      <c r="SDE127" s="38"/>
      <c r="SDF127" s="38"/>
      <c r="SDG127" s="38"/>
      <c r="SDH127" s="38"/>
      <c r="SDI127" s="38"/>
      <c r="SDJ127" s="38"/>
      <c r="SDK127" s="38"/>
      <c r="SDL127" s="38"/>
      <c r="SDM127" s="38"/>
      <c r="SDN127" s="38"/>
      <c r="SDO127" s="38"/>
      <c r="SDP127" s="38"/>
      <c r="SDQ127" s="38"/>
      <c r="SDR127" s="38"/>
      <c r="SDS127" s="38"/>
      <c r="SDT127" s="38"/>
      <c r="SDU127" s="38"/>
      <c r="SDV127" s="38"/>
      <c r="SDW127" s="38"/>
      <c r="SDX127" s="38"/>
      <c r="SDY127" s="38"/>
      <c r="SDZ127" s="38"/>
      <c r="SEA127" s="38"/>
      <c r="SEB127" s="38"/>
      <c r="SEC127" s="38"/>
      <c r="SED127" s="38"/>
      <c r="SEE127" s="38"/>
      <c r="SEF127" s="38"/>
      <c r="SEG127" s="38"/>
      <c r="SEH127" s="38"/>
      <c r="SEI127" s="38"/>
      <c r="SEJ127" s="38"/>
      <c r="SEK127" s="38"/>
      <c r="SEL127" s="38"/>
      <c r="SEM127" s="38"/>
      <c r="SEN127" s="38"/>
      <c r="SEO127" s="38"/>
      <c r="SEP127" s="38"/>
      <c r="SEQ127" s="38"/>
      <c r="SER127" s="38"/>
      <c r="SES127" s="38"/>
      <c r="SET127" s="38"/>
      <c r="SEU127" s="38"/>
      <c r="SEV127" s="38"/>
      <c r="SEW127" s="38"/>
      <c r="SEX127" s="38"/>
      <c r="SEY127" s="38"/>
      <c r="SEZ127" s="38"/>
      <c r="SFA127" s="38"/>
      <c r="SFB127" s="38"/>
      <c r="SFC127" s="38"/>
      <c r="SFD127" s="38"/>
      <c r="SFE127" s="38"/>
      <c r="SFF127" s="38"/>
      <c r="SFG127" s="38"/>
      <c r="SFH127" s="38"/>
      <c r="SFI127" s="38"/>
      <c r="SFJ127" s="38"/>
      <c r="SFK127" s="38"/>
      <c r="SFL127" s="38"/>
      <c r="SFM127" s="38"/>
      <c r="SFN127" s="38"/>
      <c r="SFO127" s="38"/>
      <c r="SFP127" s="38"/>
      <c r="SFQ127" s="38"/>
      <c r="SFR127" s="38"/>
      <c r="SFS127" s="38"/>
      <c r="SFT127" s="38"/>
      <c r="SFU127" s="38"/>
      <c r="SFV127" s="38"/>
      <c r="SFW127" s="38"/>
      <c r="SFX127" s="38"/>
      <c r="SFY127" s="38"/>
      <c r="SFZ127" s="38"/>
      <c r="SGA127" s="38"/>
      <c r="SGB127" s="38"/>
      <c r="SGC127" s="38"/>
      <c r="SGD127" s="38"/>
      <c r="SGE127" s="38"/>
      <c r="SGF127" s="38"/>
      <c r="SGG127" s="38"/>
      <c r="SGH127" s="38"/>
      <c r="SGI127" s="38"/>
      <c r="SGJ127" s="38"/>
      <c r="SGK127" s="38"/>
      <c r="SGL127" s="38"/>
      <c r="SGM127" s="38"/>
      <c r="SGN127" s="38"/>
      <c r="SGO127" s="38"/>
      <c r="SGP127" s="38"/>
      <c r="SGQ127" s="38"/>
      <c r="SGR127" s="38"/>
      <c r="SGS127" s="38"/>
      <c r="SGT127" s="38"/>
      <c r="SGU127" s="38"/>
      <c r="SGV127" s="38"/>
      <c r="SGW127" s="38"/>
      <c r="SGX127" s="38"/>
      <c r="SGY127" s="38"/>
      <c r="SGZ127" s="38"/>
      <c r="SHA127" s="38"/>
      <c r="SHB127" s="38"/>
      <c r="SHC127" s="38"/>
      <c r="SHD127" s="38"/>
      <c r="SHE127" s="38"/>
      <c r="SHF127" s="38"/>
      <c r="SHG127" s="38"/>
      <c r="SHH127" s="38"/>
      <c r="SHI127" s="38"/>
      <c r="SHJ127" s="38"/>
      <c r="SHK127" s="38"/>
      <c r="SHL127" s="38"/>
      <c r="SHM127" s="38"/>
      <c r="SHN127" s="38"/>
      <c r="SHO127" s="38"/>
      <c r="SHP127" s="38"/>
      <c r="SHQ127" s="38"/>
      <c r="SHR127" s="38"/>
      <c r="SHS127" s="38"/>
      <c r="SHT127" s="38"/>
      <c r="SHU127" s="38"/>
      <c r="SHV127" s="38"/>
      <c r="SHW127" s="38"/>
      <c r="SHX127" s="38"/>
      <c r="SHY127" s="38"/>
      <c r="SHZ127" s="38"/>
      <c r="SIA127" s="38"/>
      <c r="SIB127" s="38"/>
      <c r="SIC127" s="38"/>
      <c r="SID127" s="38"/>
      <c r="SIE127" s="38"/>
      <c r="SIF127" s="38"/>
      <c r="SIG127" s="38"/>
      <c r="SIH127" s="38"/>
      <c r="SII127" s="38"/>
      <c r="SIJ127" s="38"/>
      <c r="SIK127" s="38"/>
      <c r="SIL127" s="38"/>
      <c r="SIM127" s="38"/>
      <c r="SIN127" s="38"/>
      <c r="SIO127" s="38"/>
      <c r="SIP127" s="38"/>
      <c r="SIQ127" s="38"/>
      <c r="SIR127" s="38"/>
      <c r="SIS127" s="38"/>
      <c r="SIT127" s="38"/>
      <c r="SIU127" s="38"/>
      <c r="SIV127" s="38"/>
      <c r="SIW127" s="38"/>
      <c r="SIX127" s="38"/>
      <c r="SIY127" s="38"/>
      <c r="SIZ127" s="38"/>
      <c r="SJA127" s="38"/>
      <c r="SJB127" s="38"/>
      <c r="SJC127" s="38"/>
      <c r="SJD127" s="38"/>
      <c r="SJE127" s="38"/>
      <c r="SJF127" s="38"/>
      <c r="SJG127" s="38"/>
      <c r="SJH127" s="38"/>
      <c r="SJI127" s="38"/>
      <c r="SJJ127" s="38"/>
      <c r="SJK127" s="38"/>
      <c r="SJL127" s="38"/>
      <c r="SJM127" s="38"/>
      <c r="SJN127" s="38"/>
      <c r="SJO127" s="38"/>
      <c r="SJP127" s="38"/>
      <c r="SJQ127" s="38"/>
      <c r="SJR127" s="38"/>
      <c r="SJS127" s="38"/>
      <c r="SJT127" s="38"/>
      <c r="SJU127" s="38"/>
      <c r="SJV127" s="38"/>
      <c r="SJW127" s="38"/>
      <c r="SJX127" s="38"/>
      <c r="SJY127" s="38"/>
      <c r="SJZ127" s="38"/>
      <c r="SKA127" s="38"/>
      <c r="SKB127" s="38"/>
      <c r="SKC127" s="38"/>
      <c r="SKD127" s="38"/>
      <c r="SKE127" s="38"/>
      <c r="SKF127" s="38"/>
      <c r="SKG127" s="38"/>
      <c r="SKH127" s="38"/>
      <c r="SKI127" s="38"/>
      <c r="SKJ127" s="38"/>
      <c r="SKK127" s="38"/>
      <c r="SKL127" s="38"/>
      <c r="SKM127" s="38"/>
      <c r="SKN127" s="38"/>
      <c r="SKO127" s="38"/>
      <c r="SKP127" s="38"/>
      <c r="SKQ127" s="38"/>
      <c r="SKR127" s="38"/>
      <c r="SKS127" s="38"/>
      <c r="SKT127" s="38"/>
      <c r="SKU127" s="38"/>
      <c r="SKV127" s="38"/>
      <c r="SKW127" s="38"/>
      <c r="SKX127" s="38"/>
      <c r="SKY127" s="38"/>
      <c r="SKZ127" s="38"/>
      <c r="SLA127" s="38"/>
      <c r="SLB127" s="38"/>
      <c r="SLC127" s="38"/>
      <c r="SLD127" s="38"/>
      <c r="SLE127" s="38"/>
      <c r="SLF127" s="38"/>
      <c r="SLG127" s="38"/>
      <c r="SLH127" s="38"/>
      <c r="SLI127" s="38"/>
      <c r="SLJ127" s="38"/>
      <c r="SLK127" s="38"/>
      <c r="SLL127" s="38"/>
      <c r="SLM127" s="38"/>
      <c r="SLN127" s="38"/>
      <c r="SLO127" s="38"/>
      <c r="SLP127" s="38"/>
      <c r="SLQ127" s="38"/>
      <c r="SLR127" s="38"/>
      <c r="SLS127" s="38"/>
      <c r="SLT127" s="38"/>
      <c r="SLU127" s="38"/>
      <c r="SLV127" s="38"/>
      <c r="SLW127" s="38"/>
      <c r="SLX127" s="38"/>
      <c r="SLY127" s="38"/>
      <c r="SLZ127" s="38"/>
      <c r="SMA127" s="38"/>
      <c r="SMB127" s="38"/>
      <c r="SMC127" s="38"/>
      <c r="SMD127" s="38"/>
      <c r="SME127" s="38"/>
      <c r="SMF127" s="38"/>
      <c r="SMG127" s="38"/>
      <c r="SMH127" s="38"/>
      <c r="SMI127" s="38"/>
      <c r="SMJ127" s="38"/>
      <c r="SMK127" s="38"/>
      <c r="SML127" s="38"/>
      <c r="SMM127" s="38"/>
      <c r="SMN127" s="38"/>
      <c r="SMO127" s="38"/>
      <c r="SMP127" s="38"/>
      <c r="SMQ127" s="38"/>
      <c r="SMR127" s="38"/>
      <c r="SMS127" s="38"/>
      <c r="SMT127" s="38"/>
      <c r="SMU127" s="38"/>
      <c r="SMV127" s="38"/>
      <c r="SMW127" s="38"/>
      <c r="SMX127" s="38"/>
      <c r="SMY127" s="38"/>
      <c r="SMZ127" s="38"/>
      <c r="SNA127" s="38"/>
      <c r="SNB127" s="38"/>
      <c r="SNC127" s="38"/>
      <c r="SND127" s="38"/>
      <c r="SNE127" s="38"/>
      <c r="SNF127" s="38"/>
      <c r="SNG127" s="38"/>
      <c r="SNH127" s="38"/>
      <c r="SNI127" s="38"/>
      <c r="SNJ127" s="38"/>
      <c r="SNK127" s="38"/>
      <c r="SNL127" s="38"/>
      <c r="SNM127" s="38"/>
      <c r="SNN127" s="38"/>
      <c r="SNO127" s="38"/>
      <c r="SNP127" s="38"/>
      <c r="SNQ127" s="38"/>
      <c r="SNR127" s="38"/>
      <c r="SNS127" s="38"/>
      <c r="SNT127" s="38"/>
      <c r="SNU127" s="38"/>
      <c r="SNV127" s="38"/>
      <c r="SNW127" s="38"/>
      <c r="SNX127" s="38"/>
      <c r="SNY127" s="38"/>
      <c r="SNZ127" s="38"/>
      <c r="SOA127" s="38"/>
      <c r="SOB127" s="38"/>
      <c r="SOC127" s="38"/>
      <c r="SOD127" s="38"/>
      <c r="SOE127" s="38"/>
      <c r="SOF127" s="38"/>
      <c r="SOG127" s="38"/>
      <c r="SOH127" s="38"/>
      <c r="SOI127" s="38"/>
      <c r="SOJ127" s="38"/>
      <c r="SOK127" s="38"/>
      <c r="SOL127" s="38"/>
      <c r="SOM127" s="38"/>
      <c r="SON127" s="38"/>
      <c r="SOO127" s="38"/>
      <c r="SOP127" s="38"/>
      <c r="SOQ127" s="38"/>
      <c r="SOR127" s="38"/>
      <c r="SOS127" s="38"/>
      <c r="SOT127" s="38"/>
      <c r="SOU127" s="38"/>
      <c r="SOV127" s="38"/>
      <c r="SOW127" s="38"/>
      <c r="SOX127" s="38"/>
      <c r="SOY127" s="38"/>
      <c r="SOZ127" s="38"/>
      <c r="SPA127" s="38"/>
      <c r="SPB127" s="38"/>
      <c r="SPC127" s="38"/>
      <c r="SPD127" s="38"/>
      <c r="SPE127" s="38"/>
      <c r="SPF127" s="38"/>
      <c r="SPG127" s="38"/>
      <c r="SPH127" s="38"/>
      <c r="SPI127" s="38"/>
      <c r="SPJ127" s="38"/>
      <c r="SPK127" s="38"/>
      <c r="SPL127" s="38"/>
      <c r="SPM127" s="38"/>
      <c r="SPN127" s="38"/>
      <c r="SPO127" s="38"/>
      <c r="SPP127" s="38"/>
      <c r="SPQ127" s="38"/>
      <c r="SPR127" s="38"/>
      <c r="SPS127" s="38"/>
      <c r="SPT127" s="38"/>
      <c r="SPU127" s="38"/>
      <c r="SPV127" s="38"/>
      <c r="SPW127" s="38"/>
      <c r="SPX127" s="38"/>
      <c r="SPY127" s="38"/>
      <c r="SPZ127" s="38"/>
      <c r="SQA127" s="38"/>
      <c r="SQB127" s="38"/>
      <c r="SQC127" s="38"/>
      <c r="SQD127" s="38"/>
      <c r="SQE127" s="38"/>
      <c r="SQF127" s="38"/>
      <c r="SQG127" s="38"/>
      <c r="SQH127" s="38"/>
      <c r="SQI127" s="38"/>
      <c r="SQJ127" s="38"/>
      <c r="SQK127" s="38"/>
      <c r="SQL127" s="38"/>
      <c r="SQM127" s="38"/>
      <c r="SQN127" s="38"/>
      <c r="SQO127" s="38"/>
      <c r="SQP127" s="38"/>
      <c r="SQQ127" s="38"/>
      <c r="SQR127" s="38"/>
      <c r="SQS127" s="38"/>
      <c r="SQT127" s="38"/>
      <c r="SQU127" s="38"/>
      <c r="SQV127" s="38"/>
      <c r="SQW127" s="38"/>
      <c r="SQX127" s="38"/>
      <c r="SQY127" s="38"/>
      <c r="SQZ127" s="38"/>
      <c r="SRA127" s="38"/>
      <c r="SRB127" s="38"/>
      <c r="SRC127" s="38"/>
      <c r="SRD127" s="38"/>
      <c r="SRE127" s="38"/>
      <c r="SRF127" s="38"/>
      <c r="SRG127" s="38"/>
      <c r="SRH127" s="38"/>
      <c r="SRI127" s="38"/>
      <c r="SRJ127" s="38"/>
      <c r="SRK127" s="38"/>
      <c r="SRL127" s="38"/>
      <c r="SRM127" s="38"/>
      <c r="SRN127" s="38"/>
      <c r="SRO127" s="38"/>
      <c r="SRP127" s="38"/>
      <c r="SRQ127" s="38"/>
      <c r="SRR127" s="38"/>
      <c r="SRS127" s="38"/>
      <c r="SRT127" s="38"/>
      <c r="SRU127" s="38"/>
      <c r="SRV127" s="38"/>
      <c r="SRW127" s="38"/>
      <c r="SRX127" s="38"/>
      <c r="SRY127" s="38"/>
      <c r="SRZ127" s="38"/>
      <c r="SSA127" s="38"/>
      <c r="SSB127" s="38"/>
      <c r="SSC127" s="38"/>
      <c r="SSD127" s="38"/>
      <c r="SSE127" s="38"/>
      <c r="SSF127" s="38"/>
      <c r="SSG127" s="38"/>
      <c r="SSH127" s="38"/>
      <c r="SSI127" s="38"/>
      <c r="SSJ127" s="38"/>
      <c r="SSK127" s="38"/>
      <c r="SSL127" s="38"/>
      <c r="SSM127" s="38"/>
      <c r="SSN127" s="38"/>
      <c r="SSO127" s="38"/>
      <c r="SSP127" s="38"/>
      <c r="SSQ127" s="38"/>
      <c r="SSR127" s="38"/>
      <c r="SSS127" s="38"/>
      <c r="SST127" s="38"/>
      <c r="SSU127" s="38"/>
      <c r="SSV127" s="38"/>
      <c r="SSW127" s="38"/>
      <c r="SSX127" s="38"/>
      <c r="SSY127" s="38"/>
      <c r="SSZ127" s="38"/>
      <c r="STA127" s="38"/>
      <c r="STB127" s="38"/>
      <c r="STC127" s="38"/>
      <c r="STD127" s="38"/>
      <c r="STE127" s="38"/>
      <c r="STF127" s="38"/>
      <c r="STG127" s="38"/>
      <c r="STH127" s="38"/>
      <c r="STI127" s="38"/>
      <c r="STJ127" s="38"/>
      <c r="STK127" s="38"/>
      <c r="STL127" s="38"/>
      <c r="STM127" s="38"/>
      <c r="STN127" s="38"/>
      <c r="STO127" s="38"/>
      <c r="STP127" s="38"/>
      <c r="STQ127" s="38"/>
      <c r="STR127" s="38"/>
      <c r="STS127" s="38"/>
      <c r="STT127" s="38"/>
      <c r="STU127" s="38"/>
      <c r="STV127" s="38"/>
      <c r="STW127" s="38"/>
      <c r="STX127" s="38"/>
      <c r="STY127" s="38"/>
      <c r="STZ127" s="38"/>
      <c r="SUA127" s="38"/>
      <c r="SUB127" s="38"/>
      <c r="SUC127" s="38"/>
      <c r="SUD127" s="38"/>
      <c r="SUE127" s="38"/>
      <c r="SUF127" s="38"/>
      <c r="SUG127" s="38"/>
      <c r="SUH127" s="38"/>
      <c r="SUI127" s="38"/>
      <c r="SUJ127" s="38"/>
      <c r="SUK127" s="38"/>
      <c r="SUL127" s="38"/>
      <c r="SUM127" s="38"/>
      <c r="SUN127" s="38"/>
      <c r="SUO127" s="38"/>
      <c r="SUP127" s="38"/>
      <c r="SUQ127" s="38"/>
      <c r="SUR127" s="38"/>
      <c r="SUS127" s="38"/>
      <c r="SUT127" s="38"/>
      <c r="SUU127" s="38"/>
      <c r="SUV127" s="38"/>
      <c r="SUW127" s="38"/>
      <c r="SUX127" s="38"/>
      <c r="SUY127" s="38"/>
      <c r="SUZ127" s="38"/>
      <c r="SVA127" s="38"/>
      <c r="SVB127" s="38"/>
      <c r="SVC127" s="38"/>
      <c r="SVD127" s="38"/>
      <c r="SVE127" s="38"/>
      <c r="SVF127" s="38"/>
      <c r="SVG127" s="38"/>
      <c r="SVH127" s="38"/>
      <c r="SVI127" s="38"/>
      <c r="SVJ127" s="38"/>
      <c r="SVK127" s="38"/>
      <c r="SVL127" s="38"/>
      <c r="SVM127" s="38"/>
      <c r="SVN127" s="38"/>
      <c r="SVO127" s="38"/>
      <c r="SVP127" s="38"/>
      <c r="SVQ127" s="38"/>
      <c r="SVR127" s="38"/>
      <c r="SVS127" s="38"/>
      <c r="SVT127" s="38"/>
      <c r="SVU127" s="38"/>
      <c r="SVV127" s="38"/>
      <c r="SVW127" s="38"/>
      <c r="SVX127" s="38"/>
      <c r="SVY127" s="38"/>
      <c r="SVZ127" s="38"/>
      <c r="SWA127" s="38"/>
      <c r="SWB127" s="38"/>
      <c r="SWC127" s="38"/>
      <c r="SWD127" s="38"/>
      <c r="SWE127" s="38"/>
      <c r="SWF127" s="38"/>
      <c r="SWG127" s="38"/>
      <c r="SWH127" s="38"/>
      <c r="SWI127" s="38"/>
      <c r="SWJ127" s="38"/>
      <c r="SWK127" s="38"/>
      <c r="SWL127" s="38"/>
      <c r="SWM127" s="38"/>
      <c r="SWN127" s="38"/>
      <c r="SWO127" s="38"/>
      <c r="SWP127" s="38"/>
      <c r="SWQ127" s="38"/>
      <c r="SWR127" s="38"/>
      <c r="SWS127" s="38"/>
      <c r="SWT127" s="38"/>
      <c r="SWU127" s="38"/>
      <c r="SWV127" s="38"/>
      <c r="SWW127" s="38"/>
      <c r="SWX127" s="38"/>
      <c r="SWY127" s="38"/>
      <c r="SWZ127" s="38"/>
      <c r="SXA127" s="38"/>
      <c r="SXB127" s="38"/>
      <c r="SXC127" s="38"/>
      <c r="SXD127" s="38"/>
      <c r="SXE127" s="38"/>
      <c r="SXF127" s="38"/>
      <c r="SXG127" s="38"/>
      <c r="SXH127" s="38"/>
      <c r="SXI127" s="38"/>
      <c r="SXJ127" s="38"/>
      <c r="SXK127" s="38"/>
      <c r="SXL127" s="38"/>
      <c r="SXM127" s="38"/>
      <c r="SXN127" s="38"/>
      <c r="SXO127" s="38"/>
      <c r="SXP127" s="38"/>
      <c r="SXQ127" s="38"/>
      <c r="SXR127" s="38"/>
      <c r="SXS127" s="38"/>
      <c r="SXT127" s="38"/>
      <c r="SXU127" s="38"/>
      <c r="SXV127" s="38"/>
      <c r="SXW127" s="38"/>
      <c r="SXX127" s="38"/>
      <c r="SXY127" s="38"/>
      <c r="SXZ127" s="38"/>
      <c r="SYA127" s="38"/>
      <c r="SYB127" s="38"/>
      <c r="SYC127" s="38"/>
      <c r="SYD127" s="38"/>
      <c r="SYE127" s="38"/>
      <c r="SYF127" s="38"/>
      <c r="SYG127" s="38"/>
      <c r="SYH127" s="38"/>
      <c r="SYI127" s="38"/>
      <c r="SYJ127" s="38"/>
      <c r="SYK127" s="38"/>
      <c r="SYL127" s="38"/>
      <c r="SYM127" s="38"/>
      <c r="SYN127" s="38"/>
      <c r="SYO127" s="38"/>
      <c r="SYP127" s="38"/>
      <c r="SYQ127" s="38"/>
      <c r="SYR127" s="38"/>
      <c r="SYS127" s="38"/>
      <c r="SYT127" s="38"/>
      <c r="SYU127" s="38"/>
      <c r="SYV127" s="38"/>
      <c r="SYW127" s="38"/>
      <c r="SYX127" s="38"/>
      <c r="SYY127" s="38"/>
      <c r="SYZ127" s="38"/>
      <c r="SZA127" s="38"/>
      <c r="SZB127" s="38"/>
      <c r="SZC127" s="38"/>
      <c r="SZD127" s="38"/>
      <c r="SZE127" s="38"/>
      <c r="SZF127" s="38"/>
      <c r="SZG127" s="38"/>
      <c r="SZH127" s="38"/>
      <c r="SZI127" s="38"/>
      <c r="SZJ127" s="38"/>
      <c r="SZK127" s="38"/>
      <c r="SZL127" s="38"/>
      <c r="SZM127" s="38"/>
      <c r="SZN127" s="38"/>
      <c r="SZO127" s="38"/>
      <c r="SZP127" s="38"/>
      <c r="SZQ127" s="38"/>
      <c r="SZR127" s="38"/>
      <c r="SZS127" s="38"/>
      <c r="SZT127" s="38"/>
      <c r="SZU127" s="38"/>
      <c r="SZV127" s="38"/>
      <c r="SZW127" s="38"/>
      <c r="SZX127" s="38"/>
      <c r="SZY127" s="38"/>
      <c r="SZZ127" s="38"/>
      <c r="TAA127" s="38"/>
      <c r="TAB127" s="38"/>
      <c r="TAC127" s="38"/>
      <c r="TAD127" s="38"/>
      <c r="TAE127" s="38"/>
      <c r="TAF127" s="38"/>
      <c r="TAG127" s="38"/>
      <c r="TAH127" s="38"/>
      <c r="TAI127" s="38"/>
      <c r="TAJ127" s="38"/>
      <c r="TAK127" s="38"/>
      <c r="TAL127" s="38"/>
      <c r="TAM127" s="38"/>
      <c r="TAN127" s="38"/>
      <c r="TAO127" s="38"/>
      <c r="TAP127" s="38"/>
      <c r="TAQ127" s="38"/>
      <c r="TAR127" s="38"/>
      <c r="TAS127" s="38"/>
      <c r="TAT127" s="38"/>
      <c r="TAU127" s="38"/>
      <c r="TAV127" s="38"/>
      <c r="TAW127" s="38"/>
      <c r="TAX127" s="38"/>
      <c r="TAY127" s="38"/>
      <c r="TAZ127" s="38"/>
      <c r="TBA127" s="38"/>
      <c r="TBB127" s="38"/>
      <c r="TBC127" s="38"/>
      <c r="TBD127" s="38"/>
      <c r="TBE127" s="38"/>
      <c r="TBF127" s="38"/>
      <c r="TBG127" s="38"/>
      <c r="TBH127" s="38"/>
      <c r="TBI127" s="38"/>
      <c r="TBJ127" s="38"/>
      <c r="TBK127" s="38"/>
      <c r="TBL127" s="38"/>
      <c r="TBM127" s="38"/>
      <c r="TBN127" s="38"/>
      <c r="TBO127" s="38"/>
      <c r="TBP127" s="38"/>
      <c r="TBQ127" s="38"/>
      <c r="TBR127" s="38"/>
      <c r="TBS127" s="38"/>
      <c r="TBT127" s="38"/>
      <c r="TBU127" s="38"/>
      <c r="TBV127" s="38"/>
      <c r="TBW127" s="38"/>
      <c r="TBX127" s="38"/>
      <c r="TBY127" s="38"/>
      <c r="TBZ127" s="38"/>
      <c r="TCA127" s="38"/>
      <c r="TCB127" s="38"/>
      <c r="TCC127" s="38"/>
      <c r="TCD127" s="38"/>
      <c r="TCE127" s="38"/>
      <c r="TCF127" s="38"/>
      <c r="TCG127" s="38"/>
      <c r="TCH127" s="38"/>
      <c r="TCI127" s="38"/>
      <c r="TCJ127" s="38"/>
      <c r="TCK127" s="38"/>
      <c r="TCL127" s="38"/>
      <c r="TCM127" s="38"/>
      <c r="TCN127" s="38"/>
      <c r="TCO127" s="38"/>
      <c r="TCP127" s="38"/>
      <c r="TCQ127" s="38"/>
      <c r="TCR127" s="38"/>
      <c r="TCS127" s="38"/>
      <c r="TCT127" s="38"/>
      <c r="TCU127" s="38"/>
      <c r="TCV127" s="38"/>
      <c r="TCW127" s="38"/>
      <c r="TCX127" s="38"/>
      <c r="TCY127" s="38"/>
      <c r="TCZ127" s="38"/>
      <c r="TDA127" s="38"/>
      <c r="TDB127" s="38"/>
      <c r="TDC127" s="38"/>
      <c r="TDD127" s="38"/>
      <c r="TDE127" s="38"/>
      <c r="TDF127" s="38"/>
      <c r="TDG127" s="38"/>
      <c r="TDH127" s="38"/>
      <c r="TDI127" s="38"/>
      <c r="TDJ127" s="38"/>
      <c r="TDK127" s="38"/>
      <c r="TDL127" s="38"/>
      <c r="TDM127" s="38"/>
      <c r="TDN127" s="38"/>
      <c r="TDO127" s="38"/>
      <c r="TDP127" s="38"/>
      <c r="TDQ127" s="38"/>
      <c r="TDR127" s="38"/>
      <c r="TDS127" s="38"/>
      <c r="TDT127" s="38"/>
      <c r="TDU127" s="38"/>
      <c r="TDV127" s="38"/>
      <c r="TDW127" s="38"/>
      <c r="TDX127" s="38"/>
      <c r="TDY127" s="38"/>
      <c r="TDZ127" s="38"/>
      <c r="TEA127" s="38"/>
      <c r="TEB127" s="38"/>
      <c r="TEC127" s="38"/>
      <c r="TED127" s="38"/>
      <c r="TEE127" s="38"/>
      <c r="TEF127" s="38"/>
      <c r="TEG127" s="38"/>
      <c r="TEH127" s="38"/>
      <c r="TEI127" s="38"/>
      <c r="TEJ127" s="38"/>
      <c r="TEK127" s="38"/>
      <c r="TEL127" s="38"/>
      <c r="TEM127" s="38"/>
      <c r="TEN127" s="38"/>
      <c r="TEO127" s="38"/>
      <c r="TEP127" s="38"/>
      <c r="TEQ127" s="38"/>
      <c r="TER127" s="38"/>
      <c r="TES127" s="38"/>
      <c r="TET127" s="38"/>
      <c r="TEU127" s="38"/>
      <c r="TEV127" s="38"/>
      <c r="TEW127" s="38"/>
      <c r="TEX127" s="38"/>
      <c r="TEY127" s="38"/>
      <c r="TEZ127" s="38"/>
      <c r="TFA127" s="38"/>
      <c r="TFB127" s="38"/>
      <c r="TFC127" s="38"/>
      <c r="TFD127" s="38"/>
      <c r="TFE127" s="38"/>
      <c r="TFF127" s="38"/>
      <c r="TFG127" s="38"/>
      <c r="TFH127" s="38"/>
      <c r="TFI127" s="38"/>
      <c r="TFJ127" s="38"/>
      <c r="TFK127" s="38"/>
      <c r="TFL127" s="38"/>
      <c r="TFM127" s="38"/>
      <c r="TFN127" s="38"/>
      <c r="TFO127" s="38"/>
      <c r="TFP127" s="38"/>
      <c r="TFQ127" s="38"/>
      <c r="TFR127" s="38"/>
      <c r="TFS127" s="38"/>
      <c r="TFT127" s="38"/>
      <c r="TFU127" s="38"/>
      <c r="TFV127" s="38"/>
      <c r="TFW127" s="38"/>
      <c r="TFX127" s="38"/>
      <c r="TFY127" s="38"/>
      <c r="TFZ127" s="38"/>
      <c r="TGA127" s="38"/>
      <c r="TGB127" s="38"/>
      <c r="TGC127" s="38"/>
      <c r="TGD127" s="38"/>
      <c r="TGE127" s="38"/>
      <c r="TGF127" s="38"/>
      <c r="TGG127" s="38"/>
      <c r="TGH127" s="38"/>
      <c r="TGI127" s="38"/>
      <c r="TGJ127" s="38"/>
      <c r="TGK127" s="38"/>
      <c r="TGL127" s="38"/>
      <c r="TGM127" s="38"/>
      <c r="TGN127" s="38"/>
      <c r="TGO127" s="38"/>
      <c r="TGP127" s="38"/>
      <c r="TGQ127" s="38"/>
      <c r="TGR127" s="38"/>
      <c r="TGS127" s="38"/>
      <c r="TGT127" s="38"/>
      <c r="TGU127" s="38"/>
      <c r="TGV127" s="38"/>
      <c r="TGW127" s="38"/>
      <c r="TGX127" s="38"/>
      <c r="TGY127" s="38"/>
      <c r="TGZ127" s="38"/>
      <c r="THA127" s="38"/>
      <c r="THB127" s="38"/>
      <c r="THC127" s="38"/>
      <c r="THD127" s="38"/>
      <c r="THE127" s="38"/>
      <c r="THF127" s="38"/>
      <c r="THG127" s="38"/>
      <c r="THH127" s="38"/>
      <c r="THI127" s="38"/>
      <c r="THJ127" s="38"/>
      <c r="THK127" s="38"/>
      <c r="THL127" s="38"/>
      <c r="THM127" s="38"/>
      <c r="THN127" s="38"/>
      <c r="THO127" s="38"/>
      <c r="THP127" s="38"/>
      <c r="THQ127" s="38"/>
      <c r="THR127" s="38"/>
      <c r="THS127" s="38"/>
      <c r="THT127" s="38"/>
      <c r="THU127" s="38"/>
      <c r="THV127" s="38"/>
      <c r="THW127" s="38"/>
      <c r="THX127" s="38"/>
      <c r="THY127" s="38"/>
      <c r="THZ127" s="38"/>
      <c r="TIA127" s="38"/>
      <c r="TIB127" s="38"/>
      <c r="TIC127" s="38"/>
      <c r="TID127" s="38"/>
      <c r="TIE127" s="38"/>
      <c r="TIF127" s="38"/>
      <c r="TIG127" s="38"/>
      <c r="TIH127" s="38"/>
      <c r="TII127" s="38"/>
      <c r="TIJ127" s="38"/>
      <c r="TIK127" s="38"/>
      <c r="TIL127" s="38"/>
      <c r="TIM127" s="38"/>
      <c r="TIN127" s="38"/>
      <c r="TIO127" s="38"/>
      <c r="TIP127" s="38"/>
      <c r="TIQ127" s="38"/>
      <c r="TIR127" s="38"/>
      <c r="TIS127" s="38"/>
      <c r="TIT127" s="38"/>
      <c r="TIU127" s="38"/>
      <c r="TIV127" s="38"/>
      <c r="TIW127" s="38"/>
      <c r="TIX127" s="38"/>
      <c r="TIY127" s="38"/>
      <c r="TIZ127" s="38"/>
      <c r="TJA127" s="38"/>
      <c r="TJB127" s="38"/>
      <c r="TJC127" s="38"/>
      <c r="TJD127" s="38"/>
      <c r="TJE127" s="38"/>
      <c r="TJF127" s="38"/>
      <c r="TJG127" s="38"/>
      <c r="TJH127" s="38"/>
      <c r="TJI127" s="38"/>
      <c r="TJJ127" s="38"/>
      <c r="TJK127" s="38"/>
      <c r="TJL127" s="38"/>
      <c r="TJM127" s="38"/>
      <c r="TJN127" s="38"/>
      <c r="TJO127" s="38"/>
      <c r="TJP127" s="38"/>
      <c r="TJQ127" s="38"/>
      <c r="TJR127" s="38"/>
      <c r="TJS127" s="38"/>
      <c r="TJT127" s="38"/>
      <c r="TJU127" s="38"/>
      <c r="TJV127" s="38"/>
      <c r="TJW127" s="38"/>
      <c r="TJX127" s="38"/>
      <c r="TJY127" s="38"/>
      <c r="TJZ127" s="38"/>
      <c r="TKA127" s="38"/>
      <c r="TKB127" s="38"/>
      <c r="TKC127" s="38"/>
      <c r="TKD127" s="38"/>
      <c r="TKE127" s="38"/>
      <c r="TKF127" s="38"/>
      <c r="TKG127" s="38"/>
      <c r="TKH127" s="38"/>
      <c r="TKI127" s="38"/>
      <c r="TKJ127" s="38"/>
      <c r="TKK127" s="38"/>
      <c r="TKL127" s="38"/>
      <c r="TKM127" s="38"/>
      <c r="TKN127" s="38"/>
      <c r="TKO127" s="38"/>
      <c r="TKP127" s="38"/>
      <c r="TKQ127" s="38"/>
      <c r="TKR127" s="38"/>
      <c r="TKS127" s="38"/>
      <c r="TKT127" s="38"/>
      <c r="TKU127" s="38"/>
      <c r="TKV127" s="38"/>
      <c r="TKW127" s="38"/>
      <c r="TKX127" s="38"/>
      <c r="TKY127" s="38"/>
      <c r="TKZ127" s="38"/>
      <c r="TLA127" s="38"/>
      <c r="TLB127" s="38"/>
      <c r="TLC127" s="38"/>
      <c r="TLD127" s="38"/>
      <c r="TLE127" s="38"/>
      <c r="TLF127" s="38"/>
      <c r="TLG127" s="38"/>
      <c r="TLH127" s="38"/>
      <c r="TLI127" s="38"/>
      <c r="TLJ127" s="38"/>
      <c r="TLK127" s="38"/>
      <c r="TLL127" s="38"/>
      <c r="TLM127" s="38"/>
      <c r="TLN127" s="38"/>
      <c r="TLO127" s="38"/>
      <c r="TLP127" s="38"/>
      <c r="TLQ127" s="38"/>
      <c r="TLR127" s="38"/>
      <c r="TLS127" s="38"/>
      <c r="TLT127" s="38"/>
      <c r="TLU127" s="38"/>
      <c r="TLV127" s="38"/>
      <c r="TLW127" s="38"/>
      <c r="TLX127" s="38"/>
      <c r="TLY127" s="38"/>
      <c r="TLZ127" s="38"/>
      <c r="TMA127" s="38"/>
      <c r="TMB127" s="38"/>
      <c r="TMC127" s="38"/>
      <c r="TMD127" s="38"/>
      <c r="TME127" s="38"/>
      <c r="TMF127" s="38"/>
      <c r="TMG127" s="38"/>
      <c r="TMH127" s="38"/>
      <c r="TMI127" s="38"/>
      <c r="TMJ127" s="38"/>
      <c r="TMK127" s="38"/>
      <c r="TML127" s="38"/>
      <c r="TMM127" s="38"/>
      <c r="TMN127" s="38"/>
      <c r="TMO127" s="38"/>
      <c r="TMP127" s="38"/>
      <c r="TMQ127" s="38"/>
      <c r="TMR127" s="38"/>
      <c r="TMS127" s="38"/>
      <c r="TMT127" s="38"/>
      <c r="TMU127" s="38"/>
      <c r="TMV127" s="38"/>
      <c r="TMW127" s="38"/>
      <c r="TMX127" s="38"/>
      <c r="TMY127" s="38"/>
      <c r="TMZ127" s="38"/>
      <c r="TNA127" s="38"/>
      <c r="TNB127" s="38"/>
      <c r="TNC127" s="38"/>
      <c r="TND127" s="38"/>
      <c r="TNE127" s="38"/>
      <c r="TNF127" s="38"/>
      <c r="TNG127" s="38"/>
      <c r="TNH127" s="38"/>
      <c r="TNI127" s="38"/>
      <c r="TNJ127" s="38"/>
      <c r="TNK127" s="38"/>
      <c r="TNL127" s="38"/>
      <c r="TNM127" s="38"/>
      <c r="TNN127" s="38"/>
      <c r="TNO127" s="38"/>
      <c r="TNP127" s="38"/>
      <c r="TNQ127" s="38"/>
      <c r="TNR127" s="38"/>
      <c r="TNS127" s="38"/>
      <c r="TNT127" s="38"/>
      <c r="TNU127" s="38"/>
      <c r="TNV127" s="38"/>
      <c r="TNW127" s="38"/>
      <c r="TNX127" s="38"/>
      <c r="TNY127" s="38"/>
      <c r="TNZ127" s="38"/>
      <c r="TOA127" s="38"/>
      <c r="TOB127" s="38"/>
      <c r="TOC127" s="38"/>
      <c r="TOD127" s="38"/>
      <c r="TOE127" s="38"/>
      <c r="TOF127" s="38"/>
      <c r="TOG127" s="38"/>
      <c r="TOH127" s="38"/>
      <c r="TOI127" s="38"/>
      <c r="TOJ127" s="38"/>
      <c r="TOK127" s="38"/>
      <c r="TOL127" s="38"/>
      <c r="TOM127" s="38"/>
      <c r="TON127" s="38"/>
      <c r="TOO127" s="38"/>
      <c r="TOP127" s="38"/>
      <c r="TOQ127" s="38"/>
      <c r="TOR127" s="38"/>
      <c r="TOS127" s="38"/>
      <c r="TOT127" s="38"/>
      <c r="TOU127" s="38"/>
      <c r="TOV127" s="38"/>
      <c r="TOW127" s="38"/>
      <c r="TOX127" s="38"/>
      <c r="TOY127" s="38"/>
      <c r="TOZ127" s="38"/>
      <c r="TPA127" s="38"/>
      <c r="TPB127" s="38"/>
      <c r="TPC127" s="38"/>
      <c r="TPD127" s="38"/>
      <c r="TPE127" s="38"/>
      <c r="TPF127" s="38"/>
      <c r="TPG127" s="38"/>
      <c r="TPH127" s="38"/>
      <c r="TPI127" s="38"/>
      <c r="TPJ127" s="38"/>
      <c r="TPK127" s="38"/>
      <c r="TPL127" s="38"/>
      <c r="TPM127" s="38"/>
      <c r="TPN127" s="38"/>
      <c r="TPO127" s="38"/>
      <c r="TPP127" s="38"/>
      <c r="TPQ127" s="38"/>
      <c r="TPR127" s="38"/>
      <c r="TPS127" s="38"/>
      <c r="TPT127" s="38"/>
      <c r="TPU127" s="38"/>
      <c r="TPV127" s="38"/>
      <c r="TPW127" s="38"/>
      <c r="TPX127" s="38"/>
      <c r="TPY127" s="38"/>
      <c r="TPZ127" s="38"/>
      <c r="TQA127" s="38"/>
      <c r="TQB127" s="38"/>
      <c r="TQC127" s="38"/>
      <c r="TQD127" s="38"/>
      <c r="TQE127" s="38"/>
      <c r="TQF127" s="38"/>
      <c r="TQG127" s="38"/>
      <c r="TQH127" s="38"/>
      <c r="TQI127" s="38"/>
      <c r="TQJ127" s="38"/>
      <c r="TQK127" s="38"/>
      <c r="TQL127" s="38"/>
      <c r="TQM127" s="38"/>
      <c r="TQN127" s="38"/>
      <c r="TQO127" s="38"/>
      <c r="TQP127" s="38"/>
      <c r="TQQ127" s="38"/>
      <c r="TQR127" s="38"/>
      <c r="TQS127" s="38"/>
      <c r="TQT127" s="38"/>
      <c r="TQU127" s="38"/>
      <c r="TQV127" s="38"/>
      <c r="TQW127" s="38"/>
      <c r="TQX127" s="38"/>
      <c r="TQY127" s="38"/>
      <c r="TQZ127" s="38"/>
      <c r="TRA127" s="38"/>
      <c r="TRB127" s="38"/>
      <c r="TRC127" s="38"/>
      <c r="TRD127" s="38"/>
      <c r="TRE127" s="38"/>
      <c r="TRF127" s="38"/>
      <c r="TRG127" s="38"/>
      <c r="TRH127" s="38"/>
      <c r="TRI127" s="38"/>
      <c r="TRJ127" s="38"/>
      <c r="TRK127" s="38"/>
      <c r="TRL127" s="38"/>
      <c r="TRM127" s="38"/>
      <c r="TRN127" s="38"/>
      <c r="TRO127" s="38"/>
      <c r="TRP127" s="38"/>
      <c r="TRQ127" s="38"/>
      <c r="TRR127" s="38"/>
      <c r="TRS127" s="38"/>
      <c r="TRT127" s="38"/>
      <c r="TRU127" s="38"/>
      <c r="TRV127" s="38"/>
      <c r="TRW127" s="38"/>
      <c r="TRX127" s="38"/>
      <c r="TRY127" s="38"/>
      <c r="TRZ127" s="38"/>
      <c r="TSA127" s="38"/>
      <c r="TSB127" s="38"/>
      <c r="TSC127" s="38"/>
      <c r="TSD127" s="38"/>
      <c r="TSE127" s="38"/>
      <c r="TSF127" s="38"/>
      <c r="TSG127" s="38"/>
      <c r="TSH127" s="38"/>
      <c r="TSI127" s="38"/>
      <c r="TSJ127" s="38"/>
      <c r="TSK127" s="38"/>
      <c r="TSL127" s="38"/>
      <c r="TSM127" s="38"/>
      <c r="TSN127" s="38"/>
      <c r="TSO127" s="38"/>
      <c r="TSP127" s="38"/>
      <c r="TSQ127" s="38"/>
      <c r="TSR127" s="38"/>
      <c r="TSS127" s="38"/>
      <c r="TST127" s="38"/>
      <c r="TSU127" s="38"/>
      <c r="TSV127" s="38"/>
      <c r="TSW127" s="38"/>
      <c r="TSX127" s="38"/>
      <c r="TSY127" s="38"/>
      <c r="TSZ127" s="38"/>
      <c r="TTA127" s="38"/>
      <c r="TTB127" s="38"/>
      <c r="TTC127" s="38"/>
      <c r="TTD127" s="38"/>
      <c r="TTE127" s="38"/>
      <c r="TTF127" s="38"/>
      <c r="TTG127" s="38"/>
      <c r="TTH127" s="38"/>
      <c r="TTI127" s="38"/>
      <c r="TTJ127" s="38"/>
      <c r="TTK127" s="38"/>
      <c r="TTL127" s="38"/>
      <c r="TTM127" s="38"/>
      <c r="TTN127" s="38"/>
      <c r="TTO127" s="38"/>
      <c r="TTP127" s="38"/>
      <c r="TTQ127" s="38"/>
      <c r="TTR127" s="38"/>
      <c r="TTS127" s="38"/>
      <c r="TTT127" s="38"/>
      <c r="TTU127" s="38"/>
      <c r="TTV127" s="38"/>
      <c r="TTW127" s="38"/>
      <c r="TTX127" s="38"/>
      <c r="TTY127" s="38"/>
      <c r="TTZ127" s="38"/>
      <c r="TUA127" s="38"/>
      <c r="TUB127" s="38"/>
      <c r="TUC127" s="38"/>
      <c r="TUD127" s="38"/>
      <c r="TUE127" s="38"/>
      <c r="TUF127" s="38"/>
      <c r="TUG127" s="38"/>
      <c r="TUH127" s="38"/>
      <c r="TUI127" s="38"/>
      <c r="TUJ127" s="38"/>
      <c r="TUK127" s="38"/>
      <c r="TUL127" s="38"/>
      <c r="TUM127" s="38"/>
      <c r="TUN127" s="38"/>
      <c r="TUO127" s="38"/>
      <c r="TUP127" s="38"/>
      <c r="TUQ127" s="38"/>
      <c r="TUR127" s="38"/>
      <c r="TUS127" s="38"/>
      <c r="TUT127" s="38"/>
      <c r="TUU127" s="38"/>
      <c r="TUV127" s="38"/>
      <c r="TUW127" s="38"/>
      <c r="TUX127" s="38"/>
      <c r="TUY127" s="38"/>
      <c r="TUZ127" s="38"/>
      <c r="TVA127" s="38"/>
      <c r="TVB127" s="38"/>
      <c r="TVC127" s="38"/>
      <c r="TVD127" s="38"/>
      <c r="TVE127" s="38"/>
      <c r="TVF127" s="38"/>
      <c r="TVG127" s="38"/>
      <c r="TVH127" s="38"/>
      <c r="TVI127" s="38"/>
      <c r="TVJ127" s="38"/>
      <c r="TVK127" s="38"/>
      <c r="TVL127" s="38"/>
      <c r="TVM127" s="38"/>
      <c r="TVN127" s="38"/>
      <c r="TVO127" s="38"/>
      <c r="TVP127" s="38"/>
      <c r="TVQ127" s="38"/>
      <c r="TVR127" s="38"/>
      <c r="TVS127" s="38"/>
      <c r="TVT127" s="38"/>
      <c r="TVU127" s="38"/>
      <c r="TVV127" s="38"/>
      <c r="TVW127" s="38"/>
      <c r="TVX127" s="38"/>
      <c r="TVY127" s="38"/>
      <c r="TVZ127" s="38"/>
      <c r="TWA127" s="38"/>
      <c r="TWB127" s="38"/>
      <c r="TWC127" s="38"/>
      <c r="TWD127" s="38"/>
      <c r="TWE127" s="38"/>
      <c r="TWF127" s="38"/>
      <c r="TWG127" s="38"/>
      <c r="TWH127" s="38"/>
      <c r="TWI127" s="38"/>
      <c r="TWJ127" s="38"/>
      <c r="TWK127" s="38"/>
      <c r="TWL127" s="38"/>
      <c r="TWM127" s="38"/>
      <c r="TWN127" s="38"/>
      <c r="TWO127" s="38"/>
      <c r="TWP127" s="38"/>
      <c r="TWQ127" s="38"/>
      <c r="TWR127" s="38"/>
      <c r="TWS127" s="38"/>
      <c r="TWT127" s="38"/>
      <c r="TWU127" s="38"/>
      <c r="TWV127" s="38"/>
      <c r="TWW127" s="38"/>
      <c r="TWX127" s="38"/>
      <c r="TWY127" s="38"/>
      <c r="TWZ127" s="38"/>
      <c r="TXA127" s="38"/>
      <c r="TXB127" s="38"/>
      <c r="TXC127" s="38"/>
      <c r="TXD127" s="38"/>
      <c r="TXE127" s="38"/>
      <c r="TXF127" s="38"/>
      <c r="TXG127" s="38"/>
      <c r="TXH127" s="38"/>
      <c r="TXI127" s="38"/>
      <c r="TXJ127" s="38"/>
      <c r="TXK127" s="38"/>
      <c r="TXL127" s="38"/>
      <c r="TXM127" s="38"/>
      <c r="TXN127" s="38"/>
      <c r="TXO127" s="38"/>
      <c r="TXP127" s="38"/>
      <c r="TXQ127" s="38"/>
      <c r="TXR127" s="38"/>
      <c r="TXS127" s="38"/>
      <c r="TXT127" s="38"/>
      <c r="TXU127" s="38"/>
      <c r="TXV127" s="38"/>
      <c r="TXW127" s="38"/>
      <c r="TXX127" s="38"/>
      <c r="TXY127" s="38"/>
      <c r="TXZ127" s="38"/>
      <c r="TYA127" s="38"/>
      <c r="TYB127" s="38"/>
      <c r="TYC127" s="38"/>
      <c r="TYD127" s="38"/>
      <c r="TYE127" s="38"/>
      <c r="TYF127" s="38"/>
      <c r="TYG127" s="38"/>
      <c r="TYH127" s="38"/>
      <c r="TYI127" s="38"/>
      <c r="TYJ127" s="38"/>
      <c r="TYK127" s="38"/>
      <c r="TYL127" s="38"/>
      <c r="TYM127" s="38"/>
      <c r="TYN127" s="38"/>
      <c r="TYO127" s="38"/>
      <c r="TYP127" s="38"/>
      <c r="TYQ127" s="38"/>
      <c r="TYR127" s="38"/>
      <c r="TYS127" s="38"/>
      <c r="TYT127" s="38"/>
      <c r="TYU127" s="38"/>
      <c r="TYV127" s="38"/>
      <c r="TYW127" s="38"/>
      <c r="TYX127" s="38"/>
      <c r="TYY127" s="38"/>
      <c r="TYZ127" s="38"/>
      <c r="TZA127" s="38"/>
      <c r="TZB127" s="38"/>
      <c r="TZC127" s="38"/>
      <c r="TZD127" s="38"/>
      <c r="TZE127" s="38"/>
      <c r="TZF127" s="38"/>
      <c r="TZG127" s="38"/>
      <c r="TZH127" s="38"/>
      <c r="TZI127" s="38"/>
      <c r="TZJ127" s="38"/>
      <c r="TZK127" s="38"/>
      <c r="TZL127" s="38"/>
      <c r="TZM127" s="38"/>
      <c r="TZN127" s="38"/>
      <c r="TZO127" s="38"/>
      <c r="TZP127" s="38"/>
      <c r="TZQ127" s="38"/>
      <c r="TZR127" s="38"/>
      <c r="TZS127" s="38"/>
      <c r="TZT127" s="38"/>
      <c r="TZU127" s="38"/>
      <c r="TZV127" s="38"/>
      <c r="TZW127" s="38"/>
      <c r="TZX127" s="38"/>
      <c r="TZY127" s="38"/>
      <c r="TZZ127" s="38"/>
      <c r="UAA127" s="38"/>
      <c r="UAB127" s="38"/>
      <c r="UAC127" s="38"/>
      <c r="UAD127" s="38"/>
      <c r="UAE127" s="38"/>
      <c r="UAF127" s="38"/>
      <c r="UAG127" s="38"/>
      <c r="UAH127" s="38"/>
      <c r="UAI127" s="38"/>
      <c r="UAJ127" s="38"/>
      <c r="UAK127" s="38"/>
      <c r="UAL127" s="38"/>
      <c r="UAM127" s="38"/>
      <c r="UAN127" s="38"/>
      <c r="UAO127" s="38"/>
      <c r="UAP127" s="38"/>
      <c r="UAQ127" s="38"/>
      <c r="UAR127" s="38"/>
      <c r="UAS127" s="38"/>
      <c r="UAT127" s="38"/>
      <c r="UAU127" s="38"/>
      <c r="UAV127" s="38"/>
      <c r="UAW127" s="38"/>
      <c r="UAX127" s="38"/>
      <c r="UAY127" s="38"/>
      <c r="UAZ127" s="38"/>
      <c r="UBA127" s="38"/>
      <c r="UBB127" s="38"/>
      <c r="UBC127" s="38"/>
      <c r="UBD127" s="38"/>
      <c r="UBE127" s="38"/>
      <c r="UBF127" s="38"/>
      <c r="UBG127" s="38"/>
      <c r="UBH127" s="38"/>
      <c r="UBI127" s="38"/>
      <c r="UBJ127" s="38"/>
      <c r="UBK127" s="38"/>
      <c r="UBL127" s="38"/>
      <c r="UBM127" s="38"/>
      <c r="UBN127" s="38"/>
      <c r="UBO127" s="38"/>
      <c r="UBP127" s="38"/>
      <c r="UBQ127" s="38"/>
      <c r="UBR127" s="38"/>
      <c r="UBS127" s="38"/>
      <c r="UBT127" s="38"/>
      <c r="UBU127" s="38"/>
      <c r="UBV127" s="38"/>
      <c r="UBW127" s="38"/>
      <c r="UBX127" s="38"/>
      <c r="UBY127" s="38"/>
      <c r="UBZ127" s="38"/>
      <c r="UCA127" s="38"/>
      <c r="UCB127" s="38"/>
      <c r="UCC127" s="38"/>
      <c r="UCD127" s="38"/>
      <c r="UCE127" s="38"/>
      <c r="UCF127" s="38"/>
      <c r="UCG127" s="38"/>
      <c r="UCH127" s="38"/>
      <c r="UCI127" s="38"/>
      <c r="UCJ127" s="38"/>
      <c r="UCK127" s="38"/>
      <c r="UCL127" s="38"/>
      <c r="UCM127" s="38"/>
      <c r="UCN127" s="38"/>
      <c r="UCO127" s="38"/>
      <c r="UCP127" s="38"/>
      <c r="UCQ127" s="38"/>
      <c r="UCR127" s="38"/>
      <c r="UCS127" s="38"/>
      <c r="UCT127" s="38"/>
      <c r="UCU127" s="38"/>
      <c r="UCV127" s="38"/>
      <c r="UCW127" s="38"/>
      <c r="UCX127" s="38"/>
      <c r="UCY127" s="38"/>
      <c r="UCZ127" s="38"/>
      <c r="UDA127" s="38"/>
      <c r="UDB127" s="38"/>
      <c r="UDC127" s="38"/>
      <c r="UDD127" s="38"/>
      <c r="UDE127" s="38"/>
      <c r="UDF127" s="38"/>
      <c r="UDG127" s="38"/>
      <c r="UDH127" s="38"/>
      <c r="UDI127" s="38"/>
      <c r="UDJ127" s="38"/>
      <c r="UDK127" s="38"/>
      <c r="UDL127" s="38"/>
      <c r="UDM127" s="38"/>
      <c r="UDN127" s="38"/>
      <c r="UDO127" s="38"/>
      <c r="UDP127" s="38"/>
      <c r="UDQ127" s="38"/>
      <c r="UDR127" s="38"/>
      <c r="UDS127" s="38"/>
      <c r="UDT127" s="38"/>
      <c r="UDU127" s="38"/>
      <c r="UDV127" s="38"/>
      <c r="UDW127" s="38"/>
      <c r="UDX127" s="38"/>
      <c r="UDY127" s="38"/>
      <c r="UDZ127" s="38"/>
      <c r="UEA127" s="38"/>
      <c r="UEB127" s="38"/>
      <c r="UEC127" s="38"/>
      <c r="UED127" s="38"/>
      <c r="UEE127" s="38"/>
      <c r="UEF127" s="38"/>
      <c r="UEG127" s="38"/>
      <c r="UEH127" s="38"/>
      <c r="UEI127" s="38"/>
      <c r="UEJ127" s="38"/>
      <c r="UEK127" s="38"/>
      <c r="UEL127" s="38"/>
      <c r="UEM127" s="38"/>
      <c r="UEN127" s="38"/>
      <c r="UEO127" s="38"/>
      <c r="UEP127" s="38"/>
      <c r="UEQ127" s="38"/>
      <c r="UER127" s="38"/>
      <c r="UES127" s="38"/>
      <c r="UET127" s="38"/>
      <c r="UEU127" s="38"/>
      <c r="UEV127" s="38"/>
      <c r="UEW127" s="38"/>
      <c r="UEX127" s="38"/>
      <c r="UEY127" s="38"/>
      <c r="UEZ127" s="38"/>
      <c r="UFA127" s="38"/>
      <c r="UFB127" s="38"/>
      <c r="UFC127" s="38"/>
      <c r="UFD127" s="38"/>
      <c r="UFE127" s="38"/>
      <c r="UFF127" s="38"/>
      <c r="UFG127" s="38"/>
      <c r="UFH127" s="38"/>
      <c r="UFI127" s="38"/>
      <c r="UFJ127" s="38"/>
      <c r="UFK127" s="38"/>
      <c r="UFL127" s="38"/>
      <c r="UFM127" s="38"/>
      <c r="UFN127" s="38"/>
      <c r="UFO127" s="38"/>
      <c r="UFP127" s="38"/>
      <c r="UFQ127" s="38"/>
      <c r="UFR127" s="38"/>
      <c r="UFS127" s="38"/>
      <c r="UFT127" s="38"/>
      <c r="UFU127" s="38"/>
      <c r="UFV127" s="38"/>
      <c r="UFW127" s="38"/>
      <c r="UFX127" s="38"/>
      <c r="UFY127" s="38"/>
      <c r="UFZ127" s="38"/>
      <c r="UGA127" s="38"/>
      <c r="UGB127" s="38"/>
      <c r="UGC127" s="38"/>
      <c r="UGD127" s="38"/>
      <c r="UGE127" s="38"/>
      <c r="UGF127" s="38"/>
      <c r="UGG127" s="38"/>
      <c r="UGH127" s="38"/>
      <c r="UGI127" s="38"/>
      <c r="UGJ127" s="38"/>
      <c r="UGK127" s="38"/>
      <c r="UGL127" s="38"/>
      <c r="UGM127" s="38"/>
      <c r="UGN127" s="38"/>
      <c r="UGO127" s="38"/>
      <c r="UGP127" s="38"/>
      <c r="UGQ127" s="38"/>
      <c r="UGR127" s="38"/>
      <c r="UGS127" s="38"/>
      <c r="UGT127" s="38"/>
      <c r="UGU127" s="38"/>
      <c r="UGV127" s="38"/>
      <c r="UGW127" s="38"/>
      <c r="UGX127" s="38"/>
      <c r="UGY127" s="38"/>
      <c r="UGZ127" s="38"/>
      <c r="UHA127" s="38"/>
      <c r="UHB127" s="38"/>
      <c r="UHC127" s="38"/>
      <c r="UHD127" s="38"/>
      <c r="UHE127" s="38"/>
      <c r="UHF127" s="38"/>
      <c r="UHG127" s="38"/>
      <c r="UHH127" s="38"/>
      <c r="UHI127" s="38"/>
      <c r="UHJ127" s="38"/>
      <c r="UHK127" s="38"/>
      <c r="UHL127" s="38"/>
      <c r="UHM127" s="38"/>
      <c r="UHN127" s="38"/>
      <c r="UHO127" s="38"/>
      <c r="UHP127" s="38"/>
      <c r="UHQ127" s="38"/>
      <c r="UHR127" s="38"/>
      <c r="UHS127" s="38"/>
      <c r="UHT127" s="38"/>
      <c r="UHU127" s="38"/>
      <c r="UHV127" s="38"/>
      <c r="UHW127" s="38"/>
      <c r="UHX127" s="38"/>
      <c r="UHY127" s="38"/>
      <c r="UHZ127" s="38"/>
      <c r="UIA127" s="38"/>
      <c r="UIB127" s="38"/>
      <c r="UIC127" s="38"/>
      <c r="UID127" s="38"/>
      <c r="UIE127" s="38"/>
      <c r="UIF127" s="38"/>
      <c r="UIG127" s="38"/>
      <c r="UIH127" s="38"/>
      <c r="UII127" s="38"/>
      <c r="UIJ127" s="38"/>
      <c r="UIK127" s="38"/>
      <c r="UIL127" s="38"/>
      <c r="UIM127" s="38"/>
      <c r="UIN127" s="38"/>
      <c r="UIO127" s="38"/>
      <c r="UIP127" s="38"/>
      <c r="UIQ127" s="38"/>
      <c r="UIR127" s="38"/>
      <c r="UIS127" s="38"/>
      <c r="UIT127" s="38"/>
      <c r="UIU127" s="38"/>
      <c r="UIV127" s="38"/>
      <c r="UIW127" s="38"/>
      <c r="UIX127" s="38"/>
      <c r="UIY127" s="38"/>
      <c r="UIZ127" s="38"/>
      <c r="UJA127" s="38"/>
      <c r="UJB127" s="38"/>
      <c r="UJC127" s="38"/>
      <c r="UJD127" s="38"/>
      <c r="UJE127" s="38"/>
      <c r="UJF127" s="38"/>
      <c r="UJG127" s="38"/>
      <c r="UJH127" s="38"/>
      <c r="UJI127" s="38"/>
      <c r="UJJ127" s="38"/>
      <c r="UJK127" s="38"/>
      <c r="UJL127" s="38"/>
      <c r="UJM127" s="38"/>
      <c r="UJN127" s="38"/>
      <c r="UJO127" s="38"/>
      <c r="UJP127" s="38"/>
      <c r="UJQ127" s="38"/>
      <c r="UJR127" s="38"/>
      <c r="UJS127" s="38"/>
      <c r="UJT127" s="38"/>
      <c r="UJU127" s="38"/>
      <c r="UJV127" s="38"/>
      <c r="UJW127" s="38"/>
      <c r="UJX127" s="38"/>
      <c r="UJY127" s="38"/>
      <c r="UJZ127" s="38"/>
      <c r="UKA127" s="38"/>
      <c r="UKB127" s="38"/>
      <c r="UKC127" s="38"/>
      <c r="UKD127" s="38"/>
      <c r="UKE127" s="38"/>
      <c r="UKF127" s="38"/>
      <c r="UKG127" s="38"/>
      <c r="UKH127" s="38"/>
      <c r="UKI127" s="38"/>
      <c r="UKJ127" s="38"/>
      <c r="UKK127" s="38"/>
      <c r="UKL127" s="38"/>
      <c r="UKM127" s="38"/>
      <c r="UKN127" s="38"/>
      <c r="UKO127" s="38"/>
      <c r="UKP127" s="38"/>
      <c r="UKQ127" s="38"/>
      <c r="UKR127" s="38"/>
      <c r="UKS127" s="38"/>
      <c r="UKT127" s="38"/>
      <c r="UKU127" s="38"/>
      <c r="UKV127" s="38"/>
      <c r="UKW127" s="38"/>
      <c r="UKX127" s="38"/>
      <c r="UKY127" s="38"/>
      <c r="UKZ127" s="38"/>
      <c r="ULA127" s="38"/>
      <c r="ULB127" s="38"/>
      <c r="ULC127" s="38"/>
      <c r="ULD127" s="38"/>
      <c r="ULE127" s="38"/>
      <c r="ULF127" s="38"/>
      <c r="ULG127" s="38"/>
      <c r="ULH127" s="38"/>
      <c r="ULI127" s="38"/>
      <c r="ULJ127" s="38"/>
      <c r="ULK127" s="38"/>
      <c r="ULL127" s="38"/>
      <c r="ULM127" s="38"/>
      <c r="ULN127" s="38"/>
      <c r="ULO127" s="38"/>
      <c r="ULP127" s="38"/>
      <c r="ULQ127" s="38"/>
      <c r="ULR127" s="38"/>
      <c r="ULS127" s="38"/>
      <c r="ULT127" s="38"/>
      <c r="ULU127" s="38"/>
      <c r="ULV127" s="38"/>
      <c r="ULW127" s="38"/>
      <c r="ULX127" s="38"/>
      <c r="ULY127" s="38"/>
      <c r="ULZ127" s="38"/>
      <c r="UMA127" s="38"/>
      <c r="UMB127" s="38"/>
      <c r="UMC127" s="38"/>
      <c r="UMD127" s="38"/>
      <c r="UME127" s="38"/>
      <c r="UMF127" s="38"/>
      <c r="UMG127" s="38"/>
      <c r="UMH127" s="38"/>
      <c r="UMI127" s="38"/>
      <c r="UMJ127" s="38"/>
      <c r="UMK127" s="38"/>
      <c r="UML127" s="38"/>
      <c r="UMM127" s="38"/>
      <c r="UMN127" s="38"/>
      <c r="UMO127" s="38"/>
      <c r="UMP127" s="38"/>
      <c r="UMQ127" s="38"/>
      <c r="UMR127" s="38"/>
      <c r="UMS127" s="38"/>
      <c r="UMT127" s="38"/>
      <c r="UMU127" s="38"/>
      <c r="UMV127" s="38"/>
      <c r="UMW127" s="38"/>
      <c r="UMX127" s="38"/>
      <c r="UMY127" s="38"/>
      <c r="UMZ127" s="38"/>
      <c r="UNA127" s="38"/>
      <c r="UNB127" s="38"/>
      <c r="UNC127" s="38"/>
      <c r="UND127" s="38"/>
      <c r="UNE127" s="38"/>
      <c r="UNF127" s="38"/>
      <c r="UNG127" s="38"/>
      <c r="UNH127" s="38"/>
      <c r="UNI127" s="38"/>
      <c r="UNJ127" s="38"/>
      <c r="UNK127" s="38"/>
      <c r="UNL127" s="38"/>
      <c r="UNM127" s="38"/>
      <c r="UNN127" s="38"/>
      <c r="UNO127" s="38"/>
      <c r="UNP127" s="38"/>
      <c r="UNQ127" s="38"/>
      <c r="UNR127" s="38"/>
      <c r="UNS127" s="38"/>
      <c r="UNT127" s="38"/>
      <c r="UNU127" s="38"/>
      <c r="UNV127" s="38"/>
      <c r="UNW127" s="38"/>
      <c r="UNX127" s="38"/>
      <c r="UNY127" s="38"/>
      <c r="UNZ127" s="38"/>
      <c r="UOA127" s="38"/>
      <c r="UOB127" s="38"/>
      <c r="UOC127" s="38"/>
      <c r="UOD127" s="38"/>
      <c r="UOE127" s="38"/>
      <c r="UOF127" s="38"/>
      <c r="UOG127" s="38"/>
      <c r="UOH127" s="38"/>
      <c r="UOI127" s="38"/>
      <c r="UOJ127" s="38"/>
      <c r="UOK127" s="38"/>
      <c r="UOL127" s="38"/>
      <c r="UOM127" s="38"/>
      <c r="UON127" s="38"/>
      <c r="UOO127" s="38"/>
      <c r="UOP127" s="38"/>
      <c r="UOQ127" s="38"/>
      <c r="UOR127" s="38"/>
      <c r="UOS127" s="38"/>
      <c r="UOT127" s="38"/>
      <c r="UOU127" s="38"/>
      <c r="UOV127" s="38"/>
      <c r="UOW127" s="38"/>
      <c r="UOX127" s="38"/>
      <c r="UOY127" s="38"/>
      <c r="UOZ127" s="38"/>
      <c r="UPA127" s="38"/>
      <c r="UPB127" s="38"/>
      <c r="UPC127" s="38"/>
      <c r="UPD127" s="38"/>
      <c r="UPE127" s="38"/>
      <c r="UPF127" s="38"/>
      <c r="UPG127" s="38"/>
      <c r="UPH127" s="38"/>
      <c r="UPI127" s="38"/>
      <c r="UPJ127" s="38"/>
      <c r="UPK127" s="38"/>
      <c r="UPL127" s="38"/>
      <c r="UPM127" s="38"/>
      <c r="UPN127" s="38"/>
      <c r="UPO127" s="38"/>
      <c r="UPP127" s="38"/>
      <c r="UPQ127" s="38"/>
      <c r="UPR127" s="38"/>
      <c r="UPS127" s="38"/>
      <c r="UPT127" s="38"/>
      <c r="UPU127" s="38"/>
      <c r="UPV127" s="38"/>
      <c r="UPW127" s="38"/>
      <c r="UPX127" s="38"/>
      <c r="UPY127" s="38"/>
      <c r="UPZ127" s="38"/>
      <c r="UQA127" s="38"/>
      <c r="UQB127" s="38"/>
      <c r="UQC127" s="38"/>
      <c r="UQD127" s="38"/>
      <c r="UQE127" s="38"/>
      <c r="UQF127" s="38"/>
      <c r="UQG127" s="38"/>
      <c r="UQH127" s="38"/>
      <c r="UQI127" s="38"/>
      <c r="UQJ127" s="38"/>
      <c r="UQK127" s="38"/>
      <c r="UQL127" s="38"/>
      <c r="UQM127" s="38"/>
      <c r="UQN127" s="38"/>
      <c r="UQO127" s="38"/>
      <c r="UQP127" s="38"/>
      <c r="UQQ127" s="38"/>
      <c r="UQR127" s="38"/>
      <c r="UQS127" s="38"/>
      <c r="UQT127" s="38"/>
      <c r="UQU127" s="38"/>
      <c r="UQV127" s="38"/>
      <c r="UQW127" s="38"/>
      <c r="UQX127" s="38"/>
      <c r="UQY127" s="38"/>
      <c r="UQZ127" s="38"/>
      <c r="URA127" s="38"/>
      <c r="URB127" s="38"/>
      <c r="URC127" s="38"/>
      <c r="URD127" s="38"/>
      <c r="URE127" s="38"/>
      <c r="URF127" s="38"/>
      <c r="URG127" s="38"/>
      <c r="URH127" s="38"/>
      <c r="URI127" s="38"/>
      <c r="URJ127" s="38"/>
      <c r="URK127" s="38"/>
      <c r="URL127" s="38"/>
      <c r="URM127" s="38"/>
      <c r="URN127" s="38"/>
      <c r="URO127" s="38"/>
      <c r="URP127" s="38"/>
      <c r="URQ127" s="38"/>
      <c r="URR127" s="38"/>
      <c r="URS127" s="38"/>
      <c r="URT127" s="38"/>
      <c r="URU127" s="38"/>
      <c r="URV127" s="38"/>
      <c r="URW127" s="38"/>
      <c r="URX127" s="38"/>
      <c r="URY127" s="38"/>
      <c r="URZ127" s="38"/>
      <c r="USA127" s="38"/>
      <c r="USB127" s="38"/>
      <c r="USC127" s="38"/>
      <c r="USD127" s="38"/>
      <c r="USE127" s="38"/>
      <c r="USF127" s="38"/>
      <c r="USG127" s="38"/>
      <c r="USH127" s="38"/>
      <c r="USI127" s="38"/>
      <c r="USJ127" s="38"/>
      <c r="USK127" s="38"/>
      <c r="USL127" s="38"/>
      <c r="USM127" s="38"/>
      <c r="USN127" s="38"/>
      <c r="USO127" s="38"/>
      <c r="USP127" s="38"/>
      <c r="USQ127" s="38"/>
      <c r="USR127" s="38"/>
      <c r="USS127" s="38"/>
      <c r="UST127" s="38"/>
      <c r="USU127" s="38"/>
      <c r="USV127" s="38"/>
      <c r="USW127" s="38"/>
      <c r="USX127" s="38"/>
      <c r="USY127" s="38"/>
      <c r="USZ127" s="38"/>
      <c r="UTA127" s="38"/>
      <c r="UTB127" s="38"/>
      <c r="UTC127" s="38"/>
      <c r="UTD127" s="38"/>
      <c r="UTE127" s="38"/>
      <c r="UTF127" s="38"/>
      <c r="UTG127" s="38"/>
      <c r="UTH127" s="38"/>
      <c r="UTI127" s="38"/>
      <c r="UTJ127" s="38"/>
      <c r="UTK127" s="38"/>
      <c r="UTL127" s="38"/>
      <c r="UTM127" s="38"/>
      <c r="UTN127" s="38"/>
      <c r="UTO127" s="38"/>
      <c r="UTP127" s="38"/>
      <c r="UTQ127" s="38"/>
      <c r="UTR127" s="38"/>
      <c r="UTS127" s="38"/>
      <c r="UTT127" s="38"/>
      <c r="UTU127" s="38"/>
      <c r="UTV127" s="38"/>
      <c r="UTW127" s="38"/>
      <c r="UTX127" s="38"/>
      <c r="UTY127" s="38"/>
      <c r="UTZ127" s="38"/>
      <c r="UUA127" s="38"/>
      <c r="UUB127" s="38"/>
      <c r="UUC127" s="38"/>
      <c r="UUD127" s="38"/>
      <c r="UUE127" s="38"/>
      <c r="UUF127" s="38"/>
      <c r="UUG127" s="38"/>
      <c r="UUH127" s="38"/>
      <c r="UUI127" s="38"/>
      <c r="UUJ127" s="38"/>
      <c r="UUK127" s="38"/>
      <c r="UUL127" s="38"/>
      <c r="UUM127" s="38"/>
      <c r="UUN127" s="38"/>
      <c r="UUO127" s="38"/>
      <c r="UUP127" s="38"/>
      <c r="UUQ127" s="38"/>
      <c r="UUR127" s="38"/>
      <c r="UUS127" s="38"/>
      <c r="UUT127" s="38"/>
      <c r="UUU127" s="38"/>
      <c r="UUV127" s="38"/>
      <c r="UUW127" s="38"/>
      <c r="UUX127" s="38"/>
      <c r="UUY127" s="38"/>
      <c r="UUZ127" s="38"/>
      <c r="UVA127" s="38"/>
      <c r="UVB127" s="38"/>
      <c r="UVC127" s="38"/>
      <c r="UVD127" s="38"/>
      <c r="UVE127" s="38"/>
      <c r="UVF127" s="38"/>
      <c r="UVG127" s="38"/>
      <c r="UVH127" s="38"/>
      <c r="UVI127" s="38"/>
      <c r="UVJ127" s="38"/>
      <c r="UVK127" s="38"/>
      <c r="UVL127" s="38"/>
      <c r="UVM127" s="38"/>
      <c r="UVN127" s="38"/>
      <c r="UVO127" s="38"/>
      <c r="UVP127" s="38"/>
      <c r="UVQ127" s="38"/>
      <c r="UVR127" s="38"/>
      <c r="UVS127" s="38"/>
      <c r="UVT127" s="38"/>
      <c r="UVU127" s="38"/>
      <c r="UVV127" s="38"/>
      <c r="UVW127" s="38"/>
      <c r="UVX127" s="38"/>
      <c r="UVY127" s="38"/>
      <c r="UVZ127" s="38"/>
      <c r="UWA127" s="38"/>
      <c r="UWB127" s="38"/>
      <c r="UWC127" s="38"/>
      <c r="UWD127" s="38"/>
      <c r="UWE127" s="38"/>
      <c r="UWF127" s="38"/>
      <c r="UWG127" s="38"/>
      <c r="UWH127" s="38"/>
      <c r="UWI127" s="38"/>
      <c r="UWJ127" s="38"/>
      <c r="UWK127" s="38"/>
      <c r="UWL127" s="38"/>
      <c r="UWM127" s="38"/>
      <c r="UWN127" s="38"/>
      <c r="UWO127" s="38"/>
      <c r="UWP127" s="38"/>
      <c r="UWQ127" s="38"/>
      <c r="UWR127" s="38"/>
      <c r="UWS127" s="38"/>
      <c r="UWT127" s="38"/>
      <c r="UWU127" s="38"/>
      <c r="UWV127" s="38"/>
      <c r="UWW127" s="38"/>
      <c r="UWX127" s="38"/>
      <c r="UWY127" s="38"/>
      <c r="UWZ127" s="38"/>
      <c r="UXA127" s="38"/>
      <c r="UXB127" s="38"/>
      <c r="UXC127" s="38"/>
      <c r="UXD127" s="38"/>
      <c r="UXE127" s="38"/>
      <c r="UXF127" s="38"/>
      <c r="UXG127" s="38"/>
      <c r="UXH127" s="38"/>
      <c r="UXI127" s="38"/>
      <c r="UXJ127" s="38"/>
      <c r="UXK127" s="38"/>
      <c r="UXL127" s="38"/>
      <c r="UXM127" s="38"/>
      <c r="UXN127" s="38"/>
      <c r="UXO127" s="38"/>
      <c r="UXP127" s="38"/>
      <c r="UXQ127" s="38"/>
      <c r="UXR127" s="38"/>
      <c r="UXS127" s="38"/>
      <c r="UXT127" s="38"/>
      <c r="UXU127" s="38"/>
      <c r="UXV127" s="38"/>
      <c r="UXW127" s="38"/>
      <c r="UXX127" s="38"/>
      <c r="UXY127" s="38"/>
      <c r="UXZ127" s="38"/>
      <c r="UYA127" s="38"/>
      <c r="UYB127" s="38"/>
      <c r="UYC127" s="38"/>
      <c r="UYD127" s="38"/>
      <c r="UYE127" s="38"/>
      <c r="UYF127" s="38"/>
      <c r="UYG127" s="38"/>
      <c r="UYH127" s="38"/>
      <c r="UYI127" s="38"/>
      <c r="UYJ127" s="38"/>
      <c r="UYK127" s="38"/>
      <c r="UYL127" s="38"/>
      <c r="UYM127" s="38"/>
      <c r="UYN127" s="38"/>
      <c r="UYO127" s="38"/>
      <c r="UYP127" s="38"/>
      <c r="UYQ127" s="38"/>
      <c r="UYR127" s="38"/>
      <c r="UYS127" s="38"/>
      <c r="UYT127" s="38"/>
      <c r="UYU127" s="38"/>
      <c r="UYV127" s="38"/>
      <c r="UYW127" s="38"/>
      <c r="UYX127" s="38"/>
      <c r="UYY127" s="38"/>
      <c r="UYZ127" s="38"/>
      <c r="UZA127" s="38"/>
      <c r="UZB127" s="38"/>
      <c r="UZC127" s="38"/>
      <c r="UZD127" s="38"/>
      <c r="UZE127" s="38"/>
      <c r="UZF127" s="38"/>
      <c r="UZG127" s="38"/>
      <c r="UZH127" s="38"/>
      <c r="UZI127" s="38"/>
      <c r="UZJ127" s="38"/>
      <c r="UZK127" s="38"/>
      <c r="UZL127" s="38"/>
      <c r="UZM127" s="38"/>
      <c r="UZN127" s="38"/>
      <c r="UZO127" s="38"/>
      <c r="UZP127" s="38"/>
      <c r="UZQ127" s="38"/>
      <c r="UZR127" s="38"/>
      <c r="UZS127" s="38"/>
      <c r="UZT127" s="38"/>
      <c r="UZU127" s="38"/>
      <c r="UZV127" s="38"/>
      <c r="UZW127" s="38"/>
      <c r="UZX127" s="38"/>
      <c r="UZY127" s="38"/>
      <c r="UZZ127" s="38"/>
      <c r="VAA127" s="38"/>
      <c r="VAB127" s="38"/>
      <c r="VAC127" s="38"/>
      <c r="VAD127" s="38"/>
      <c r="VAE127" s="38"/>
      <c r="VAF127" s="38"/>
      <c r="VAG127" s="38"/>
      <c r="VAH127" s="38"/>
      <c r="VAI127" s="38"/>
      <c r="VAJ127" s="38"/>
      <c r="VAK127" s="38"/>
      <c r="VAL127" s="38"/>
      <c r="VAM127" s="38"/>
      <c r="VAN127" s="38"/>
      <c r="VAO127" s="38"/>
      <c r="VAP127" s="38"/>
      <c r="VAQ127" s="38"/>
      <c r="VAR127" s="38"/>
      <c r="VAS127" s="38"/>
      <c r="VAT127" s="38"/>
      <c r="VAU127" s="38"/>
      <c r="VAV127" s="38"/>
      <c r="VAW127" s="38"/>
      <c r="VAX127" s="38"/>
      <c r="VAY127" s="38"/>
      <c r="VAZ127" s="38"/>
      <c r="VBA127" s="38"/>
      <c r="VBB127" s="38"/>
      <c r="VBC127" s="38"/>
      <c r="VBD127" s="38"/>
      <c r="VBE127" s="38"/>
      <c r="VBF127" s="38"/>
      <c r="VBG127" s="38"/>
      <c r="VBH127" s="38"/>
      <c r="VBI127" s="38"/>
      <c r="VBJ127" s="38"/>
      <c r="VBK127" s="38"/>
      <c r="VBL127" s="38"/>
      <c r="VBM127" s="38"/>
      <c r="VBN127" s="38"/>
      <c r="VBO127" s="38"/>
      <c r="VBP127" s="38"/>
      <c r="VBQ127" s="38"/>
      <c r="VBR127" s="38"/>
      <c r="VBS127" s="38"/>
      <c r="VBT127" s="38"/>
      <c r="VBU127" s="38"/>
      <c r="VBV127" s="38"/>
      <c r="VBW127" s="38"/>
      <c r="VBX127" s="38"/>
      <c r="VBY127" s="38"/>
      <c r="VBZ127" s="38"/>
      <c r="VCA127" s="38"/>
      <c r="VCB127" s="38"/>
      <c r="VCC127" s="38"/>
      <c r="VCD127" s="38"/>
      <c r="VCE127" s="38"/>
      <c r="VCF127" s="38"/>
      <c r="VCG127" s="38"/>
      <c r="VCH127" s="38"/>
      <c r="VCI127" s="38"/>
      <c r="VCJ127" s="38"/>
      <c r="VCK127" s="38"/>
      <c r="VCL127" s="38"/>
      <c r="VCM127" s="38"/>
      <c r="VCN127" s="38"/>
      <c r="VCO127" s="38"/>
      <c r="VCP127" s="38"/>
      <c r="VCQ127" s="38"/>
      <c r="VCR127" s="38"/>
      <c r="VCS127" s="38"/>
      <c r="VCT127" s="38"/>
      <c r="VCU127" s="38"/>
      <c r="VCV127" s="38"/>
      <c r="VCW127" s="38"/>
      <c r="VCX127" s="38"/>
      <c r="VCY127" s="38"/>
      <c r="VCZ127" s="38"/>
      <c r="VDA127" s="38"/>
      <c r="VDB127" s="38"/>
      <c r="VDC127" s="38"/>
      <c r="VDD127" s="38"/>
      <c r="VDE127" s="38"/>
      <c r="VDF127" s="38"/>
      <c r="VDG127" s="38"/>
      <c r="VDH127" s="38"/>
      <c r="VDI127" s="38"/>
      <c r="VDJ127" s="38"/>
      <c r="VDK127" s="38"/>
      <c r="VDL127" s="38"/>
      <c r="VDM127" s="38"/>
      <c r="VDN127" s="38"/>
      <c r="VDO127" s="38"/>
      <c r="VDP127" s="38"/>
      <c r="VDQ127" s="38"/>
      <c r="VDR127" s="38"/>
      <c r="VDS127" s="38"/>
      <c r="VDT127" s="38"/>
      <c r="VDU127" s="38"/>
      <c r="VDV127" s="38"/>
      <c r="VDW127" s="38"/>
      <c r="VDX127" s="38"/>
      <c r="VDY127" s="38"/>
      <c r="VDZ127" s="38"/>
      <c r="VEA127" s="38"/>
      <c r="VEB127" s="38"/>
      <c r="VEC127" s="38"/>
      <c r="VED127" s="38"/>
      <c r="VEE127" s="38"/>
      <c r="VEF127" s="38"/>
      <c r="VEG127" s="38"/>
      <c r="VEH127" s="38"/>
      <c r="VEI127" s="38"/>
      <c r="VEJ127" s="38"/>
      <c r="VEK127" s="38"/>
      <c r="VEL127" s="38"/>
      <c r="VEM127" s="38"/>
      <c r="VEN127" s="38"/>
      <c r="VEO127" s="38"/>
      <c r="VEP127" s="38"/>
      <c r="VEQ127" s="38"/>
      <c r="VER127" s="38"/>
      <c r="VES127" s="38"/>
      <c r="VET127" s="38"/>
      <c r="VEU127" s="38"/>
      <c r="VEV127" s="38"/>
      <c r="VEW127" s="38"/>
      <c r="VEX127" s="38"/>
      <c r="VEY127" s="38"/>
      <c r="VEZ127" s="38"/>
      <c r="VFA127" s="38"/>
      <c r="VFB127" s="38"/>
      <c r="VFC127" s="38"/>
      <c r="VFD127" s="38"/>
      <c r="VFE127" s="38"/>
      <c r="VFF127" s="38"/>
      <c r="VFG127" s="38"/>
      <c r="VFH127" s="38"/>
      <c r="VFI127" s="38"/>
      <c r="VFJ127" s="38"/>
      <c r="VFK127" s="38"/>
      <c r="VFL127" s="38"/>
      <c r="VFM127" s="38"/>
      <c r="VFN127" s="38"/>
      <c r="VFO127" s="38"/>
      <c r="VFP127" s="38"/>
      <c r="VFQ127" s="38"/>
      <c r="VFR127" s="38"/>
      <c r="VFS127" s="38"/>
      <c r="VFT127" s="38"/>
      <c r="VFU127" s="38"/>
      <c r="VFV127" s="38"/>
      <c r="VFW127" s="38"/>
      <c r="VFX127" s="38"/>
      <c r="VFY127" s="38"/>
      <c r="VFZ127" s="38"/>
      <c r="VGA127" s="38"/>
      <c r="VGB127" s="38"/>
      <c r="VGC127" s="38"/>
      <c r="VGD127" s="38"/>
      <c r="VGE127" s="38"/>
      <c r="VGF127" s="38"/>
      <c r="VGG127" s="38"/>
      <c r="VGH127" s="38"/>
      <c r="VGI127" s="38"/>
      <c r="VGJ127" s="38"/>
      <c r="VGK127" s="38"/>
      <c r="VGL127" s="38"/>
      <c r="VGM127" s="38"/>
      <c r="VGN127" s="38"/>
      <c r="VGO127" s="38"/>
      <c r="VGP127" s="38"/>
      <c r="VGQ127" s="38"/>
      <c r="VGR127" s="38"/>
      <c r="VGS127" s="38"/>
      <c r="VGT127" s="38"/>
      <c r="VGU127" s="38"/>
      <c r="VGV127" s="38"/>
      <c r="VGW127" s="38"/>
      <c r="VGX127" s="38"/>
      <c r="VGY127" s="38"/>
      <c r="VGZ127" s="38"/>
      <c r="VHA127" s="38"/>
      <c r="VHB127" s="38"/>
      <c r="VHC127" s="38"/>
      <c r="VHD127" s="38"/>
      <c r="VHE127" s="38"/>
      <c r="VHF127" s="38"/>
      <c r="VHG127" s="38"/>
      <c r="VHH127" s="38"/>
      <c r="VHI127" s="38"/>
      <c r="VHJ127" s="38"/>
      <c r="VHK127" s="38"/>
      <c r="VHL127" s="38"/>
      <c r="VHM127" s="38"/>
      <c r="VHN127" s="38"/>
      <c r="VHO127" s="38"/>
      <c r="VHP127" s="38"/>
      <c r="VHQ127" s="38"/>
      <c r="VHR127" s="38"/>
      <c r="VHS127" s="38"/>
      <c r="VHT127" s="38"/>
      <c r="VHU127" s="38"/>
      <c r="VHV127" s="38"/>
      <c r="VHW127" s="38"/>
      <c r="VHX127" s="38"/>
      <c r="VHY127" s="38"/>
      <c r="VHZ127" s="38"/>
      <c r="VIA127" s="38"/>
      <c r="VIB127" s="38"/>
      <c r="VIC127" s="38"/>
      <c r="VID127" s="38"/>
      <c r="VIE127" s="38"/>
      <c r="VIF127" s="38"/>
      <c r="VIG127" s="38"/>
      <c r="VIH127" s="38"/>
      <c r="VII127" s="38"/>
      <c r="VIJ127" s="38"/>
      <c r="VIK127" s="38"/>
      <c r="VIL127" s="38"/>
      <c r="VIM127" s="38"/>
      <c r="VIN127" s="38"/>
      <c r="VIO127" s="38"/>
      <c r="VIP127" s="38"/>
      <c r="VIQ127" s="38"/>
      <c r="VIR127" s="38"/>
      <c r="VIS127" s="38"/>
      <c r="VIT127" s="38"/>
      <c r="VIU127" s="38"/>
      <c r="VIV127" s="38"/>
      <c r="VIW127" s="38"/>
      <c r="VIX127" s="38"/>
      <c r="VIY127" s="38"/>
      <c r="VIZ127" s="38"/>
      <c r="VJA127" s="38"/>
      <c r="VJB127" s="38"/>
      <c r="VJC127" s="38"/>
      <c r="VJD127" s="38"/>
      <c r="VJE127" s="38"/>
      <c r="VJF127" s="38"/>
      <c r="VJG127" s="38"/>
      <c r="VJH127" s="38"/>
      <c r="VJI127" s="38"/>
      <c r="VJJ127" s="38"/>
      <c r="VJK127" s="38"/>
      <c r="VJL127" s="38"/>
      <c r="VJM127" s="38"/>
      <c r="VJN127" s="38"/>
      <c r="VJO127" s="38"/>
      <c r="VJP127" s="38"/>
      <c r="VJQ127" s="38"/>
      <c r="VJR127" s="38"/>
      <c r="VJS127" s="38"/>
      <c r="VJT127" s="38"/>
      <c r="VJU127" s="38"/>
      <c r="VJV127" s="38"/>
      <c r="VJW127" s="38"/>
      <c r="VJX127" s="38"/>
      <c r="VJY127" s="38"/>
      <c r="VJZ127" s="38"/>
      <c r="VKA127" s="38"/>
      <c r="VKB127" s="38"/>
      <c r="VKC127" s="38"/>
      <c r="VKD127" s="38"/>
      <c r="VKE127" s="38"/>
      <c r="VKF127" s="38"/>
      <c r="VKG127" s="38"/>
      <c r="VKH127" s="38"/>
      <c r="VKI127" s="38"/>
      <c r="VKJ127" s="38"/>
      <c r="VKK127" s="38"/>
      <c r="VKL127" s="38"/>
      <c r="VKM127" s="38"/>
      <c r="VKN127" s="38"/>
      <c r="VKO127" s="38"/>
      <c r="VKP127" s="38"/>
      <c r="VKQ127" s="38"/>
      <c r="VKR127" s="38"/>
      <c r="VKS127" s="38"/>
      <c r="VKT127" s="38"/>
      <c r="VKU127" s="38"/>
      <c r="VKV127" s="38"/>
      <c r="VKW127" s="38"/>
      <c r="VKX127" s="38"/>
      <c r="VKY127" s="38"/>
      <c r="VKZ127" s="38"/>
      <c r="VLA127" s="38"/>
      <c r="VLB127" s="38"/>
      <c r="VLC127" s="38"/>
      <c r="VLD127" s="38"/>
      <c r="VLE127" s="38"/>
      <c r="VLF127" s="38"/>
      <c r="VLG127" s="38"/>
      <c r="VLH127" s="38"/>
      <c r="VLI127" s="38"/>
      <c r="VLJ127" s="38"/>
      <c r="VLK127" s="38"/>
      <c r="VLL127" s="38"/>
      <c r="VLM127" s="38"/>
      <c r="VLN127" s="38"/>
      <c r="VLO127" s="38"/>
      <c r="VLP127" s="38"/>
      <c r="VLQ127" s="38"/>
      <c r="VLR127" s="38"/>
      <c r="VLS127" s="38"/>
      <c r="VLT127" s="38"/>
      <c r="VLU127" s="38"/>
      <c r="VLV127" s="38"/>
      <c r="VLW127" s="38"/>
      <c r="VLX127" s="38"/>
      <c r="VLY127" s="38"/>
      <c r="VLZ127" s="38"/>
      <c r="VMA127" s="38"/>
      <c r="VMB127" s="38"/>
      <c r="VMC127" s="38"/>
      <c r="VMD127" s="38"/>
      <c r="VME127" s="38"/>
      <c r="VMF127" s="38"/>
      <c r="VMG127" s="38"/>
      <c r="VMH127" s="38"/>
      <c r="VMI127" s="38"/>
      <c r="VMJ127" s="38"/>
      <c r="VMK127" s="38"/>
      <c r="VML127" s="38"/>
      <c r="VMM127" s="38"/>
      <c r="VMN127" s="38"/>
      <c r="VMO127" s="38"/>
      <c r="VMP127" s="38"/>
      <c r="VMQ127" s="38"/>
      <c r="VMR127" s="38"/>
      <c r="VMS127" s="38"/>
      <c r="VMT127" s="38"/>
      <c r="VMU127" s="38"/>
      <c r="VMV127" s="38"/>
      <c r="VMW127" s="38"/>
      <c r="VMX127" s="38"/>
      <c r="VMY127" s="38"/>
      <c r="VMZ127" s="38"/>
      <c r="VNA127" s="38"/>
      <c r="VNB127" s="38"/>
      <c r="VNC127" s="38"/>
      <c r="VND127" s="38"/>
      <c r="VNE127" s="38"/>
      <c r="VNF127" s="38"/>
      <c r="VNG127" s="38"/>
      <c r="VNH127" s="38"/>
      <c r="VNI127" s="38"/>
      <c r="VNJ127" s="38"/>
      <c r="VNK127" s="38"/>
      <c r="VNL127" s="38"/>
      <c r="VNM127" s="38"/>
      <c r="VNN127" s="38"/>
      <c r="VNO127" s="38"/>
      <c r="VNP127" s="38"/>
      <c r="VNQ127" s="38"/>
      <c r="VNR127" s="38"/>
      <c r="VNS127" s="38"/>
      <c r="VNT127" s="38"/>
      <c r="VNU127" s="38"/>
      <c r="VNV127" s="38"/>
      <c r="VNW127" s="38"/>
      <c r="VNX127" s="38"/>
      <c r="VNY127" s="38"/>
      <c r="VNZ127" s="38"/>
      <c r="VOA127" s="38"/>
      <c r="VOB127" s="38"/>
      <c r="VOC127" s="38"/>
      <c r="VOD127" s="38"/>
      <c r="VOE127" s="38"/>
      <c r="VOF127" s="38"/>
      <c r="VOG127" s="38"/>
      <c r="VOH127" s="38"/>
      <c r="VOI127" s="38"/>
      <c r="VOJ127" s="38"/>
      <c r="VOK127" s="38"/>
      <c r="VOL127" s="38"/>
      <c r="VOM127" s="38"/>
      <c r="VON127" s="38"/>
      <c r="VOO127" s="38"/>
      <c r="VOP127" s="38"/>
      <c r="VOQ127" s="38"/>
      <c r="VOR127" s="38"/>
      <c r="VOS127" s="38"/>
      <c r="VOT127" s="38"/>
      <c r="VOU127" s="38"/>
      <c r="VOV127" s="38"/>
      <c r="VOW127" s="38"/>
      <c r="VOX127" s="38"/>
      <c r="VOY127" s="38"/>
      <c r="VOZ127" s="38"/>
      <c r="VPA127" s="38"/>
      <c r="VPB127" s="38"/>
      <c r="VPC127" s="38"/>
      <c r="VPD127" s="38"/>
      <c r="VPE127" s="38"/>
      <c r="VPF127" s="38"/>
      <c r="VPG127" s="38"/>
      <c r="VPH127" s="38"/>
      <c r="VPI127" s="38"/>
      <c r="VPJ127" s="38"/>
      <c r="VPK127" s="38"/>
      <c r="VPL127" s="38"/>
      <c r="VPM127" s="38"/>
      <c r="VPN127" s="38"/>
      <c r="VPO127" s="38"/>
      <c r="VPP127" s="38"/>
      <c r="VPQ127" s="38"/>
      <c r="VPR127" s="38"/>
      <c r="VPS127" s="38"/>
      <c r="VPT127" s="38"/>
      <c r="VPU127" s="38"/>
      <c r="VPV127" s="38"/>
      <c r="VPW127" s="38"/>
      <c r="VPX127" s="38"/>
      <c r="VPY127" s="38"/>
      <c r="VPZ127" s="38"/>
      <c r="VQA127" s="38"/>
      <c r="VQB127" s="38"/>
      <c r="VQC127" s="38"/>
      <c r="VQD127" s="38"/>
      <c r="VQE127" s="38"/>
      <c r="VQF127" s="38"/>
      <c r="VQG127" s="38"/>
      <c r="VQH127" s="38"/>
      <c r="VQI127" s="38"/>
      <c r="VQJ127" s="38"/>
      <c r="VQK127" s="38"/>
      <c r="VQL127" s="38"/>
      <c r="VQM127" s="38"/>
      <c r="VQN127" s="38"/>
      <c r="VQO127" s="38"/>
      <c r="VQP127" s="38"/>
      <c r="VQQ127" s="38"/>
      <c r="VQR127" s="38"/>
      <c r="VQS127" s="38"/>
      <c r="VQT127" s="38"/>
      <c r="VQU127" s="38"/>
      <c r="VQV127" s="38"/>
      <c r="VQW127" s="38"/>
      <c r="VQX127" s="38"/>
      <c r="VQY127" s="38"/>
      <c r="VQZ127" s="38"/>
      <c r="VRA127" s="38"/>
      <c r="VRB127" s="38"/>
      <c r="VRC127" s="38"/>
      <c r="VRD127" s="38"/>
      <c r="VRE127" s="38"/>
      <c r="VRF127" s="38"/>
      <c r="VRG127" s="38"/>
      <c r="VRH127" s="38"/>
      <c r="VRI127" s="38"/>
      <c r="VRJ127" s="38"/>
      <c r="VRK127" s="38"/>
      <c r="VRL127" s="38"/>
      <c r="VRM127" s="38"/>
      <c r="VRN127" s="38"/>
      <c r="VRO127" s="38"/>
      <c r="VRP127" s="38"/>
      <c r="VRQ127" s="38"/>
      <c r="VRR127" s="38"/>
      <c r="VRS127" s="38"/>
      <c r="VRT127" s="38"/>
      <c r="VRU127" s="38"/>
      <c r="VRV127" s="38"/>
      <c r="VRW127" s="38"/>
      <c r="VRX127" s="38"/>
      <c r="VRY127" s="38"/>
      <c r="VRZ127" s="38"/>
      <c r="VSA127" s="38"/>
      <c r="VSB127" s="38"/>
      <c r="VSC127" s="38"/>
      <c r="VSD127" s="38"/>
      <c r="VSE127" s="38"/>
      <c r="VSF127" s="38"/>
      <c r="VSG127" s="38"/>
      <c r="VSH127" s="38"/>
      <c r="VSI127" s="38"/>
      <c r="VSJ127" s="38"/>
      <c r="VSK127" s="38"/>
      <c r="VSL127" s="38"/>
      <c r="VSM127" s="38"/>
      <c r="VSN127" s="38"/>
      <c r="VSO127" s="38"/>
      <c r="VSP127" s="38"/>
      <c r="VSQ127" s="38"/>
      <c r="VSR127" s="38"/>
      <c r="VSS127" s="38"/>
      <c r="VST127" s="38"/>
      <c r="VSU127" s="38"/>
      <c r="VSV127" s="38"/>
      <c r="VSW127" s="38"/>
      <c r="VSX127" s="38"/>
      <c r="VSY127" s="38"/>
      <c r="VSZ127" s="38"/>
      <c r="VTA127" s="38"/>
      <c r="VTB127" s="38"/>
      <c r="VTC127" s="38"/>
      <c r="VTD127" s="38"/>
      <c r="VTE127" s="38"/>
      <c r="VTF127" s="38"/>
      <c r="VTG127" s="38"/>
      <c r="VTH127" s="38"/>
      <c r="VTI127" s="38"/>
      <c r="VTJ127" s="38"/>
      <c r="VTK127" s="38"/>
      <c r="VTL127" s="38"/>
      <c r="VTM127" s="38"/>
      <c r="VTN127" s="38"/>
      <c r="VTO127" s="38"/>
      <c r="VTP127" s="38"/>
      <c r="VTQ127" s="38"/>
      <c r="VTR127" s="38"/>
      <c r="VTS127" s="38"/>
      <c r="VTT127" s="38"/>
      <c r="VTU127" s="38"/>
      <c r="VTV127" s="38"/>
      <c r="VTW127" s="38"/>
      <c r="VTX127" s="38"/>
      <c r="VTY127" s="38"/>
      <c r="VTZ127" s="38"/>
      <c r="VUA127" s="38"/>
      <c r="VUB127" s="38"/>
      <c r="VUC127" s="38"/>
      <c r="VUD127" s="38"/>
      <c r="VUE127" s="38"/>
      <c r="VUF127" s="38"/>
      <c r="VUG127" s="38"/>
      <c r="VUH127" s="38"/>
      <c r="VUI127" s="38"/>
      <c r="VUJ127" s="38"/>
      <c r="VUK127" s="38"/>
      <c r="VUL127" s="38"/>
      <c r="VUM127" s="38"/>
      <c r="VUN127" s="38"/>
      <c r="VUO127" s="38"/>
      <c r="VUP127" s="38"/>
      <c r="VUQ127" s="38"/>
      <c r="VUR127" s="38"/>
      <c r="VUS127" s="38"/>
      <c r="VUT127" s="38"/>
      <c r="VUU127" s="38"/>
      <c r="VUV127" s="38"/>
      <c r="VUW127" s="38"/>
      <c r="VUX127" s="38"/>
      <c r="VUY127" s="38"/>
      <c r="VUZ127" s="38"/>
      <c r="VVA127" s="38"/>
      <c r="VVB127" s="38"/>
      <c r="VVC127" s="38"/>
      <c r="VVD127" s="38"/>
      <c r="VVE127" s="38"/>
      <c r="VVF127" s="38"/>
      <c r="VVG127" s="38"/>
      <c r="VVH127" s="38"/>
      <c r="VVI127" s="38"/>
      <c r="VVJ127" s="38"/>
      <c r="VVK127" s="38"/>
      <c r="VVL127" s="38"/>
      <c r="VVM127" s="38"/>
      <c r="VVN127" s="38"/>
      <c r="VVO127" s="38"/>
      <c r="VVP127" s="38"/>
      <c r="VVQ127" s="38"/>
      <c r="VVR127" s="38"/>
      <c r="VVS127" s="38"/>
      <c r="VVT127" s="38"/>
      <c r="VVU127" s="38"/>
      <c r="VVV127" s="38"/>
      <c r="VVW127" s="38"/>
      <c r="VVX127" s="38"/>
      <c r="VVY127" s="38"/>
      <c r="VVZ127" s="38"/>
      <c r="VWA127" s="38"/>
      <c r="VWB127" s="38"/>
      <c r="VWC127" s="38"/>
      <c r="VWD127" s="38"/>
      <c r="VWE127" s="38"/>
      <c r="VWF127" s="38"/>
      <c r="VWG127" s="38"/>
      <c r="VWH127" s="38"/>
      <c r="VWI127" s="38"/>
      <c r="VWJ127" s="38"/>
      <c r="VWK127" s="38"/>
      <c r="VWL127" s="38"/>
      <c r="VWM127" s="38"/>
      <c r="VWN127" s="38"/>
      <c r="VWO127" s="38"/>
      <c r="VWP127" s="38"/>
      <c r="VWQ127" s="38"/>
      <c r="VWR127" s="38"/>
      <c r="VWS127" s="38"/>
      <c r="VWT127" s="38"/>
      <c r="VWU127" s="38"/>
      <c r="VWV127" s="38"/>
      <c r="VWW127" s="38"/>
      <c r="VWX127" s="38"/>
      <c r="VWY127" s="38"/>
      <c r="VWZ127" s="38"/>
      <c r="VXA127" s="38"/>
      <c r="VXB127" s="38"/>
      <c r="VXC127" s="38"/>
      <c r="VXD127" s="38"/>
      <c r="VXE127" s="38"/>
      <c r="VXF127" s="38"/>
      <c r="VXG127" s="38"/>
      <c r="VXH127" s="38"/>
      <c r="VXI127" s="38"/>
      <c r="VXJ127" s="38"/>
      <c r="VXK127" s="38"/>
      <c r="VXL127" s="38"/>
      <c r="VXM127" s="38"/>
      <c r="VXN127" s="38"/>
      <c r="VXO127" s="38"/>
      <c r="VXP127" s="38"/>
      <c r="VXQ127" s="38"/>
      <c r="VXR127" s="38"/>
      <c r="VXS127" s="38"/>
      <c r="VXT127" s="38"/>
      <c r="VXU127" s="38"/>
      <c r="VXV127" s="38"/>
      <c r="VXW127" s="38"/>
      <c r="VXX127" s="38"/>
      <c r="VXY127" s="38"/>
      <c r="VXZ127" s="38"/>
      <c r="VYA127" s="38"/>
      <c r="VYB127" s="38"/>
      <c r="VYC127" s="38"/>
      <c r="VYD127" s="38"/>
      <c r="VYE127" s="38"/>
      <c r="VYF127" s="38"/>
      <c r="VYG127" s="38"/>
      <c r="VYH127" s="38"/>
      <c r="VYI127" s="38"/>
      <c r="VYJ127" s="38"/>
      <c r="VYK127" s="38"/>
      <c r="VYL127" s="38"/>
      <c r="VYM127" s="38"/>
      <c r="VYN127" s="38"/>
      <c r="VYO127" s="38"/>
      <c r="VYP127" s="38"/>
      <c r="VYQ127" s="38"/>
      <c r="VYR127" s="38"/>
      <c r="VYS127" s="38"/>
      <c r="VYT127" s="38"/>
      <c r="VYU127" s="38"/>
      <c r="VYV127" s="38"/>
      <c r="VYW127" s="38"/>
      <c r="VYX127" s="38"/>
      <c r="VYY127" s="38"/>
      <c r="VYZ127" s="38"/>
      <c r="VZA127" s="38"/>
      <c r="VZB127" s="38"/>
      <c r="VZC127" s="38"/>
      <c r="VZD127" s="38"/>
      <c r="VZE127" s="38"/>
      <c r="VZF127" s="38"/>
      <c r="VZG127" s="38"/>
      <c r="VZH127" s="38"/>
      <c r="VZI127" s="38"/>
      <c r="VZJ127" s="38"/>
      <c r="VZK127" s="38"/>
      <c r="VZL127" s="38"/>
      <c r="VZM127" s="38"/>
      <c r="VZN127" s="38"/>
      <c r="VZO127" s="38"/>
      <c r="VZP127" s="38"/>
      <c r="VZQ127" s="38"/>
      <c r="VZR127" s="38"/>
      <c r="VZS127" s="38"/>
      <c r="VZT127" s="38"/>
      <c r="VZU127" s="38"/>
      <c r="VZV127" s="38"/>
      <c r="VZW127" s="38"/>
      <c r="VZX127" s="38"/>
      <c r="VZY127" s="38"/>
      <c r="VZZ127" s="38"/>
      <c r="WAA127" s="38"/>
      <c r="WAB127" s="38"/>
      <c r="WAC127" s="38"/>
      <c r="WAD127" s="38"/>
      <c r="WAE127" s="38"/>
      <c r="WAF127" s="38"/>
      <c r="WAG127" s="38"/>
      <c r="WAH127" s="38"/>
      <c r="WAI127" s="38"/>
      <c r="WAJ127" s="38"/>
      <c r="WAK127" s="38"/>
      <c r="WAL127" s="38"/>
      <c r="WAM127" s="38"/>
      <c r="WAN127" s="38"/>
      <c r="WAO127" s="38"/>
      <c r="WAP127" s="38"/>
      <c r="WAQ127" s="38"/>
      <c r="WAR127" s="38"/>
      <c r="WAS127" s="38"/>
      <c r="WAT127" s="38"/>
      <c r="WAU127" s="38"/>
      <c r="WAV127" s="38"/>
      <c r="WAW127" s="38"/>
      <c r="WAX127" s="38"/>
      <c r="WAY127" s="38"/>
      <c r="WAZ127" s="38"/>
      <c r="WBA127" s="38"/>
      <c r="WBB127" s="38"/>
      <c r="WBC127" s="38"/>
      <c r="WBD127" s="38"/>
      <c r="WBE127" s="38"/>
      <c r="WBF127" s="38"/>
      <c r="WBG127" s="38"/>
      <c r="WBH127" s="38"/>
      <c r="WBI127" s="38"/>
      <c r="WBJ127" s="38"/>
      <c r="WBK127" s="38"/>
      <c r="WBL127" s="38"/>
      <c r="WBM127" s="38"/>
      <c r="WBN127" s="38"/>
      <c r="WBO127" s="38"/>
      <c r="WBP127" s="38"/>
      <c r="WBQ127" s="38"/>
      <c r="WBR127" s="38"/>
      <c r="WBS127" s="38"/>
      <c r="WBT127" s="38"/>
      <c r="WBU127" s="38"/>
      <c r="WBV127" s="38"/>
      <c r="WBW127" s="38"/>
      <c r="WBX127" s="38"/>
      <c r="WBY127" s="38"/>
      <c r="WBZ127" s="38"/>
      <c r="WCA127" s="38"/>
      <c r="WCB127" s="38"/>
      <c r="WCC127" s="38"/>
      <c r="WCD127" s="38"/>
      <c r="WCE127" s="38"/>
      <c r="WCF127" s="38"/>
      <c r="WCG127" s="38"/>
      <c r="WCH127" s="38"/>
      <c r="WCI127" s="38"/>
      <c r="WCJ127" s="38"/>
      <c r="WCK127" s="38"/>
      <c r="WCL127" s="38"/>
      <c r="WCM127" s="38"/>
      <c r="WCN127" s="38"/>
      <c r="WCO127" s="38"/>
      <c r="WCP127" s="38"/>
      <c r="WCQ127" s="38"/>
      <c r="WCR127" s="38"/>
      <c r="WCS127" s="38"/>
      <c r="WCT127" s="38"/>
      <c r="WCU127" s="38"/>
      <c r="WCV127" s="38"/>
      <c r="WCW127" s="38"/>
      <c r="WCX127" s="38"/>
      <c r="WCY127" s="38"/>
      <c r="WCZ127" s="38"/>
      <c r="WDA127" s="38"/>
      <c r="WDB127" s="38"/>
      <c r="WDC127" s="38"/>
      <c r="WDD127" s="38"/>
      <c r="WDE127" s="38"/>
      <c r="WDF127" s="38"/>
      <c r="WDG127" s="38"/>
      <c r="WDH127" s="38"/>
      <c r="WDI127" s="38"/>
      <c r="WDJ127" s="38"/>
      <c r="WDK127" s="38"/>
      <c r="WDL127" s="38"/>
      <c r="WDM127" s="38"/>
      <c r="WDN127" s="38"/>
      <c r="WDO127" s="38"/>
      <c r="WDP127" s="38"/>
      <c r="WDQ127" s="38"/>
      <c r="WDR127" s="38"/>
      <c r="WDS127" s="38"/>
      <c r="WDT127" s="38"/>
      <c r="WDU127" s="38"/>
      <c r="WDV127" s="38"/>
      <c r="WDW127" s="38"/>
      <c r="WDX127" s="38"/>
      <c r="WDY127" s="38"/>
      <c r="WDZ127" s="38"/>
      <c r="WEA127" s="38"/>
      <c r="WEB127" s="38"/>
      <c r="WEC127" s="38"/>
      <c r="WED127" s="38"/>
      <c r="WEE127" s="38"/>
      <c r="WEF127" s="38"/>
      <c r="WEG127" s="38"/>
      <c r="WEH127" s="38"/>
      <c r="WEI127" s="38"/>
      <c r="WEJ127" s="38"/>
      <c r="WEK127" s="38"/>
      <c r="WEL127" s="38"/>
      <c r="WEM127" s="38"/>
      <c r="WEN127" s="38"/>
      <c r="WEO127" s="38"/>
      <c r="WEP127" s="38"/>
      <c r="WEQ127" s="38"/>
      <c r="WER127" s="38"/>
      <c r="WES127" s="38"/>
      <c r="WET127" s="38"/>
      <c r="WEU127" s="38"/>
      <c r="WEV127" s="38"/>
      <c r="WEW127" s="38"/>
      <c r="WEX127" s="38"/>
      <c r="WEY127" s="38"/>
      <c r="WEZ127" s="38"/>
      <c r="WFA127" s="38"/>
      <c r="WFB127" s="38"/>
      <c r="WFC127" s="38"/>
      <c r="WFD127" s="38"/>
      <c r="WFE127" s="38"/>
      <c r="WFF127" s="38"/>
      <c r="WFG127" s="38"/>
      <c r="WFH127" s="38"/>
      <c r="WFI127" s="38"/>
      <c r="WFJ127" s="38"/>
      <c r="WFK127" s="38"/>
      <c r="WFL127" s="38"/>
      <c r="WFM127" s="38"/>
      <c r="WFN127" s="38"/>
      <c r="WFO127" s="38"/>
      <c r="WFP127" s="38"/>
      <c r="WFQ127" s="38"/>
      <c r="WFR127" s="38"/>
      <c r="WFS127" s="38"/>
      <c r="WFT127" s="38"/>
      <c r="WFU127" s="38"/>
      <c r="WFV127" s="38"/>
      <c r="WFW127" s="38"/>
      <c r="WFX127" s="38"/>
      <c r="WFY127" s="38"/>
      <c r="WFZ127" s="38"/>
      <c r="WGA127" s="38"/>
      <c r="WGB127" s="38"/>
      <c r="WGC127" s="38"/>
      <c r="WGD127" s="38"/>
      <c r="WGE127" s="38"/>
      <c r="WGF127" s="38"/>
      <c r="WGG127" s="38"/>
      <c r="WGH127" s="38"/>
      <c r="WGI127" s="38"/>
      <c r="WGJ127" s="38"/>
      <c r="WGK127" s="38"/>
      <c r="WGL127" s="38"/>
      <c r="WGM127" s="38"/>
      <c r="WGN127" s="38"/>
      <c r="WGO127" s="38"/>
      <c r="WGP127" s="38"/>
      <c r="WGQ127" s="38"/>
      <c r="WGR127" s="38"/>
      <c r="WGS127" s="38"/>
      <c r="WGT127" s="38"/>
      <c r="WGU127" s="38"/>
      <c r="WGV127" s="38"/>
      <c r="WGW127" s="38"/>
      <c r="WGX127" s="38"/>
      <c r="WGY127" s="38"/>
      <c r="WGZ127" s="38"/>
      <c r="WHA127" s="38"/>
      <c r="WHB127" s="38"/>
      <c r="WHC127" s="38"/>
      <c r="WHD127" s="38"/>
      <c r="WHE127" s="38"/>
      <c r="WHF127" s="38"/>
      <c r="WHG127" s="38"/>
      <c r="WHH127" s="38"/>
      <c r="WHI127" s="38"/>
      <c r="WHJ127" s="38"/>
      <c r="WHK127" s="38"/>
      <c r="WHL127" s="38"/>
      <c r="WHM127" s="38"/>
      <c r="WHN127" s="38"/>
      <c r="WHO127" s="38"/>
      <c r="WHP127" s="38"/>
      <c r="WHQ127" s="38"/>
      <c r="WHR127" s="38"/>
      <c r="WHS127" s="38"/>
      <c r="WHT127" s="38"/>
      <c r="WHU127" s="38"/>
      <c r="WHV127" s="38"/>
      <c r="WHW127" s="38"/>
      <c r="WHX127" s="38"/>
      <c r="WHY127" s="38"/>
      <c r="WHZ127" s="38"/>
      <c r="WIA127" s="38"/>
      <c r="WIB127" s="38"/>
      <c r="WIC127" s="38"/>
      <c r="WID127" s="38"/>
      <c r="WIE127" s="38"/>
      <c r="WIF127" s="38"/>
      <c r="WIG127" s="38"/>
      <c r="WIH127" s="38"/>
      <c r="WII127" s="38"/>
      <c r="WIJ127" s="38"/>
      <c r="WIK127" s="38"/>
      <c r="WIL127" s="38"/>
      <c r="WIM127" s="38"/>
      <c r="WIN127" s="38"/>
      <c r="WIO127" s="38"/>
      <c r="WIP127" s="38"/>
      <c r="WIQ127" s="38"/>
      <c r="WIR127" s="38"/>
      <c r="WIS127" s="38"/>
      <c r="WIT127" s="38"/>
      <c r="WIU127" s="38"/>
      <c r="WIV127" s="38"/>
      <c r="WIW127" s="38"/>
      <c r="WIX127" s="38"/>
      <c r="WIY127" s="38"/>
      <c r="WIZ127" s="38"/>
      <c r="WJA127" s="38"/>
      <c r="WJB127" s="38"/>
      <c r="WJC127" s="38"/>
      <c r="WJD127" s="38"/>
      <c r="WJE127" s="38"/>
      <c r="WJF127" s="38"/>
      <c r="WJG127" s="38"/>
      <c r="WJH127" s="38"/>
      <c r="WJI127" s="38"/>
      <c r="WJJ127" s="38"/>
      <c r="WJK127" s="38"/>
      <c r="WJL127" s="38"/>
      <c r="WJM127" s="38"/>
      <c r="WJN127" s="38"/>
      <c r="WJO127" s="38"/>
      <c r="WJP127" s="38"/>
      <c r="WJQ127" s="38"/>
      <c r="WJR127" s="38"/>
      <c r="WJS127" s="38"/>
      <c r="WJT127" s="38"/>
      <c r="WJU127" s="38"/>
      <c r="WJV127" s="38"/>
      <c r="WJW127" s="38"/>
      <c r="WJX127" s="38"/>
      <c r="WJY127" s="38"/>
      <c r="WJZ127" s="38"/>
      <c r="WKA127" s="38"/>
      <c r="WKB127" s="38"/>
      <c r="WKC127" s="38"/>
      <c r="WKD127" s="38"/>
      <c r="WKE127" s="38"/>
      <c r="WKF127" s="38"/>
      <c r="WKG127" s="38"/>
      <c r="WKH127" s="38"/>
      <c r="WKI127" s="38"/>
      <c r="WKJ127" s="38"/>
      <c r="WKK127" s="38"/>
      <c r="WKL127" s="38"/>
      <c r="WKM127" s="38"/>
      <c r="WKN127" s="38"/>
      <c r="WKO127" s="38"/>
      <c r="WKP127" s="38"/>
      <c r="WKQ127" s="38"/>
      <c r="WKR127" s="38"/>
      <c r="WKS127" s="38"/>
      <c r="WKT127" s="38"/>
      <c r="WKU127" s="38"/>
      <c r="WKV127" s="38"/>
      <c r="WKW127" s="38"/>
      <c r="WKX127" s="38"/>
      <c r="WKY127" s="38"/>
      <c r="WKZ127" s="38"/>
      <c r="WLA127" s="38"/>
      <c r="WLB127" s="38"/>
      <c r="WLC127" s="38"/>
      <c r="WLD127" s="38"/>
      <c r="WLE127" s="38"/>
      <c r="WLF127" s="38"/>
      <c r="WLG127" s="38"/>
      <c r="WLH127" s="38"/>
      <c r="WLI127" s="38"/>
      <c r="WLJ127" s="38"/>
      <c r="WLK127" s="38"/>
      <c r="WLL127" s="38"/>
      <c r="WLM127" s="38"/>
      <c r="WLN127" s="38"/>
      <c r="WLO127" s="38"/>
      <c r="WLP127" s="38"/>
      <c r="WLQ127" s="38"/>
      <c r="WLR127" s="38"/>
      <c r="WLS127" s="38"/>
      <c r="WLT127" s="38"/>
      <c r="WLU127" s="38"/>
      <c r="WLV127" s="38"/>
      <c r="WLW127" s="38"/>
      <c r="WLX127" s="38"/>
      <c r="WLY127" s="38"/>
      <c r="WLZ127" s="38"/>
      <c r="WMA127" s="38"/>
      <c r="WMB127" s="38"/>
      <c r="WMC127" s="38"/>
      <c r="WMD127" s="38"/>
      <c r="WME127" s="38"/>
      <c r="WMF127" s="38"/>
      <c r="WMG127" s="38"/>
      <c r="WMH127" s="38"/>
      <c r="WMI127" s="38"/>
      <c r="WMJ127" s="38"/>
      <c r="WMK127" s="38"/>
      <c r="WML127" s="38"/>
      <c r="WMM127" s="38"/>
      <c r="WMN127" s="38"/>
      <c r="WMO127" s="38"/>
      <c r="WMP127" s="38"/>
      <c r="WMQ127" s="38"/>
      <c r="WMR127" s="38"/>
      <c r="WMS127" s="38"/>
      <c r="WMT127" s="38"/>
      <c r="WMU127" s="38"/>
      <c r="WMV127" s="38"/>
      <c r="WMW127" s="38"/>
      <c r="WMX127" s="38"/>
      <c r="WMY127" s="38"/>
      <c r="WMZ127" s="38"/>
      <c r="WNA127" s="38"/>
      <c r="WNB127" s="38"/>
      <c r="WNC127" s="38"/>
      <c r="WND127" s="38"/>
      <c r="WNE127" s="38"/>
      <c r="WNF127" s="38"/>
      <c r="WNG127" s="38"/>
      <c r="WNH127" s="38"/>
      <c r="WNI127" s="38"/>
      <c r="WNJ127" s="38"/>
      <c r="WNK127" s="38"/>
      <c r="WNL127" s="38"/>
      <c r="WNM127" s="38"/>
      <c r="WNN127" s="38"/>
      <c r="WNO127" s="38"/>
      <c r="WNP127" s="38"/>
      <c r="WNQ127" s="38"/>
      <c r="WNR127" s="38"/>
      <c r="WNS127" s="38"/>
      <c r="WNT127" s="38"/>
      <c r="WNU127" s="38"/>
      <c r="WNV127" s="38"/>
      <c r="WNW127" s="38"/>
      <c r="WNX127" s="38"/>
      <c r="WNY127" s="38"/>
      <c r="WNZ127" s="38"/>
      <c r="WOA127" s="38"/>
      <c r="WOB127" s="38"/>
      <c r="WOC127" s="38"/>
      <c r="WOD127" s="38"/>
      <c r="WOE127" s="38"/>
      <c r="WOF127" s="38"/>
      <c r="WOG127" s="38"/>
      <c r="WOH127" s="38"/>
      <c r="WOI127" s="38"/>
      <c r="WOJ127" s="38"/>
      <c r="WOK127" s="38"/>
      <c r="WOL127" s="38"/>
      <c r="WOM127" s="38"/>
      <c r="WON127" s="38"/>
      <c r="WOO127" s="38"/>
      <c r="WOP127" s="38"/>
      <c r="WOQ127" s="38"/>
      <c r="WOR127" s="38"/>
      <c r="WOS127" s="38"/>
      <c r="WOT127" s="38"/>
      <c r="WOU127" s="38"/>
      <c r="WOV127" s="38"/>
      <c r="WOW127" s="38"/>
      <c r="WOX127" s="38"/>
      <c r="WOY127" s="38"/>
      <c r="WOZ127" s="38"/>
      <c r="WPA127" s="38"/>
      <c r="WPB127" s="38"/>
      <c r="WPC127" s="38"/>
      <c r="WPD127" s="38"/>
      <c r="WPE127" s="38"/>
      <c r="WPF127" s="38"/>
      <c r="WPG127" s="38"/>
      <c r="WPH127" s="38"/>
      <c r="WPI127" s="38"/>
      <c r="WPJ127" s="38"/>
      <c r="WPK127" s="38"/>
      <c r="WPL127" s="38"/>
      <c r="WPM127" s="38"/>
      <c r="WPN127" s="38"/>
      <c r="WPO127" s="38"/>
      <c r="WPP127" s="38"/>
      <c r="WPQ127" s="38"/>
      <c r="WPR127" s="38"/>
      <c r="WPS127" s="38"/>
      <c r="WPT127" s="38"/>
      <c r="WPU127" s="38"/>
      <c r="WPV127" s="38"/>
      <c r="WPW127" s="38"/>
      <c r="WPX127" s="38"/>
      <c r="WPY127" s="38"/>
      <c r="WPZ127" s="38"/>
      <c r="WQA127" s="38"/>
      <c r="WQB127" s="38"/>
      <c r="WQC127" s="38"/>
      <c r="WQD127" s="38"/>
      <c r="WQE127" s="38"/>
      <c r="WQF127" s="38"/>
      <c r="WQG127" s="38"/>
      <c r="WQH127" s="38"/>
      <c r="WQI127" s="38"/>
      <c r="WQJ127" s="38"/>
      <c r="WQK127" s="38"/>
      <c r="WQL127" s="38"/>
      <c r="WQM127" s="38"/>
      <c r="WQN127" s="38"/>
      <c r="WQO127" s="38"/>
      <c r="WQP127" s="38"/>
      <c r="WQQ127" s="38"/>
      <c r="WQR127" s="38"/>
      <c r="WQS127" s="38"/>
      <c r="WQT127" s="38"/>
      <c r="WQU127" s="38"/>
      <c r="WQV127" s="38"/>
      <c r="WQW127" s="38"/>
      <c r="WQX127" s="38"/>
      <c r="WQY127" s="38"/>
      <c r="WQZ127" s="38"/>
      <c r="WRA127" s="38"/>
      <c r="WRB127" s="38"/>
      <c r="WRC127" s="38"/>
      <c r="WRD127" s="38"/>
      <c r="WRE127" s="38"/>
      <c r="WRF127" s="38"/>
      <c r="WRG127" s="38"/>
      <c r="WRH127" s="38"/>
      <c r="WRI127" s="38"/>
      <c r="WRJ127" s="38"/>
      <c r="WRK127" s="38"/>
      <c r="WRL127" s="38"/>
      <c r="WRM127" s="38"/>
      <c r="WRN127" s="38"/>
      <c r="WRO127" s="38"/>
      <c r="WRP127" s="38"/>
      <c r="WRQ127" s="38"/>
      <c r="WRR127" s="38"/>
      <c r="WRS127" s="38"/>
      <c r="WRT127" s="38"/>
      <c r="WRU127" s="38"/>
      <c r="WRV127" s="38"/>
      <c r="WRW127" s="38"/>
      <c r="WRX127" s="38"/>
      <c r="WRY127" s="38"/>
      <c r="WRZ127" s="38"/>
      <c r="WSA127" s="38"/>
      <c r="WSB127" s="38"/>
      <c r="WSC127" s="38"/>
      <c r="WSD127" s="38"/>
      <c r="WSE127" s="38"/>
      <c r="WSF127" s="38"/>
      <c r="WSG127" s="38"/>
      <c r="WSH127" s="38"/>
      <c r="WSI127" s="38"/>
      <c r="WSJ127" s="38"/>
      <c r="WSK127" s="38"/>
      <c r="WSL127" s="38"/>
      <c r="WSM127" s="38"/>
      <c r="WSN127" s="38"/>
      <c r="WSO127" s="38"/>
      <c r="WSP127" s="38"/>
      <c r="WSQ127" s="38"/>
      <c r="WSR127" s="38"/>
      <c r="WSS127" s="38"/>
      <c r="WST127" s="38"/>
      <c r="WSU127" s="38"/>
      <c r="WSV127" s="38"/>
      <c r="WSW127" s="38"/>
      <c r="WSX127" s="38"/>
      <c r="WSY127" s="38"/>
      <c r="WSZ127" s="38"/>
      <c r="WTA127" s="38"/>
      <c r="WTB127" s="38"/>
      <c r="WTC127" s="38"/>
      <c r="WTD127" s="38"/>
      <c r="WTE127" s="38"/>
      <c r="WTF127" s="38"/>
      <c r="WTG127" s="38"/>
      <c r="WTH127" s="38"/>
      <c r="WTI127" s="38"/>
      <c r="WTJ127" s="38"/>
      <c r="WTK127" s="38"/>
      <c r="WTL127" s="38"/>
      <c r="WTM127" s="38"/>
      <c r="WTN127" s="38"/>
      <c r="WTO127" s="38"/>
      <c r="WTP127" s="38"/>
      <c r="WTQ127" s="38"/>
      <c r="WTR127" s="38"/>
      <c r="WTS127" s="38"/>
      <c r="WTT127" s="38"/>
      <c r="WTU127" s="38"/>
      <c r="WTV127" s="38"/>
      <c r="WTW127" s="38"/>
      <c r="WTX127" s="38"/>
      <c r="WTY127" s="38"/>
      <c r="WTZ127" s="38"/>
      <c r="WUA127" s="38"/>
      <c r="WUB127" s="38"/>
      <c r="WUC127" s="38"/>
      <c r="WUD127" s="38"/>
      <c r="WUE127" s="38"/>
      <c r="WUF127" s="38"/>
      <c r="WUG127" s="38"/>
      <c r="WUH127" s="38"/>
      <c r="WUI127" s="38"/>
      <c r="WUJ127" s="38"/>
      <c r="WUK127" s="38"/>
      <c r="WUL127" s="38"/>
      <c r="WUM127" s="38"/>
      <c r="WUN127" s="38"/>
      <c r="WUO127" s="38"/>
      <c r="WUP127" s="38"/>
      <c r="WUQ127" s="38"/>
      <c r="WUR127" s="38"/>
      <c r="WUS127" s="38"/>
      <c r="WUT127" s="38"/>
      <c r="WUU127" s="38"/>
      <c r="WUV127" s="38"/>
      <c r="WUW127" s="38"/>
      <c r="WUX127" s="38"/>
      <c r="WUY127" s="38"/>
      <c r="WUZ127" s="38"/>
      <c r="WVA127" s="38"/>
      <c r="WVB127" s="38"/>
      <c r="WVC127" s="38"/>
      <c r="WVD127" s="38"/>
      <c r="WVE127" s="38"/>
      <c r="WVF127" s="38"/>
      <c r="WVG127" s="38"/>
      <c r="WVH127" s="38"/>
      <c r="WVI127" s="38"/>
      <c r="WVJ127" s="38"/>
      <c r="WVK127" s="38"/>
      <c r="WVL127" s="38"/>
      <c r="WVM127" s="38"/>
      <c r="WVN127" s="38"/>
      <c r="WVO127" s="38"/>
      <c r="WVP127" s="38"/>
      <c r="WVQ127" s="38"/>
      <c r="WVR127" s="38"/>
      <c r="WVS127" s="38"/>
      <c r="WVT127" s="38"/>
      <c r="WVU127" s="38"/>
      <c r="WVV127" s="38"/>
      <c r="WVW127" s="38"/>
      <c r="WVX127" s="38"/>
      <c r="WVY127" s="38"/>
      <c r="WVZ127" s="38"/>
      <c r="WWA127" s="38"/>
      <c r="WWB127" s="38"/>
      <c r="WWC127" s="38"/>
      <c r="WWD127" s="38"/>
      <c r="WWE127" s="38"/>
      <c r="WWF127" s="38"/>
      <c r="WWG127" s="38"/>
      <c r="WWH127" s="38"/>
      <c r="WWI127" s="38"/>
      <c r="WWJ127" s="38"/>
      <c r="WWK127" s="38"/>
      <c r="WWL127" s="38"/>
      <c r="WWM127" s="38"/>
      <c r="WWN127" s="38"/>
      <c r="WWO127" s="38"/>
      <c r="WWP127" s="38"/>
      <c r="WWQ127" s="38"/>
      <c r="WWR127" s="38"/>
      <c r="WWS127" s="38"/>
      <c r="WWT127" s="38"/>
      <c r="WWU127" s="38"/>
      <c r="WWV127" s="38"/>
      <c r="WWW127" s="38"/>
      <c r="WWX127" s="38"/>
      <c r="WWY127" s="38"/>
      <c r="WWZ127" s="38"/>
      <c r="WXA127" s="38"/>
      <c r="WXB127" s="38"/>
      <c r="WXC127" s="38"/>
      <c r="WXD127" s="38"/>
      <c r="WXE127" s="38"/>
      <c r="WXF127" s="38"/>
      <c r="WXG127" s="38"/>
      <c r="WXH127" s="38"/>
      <c r="WXI127" s="38"/>
      <c r="WXJ127" s="38"/>
      <c r="WXK127" s="38"/>
      <c r="WXL127" s="38"/>
      <c r="WXM127" s="38"/>
      <c r="WXN127" s="38"/>
      <c r="WXO127" s="38"/>
      <c r="WXP127" s="38"/>
      <c r="WXQ127" s="38"/>
      <c r="WXR127" s="38"/>
      <c r="WXS127" s="38"/>
      <c r="WXT127" s="38"/>
      <c r="WXU127" s="38"/>
      <c r="WXV127" s="38"/>
      <c r="WXW127" s="38"/>
      <c r="WXX127" s="38"/>
      <c r="WXY127" s="38"/>
      <c r="WXZ127" s="38"/>
      <c r="WYA127" s="38"/>
      <c r="WYB127" s="38"/>
      <c r="WYC127" s="38"/>
      <c r="WYD127" s="38"/>
      <c r="WYE127" s="38"/>
      <c r="WYF127" s="38"/>
      <c r="WYG127" s="38"/>
      <c r="WYH127" s="38"/>
      <c r="WYI127" s="38"/>
      <c r="WYJ127" s="38"/>
      <c r="WYK127" s="38"/>
      <c r="WYL127" s="38"/>
      <c r="WYM127" s="38"/>
      <c r="WYN127" s="38"/>
      <c r="WYO127" s="38"/>
      <c r="WYP127" s="38"/>
      <c r="WYQ127" s="38"/>
      <c r="WYR127" s="38"/>
      <c r="WYS127" s="38"/>
      <c r="WYT127" s="38"/>
      <c r="WYU127" s="38"/>
      <c r="WYV127" s="38"/>
      <c r="WYW127" s="38"/>
      <c r="WYX127" s="38"/>
      <c r="WYY127" s="38"/>
      <c r="WYZ127" s="38"/>
      <c r="WZA127" s="38"/>
      <c r="WZB127" s="38"/>
      <c r="WZC127" s="38"/>
      <c r="WZD127" s="38"/>
      <c r="WZE127" s="38"/>
      <c r="WZF127" s="38"/>
      <c r="WZG127" s="38"/>
      <c r="WZH127" s="38"/>
      <c r="WZI127" s="38"/>
      <c r="WZJ127" s="38"/>
      <c r="WZK127" s="38"/>
      <c r="WZL127" s="38"/>
      <c r="WZM127" s="38"/>
      <c r="WZN127" s="38"/>
      <c r="WZO127" s="38"/>
      <c r="WZP127" s="38"/>
      <c r="WZQ127" s="38"/>
      <c r="WZR127" s="38"/>
      <c r="WZS127" s="38"/>
      <c r="WZT127" s="38"/>
      <c r="WZU127" s="38"/>
      <c r="WZV127" s="38"/>
      <c r="WZW127" s="38"/>
      <c r="WZX127" s="38"/>
      <c r="WZY127" s="38"/>
      <c r="WZZ127" s="38"/>
      <c r="XAA127" s="38"/>
      <c r="XAB127" s="38"/>
      <c r="XAC127" s="38"/>
      <c r="XAD127" s="38"/>
      <c r="XAE127" s="38"/>
      <c r="XAF127" s="38"/>
      <c r="XAG127" s="38"/>
      <c r="XAH127" s="38"/>
      <c r="XAI127" s="38"/>
      <c r="XAJ127" s="38"/>
      <c r="XAK127" s="38"/>
      <c r="XAL127" s="38"/>
      <c r="XAM127" s="38"/>
      <c r="XAN127" s="38"/>
      <c r="XAO127" s="38"/>
      <c r="XAP127" s="38"/>
      <c r="XAQ127" s="38"/>
      <c r="XAR127" s="38"/>
      <c r="XAS127" s="38"/>
      <c r="XAT127" s="38"/>
      <c r="XAU127" s="38"/>
      <c r="XAV127" s="38"/>
      <c r="XAW127" s="38"/>
      <c r="XAX127" s="38"/>
      <c r="XAY127" s="38"/>
      <c r="XAZ127" s="38"/>
      <c r="XBA127" s="38"/>
      <c r="XBB127" s="38"/>
      <c r="XBC127" s="38"/>
      <c r="XBD127" s="38"/>
      <c r="XBE127" s="38"/>
      <c r="XBF127" s="38"/>
      <c r="XBG127" s="38"/>
      <c r="XBH127" s="38"/>
      <c r="XBI127" s="38"/>
      <c r="XBJ127" s="38"/>
      <c r="XBK127" s="38"/>
      <c r="XBL127" s="38"/>
      <c r="XBM127" s="38"/>
      <c r="XBN127" s="38"/>
      <c r="XBO127" s="38"/>
      <c r="XBP127" s="38"/>
      <c r="XBQ127" s="38"/>
      <c r="XBR127" s="38"/>
      <c r="XBS127" s="38"/>
      <c r="XBT127" s="38"/>
      <c r="XBU127" s="38"/>
      <c r="XBV127" s="38"/>
      <c r="XBW127" s="38"/>
      <c r="XBX127" s="38"/>
      <c r="XBY127" s="38"/>
      <c r="XBZ127" s="38"/>
      <c r="XCA127" s="38"/>
      <c r="XCB127" s="38"/>
      <c r="XCC127" s="38"/>
      <c r="XCD127" s="38"/>
      <c r="XCE127" s="38"/>
      <c r="XCF127" s="38"/>
      <c r="XCG127" s="38"/>
      <c r="XCH127" s="38"/>
      <c r="XCI127" s="38"/>
      <c r="XCJ127" s="38"/>
      <c r="XCK127" s="38"/>
      <c r="XCL127" s="38"/>
      <c r="XCM127" s="38"/>
      <c r="XCN127" s="38"/>
      <c r="XCO127" s="38"/>
      <c r="XCP127" s="38"/>
      <c r="XCQ127" s="38"/>
      <c r="XCR127" s="38"/>
      <c r="XCS127" s="38"/>
      <c r="XCT127" s="38"/>
      <c r="XCU127" s="38"/>
      <c r="XCV127" s="38"/>
      <c r="XCW127" s="38"/>
      <c r="XCX127" s="38"/>
      <c r="XCY127" s="38"/>
      <c r="XCZ127" s="38"/>
      <c r="XDA127" s="38"/>
      <c r="XDB127" s="38"/>
      <c r="XDC127" s="38"/>
      <c r="XDD127" s="38"/>
      <c r="XDE127" s="38"/>
      <c r="XDF127" s="38"/>
      <c r="XDG127" s="38"/>
      <c r="XDH127" s="38"/>
      <c r="XDI127" s="38"/>
      <c r="XDJ127" s="38"/>
      <c r="XDK127" s="38"/>
      <c r="XDL127" s="38"/>
      <c r="XDM127" s="38"/>
      <c r="XDN127" s="38"/>
      <c r="XDO127" s="38"/>
      <c r="XDP127" s="38"/>
      <c r="XDQ127" s="38"/>
      <c r="XDR127" s="38"/>
      <c r="XDS127" s="38"/>
      <c r="XDT127" s="38"/>
      <c r="XDU127" s="38"/>
      <c r="XDV127" s="38"/>
      <c r="XDW127" s="38"/>
      <c r="XDX127" s="38"/>
      <c r="XDY127" s="38"/>
      <c r="XDZ127" s="38"/>
      <c r="XEA127" s="38"/>
      <c r="XEB127" s="38"/>
      <c r="XEC127" s="38"/>
      <c r="XED127" s="38"/>
      <c r="XEE127" s="38"/>
      <c r="XEF127" s="38"/>
      <c r="XEG127" s="38"/>
      <c r="XEH127" s="38"/>
      <c r="XEI127" s="38"/>
      <c r="XEJ127" s="38"/>
      <c r="XEK127" s="38"/>
      <c r="XEL127" s="38"/>
      <c r="XEM127" s="38"/>
      <c r="XEN127" s="38"/>
      <c r="XEO127" s="38"/>
      <c r="XEP127" s="38"/>
      <c r="XEQ127" s="38"/>
      <c r="XER127" s="38"/>
      <c r="XES127" s="38"/>
      <c r="XET127" s="38"/>
      <c r="XEU127" s="38"/>
      <c r="XEV127" s="38"/>
      <c r="XEW127" s="38"/>
      <c r="XEX127" s="38"/>
      <c r="XEY127" s="38"/>
      <c r="XEZ127" s="38"/>
      <c r="XFA127" s="38"/>
      <c r="XFB127" s="38"/>
      <c r="XFC127" s="38"/>
    </row>
    <row r="128" spans="1:16384" s="414" customFormat="1" ht="26.25" customHeight="1">
      <c r="A128" s="424"/>
      <c r="B128" s="424"/>
      <c r="C128" s="424"/>
      <c r="D128" s="424"/>
      <c r="E128" s="600" t="s">
        <v>342</v>
      </c>
      <c r="F128" s="600"/>
      <c r="G128" s="600"/>
      <c r="H128" s="601"/>
      <c r="I128" s="601"/>
      <c r="J128" s="601"/>
      <c r="K128" s="412"/>
      <c r="L128" s="412"/>
      <c r="M128" s="412"/>
      <c r="N128" s="412"/>
      <c r="O128" s="412"/>
      <c r="P128" s="412"/>
      <c r="Q128" s="412"/>
      <c r="R128" s="412"/>
      <c r="XFD128" s="413"/>
    </row>
    <row r="129" spans="1:16384">
      <c r="B129" s="171"/>
      <c r="C129" s="311"/>
      <c r="D129" s="171"/>
      <c r="E129" s="171"/>
      <c r="F129" s="171"/>
      <c r="G129" s="171"/>
      <c r="H129" s="171"/>
      <c r="I129" s="171"/>
      <c r="J129" s="171"/>
      <c r="K129" s="351"/>
      <c r="P129" s="24">
        <f t="shared" si="10"/>
        <v>0</v>
      </c>
    </row>
    <row r="130" spans="1:16384" ht="63.75" customHeight="1">
      <c r="A130" s="9"/>
      <c r="B130" s="470" t="s">
        <v>10</v>
      </c>
      <c r="C130" s="310"/>
      <c r="D130" s="265"/>
      <c r="E130" s="265"/>
      <c r="F130" s="48"/>
      <c r="G130" s="48"/>
      <c r="H130" s="468" t="s">
        <v>417</v>
      </c>
      <c r="I130" s="265"/>
      <c r="J130" s="265"/>
      <c r="K130" s="265"/>
      <c r="L130" s="187" t="s">
        <v>6</v>
      </c>
      <c r="M130" s="59"/>
      <c r="N130" s="4"/>
      <c r="O130" s="4"/>
      <c r="P130" s="24">
        <f t="shared" si="10"/>
        <v>0</v>
      </c>
      <c r="Q130" s="4"/>
      <c r="R130" s="4"/>
      <c r="S130" s="4"/>
      <c r="T130" s="3"/>
    </row>
    <row r="131" spans="1:16384" ht="52.5" customHeight="1">
      <c r="B131" s="93" t="s">
        <v>362</v>
      </c>
      <c r="C131" s="388">
        <v>1</v>
      </c>
      <c r="D131" s="389" t="s">
        <v>243</v>
      </c>
      <c r="E131" s="390">
        <f t="shared" ref="E131:E139" si="11">IF(D131="YES",C131,0)</f>
        <v>0</v>
      </c>
      <c r="F131" s="391" t="s">
        <v>243</v>
      </c>
      <c r="G131" s="382">
        <f t="shared" ref="G131:G139" si="12">IF(F131="YES",C131,0)</f>
        <v>0</v>
      </c>
      <c r="H131" s="263"/>
      <c r="I131" s="379" t="s">
        <v>340</v>
      </c>
      <c r="J131" s="263"/>
      <c r="K131" s="263">
        <v>1</v>
      </c>
      <c r="L131" s="10">
        <v>2</v>
      </c>
      <c r="N131" s="28">
        <v>1</v>
      </c>
      <c r="O131" s="23" t="s">
        <v>1</v>
      </c>
      <c r="P131" s="24">
        <f t="shared" si="10"/>
        <v>0</v>
      </c>
      <c r="Q131" s="4"/>
      <c r="R131" s="18" t="s">
        <v>166</v>
      </c>
      <c r="S131" s="14"/>
      <c r="T131" s="16">
        <v>1</v>
      </c>
    </row>
    <row r="132" spans="1:16384" ht="59.25" customHeight="1">
      <c r="A132" s="8"/>
      <c r="B132" s="96" t="s">
        <v>363</v>
      </c>
      <c r="C132" s="393">
        <v>2</v>
      </c>
      <c r="D132" s="389" t="s">
        <v>243</v>
      </c>
      <c r="E132" s="390">
        <f t="shared" si="11"/>
        <v>0</v>
      </c>
      <c r="F132" s="391" t="s">
        <v>243</v>
      </c>
      <c r="G132" s="382">
        <f t="shared" si="12"/>
        <v>0</v>
      </c>
      <c r="H132" s="264"/>
      <c r="I132" s="369" t="s">
        <v>340</v>
      </c>
      <c r="J132" s="264"/>
      <c r="K132" s="264">
        <v>1</v>
      </c>
      <c r="L132" s="8">
        <v>2</v>
      </c>
      <c r="N132" s="28">
        <v>3</v>
      </c>
      <c r="O132" s="23" t="s">
        <v>1</v>
      </c>
      <c r="P132" s="24">
        <f t="shared" si="10"/>
        <v>0</v>
      </c>
      <c r="Q132" s="4"/>
      <c r="R132" s="14" t="s">
        <v>167</v>
      </c>
      <c r="S132" s="14"/>
      <c r="T132" s="26">
        <v>3</v>
      </c>
    </row>
    <row r="133" spans="1:16384" ht="33" customHeight="1">
      <c r="B133" s="117" t="s">
        <v>364</v>
      </c>
      <c r="C133" s="388">
        <v>1</v>
      </c>
      <c r="D133" s="389" t="s">
        <v>243</v>
      </c>
      <c r="E133" s="390">
        <f t="shared" si="11"/>
        <v>0</v>
      </c>
      <c r="F133" s="391" t="s">
        <v>243</v>
      </c>
      <c r="G133" s="382">
        <f t="shared" si="12"/>
        <v>0</v>
      </c>
      <c r="H133" s="263"/>
      <c r="I133" s="379" t="s">
        <v>29</v>
      </c>
      <c r="J133" s="263"/>
      <c r="K133" s="263">
        <v>1</v>
      </c>
      <c r="L133" s="10">
        <v>2</v>
      </c>
      <c r="N133" s="4"/>
      <c r="O133" s="4"/>
      <c r="P133" s="24">
        <f t="shared" si="10"/>
        <v>0</v>
      </c>
      <c r="Q133" s="4"/>
    </row>
    <row r="134" spans="1:16384" ht="50.1" customHeight="1">
      <c r="A134" s="8"/>
      <c r="B134" s="193" t="s">
        <v>60</v>
      </c>
      <c r="C134" s="393">
        <v>0</v>
      </c>
      <c r="D134" s="389" t="s">
        <v>243</v>
      </c>
      <c r="E134" s="390">
        <f t="shared" si="11"/>
        <v>0</v>
      </c>
      <c r="F134" s="391" t="s">
        <v>243</v>
      </c>
      <c r="G134" s="382">
        <f t="shared" si="12"/>
        <v>0</v>
      </c>
      <c r="H134" s="264"/>
      <c r="I134" s="512"/>
      <c r="J134" s="264"/>
      <c r="K134" s="264"/>
      <c r="L134" s="8">
        <v>2</v>
      </c>
      <c r="N134" s="4"/>
      <c r="O134" s="4"/>
      <c r="P134" s="24">
        <f t="shared" si="10"/>
        <v>0</v>
      </c>
      <c r="Q134" s="4"/>
      <c r="R134" s="4"/>
      <c r="S134" s="4"/>
      <c r="T134" s="3"/>
    </row>
    <row r="135" spans="1:16384" ht="50.1" customHeight="1">
      <c r="B135" s="93" t="s">
        <v>168</v>
      </c>
      <c r="C135" s="388">
        <v>1</v>
      </c>
      <c r="D135" s="389" t="s">
        <v>243</v>
      </c>
      <c r="E135" s="390">
        <f t="shared" si="11"/>
        <v>0</v>
      </c>
      <c r="F135" s="391" t="s">
        <v>243</v>
      </c>
      <c r="G135" s="382">
        <f t="shared" si="12"/>
        <v>0</v>
      </c>
      <c r="H135" s="263"/>
      <c r="I135" s="379" t="s">
        <v>29</v>
      </c>
      <c r="J135" s="263"/>
      <c r="K135" s="263"/>
      <c r="L135" s="10">
        <v>2</v>
      </c>
      <c r="N135" s="28">
        <v>1</v>
      </c>
      <c r="O135" s="23" t="s">
        <v>1</v>
      </c>
      <c r="P135" s="24">
        <f t="shared" si="10"/>
        <v>0</v>
      </c>
      <c r="Q135" s="4"/>
      <c r="R135" s="14" t="s">
        <v>168</v>
      </c>
      <c r="S135" s="14"/>
      <c r="T135" s="26">
        <v>1</v>
      </c>
    </row>
    <row r="136" spans="1:16384" ht="50.1" customHeight="1">
      <c r="A136" s="8"/>
      <c r="B136" s="193" t="s">
        <v>61</v>
      </c>
      <c r="C136" s="393">
        <v>0</v>
      </c>
      <c r="D136" s="389" t="s">
        <v>243</v>
      </c>
      <c r="E136" s="390">
        <f t="shared" si="11"/>
        <v>0</v>
      </c>
      <c r="F136" s="391" t="s">
        <v>243</v>
      </c>
      <c r="G136" s="382">
        <f t="shared" si="12"/>
        <v>0</v>
      </c>
      <c r="H136" s="264"/>
      <c r="I136" s="508"/>
      <c r="J136" s="264"/>
      <c r="K136" s="264"/>
      <c r="L136" s="11">
        <v>2</v>
      </c>
      <c r="M136" s="54"/>
      <c r="N136" s="4"/>
      <c r="O136" s="4"/>
      <c r="P136" s="24">
        <f t="shared" si="10"/>
        <v>0</v>
      </c>
      <c r="Q136" s="4"/>
      <c r="R136" s="4"/>
      <c r="S136" s="4"/>
      <c r="T136" s="3"/>
    </row>
    <row r="137" spans="1:16384" ht="50.1" customHeight="1">
      <c r="B137" s="192" t="s">
        <v>59</v>
      </c>
      <c r="C137" s="388">
        <v>0</v>
      </c>
      <c r="D137" s="389" t="s">
        <v>243</v>
      </c>
      <c r="E137" s="390">
        <f t="shared" si="11"/>
        <v>0</v>
      </c>
      <c r="F137" s="391" t="s">
        <v>243</v>
      </c>
      <c r="G137" s="382">
        <f t="shared" si="12"/>
        <v>0</v>
      </c>
      <c r="H137" s="263"/>
      <c r="I137" s="511"/>
      <c r="J137" s="263"/>
      <c r="K137" s="263">
        <v>1</v>
      </c>
      <c r="L137" s="10">
        <v>2</v>
      </c>
      <c r="M137" s="53"/>
      <c r="N137" s="4"/>
      <c r="O137" s="4"/>
      <c r="P137" s="24">
        <f t="shared" si="10"/>
        <v>0</v>
      </c>
      <c r="Q137" s="4"/>
      <c r="R137" s="4"/>
      <c r="S137" s="4"/>
      <c r="T137" s="3"/>
    </row>
    <row r="138" spans="1:16384" ht="33" customHeight="1">
      <c r="A138" s="8"/>
      <c r="B138" s="193" t="s">
        <v>18</v>
      </c>
      <c r="C138" s="393">
        <v>0</v>
      </c>
      <c r="D138" s="389" t="s">
        <v>243</v>
      </c>
      <c r="E138" s="390">
        <f t="shared" si="11"/>
        <v>0</v>
      </c>
      <c r="F138" s="391" t="s">
        <v>243</v>
      </c>
      <c r="G138" s="382">
        <f t="shared" si="12"/>
        <v>0</v>
      </c>
      <c r="H138" s="264"/>
      <c r="I138" s="508"/>
      <c r="J138" s="264"/>
      <c r="K138" s="264"/>
      <c r="L138" s="8">
        <v>2</v>
      </c>
      <c r="M138" s="54"/>
      <c r="N138" s="4"/>
      <c r="O138" s="4"/>
      <c r="P138" s="24">
        <f t="shared" si="10"/>
        <v>0</v>
      </c>
      <c r="Q138" s="4"/>
      <c r="R138" s="4"/>
      <c r="S138" s="4"/>
      <c r="T138" s="3"/>
    </row>
    <row r="139" spans="1:16384" s="168" customFormat="1" ht="33" customHeight="1">
      <c r="A139" s="183"/>
      <c r="B139" s="451" t="s">
        <v>357</v>
      </c>
      <c r="C139" s="442">
        <v>0</v>
      </c>
      <c r="D139" s="389" t="s">
        <v>243</v>
      </c>
      <c r="E139" s="390">
        <f t="shared" si="11"/>
        <v>0</v>
      </c>
      <c r="F139" s="391" t="s">
        <v>243</v>
      </c>
      <c r="G139" s="382">
        <f t="shared" si="12"/>
        <v>0</v>
      </c>
      <c r="H139" s="270"/>
      <c r="I139" s="509"/>
      <c r="J139" s="270"/>
      <c r="K139" s="270"/>
      <c r="L139" s="183">
        <v>7</v>
      </c>
      <c r="M139" s="288"/>
      <c r="N139" s="288"/>
      <c r="O139" s="204"/>
      <c r="P139" s="219"/>
      <c r="Q139" s="204"/>
      <c r="R139" s="204"/>
      <c r="S139" s="204"/>
      <c r="T139" s="205"/>
      <c r="XEQ139" s="5"/>
      <c r="XER139" s="5"/>
      <c r="XES139" s="5"/>
      <c r="XET139" s="5"/>
      <c r="XEU139" s="5"/>
      <c r="XEV139" s="5"/>
      <c r="XEW139" s="5"/>
      <c r="XEX139" s="5"/>
      <c r="XEY139" s="5"/>
      <c r="XEZ139" s="5"/>
      <c r="XFA139" s="5"/>
      <c r="XFB139" s="5"/>
      <c r="XFC139" s="5"/>
      <c r="XFD139" s="5"/>
    </row>
    <row r="140" spans="1:16384" s="168" customFormat="1" ht="33" customHeight="1" thickBot="1">
      <c r="A140" s="320"/>
      <c r="B140" s="407" t="s">
        <v>237</v>
      </c>
      <c r="C140" s="408">
        <f>SUM(C131:C139)</f>
        <v>5</v>
      </c>
      <c r="D140" s="409"/>
      <c r="E140" s="319">
        <f>SUM(E131:E139)</f>
        <v>0</v>
      </c>
      <c r="F140" s="409"/>
      <c r="G140" s="408">
        <f>SUM(G131:G139)</f>
        <v>0</v>
      </c>
      <c r="H140" s="323"/>
      <c r="I140" s="323"/>
      <c r="J140" s="270"/>
      <c r="K140" s="270"/>
      <c r="L140" s="183"/>
      <c r="M140" s="288"/>
      <c r="N140" s="288"/>
      <c r="O140" s="204"/>
      <c r="P140" s="329"/>
      <c r="Q140" s="204"/>
      <c r="R140" s="204"/>
      <c r="S140" s="204"/>
      <c r="T140" s="205"/>
      <c r="XEQ140" s="5"/>
      <c r="XER140" s="5"/>
      <c r="XES140" s="5"/>
      <c r="XET140" s="5"/>
      <c r="XEU140" s="5"/>
      <c r="XEV140" s="5"/>
      <c r="XEW140" s="5"/>
      <c r="XEX140" s="5"/>
      <c r="XEY140" s="5"/>
      <c r="XEZ140" s="5"/>
      <c r="XFA140" s="5"/>
      <c r="XFB140" s="5"/>
      <c r="XFC140" s="5"/>
      <c r="XFD140" s="5"/>
    </row>
    <row r="141" spans="1:16384" s="241" customFormat="1" ht="20.100000000000001" customHeight="1" thickBot="1">
      <c r="A141" s="612" t="s">
        <v>304</v>
      </c>
      <c r="B141" s="612"/>
      <c r="C141" s="612"/>
      <c r="D141" s="612"/>
      <c r="E141" s="612"/>
      <c r="F141" s="612"/>
      <c r="G141" s="612"/>
      <c r="H141" s="612"/>
      <c r="I141" s="612"/>
      <c r="J141" s="280"/>
      <c r="K141" s="280"/>
      <c r="L141" s="280"/>
      <c r="M141" s="280"/>
      <c r="N141" s="242"/>
      <c r="O141" s="242"/>
      <c r="P141" s="242"/>
      <c r="Q141" s="242"/>
      <c r="R141" s="242"/>
      <c r="S141" s="242"/>
      <c r="T141" s="242"/>
      <c r="XEQ141" s="302"/>
      <c r="XER141" s="302"/>
      <c r="XES141" s="302"/>
      <c r="XET141" s="302"/>
      <c r="XEU141" s="302"/>
      <c r="XEV141" s="302"/>
      <c r="XEW141" s="302"/>
      <c r="XEX141" s="302"/>
      <c r="XEY141" s="302"/>
      <c r="XEZ141" s="302"/>
      <c r="XFA141" s="302"/>
      <c r="XFB141" s="302"/>
      <c r="XFC141" s="302"/>
      <c r="XFD141" s="302"/>
    </row>
    <row r="142" spans="1:16384" s="252" customFormat="1" ht="50.1" customHeight="1" thickBot="1">
      <c r="A142" s="610"/>
      <c r="B142" s="610"/>
      <c r="C142" s="610"/>
      <c r="D142" s="610"/>
      <c r="E142" s="610"/>
      <c r="F142" s="610"/>
      <c r="G142" s="610"/>
      <c r="H142" s="610"/>
      <c r="I142" s="610"/>
      <c r="J142" s="258"/>
      <c r="K142" s="333"/>
      <c r="L142" s="258"/>
      <c r="M142" s="261"/>
      <c r="N142" s="251"/>
      <c r="O142" s="251"/>
      <c r="P142" s="251"/>
      <c r="Q142" s="251"/>
      <c r="R142" s="251"/>
      <c r="S142" s="251"/>
      <c r="T142" s="251"/>
      <c r="XEQ142" s="303"/>
      <c r="XER142" s="303"/>
      <c r="XES142" s="303"/>
      <c r="XET142" s="303"/>
      <c r="XEU142" s="303"/>
      <c r="XEV142" s="303"/>
      <c r="XEW142" s="303"/>
      <c r="XEX142" s="303"/>
      <c r="XEY142" s="303"/>
      <c r="XEZ142" s="303"/>
      <c r="XFA142" s="303"/>
      <c r="XFB142" s="303"/>
      <c r="XFC142" s="303"/>
      <c r="XFD142" s="303"/>
    </row>
    <row r="143" spans="1:16384" ht="15" customHeight="1">
      <c r="A143" s="1"/>
      <c r="C143" s="307"/>
      <c r="H143" s="44"/>
      <c r="I143" s="44"/>
      <c r="J143" s="44"/>
      <c r="K143" s="276"/>
      <c r="P143" s="24">
        <f t="shared" ref="P143:P157" si="13">IF(O143="Yes",N143,0)</f>
        <v>0</v>
      </c>
    </row>
    <row r="144" spans="1:16384" s="79" customFormat="1" ht="30" customHeight="1">
      <c r="A144" s="602" t="s">
        <v>136</v>
      </c>
      <c r="B144" s="602"/>
      <c r="C144" s="602"/>
      <c r="D144" s="602"/>
      <c r="E144" s="602"/>
      <c r="F144" s="602"/>
      <c r="G144" s="602"/>
      <c r="H144" s="602"/>
      <c r="I144" s="602"/>
      <c r="J144" s="602"/>
      <c r="K144" s="41"/>
      <c r="L144" s="41"/>
      <c r="M144" s="41"/>
      <c r="N144" s="41"/>
      <c r="O144" s="41"/>
      <c r="P144" s="41"/>
      <c r="Q144" s="41"/>
      <c r="R144" s="41"/>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8"/>
      <c r="FQ144" s="38"/>
      <c r="FR144" s="38"/>
      <c r="FS144" s="38"/>
      <c r="FT144" s="38"/>
      <c r="FU144" s="38"/>
      <c r="FV144" s="38"/>
      <c r="FW144" s="38"/>
      <c r="FX144" s="38"/>
      <c r="FY144" s="38"/>
      <c r="FZ144" s="38"/>
      <c r="GA144" s="38"/>
      <c r="GB144" s="38"/>
      <c r="GC144" s="38"/>
      <c r="GD144" s="38"/>
      <c r="GE144" s="38"/>
      <c r="GF144" s="38"/>
      <c r="GG144" s="38"/>
      <c r="GH144" s="38"/>
      <c r="GI144" s="38"/>
      <c r="GJ144" s="38"/>
      <c r="GK144" s="38"/>
      <c r="GL144" s="38"/>
      <c r="GM144" s="38"/>
      <c r="GN144" s="38"/>
      <c r="GO144" s="38"/>
      <c r="GP144" s="38"/>
      <c r="GQ144" s="38"/>
      <c r="GR144" s="38"/>
      <c r="GS144" s="38"/>
      <c r="GT144" s="38"/>
      <c r="GU144" s="38"/>
      <c r="GV144" s="38"/>
      <c r="GW144" s="38"/>
      <c r="GX144" s="38"/>
      <c r="GY144" s="38"/>
      <c r="GZ144" s="38"/>
      <c r="HA144" s="38"/>
      <c r="HB144" s="38"/>
      <c r="HC144" s="38"/>
      <c r="HD144" s="38"/>
      <c r="HE144" s="38"/>
      <c r="HF144" s="38"/>
      <c r="HG144" s="38"/>
      <c r="HH144" s="38"/>
      <c r="HI144" s="38"/>
      <c r="HJ144" s="38"/>
      <c r="HK144" s="38"/>
      <c r="HL144" s="38"/>
      <c r="HM144" s="38"/>
      <c r="HN144" s="38"/>
      <c r="HO144" s="38"/>
      <c r="HP144" s="38"/>
      <c r="HQ144" s="38"/>
      <c r="HR144" s="38"/>
      <c r="HS144" s="38"/>
      <c r="HT144" s="38"/>
      <c r="HU144" s="38"/>
      <c r="HV144" s="38"/>
      <c r="HW144" s="38"/>
      <c r="HX144" s="38"/>
      <c r="HY144" s="38"/>
      <c r="HZ144" s="38"/>
      <c r="IA144" s="38"/>
      <c r="IB144" s="38"/>
      <c r="IC144" s="38"/>
      <c r="ID144" s="38"/>
      <c r="IE144" s="38"/>
      <c r="IF144" s="38"/>
      <c r="IG144" s="38"/>
      <c r="IH144" s="38"/>
      <c r="II144" s="38"/>
      <c r="IJ144" s="38"/>
      <c r="IK144" s="38"/>
      <c r="IL144" s="38"/>
      <c r="IM144" s="38"/>
      <c r="IN144" s="38"/>
      <c r="IO144" s="38"/>
      <c r="IP144" s="38"/>
      <c r="IQ144" s="38"/>
      <c r="IR144" s="38"/>
      <c r="IS144" s="38"/>
      <c r="IT144" s="38"/>
      <c r="IU144" s="38"/>
      <c r="IV144" s="38"/>
      <c r="IW144" s="38"/>
      <c r="IX144" s="38"/>
      <c r="IY144" s="38"/>
      <c r="IZ144" s="38"/>
      <c r="JA144" s="38"/>
      <c r="JB144" s="38"/>
      <c r="JC144" s="38"/>
      <c r="JD144" s="38"/>
      <c r="JE144" s="38"/>
      <c r="JF144" s="38"/>
      <c r="JG144" s="38"/>
      <c r="JH144" s="38"/>
      <c r="JI144" s="38"/>
      <c r="JJ144" s="38"/>
      <c r="JK144" s="38"/>
      <c r="JL144" s="38"/>
      <c r="JM144" s="38"/>
      <c r="JN144" s="38"/>
      <c r="JO144" s="38"/>
      <c r="JP144" s="38"/>
      <c r="JQ144" s="38"/>
      <c r="JR144" s="38"/>
      <c r="JS144" s="38"/>
      <c r="JT144" s="38"/>
      <c r="JU144" s="38"/>
      <c r="JV144" s="38"/>
      <c r="JW144" s="38"/>
      <c r="JX144" s="38"/>
      <c r="JY144" s="38"/>
      <c r="JZ144" s="38"/>
      <c r="KA144" s="38"/>
      <c r="KB144" s="38"/>
      <c r="KC144" s="38"/>
      <c r="KD144" s="38"/>
      <c r="KE144" s="38"/>
      <c r="KF144" s="38"/>
      <c r="KG144" s="38"/>
      <c r="KH144" s="38"/>
      <c r="KI144" s="38"/>
      <c r="KJ144" s="38"/>
      <c r="KK144" s="38"/>
      <c r="KL144" s="38"/>
      <c r="KM144" s="38"/>
      <c r="KN144" s="38"/>
      <c r="KO144" s="38"/>
      <c r="KP144" s="38"/>
      <c r="KQ144" s="38"/>
      <c r="KR144" s="38"/>
      <c r="KS144" s="38"/>
      <c r="KT144" s="38"/>
      <c r="KU144" s="38"/>
      <c r="KV144" s="38"/>
      <c r="KW144" s="38"/>
      <c r="KX144" s="38"/>
      <c r="KY144" s="38"/>
      <c r="KZ144" s="38"/>
      <c r="LA144" s="38"/>
      <c r="LB144" s="38"/>
      <c r="LC144" s="38"/>
      <c r="LD144" s="38"/>
      <c r="LE144" s="38"/>
      <c r="LF144" s="38"/>
      <c r="LG144" s="38"/>
      <c r="LH144" s="38"/>
      <c r="LI144" s="38"/>
      <c r="LJ144" s="38"/>
      <c r="LK144" s="38"/>
      <c r="LL144" s="38"/>
      <c r="LM144" s="38"/>
      <c r="LN144" s="38"/>
      <c r="LO144" s="38"/>
      <c r="LP144" s="38"/>
      <c r="LQ144" s="38"/>
      <c r="LR144" s="38"/>
      <c r="LS144" s="38"/>
      <c r="LT144" s="38"/>
      <c r="LU144" s="38"/>
      <c r="LV144" s="38"/>
      <c r="LW144" s="38"/>
      <c r="LX144" s="38"/>
      <c r="LY144" s="38"/>
      <c r="LZ144" s="38"/>
      <c r="MA144" s="38"/>
      <c r="MB144" s="38"/>
      <c r="MC144" s="38"/>
      <c r="MD144" s="38"/>
      <c r="ME144" s="38"/>
      <c r="MF144" s="38"/>
      <c r="MG144" s="38"/>
      <c r="MH144" s="38"/>
      <c r="MI144" s="38"/>
      <c r="MJ144" s="38"/>
      <c r="MK144" s="38"/>
      <c r="ML144" s="38"/>
      <c r="MM144" s="38"/>
      <c r="MN144" s="38"/>
      <c r="MO144" s="38"/>
      <c r="MP144" s="38"/>
      <c r="MQ144" s="38"/>
      <c r="MR144" s="38"/>
      <c r="MS144" s="38"/>
      <c r="MT144" s="38"/>
      <c r="MU144" s="38"/>
      <c r="MV144" s="38"/>
      <c r="MW144" s="38"/>
      <c r="MX144" s="38"/>
      <c r="MY144" s="38"/>
      <c r="MZ144" s="38"/>
      <c r="NA144" s="38"/>
      <c r="NB144" s="38"/>
      <c r="NC144" s="38"/>
      <c r="ND144" s="38"/>
      <c r="NE144" s="38"/>
      <c r="NF144" s="38"/>
      <c r="NG144" s="38"/>
      <c r="NH144" s="38"/>
      <c r="NI144" s="38"/>
      <c r="NJ144" s="38"/>
      <c r="NK144" s="38"/>
      <c r="NL144" s="38"/>
      <c r="NM144" s="38"/>
      <c r="NN144" s="38"/>
      <c r="NO144" s="38"/>
      <c r="NP144" s="38"/>
      <c r="NQ144" s="38"/>
      <c r="NR144" s="38"/>
      <c r="NS144" s="38"/>
      <c r="NT144" s="38"/>
      <c r="NU144" s="38"/>
      <c r="NV144" s="38"/>
      <c r="NW144" s="38"/>
      <c r="NX144" s="38"/>
      <c r="NY144" s="38"/>
      <c r="NZ144" s="38"/>
      <c r="OA144" s="38"/>
      <c r="OB144" s="38"/>
      <c r="OC144" s="38"/>
      <c r="OD144" s="38"/>
      <c r="OE144" s="38"/>
      <c r="OF144" s="38"/>
      <c r="OG144" s="38"/>
      <c r="OH144" s="38"/>
      <c r="OI144" s="38"/>
      <c r="OJ144" s="38"/>
      <c r="OK144" s="38"/>
      <c r="OL144" s="38"/>
      <c r="OM144" s="38"/>
      <c r="ON144" s="38"/>
      <c r="OO144" s="38"/>
      <c r="OP144" s="38"/>
      <c r="OQ144" s="38"/>
      <c r="OR144" s="38"/>
      <c r="OS144" s="38"/>
      <c r="OT144" s="38"/>
      <c r="OU144" s="38"/>
      <c r="OV144" s="38"/>
      <c r="OW144" s="38"/>
      <c r="OX144" s="38"/>
      <c r="OY144" s="38"/>
      <c r="OZ144" s="38"/>
      <c r="PA144" s="38"/>
      <c r="PB144" s="38"/>
      <c r="PC144" s="38"/>
      <c r="PD144" s="38"/>
      <c r="PE144" s="38"/>
      <c r="PF144" s="38"/>
      <c r="PG144" s="38"/>
      <c r="PH144" s="38"/>
      <c r="PI144" s="38"/>
      <c r="PJ144" s="38"/>
      <c r="PK144" s="38"/>
      <c r="PL144" s="38"/>
      <c r="PM144" s="38"/>
      <c r="PN144" s="38"/>
      <c r="PO144" s="38"/>
      <c r="PP144" s="38"/>
      <c r="PQ144" s="38"/>
      <c r="PR144" s="38"/>
      <c r="PS144" s="38"/>
      <c r="PT144" s="38"/>
      <c r="PU144" s="38"/>
      <c r="PV144" s="38"/>
      <c r="PW144" s="38"/>
      <c r="PX144" s="38"/>
      <c r="PY144" s="38"/>
      <c r="PZ144" s="38"/>
      <c r="QA144" s="38"/>
      <c r="QB144" s="38"/>
      <c r="QC144" s="38"/>
      <c r="QD144" s="38"/>
      <c r="QE144" s="38"/>
      <c r="QF144" s="38"/>
      <c r="QG144" s="38"/>
      <c r="QH144" s="38"/>
      <c r="QI144" s="38"/>
      <c r="QJ144" s="38"/>
      <c r="QK144" s="38"/>
      <c r="QL144" s="38"/>
      <c r="QM144" s="38"/>
      <c r="QN144" s="38"/>
      <c r="QO144" s="38"/>
      <c r="QP144" s="38"/>
      <c r="QQ144" s="38"/>
      <c r="QR144" s="38"/>
      <c r="QS144" s="38"/>
      <c r="QT144" s="38"/>
      <c r="QU144" s="38"/>
      <c r="QV144" s="38"/>
      <c r="QW144" s="38"/>
      <c r="QX144" s="38"/>
      <c r="QY144" s="38"/>
      <c r="QZ144" s="38"/>
      <c r="RA144" s="38"/>
      <c r="RB144" s="38"/>
      <c r="RC144" s="38"/>
      <c r="RD144" s="38"/>
      <c r="RE144" s="38"/>
      <c r="RF144" s="38"/>
      <c r="RG144" s="38"/>
      <c r="RH144" s="38"/>
      <c r="RI144" s="38"/>
      <c r="RJ144" s="38"/>
      <c r="RK144" s="38"/>
      <c r="RL144" s="38"/>
      <c r="RM144" s="38"/>
      <c r="RN144" s="38"/>
      <c r="RO144" s="38"/>
      <c r="RP144" s="38"/>
      <c r="RQ144" s="38"/>
      <c r="RR144" s="38"/>
      <c r="RS144" s="38"/>
      <c r="RT144" s="38"/>
      <c r="RU144" s="38"/>
      <c r="RV144" s="38"/>
      <c r="RW144" s="38"/>
      <c r="RX144" s="38"/>
      <c r="RY144" s="38"/>
      <c r="RZ144" s="38"/>
      <c r="SA144" s="38"/>
      <c r="SB144" s="38"/>
      <c r="SC144" s="38"/>
      <c r="SD144" s="38"/>
      <c r="SE144" s="38"/>
      <c r="SF144" s="38"/>
      <c r="SG144" s="38"/>
      <c r="SH144" s="38"/>
      <c r="SI144" s="38"/>
      <c r="SJ144" s="38"/>
      <c r="SK144" s="38"/>
      <c r="SL144" s="38"/>
      <c r="SM144" s="38"/>
      <c r="SN144" s="38"/>
      <c r="SO144" s="38"/>
      <c r="SP144" s="38"/>
      <c r="SQ144" s="38"/>
      <c r="SR144" s="38"/>
      <c r="SS144" s="38"/>
      <c r="ST144" s="38"/>
      <c r="SU144" s="38"/>
      <c r="SV144" s="38"/>
      <c r="SW144" s="38"/>
      <c r="SX144" s="38"/>
      <c r="SY144" s="38"/>
      <c r="SZ144" s="38"/>
      <c r="TA144" s="38"/>
      <c r="TB144" s="38"/>
      <c r="TC144" s="38"/>
      <c r="TD144" s="38"/>
      <c r="TE144" s="38"/>
      <c r="TF144" s="38"/>
      <c r="TG144" s="38"/>
      <c r="TH144" s="38"/>
      <c r="TI144" s="38"/>
      <c r="TJ144" s="38"/>
      <c r="TK144" s="38"/>
      <c r="TL144" s="38"/>
      <c r="TM144" s="38"/>
      <c r="TN144" s="38"/>
      <c r="TO144" s="38"/>
      <c r="TP144" s="38"/>
      <c r="TQ144" s="38"/>
      <c r="TR144" s="38"/>
      <c r="TS144" s="38"/>
      <c r="TT144" s="38"/>
      <c r="TU144" s="38"/>
      <c r="TV144" s="38"/>
      <c r="TW144" s="38"/>
      <c r="TX144" s="38"/>
      <c r="TY144" s="38"/>
      <c r="TZ144" s="38"/>
      <c r="UA144" s="38"/>
      <c r="UB144" s="38"/>
      <c r="UC144" s="38"/>
      <c r="UD144" s="38"/>
      <c r="UE144" s="38"/>
      <c r="UF144" s="38"/>
      <c r="UG144" s="38"/>
      <c r="UH144" s="38"/>
      <c r="UI144" s="38"/>
      <c r="UJ144" s="38"/>
      <c r="UK144" s="38"/>
      <c r="UL144" s="38"/>
      <c r="UM144" s="38"/>
      <c r="UN144" s="38"/>
      <c r="UO144" s="38"/>
      <c r="UP144" s="38"/>
      <c r="UQ144" s="38"/>
      <c r="UR144" s="38"/>
      <c r="US144" s="38"/>
      <c r="UT144" s="38"/>
      <c r="UU144" s="38"/>
      <c r="UV144" s="38"/>
      <c r="UW144" s="38"/>
      <c r="UX144" s="38"/>
      <c r="UY144" s="38"/>
      <c r="UZ144" s="38"/>
      <c r="VA144" s="38"/>
      <c r="VB144" s="38"/>
      <c r="VC144" s="38"/>
      <c r="VD144" s="38"/>
      <c r="VE144" s="38"/>
      <c r="VF144" s="38"/>
      <c r="VG144" s="38"/>
      <c r="VH144" s="38"/>
      <c r="VI144" s="38"/>
      <c r="VJ144" s="38"/>
      <c r="VK144" s="38"/>
      <c r="VL144" s="38"/>
      <c r="VM144" s="38"/>
      <c r="VN144" s="38"/>
      <c r="VO144" s="38"/>
      <c r="VP144" s="38"/>
      <c r="VQ144" s="38"/>
      <c r="VR144" s="38"/>
      <c r="VS144" s="38"/>
      <c r="VT144" s="38"/>
      <c r="VU144" s="38"/>
      <c r="VV144" s="38"/>
      <c r="VW144" s="38"/>
      <c r="VX144" s="38"/>
      <c r="VY144" s="38"/>
      <c r="VZ144" s="38"/>
      <c r="WA144" s="38"/>
      <c r="WB144" s="38"/>
      <c r="WC144" s="38"/>
      <c r="WD144" s="38"/>
      <c r="WE144" s="38"/>
      <c r="WF144" s="38"/>
      <c r="WG144" s="38"/>
      <c r="WH144" s="38"/>
      <c r="WI144" s="38"/>
      <c r="WJ144" s="38"/>
      <c r="WK144" s="38"/>
      <c r="WL144" s="38"/>
      <c r="WM144" s="38"/>
      <c r="WN144" s="38"/>
      <c r="WO144" s="38"/>
      <c r="WP144" s="38"/>
      <c r="WQ144" s="38"/>
      <c r="WR144" s="38"/>
      <c r="WS144" s="38"/>
      <c r="WT144" s="38"/>
      <c r="WU144" s="38"/>
      <c r="WV144" s="38"/>
      <c r="WW144" s="38"/>
      <c r="WX144" s="38"/>
      <c r="WY144" s="38"/>
      <c r="WZ144" s="38"/>
      <c r="XA144" s="38"/>
      <c r="XB144" s="38"/>
      <c r="XC144" s="38"/>
      <c r="XD144" s="38"/>
      <c r="XE144" s="38"/>
      <c r="XF144" s="38"/>
      <c r="XG144" s="38"/>
      <c r="XH144" s="38"/>
      <c r="XI144" s="38"/>
      <c r="XJ144" s="38"/>
      <c r="XK144" s="38"/>
      <c r="XL144" s="38"/>
      <c r="XM144" s="38"/>
      <c r="XN144" s="38"/>
      <c r="XO144" s="38"/>
      <c r="XP144" s="38"/>
      <c r="XQ144" s="38"/>
      <c r="XR144" s="38"/>
      <c r="XS144" s="38"/>
      <c r="XT144" s="38"/>
      <c r="XU144" s="38"/>
      <c r="XV144" s="38"/>
      <c r="XW144" s="38"/>
      <c r="XX144" s="38"/>
      <c r="XY144" s="38"/>
      <c r="XZ144" s="38"/>
      <c r="YA144" s="38"/>
      <c r="YB144" s="38"/>
      <c r="YC144" s="38"/>
      <c r="YD144" s="38"/>
      <c r="YE144" s="38"/>
      <c r="YF144" s="38"/>
      <c r="YG144" s="38"/>
      <c r="YH144" s="38"/>
      <c r="YI144" s="38"/>
      <c r="YJ144" s="38"/>
      <c r="YK144" s="38"/>
      <c r="YL144" s="38"/>
      <c r="YM144" s="38"/>
      <c r="YN144" s="38"/>
      <c r="YO144" s="38"/>
      <c r="YP144" s="38"/>
      <c r="YQ144" s="38"/>
      <c r="YR144" s="38"/>
      <c r="YS144" s="38"/>
      <c r="YT144" s="38"/>
      <c r="YU144" s="38"/>
      <c r="YV144" s="38"/>
      <c r="YW144" s="38"/>
      <c r="YX144" s="38"/>
      <c r="YY144" s="38"/>
      <c r="YZ144" s="38"/>
      <c r="ZA144" s="38"/>
      <c r="ZB144" s="38"/>
      <c r="ZC144" s="38"/>
      <c r="ZD144" s="38"/>
      <c r="ZE144" s="38"/>
      <c r="ZF144" s="38"/>
      <c r="ZG144" s="38"/>
      <c r="ZH144" s="38"/>
      <c r="ZI144" s="38"/>
      <c r="ZJ144" s="38"/>
      <c r="ZK144" s="38"/>
      <c r="ZL144" s="38"/>
      <c r="ZM144" s="38"/>
      <c r="ZN144" s="38"/>
      <c r="ZO144" s="38"/>
      <c r="ZP144" s="38"/>
      <c r="ZQ144" s="38"/>
      <c r="ZR144" s="38"/>
      <c r="ZS144" s="38"/>
      <c r="ZT144" s="38"/>
      <c r="ZU144" s="38"/>
      <c r="ZV144" s="38"/>
      <c r="ZW144" s="38"/>
      <c r="ZX144" s="38"/>
      <c r="ZY144" s="38"/>
      <c r="ZZ144" s="38"/>
      <c r="AAA144" s="38"/>
      <c r="AAB144" s="38"/>
      <c r="AAC144" s="38"/>
      <c r="AAD144" s="38"/>
      <c r="AAE144" s="38"/>
      <c r="AAF144" s="38"/>
      <c r="AAG144" s="38"/>
      <c r="AAH144" s="38"/>
      <c r="AAI144" s="38"/>
      <c r="AAJ144" s="38"/>
      <c r="AAK144" s="38"/>
      <c r="AAL144" s="38"/>
      <c r="AAM144" s="38"/>
      <c r="AAN144" s="38"/>
      <c r="AAO144" s="38"/>
      <c r="AAP144" s="38"/>
      <c r="AAQ144" s="38"/>
      <c r="AAR144" s="38"/>
      <c r="AAS144" s="38"/>
      <c r="AAT144" s="38"/>
      <c r="AAU144" s="38"/>
      <c r="AAV144" s="38"/>
      <c r="AAW144" s="38"/>
      <c r="AAX144" s="38"/>
      <c r="AAY144" s="38"/>
      <c r="AAZ144" s="38"/>
      <c r="ABA144" s="38"/>
      <c r="ABB144" s="38"/>
      <c r="ABC144" s="38"/>
      <c r="ABD144" s="38"/>
      <c r="ABE144" s="38"/>
      <c r="ABF144" s="38"/>
      <c r="ABG144" s="38"/>
      <c r="ABH144" s="38"/>
      <c r="ABI144" s="38"/>
      <c r="ABJ144" s="38"/>
      <c r="ABK144" s="38"/>
      <c r="ABL144" s="38"/>
      <c r="ABM144" s="38"/>
      <c r="ABN144" s="38"/>
      <c r="ABO144" s="38"/>
      <c r="ABP144" s="38"/>
      <c r="ABQ144" s="38"/>
      <c r="ABR144" s="38"/>
      <c r="ABS144" s="38"/>
      <c r="ABT144" s="38"/>
      <c r="ABU144" s="38"/>
      <c r="ABV144" s="38"/>
      <c r="ABW144" s="38"/>
      <c r="ABX144" s="38"/>
      <c r="ABY144" s="38"/>
      <c r="ABZ144" s="38"/>
      <c r="ACA144" s="38"/>
      <c r="ACB144" s="38"/>
      <c r="ACC144" s="38"/>
      <c r="ACD144" s="38"/>
      <c r="ACE144" s="38"/>
      <c r="ACF144" s="38"/>
      <c r="ACG144" s="38"/>
      <c r="ACH144" s="38"/>
      <c r="ACI144" s="38"/>
      <c r="ACJ144" s="38"/>
      <c r="ACK144" s="38"/>
      <c r="ACL144" s="38"/>
      <c r="ACM144" s="38"/>
      <c r="ACN144" s="38"/>
      <c r="ACO144" s="38"/>
      <c r="ACP144" s="38"/>
      <c r="ACQ144" s="38"/>
      <c r="ACR144" s="38"/>
      <c r="ACS144" s="38"/>
      <c r="ACT144" s="38"/>
      <c r="ACU144" s="38"/>
      <c r="ACV144" s="38"/>
      <c r="ACW144" s="38"/>
      <c r="ACX144" s="38"/>
      <c r="ACY144" s="38"/>
      <c r="ACZ144" s="38"/>
      <c r="ADA144" s="38"/>
      <c r="ADB144" s="38"/>
      <c r="ADC144" s="38"/>
      <c r="ADD144" s="38"/>
      <c r="ADE144" s="38"/>
      <c r="ADF144" s="38"/>
      <c r="ADG144" s="38"/>
      <c r="ADH144" s="38"/>
      <c r="ADI144" s="38"/>
      <c r="ADJ144" s="38"/>
      <c r="ADK144" s="38"/>
      <c r="ADL144" s="38"/>
      <c r="ADM144" s="38"/>
      <c r="ADN144" s="38"/>
      <c r="ADO144" s="38"/>
      <c r="ADP144" s="38"/>
      <c r="ADQ144" s="38"/>
      <c r="ADR144" s="38"/>
      <c r="ADS144" s="38"/>
      <c r="ADT144" s="38"/>
      <c r="ADU144" s="38"/>
      <c r="ADV144" s="38"/>
      <c r="ADW144" s="38"/>
      <c r="ADX144" s="38"/>
      <c r="ADY144" s="38"/>
      <c r="ADZ144" s="38"/>
      <c r="AEA144" s="38"/>
      <c r="AEB144" s="38"/>
      <c r="AEC144" s="38"/>
      <c r="AED144" s="38"/>
      <c r="AEE144" s="38"/>
      <c r="AEF144" s="38"/>
      <c r="AEG144" s="38"/>
      <c r="AEH144" s="38"/>
      <c r="AEI144" s="38"/>
      <c r="AEJ144" s="38"/>
      <c r="AEK144" s="38"/>
      <c r="AEL144" s="38"/>
      <c r="AEM144" s="38"/>
      <c r="AEN144" s="38"/>
      <c r="AEO144" s="38"/>
      <c r="AEP144" s="38"/>
      <c r="AEQ144" s="38"/>
      <c r="AER144" s="38"/>
      <c r="AES144" s="38"/>
      <c r="AET144" s="38"/>
      <c r="AEU144" s="38"/>
      <c r="AEV144" s="38"/>
      <c r="AEW144" s="38"/>
      <c r="AEX144" s="38"/>
      <c r="AEY144" s="38"/>
      <c r="AEZ144" s="38"/>
      <c r="AFA144" s="38"/>
      <c r="AFB144" s="38"/>
      <c r="AFC144" s="38"/>
      <c r="AFD144" s="38"/>
      <c r="AFE144" s="38"/>
      <c r="AFF144" s="38"/>
      <c r="AFG144" s="38"/>
      <c r="AFH144" s="38"/>
      <c r="AFI144" s="38"/>
      <c r="AFJ144" s="38"/>
      <c r="AFK144" s="38"/>
      <c r="AFL144" s="38"/>
      <c r="AFM144" s="38"/>
      <c r="AFN144" s="38"/>
      <c r="AFO144" s="38"/>
      <c r="AFP144" s="38"/>
      <c r="AFQ144" s="38"/>
      <c r="AFR144" s="38"/>
      <c r="AFS144" s="38"/>
      <c r="AFT144" s="38"/>
      <c r="AFU144" s="38"/>
      <c r="AFV144" s="38"/>
      <c r="AFW144" s="38"/>
      <c r="AFX144" s="38"/>
      <c r="AFY144" s="38"/>
      <c r="AFZ144" s="38"/>
      <c r="AGA144" s="38"/>
      <c r="AGB144" s="38"/>
      <c r="AGC144" s="38"/>
      <c r="AGD144" s="38"/>
      <c r="AGE144" s="38"/>
      <c r="AGF144" s="38"/>
      <c r="AGG144" s="38"/>
      <c r="AGH144" s="38"/>
      <c r="AGI144" s="38"/>
      <c r="AGJ144" s="38"/>
      <c r="AGK144" s="38"/>
      <c r="AGL144" s="38"/>
      <c r="AGM144" s="38"/>
      <c r="AGN144" s="38"/>
      <c r="AGO144" s="38"/>
      <c r="AGP144" s="38"/>
      <c r="AGQ144" s="38"/>
      <c r="AGR144" s="38"/>
      <c r="AGS144" s="38"/>
      <c r="AGT144" s="38"/>
      <c r="AGU144" s="38"/>
      <c r="AGV144" s="38"/>
      <c r="AGW144" s="38"/>
      <c r="AGX144" s="38"/>
      <c r="AGY144" s="38"/>
      <c r="AGZ144" s="38"/>
      <c r="AHA144" s="38"/>
      <c r="AHB144" s="38"/>
      <c r="AHC144" s="38"/>
      <c r="AHD144" s="38"/>
      <c r="AHE144" s="38"/>
      <c r="AHF144" s="38"/>
      <c r="AHG144" s="38"/>
      <c r="AHH144" s="38"/>
      <c r="AHI144" s="38"/>
      <c r="AHJ144" s="38"/>
      <c r="AHK144" s="38"/>
      <c r="AHL144" s="38"/>
      <c r="AHM144" s="38"/>
      <c r="AHN144" s="38"/>
      <c r="AHO144" s="38"/>
      <c r="AHP144" s="38"/>
      <c r="AHQ144" s="38"/>
      <c r="AHR144" s="38"/>
      <c r="AHS144" s="38"/>
      <c r="AHT144" s="38"/>
      <c r="AHU144" s="38"/>
      <c r="AHV144" s="38"/>
      <c r="AHW144" s="38"/>
      <c r="AHX144" s="38"/>
      <c r="AHY144" s="38"/>
      <c r="AHZ144" s="38"/>
      <c r="AIA144" s="38"/>
      <c r="AIB144" s="38"/>
      <c r="AIC144" s="38"/>
      <c r="AID144" s="38"/>
      <c r="AIE144" s="38"/>
      <c r="AIF144" s="38"/>
      <c r="AIG144" s="38"/>
      <c r="AIH144" s="38"/>
      <c r="AII144" s="38"/>
      <c r="AIJ144" s="38"/>
      <c r="AIK144" s="38"/>
      <c r="AIL144" s="38"/>
      <c r="AIM144" s="38"/>
      <c r="AIN144" s="38"/>
      <c r="AIO144" s="38"/>
      <c r="AIP144" s="38"/>
      <c r="AIQ144" s="38"/>
      <c r="AIR144" s="38"/>
      <c r="AIS144" s="38"/>
      <c r="AIT144" s="38"/>
      <c r="AIU144" s="38"/>
      <c r="AIV144" s="38"/>
      <c r="AIW144" s="38"/>
      <c r="AIX144" s="38"/>
      <c r="AIY144" s="38"/>
      <c r="AIZ144" s="38"/>
      <c r="AJA144" s="38"/>
      <c r="AJB144" s="38"/>
      <c r="AJC144" s="38"/>
      <c r="AJD144" s="38"/>
      <c r="AJE144" s="38"/>
      <c r="AJF144" s="38"/>
      <c r="AJG144" s="38"/>
      <c r="AJH144" s="38"/>
      <c r="AJI144" s="38"/>
      <c r="AJJ144" s="38"/>
      <c r="AJK144" s="38"/>
      <c r="AJL144" s="38"/>
      <c r="AJM144" s="38"/>
      <c r="AJN144" s="38"/>
      <c r="AJO144" s="38"/>
      <c r="AJP144" s="38"/>
      <c r="AJQ144" s="38"/>
      <c r="AJR144" s="38"/>
      <c r="AJS144" s="38"/>
      <c r="AJT144" s="38"/>
      <c r="AJU144" s="38"/>
      <c r="AJV144" s="38"/>
      <c r="AJW144" s="38"/>
      <c r="AJX144" s="38"/>
      <c r="AJY144" s="38"/>
      <c r="AJZ144" s="38"/>
      <c r="AKA144" s="38"/>
      <c r="AKB144" s="38"/>
      <c r="AKC144" s="38"/>
      <c r="AKD144" s="38"/>
      <c r="AKE144" s="38"/>
      <c r="AKF144" s="38"/>
      <c r="AKG144" s="38"/>
      <c r="AKH144" s="38"/>
      <c r="AKI144" s="38"/>
      <c r="AKJ144" s="38"/>
      <c r="AKK144" s="38"/>
      <c r="AKL144" s="38"/>
      <c r="AKM144" s="38"/>
      <c r="AKN144" s="38"/>
      <c r="AKO144" s="38"/>
      <c r="AKP144" s="38"/>
      <c r="AKQ144" s="38"/>
      <c r="AKR144" s="38"/>
      <c r="AKS144" s="38"/>
      <c r="AKT144" s="38"/>
      <c r="AKU144" s="38"/>
      <c r="AKV144" s="38"/>
      <c r="AKW144" s="38"/>
      <c r="AKX144" s="38"/>
      <c r="AKY144" s="38"/>
      <c r="AKZ144" s="38"/>
      <c r="ALA144" s="38"/>
      <c r="ALB144" s="38"/>
      <c r="ALC144" s="38"/>
      <c r="ALD144" s="38"/>
      <c r="ALE144" s="38"/>
      <c r="ALF144" s="38"/>
      <c r="ALG144" s="38"/>
      <c r="ALH144" s="38"/>
      <c r="ALI144" s="38"/>
      <c r="ALJ144" s="38"/>
      <c r="ALK144" s="38"/>
      <c r="ALL144" s="38"/>
      <c r="ALM144" s="38"/>
      <c r="ALN144" s="38"/>
      <c r="ALO144" s="38"/>
      <c r="ALP144" s="38"/>
      <c r="ALQ144" s="38"/>
      <c r="ALR144" s="38"/>
      <c r="ALS144" s="38"/>
      <c r="ALT144" s="38"/>
      <c r="ALU144" s="38"/>
      <c r="ALV144" s="38"/>
      <c r="ALW144" s="38"/>
      <c r="ALX144" s="38"/>
      <c r="ALY144" s="38"/>
      <c r="ALZ144" s="38"/>
      <c r="AMA144" s="38"/>
      <c r="AMB144" s="38"/>
      <c r="AMC144" s="38"/>
      <c r="AMD144" s="38"/>
      <c r="AME144" s="38"/>
      <c r="AMF144" s="38"/>
      <c r="AMG144" s="38"/>
      <c r="AMH144" s="38"/>
      <c r="AMI144" s="38"/>
      <c r="AMJ144" s="38"/>
      <c r="AMK144" s="38"/>
      <c r="AML144" s="38"/>
      <c r="AMM144" s="38"/>
      <c r="AMN144" s="38"/>
      <c r="AMO144" s="38"/>
      <c r="AMP144" s="38"/>
      <c r="AMQ144" s="38"/>
      <c r="AMR144" s="38"/>
      <c r="AMS144" s="38"/>
      <c r="AMT144" s="38"/>
      <c r="AMU144" s="38"/>
      <c r="AMV144" s="38"/>
      <c r="AMW144" s="38"/>
      <c r="AMX144" s="38"/>
      <c r="AMY144" s="38"/>
      <c r="AMZ144" s="38"/>
      <c r="ANA144" s="38"/>
      <c r="ANB144" s="38"/>
      <c r="ANC144" s="38"/>
      <c r="AND144" s="38"/>
      <c r="ANE144" s="38"/>
      <c r="ANF144" s="38"/>
      <c r="ANG144" s="38"/>
      <c r="ANH144" s="38"/>
      <c r="ANI144" s="38"/>
      <c r="ANJ144" s="38"/>
      <c r="ANK144" s="38"/>
      <c r="ANL144" s="38"/>
      <c r="ANM144" s="38"/>
      <c r="ANN144" s="38"/>
      <c r="ANO144" s="38"/>
      <c r="ANP144" s="38"/>
      <c r="ANQ144" s="38"/>
      <c r="ANR144" s="38"/>
      <c r="ANS144" s="38"/>
      <c r="ANT144" s="38"/>
      <c r="ANU144" s="38"/>
      <c r="ANV144" s="38"/>
      <c r="ANW144" s="38"/>
      <c r="ANX144" s="38"/>
      <c r="ANY144" s="38"/>
      <c r="ANZ144" s="38"/>
      <c r="AOA144" s="38"/>
      <c r="AOB144" s="38"/>
      <c r="AOC144" s="38"/>
      <c r="AOD144" s="38"/>
      <c r="AOE144" s="38"/>
      <c r="AOF144" s="38"/>
      <c r="AOG144" s="38"/>
      <c r="AOH144" s="38"/>
      <c r="AOI144" s="38"/>
      <c r="AOJ144" s="38"/>
      <c r="AOK144" s="38"/>
      <c r="AOL144" s="38"/>
      <c r="AOM144" s="38"/>
      <c r="AON144" s="38"/>
      <c r="AOO144" s="38"/>
      <c r="AOP144" s="38"/>
      <c r="AOQ144" s="38"/>
      <c r="AOR144" s="38"/>
      <c r="AOS144" s="38"/>
      <c r="AOT144" s="38"/>
      <c r="AOU144" s="38"/>
      <c r="AOV144" s="38"/>
      <c r="AOW144" s="38"/>
      <c r="AOX144" s="38"/>
      <c r="AOY144" s="38"/>
      <c r="AOZ144" s="38"/>
      <c r="APA144" s="38"/>
      <c r="APB144" s="38"/>
      <c r="APC144" s="38"/>
      <c r="APD144" s="38"/>
      <c r="APE144" s="38"/>
      <c r="APF144" s="38"/>
      <c r="APG144" s="38"/>
      <c r="APH144" s="38"/>
      <c r="API144" s="38"/>
      <c r="APJ144" s="38"/>
      <c r="APK144" s="38"/>
      <c r="APL144" s="38"/>
      <c r="APM144" s="38"/>
      <c r="APN144" s="38"/>
      <c r="APO144" s="38"/>
      <c r="APP144" s="38"/>
      <c r="APQ144" s="38"/>
      <c r="APR144" s="38"/>
      <c r="APS144" s="38"/>
      <c r="APT144" s="38"/>
      <c r="APU144" s="38"/>
      <c r="APV144" s="38"/>
      <c r="APW144" s="38"/>
      <c r="APX144" s="38"/>
      <c r="APY144" s="38"/>
      <c r="APZ144" s="38"/>
      <c r="AQA144" s="38"/>
      <c r="AQB144" s="38"/>
      <c r="AQC144" s="38"/>
      <c r="AQD144" s="38"/>
      <c r="AQE144" s="38"/>
      <c r="AQF144" s="38"/>
      <c r="AQG144" s="38"/>
      <c r="AQH144" s="38"/>
      <c r="AQI144" s="38"/>
      <c r="AQJ144" s="38"/>
      <c r="AQK144" s="38"/>
      <c r="AQL144" s="38"/>
      <c r="AQM144" s="38"/>
      <c r="AQN144" s="38"/>
      <c r="AQO144" s="38"/>
      <c r="AQP144" s="38"/>
      <c r="AQQ144" s="38"/>
      <c r="AQR144" s="38"/>
      <c r="AQS144" s="38"/>
      <c r="AQT144" s="38"/>
      <c r="AQU144" s="38"/>
      <c r="AQV144" s="38"/>
      <c r="AQW144" s="38"/>
      <c r="AQX144" s="38"/>
      <c r="AQY144" s="38"/>
      <c r="AQZ144" s="38"/>
      <c r="ARA144" s="38"/>
      <c r="ARB144" s="38"/>
      <c r="ARC144" s="38"/>
      <c r="ARD144" s="38"/>
      <c r="ARE144" s="38"/>
      <c r="ARF144" s="38"/>
      <c r="ARG144" s="38"/>
      <c r="ARH144" s="38"/>
      <c r="ARI144" s="38"/>
      <c r="ARJ144" s="38"/>
      <c r="ARK144" s="38"/>
      <c r="ARL144" s="38"/>
      <c r="ARM144" s="38"/>
      <c r="ARN144" s="38"/>
      <c r="ARO144" s="38"/>
      <c r="ARP144" s="38"/>
      <c r="ARQ144" s="38"/>
      <c r="ARR144" s="38"/>
      <c r="ARS144" s="38"/>
      <c r="ART144" s="38"/>
      <c r="ARU144" s="38"/>
      <c r="ARV144" s="38"/>
      <c r="ARW144" s="38"/>
      <c r="ARX144" s="38"/>
      <c r="ARY144" s="38"/>
      <c r="ARZ144" s="38"/>
      <c r="ASA144" s="38"/>
      <c r="ASB144" s="38"/>
      <c r="ASC144" s="38"/>
      <c r="ASD144" s="38"/>
      <c r="ASE144" s="38"/>
      <c r="ASF144" s="38"/>
      <c r="ASG144" s="38"/>
      <c r="ASH144" s="38"/>
      <c r="ASI144" s="38"/>
      <c r="ASJ144" s="38"/>
      <c r="ASK144" s="38"/>
      <c r="ASL144" s="38"/>
      <c r="ASM144" s="38"/>
      <c r="ASN144" s="38"/>
      <c r="ASO144" s="38"/>
      <c r="ASP144" s="38"/>
      <c r="ASQ144" s="38"/>
      <c r="ASR144" s="38"/>
      <c r="ASS144" s="38"/>
      <c r="AST144" s="38"/>
      <c r="ASU144" s="38"/>
      <c r="ASV144" s="38"/>
      <c r="ASW144" s="38"/>
      <c r="ASX144" s="38"/>
      <c r="ASY144" s="38"/>
      <c r="ASZ144" s="38"/>
      <c r="ATA144" s="38"/>
      <c r="ATB144" s="38"/>
      <c r="ATC144" s="38"/>
      <c r="ATD144" s="38"/>
      <c r="ATE144" s="38"/>
      <c r="ATF144" s="38"/>
      <c r="ATG144" s="38"/>
      <c r="ATH144" s="38"/>
      <c r="ATI144" s="38"/>
      <c r="ATJ144" s="38"/>
      <c r="ATK144" s="38"/>
      <c r="ATL144" s="38"/>
      <c r="ATM144" s="38"/>
      <c r="ATN144" s="38"/>
      <c r="ATO144" s="38"/>
      <c r="ATP144" s="38"/>
      <c r="ATQ144" s="38"/>
      <c r="ATR144" s="38"/>
      <c r="ATS144" s="38"/>
      <c r="ATT144" s="38"/>
      <c r="ATU144" s="38"/>
      <c r="ATV144" s="38"/>
      <c r="ATW144" s="38"/>
      <c r="ATX144" s="38"/>
      <c r="ATY144" s="38"/>
      <c r="ATZ144" s="38"/>
      <c r="AUA144" s="38"/>
      <c r="AUB144" s="38"/>
      <c r="AUC144" s="38"/>
      <c r="AUD144" s="38"/>
      <c r="AUE144" s="38"/>
      <c r="AUF144" s="38"/>
      <c r="AUG144" s="38"/>
      <c r="AUH144" s="38"/>
      <c r="AUI144" s="38"/>
      <c r="AUJ144" s="38"/>
      <c r="AUK144" s="38"/>
      <c r="AUL144" s="38"/>
      <c r="AUM144" s="38"/>
      <c r="AUN144" s="38"/>
      <c r="AUO144" s="38"/>
      <c r="AUP144" s="38"/>
      <c r="AUQ144" s="38"/>
      <c r="AUR144" s="38"/>
      <c r="AUS144" s="38"/>
      <c r="AUT144" s="38"/>
      <c r="AUU144" s="38"/>
      <c r="AUV144" s="38"/>
      <c r="AUW144" s="38"/>
      <c r="AUX144" s="38"/>
      <c r="AUY144" s="38"/>
      <c r="AUZ144" s="38"/>
      <c r="AVA144" s="38"/>
      <c r="AVB144" s="38"/>
      <c r="AVC144" s="38"/>
      <c r="AVD144" s="38"/>
      <c r="AVE144" s="38"/>
      <c r="AVF144" s="38"/>
      <c r="AVG144" s="38"/>
      <c r="AVH144" s="38"/>
      <c r="AVI144" s="38"/>
      <c r="AVJ144" s="38"/>
      <c r="AVK144" s="38"/>
      <c r="AVL144" s="38"/>
      <c r="AVM144" s="38"/>
      <c r="AVN144" s="38"/>
      <c r="AVO144" s="38"/>
      <c r="AVP144" s="38"/>
      <c r="AVQ144" s="38"/>
      <c r="AVR144" s="38"/>
      <c r="AVS144" s="38"/>
      <c r="AVT144" s="38"/>
      <c r="AVU144" s="38"/>
      <c r="AVV144" s="38"/>
      <c r="AVW144" s="38"/>
      <c r="AVX144" s="38"/>
      <c r="AVY144" s="38"/>
      <c r="AVZ144" s="38"/>
      <c r="AWA144" s="38"/>
      <c r="AWB144" s="38"/>
      <c r="AWC144" s="38"/>
      <c r="AWD144" s="38"/>
      <c r="AWE144" s="38"/>
      <c r="AWF144" s="38"/>
      <c r="AWG144" s="38"/>
      <c r="AWH144" s="38"/>
      <c r="AWI144" s="38"/>
      <c r="AWJ144" s="38"/>
      <c r="AWK144" s="38"/>
      <c r="AWL144" s="38"/>
      <c r="AWM144" s="38"/>
      <c r="AWN144" s="38"/>
      <c r="AWO144" s="38"/>
      <c r="AWP144" s="38"/>
      <c r="AWQ144" s="38"/>
      <c r="AWR144" s="38"/>
      <c r="AWS144" s="38"/>
      <c r="AWT144" s="38"/>
      <c r="AWU144" s="38"/>
      <c r="AWV144" s="38"/>
      <c r="AWW144" s="38"/>
      <c r="AWX144" s="38"/>
      <c r="AWY144" s="38"/>
      <c r="AWZ144" s="38"/>
      <c r="AXA144" s="38"/>
      <c r="AXB144" s="38"/>
      <c r="AXC144" s="38"/>
      <c r="AXD144" s="38"/>
      <c r="AXE144" s="38"/>
      <c r="AXF144" s="38"/>
      <c r="AXG144" s="38"/>
      <c r="AXH144" s="38"/>
      <c r="AXI144" s="38"/>
      <c r="AXJ144" s="38"/>
      <c r="AXK144" s="38"/>
      <c r="AXL144" s="38"/>
      <c r="AXM144" s="38"/>
      <c r="AXN144" s="38"/>
      <c r="AXO144" s="38"/>
      <c r="AXP144" s="38"/>
      <c r="AXQ144" s="38"/>
      <c r="AXR144" s="38"/>
      <c r="AXS144" s="38"/>
      <c r="AXT144" s="38"/>
      <c r="AXU144" s="38"/>
      <c r="AXV144" s="38"/>
      <c r="AXW144" s="38"/>
      <c r="AXX144" s="38"/>
      <c r="AXY144" s="38"/>
      <c r="AXZ144" s="38"/>
      <c r="AYA144" s="38"/>
      <c r="AYB144" s="38"/>
      <c r="AYC144" s="38"/>
      <c r="AYD144" s="38"/>
      <c r="AYE144" s="38"/>
      <c r="AYF144" s="38"/>
      <c r="AYG144" s="38"/>
      <c r="AYH144" s="38"/>
      <c r="AYI144" s="38"/>
      <c r="AYJ144" s="38"/>
      <c r="AYK144" s="38"/>
      <c r="AYL144" s="38"/>
      <c r="AYM144" s="38"/>
      <c r="AYN144" s="38"/>
      <c r="AYO144" s="38"/>
      <c r="AYP144" s="38"/>
      <c r="AYQ144" s="38"/>
      <c r="AYR144" s="38"/>
      <c r="AYS144" s="38"/>
      <c r="AYT144" s="38"/>
      <c r="AYU144" s="38"/>
      <c r="AYV144" s="38"/>
      <c r="AYW144" s="38"/>
      <c r="AYX144" s="38"/>
      <c r="AYY144" s="38"/>
      <c r="AYZ144" s="38"/>
      <c r="AZA144" s="38"/>
      <c r="AZB144" s="38"/>
      <c r="AZC144" s="38"/>
      <c r="AZD144" s="38"/>
      <c r="AZE144" s="38"/>
      <c r="AZF144" s="38"/>
      <c r="AZG144" s="38"/>
      <c r="AZH144" s="38"/>
      <c r="AZI144" s="38"/>
      <c r="AZJ144" s="38"/>
      <c r="AZK144" s="38"/>
      <c r="AZL144" s="38"/>
      <c r="AZM144" s="38"/>
      <c r="AZN144" s="38"/>
      <c r="AZO144" s="38"/>
      <c r="AZP144" s="38"/>
      <c r="AZQ144" s="38"/>
      <c r="AZR144" s="38"/>
      <c r="AZS144" s="38"/>
      <c r="AZT144" s="38"/>
      <c r="AZU144" s="38"/>
      <c r="AZV144" s="38"/>
      <c r="AZW144" s="38"/>
      <c r="AZX144" s="38"/>
      <c r="AZY144" s="38"/>
      <c r="AZZ144" s="38"/>
      <c r="BAA144" s="38"/>
      <c r="BAB144" s="38"/>
      <c r="BAC144" s="38"/>
      <c r="BAD144" s="38"/>
      <c r="BAE144" s="38"/>
      <c r="BAF144" s="38"/>
      <c r="BAG144" s="38"/>
      <c r="BAH144" s="38"/>
      <c r="BAI144" s="38"/>
      <c r="BAJ144" s="38"/>
      <c r="BAK144" s="38"/>
      <c r="BAL144" s="38"/>
      <c r="BAM144" s="38"/>
      <c r="BAN144" s="38"/>
      <c r="BAO144" s="38"/>
      <c r="BAP144" s="38"/>
      <c r="BAQ144" s="38"/>
      <c r="BAR144" s="38"/>
      <c r="BAS144" s="38"/>
      <c r="BAT144" s="38"/>
      <c r="BAU144" s="38"/>
      <c r="BAV144" s="38"/>
      <c r="BAW144" s="38"/>
      <c r="BAX144" s="38"/>
      <c r="BAY144" s="38"/>
      <c r="BAZ144" s="38"/>
      <c r="BBA144" s="38"/>
      <c r="BBB144" s="38"/>
      <c r="BBC144" s="38"/>
      <c r="BBD144" s="38"/>
      <c r="BBE144" s="38"/>
      <c r="BBF144" s="38"/>
      <c r="BBG144" s="38"/>
      <c r="BBH144" s="38"/>
      <c r="BBI144" s="38"/>
      <c r="BBJ144" s="38"/>
      <c r="BBK144" s="38"/>
      <c r="BBL144" s="38"/>
      <c r="BBM144" s="38"/>
      <c r="BBN144" s="38"/>
      <c r="BBO144" s="38"/>
      <c r="BBP144" s="38"/>
      <c r="BBQ144" s="38"/>
      <c r="BBR144" s="38"/>
      <c r="BBS144" s="38"/>
      <c r="BBT144" s="38"/>
      <c r="BBU144" s="38"/>
      <c r="BBV144" s="38"/>
      <c r="BBW144" s="38"/>
      <c r="BBX144" s="38"/>
      <c r="BBY144" s="38"/>
      <c r="BBZ144" s="38"/>
      <c r="BCA144" s="38"/>
      <c r="BCB144" s="38"/>
      <c r="BCC144" s="38"/>
      <c r="BCD144" s="38"/>
      <c r="BCE144" s="38"/>
      <c r="BCF144" s="38"/>
      <c r="BCG144" s="38"/>
      <c r="BCH144" s="38"/>
      <c r="BCI144" s="38"/>
      <c r="BCJ144" s="38"/>
      <c r="BCK144" s="38"/>
      <c r="BCL144" s="38"/>
      <c r="BCM144" s="38"/>
      <c r="BCN144" s="38"/>
      <c r="BCO144" s="38"/>
      <c r="BCP144" s="38"/>
      <c r="BCQ144" s="38"/>
      <c r="BCR144" s="38"/>
      <c r="BCS144" s="38"/>
      <c r="BCT144" s="38"/>
      <c r="BCU144" s="38"/>
      <c r="BCV144" s="38"/>
      <c r="BCW144" s="38"/>
      <c r="BCX144" s="38"/>
      <c r="BCY144" s="38"/>
      <c r="BCZ144" s="38"/>
      <c r="BDA144" s="38"/>
      <c r="BDB144" s="38"/>
      <c r="BDC144" s="38"/>
      <c r="BDD144" s="38"/>
      <c r="BDE144" s="38"/>
      <c r="BDF144" s="38"/>
      <c r="BDG144" s="38"/>
      <c r="BDH144" s="38"/>
      <c r="BDI144" s="38"/>
      <c r="BDJ144" s="38"/>
      <c r="BDK144" s="38"/>
      <c r="BDL144" s="38"/>
      <c r="BDM144" s="38"/>
      <c r="BDN144" s="38"/>
      <c r="BDO144" s="38"/>
      <c r="BDP144" s="38"/>
      <c r="BDQ144" s="38"/>
      <c r="BDR144" s="38"/>
      <c r="BDS144" s="38"/>
      <c r="BDT144" s="38"/>
      <c r="BDU144" s="38"/>
      <c r="BDV144" s="38"/>
      <c r="BDW144" s="38"/>
      <c r="BDX144" s="38"/>
      <c r="BDY144" s="38"/>
      <c r="BDZ144" s="38"/>
      <c r="BEA144" s="38"/>
      <c r="BEB144" s="38"/>
      <c r="BEC144" s="38"/>
      <c r="BED144" s="38"/>
      <c r="BEE144" s="38"/>
      <c r="BEF144" s="38"/>
      <c r="BEG144" s="38"/>
      <c r="BEH144" s="38"/>
      <c r="BEI144" s="38"/>
      <c r="BEJ144" s="38"/>
      <c r="BEK144" s="38"/>
      <c r="BEL144" s="38"/>
      <c r="BEM144" s="38"/>
      <c r="BEN144" s="38"/>
      <c r="BEO144" s="38"/>
      <c r="BEP144" s="38"/>
      <c r="BEQ144" s="38"/>
      <c r="BER144" s="38"/>
      <c r="BES144" s="38"/>
      <c r="BET144" s="38"/>
      <c r="BEU144" s="38"/>
      <c r="BEV144" s="38"/>
      <c r="BEW144" s="38"/>
      <c r="BEX144" s="38"/>
      <c r="BEY144" s="38"/>
      <c r="BEZ144" s="38"/>
      <c r="BFA144" s="38"/>
      <c r="BFB144" s="38"/>
      <c r="BFC144" s="38"/>
      <c r="BFD144" s="38"/>
      <c r="BFE144" s="38"/>
      <c r="BFF144" s="38"/>
      <c r="BFG144" s="38"/>
      <c r="BFH144" s="38"/>
      <c r="BFI144" s="38"/>
      <c r="BFJ144" s="38"/>
      <c r="BFK144" s="38"/>
      <c r="BFL144" s="38"/>
      <c r="BFM144" s="38"/>
      <c r="BFN144" s="38"/>
      <c r="BFO144" s="38"/>
      <c r="BFP144" s="38"/>
      <c r="BFQ144" s="38"/>
      <c r="BFR144" s="38"/>
      <c r="BFS144" s="38"/>
      <c r="BFT144" s="38"/>
      <c r="BFU144" s="38"/>
      <c r="BFV144" s="38"/>
      <c r="BFW144" s="38"/>
      <c r="BFX144" s="38"/>
      <c r="BFY144" s="38"/>
      <c r="BFZ144" s="38"/>
      <c r="BGA144" s="38"/>
      <c r="BGB144" s="38"/>
      <c r="BGC144" s="38"/>
      <c r="BGD144" s="38"/>
      <c r="BGE144" s="38"/>
      <c r="BGF144" s="38"/>
      <c r="BGG144" s="38"/>
      <c r="BGH144" s="38"/>
      <c r="BGI144" s="38"/>
      <c r="BGJ144" s="38"/>
      <c r="BGK144" s="38"/>
      <c r="BGL144" s="38"/>
      <c r="BGM144" s="38"/>
      <c r="BGN144" s="38"/>
      <c r="BGO144" s="38"/>
      <c r="BGP144" s="38"/>
      <c r="BGQ144" s="38"/>
      <c r="BGR144" s="38"/>
      <c r="BGS144" s="38"/>
      <c r="BGT144" s="38"/>
      <c r="BGU144" s="38"/>
      <c r="BGV144" s="38"/>
      <c r="BGW144" s="38"/>
      <c r="BGX144" s="38"/>
      <c r="BGY144" s="38"/>
      <c r="BGZ144" s="38"/>
      <c r="BHA144" s="38"/>
      <c r="BHB144" s="38"/>
      <c r="BHC144" s="38"/>
      <c r="BHD144" s="38"/>
      <c r="BHE144" s="38"/>
      <c r="BHF144" s="38"/>
      <c r="BHG144" s="38"/>
      <c r="BHH144" s="38"/>
      <c r="BHI144" s="38"/>
      <c r="BHJ144" s="38"/>
      <c r="BHK144" s="38"/>
      <c r="BHL144" s="38"/>
      <c r="BHM144" s="38"/>
      <c r="BHN144" s="38"/>
      <c r="BHO144" s="38"/>
      <c r="BHP144" s="38"/>
      <c r="BHQ144" s="38"/>
      <c r="BHR144" s="38"/>
      <c r="BHS144" s="38"/>
      <c r="BHT144" s="38"/>
      <c r="BHU144" s="38"/>
      <c r="BHV144" s="38"/>
      <c r="BHW144" s="38"/>
      <c r="BHX144" s="38"/>
      <c r="BHY144" s="38"/>
      <c r="BHZ144" s="38"/>
      <c r="BIA144" s="38"/>
      <c r="BIB144" s="38"/>
      <c r="BIC144" s="38"/>
      <c r="BID144" s="38"/>
      <c r="BIE144" s="38"/>
      <c r="BIF144" s="38"/>
      <c r="BIG144" s="38"/>
      <c r="BIH144" s="38"/>
      <c r="BII144" s="38"/>
      <c r="BIJ144" s="38"/>
      <c r="BIK144" s="38"/>
      <c r="BIL144" s="38"/>
      <c r="BIM144" s="38"/>
      <c r="BIN144" s="38"/>
      <c r="BIO144" s="38"/>
      <c r="BIP144" s="38"/>
      <c r="BIQ144" s="38"/>
      <c r="BIR144" s="38"/>
      <c r="BIS144" s="38"/>
      <c r="BIT144" s="38"/>
      <c r="BIU144" s="38"/>
      <c r="BIV144" s="38"/>
      <c r="BIW144" s="38"/>
      <c r="BIX144" s="38"/>
      <c r="BIY144" s="38"/>
      <c r="BIZ144" s="38"/>
      <c r="BJA144" s="38"/>
      <c r="BJB144" s="38"/>
      <c r="BJC144" s="38"/>
      <c r="BJD144" s="38"/>
      <c r="BJE144" s="38"/>
      <c r="BJF144" s="38"/>
      <c r="BJG144" s="38"/>
      <c r="BJH144" s="38"/>
      <c r="BJI144" s="38"/>
      <c r="BJJ144" s="38"/>
      <c r="BJK144" s="38"/>
      <c r="BJL144" s="38"/>
      <c r="BJM144" s="38"/>
      <c r="BJN144" s="38"/>
      <c r="BJO144" s="38"/>
      <c r="BJP144" s="38"/>
      <c r="BJQ144" s="38"/>
      <c r="BJR144" s="38"/>
      <c r="BJS144" s="38"/>
      <c r="BJT144" s="38"/>
      <c r="BJU144" s="38"/>
      <c r="BJV144" s="38"/>
      <c r="BJW144" s="38"/>
      <c r="BJX144" s="38"/>
      <c r="BJY144" s="38"/>
      <c r="BJZ144" s="38"/>
      <c r="BKA144" s="38"/>
      <c r="BKB144" s="38"/>
      <c r="BKC144" s="38"/>
      <c r="BKD144" s="38"/>
      <c r="BKE144" s="38"/>
      <c r="BKF144" s="38"/>
      <c r="BKG144" s="38"/>
      <c r="BKH144" s="38"/>
      <c r="BKI144" s="38"/>
      <c r="BKJ144" s="38"/>
      <c r="BKK144" s="38"/>
      <c r="BKL144" s="38"/>
      <c r="BKM144" s="38"/>
      <c r="BKN144" s="38"/>
      <c r="BKO144" s="38"/>
      <c r="BKP144" s="38"/>
      <c r="BKQ144" s="38"/>
      <c r="BKR144" s="38"/>
      <c r="BKS144" s="38"/>
      <c r="BKT144" s="38"/>
      <c r="BKU144" s="38"/>
      <c r="BKV144" s="38"/>
      <c r="BKW144" s="38"/>
      <c r="BKX144" s="38"/>
      <c r="BKY144" s="38"/>
      <c r="BKZ144" s="38"/>
      <c r="BLA144" s="38"/>
      <c r="BLB144" s="38"/>
      <c r="BLC144" s="38"/>
      <c r="BLD144" s="38"/>
      <c r="BLE144" s="38"/>
      <c r="BLF144" s="38"/>
      <c r="BLG144" s="38"/>
      <c r="BLH144" s="38"/>
      <c r="BLI144" s="38"/>
      <c r="BLJ144" s="38"/>
      <c r="BLK144" s="38"/>
      <c r="BLL144" s="38"/>
      <c r="BLM144" s="38"/>
      <c r="BLN144" s="38"/>
      <c r="BLO144" s="38"/>
      <c r="BLP144" s="38"/>
      <c r="BLQ144" s="38"/>
      <c r="BLR144" s="38"/>
      <c r="BLS144" s="38"/>
      <c r="BLT144" s="38"/>
      <c r="BLU144" s="38"/>
      <c r="BLV144" s="38"/>
      <c r="BLW144" s="38"/>
      <c r="BLX144" s="38"/>
      <c r="BLY144" s="38"/>
      <c r="BLZ144" s="38"/>
      <c r="BMA144" s="38"/>
      <c r="BMB144" s="38"/>
      <c r="BMC144" s="38"/>
      <c r="BMD144" s="38"/>
      <c r="BME144" s="38"/>
      <c r="BMF144" s="38"/>
      <c r="BMG144" s="38"/>
      <c r="BMH144" s="38"/>
      <c r="BMI144" s="38"/>
      <c r="BMJ144" s="38"/>
      <c r="BMK144" s="38"/>
      <c r="BML144" s="38"/>
      <c r="BMM144" s="38"/>
      <c r="BMN144" s="38"/>
      <c r="BMO144" s="38"/>
      <c r="BMP144" s="38"/>
      <c r="BMQ144" s="38"/>
      <c r="BMR144" s="38"/>
      <c r="BMS144" s="38"/>
      <c r="BMT144" s="38"/>
      <c r="BMU144" s="38"/>
      <c r="BMV144" s="38"/>
      <c r="BMW144" s="38"/>
      <c r="BMX144" s="38"/>
      <c r="BMY144" s="38"/>
      <c r="BMZ144" s="38"/>
      <c r="BNA144" s="38"/>
      <c r="BNB144" s="38"/>
      <c r="BNC144" s="38"/>
      <c r="BND144" s="38"/>
      <c r="BNE144" s="38"/>
      <c r="BNF144" s="38"/>
      <c r="BNG144" s="38"/>
      <c r="BNH144" s="38"/>
      <c r="BNI144" s="38"/>
      <c r="BNJ144" s="38"/>
      <c r="BNK144" s="38"/>
      <c r="BNL144" s="38"/>
      <c r="BNM144" s="38"/>
      <c r="BNN144" s="38"/>
      <c r="BNO144" s="38"/>
      <c r="BNP144" s="38"/>
      <c r="BNQ144" s="38"/>
      <c r="BNR144" s="38"/>
      <c r="BNS144" s="38"/>
      <c r="BNT144" s="38"/>
      <c r="BNU144" s="38"/>
      <c r="BNV144" s="38"/>
      <c r="BNW144" s="38"/>
      <c r="BNX144" s="38"/>
      <c r="BNY144" s="38"/>
      <c r="BNZ144" s="38"/>
      <c r="BOA144" s="38"/>
      <c r="BOB144" s="38"/>
      <c r="BOC144" s="38"/>
      <c r="BOD144" s="38"/>
      <c r="BOE144" s="38"/>
      <c r="BOF144" s="38"/>
      <c r="BOG144" s="38"/>
      <c r="BOH144" s="38"/>
      <c r="BOI144" s="38"/>
      <c r="BOJ144" s="38"/>
      <c r="BOK144" s="38"/>
      <c r="BOL144" s="38"/>
      <c r="BOM144" s="38"/>
      <c r="BON144" s="38"/>
      <c r="BOO144" s="38"/>
      <c r="BOP144" s="38"/>
      <c r="BOQ144" s="38"/>
      <c r="BOR144" s="38"/>
      <c r="BOS144" s="38"/>
      <c r="BOT144" s="38"/>
      <c r="BOU144" s="38"/>
      <c r="BOV144" s="38"/>
      <c r="BOW144" s="38"/>
      <c r="BOX144" s="38"/>
      <c r="BOY144" s="38"/>
      <c r="BOZ144" s="38"/>
      <c r="BPA144" s="38"/>
      <c r="BPB144" s="38"/>
      <c r="BPC144" s="38"/>
      <c r="BPD144" s="38"/>
      <c r="BPE144" s="38"/>
      <c r="BPF144" s="38"/>
      <c r="BPG144" s="38"/>
      <c r="BPH144" s="38"/>
      <c r="BPI144" s="38"/>
      <c r="BPJ144" s="38"/>
      <c r="BPK144" s="38"/>
      <c r="BPL144" s="38"/>
      <c r="BPM144" s="38"/>
      <c r="BPN144" s="38"/>
      <c r="BPO144" s="38"/>
      <c r="BPP144" s="38"/>
      <c r="BPQ144" s="38"/>
      <c r="BPR144" s="38"/>
      <c r="BPS144" s="38"/>
      <c r="BPT144" s="38"/>
      <c r="BPU144" s="38"/>
      <c r="BPV144" s="38"/>
      <c r="BPW144" s="38"/>
      <c r="BPX144" s="38"/>
      <c r="BPY144" s="38"/>
      <c r="BPZ144" s="38"/>
      <c r="BQA144" s="38"/>
      <c r="BQB144" s="38"/>
      <c r="BQC144" s="38"/>
      <c r="BQD144" s="38"/>
      <c r="BQE144" s="38"/>
      <c r="BQF144" s="38"/>
      <c r="BQG144" s="38"/>
      <c r="BQH144" s="38"/>
      <c r="BQI144" s="38"/>
      <c r="BQJ144" s="38"/>
      <c r="BQK144" s="38"/>
      <c r="BQL144" s="38"/>
      <c r="BQM144" s="38"/>
      <c r="BQN144" s="38"/>
      <c r="BQO144" s="38"/>
      <c r="BQP144" s="38"/>
      <c r="BQQ144" s="38"/>
      <c r="BQR144" s="38"/>
      <c r="BQS144" s="38"/>
      <c r="BQT144" s="38"/>
      <c r="BQU144" s="38"/>
      <c r="BQV144" s="38"/>
      <c r="BQW144" s="38"/>
      <c r="BQX144" s="38"/>
      <c r="BQY144" s="38"/>
      <c r="BQZ144" s="38"/>
      <c r="BRA144" s="38"/>
      <c r="BRB144" s="38"/>
      <c r="BRC144" s="38"/>
      <c r="BRD144" s="38"/>
      <c r="BRE144" s="38"/>
      <c r="BRF144" s="38"/>
      <c r="BRG144" s="38"/>
      <c r="BRH144" s="38"/>
      <c r="BRI144" s="38"/>
      <c r="BRJ144" s="38"/>
      <c r="BRK144" s="38"/>
      <c r="BRL144" s="38"/>
      <c r="BRM144" s="38"/>
      <c r="BRN144" s="38"/>
      <c r="BRO144" s="38"/>
      <c r="BRP144" s="38"/>
      <c r="BRQ144" s="38"/>
      <c r="BRR144" s="38"/>
      <c r="BRS144" s="38"/>
      <c r="BRT144" s="38"/>
      <c r="BRU144" s="38"/>
      <c r="BRV144" s="38"/>
      <c r="BRW144" s="38"/>
      <c r="BRX144" s="38"/>
      <c r="BRY144" s="38"/>
      <c r="BRZ144" s="38"/>
      <c r="BSA144" s="38"/>
      <c r="BSB144" s="38"/>
      <c r="BSC144" s="38"/>
      <c r="BSD144" s="38"/>
      <c r="BSE144" s="38"/>
      <c r="BSF144" s="38"/>
      <c r="BSG144" s="38"/>
      <c r="BSH144" s="38"/>
      <c r="BSI144" s="38"/>
      <c r="BSJ144" s="38"/>
      <c r="BSK144" s="38"/>
      <c r="BSL144" s="38"/>
      <c r="BSM144" s="38"/>
      <c r="BSN144" s="38"/>
      <c r="BSO144" s="38"/>
      <c r="BSP144" s="38"/>
      <c r="BSQ144" s="38"/>
      <c r="BSR144" s="38"/>
      <c r="BSS144" s="38"/>
      <c r="BST144" s="38"/>
      <c r="BSU144" s="38"/>
      <c r="BSV144" s="38"/>
      <c r="BSW144" s="38"/>
      <c r="BSX144" s="38"/>
      <c r="BSY144" s="38"/>
      <c r="BSZ144" s="38"/>
      <c r="BTA144" s="38"/>
      <c r="BTB144" s="38"/>
      <c r="BTC144" s="38"/>
      <c r="BTD144" s="38"/>
      <c r="BTE144" s="38"/>
      <c r="BTF144" s="38"/>
      <c r="BTG144" s="38"/>
      <c r="BTH144" s="38"/>
      <c r="BTI144" s="38"/>
      <c r="BTJ144" s="38"/>
      <c r="BTK144" s="38"/>
      <c r="BTL144" s="38"/>
      <c r="BTM144" s="38"/>
      <c r="BTN144" s="38"/>
      <c r="BTO144" s="38"/>
      <c r="BTP144" s="38"/>
      <c r="BTQ144" s="38"/>
      <c r="BTR144" s="38"/>
      <c r="BTS144" s="38"/>
      <c r="BTT144" s="38"/>
      <c r="BTU144" s="38"/>
      <c r="BTV144" s="38"/>
      <c r="BTW144" s="38"/>
      <c r="BTX144" s="38"/>
      <c r="BTY144" s="38"/>
      <c r="BTZ144" s="38"/>
      <c r="BUA144" s="38"/>
      <c r="BUB144" s="38"/>
      <c r="BUC144" s="38"/>
      <c r="BUD144" s="38"/>
      <c r="BUE144" s="38"/>
      <c r="BUF144" s="38"/>
      <c r="BUG144" s="38"/>
      <c r="BUH144" s="38"/>
      <c r="BUI144" s="38"/>
      <c r="BUJ144" s="38"/>
      <c r="BUK144" s="38"/>
      <c r="BUL144" s="38"/>
      <c r="BUM144" s="38"/>
      <c r="BUN144" s="38"/>
      <c r="BUO144" s="38"/>
      <c r="BUP144" s="38"/>
      <c r="BUQ144" s="38"/>
      <c r="BUR144" s="38"/>
      <c r="BUS144" s="38"/>
      <c r="BUT144" s="38"/>
      <c r="BUU144" s="38"/>
      <c r="BUV144" s="38"/>
      <c r="BUW144" s="38"/>
      <c r="BUX144" s="38"/>
      <c r="BUY144" s="38"/>
      <c r="BUZ144" s="38"/>
      <c r="BVA144" s="38"/>
      <c r="BVB144" s="38"/>
      <c r="BVC144" s="38"/>
      <c r="BVD144" s="38"/>
      <c r="BVE144" s="38"/>
      <c r="BVF144" s="38"/>
      <c r="BVG144" s="38"/>
      <c r="BVH144" s="38"/>
      <c r="BVI144" s="38"/>
      <c r="BVJ144" s="38"/>
      <c r="BVK144" s="38"/>
      <c r="BVL144" s="38"/>
      <c r="BVM144" s="38"/>
      <c r="BVN144" s="38"/>
      <c r="BVO144" s="38"/>
      <c r="BVP144" s="38"/>
      <c r="BVQ144" s="38"/>
      <c r="BVR144" s="38"/>
      <c r="BVS144" s="38"/>
      <c r="BVT144" s="38"/>
      <c r="BVU144" s="38"/>
      <c r="BVV144" s="38"/>
      <c r="BVW144" s="38"/>
      <c r="BVX144" s="38"/>
      <c r="BVY144" s="38"/>
      <c r="BVZ144" s="38"/>
      <c r="BWA144" s="38"/>
      <c r="BWB144" s="38"/>
      <c r="BWC144" s="38"/>
      <c r="BWD144" s="38"/>
      <c r="BWE144" s="38"/>
      <c r="BWF144" s="38"/>
      <c r="BWG144" s="38"/>
      <c r="BWH144" s="38"/>
      <c r="BWI144" s="38"/>
      <c r="BWJ144" s="38"/>
      <c r="BWK144" s="38"/>
      <c r="BWL144" s="38"/>
      <c r="BWM144" s="38"/>
      <c r="BWN144" s="38"/>
      <c r="BWO144" s="38"/>
      <c r="BWP144" s="38"/>
      <c r="BWQ144" s="38"/>
      <c r="BWR144" s="38"/>
      <c r="BWS144" s="38"/>
      <c r="BWT144" s="38"/>
      <c r="BWU144" s="38"/>
      <c r="BWV144" s="38"/>
      <c r="BWW144" s="38"/>
      <c r="BWX144" s="38"/>
      <c r="BWY144" s="38"/>
      <c r="BWZ144" s="38"/>
      <c r="BXA144" s="38"/>
      <c r="BXB144" s="38"/>
      <c r="BXC144" s="38"/>
      <c r="BXD144" s="38"/>
      <c r="BXE144" s="38"/>
      <c r="BXF144" s="38"/>
      <c r="BXG144" s="38"/>
      <c r="BXH144" s="38"/>
      <c r="BXI144" s="38"/>
      <c r="BXJ144" s="38"/>
      <c r="BXK144" s="38"/>
      <c r="BXL144" s="38"/>
      <c r="BXM144" s="38"/>
      <c r="BXN144" s="38"/>
      <c r="BXO144" s="38"/>
      <c r="BXP144" s="38"/>
      <c r="BXQ144" s="38"/>
      <c r="BXR144" s="38"/>
      <c r="BXS144" s="38"/>
      <c r="BXT144" s="38"/>
      <c r="BXU144" s="38"/>
      <c r="BXV144" s="38"/>
      <c r="BXW144" s="38"/>
      <c r="BXX144" s="38"/>
      <c r="BXY144" s="38"/>
      <c r="BXZ144" s="38"/>
      <c r="BYA144" s="38"/>
      <c r="BYB144" s="38"/>
      <c r="BYC144" s="38"/>
      <c r="BYD144" s="38"/>
      <c r="BYE144" s="38"/>
      <c r="BYF144" s="38"/>
      <c r="BYG144" s="38"/>
      <c r="BYH144" s="38"/>
      <c r="BYI144" s="38"/>
      <c r="BYJ144" s="38"/>
      <c r="BYK144" s="38"/>
      <c r="BYL144" s="38"/>
      <c r="BYM144" s="38"/>
      <c r="BYN144" s="38"/>
      <c r="BYO144" s="38"/>
      <c r="BYP144" s="38"/>
      <c r="BYQ144" s="38"/>
      <c r="BYR144" s="38"/>
      <c r="BYS144" s="38"/>
      <c r="BYT144" s="38"/>
      <c r="BYU144" s="38"/>
      <c r="BYV144" s="38"/>
      <c r="BYW144" s="38"/>
      <c r="BYX144" s="38"/>
      <c r="BYY144" s="38"/>
      <c r="BYZ144" s="38"/>
      <c r="BZA144" s="38"/>
      <c r="BZB144" s="38"/>
      <c r="BZC144" s="38"/>
      <c r="BZD144" s="38"/>
      <c r="BZE144" s="38"/>
      <c r="BZF144" s="38"/>
      <c r="BZG144" s="38"/>
      <c r="BZH144" s="38"/>
      <c r="BZI144" s="38"/>
      <c r="BZJ144" s="38"/>
      <c r="BZK144" s="38"/>
      <c r="BZL144" s="38"/>
      <c r="BZM144" s="38"/>
      <c r="BZN144" s="38"/>
      <c r="BZO144" s="38"/>
      <c r="BZP144" s="38"/>
      <c r="BZQ144" s="38"/>
      <c r="BZR144" s="38"/>
      <c r="BZS144" s="38"/>
      <c r="BZT144" s="38"/>
      <c r="BZU144" s="38"/>
      <c r="BZV144" s="38"/>
      <c r="BZW144" s="38"/>
      <c r="BZX144" s="38"/>
      <c r="BZY144" s="38"/>
      <c r="BZZ144" s="38"/>
      <c r="CAA144" s="38"/>
      <c r="CAB144" s="38"/>
      <c r="CAC144" s="38"/>
      <c r="CAD144" s="38"/>
      <c r="CAE144" s="38"/>
      <c r="CAF144" s="38"/>
      <c r="CAG144" s="38"/>
      <c r="CAH144" s="38"/>
      <c r="CAI144" s="38"/>
      <c r="CAJ144" s="38"/>
      <c r="CAK144" s="38"/>
      <c r="CAL144" s="38"/>
      <c r="CAM144" s="38"/>
      <c r="CAN144" s="38"/>
      <c r="CAO144" s="38"/>
      <c r="CAP144" s="38"/>
      <c r="CAQ144" s="38"/>
      <c r="CAR144" s="38"/>
      <c r="CAS144" s="38"/>
      <c r="CAT144" s="38"/>
      <c r="CAU144" s="38"/>
      <c r="CAV144" s="38"/>
      <c r="CAW144" s="38"/>
      <c r="CAX144" s="38"/>
      <c r="CAY144" s="38"/>
      <c r="CAZ144" s="38"/>
      <c r="CBA144" s="38"/>
      <c r="CBB144" s="38"/>
      <c r="CBC144" s="38"/>
      <c r="CBD144" s="38"/>
      <c r="CBE144" s="38"/>
      <c r="CBF144" s="38"/>
      <c r="CBG144" s="38"/>
      <c r="CBH144" s="38"/>
      <c r="CBI144" s="38"/>
      <c r="CBJ144" s="38"/>
      <c r="CBK144" s="38"/>
      <c r="CBL144" s="38"/>
      <c r="CBM144" s="38"/>
      <c r="CBN144" s="38"/>
      <c r="CBO144" s="38"/>
      <c r="CBP144" s="38"/>
      <c r="CBQ144" s="38"/>
      <c r="CBR144" s="38"/>
      <c r="CBS144" s="38"/>
      <c r="CBT144" s="38"/>
      <c r="CBU144" s="38"/>
      <c r="CBV144" s="38"/>
      <c r="CBW144" s="38"/>
      <c r="CBX144" s="38"/>
      <c r="CBY144" s="38"/>
      <c r="CBZ144" s="38"/>
      <c r="CCA144" s="38"/>
      <c r="CCB144" s="38"/>
      <c r="CCC144" s="38"/>
      <c r="CCD144" s="38"/>
      <c r="CCE144" s="38"/>
      <c r="CCF144" s="38"/>
      <c r="CCG144" s="38"/>
      <c r="CCH144" s="38"/>
      <c r="CCI144" s="38"/>
      <c r="CCJ144" s="38"/>
      <c r="CCK144" s="38"/>
      <c r="CCL144" s="38"/>
      <c r="CCM144" s="38"/>
      <c r="CCN144" s="38"/>
      <c r="CCO144" s="38"/>
      <c r="CCP144" s="38"/>
      <c r="CCQ144" s="38"/>
      <c r="CCR144" s="38"/>
      <c r="CCS144" s="38"/>
      <c r="CCT144" s="38"/>
      <c r="CCU144" s="38"/>
      <c r="CCV144" s="38"/>
      <c r="CCW144" s="38"/>
      <c r="CCX144" s="38"/>
      <c r="CCY144" s="38"/>
      <c r="CCZ144" s="38"/>
      <c r="CDA144" s="38"/>
      <c r="CDB144" s="38"/>
      <c r="CDC144" s="38"/>
      <c r="CDD144" s="38"/>
      <c r="CDE144" s="38"/>
      <c r="CDF144" s="38"/>
      <c r="CDG144" s="38"/>
      <c r="CDH144" s="38"/>
      <c r="CDI144" s="38"/>
      <c r="CDJ144" s="38"/>
      <c r="CDK144" s="38"/>
      <c r="CDL144" s="38"/>
      <c r="CDM144" s="38"/>
      <c r="CDN144" s="38"/>
      <c r="CDO144" s="38"/>
      <c r="CDP144" s="38"/>
      <c r="CDQ144" s="38"/>
      <c r="CDR144" s="38"/>
      <c r="CDS144" s="38"/>
      <c r="CDT144" s="38"/>
      <c r="CDU144" s="38"/>
      <c r="CDV144" s="38"/>
      <c r="CDW144" s="38"/>
      <c r="CDX144" s="38"/>
      <c r="CDY144" s="38"/>
      <c r="CDZ144" s="38"/>
      <c r="CEA144" s="38"/>
      <c r="CEB144" s="38"/>
      <c r="CEC144" s="38"/>
      <c r="CED144" s="38"/>
      <c r="CEE144" s="38"/>
      <c r="CEF144" s="38"/>
      <c r="CEG144" s="38"/>
      <c r="CEH144" s="38"/>
      <c r="CEI144" s="38"/>
      <c r="CEJ144" s="38"/>
      <c r="CEK144" s="38"/>
      <c r="CEL144" s="38"/>
      <c r="CEM144" s="38"/>
      <c r="CEN144" s="38"/>
      <c r="CEO144" s="38"/>
      <c r="CEP144" s="38"/>
      <c r="CEQ144" s="38"/>
      <c r="CER144" s="38"/>
      <c r="CES144" s="38"/>
      <c r="CET144" s="38"/>
      <c r="CEU144" s="38"/>
      <c r="CEV144" s="38"/>
      <c r="CEW144" s="38"/>
      <c r="CEX144" s="38"/>
      <c r="CEY144" s="38"/>
      <c r="CEZ144" s="38"/>
      <c r="CFA144" s="38"/>
      <c r="CFB144" s="38"/>
      <c r="CFC144" s="38"/>
      <c r="CFD144" s="38"/>
      <c r="CFE144" s="38"/>
      <c r="CFF144" s="38"/>
      <c r="CFG144" s="38"/>
      <c r="CFH144" s="38"/>
      <c r="CFI144" s="38"/>
      <c r="CFJ144" s="38"/>
      <c r="CFK144" s="38"/>
      <c r="CFL144" s="38"/>
      <c r="CFM144" s="38"/>
      <c r="CFN144" s="38"/>
      <c r="CFO144" s="38"/>
      <c r="CFP144" s="38"/>
      <c r="CFQ144" s="38"/>
      <c r="CFR144" s="38"/>
      <c r="CFS144" s="38"/>
      <c r="CFT144" s="38"/>
      <c r="CFU144" s="38"/>
      <c r="CFV144" s="38"/>
      <c r="CFW144" s="38"/>
      <c r="CFX144" s="38"/>
      <c r="CFY144" s="38"/>
      <c r="CFZ144" s="38"/>
      <c r="CGA144" s="38"/>
      <c r="CGB144" s="38"/>
      <c r="CGC144" s="38"/>
      <c r="CGD144" s="38"/>
      <c r="CGE144" s="38"/>
      <c r="CGF144" s="38"/>
      <c r="CGG144" s="38"/>
      <c r="CGH144" s="38"/>
      <c r="CGI144" s="38"/>
      <c r="CGJ144" s="38"/>
      <c r="CGK144" s="38"/>
      <c r="CGL144" s="38"/>
      <c r="CGM144" s="38"/>
      <c r="CGN144" s="38"/>
      <c r="CGO144" s="38"/>
      <c r="CGP144" s="38"/>
      <c r="CGQ144" s="38"/>
      <c r="CGR144" s="38"/>
      <c r="CGS144" s="38"/>
      <c r="CGT144" s="38"/>
      <c r="CGU144" s="38"/>
      <c r="CGV144" s="38"/>
      <c r="CGW144" s="38"/>
      <c r="CGX144" s="38"/>
      <c r="CGY144" s="38"/>
      <c r="CGZ144" s="38"/>
      <c r="CHA144" s="38"/>
      <c r="CHB144" s="38"/>
      <c r="CHC144" s="38"/>
      <c r="CHD144" s="38"/>
      <c r="CHE144" s="38"/>
      <c r="CHF144" s="38"/>
      <c r="CHG144" s="38"/>
      <c r="CHH144" s="38"/>
      <c r="CHI144" s="38"/>
      <c r="CHJ144" s="38"/>
      <c r="CHK144" s="38"/>
      <c r="CHL144" s="38"/>
      <c r="CHM144" s="38"/>
      <c r="CHN144" s="38"/>
      <c r="CHO144" s="38"/>
      <c r="CHP144" s="38"/>
      <c r="CHQ144" s="38"/>
      <c r="CHR144" s="38"/>
      <c r="CHS144" s="38"/>
      <c r="CHT144" s="38"/>
      <c r="CHU144" s="38"/>
      <c r="CHV144" s="38"/>
      <c r="CHW144" s="38"/>
      <c r="CHX144" s="38"/>
      <c r="CHY144" s="38"/>
      <c r="CHZ144" s="38"/>
      <c r="CIA144" s="38"/>
      <c r="CIB144" s="38"/>
      <c r="CIC144" s="38"/>
      <c r="CID144" s="38"/>
      <c r="CIE144" s="38"/>
      <c r="CIF144" s="38"/>
      <c r="CIG144" s="38"/>
      <c r="CIH144" s="38"/>
      <c r="CII144" s="38"/>
      <c r="CIJ144" s="38"/>
      <c r="CIK144" s="38"/>
      <c r="CIL144" s="38"/>
      <c r="CIM144" s="38"/>
      <c r="CIN144" s="38"/>
      <c r="CIO144" s="38"/>
      <c r="CIP144" s="38"/>
      <c r="CIQ144" s="38"/>
      <c r="CIR144" s="38"/>
      <c r="CIS144" s="38"/>
      <c r="CIT144" s="38"/>
      <c r="CIU144" s="38"/>
      <c r="CIV144" s="38"/>
      <c r="CIW144" s="38"/>
      <c r="CIX144" s="38"/>
      <c r="CIY144" s="38"/>
      <c r="CIZ144" s="38"/>
      <c r="CJA144" s="38"/>
      <c r="CJB144" s="38"/>
      <c r="CJC144" s="38"/>
      <c r="CJD144" s="38"/>
      <c r="CJE144" s="38"/>
      <c r="CJF144" s="38"/>
      <c r="CJG144" s="38"/>
      <c r="CJH144" s="38"/>
      <c r="CJI144" s="38"/>
      <c r="CJJ144" s="38"/>
      <c r="CJK144" s="38"/>
      <c r="CJL144" s="38"/>
      <c r="CJM144" s="38"/>
      <c r="CJN144" s="38"/>
      <c r="CJO144" s="38"/>
      <c r="CJP144" s="38"/>
      <c r="CJQ144" s="38"/>
      <c r="CJR144" s="38"/>
      <c r="CJS144" s="38"/>
      <c r="CJT144" s="38"/>
      <c r="CJU144" s="38"/>
      <c r="CJV144" s="38"/>
      <c r="CJW144" s="38"/>
      <c r="CJX144" s="38"/>
      <c r="CJY144" s="38"/>
      <c r="CJZ144" s="38"/>
      <c r="CKA144" s="38"/>
      <c r="CKB144" s="38"/>
      <c r="CKC144" s="38"/>
      <c r="CKD144" s="38"/>
      <c r="CKE144" s="38"/>
      <c r="CKF144" s="38"/>
      <c r="CKG144" s="38"/>
      <c r="CKH144" s="38"/>
      <c r="CKI144" s="38"/>
      <c r="CKJ144" s="38"/>
      <c r="CKK144" s="38"/>
      <c r="CKL144" s="38"/>
      <c r="CKM144" s="38"/>
      <c r="CKN144" s="38"/>
      <c r="CKO144" s="38"/>
      <c r="CKP144" s="38"/>
      <c r="CKQ144" s="38"/>
      <c r="CKR144" s="38"/>
      <c r="CKS144" s="38"/>
      <c r="CKT144" s="38"/>
      <c r="CKU144" s="38"/>
      <c r="CKV144" s="38"/>
      <c r="CKW144" s="38"/>
      <c r="CKX144" s="38"/>
      <c r="CKY144" s="38"/>
      <c r="CKZ144" s="38"/>
      <c r="CLA144" s="38"/>
      <c r="CLB144" s="38"/>
      <c r="CLC144" s="38"/>
      <c r="CLD144" s="38"/>
      <c r="CLE144" s="38"/>
      <c r="CLF144" s="38"/>
      <c r="CLG144" s="38"/>
      <c r="CLH144" s="38"/>
      <c r="CLI144" s="38"/>
      <c r="CLJ144" s="38"/>
      <c r="CLK144" s="38"/>
      <c r="CLL144" s="38"/>
      <c r="CLM144" s="38"/>
      <c r="CLN144" s="38"/>
      <c r="CLO144" s="38"/>
      <c r="CLP144" s="38"/>
      <c r="CLQ144" s="38"/>
      <c r="CLR144" s="38"/>
      <c r="CLS144" s="38"/>
      <c r="CLT144" s="38"/>
      <c r="CLU144" s="38"/>
      <c r="CLV144" s="38"/>
      <c r="CLW144" s="38"/>
      <c r="CLX144" s="38"/>
      <c r="CLY144" s="38"/>
      <c r="CLZ144" s="38"/>
      <c r="CMA144" s="38"/>
      <c r="CMB144" s="38"/>
      <c r="CMC144" s="38"/>
      <c r="CMD144" s="38"/>
      <c r="CME144" s="38"/>
      <c r="CMF144" s="38"/>
      <c r="CMG144" s="38"/>
      <c r="CMH144" s="38"/>
      <c r="CMI144" s="38"/>
      <c r="CMJ144" s="38"/>
      <c r="CMK144" s="38"/>
      <c r="CML144" s="38"/>
      <c r="CMM144" s="38"/>
      <c r="CMN144" s="38"/>
      <c r="CMO144" s="38"/>
      <c r="CMP144" s="38"/>
      <c r="CMQ144" s="38"/>
      <c r="CMR144" s="38"/>
      <c r="CMS144" s="38"/>
      <c r="CMT144" s="38"/>
      <c r="CMU144" s="38"/>
      <c r="CMV144" s="38"/>
      <c r="CMW144" s="38"/>
      <c r="CMX144" s="38"/>
      <c r="CMY144" s="38"/>
      <c r="CMZ144" s="38"/>
      <c r="CNA144" s="38"/>
      <c r="CNB144" s="38"/>
      <c r="CNC144" s="38"/>
      <c r="CND144" s="38"/>
      <c r="CNE144" s="38"/>
      <c r="CNF144" s="38"/>
      <c r="CNG144" s="38"/>
      <c r="CNH144" s="38"/>
      <c r="CNI144" s="38"/>
      <c r="CNJ144" s="38"/>
      <c r="CNK144" s="38"/>
      <c r="CNL144" s="38"/>
      <c r="CNM144" s="38"/>
      <c r="CNN144" s="38"/>
      <c r="CNO144" s="38"/>
      <c r="CNP144" s="38"/>
      <c r="CNQ144" s="38"/>
      <c r="CNR144" s="38"/>
      <c r="CNS144" s="38"/>
      <c r="CNT144" s="38"/>
      <c r="CNU144" s="38"/>
      <c r="CNV144" s="38"/>
      <c r="CNW144" s="38"/>
      <c r="CNX144" s="38"/>
      <c r="CNY144" s="38"/>
      <c r="CNZ144" s="38"/>
      <c r="COA144" s="38"/>
      <c r="COB144" s="38"/>
      <c r="COC144" s="38"/>
      <c r="COD144" s="38"/>
      <c r="COE144" s="38"/>
      <c r="COF144" s="38"/>
      <c r="COG144" s="38"/>
      <c r="COH144" s="38"/>
      <c r="COI144" s="38"/>
      <c r="COJ144" s="38"/>
      <c r="COK144" s="38"/>
      <c r="COL144" s="38"/>
      <c r="COM144" s="38"/>
      <c r="CON144" s="38"/>
      <c r="COO144" s="38"/>
      <c r="COP144" s="38"/>
      <c r="COQ144" s="38"/>
      <c r="COR144" s="38"/>
      <c r="COS144" s="38"/>
      <c r="COT144" s="38"/>
      <c r="COU144" s="38"/>
      <c r="COV144" s="38"/>
      <c r="COW144" s="38"/>
      <c r="COX144" s="38"/>
      <c r="COY144" s="38"/>
      <c r="COZ144" s="38"/>
      <c r="CPA144" s="38"/>
      <c r="CPB144" s="38"/>
      <c r="CPC144" s="38"/>
      <c r="CPD144" s="38"/>
      <c r="CPE144" s="38"/>
      <c r="CPF144" s="38"/>
      <c r="CPG144" s="38"/>
      <c r="CPH144" s="38"/>
      <c r="CPI144" s="38"/>
      <c r="CPJ144" s="38"/>
      <c r="CPK144" s="38"/>
      <c r="CPL144" s="38"/>
      <c r="CPM144" s="38"/>
      <c r="CPN144" s="38"/>
      <c r="CPO144" s="38"/>
      <c r="CPP144" s="38"/>
      <c r="CPQ144" s="38"/>
      <c r="CPR144" s="38"/>
      <c r="CPS144" s="38"/>
      <c r="CPT144" s="38"/>
      <c r="CPU144" s="38"/>
      <c r="CPV144" s="38"/>
      <c r="CPW144" s="38"/>
      <c r="CPX144" s="38"/>
      <c r="CPY144" s="38"/>
      <c r="CPZ144" s="38"/>
      <c r="CQA144" s="38"/>
      <c r="CQB144" s="38"/>
      <c r="CQC144" s="38"/>
      <c r="CQD144" s="38"/>
      <c r="CQE144" s="38"/>
      <c r="CQF144" s="38"/>
      <c r="CQG144" s="38"/>
      <c r="CQH144" s="38"/>
      <c r="CQI144" s="38"/>
      <c r="CQJ144" s="38"/>
      <c r="CQK144" s="38"/>
      <c r="CQL144" s="38"/>
      <c r="CQM144" s="38"/>
      <c r="CQN144" s="38"/>
      <c r="CQO144" s="38"/>
      <c r="CQP144" s="38"/>
      <c r="CQQ144" s="38"/>
      <c r="CQR144" s="38"/>
      <c r="CQS144" s="38"/>
      <c r="CQT144" s="38"/>
      <c r="CQU144" s="38"/>
      <c r="CQV144" s="38"/>
      <c r="CQW144" s="38"/>
      <c r="CQX144" s="38"/>
      <c r="CQY144" s="38"/>
      <c r="CQZ144" s="38"/>
      <c r="CRA144" s="38"/>
      <c r="CRB144" s="38"/>
      <c r="CRC144" s="38"/>
      <c r="CRD144" s="38"/>
      <c r="CRE144" s="38"/>
      <c r="CRF144" s="38"/>
      <c r="CRG144" s="38"/>
      <c r="CRH144" s="38"/>
      <c r="CRI144" s="38"/>
      <c r="CRJ144" s="38"/>
      <c r="CRK144" s="38"/>
      <c r="CRL144" s="38"/>
      <c r="CRM144" s="38"/>
      <c r="CRN144" s="38"/>
      <c r="CRO144" s="38"/>
      <c r="CRP144" s="38"/>
      <c r="CRQ144" s="38"/>
      <c r="CRR144" s="38"/>
      <c r="CRS144" s="38"/>
      <c r="CRT144" s="38"/>
      <c r="CRU144" s="38"/>
      <c r="CRV144" s="38"/>
      <c r="CRW144" s="38"/>
      <c r="CRX144" s="38"/>
      <c r="CRY144" s="38"/>
      <c r="CRZ144" s="38"/>
      <c r="CSA144" s="38"/>
      <c r="CSB144" s="38"/>
      <c r="CSC144" s="38"/>
      <c r="CSD144" s="38"/>
      <c r="CSE144" s="38"/>
      <c r="CSF144" s="38"/>
      <c r="CSG144" s="38"/>
      <c r="CSH144" s="38"/>
      <c r="CSI144" s="38"/>
      <c r="CSJ144" s="38"/>
      <c r="CSK144" s="38"/>
      <c r="CSL144" s="38"/>
      <c r="CSM144" s="38"/>
      <c r="CSN144" s="38"/>
      <c r="CSO144" s="38"/>
      <c r="CSP144" s="38"/>
      <c r="CSQ144" s="38"/>
      <c r="CSR144" s="38"/>
      <c r="CSS144" s="38"/>
      <c r="CST144" s="38"/>
      <c r="CSU144" s="38"/>
      <c r="CSV144" s="38"/>
      <c r="CSW144" s="38"/>
      <c r="CSX144" s="38"/>
      <c r="CSY144" s="38"/>
      <c r="CSZ144" s="38"/>
      <c r="CTA144" s="38"/>
      <c r="CTB144" s="38"/>
      <c r="CTC144" s="38"/>
      <c r="CTD144" s="38"/>
      <c r="CTE144" s="38"/>
      <c r="CTF144" s="38"/>
      <c r="CTG144" s="38"/>
      <c r="CTH144" s="38"/>
      <c r="CTI144" s="38"/>
      <c r="CTJ144" s="38"/>
      <c r="CTK144" s="38"/>
      <c r="CTL144" s="38"/>
      <c r="CTM144" s="38"/>
      <c r="CTN144" s="38"/>
      <c r="CTO144" s="38"/>
      <c r="CTP144" s="38"/>
      <c r="CTQ144" s="38"/>
      <c r="CTR144" s="38"/>
      <c r="CTS144" s="38"/>
      <c r="CTT144" s="38"/>
      <c r="CTU144" s="38"/>
      <c r="CTV144" s="38"/>
      <c r="CTW144" s="38"/>
      <c r="CTX144" s="38"/>
      <c r="CTY144" s="38"/>
      <c r="CTZ144" s="38"/>
      <c r="CUA144" s="38"/>
      <c r="CUB144" s="38"/>
      <c r="CUC144" s="38"/>
      <c r="CUD144" s="38"/>
      <c r="CUE144" s="38"/>
      <c r="CUF144" s="38"/>
      <c r="CUG144" s="38"/>
      <c r="CUH144" s="38"/>
      <c r="CUI144" s="38"/>
      <c r="CUJ144" s="38"/>
      <c r="CUK144" s="38"/>
      <c r="CUL144" s="38"/>
      <c r="CUM144" s="38"/>
      <c r="CUN144" s="38"/>
      <c r="CUO144" s="38"/>
      <c r="CUP144" s="38"/>
      <c r="CUQ144" s="38"/>
      <c r="CUR144" s="38"/>
      <c r="CUS144" s="38"/>
      <c r="CUT144" s="38"/>
      <c r="CUU144" s="38"/>
      <c r="CUV144" s="38"/>
      <c r="CUW144" s="38"/>
      <c r="CUX144" s="38"/>
      <c r="CUY144" s="38"/>
      <c r="CUZ144" s="38"/>
      <c r="CVA144" s="38"/>
      <c r="CVB144" s="38"/>
      <c r="CVC144" s="38"/>
      <c r="CVD144" s="38"/>
      <c r="CVE144" s="38"/>
      <c r="CVF144" s="38"/>
      <c r="CVG144" s="38"/>
      <c r="CVH144" s="38"/>
      <c r="CVI144" s="38"/>
      <c r="CVJ144" s="38"/>
      <c r="CVK144" s="38"/>
      <c r="CVL144" s="38"/>
      <c r="CVM144" s="38"/>
      <c r="CVN144" s="38"/>
      <c r="CVO144" s="38"/>
      <c r="CVP144" s="38"/>
      <c r="CVQ144" s="38"/>
      <c r="CVR144" s="38"/>
      <c r="CVS144" s="38"/>
      <c r="CVT144" s="38"/>
      <c r="CVU144" s="38"/>
      <c r="CVV144" s="38"/>
      <c r="CVW144" s="38"/>
      <c r="CVX144" s="38"/>
      <c r="CVY144" s="38"/>
      <c r="CVZ144" s="38"/>
      <c r="CWA144" s="38"/>
      <c r="CWB144" s="38"/>
      <c r="CWC144" s="38"/>
      <c r="CWD144" s="38"/>
      <c r="CWE144" s="38"/>
      <c r="CWF144" s="38"/>
      <c r="CWG144" s="38"/>
      <c r="CWH144" s="38"/>
      <c r="CWI144" s="38"/>
      <c r="CWJ144" s="38"/>
      <c r="CWK144" s="38"/>
      <c r="CWL144" s="38"/>
      <c r="CWM144" s="38"/>
      <c r="CWN144" s="38"/>
      <c r="CWO144" s="38"/>
      <c r="CWP144" s="38"/>
      <c r="CWQ144" s="38"/>
      <c r="CWR144" s="38"/>
      <c r="CWS144" s="38"/>
      <c r="CWT144" s="38"/>
      <c r="CWU144" s="38"/>
      <c r="CWV144" s="38"/>
      <c r="CWW144" s="38"/>
      <c r="CWX144" s="38"/>
      <c r="CWY144" s="38"/>
      <c r="CWZ144" s="38"/>
      <c r="CXA144" s="38"/>
      <c r="CXB144" s="38"/>
      <c r="CXC144" s="38"/>
      <c r="CXD144" s="38"/>
      <c r="CXE144" s="38"/>
      <c r="CXF144" s="38"/>
      <c r="CXG144" s="38"/>
      <c r="CXH144" s="38"/>
      <c r="CXI144" s="38"/>
      <c r="CXJ144" s="38"/>
      <c r="CXK144" s="38"/>
      <c r="CXL144" s="38"/>
      <c r="CXM144" s="38"/>
      <c r="CXN144" s="38"/>
      <c r="CXO144" s="38"/>
      <c r="CXP144" s="38"/>
      <c r="CXQ144" s="38"/>
      <c r="CXR144" s="38"/>
      <c r="CXS144" s="38"/>
      <c r="CXT144" s="38"/>
      <c r="CXU144" s="38"/>
      <c r="CXV144" s="38"/>
      <c r="CXW144" s="38"/>
      <c r="CXX144" s="38"/>
      <c r="CXY144" s="38"/>
      <c r="CXZ144" s="38"/>
      <c r="CYA144" s="38"/>
      <c r="CYB144" s="38"/>
      <c r="CYC144" s="38"/>
      <c r="CYD144" s="38"/>
      <c r="CYE144" s="38"/>
      <c r="CYF144" s="38"/>
      <c r="CYG144" s="38"/>
      <c r="CYH144" s="38"/>
      <c r="CYI144" s="38"/>
      <c r="CYJ144" s="38"/>
      <c r="CYK144" s="38"/>
      <c r="CYL144" s="38"/>
      <c r="CYM144" s="38"/>
      <c r="CYN144" s="38"/>
      <c r="CYO144" s="38"/>
      <c r="CYP144" s="38"/>
      <c r="CYQ144" s="38"/>
      <c r="CYR144" s="38"/>
      <c r="CYS144" s="38"/>
      <c r="CYT144" s="38"/>
      <c r="CYU144" s="38"/>
      <c r="CYV144" s="38"/>
      <c r="CYW144" s="38"/>
      <c r="CYX144" s="38"/>
      <c r="CYY144" s="38"/>
      <c r="CYZ144" s="38"/>
      <c r="CZA144" s="38"/>
      <c r="CZB144" s="38"/>
      <c r="CZC144" s="38"/>
      <c r="CZD144" s="38"/>
      <c r="CZE144" s="38"/>
      <c r="CZF144" s="38"/>
      <c r="CZG144" s="38"/>
      <c r="CZH144" s="38"/>
      <c r="CZI144" s="38"/>
      <c r="CZJ144" s="38"/>
      <c r="CZK144" s="38"/>
      <c r="CZL144" s="38"/>
      <c r="CZM144" s="38"/>
      <c r="CZN144" s="38"/>
      <c r="CZO144" s="38"/>
      <c r="CZP144" s="38"/>
      <c r="CZQ144" s="38"/>
      <c r="CZR144" s="38"/>
      <c r="CZS144" s="38"/>
      <c r="CZT144" s="38"/>
      <c r="CZU144" s="38"/>
      <c r="CZV144" s="38"/>
      <c r="CZW144" s="38"/>
      <c r="CZX144" s="38"/>
      <c r="CZY144" s="38"/>
      <c r="CZZ144" s="38"/>
      <c r="DAA144" s="38"/>
      <c r="DAB144" s="38"/>
      <c r="DAC144" s="38"/>
      <c r="DAD144" s="38"/>
      <c r="DAE144" s="38"/>
      <c r="DAF144" s="38"/>
      <c r="DAG144" s="38"/>
      <c r="DAH144" s="38"/>
      <c r="DAI144" s="38"/>
      <c r="DAJ144" s="38"/>
      <c r="DAK144" s="38"/>
      <c r="DAL144" s="38"/>
      <c r="DAM144" s="38"/>
      <c r="DAN144" s="38"/>
      <c r="DAO144" s="38"/>
      <c r="DAP144" s="38"/>
      <c r="DAQ144" s="38"/>
      <c r="DAR144" s="38"/>
      <c r="DAS144" s="38"/>
      <c r="DAT144" s="38"/>
      <c r="DAU144" s="38"/>
      <c r="DAV144" s="38"/>
      <c r="DAW144" s="38"/>
      <c r="DAX144" s="38"/>
      <c r="DAY144" s="38"/>
      <c r="DAZ144" s="38"/>
      <c r="DBA144" s="38"/>
      <c r="DBB144" s="38"/>
      <c r="DBC144" s="38"/>
      <c r="DBD144" s="38"/>
      <c r="DBE144" s="38"/>
      <c r="DBF144" s="38"/>
      <c r="DBG144" s="38"/>
      <c r="DBH144" s="38"/>
      <c r="DBI144" s="38"/>
      <c r="DBJ144" s="38"/>
      <c r="DBK144" s="38"/>
      <c r="DBL144" s="38"/>
      <c r="DBM144" s="38"/>
      <c r="DBN144" s="38"/>
      <c r="DBO144" s="38"/>
      <c r="DBP144" s="38"/>
      <c r="DBQ144" s="38"/>
      <c r="DBR144" s="38"/>
      <c r="DBS144" s="38"/>
      <c r="DBT144" s="38"/>
      <c r="DBU144" s="38"/>
      <c r="DBV144" s="38"/>
      <c r="DBW144" s="38"/>
      <c r="DBX144" s="38"/>
      <c r="DBY144" s="38"/>
      <c r="DBZ144" s="38"/>
      <c r="DCA144" s="38"/>
      <c r="DCB144" s="38"/>
      <c r="DCC144" s="38"/>
      <c r="DCD144" s="38"/>
      <c r="DCE144" s="38"/>
      <c r="DCF144" s="38"/>
      <c r="DCG144" s="38"/>
      <c r="DCH144" s="38"/>
      <c r="DCI144" s="38"/>
      <c r="DCJ144" s="38"/>
      <c r="DCK144" s="38"/>
      <c r="DCL144" s="38"/>
      <c r="DCM144" s="38"/>
      <c r="DCN144" s="38"/>
      <c r="DCO144" s="38"/>
      <c r="DCP144" s="38"/>
      <c r="DCQ144" s="38"/>
      <c r="DCR144" s="38"/>
      <c r="DCS144" s="38"/>
      <c r="DCT144" s="38"/>
      <c r="DCU144" s="38"/>
      <c r="DCV144" s="38"/>
      <c r="DCW144" s="38"/>
      <c r="DCX144" s="38"/>
      <c r="DCY144" s="38"/>
      <c r="DCZ144" s="38"/>
      <c r="DDA144" s="38"/>
      <c r="DDB144" s="38"/>
      <c r="DDC144" s="38"/>
      <c r="DDD144" s="38"/>
      <c r="DDE144" s="38"/>
      <c r="DDF144" s="38"/>
      <c r="DDG144" s="38"/>
      <c r="DDH144" s="38"/>
      <c r="DDI144" s="38"/>
      <c r="DDJ144" s="38"/>
      <c r="DDK144" s="38"/>
      <c r="DDL144" s="38"/>
      <c r="DDM144" s="38"/>
      <c r="DDN144" s="38"/>
      <c r="DDO144" s="38"/>
      <c r="DDP144" s="38"/>
      <c r="DDQ144" s="38"/>
      <c r="DDR144" s="38"/>
      <c r="DDS144" s="38"/>
      <c r="DDT144" s="38"/>
      <c r="DDU144" s="38"/>
      <c r="DDV144" s="38"/>
      <c r="DDW144" s="38"/>
      <c r="DDX144" s="38"/>
      <c r="DDY144" s="38"/>
      <c r="DDZ144" s="38"/>
      <c r="DEA144" s="38"/>
      <c r="DEB144" s="38"/>
      <c r="DEC144" s="38"/>
      <c r="DED144" s="38"/>
      <c r="DEE144" s="38"/>
      <c r="DEF144" s="38"/>
      <c r="DEG144" s="38"/>
      <c r="DEH144" s="38"/>
      <c r="DEI144" s="38"/>
      <c r="DEJ144" s="38"/>
      <c r="DEK144" s="38"/>
      <c r="DEL144" s="38"/>
      <c r="DEM144" s="38"/>
      <c r="DEN144" s="38"/>
      <c r="DEO144" s="38"/>
      <c r="DEP144" s="38"/>
      <c r="DEQ144" s="38"/>
      <c r="DER144" s="38"/>
      <c r="DES144" s="38"/>
      <c r="DET144" s="38"/>
      <c r="DEU144" s="38"/>
      <c r="DEV144" s="38"/>
      <c r="DEW144" s="38"/>
      <c r="DEX144" s="38"/>
      <c r="DEY144" s="38"/>
      <c r="DEZ144" s="38"/>
      <c r="DFA144" s="38"/>
      <c r="DFB144" s="38"/>
      <c r="DFC144" s="38"/>
      <c r="DFD144" s="38"/>
      <c r="DFE144" s="38"/>
      <c r="DFF144" s="38"/>
      <c r="DFG144" s="38"/>
      <c r="DFH144" s="38"/>
      <c r="DFI144" s="38"/>
      <c r="DFJ144" s="38"/>
      <c r="DFK144" s="38"/>
      <c r="DFL144" s="38"/>
      <c r="DFM144" s="38"/>
      <c r="DFN144" s="38"/>
      <c r="DFO144" s="38"/>
      <c r="DFP144" s="38"/>
      <c r="DFQ144" s="38"/>
      <c r="DFR144" s="38"/>
      <c r="DFS144" s="38"/>
      <c r="DFT144" s="38"/>
      <c r="DFU144" s="38"/>
      <c r="DFV144" s="38"/>
      <c r="DFW144" s="38"/>
      <c r="DFX144" s="38"/>
      <c r="DFY144" s="38"/>
      <c r="DFZ144" s="38"/>
      <c r="DGA144" s="38"/>
      <c r="DGB144" s="38"/>
      <c r="DGC144" s="38"/>
      <c r="DGD144" s="38"/>
      <c r="DGE144" s="38"/>
      <c r="DGF144" s="38"/>
      <c r="DGG144" s="38"/>
      <c r="DGH144" s="38"/>
      <c r="DGI144" s="38"/>
      <c r="DGJ144" s="38"/>
      <c r="DGK144" s="38"/>
      <c r="DGL144" s="38"/>
      <c r="DGM144" s="38"/>
      <c r="DGN144" s="38"/>
      <c r="DGO144" s="38"/>
      <c r="DGP144" s="38"/>
      <c r="DGQ144" s="38"/>
      <c r="DGR144" s="38"/>
      <c r="DGS144" s="38"/>
      <c r="DGT144" s="38"/>
      <c r="DGU144" s="38"/>
      <c r="DGV144" s="38"/>
      <c r="DGW144" s="38"/>
      <c r="DGX144" s="38"/>
      <c r="DGY144" s="38"/>
      <c r="DGZ144" s="38"/>
      <c r="DHA144" s="38"/>
      <c r="DHB144" s="38"/>
      <c r="DHC144" s="38"/>
      <c r="DHD144" s="38"/>
      <c r="DHE144" s="38"/>
      <c r="DHF144" s="38"/>
      <c r="DHG144" s="38"/>
      <c r="DHH144" s="38"/>
      <c r="DHI144" s="38"/>
      <c r="DHJ144" s="38"/>
      <c r="DHK144" s="38"/>
      <c r="DHL144" s="38"/>
      <c r="DHM144" s="38"/>
      <c r="DHN144" s="38"/>
      <c r="DHO144" s="38"/>
      <c r="DHP144" s="38"/>
      <c r="DHQ144" s="38"/>
      <c r="DHR144" s="38"/>
      <c r="DHS144" s="38"/>
      <c r="DHT144" s="38"/>
      <c r="DHU144" s="38"/>
      <c r="DHV144" s="38"/>
      <c r="DHW144" s="38"/>
      <c r="DHX144" s="38"/>
      <c r="DHY144" s="38"/>
      <c r="DHZ144" s="38"/>
      <c r="DIA144" s="38"/>
      <c r="DIB144" s="38"/>
      <c r="DIC144" s="38"/>
      <c r="DID144" s="38"/>
      <c r="DIE144" s="38"/>
      <c r="DIF144" s="38"/>
      <c r="DIG144" s="38"/>
      <c r="DIH144" s="38"/>
      <c r="DII144" s="38"/>
      <c r="DIJ144" s="38"/>
      <c r="DIK144" s="38"/>
      <c r="DIL144" s="38"/>
      <c r="DIM144" s="38"/>
      <c r="DIN144" s="38"/>
      <c r="DIO144" s="38"/>
      <c r="DIP144" s="38"/>
      <c r="DIQ144" s="38"/>
      <c r="DIR144" s="38"/>
      <c r="DIS144" s="38"/>
      <c r="DIT144" s="38"/>
      <c r="DIU144" s="38"/>
      <c r="DIV144" s="38"/>
      <c r="DIW144" s="38"/>
      <c r="DIX144" s="38"/>
      <c r="DIY144" s="38"/>
      <c r="DIZ144" s="38"/>
      <c r="DJA144" s="38"/>
      <c r="DJB144" s="38"/>
      <c r="DJC144" s="38"/>
      <c r="DJD144" s="38"/>
      <c r="DJE144" s="38"/>
      <c r="DJF144" s="38"/>
      <c r="DJG144" s="38"/>
      <c r="DJH144" s="38"/>
      <c r="DJI144" s="38"/>
      <c r="DJJ144" s="38"/>
      <c r="DJK144" s="38"/>
      <c r="DJL144" s="38"/>
      <c r="DJM144" s="38"/>
      <c r="DJN144" s="38"/>
      <c r="DJO144" s="38"/>
      <c r="DJP144" s="38"/>
      <c r="DJQ144" s="38"/>
      <c r="DJR144" s="38"/>
      <c r="DJS144" s="38"/>
      <c r="DJT144" s="38"/>
      <c r="DJU144" s="38"/>
      <c r="DJV144" s="38"/>
      <c r="DJW144" s="38"/>
      <c r="DJX144" s="38"/>
      <c r="DJY144" s="38"/>
      <c r="DJZ144" s="38"/>
      <c r="DKA144" s="38"/>
      <c r="DKB144" s="38"/>
      <c r="DKC144" s="38"/>
      <c r="DKD144" s="38"/>
      <c r="DKE144" s="38"/>
      <c r="DKF144" s="38"/>
      <c r="DKG144" s="38"/>
      <c r="DKH144" s="38"/>
      <c r="DKI144" s="38"/>
      <c r="DKJ144" s="38"/>
      <c r="DKK144" s="38"/>
      <c r="DKL144" s="38"/>
      <c r="DKM144" s="38"/>
      <c r="DKN144" s="38"/>
      <c r="DKO144" s="38"/>
      <c r="DKP144" s="38"/>
      <c r="DKQ144" s="38"/>
      <c r="DKR144" s="38"/>
      <c r="DKS144" s="38"/>
      <c r="DKT144" s="38"/>
      <c r="DKU144" s="38"/>
      <c r="DKV144" s="38"/>
      <c r="DKW144" s="38"/>
      <c r="DKX144" s="38"/>
      <c r="DKY144" s="38"/>
      <c r="DKZ144" s="38"/>
      <c r="DLA144" s="38"/>
      <c r="DLB144" s="38"/>
      <c r="DLC144" s="38"/>
      <c r="DLD144" s="38"/>
      <c r="DLE144" s="38"/>
      <c r="DLF144" s="38"/>
      <c r="DLG144" s="38"/>
      <c r="DLH144" s="38"/>
      <c r="DLI144" s="38"/>
      <c r="DLJ144" s="38"/>
      <c r="DLK144" s="38"/>
      <c r="DLL144" s="38"/>
      <c r="DLM144" s="38"/>
      <c r="DLN144" s="38"/>
      <c r="DLO144" s="38"/>
      <c r="DLP144" s="38"/>
      <c r="DLQ144" s="38"/>
      <c r="DLR144" s="38"/>
      <c r="DLS144" s="38"/>
      <c r="DLT144" s="38"/>
      <c r="DLU144" s="38"/>
      <c r="DLV144" s="38"/>
      <c r="DLW144" s="38"/>
      <c r="DLX144" s="38"/>
      <c r="DLY144" s="38"/>
      <c r="DLZ144" s="38"/>
      <c r="DMA144" s="38"/>
      <c r="DMB144" s="38"/>
      <c r="DMC144" s="38"/>
      <c r="DMD144" s="38"/>
      <c r="DME144" s="38"/>
      <c r="DMF144" s="38"/>
      <c r="DMG144" s="38"/>
      <c r="DMH144" s="38"/>
      <c r="DMI144" s="38"/>
      <c r="DMJ144" s="38"/>
      <c r="DMK144" s="38"/>
      <c r="DML144" s="38"/>
      <c r="DMM144" s="38"/>
      <c r="DMN144" s="38"/>
      <c r="DMO144" s="38"/>
      <c r="DMP144" s="38"/>
      <c r="DMQ144" s="38"/>
      <c r="DMR144" s="38"/>
      <c r="DMS144" s="38"/>
      <c r="DMT144" s="38"/>
      <c r="DMU144" s="38"/>
      <c r="DMV144" s="38"/>
      <c r="DMW144" s="38"/>
      <c r="DMX144" s="38"/>
      <c r="DMY144" s="38"/>
      <c r="DMZ144" s="38"/>
      <c r="DNA144" s="38"/>
      <c r="DNB144" s="38"/>
      <c r="DNC144" s="38"/>
      <c r="DND144" s="38"/>
      <c r="DNE144" s="38"/>
      <c r="DNF144" s="38"/>
      <c r="DNG144" s="38"/>
      <c r="DNH144" s="38"/>
      <c r="DNI144" s="38"/>
      <c r="DNJ144" s="38"/>
      <c r="DNK144" s="38"/>
      <c r="DNL144" s="38"/>
      <c r="DNM144" s="38"/>
      <c r="DNN144" s="38"/>
      <c r="DNO144" s="38"/>
      <c r="DNP144" s="38"/>
      <c r="DNQ144" s="38"/>
      <c r="DNR144" s="38"/>
      <c r="DNS144" s="38"/>
      <c r="DNT144" s="38"/>
      <c r="DNU144" s="38"/>
      <c r="DNV144" s="38"/>
      <c r="DNW144" s="38"/>
      <c r="DNX144" s="38"/>
      <c r="DNY144" s="38"/>
      <c r="DNZ144" s="38"/>
      <c r="DOA144" s="38"/>
      <c r="DOB144" s="38"/>
      <c r="DOC144" s="38"/>
      <c r="DOD144" s="38"/>
      <c r="DOE144" s="38"/>
      <c r="DOF144" s="38"/>
      <c r="DOG144" s="38"/>
      <c r="DOH144" s="38"/>
      <c r="DOI144" s="38"/>
      <c r="DOJ144" s="38"/>
      <c r="DOK144" s="38"/>
      <c r="DOL144" s="38"/>
      <c r="DOM144" s="38"/>
      <c r="DON144" s="38"/>
      <c r="DOO144" s="38"/>
      <c r="DOP144" s="38"/>
      <c r="DOQ144" s="38"/>
      <c r="DOR144" s="38"/>
      <c r="DOS144" s="38"/>
      <c r="DOT144" s="38"/>
      <c r="DOU144" s="38"/>
      <c r="DOV144" s="38"/>
      <c r="DOW144" s="38"/>
      <c r="DOX144" s="38"/>
      <c r="DOY144" s="38"/>
      <c r="DOZ144" s="38"/>
      <c r="DPA144" s="38"/>
      <c r="DPB144" s="38"/>
      <c r="DPC144" s="38"/>
      <c r="DPD144" s="38"/>
      <c r="DPE144" s="38"/>
      <c r="DPF144" s="38"/>
      <c r="DPG144" s="38"/>
      <c r="DPH144" s="38"/>
      <c r="DPI144" s="38"/>
      <c r="DPJ144" s="38"/>
      <c r="DPK144" s="38"/>
      <c r="DPL144" s="38"/>
      <c r="DPM144" s="38"/>
      <c r="DPN144" s="38"/>
      <c r="DPO144" s="38"/>
      <c r="DPP144" s="38"/>
      <c r="DPQ144" s="38"/>
      <c r="DPR144" s="38"/>
      <c r="DPS144" s="38"/>
      <c r="DPT144" s="38"/>
      <c r="DPU144" s="38"/>
      <c r="DPV144" s="38"/>
      <c r="DPW144" s="38"/>
      <c r="DPX144" s="38"/>
      <c r="DPY144" s="38"/>
      <c r="DPZ144" s="38"/>
      <c r="DQA144" s="38"/>
      <c r="DQB144" s="38"/>
      <c r="DQC144" s="38"/>
      <c r="DQD144" s="38"/>
      <c r="DQE144" s="38"/>
      <c r="DQF144" s="38"/>
      <c r="DQG144" s="38"/>
      <c r="DQH144" s="38"/>
      <c r="DQI144" s="38"/>
      <c r="DQJ144" s="38"/>
      <c r="DQK144" s="38"/>
      <c r="DQL144" s="38"/>
      <c r="DQM144" s="38"/>
      <c r="DQN144" s="38"/>
      <c r="DQO144" s="38"/>
      <c r="DQP144" s="38"/>
      <c r="DQQ144" s="38"/>
      <c r="DQR144" s="38"/>
      <c r="DQS144" s="38"/>
      <c r="DQT144" s="38"/>
      <c r="DQU144" s="38"/>
      <c r="DQV144" s="38"/>
      <c r="DQW144" s="38"/>
      <c r="DQX144" s="38"/>
      <c r="DQY144" s="38"/>
      <c r="DQZ144" s="38"/>
      <c r="DRA144" s="38"/>
      <c r="DRB144" s="38"/>
      <c r="DRC144" s="38"/>
      <c r="DRD144" s="38"/>
      <c r="DRE144" s="38"/>
      <c r="DRF144" s="38"/>
      <c r="DRG144" s="38"/>
      <c r="DRH144" s="38"/>
      <c r="DRI144" s="38"/>
      <c r="DRJ144" s="38"/>
      <c r="DRK144" s="38"/>
      <c r="DRL144" s="38"/>
      <c r="DRM144" s="38"/>
      <c r="DRN144" s="38"/>
      <c r="DRO144" s="38"/>
      <c r="DRP144" s="38"/>
      <c r="DRQ144" s="38"/>
      <c r="DRR144" s="38"/>
      <c r="DRS144" s="38"/>
      <c r="DRT144" s="38"/>
      <c r="DRU144" s="38"/>
      <c r="DRV144" s="38"/>
      <c r="DRW144" s="38"/>
      <c r="DRX144" s="38"/>
      <c r="DRY144" s="38"/>
      <c r="DRZ144" s="38"/>
      <c r="DSA144" s="38"/>
      <c r="DSB144" s="38"/>
      <c r="DSC144" s="38"/>
      <c r="DSD144" s="38"/>
      <c r="DSE144" s="38"/>
      <c r="DSF144" s="38"/>
      <c r="DSG144" s="38"/>
      <c r="DSH144" s="38"/>
      <c r="DSI144" s="38"/>
      <c r="DSJ144" s="38"/>
      <c r="DSK144" s="38"/>
      <c r="DSL144" s="38"/>
      <c r="DSM144" s="38"/>
      <c r="DSN144" s="38"/>
      <c r="DSO144" s="38"/>
      <c r="DSP144" s="38"/>
      <c r="DSQ144" s="38"/>
      <c r="DSR144" s="38"/>
      <c r="DSS144" s="38"/>
      <c r="DST144" s="38"/>
      <c r="DSU144" s="38"/>
      <c r="DSV144" s="38"/>
      <c r="DSW144" s="38"/>
      <c r="DSX144" s="38"/>
      <c r="DSY144" s="38"/>
      <c r="DSZ144" s="38"/>
      <c r="DTA144" s="38"/>
      <c r="DTB144" s="38"/>
      <c r="DTC144" s="38"/>
      <c r="DTD144" s="38"/>
      <c r="DTE144" s="38"/>
      <c r="DTF144" s="38"/>
      <c r="DTG144" s="38"/>
      <c r="DTH144" s="38"/>
      <c r="DTI144" s="38"/>
      <c r="DTJ144" s="38"/>
      <c r="DTK144" s="38"/>
      <c r="DTL144" s="38"/>
      <c r="DTM144" s="38"/>
      <c r="DTN144" s="38"/>
      <c r="DTO144" s="38"/>
      <c r="DTP144" s="38"/>
      <c r="DTQ144" s="38"/>
      <c r="DTR144" s="38"/>
      <c r="DTS144" s="38"/>
      <c r="DTT144" s="38"/>
      <c r="DTU144" s="38"/>
      <c r="DTV144" s="38"/>
      <c r="DTW144" s="38"/>
      <c r="DTX144" s="38"/>
      <c r="DTY144" s="38"/>
      <c r="DTZ144" s="38"/>
      <c r="DUA144" s="38"/>
      <c r="DUB144" s="38"/>
      <c r="DUC144" s="38"/>
      <c r="DUD144" s="38"/>
      <c r="DUE144" s="38"/>
      <c r="DUF144" s="38"/>
      <c r="DUG144" s="38"/>
      <c r="DUH144" s="38"/>
      <c r="DUI144" s="38"/>
      <c r="DUJ144" s="38"/>
      <c r="DUK144" s="38"/>
      <c r="DUL144" s="38"/>
      <c r="DUM144" s="38"/>
      <c r="DUN144" s="38"/>
      <c r="DUO144" s="38"/>
      <c r="DUP144" s="38"/>
      <c r="DUQ144" s="38"/>
      <c r="DUR144" s="38"/>
      <c r="DUS144" s="38"/>
      <c r="DUT144" s="38"/>
      <c r="DUU144" s="38"/>
      <c r="DUV144" s="38"/>
      <c r="DUW144" s="38"/>
      <c r="DUX144" s="38"/>
      <c r="DUY144" s="38"/>
      <c r="DUZ144" s="38"/>
      <c r="DVA144" s="38"/>
      <c r="DVB144" s="38"/>
      <c r="DVC144" s="38"/>
      <c r="DVD144" s="38"/>
      <c r="DVE144" s="38"/>
      <c r="DVF144" s="38"/>
      <c r="DVG144" s="38"/>
      <c r="DVH144" s="38"/>
      <c r="DVI144" s="38"/>
      <c r="DVJ144" s="38"/>
      <c r="DVK144" s="38"/>
      <c r="DVL144" s="38"/>
      <c r="DVM144" s="38"/>
      <c r="DVN144" s="38"/>
      <c r="DVO144" s="38"/>
      <c r="DVP144" s="38"/>
      <c r="DVQ144" s="38"/>
      <c r="DVR144" s="38"/>
      <c r="DVS144" s="38"/>
      <c r="DVT144" s="38"/>
      <c r="DVU144" s="38"/>
      <c r="DVV144" s="38"/>
      <c r="DVW144" s="38"/>
      <c r="DVX144" s="38"/>
      <c r="DVY144" s="38"/>
      <c r="DVZ144" s="38"/>
      <c r="DWA144" s="38"/>
      <c r="DWB144" s="38"/>
      <c r="DWC144" s="38"/>
      <c r="DWD144" s="38"/>
      <c r="DWE144" s="38"/>
      <c r="DWF144" s="38"/>
      <c r="DWG144" s="38"/>
      <c r="DWH144" s="38"/>
      <c r="DWI144" s="38"/>
      <c r="DWJ144" s="38"/>
      <c r="DWK144" s="38"/>
      <c r="DWL144" s="38"/>
      <c r="DWM144" s="38"/>
      <c r="DWN144" s="38"/>
      <c r="DWO144" s="38"/>
      <c r="DWP144" s="38"/>
      <c r="DWQ144" s="38"/>
      <c r="DWR144" s="38"/>
      <c r="DWS144" s="38"/>
      <c r="DWT144" s="38"/>
      <c r="DWU144" s="38"/>
      <c r="DWV144" s="38"/>
      <c r="DWW144" s="38"/>
      <c r="DWX144" s="38"/>
      <c r="DWY144" s="38"/>
      <c r="DWZ144" s="38"/>
      <c r="DXA144" s="38"/>
      <c r="DXB144" s="38"/>
      <c r="DXC144" s="38"/>
      <c r="DXD144" s="38"/>
      <c r="DXE144" s="38"/>
      <c r="DXF144" s="38"/>
      <c r="DXG144" s="38"/>
      <c r="DXH144" s="38"/>
      <c r="DXI144" s="38"/>
      <c r="DXJ144" s="38"/>
      <c r="DXK144" s="38"/>
      <c r="DXL144" s="38"/>
      <c r="DXM144" s="38"/>
      <c r="DXN144" s="38"/>
      <c r="DXO144" s="38"/>
      <c r="DXP144" s="38"/>
      <c r="DXQ144" s="38"/>
      <c r="DXR144" s="38"/>
      <c r="DXS144" s="38"/>
      <c r="DXT144" s="38"/>
      <c r="DXU144" s="38"/>
      <c r="DXV144" s="38"/>
      <c r="DXW144" s="38"/>
      <c r="DXX144" s="38"/>
      <c r="DXY144" s="38"/>
      <c r="DXZ144" s="38"/>
      <c r="DYA144" s="38"/>
      <c r="DYB144" s="38"/>
      <c r="DYC144" s="38"/>
      <c r="DYD144" s="38"/>
      <c r="DYE144" s="38"/>
      <c r="DYF144" s="38"/>
      <c r="DYG144" s="38"/>
      <c r="DYH144" s="38"/>
      <c r="DYI144" s="38"/>
      <c r="DYJ144" s="38"/>
      <c r="DYK144" s="38"/>
      <c r="DYL144" s="38"/>
      <c r="DYM144" s="38"/>
      <c r="DYN144" s="38"/>
      <c r="DYO144" s="38"/>
      <c r="DYP144" s="38"/>
      <c r="DYQ144" s="38"/>
      <c r="DYR144" s="38"/>
      <c r="DYS144" s="38"/>
      <c r="DYT144" s="38"/>
      <c r="DYU144" s="38"/>
      <c r="DYV144" s="38"/>
      <c r="DYW144" s="38"/>
      <c r="DYX144" s="38"/>
      <c r="DYY144" s="38"/>
      <c r="DYZ144" s="38"/>
      <c r="DZA144" s="38"/>
      <c r="DZB144" s="38"/>
      <c r="DZC144" s="38"/>
      <c r="DZD144" s="38"/>
      <c r="DZE144" s="38"/>
      <c r="DZF144" s="38"/>
      <c r="DZG144" s="38"/>
      <c r="DZH144" s="38"/>
      <c r="DZI144" s="38"/>
      <c r="DZJ144" s="38"/>
      <c r="DZK144" s="38"/>
      <c r="DZL144" s="38"/>
      <c r="DZM144" s="38"/>
      <c r="DZN144" s="38"/>
      <c r="DZO144" s="38"/>
      <c r="DZP144" s="38"/>
      <c r="DZQ144" s="38"/>
      <c r="DZR144" s="38"/>
      <c r="DZS144" s="38"/>
      <c r="DZT144" s="38"/>
      <c r="DZU144" s="38"/>
      <c r="DZV144" s="38"/>
      <c r="DZW144" s="38"/>
      <c r="DZX144" s="38"/>
      <c r="DZY144" s="38"/>
      <c r="DZZ144" s="38"/>
      <c r="EAA144" s="38"/>
      <c r="EAB144" s="38"/>
      <c r="EAC144" s="38"/>
      <c r="EAD144" s="38"/>
      <c r="EAE144" s="38"/>
      <c r="EAF144" s="38"/>
      <c r="EAG144" s="38"/>
      <c r="EAH144" s="38"/>
      <c r="EAI144" s="38"/>
      <c r="EAJ144" s="38"/>
      <c r="EAK144" s="38"/>
      <c r="EAL144" s="38"/>
      <c r="EAM144" s="38"/>
      <c r="EAN144" s="38"/>
      <c r="EAO144" s="38"/>
      <c r="EAP144" s="38"/>
      <c r="EAQ144" s="38"/>
      <c r="EAR144" s="38"/>
      <c r="EAS144" s="38"/>
      <c r="EAT144" s="38"/>
      <c r="EAU144" s="38"/>
      <c r="EAV144" s="38"/>
      <c r="EAW144" s="38"/>
      <c r="EAX144" s="38"/>
      <c r="EAY144" s="38"/>
      <c r="EAZ144" s="38"/>
      <c r="EBA144" s="38"/>
      <c r="EBB144" s="38"/>
      <c r="EBC144" s="38"/>
      <c r="EBD144" s="38"/>
      <c r="EBE144" s="38"/>
      <c r="EBF144" s="38"/>
      <c r="EBG144" s="38"/>
      <c r="EBH144" s="38"/>
      <c r="EBI144" s="38"/>
      <c r="EBJ144" s="38"/>
      <c r="EBK144" s="38"/>
      <c r="EBL144" s="38"/>
      <c r="EBM144" s="38"/>
      <c r="EBN144" s="38"/>
      <c r="EBO144" s="38"/>
      <c r="EBP144" s="38"/>
      <c r="EBQ144" s="38"/>
      <c r="EBR144" s="38"/>
      <c r="EBS144" s="38"/>
      <c r="EBT144" s="38"/>
      <c r="EBU144" s="38"/>
      <c r="EBV144" s="38"/>
      <c r="EBW144" s="38"/>
      <c r="EBX144" s="38"/>
      <c r="EBY144" s="38"/>
      <c r="EBZ144" s="38"/>
      <c r="ECA144" s="38"/>
      <c r="ECB144" s="38"/>
      <c r="ECC144" s="38"/>
      <c r="ECD144" s="38"/>
      <c r="ECE144" s="38"/>
      <c r="ECF144" s="38"/>
      <c r="ECG144" s="38"/>
      <c r="ECH144" s="38"/>
      <c r="ECI144" s="38"/>
      <c r="ECJ144" s="38"/>
      <c r="ECK144" s="38"/>
      <c r="ECL144" s="38"/>
      <c r="ECM144" s="38"/>
      <c r="ECN144" s="38"/>
      <c r="ECO144" s="38"/>
      <c r="ECP144" s="38"/>
      <c r="ECQ144" s="38"/>
      <c r="ECR144" s="38"/>
      <c r="ECS144" s="38"/>
      <c r="ECT144" s="38"/>
      <c r="ECU144" s="38"/>
      <c r="ECV144" s="38"/>
      <c r="ECW144" s="38"/>
      <c r="ECX144" s="38"/>
      <c r="ECY144" s="38"/>
      <c r="ECZ144" s="38"/>
      <c r="EDA144" s="38"/>
      <c r="EDB144" s="38"/>
      <c r="EDC144" s="38"/>
      <c r="EDD144" s="38"/>
      <c r="EDE144" s="38"/>
      <c r="EDF144" s="38"/>
      <c r="EDG144" s="38"/>
      <c r="EDH144" s="38"/>
      <c r="EDI144" s="38"/>
      <c r="EDJ144" s="38"/>
      <c r="EDK144" s="38"/>
      <c r="EDL144" s="38"/>
      <c r="EDM144" s="38"/>
      <c r="EDN144" s="38"/>
      <c r="EDO144" s="38"/>
      <c r="EDP144" s="38"/>
      <c r="EDQ144" s="38"/>
      <c r="EDR144" s="38"/>
      <c r="EDS144" s="38"/>
      <c r="EDT144" s="38"/>
      <c r="EDU144" s="38"/>
      <c r="EDV144" s="38"/>
      <c r="EDW144" s="38"/>
      <c r="EDX144" s="38"/>
      <c r="EDY144" s="38"/>
      <c r="EDZ144" s="38"/>
      <c r="EEA144" s="38"/>
      <c r="EEB144" s="38"/>
      <c r="EEC144" s="38"/>
      <c r="EED144" s="38"/>
      <c r="EEE144" s="38"/>
      <c r="EEF144" s="38"/>
      <c r="EEG144" s="38"/>
      <c r="EEH144" s="38"/>
      <c r="EEI144" s="38"/>
      <c r="EEJ144" s="38"/>
      <c r="EEK144" s="38"/>
      <c r="EEL144" s="38"/>
      <c r="EEM144" s="38"/>
      <c r="EEN144" s="38"/>
      <c r="EEO144" s="38"/>
      <c r="EEP144" s="38"/>
      <c r="EEQ144" s="38"/>
      <c r="EER144" s="38"/>
      <c r="EES144" s="38"/>
      <c r="EET144" s="38"/>
      <c r="EEU144" s="38"/>
      <c r="EEV144" s="38"/>
      <c r="EEW144" s="38"/>
      <c r="EEX144" s="38"/>
      <c r="EEY144" s="38"/>
      <c r="EEZ144" s="38"/>
      <c r="EFA144" s="38"/>
      <c r="EFB144" s="38"/>
      <c r="EFC144" s="38"/>
      <c r="EFD144" s="38"/>
      <c r="EFE144" s="38"/>
      <c r="EFF144" s="38"/>
      <c r="EFG144" s="38"/>
      <c r="EFH144" s="38"/>
      <c r="EFI144" s="38"/>
      <c r="EFJ144" s="38"/>
      <c r="EFK144" s="38"/>
      <c r="EFL144" s="38"/>
      <c r="EFM144" s="38"/>
      <c r="EFN144" s="38"/>
      <c r="EFO144" s="38"/>
      <c r="EFP144" s="38"/>
      <c r="EFQ144" s="38"/>
      <c r="EFR144" s="38"/>
      <c r="EFS144" s="38"/>
      <c r="EFT144" s="38"/>
      <c r="EFU144" s="38"/>
      <c r="EFV144" s="38"/>
      <c r="EFW144" s="38"/>
      <c r="EFX144" s="38"/>
      <c r="EFY144" s="38"/>
      <c r="EFZ144" s="38"/>
      <c r="EGA144" s="38"/>
      <c r="EGB144" s="38"/>
      <c r="EGC144" s="38"/>
      <c r="EGD144" s="38"/>
      <c r="EGE144" s="38"/>
      <c r="EGF144" s="38"/>
      <c r="EGG144" s="38"/>
      <c r="EGH144" s="38"/>
      <c r="EGI144" s="38"/>
      <c r="EGJ144" s="38"/>
      <c r="EGK144" s="38"/>
      <c r="EGL144" s="38"/>
      <c r="EGM144" s="38"/>
      <c r="EGN144" s="38"/>
      <c r="EGO144" s="38"/>
      <c r="EGP144" s="38"/>
      <c r="EGQ144" s="38"/>
      <c r="EGR144" s="38"/>
      <c r="EGS144" s="38"/>
      <c r="EGT144" s="38"/>
      <c r="EGU144" s="38"/>
      <c r="EGV144" s="38"/>
      <c r="EGW144" s="38"/>
      <c r="EGX144" s="38"/>
      <c r="EGY144" s="38"/>
      <c r="EGZ144" s="38"/>
      <c r="EHA144" s="38"/>
      <c r="EHB144" s="38"/>
      <c r="EHC144" s="38"/>
      <c r="EHD144" s="38"/>
      <c r="EHE144" s="38"/>
      <c r="EHF144" s="38"/>
      <c r="EHG144" s="38"/>
      <c r="EHH144" s="38"/>
      <c r="EHI144" s="38"/>
      <c r="EHJ144" s="38"/>
      <c r="EHK144" s="38"/>
      <c r="EHL144" s="38"/>
      <c r="EHM144" s="38"/>
      <c r="EHN144" s="38"/>
      <c r="EHO144" s="38"/>
      <c r="EHP144" s="38"/>
      <c r="EHQ144" s="38"/>
      <c r="EHR144" s="38"/>
      <c r="EHS144" s="38"/>
      <c r="EHT144" s="38"/>
      <c r="EHU144" s="38"/>
      <c r="EHV144" s="38"/>
      <c r="EHW144" s="38"/>
      <c r="EHX144" s="38"/>
      <c r="EHY144" s="38"/>
      <c r="EHZ144" s="38"/>
      <c r="EIA144" s="38"/>
      <c r="EIB144" s="38"/>
      <c r="EIC144" s="38"/>
      <c r="EID144" s="38"/>
      <c r="EIE144" s="38"/>
      <c r="EIF144" s="38"/>
      <c r="EIG144" s="38"/>
      <c r="EIH144" s="38"/>
      <c r="EII144" s="38"/>
      <c r="EIJ144" s="38"/>
      <c r="EIK144" s="38"/>
      <c r="EIL144" s="38"/>
      <c r="EIM144" s="38"/>
      <c r="EIN144" s="38"/>
      <c r="EIO144" s="38"/>
      <c r="EIP144" s="38"/>
      <c r="EIQ144" s="38"/>
      <c r="EIR144" s="38"/>
      <c r="EIS144" s="38"/>
      <c r="EIT144" s="38"/>
      <c r="EIU144" s="38"/>
      <c r="EIV144" s="38"/>
      <c r="EIW144" s="38"/>
      <c r="EIX144" s="38"/>
      <c r="EIY144" s="38"/>
      <c r="EIZ144" s="38"/>
      <c r="EJA144" s="38"/>
      <c r="EJB144" s="38"/>
      <c r="EJC144" s="38"/>
      <c r="EJD144" s="38"/>
      <c r="EJE144" s="38"/>
      <c r="EJF144" s="38"/>
      <c r="EJG144" s="38"/>
      <c r="EJH144" s="38"/>
      <c r="EJI144" s="38"/>
      <c r="EJJ144" s="38"/>
      <c r="EJK144" s="38"/>
      <c r="EJL144" s="38"/>
      <c r="EJM144" s="38"/>
      <c r="EJN144" s="38"/>
      <c r="EJO144" s="38"/>
      <c r="EJP144" s="38"/>
      <c r="EJQ144" s="38"/>
      <c r="EJR144" s="38"/>
      <c r="EJS144" s="38"/>
      <c r="EJT144" s="38"/>
      <c r="EJU144" s="38"/>
      <c r="EJV144" s="38"/>
      <c r="EJW144" s="38"/>
      <c r="EJX144" s="38"/>
      <c r="EJY144" s="38"/>
      <c r="EJZ144" s="38"/>
      <c r="EKA144" s="38"/>
      <c r="EKB144" s="38"/>
      <c r="EKC144" s="38"/>
      <c r="EKD144" s="38"/>
      <c r="EKE144" s="38"/>
      <c r="EKF144" s="38"/>
      <c r="EKG144" s="38"/>
      <c r="EKH144" s="38"/>
      <c r="EKI144" s="38"/>
      <c r="EKJ144" s="38"/>
      <c r="EKK144" s="38"/>
      <c r="EKL144" s="38"/>
      <c r="EKM144" s="38"/>
      <c r="EKN144" s="38"/>
      <c r="EKO144" s="38"/>
      <c r="EKP144" s="38"/>
      <c r="EKQ144" s="38"/>
      <c r="EKR144" s="38"/>
      <c r="EKS144" s="38"/>
      <c r="EKT144" s="38"/>
      <c r="EKU144" s="38"/>
      <c r="EKV144" s="38"/>
      <c r="EKW144" s="38"/>
      <c r="EKX144" s="38"/>
      <c r="EKY144" s="38"/>
      <c r="EKZ144" s="38"/>
      <c r="ELA144" s="38"/>
      <c r="ELB144" s="38"/>
      <c r="ELC144" s="38"/>
      <c r="ELD144" s="38"/>
      <c r="ELE144" s="38"/>
      <c r="ELF144" s="38"/>
      <c r="ELG144" s="38"/>
      <c r="ELH144" s="38"/>
      <c r="ELI144" s="38"/>
      <c r="ELJ144" s="38"/>
      <c r="ELK144" s="38"/>
      <c r="ELL144" s="38"/>
      <c r="ELM144" s="38"/>
      <c r="ELN144" s="38"/>
      <c r="ELO144" s="38"/>
      <c r="ELP144" s="38"/>
      <c r="ELQ144" s="38"/>
      <c r="ELR144" s="38"/>
      <c r="ELS144" s="38"/>
      <c r="ELT144" s="38"/>
      <c r="ELU144" s="38"/>
      <c r="ELV144" s="38"/>
      <c r="ELW144" s="38"/>
      <c r="ELX144" s="38"/>
      <c r="ELY144" s="38"/>
      <c r="ELZ144" s="38"/>
      <c r="EMA144" s="38"/>
      <c r="EMB144" s="38"/>
      <c r="EMC144" s="38"/>
      <c r="EMD144" s="38"/>
      <c r="EME144" s="38"/>
      <c r="EMF144" s="38"/>
      <c r="EMG144" s="38"/>
      <c r="EMH144" s="38"/>
      <c r="EMI144" s="38"/>
      <c r="EMJ144" s="38"/>
      <c r="EMK144" s="38"/>
      <c r="EML144" s="38"/>
      <c r="EMM144" s="38"/>
      <c r="EMN144" s="38"/>
      <c r="EMO144" s="38"/>
      <c r="EMP144" s="38"/>
      <c r="EMQ144" s="38"/>
      <c r="EMR144" s="38"/>
      <c r="EMS144" s="38"/>
      <c r="EMT144" s="38"/>
      <c r="EMU144" s="38"/>
      <c r="EMV144" s="38"/>
      <c r="EMW144" s="38"/>
      <c r="EMX144" s="38"/>
      <c r="EMY144" s="38"/>
      <c r="EMZ144" s="38"/>
      <c r="ENA144" s="38"/>
      <c r="ENB144" s="38"/>
      <c r="ENC144" s="38"/>
      <c r="END144" s="38"/>
      <c r="ENE144" s="38"/>
      <c r="ENF144" s="38"/>
      <c r="ENG144" s="38"/>
      <c r="ENH144" s="38"/>
      <c r="ENI144" s="38"/>
      <c r="ENJ144" s="38"/>
      <c r="ENK144" s="38"/>
      <c r="ENL144" s="38"/>
      <c r="ENM144" s="38"/>
      <c r="ENN144" s="38"/>
      <c r="ENO144" s="38"/>
      <c r="ENP144" s="38"/>
      <c r="ENQ144" s="38"/>
      <c r="ENR144" s="38"/>
      <c r="ENS144" s="38"/>
      <c r="ENT144" s="38"/>
      <c r="ENU144" s="38"/>
      <c r="ENV144" s="38"/>
      <c r="ENW144" s="38"/>
      <c r="ENX144" s="38"/>
      <c r="ENY144" s="38"/>
      <c r="ENZ144" s="38"/>
      <c r="EOA144" s="38"/>
      <c r="EOB144" s="38"/>
      <c r="EOC144" s="38"/>
      <c r="EOD144" s="38"/>
      <c r="EOE144" s="38"/>
      <c r="EOF144" s="38"/>
      <c r="EOG144" s="38"/>
      <c r="EOH144" s="38"/>
      <c r="EOI144" s="38"/>
      <c r="EOJ144" s="38"/>
      <c r="EOK144" s="38"/>
      <c r="EOL144" s="38"/>
      <c r="EOM144" s="38"/>
      <c r="EON144" s="38"/>
      <c r="EOO144" s="38"/>
      <c r="EOP144" s="38"/>
      <c r="EOQ144" s="38"/>
      <c r="EOR144" s="38"/>
      <c r="EOS144" s="38"/>
      <c r="EOT144" s="38"/>
      <c r="EOU144" s="38"/>
      <c r="EOV144" s="38"/>
      <c r="EOW144" s="38"/>
      <c r="EOX144" s="38"/>
      <c r="EOY144" s="38"/>
      <c r="EOZ144" s="38"/>
      <c r="EPA144" s="38"/>
      <c r="EPB144" s="38"/>
      <c r="EPC144" s="38"/>
      <c r="EPD144" s="38"/>
      <c r="EPE144" s="38"/>
      <c r="EPF144" s="38"/>
      <c r="EPG144" s="38"/>
      <c r="EPH144" s="38"/>
      <c r="EPI144" s="38"/>
      <c r="EPJ144" s="38"/>
      <c r="EPK144" s="38"/>
      <c r="EPL144" s="38"/>
      <c r="EPM144" s="38"/>
      <c r="EPN144" s="38"/>
      <c r="EPO144" s="38"/>
      <c r="EPP144" s="38"/>
      <c r="EPQ144" s="38"/>
      <c r="EPR144" s="38"/>
      <c r="EPS144" s="38"/>
      <c r="EPT144" s="38"/>
      <c r="EPU144" s="38"/>
      <c r="EPV144" s="38"/>
      <c r="EPW144" s="38"/>
      <c r="EPX144" s="38"/>
      <c r="EPY144" s="38"/>
      <c r="EPZ144" s="38"/>
      <c r="EQA144" s="38"/>
      <c r="EQB144" s="38"/>
      <c r="EQC144" s="38"/>
      <c r="EQD144" s="38"/>
      <c r="EQE144" s="38"/>
      <c r="EQF144" s="38"/>
      <c r="EQG144" s="38"/>
      <c r="EQH144" s="38"/>
      <c r="EQI144" s="38"/>
      <c r="EQJ144" s="38"/>
      <c r="EQK144" s="38"/>
      <c r="EQL144" s="38"/>
      <c r="EQM144" s="38"/>
      <c r="EQN144" s="38"/>
      <c r="EQO144" s="38"/>
      <c r="EQP144" s="38"/>
      <c r="EQQ144" s="38"/>
      <c r="EQR144" s="38"/>
      <c r="EQS144" s="38"/>
      <c r="EQT144" s="38"/>
      <c r="EQU144" s="38"/>
      <c r="EQV144" s="38"/>
      <c r="EQW144" s="38"/>
      <c r="EQX144" s="38"/>
      <c r="EQY144" s="38"/>
      <c r="EQZ144" s="38"/>
      <c r="ERA144" s="38"/>
      <c r="ERB144" s="38"/>
      <c r="ERC144" s="38"/>
      <c r="ERD144" s="38"/>
      <c r="ERE144" s="38"/>
      <c r="ERF144" s="38"/>
      <c r="ERG144" s="38"/>
      <c r="ERH144" s="38"/>
      <c r="ERI144" s="38"/>
      <c r="ERJ144" s="38"/>
      <c r="ERK144" s="38"/>
      <c r="ERL144" s="38"/>
      <c r="ERM144" s="38"/>
      <c r="ERN144" s="38"/>
      <c r="ERO144" s="38"/>
      <c r="ERP144" s="38"/>
      <c r="ERQ144" s="38"/>
      <c r="ERR144" s="38"/>
      <c r="ERS144" s="38"/>
      <c r="ERT144" s="38"/>
      <c r="ERU144" s="38"/>
      <c r="ERV144" s="38"/>
      <c r="ERW144" s="38"/>
      <c r="ERX144" s="38"/>
      <c r="ERY144" s="38"/>
      <c r="ERZ144" s="38"/>
      <c r="ESA144" s="38"/>
      <c r="ESB144" s="38"/>
      <c r="ESC144" s="38"/>
      <c r="ESD144" s="38"/>
      <c r="ESE144" s="38"/>
      <c r="ESF144" s="38"/>
      <c r="ESG144" s="38"/>
      <c r="ESH144" s="38"/>
      <c r="ESI144" s="38"/>
      <c r="ESJ144" s="38"/>
      <c r="ESK144" s="38"/>
      <c r="ESL144" s="38"/>
      <c r="ESM144" s="38"/>
      <c r="ESN144" s="38"/>
      <c r="ESO144" s="38"/>
      <c r="ESP144" s="38"/>
      <c r="ESQ144" s="38"/>
      <c r="ESR144" s="38"/>
      <c r="ESS144" s="38"/>
      <c r="EST144" s="38"/>
      <c r="ESU144" s="38"/>
      <c r="ESV144" s="38"/>
      <c r="ESW144" s="38"/>
      <c r="ESX144" s="38"/>
      <c r="ESY144" s="38"/>
      <c r="ESZ144" s="38"/>
      <c r="ETA144" s="38"/>
      <c r="ETB144" s="38"/>
      <c r="ETC144" s="38"/>
      <c r="ETD144" s="38"/>
      <c r="ETE144" s="38"/>
      <c r="ETF144" s="38"/>
      <c r="ETG144" s="38"/>
      <c r="ETH144" s="38"/>
      <c r="ETI144" s="38"/>
      <c r="ETJ144" s="38"/>
      <c r="ETK144" s="38"/>
      <c r="ETL144" s="38"/>
      <c r="ETM144" s="38"/>
      <c r="ETN144" s="38"/>
      <c r="ETO144" s="38"/>
      <c r="ETP144" s="38"/>
      <c r="ETQ144" s="38"/>
      <c r="ETR144" s="38"/>
      <c r="ETS144" s="38"/>
      <c r="ETT144" s="38"/>
      <c r="ETU144" s="38"/>
      <c r="ETV144" s="38"/>
      <c r="ETW144" s="38"/>
      <c r="ETX144" s="38"/>
      <c r="ETY144" s="38"/>
      <c r="ETZ144" s="38"/>
      <c r="EUA144" s="38"/>
      <c r="EUB144" s="38"/>
      <c r="EUC144" s="38"/>
      <c r="EUD144" s="38"/>
      <c r="EUE144" s="38"/>
      <c r="EUF144" s="38"/>
      <c r="EUG144" s="38"/>
      <c r="EUH144" s="38"/>
      <c r="EUI144" s="38"/>
      <c r="EUJ144" s="38"/>
      <c r="EUK144" s="38"/>
      <c r="EUL144" s="38"/>
      <c r="EUM144" s="38"/>
      <c r="EUN144" s="38"/>
      <c r="EUO144" s="38"/>
      <c r="EUP144" s="38"/>
      <c r="EUQ144" s="38"/>
      <c r="EUR144" s="38"/>
      <c r="EUS144" s="38"/>
      <c r="EUT144" s="38"/>
      <c r="EUU144" s="38"/>
      <c r="EUV144" s="38"/>
      <c r="EUW144" s="38"/>
      <c r="EUX144" s="38"/>
      <c r="EUY144" s="38"/>
      <c r="EUZ144" s="38"/>
      <c r="EVA144" s="38"/>
      <c r="EVB144" s="38"/>
      <c r="EVC144" s="38"/>
      <c r="EVD144" s="38"/>
      <c r="EVE144" s="38"/>
      <c r="EVF144" s="38"/>
      <c r="EVG144" s="38"/>
      <c r="EVH144" s="38"/>
      <c r="EVI144" s="38"/>
      <c r="EVJ144" s="38"/>
      <c r="EVK144" s="38"/>
      <c r="EVL144" s="38"/>
      <c r="EVM144" s="38"/>
      <c r="EVN144" s="38"/>
      <c r="EVO144" s="38"/>
      <c r="EVP144" s="38"/>
      <c r="EVQ144" s="38"/>
      <c r="EVR144" s="38"/>
      <c r="EVS144" s="38"/>
      <c r="EVT144" s="38"/>
      <c r="EVU144" s="38"/>
      <c r="EVV144" s="38"/>
      <c r="EVW144" s="38"/>
      <c r="EVX144" s="38"/>
      <c r="EVY144" s="38"/>
      <c r="EVZ144" s="38"/>
      <c r="EWA144" s="38"/>
      <c r="EWB144" s="38"/>
      <c r="EWC144" s="38"/>
      <c r="EWD144" s="38"/>
      <c r="EWE144" s="38"/>
      <c r="EWF144" s="38"/>
      <c r="EWG144" s="38"/>
      <c r="EWH144" s="38"/>
      <c r="EWI144" s="38"/>
      <c r="EWJ144" s="38"/>
      <c r="EWK144" s="38"/>
      <c r="EWL144" s="38"/>
      <c r="EWM144" s="38"/>
      <c r="EWN144" s="38"/>
      <c r="EWO144" s="38"/>
      <c r="EWP144" s="38"/>
      <c r="EWQ144" s="38"/>
      <c r="EWR144" s="38"/>
      <c r="EWS144" s="38"/>
      <c r="EWT144" s="38"/>
      <c r="EWU144" s="38"/>
      <c r="EWV144" s="38"/>
      <c r="EWW144" s="38"/>
      <c r="EWX144" s="38"/>
      <c r="EWY144" s="38"/>
      <c r="EWZ144" s="38"/>
      <c r="EXA144" s="38"/>
      <c r="EXB144" s="38"/>
      <c r="EXC144" s="38"/>
      <c r="EXD144" s="38"/>
      <c r="EXE144" s="38"/>
      <c r="EXF144" s="38"/>
      <c r="EXG144" s="38"/>
      <c r="EXH144" s="38"/>
      <c r="EXI144" s="38"/>
      <c r="EXJ144" s="38"/>
      <c r="EXK144" s="38"/>
      <c r="EXL144" s="38"/>
      <c r="EXM144" s="38"/>
      <c r="EXN144" s="38"/>
      <c r="EXO144" s="38"/>
      <c r="EXP144" s="38"/>
      <c r="EXQ144" s="38"/>
      <c r="EXR144" s="38"/>
      <c r="EXS144" s="38"/>
      <c r="EXT144" s="38"/>
      <c r="EXU144" s="38"/>
      <c r="EXV144" s="38"/>
      <c r="EXW144" s="38"/>
      <c r="EXX144" s="38"/>
      <c r="EXY144" s="38"/>
      <c r="EXZ144" s="38"/>
      <c r="EYA144" s="38"/>
      <c r="EYB144" s="38"/>
      <c r="EYC144" s="38"/>
      <c r="EYD144" s="38"/>
      <c r="EYE144" s="38"/>
      <c r="EYF144" s="38"/>
      <c r="EYG144" s="38"/>
      <c r="EYH144" s="38"/>
      <c r="EYI144" s="38"/>
      <c r="EYJ144" s="38"/>
      <c r="EYK144" s="38"/>
      <c r="EYL144" s="38"/>
      <c r="EYM144" s="38"/>
      <c r="EYN144" s="38"/>
      <c r="EYO144" s="38"/>
      <c r="EYP144" s="38"/>
      <c r="EYQ144" s="38"/>
      <c r="EYR144" s="38"/>
      <c r="EYS144" s="38"/>
      <c r="EYT144" s="38"/>
      <c r="EYU144" s="38"/>
      <c r="EYV144" s="38"/>
      <c r="EYW144" s="38"/>
      <c r="EYX144" s="38"/>
      <c r="EYY144" s="38"/>
      <c r="EYZ144" s="38"/>
      <c r="EZA144" s="38"/>
      <c r="EZB144" s="38"/>
      <c r="EZC144" s="38"/>
      <c r="EZD144" s="38"/>
      <c r="EZE144" s="38"/>
      <c r="EZF144" s="38"/>
      <c r="EZG144" s="38"/>
      <c r="EZH144" s="38"/>
      <c r="EZI144" s="38"/>
      <c r="EZJ144" s="38"/>
      <c r="EZK144" s="38"/>
      <c r="EZL144" s="38"/>
      <c r="EZM144" s="38"/>
      <c r="EZN144" s="38"/>
      <c r="EZO144" s="38"/>
      <c r="EZP144" s="38"/>
      <c r="EZQ144" s="38"/>
      <c r="EZR144" s="38"/>
      <c r="EZS144" s="38"/>
      <c r="EZT144" s="38"/>
      <c r="EZU144" s="38"/>
      <c r="EZV144" s="38"/>
      <c r="EZW144" s="38"/>
      <c r="EZX144" s="38"/>
      <c r="EZY144" s="38"/>
      <c r="EZZ144" s="38"/>
      <c r="FAA144" s="38"/>
      <c r="FAB144" s="38"/>
      <c r="FAC144" s="38"/>
      <c r="FAD144" s="38"/>
      <c r="FAE144" s="38"/>
      <c r="FAF144" s="38"/>
      <c r="FAG144" s="38"/>
      <c r="FAH144" s="38"/>
      <c r="FAI144" s="38"/>
      <c r="FAJ144" s="38"/>
      <c r="FAK144" s="38"/>
      <c r="FAL144" s="38"/>
      <c r="FAM144" s="38"/>
      <c r="FAN144" s="38"/>
      <c r="FAO144" s="38"/>
      <c r="FAP144" s="38"/>
      <c r="FAQ144" s="38"/>
      <c r="FAR144" s="38"/>
      <c r="FAS144" s="38"/>
      <c r="FAT144" s="38"/>
      <c r="FAU144" s="38"/>
      <c r="FAV144" s="38"/>
      <c r="FAW144" s="38"/>
      <c r="FAX144" s="38"/>
      <c r="FAY144" s="38"/>
      <c r="FAZ144" s="38"/>
      <c r="FBA144" s="38"/>
      <c r="FBB144" s="38"/>
      <c r="FBC144" s="38"/>
      <c r="FBD144" s="38"/>
      <c r="FBE144" s="38"/>
      <c r="FBF144" s="38"/>
      <c r="FBG144" s="38"/>
      <c r="FBH144" s="38"/>
      <c r="FBI144" s="38"/>
      <c r="FBJ144" s="38"/>
      <c r="FBK144" s="38"/>
      <c r="FBL144" s="38"/>
      <c r="FBM144" s="38"/>
      <c r="FBN144" s="38"/>
      <c r="FBO144" s="38"/>
      <c r="FBP144" s="38"/>
      <c r="FBQ144" s="38"/>
      <c r="FBR144" s="38"/>
      <c r="FBS144" s="38"/>
      <c r="FBT144" s="38"/>
      <c r="FBU144" s="38"/>
      <c r="FBV144" s="38"/>
      <c r="FBW144" s="38"/>
      <c r="FBX144" s="38"/>
      <c r="FBY144" s="38"/>
      <c r="FBZ144" s="38"/>
      <c r="FCA144" s="38"/>
      <c r="FCB144" s="38"/>
      <c r="FCC144" s="38"/>
      <c r="FCD144" s="38"/>
      <c r="FCE144" s="38"/>
      <c r="FCF144" s="38"/>
      <c r="FCG144" s="38"/>
      <c r="FCH144" s="38"/>
      <c r="FCI144" s="38"/>
      <c r="FCJ144" s="38"/>
      <c r="FCK144" s="38"/>
      <c r="FCL144" s="38"/>
      <c r="FCM144" s="38"/>
      <c r="FCN144" s="38"/>
      <c r="FCO144" s="38"/>
      <c r="FCP144" s="38"/>
      <c r="FCQ144" s="38"/>
      <c r="FCR144" s="38"/>
      <c r="FCS144" s="38"/>
      <c r="FCT144" s="38"/>
      <c r="FCU144" s="38"/>
      <c r="FCV144" s="38"/>
      <c r="FCW144" s="38"/>
      <c r="FCX144" s="38"/>
      <c r="FCY144" s="38"/>
      <c r="FCZ144" s="38"/>
      <c r="FDA144" s="38"/>
      <c r="FDB144" s="38"/>
      <c r="FDC144" s="38"/>
      <c r="FDD144" s="38"/>
      <c r="FDE144" s="38"/>
      <c r="FDF144" s="38"/>
      <c r="FDG144" s="38"/>
      <c r="FDH144" s="38"/>
      <c r="FDI144" s="38"/>
      <c r="FDJ144" s="38"/>
      <c r="FDK144" s="38"/>
      <c r="FDL144" s="38"/>
      <c r="FDM144" s="38"/>
      <c r="FDN144" s="38"/>
      <c r="FDO144" s="38"/>
      <c r="FDP144" s="38"/>
      <c r="FDQ144" s="38"/>
      <c r="FDR144" s="38"/>
      <c r="FDS144" s="38"/>
      <c r="FDT144" s="38"/>
      <c r="FDU144" s="38"/>
      <c r="FDV144" s="38"/>
      <c r="FDW144" s="38"/>
      <c r="FDX144" s="38"/>
      <c r="FDY144" s="38"/>
      <c r="FDZ144" s="38"/>
      <c r="FEA144" s="38"/>
      <c r="FEB144" s="38"/>
      <c r="FEC144" s="38"/>
      <c r="FED144" s="38"/>
      <c r="FEE144" s="38"/>
      <c r="FEF144" s="38"/>
      <c r="FEG144" s="38"/>
      <c r="FEH144" s="38"/>
      <c r="FEI144" s="38"/>
      <c r="FEJ144" s="38"/>
      <c r="FEK144" s="38"/>
      <c r="FEL144" s="38"/>
      <c r="FEM144" s="38"/>
      <c r="FEN144" s="38"/>
      <c r="FEO144" s="38"/>
      <c r="FEP144" s="38"/>
      <c r="FEQ144" s="38"/>
      <c r="FER144" s="38"/>
      <c r="FES144" s="38"/>
      <c r="FET144" s="38"/>
      <c r="FEU144" s="38"/>
      <c r="FEV144" s="38"/>
      <c r="FEW144" s="38"/>
      <c r="FEX144" s="38"/>
      <c r="FEY144" s="38"/>
      <c r="FEZ144" s="38"/>
      <c r="FFA144" s="38"/>
      <c r="FFB144" s="38"/>
      <c r="FFC144" s="38"/>
      <c r="FFD144" s="38"/>
      <c r="FFE144" s="38"/>
      <c r="FFF144" s="38"/>
      <c r="FFG144" s="38"/>
      <c r="FFH144" s="38"/>
      <c r="FFI144" s="38"/>
      <c r="FFJ144" s="38"/>
      <c r="FFK144" s="38"/>
      <c r="FFL144" s="38"/>
      <c r="FFM144" s="38"/>
      <c r="FFN144" s="38"/>
      <c r="FFO144" s="38"/>
      <c r="FFP144" s="38"/>
      <c r="FFQ144" s="38"/>
      <c r="FFR144" s="38"/>
      <c r="FFS144" s="38"/>
      <c r="FFT144" s="38"/>
      <c r="FFU144" s="38"/>
      <c r="FFV144" s="38"/>
      <c r="FFW144" s="38"/>
      <c r="FFX144" s="38"/>
      <c r="FFY144" s="38"/>
      <c r="FFZ144" s="38"/>
      <c r="FGA144" s="38"/>
      <c r="FGB144" s="38"/>
      <c r="FGC144" s="38"/>
      <c r="FGD144" s="38"/>
      <c r="FGE144" s="38"/>
      <c r="FGF144" s="38"/>
      <c r="FGG144" s="38"/>
      <c r="FGH144" s="38"/>
      <c r="FGI144" s="38"/>
      <c r="FGJ144" s="38"/>
      <c r="FGK144" s="38"/>
      <c r="FGL144" s="38"/>
      <c r="FGM144" s="38"/>
      <c r="FGN144" s="38"/>
      <c r="FGO144" s="38"/>
      <c r="FGP144" s="38"/>
      <c r="FGQ144" s="38"/>
      <c r="FGR144" s="38"/>
      <c r="FGS144" s="38"/>
      <c r="FGT144" s="38"/>
      <c r="FGU144" s="38"/>
      <c r="FGV144" s="38"/>
      <c r="FGW144" s="38"/>
      <c r="FGX144" s="38"/>
      <c r="FGY144" s="38"/>
      <c r="FGZ144" s="38"/>
      <c r="FHA144" s="38"/>
      <c r="FHB144" s="38"/>
      <c r="FHC144" s="38"/>
      <c r="FHD144" s="38"/>
      <c r="FHE144" s="38"/>
      <c r="FHF144" s="38"/>
      <c r="FHG144" s="38"/>
      <c r="FHH144" s="38"/>
      <c r="FHI144" s="38"/>
      <c r="FHJ144" s="38"/>
      <c r="FHK144" s="38"/>
      <c r="FHL144" s="38"/>
      <c r="FHM144" s="38"/>
      <c r="FHN144" s="38"/>
      <c r="FHO144" s="38"/>
      <c r="FHP144" s="38"/>
      <c r="FHQ144" s="38"/>
      <c r="FHR144" s="38"/>
      <c r="FHS144" s="38"/>
      <c r="FHT144" s="38"/>
      <c r="FHU144" s="38"/>
      <c r="FHV144" s="38"/>
      <c r="FHW144" s="38"/>
      <c r="FHX144" s="38"/>
      <c r="FHY144" s="38"/>
      <c r="FHZ144" s="38"/>
      <c r="FIA144" s="38"/>
      <c r="FIB144" s="38"/>
      <c r="FIC144" s="38"/>
      <c r="FID144" s="38"/>
      <c r="FIE144" s="38"/>
      <c r="FIF144" s="38"/>
      <c r="FIG144" s="38"/>
      <c r="FIH144" s="38"/>
      <c r="FII144" s="38"/>
      <c r="FIJ144" s="38"/>
      <c r="FIK144" s="38"/>
      <c r="FIL144" s="38"/>
      <c r="FIM144" s="38"/>
      <c r="FIN144" s="38"/>
      <c r="FIO144" s="38"/>
      <c r="FIP144" s="38"/>
      <c r="FIQ144" s="38"/>
      <c r="FIR144" s="38"/>
      <c r="FIS144" s="38"/>
      <c r="FIT144" s="38"/>
      <c r="FIU144" s="38"/>
      <c r="FIV144" s="38"/>
      <c r="FIW144" s="38"/>
      <c r="FIX144" s="38"/>
      <c r="FIY144" s="38"/>
      <c r="FIZ144" s="38"/>
      <c r="FJA144" s="38"/>
      <c r="FJB144" s="38"/>
      <c r="FJC144" s="38"/>
      <c r="FJD144" s="38"/>
      <c r="FJE144" s="38"/>
      <c r="FJF144" s="38"/>
      <c r="FJG144" s="38"/>
      <c r="FJH144" s="38"/>
      <c r="FJI144" s="38"/>
      <c r="FJJ144" s="38"/>
      <c r="FJK144" s="38"/>
      <c r="FJL144" s="38"/>
      <c r="FJM144" s="38"/>
      <c r="FJN144" s="38"/>
      <c r="FJO144" s="38"/>
      <c r="FJP144" s="38"/>
      <c r="FJQ144" s="38"/>
      <c r="FJR144" s="38"/>
      <c r="FJS144" s="38"/>
      <c r="FJT144" s="38"/>
      <c r="FJU144" s="38"/>
      <c r="FJV144" s="38"/>
      <c r="FJW144" s="38"/>
      <c r="FJX144" s="38"/>
      <c r="FJY144" s="38"/>
      <c r="FJZ144" s="38"/>
      <c r="FKA144" s="38"/>
      <c r="FKB144" s="38"/>
      <c r="FKC144" s="38"/>
      <c r="FKD144" s="38"/>
      <c r="FKE144" s="38"/>
      <c r="FKF144" s="38"/>
      <c r="FKG144" s="38"/>
      <c r="FKH144" s="38"/>
      <c r="FKI144" s="38"/>
      <c r="FKJ144" s="38"/>
      <c r="FKK144" s="38"/>
      <c r="FKL144" s="38"/>
      <c r="FKM144" s="38"/>
      <c r="FKN144" s="38"/>
      <c r="FKO144" s="38"/>
      <c r="FKP144" s="38"/>
      <c r="FKQ144" s="38"/>
      <c r="FKR144" s="38"/>
      <c r="FKS144" s="38"/>
      <c r="FKT144" s="38"/>
      <c r="FKU144" s="38"/>
      <c r="FKV144" s="38"/>
      <c r="FKW144" s="38"/>
      <c r="FKX144" s="38"/>
      <c r="FKY144" s="38"/>
      <c r="FKZ144" s="38"/>
      <c r="FLA144" s="38"/>
      <c r="FLB144" s="38"/>
      <c r="FLC144" s="38"/>
      <c r="FLD144" s="38"/>
      <c r="FLE144" s="38"/>
      <c r="FLF144" s="38"/>
      <c r="FLG144" s="38"/>
      <c r="FLH144" s="38"/>
      <c r="FLI144" s="38"/>
      <c r="FLJ144" s="38"/>
      <c r="FLK144" s="38"/>
      <c r="FLL144" s="38"/>
      <c r="FLM144" s="38"/>
      <c r="FLN144" s="38"/>
      <c r="FLO144" s="38"/>
      <c r="FLP144" s="38"/>
      <c r="FLQ144" s="38"/>
      <c r="FLR144" s="38"/>
      <c r="FLS144" s="38"/>
      <c r="FLT144" s="38"/>
      <c r="FLU144" s="38"/>
      <c r="FLV144" s="38"/>
      <c r="FLW144" s="38"/>
      <c r="FLX144" s="38"/>
      <c r="FLY144" s="38"/>
      <c r="FLZ144" s="38"/>
      <c r="FMA144" s="38"/>
      <c r="FMB144" s="38"/>
      <c r="FMC144" s="38"/>
      <c r="FMD144" s="38"/>
      <c r="FME144" s="38"/>
      <c r="FMF144" s="38"/>
      <c r="FMG144" s="38"/>
      <c r="FMH144" s="38"/>
      <c r="FMI144" s="38"/>
      <c r="FMJ144" s="38"/>
      <c r="FMK144" s="38"/>
      <c r="FML144" s="38"/>
      <c r="FMM144" s="38"/>
      <c r="FMN144" s="38"/>
      <c r="FMO144" s="38"/>
      <c r="FMP144" s="38"/>
      <c r="FMQ144" s="38"/>
      <c r="FMR144" s="38"/>
      <c r="FMS144" s="38"/>
      <c r="FMT144" s="38"/>
      <c r="FMU144" s="38"/>
      <c r="FMV144" s="38"/>
      <c r="FMW144" s="38"/>
      <c r="FMX144" s="38"/>
      <c r="FMY144" s="38"/>
      <c r="FMZ144" s="38"/>
      <c r="FNA144" s="38"/>
      <c r="FNB144" s="38"/>
      <c r="FNC144" s="38"/>
      <c r="FND144" s="38"/>
      <c r="FNE144" s="38"/>
      <c r="FNF144" s="38"/>
      <c r="FNG144" s="38"/>
      <c r="FNH144" s="38"/>
      <c r="FNI144" s="38"/>
      <c r="FNJ144" s="38"/>
      <c r="FNK144" s="38"/>
      <c r="FNL144" s="38"/>
      <c r="FNM144" s="38"/>
      <c r="FNN144" s="38"/>
      <c r="FNO144" s="38"/>
      <c r="FNP144" s="38"/>
      <c r="FNQ144" s="38"/>
      <c r="FNR144" s="38"/>
      <c r="FNS144" s="38"/>
      <c r="FNT144" s="38"/>
      <c r="FNU144" s="38"/>
      <c r="FNV144" s="38"/>
      <c r="FNW144" s="38"/>
      <c r="FNX144" s="38"/>
      <c r="FNY144" s="38"/>
      <c r="FNZ144" s="38"/>
      <c r="FOA144" s="38"/>
      <c r="FOB144" s="38"/>
      <c r="FOC144" s="38"/>
      <c r="FOD144" s="38"/>
      <c r="FOE144" s="38"/>
      <c r="FOF144" s="38"/>
      <c r="FOG144" s="38"/>
      <c r="FOH144" s="38"/>
      <c r="FOI144" s="38"/>
      <c r="FOJ144" s="38"/>
      <c r="FOK144" s="38"/>
      <c r="FOL144" s="38"/>
      <c r="FOM144" s="38"/>
      <c r="FON144" s="38"/>
      <c r="FOO144" s="38"/>
      <c r="FOP144" s="38"/>
      <c r="FOQ144" s="38"/>
      <c r="FOR144" s="38"/>
      <c r="FOS144" s="38"/>
      <c r="FOT144" s="38"/>
      <c r="FOU144" s="38"/>
      <c r="FOV144" s="38"/>
      <c r="FOW144" s="38"/>
      <c r="FOX144" s="38"/>
      <c r="FOY144" s="38"/>
      <c r="FOZ144" s="38"/>
      <c r="FPA144" s="38"/>
      <c r="FPB144" s="38"/>
      <c r="FPC144" s="38"/>
      <c r="FPD144" s="38"/>
      <c r="FPE144" s="38"/>
      <c r="FPF144" s="38"/>
      <c r="FPG144" s="38"/>
      <c r="FPH144" s="38"/>
      <c r="FPI144" s="38"/>
      <c r="FPJ144" s="38"/>
      <c r="FPK144" s="38"/>
      <c r="FPL144" s="38"/>
      <c r="FPM144" s="38"/>
      <c r="FPN144" s="38"/>
      <c r="FPO144" s="38"/>
      <c r="FPP144" s="38"/>
      <c r="FPQ144" s="38"/>
      <c r="FPR144" s="38"/>
      <c r="FPS144" s="38"/>
      <c r="FPT144" s="38"/>
      <c r="FPU144" s="38"/>
      <c r="FPV144" s="38"/>
      <c r="FPW144" s="38"/>
      <c r="FPX144" s="38"/>
      <c r="FPY144" s="38"/>
      <c r="FPZ144" s="38"/>
      <c r="FQA144" s="38"/>
      <c r="FQB144" s="38"/>
      <c r="FQC144" s="38"/>
      <c r="FQD144" s="38"/>
      <c r="FQE144" s="38"/>
      <c r="FQF144" s="38"/>
      <c r="FQG144" s="38"/>
      <c r="FQH144" s="38"/>
      <c r="FQI144" s="38"/>
      <c r="FQJ144" s="38"/>
      <c r="FQK144" s="38"/>
      <c r="FQL144" s="38"/>
      <c r="FQM144" s="38"/>
      <c r="FQN144" s="38"/>
      <c r="FQO144" s="38"/>
      <c r="FQP144" s="38"/>
      <c r="FQQ144" s="38"/>
      <c r="FQR144" s="38"/>
      <c r="FQS144" s="38"/>
      <c r="FQT144" s="38"/>
      <c r="FQU144" s="38"/>
      <c r="FQV144" s="38"/>
      <c r="FQW144" s="38"/>
      <c r="FQX144" s="38"/>
      <c r="FQY144" s="38"/>
      <c r="FQZ144" s="38"/>
      <c r="FRA144" s="38"/>
      <c r="FRB144" s="38"/>
      <c r="FRC144" s="38"/>
      <c r="FRD144" s="38"/>
      <c r="FRE144" s="38"/>
      <c r="FRF144" s="38"/>
      <c r="FRG144" s="38"/>
      <c r="FRH144" s="38"/>
      <c r="FRI144" s="38"/>
      <c r="FRJ144" s="38"/>
      <c r="FRK144" s="38"/>
      <c r="FRL144" s="38"/>
      <c r="FRM144" s="38"/>
      <c r="FRN144" s="38"/>
      <c r="FRO144" s="38"/>
      <c r="FRP144" s="38"/>
      <c r="FRQ144" s="38"/>
      <c r="FRR144" s="38"/>
      <c r="FRS144" s="38"/>
      <c r="FRT144" s="38"/>
      <c r="FRU144" s="38"/>
      <c r="FRV144" s="38"/>
      <c r="FRW144" s="38"/>
      <c r="FRX144" s="38"/>
      <c r="FRY144" s="38"/>
      <c r="FRZ144" s="38"/>
      <c r="FSA144" s="38"/>
      <c r="FSB144" s="38"/>
      <c r="FSC144" s="38"/>
      <c r="FSD144" s="38"/>
      <c r="FSE144" s="38"/>
      <c r="FSF144" s="38"/>
      <c r="FSG144" s="38"/>
      <c r="FSH144" s="38"/>
      <c r="FSI144" s="38"/>
      <c r="FSJ144" s="38"/>
      <c r="FSK144" s="38"/>
      <c r="FSL144" s="38"/>
      <c r="FSM144" s="38"/>
      <c r="FSN144" s="38"/>
      <c r="FSO144" s="38"/>
      <c r="FSP144" s="38"/>
      <c r="FSQ144" s="38"/>
      <c r="FSR144" s="38"/>
      <c r="FSS144" s="38"/>
      <c r="FST144" s="38"/>
      <c r="FSU144" s="38"/>
      <c r="FSV144" s="38"/>
      <c r="FSW144" s="38"/>
      <c r="FSX144" s="38"/>
      <c r="FSY144" s="38"/>
      <c r="FSZ144" s="38"/>
      <c r="FTA144" s="38"/>
      <c r="FTB144" s="38"/>
      <c r="FTC144" s="38"/>
      <c r="FTD144" s="38"/>
      <c r="FTE144" s="38"/>
      <c r="FTF144" s="38"/>
      <c r="FTG144" s="38"/>
      <c r="FTH144" s="38"/>
      <c r="FTI144" s="38"/>
      <c r="FTJ144" s="38"/>
      <c r="FTK144" s="38"/>
      <c r="FTL144" s="38"/>
      <c r="FTM144" s="38"/>
      <c r="FTN144" s="38"/>
      <c r="FTO144" s="38"/>
      <c r="FTP144" s="38"/>
      <c r="FTQ144" s="38"/>
      <c r="FTR144" s="38"/>
      <c r="FTS144" s="38"/>
      <c r="FTT144" s="38"/>
      <c r="FTU144" s="38"/>
      <c r="FTV144" s="38"/>
      <c r="FTW144" s="38"/>
      <c r="FTX144" s="38"/>
      <c r="FTY144" s="38"/>
      <c r="FTZ144" s="38"/>
      <c r="FUA144" s="38"/>
      <c r="FUB144" s="38"/>
      <c r="FUC144" s="38"/>
      <c r="FUD144" s="38"/>
      <c r="FUE144" s="38"/>
      <c r="FUF144" s="38"/>
      <c r="FUG144" s="38"/>
      <c r="FUH144" s="38"/>
      <c r="FUI144" s="38"/>
      <c r="FUJ144" s="38"/>
      <c r="FUK144" s="38"/>
      <c r="FUL144" s="38"/>
      <c r="FUM144" s="38"/>
      <c r="FUN144" s="38"/>
      <c r="FUO144" s="38"/>
      <c r="FUP144" s="38"/>
      <c r="FUQ144" s="38"/>
      <c r="FUR144" s="38"/>
      <c r="FUS144" s="38"/>
      <c r="FUT144" s="38"/>
      <c r="FUU144" s="38"/>
      <c r="FUV144" s="38"/>
      <c r="FUW144" s="38"/>
      <c r="FUX144" s="38"/>
      <c r="FUY144" s="38"/>
      <c r="FUZ144" s="38"/>
      <c r="FVA144" s="38"/>
      <c r="FVB144" s="38"/>
      <c r="FVC144" s="38"/>
      <c r="FVD144" s="38"/>
      <c r="FVE144" s="38"/>
      <c r="FVF144" s="38"/>
      <c r="FVG144" s="38"/>
      <c r="FVH144" s="38"/>
      <c r="FVI144" s="38"/>
      <c r="FVJ144" s="38"/>
      <c r="FVK144" s="38"/>
      <c r="FVL144" s="38"/>
      <c r="FVM144" s="38"/>
      <c r="FVN144" s="38"/>
      <c r="FVO144" s="38"/>
      <c r="FVP144" s="38"/>
      <c r="FVQ144" s="38"/>
      <c r="FVR144" s="38"/>
      <c r="FVS144" s="38"/>
      <c r="FVT144" s="38"/>
      <c r="FVU144" s="38"/>
      <c r="FVV144" s="38"/>
      <c r="FVW144" s="38"/>
      <c r="FVX144" s="38"/>
      <c r="FVY144" s="38"/>
      <c r="FVZ144" s="38"/>
      <c r="FWA144" s="38"/>
      <c r="FWB144" s="38"/>
      <c r="FWC144" s="38"/>
      <c r="FWD144" s="38"/>
      <c r="FWE144" s="38"/>
      <c r="FWF144" s="38"/>
      <c r="FWG144" s="38"/>
      <c r="FWH144" s="38"/>
      <c r="FWI144" s="38"/>
      <c r="FWJ144" s="38"/>
      <c r="FWK144" s="38"/>
      <c r="FWL144" s="38"/>
      <c r="FWM144" s="38"/>
      <c r="FWN144" s="38"/>
      <c r="FWO144" s="38"/>
      <c r="FWP144" s="38"/>
      <c r="FWQ144" s="38"/>
      <c r="FWR144" s="38"/>
      <c r="FWS144" s="38"/>
      <c r="FWT144" s="38"/>
      <c r="FWU144" s="38"/>
      <c r="FWV144" s="38"/>
      <c r="FWW144" s="38"/>
      <c r="FWX144" s="38"/>
      <c r="FWY144" s="38"/>
      <c r="FWZ144" s="38"/>
      <c r="FXA144" s="38"/>
      <c r="FXB144" s="38"/>
      <c r="FXC144" s="38"/>
      <c r="FXD144" s="38"/>
      <c r="FXE144" s="38"/>
      <c r="FXF144" s="38"/>
      <c r="FXG144" s="38"/>
      <c r="FXH144" s="38"/>
      <c r="FXI144" s="38"/>
      <c r="FXJ144" s="38"/>
      <c r="FXK144" s="38"/>
      <c r="FXL144" s="38"/>
      <c r="FXM144" s="38"/>
      <c r="FXN144" s="38"/>
      <c r="FXO144" s="38"/>
      <c r="FXP144" s="38"/>
      <c r="FXQ144" s="38"/>
      <c r="FXR144" s="38"/>
      <c r="FXS144" s="38"/>
      <c r="FXT144" s="38"/>
      <c r="FXU144" s="38"/>
      <c r="FXV144" s="38"/>
      <c r="FXW144" s="38"/>
      <c r="FXX144" s="38"/>
      <c r="FXY144" s="38"/>
      <c r="FXZ144" s="38"/>
      <c r="FYA144" s="38"/>
      <c r="FYB144" s="38"/>
      <c r="FYC144" s="38"/>
      <c r="FYD144" s="38"/>
      <c r="FYE144" s="38"/>
      <c r="FYF144" s="38"/>
      <c r="FYG144" s="38"/>
      <c r="FYH144" s="38"/>
      <c r="FYI144" s="38"/>
      <c r="FYJ144" s="38"/>
      <c r="FYK144" s="38"/>
      <c r="FYL144" s="38"/>
      <c r="FYM144" s="38"/>
      <c r="FYN144" s="38"/>
      <c r="FYO144" s="38"/>
      <c r="FYP144" s="38"/>
      <c r="FYQ144" s="38"/>
      <c r="FYR144" s="38"/>
      <c r="FYS144" s="38"/>
      <c r="FYT144" s="38"/>
      <c r="FYU144" s="38"/>
      <c r="FYV144" s="38"/>
      <c r="FYW144" s="38"/>
      <c r="FYX144" s="38"/>
      <c r="FYY144" s="38"/>
      <c r="FYZ144" s="38"/>
      <c r="FZA144" s="38"/>
      <c r="FZB144" s="38"/>
      <c r="FZC144" s="38"/>
      <c r="FZD144" s="38"/>
      <c r="FZE144" s="38"/>
      <c r="FZF144" s="38"/>
      <c r="FZG144" s="38"/>
      <c r="FZH144" s="38"/>
      <c r="FZI144" s="38"/>
      <c r="FZJ144" s="38"/>
      <c r="FZK144" s="38"/>
      <c r="FZL144" s="38"/>
      <c r="FZM144" s="38"/>
      <c r="FZN144" s="38"/>
      <c r="FZO144" s="38"/>
      <c r="FZP144" s="38"/>
      <c r="FZQ144" s="38"/>
      <c r="FZR144" s="38"/>
      <c r="FZS144" s="38"/>
      <c r="FZT144" s="38"/>
      <c r="FZU144" s="38"/>
      <c r="FZV144" s="38"/>
      <c r="FZW144" s="38"/>
      <c r="FZX144" s="38"/>
      <c r="FZY144" s="38"/>
      <c r="FZZ144" s="38"/>
      <c r="GAA144" s="38"/>
      <c r="GAB144" s="38"/>
      <c r="GAC144" s="38"/>
      <c r="GAD144" s="38"/>
      <c r="GAE144" s="38"/>
      <c r="GAF144" s="38"/>
      <c r="GAG144" s="38"/>
      <c r="GAH144" s="38"/>
      <c r="GAI144" s="38"/>
      <c r="GAJ144" s="38"/>
      <c r="GAK144" s="38"/>
      <c r="GAL144" s="38"/>
      <c r="GAM144" s="38"/>
      <c r="GAN144" s="38"/>
      <c r="GAO144" s="38"/>
      <c r="GAP144" s="38"/>
      <c r="GAQ144" s="38"/>
      <c r="GAR144" s="38"/>
      <c r="GAS144" s="38"/>
      <c r="GAT144" s="38"/>
      <c r="GAU144" s="38"/>
      <c r="GAV144" s="38"/>
      <c r="GAW144" s="38"/>
      <c r="GAX144" s="38"/>
      <c r="GAY144" s="38"/>
      <c r="GAZ144" s="38"/>
      <c r="GBA144" s="38"/>
      <c r="GBB144" s="38"/>
      <c r="GBC144" s="38"/>
      <c r="GBD144" s="38"/>
      <c r="GBE144" s="38"/>
      <c r="GBF144" s="38"/>
      <c r="GBG144" s="38"/>
      <c r="GBH144" s="38"/>
      <c r="GBI144" s="38"/>
      <c r="GBJ144" s="38"/>
      <c r="GBK144" s="38"/>
      <c r="GBL144" s="38"/>
      <c r="GBM144" s="38"/>
      <c r="GBN144" s="38"/>
      <c r="GBO144" s="38"/>
      <c r="GBP144" s="38"/>
      <c r="GBQ144" s="38"/>
      <c r="GBR144" s="38"/>
      <c r="GBS144" s="38"/>
      <c r="GBT144" s="38"/>
      <c r="GBU144" s="38"/>
      <c r="GBV144" s="38"/>
      <c r="GBW144" s="38"/>
      <c r="GBX144" s="38"/>
      <c r="GBY144" s="38"/>
      <c r="GBZ144" s="38"/>
      <c r="GCA144" s="38"/>
      <c r="GCB144" s="38"/>
      <c r="GCC144" s="38"/>
      <c r="GCD144" s="38"/>
      <c r="GCE144" s="38"/>
      <c r="GCF144" s="38"/>
      <c r="GCG144" s="38"/>
      <c r="GCH144" s="38"/>
      <c r="GCI144" s="38"/>
      <c r="GCJ144" s="38"/>
      <c r="GCK144" s="38"/>
      <c r="GCL144" s="38"/>
      <c r="GCM144" s="38"/>
      <c r="GCN144" s="38"/>
      <c r="GCO144" s="38"/>
      <c r="GCP144" s="38"/>
      <c r="GCQ144" s="38"/>
      <c r="GCR144" s="38"/>
      <c r="GCS144" s="38"/>
      <c r="GCT144" s="38"/>
      <c r="GCU144" s="38"/>
      <c r="GCV144" s="38"/>
      <c r="GCW144" s="38"/>
      <c r="GCX144" s="38"/>
      <c r="GCY144" s="38"/>
      <c r="GCZ144" s="38"/>
      <c r="GDA144" s="38"/>
      <c r="GDB144" s="38"/>
      <c r="GDC144" s="38"/>
      <c r="GDD144" s="38"/>
      <c r="GDE144" s="38"/>
      <c r="GDF144" s="38"/>
      <c r="GDG144" s="38"/>
      <c r="GDH144" s="38"/>
      <c r="GDI144" s="38"/>
      <c r="GDJ144" s="38"/>
      <c r="GDK144" s="38"/>
      <c r="GDL144" s="38"/>
      <c r="GDM144" s="38"/>
      <c r="GDN144" s="38"/>
      <c r="GDO144" s="38"/>
      <c r="GDP144" s="38"/>
      <c r="GDQ144" s="38"/>
      <c r="GDR144" s="38"/>
      <c r="GDS144" s="38"/>
      <c r="GDT144" s="38"/>
      <c r="GDU144" s="38"/>
      <c r="GDV144" s="38"/>
      <c r="GDW144" s="38"/>
      <c r="GDX144" s="38"/>
      <c r="GDY144" s="38"/>
      <c r="GDZ144" s="38"/>
      <c r="GEA144" s="38"/>
      <c r="GEB144" s="38"/>
      <c r="GEC144" s="38"/>
      <c r="GED144" s="38"/>
      <c r="GEE144" s="38"/>
      <c r="GEF144" s="38"/>
      <c r="GEG144" s="38"/>
      <c r="GEH144" s="38"/>
      <c r="GEI144" s="38"/>
      <c r="GEJ144" s="38"/>
      <c r="GEK144" s="38"/>
      <c r="GEL144" s="38"/>
      <c r="GEM144" s="38"/>
      <c r="GEN144" s="38"/>
      <c r="GEO144" s="38"/>
      <c r="GEP144" s="38"/>
      <c r="GEQ144" s="38"/>
      <c r="GER144" s="38"/>
      <c r="GES144" s="38"/>
      <c r="GET144" s="38"/>
      <c r="GEU144" s="38"/>
      <c r="GEV144" s="38"/>
      <c r="GEW144" s="38"/>
      <c r="GEX144" s="38"/>
      <c r="GEY144" s="38"/>
      <c r="GEZ144" s="38"/>
      <c r="GFA144" s="38"/>
      <c r="GFB144" s="38"/>
      <c r="GFC144" s="38"/>
      <c r="GFD144" s="38"/>
      <c r="GFE144" s="38"/>
      <c r="GFF144" s="38"/>
      <c r="GFG144" s="38"/>
      <c r="GFH144" s="38"/>
      <c r="GFI144" s="38"/>
      <c r="GFJ144" s="38"/>
      <c r="GFK144" s="38"/>
      <c r="GFL144" s="38"/>
      <c r="GFM144" s="38"/>
      <c r="GFN144" s="38"/>
      <c r="GFO144" s="38"/>
      <c r="GFP144" s="38"/>
      <c r="GFQ144" s="38"/>
      <c r="GFR144" s="38"/>
      <c r="GFS144" s="38"/>
      <c r="GFT144" s="38"/>
      <c r="GFU144" s="38"/>
      <c r="GFV144" s="38"/>
      <c r="GFW144" s="38"/>
      <c r="GFX144" s="38"/>
      <c r="GFY144" s="38"/>
      <c r="GFZ144" s="38"/>
      <c r="GGA144" s="38"/>
      <c r="GGB144" s="38"/>
      <c r="GGC144" s="38"/>
      <c r="GGD144" s="38"/>
      <c r="GGE144" s="38"/>
      <c r="GGF144" s="38"/>
      <c r="GGG144" s="38"/>
      <c r="GGH144" s="38"/>
      <c r="GGI144" s="38"/>
      <c r="GGJ144" s="38"/>
      <c r="GGK144" s="38"/>
      <c r="GGL144" s="38"/>
      <c r="GGM144" s="38"/>
      <c r="GGN144" s="38"/>
      <c r="GGO144" s="38"/>
      <c r="GGP144" s="38"/>
      <c r="GGQ144" s="38"/>
      <c r="GGR144" s="38"/>
      <c r="GGS144" s="38"/>
      <c r="GGT144" s="38"/>
      <c r="GGU144" s="38"/>
      <c r="GGV144" s="38"/>
      <c r="GGW144" s="38"/>
      <c r="GGX144" s="38"/>
      <c r="GGY144" s="38"/>
      <c r="GGZ144" s="38"/>
      <c r="GHA144" s="38"/>
      <c r="GHB144" s="38"/>
      <c r="GHC144" s="38"/>
      <c r="GHD144" s="38"/>
      <c r="GHE144" s="38"/>
      <c r="GHF144" s="38"/>
      <c r="GHG144" s="38"/>
      <c r="GHH144" s="38"/>
      <c r="GHI144" s="38"/>
      <c r="GHJ144" s="38"/>
      <c r="GHK144" s="38"/>
      <c r="GHL144" s="38"/>
      <c r="GHM144" s="38"/>
      <c r="GHN144" s="38"/>
      <c r="GHO144" s="38"/>
      <c r="GHP144" s="38"/>
      <c r="GHQ144" s="38"/>
      <c r="GHR144" s="38"/>
      <c r="GHS144" s="38"/>
      <c r="GHT144" s="38"/>
      <c r="GHU144" s="38"/>
      <c r="GHV144" s="38"/>
      <c r="GHW144" s="38"/>
      <c r="GHX144" s="38"/>
      <c r="GHY144" s="38"/>
      <c r="GHZ144" s="38"/>
      <c r="GIA144" s="38"/>
      <c r="GIB144" s="38"/>
      <c r="GIC144" s="38"/>
      <c r="GID144" s="38"/>
      <c r="GIE144" s="38"/>
      <c r="GIF144" s="38"/>
      <c r="GIG144" s="38"/>
      <c r="GIH144" s="38"/>
      <c r="GII144" s="38"/>
      <c r="GIJ144" s="38"/>
      <c r="GIK144" s="38"/>
      <c r="GIL144" s="38"/>
      <c r="GIM144" s="38"/>
      <c r="GIN144" s="38"/>
      <c r="GIO144" s="38"/>
      <c r="GIP144" s="38"/>
      <c r="GIQ144" s="38"/>
      <c r="GIR144" s="38"/>
      <c r="GIS144" s="38"/>
      <c r="GIT144" s="38"/>
      <c r="GIU144" s="38"/>
      <c r="GIV144" s="38"/>
      <c r="GIW144" s="38"/>
      <c r="GIX144" s="38"/>
      <c r="GIY144" s="38"/>
      <c r="GIZ144" s="38"/>
      <c r="GJA144" s="38"/>
      <c r="GJB144" s="38"/>
      <c r="GJC144" s="38"/>
      <c r="GJD144" s="38"/>
      <c r="GJE144" s="38"/>
      <c r="GJF144" s="38"/>
      <c r="GJG144" s="38"/>
      <c r="GJH144" s="38"/>
      <c r="GJI144" s="38"/>
      <c r="GJJ144" s="38"/>
      <c r="GJK144" s="38"/>
      <c r="GJL144" s="38"/>
      <c r="GJM144" s="38"/>
      <c r="GJN144" s="38"/>
      <c r="GJO144" s="38"/>
      <c r="GJP144" s="38"/>
      <c r="GJQ144" s="38"/>
      <c r="GJR144" s="38"/>
      <c r="GJS144" s="38"/>
      <c r="GJT144" s="38"/>
      <c r="GJU144" s="38"/>
      <c r="GJV144" s="38"/>
      <c r="GJW144" s="38"/>
      <c r="GJX144" s="38"/>
      <c r="GJY144" s="38"/>
      <c r="GJZ144" s="38"/>
      <c r="GKA144" s="38"/>
      <c r="GKB144" s="38"/>
      <c r="GKC144" s="38"/>
      <c r="GKD144" s="38"/>
      <c r="GKE144" s="38"/>
      <c r="GKF144" s="38"/>
      <c r="GKG144" s="38"/>
      <c r="GKH144" s="38"/>
      <c r="GKI144" s="38"/>
      <c r="GKJ144" s="38"/>
      <c r="GKK144" s="38"/>
      <c r="GKL144" s="38"/>
      <c r="GKM144" s="38"/>
      <c r="GKN144" s="38"/>
      <c r="GKO144" s="38"/>
      <c r="GKP144" s="38"/>
      <c r="GKQ144" s="38"/>
      <c r="GKR144" s="38"/>
      <c r="GKS144" s="38"/>
      <c r="GKT144" s="38"/>
      <c r="GKU144" s="38"/>
      <c r="GKV144" s="38"/>
      <c r="GKW144" s="38"/>
      <c r="GKX144" s="38"/>
      <c r="GKY144" s="38"/>
      <c r="GKZ144" s="38"/>
      <c r="GLA144" s="38"/>
      <c r="GLB144" s="38"/>
      <c r="GLC144" s="38"/>
      <c r="GLD144" s="38"/>
      <c r="GLE144" s="38"/>
      <c r="GLF144" s="38"/>
      <c r="GLG144" s="38"/>
      <c r="GLH144" s="38"/>
      <c r="GLI144" s="38"/>
      <c r="GLJ144" s="38"/>
      <c r="GLK144" s="38"/>
      <c r="GLL144" s="38"/>
      <c r="GLM144" s="38"/>
      <c r="GLN144" s="38"/>
      <c r="GLO144" s="38"/>
      <c r="GLP144" s="38"/>
      <c r="GLQ144" s="38"/>
      <c r="GLR144" s="38"/>
      <c r="GLS144" s="38"/>
      <c r="GLT144" s="38"/>
      <c r="GLU144" s="38"/>
      <c r="GLV144" s="38"/>
      <c r="GLW144" s="38"/>
      <c r="GLX144" s="38"/>
      <c r="GLY144" s="38"/>
      <c r="GLZ144" s="38"/>
      <c r="GMA144" s="38"/>
      <c r="GMB144" s="38"/>
      <c r="GMC144" s="38"/>
      <c r="GMD144" s="38"/>
      <c r="GME144" s="38"/>
      <c r="GMF144" s="38"/>
      <c r="GMG144" s="38"/>
      <c r="GMH144" s="38"/>
      <c r="GMI144" s="38"/>
      <c r="GMJ144" s="38"/>
      <c r="GMK144" s="38"/>
      <c r="GML144" s="38"/>
      <c r="GMM144" s="38"/>
      <c r="GMN144" s="38"/>
      <c r="GMO144" s="38"/>
      <c r="GMP144" s="38"/>
      <c r="GMQ144" s="38"/>
      <c r="GMR144" s="38"/>
      <c r="GMS144" s="38"/>
      <c r="GMT144" s="38"/>
      <c r="GMU144" s="38"/>
      <c r="GMV144" s="38"/>
      <c r="GMW144" s="38"/>
      <c r="GMX144" s="38"/>
      <c r="GMY144" s="38"/>
      <c r="GMZ144" s="38"/>
      <c r="GNA144" s="38"/>
      <c r="GNB144" s="38"/>
      <c r="GNC144" s="38"/>
      <c r="GND144" s="38"/>
      <c r="GNE144" s="38"/>
      <c r="GNF144" s="38"/>
      <c r="GNG144" s="38"/>
      <c r="GNH144" s="38"/>
      <c r="GNI144" s="38"/>
      <c r="GNJ144" s="38"/>
      <c r="GNK144" s="38"/>
      <c r="GNL144" s="38"/>
      <c r="GNM144" s="38"/>
      <c r="GNN144" s="38"/>
      <c r="GNO144" s="38"/>
      <c r="GNP144" s="38"/>
      <c r="GNQ144" s="38"/>
      <c r="GNR144" s="38"/>
      <c r="GNS144" s="38"/>
      <c r="GNT144" s="38"/>
      <c r="GNU144" s="38"/>
      <c r="GNV144" s="38"/>
      <c r="GNW144" s="38"/>
      <c r="GNX144" s="38"/>
      <c r="GNY144" s="38"/>
      <c r="GNZ144" s="38"/>
      <c r="GOA144" s="38"/>
      <c r="GOB144" s="38"/>
      <c r="GOC144" s="38"/>
      <c r="GOD144" s="38"/>
      <c r="GOE144" s="38"/>
      <c r="GOF144" s="38"/>
      <c r="GOG144" s="38"/>
      <c r="GOH144" s="38"/>
      <c r="GOI144" s="38"/>
      <c r="GOJ144" s="38"/>
      <c r="GOK144" s="38"/>
      <c r="GOL144" s="38"/>
      <c r="GOM144" s="38"/>
      <c r="GON144" s="38"/>
      <c r="GOO144" s="38"/>
      <c r="GOP144" s="38"/>
      <c r="GOQ144" s="38"/>
      <c r="GOR144" s="38"/>
      <c r="GOS144" s="38"/>
      <c r="GOT144" s="38"/>
      <c r="GOU144" s="38"/>
      <c r="GOV144" s="38"/>
      <c r="GOW144" s="38"/>
      <c r="GOX144" s="38"/>
      <c r="GOY144" s="38"/>
      <c r="GOZ144" s="38"/>
      <c r="GPA144" s="38"/>
      <c r="GPB144" s="38"/>
      <c r="GPC144" s="38"/>
      <c r="GPD144" s="38"/>
      <c r="GPE144" s="38"/>
      <c r="GPF144" s="38"/>
      <c r="GPG144" s="38"/>
      <c r="GPH144" s="38"/>
      <c r="GPI144" s="38"/>
      <c r="GPJ144" s="38"/>
      <c r="GPK144" s="38"/>
      <c r="GPL144" s="38"/>
      <c r="GPM144" s="38"/>
      <c r="GPN144" s="38"/>
      <c r="GPO144" s="38"/>
      <c r="GPP144" s="38"/>
      <c r="GPQ144" s="38"/>
      <c r="GPR144" s="38"/>
      <c r="GPS144" s="38"/>
      <c r="GPT144" s="38"/>
      <c r="GPU144" s="38"/>
      <c r="GPV144" s="38"/>
      <c r="GPW144" s="38"/>
      <c r="GPX144" s="38"/>
      <c r="GPY144" s="38"/>
      <c r="GPZ144" s="38"/>
      <c r="GQA144" s="38"/>
      <c r="GQB144" s="38"/>
      <c r="GQC144" s="38"/>
      <c r="GQD144" s="38"/>
      <c r="GQE144" s="38"/>
      <c r="GQF144" s="38"/>
      <c r="GQG144" s="38"/>
      <c r="GQH144" s="38"/>
      <c r="GQI144" s="38"/>
      <c r="GQJ144" s="38"/>
      <c r="GQK144" s="38"/>
      <c r="GQL144" s="38"/>
      <c r="GQM144" s="38"/>
      <c r="GQN144" s="38"/>
      <c r="GQO144" s="38"/>
      <c r="GQP144" s="38"/>
      <c r="GQQ144" s="38"/>
      <c r="GQR144" s="38"/>
      <c r="GQS144" s="38"/>
      <c r="GQT144" s="38"/>
      <c r="GQU144" s="38"/>
      <c r="GQV144" s="38"/>
      <c r="GQW144" s="38"/>
      <c r="GQX144" s="38"/>
      <c r="GQY144" s="38"/>
      <c r="GQZ144" s="38"/>
      <c r="GRA144" s="38"/>
      <c r="GRB144" s="38"/>
      <c r="GRC144" s="38"/>
      <c r="GRD144" s="38"/>
      <c r="GRE144" s="38"/>
      <c r="GRF144" s="38"/>
      <c r="GRG144" s="38"/>
      <c r="GRH144" s="38"/>
      <c r="GRI144" s="38"/>
      <c r="GRJ144" s="38"/>
      <c r="GRK144" s="38"/>
      <c r="GRL144" s="38"/>
      <c r="GRM144" s="38"/>
      <c r="GRN144" s="38"/>
      <c r="GRO144" s="38"/>
      <c r="GRP144" s="38"/>
      <c r="GRQ144" s="38"/>
      <c r="GRR144" s="38"/>
      <c r="GRS144" s="38"/>
      <c r="GRT144" s="38"/>
      <c r="GRU144" s="38"/>
      <c r="GRV144" s="38"/>
      <c r="GRW144" s="38"/>
      <c r="GRX144" s="38"/>
      <c r="GRY144" s="38"/>
      <c r="GRZ144" s="38"/>
      <c r="GSA144" s="38"/>
      <c r="GSB144" s="38"/>
      <c r="GSC144" s="38"/>
      <c r="GSD144" s="38"/>
      <c r="GSE144" s="38"/>
      <c r="GSF144" s="38"/>
      <c r="GSG144" s="38"/>
      <c r="GSH144" s="38"/>
      <c r="GSI144" s="38"/>
      <c r="GSJ144" s="38"/>
      <c r="GSK144" s="38"/>
      <c r="GSL144" s="38"/>
      <c r="GSM144" s="38"/>
      <c r="GSN144" s="38"/>
      <c r="GSO144" s="38"/>
      <c r="GSP144" s="38"/>
      <c r="GSQ144" s="38"/>
      <c r="GSR144" s="38"/>
      <c r="GSS144" s="38"/>
      <c r="GST144" s="38"/>
      <c r="GSU144" s="38"/>
      <c r="GSV144" s="38"/>
      <c r="GSW144" s="38"/>
      <c r="GSX144" s="38"/>
      <c r="GSY144" s="38"/>
      <c r="GSZ144" s="38"/>
      <c r="GTA144" s="38"/>
      <c r="GTB144" s="38"/>
      <c r="GTC144" s="38"/>
      <c r="GTD144" s="38"/>
      <c r="GTE144" s="38"/>
      <c r="GTF144" s="38"/>
      <c r="GTG144" s="38"/>
      <c r="GTH144" s="38"/>
      <c r="GTI144" s="38"/>
      <c r="GTJ144" s="38"/>
      <c r="GTK144" s="38"/>
      <c r="GTL144" s="38"/>
      <c r="GTM144" s="38"/>
      <c r="GTN144" s="38"/>
      <c r="GTO144" s="38"/>
      <c r="GTP144" s="38"/>
      <c r="GTQ144" s="38"/>
      <c r="GTR144" s="38"/>
      <c r="GTS144" s="38"/>
      <c r="GTT144" s="38"/>
      <c r="GTU144" s="38"/>
      <c r="GTV144" s="38"/>
      <c r="GTW144" s="38"/>
      <c r="GTX144" s="38"/>
      <c r="GTY144" s="38"/>
      <c r="GTZ144" s="38"/>
      <c r="GUA144" s="38"/>
      <c r="GUB144" s="38"/>
      <c r="GUC144" s="38"/>
      <c r="GUD144" s="38"/>
      <c r="GUE144" s="38"/>
      <c r="GUF144" s="38"/>
      <c r="GUG144" s="38"/>
      <c r="GUH144" s="38"/>
      <c r="GUI144" s="38"/>
      <c r="GUJ144" s="38"/>
      <c r="GUK144" s="38"/>
      <c r="GUL144" s="38"/>
      <c r="GUM144" s="38"/>
      <c r="GUN144" s="38"/>
      <c r="GUO144" s="38"/>
      <c r="GUP144" s="38"/>
      <c r="GUQ144" s="38"/>
      <c r="GUR144" s="38"/>
      <c r="GUS144" s="38"/>
      <c r="GUT144" s="38"/>
      <c r="GUU144" s="38"/>
      <c r="GUV144" s="38"/>
      <c r="GUW144" s="38"/>
      <c r="GUX144" s="38"/>
      <c r="GUY144" s="38"/>
      <c r="GUZ144" s="38"/>
      <c r="GVA144" s="38"/>
      <c r="GVB144" s="38"/>
      <c r="GVC144" s="38"/>
      <c r="GVD144" s="38"/>
      <c r="GVE144" s="38"/>
      <c r="GVF144" s="38"/>
      <c r="GVG144" s="38"/>
      <c r="GVH144" s="38"/>
      <c r="GVI144" s="38"/>
      <c r="GVJ144" s="38"/>
      <c r="GVK144" s="38"/>
      <c r="GVL144" s="38"/>
      <c r="GVM144" s="38"/>
      <c r="GVN144" s="38"/>
      <c r="GVO144" s="38"/>
      <c r="GVP144" s="38"/>
      <c r="GVQ144" s="38"/>
      <c r="GVR144" s="38"/>
      <c r="GVS144" s="38"/>
      <c r="GVT144" s="38"/>
      <c r="GVU144" s="38"/>
      <c r="GVV144" s="38"/>
      <c r="GVW144" s="38"/>
      <c r="GVX144" s="38"/>
      <c r="GVY144" s="38"/>
      <c r="GVZ144" s="38"/>
      <c r="GWA144" s="38"/>
      <c r="GWB144" s="38"/>
      <c r="GWC144" s="38"/>
      <c r="GWD144" s="38"/>
      <c r="GWE144" s="38"/>
      <c r="GWF144" s="38"/>
      <c r="GWG144" s="38"/>
      <c r="GWH144" s="38"/>
      <c r="GWI144" s="38"/>
      <c r="GWJ144" s="38"/>
      <c r="GWK144" s="38"/>
      <c r="GWL144" s="38"/>
      <c r="GWM144" s="38"/>
      <c r="GWN144" s="38"/>
      <c r="GWO144" s="38"/>
      <c r="GWP144" s="38"/>
      <c r="GWQ144" s="38"/>
      <c r="GWR144" s="38"/>
      <c r="GWS144" s="38"/>
      <c r="GWT144" s="38"/>
      <c r="GWU144" s="38"/>
      <c r="GWV144" s="38"/>
      <c r="GWW144" s="38"/>
      <c r="GWX144" s="38"/>
      <c r="GWY144" s="38"/>
      <c r="GWZ144" s="38"/>
      <c r="GXA144" s="38"/>
      <c r="GXB144" s="38"/>
      <c r="GXC144" s="38"/>
      <c r="GXD144" s="38"/>
      <c r="GXE144" s="38"/>
      <c r="GXF144" s="38"/>
      <c r="GXG144" s="38"/>
      <c r="GXH144" s="38"/>
      <c r="GXI144" s="38"/>
      <c r="GXJ144" s="38"/>
      <c r="GXK144" s="38"/>
      <c r="GXL144" s="38"/>
      <c r="GXM144" s="38"/>
      <c r="GXN144" s="38"/>
      <c r="GXO144" s="38"/>
      <c r="GXP144" s="38"/>
      <c r="GXQ144" s="38"/>
      <c r="GXR144" s="38"/>
      <c r="GXS144" s="38"/>
      <c r="GXT144" s="38"/>
      <c r="GXU144" s="38"/>
      <c r="GXV144" s="38"/>
      <c r="GXW144" s="38"/>
      <c r="GXX144" s="38"/>
      <c r="GXY144" s="38"/>
      <c r="GXZ144" s="38"/>
      <c r="GYA144" s="38"/>
      <c r="GYB144" s="38"/>
      <c r="GYC144" s="38"/>
      <c r="GYD144" s="38"/>
      <c r="GYE144" s="38"/>
      <c r="GYF144" s="38"/>
      <c r="GYG144" s="38"/>
      <c r="GYH144" s="38"/>
      <c r="GYI144" s="38"/>
      <c r="GYJ144" s="38"/>
      <c r="GYK144" s="38"/>
      <c r="GYL144" s="38"/>
      <c r="GYM144" s="38"/>
      <c r="GYN144" s="38"/>
      <c r="GYO144" s="38"/>
      <c r="GYP144" s="38"/>
      <c r="GYQ144" s="38"/>
      <c r="GYR144" s="38"/>
      <c r="GYS144" s="38"/>
      <c r="GYT144" s="38"/>
      <c r="GYU144" s="38"/>
      <c r="GYV144" s="38"/>
      <c r="GYW144" s="38"/>
      <c r="GYX144" s="38"/>
      <c r="GYY144" s="38"/>
      <c r="GYZ144" s="38"/>
      <c r="GZA144" s="38"/>
      <c r="GZB144" s="38"/>
      <c r="GZC144" s="38"/>
      <c r="GZD144" s="38"/>
      <c r="GZE144" s="38"/>
      <c r="GZF144" s="38"/>
      <c r="GZG144" s="38"/>
      <c r="GZH144" s="38"/>
      <c r="GZI144" s="38"/>
      <c r="GZJ144" s="38"/>
      <c r="GZK144" s="38"/>
      <c r="GZL144" s="38"/>
      <c r="GZM144" s="38"/>
      <c r="GZN144" s="38"/>
      <c r="GZO144" s="38"/>
      <c r="GZP144" s="38"/>
      <c r="GZQ144" s="38"/>
      <c r="GZR144" s="38"/>
      <c r="GZS144" s="38"/>
      <c r="GZT144" s="38"/>
      <c r="GZU144" s="38"/>
      <c r="GZV144" s="38"/>
      <c r="GZW144" s="38"/>
      <c r="GZX144" s="38"/>
      <c r="GZY144" s="38"/>
      <c r="GZZ144" s="38"/>
      <c r="HAA144" s="38"/>
      <c r="HAB144" s="38"/>
      <c r="HAC144" s="38"/>
      <c r="HAD144" s="38"/>
      <c r="HAE144" s="38"/>
      <c r="HAF144" s="38"/>
      <c r="HAG144" s="38"/>
      <c r="HAH144" s="38"/>
      <c r="HAI144" s="38"/>
      <c r="HAJ144" s="38"/>
      <c r="HAK144" s="38"/>
      <c r="HAL144" s="38"/>
      <c r="HAM144" s="38"/>
      <c r="HAN144" s="38"/>
      <c r="HAO144" s="38"/>
      <c r="HAP144" s="38"/>
      <c r="HAQ144" s="38"/>
      <c r="HAR144" s="38"/>
      <c r="HAS144" s="38"/>
      <c r="HAT144" s="38"/>
      <c r="HAU144" s="38"/>
      <c r="HAV144" s="38"/>
      <c r="HAW144" s="38"/>
      <c r="HAX144" s="38"/>
      <c r="HAY144" s="38"/>
      <c r="HAZ144" s="38"/>
      <c r="HBA144" s="38"/>
      <c r="HBB144" s="38"/>
      <c r="HBC144" s="38"/>
      <c r="HBD144" s="38"/>
      <c r="HBE144" s="38"/>
      <c r="HBF144" s="38"/>
      <c r="HBG144" s="38"/>
      <c r="HBH144" s="38"/>
      <c r="HBI144" s="38"/>
      <c r="HBJ144" s="38"/>
      <c r="HBK144" s="38"/>
      <c r="HBL144" s="38"/>
      <c r="HBM144" s="38"/>
      <c r="HBN144" s="38"/>
      <c r="HBO144" s="38"/>
      <c r="HBP144" s="38"/>
      <c r="HBQ144" s="38"/>
      <c r="HBR144" s="38"/>
      <c r="HBS144" s="38"/>
      <c r="HBT144" s="38"/>
      <c r="HBU144" s="38"/>
      <c r="HBV144" s="38"/>
      <c r="HBW144" s="38"/>
      <c r="HBX144" s="38"/>
      <c r="HBY144" s="38"/>
      <c r="HBZ144" s="38"/>
      <c r="HCA144" s="38"/>
      <c r="HCB144" s="38"/>
      <c r="HCC144" s="38"/>
      <c r="HCD144" s="38"/>
      <c r="HCE144" s="38"/>
      <c r="HCF144" s="38"/>
      <c r="HCG144" s="38"/>
      <c r="HCH144" s="38"/>
      <c r="HCI144" s="38"/>
      <c r="HCJ144" s="38"/>
      <c r="HCK144" s="38"/>
      <c r="HCL144" s="38"/>
      <c r="HCM144" s="38"/>
      <c r="HCN144" s="38"/>
      <c r="HCO144" s="38"/>
      <c r="HCP144" s="38"/>
      <c r="HCQ144" s="38"/>
      <c r="HCR144" s="38"/>
      <c r="HCS144" s="38"/>
      <c r="HCT144" s="38"/>
      <c r="HCU144" s="38"/>
      <c r="HCV144" s="38"/>
      <c r="HCW144" s="38"/>
      <c r="HCX144" s="38"/>
      <c r="HCY144" s="38"/>
      <c r="HCZ144" s="38"/>
      <c r="HDA144" s="38"/>
      <c r="HDB144" s="38"/>
      <c r="HDC144" s="38"/>
      <c r="HDD144" s="38"/>
      <c r="HDE144" s="38"/>
      <c r="HDF144" s="38"/>
      <c r="HDG144" s="38"/>
      <c r="HDH144" s="38"/>
      <c r="HDI144" s="38"/>
      <c r="HDJ144" s="38"/>
      <c r="HDK144" s="38"/>
      <c r="HDL144" s="38"/>
      <c r="HDM144" s="38"/>
      <c r="HDN144" s="38"/>
      <c r="HDO144" s="38"/>
      <c r="HDP144" s="38"/>
      <c r="HDQ144" s="38"/>
      <c r="HDR144" s="38"/>
      <c r="HDS144" s="38"/>
      <c r="HDT144" s="38"/>
      <c r="HDU144" s="38"/>
      <c r="HDV144" s="38"/>
      <c r="HDW144" s="38"/>
      <c r="HDX144" s="38"/>
      <c r="HDY144" s="38"/>
      <c r="HDZ144" s="38"/>
      <c r="HEA144" s="38"/>
      <c r="HEB144" s="38"/>
      <c r="HEC144" s="38"/>
      <c r="HED144" s="38"/>
      <c r="HEE144" s="38"/>
      <c r="HEF144" s="38"/>
      <c r="HEG144" s="38"/>
      <c r="HEH144" s="38"/>
      <c r="HEI144" s="38"/>
      <c r="HEJ144" s="38"/>
      <c r="HEK144" s="38"/>
      <c r="HEL144" s="38"/>
      <c r="HEM144" s="38"/>
      <c r="HEN144" s="38"/>
      <c r="HEO144" s="38"/>
      <c r="HEP144" s="38"/>
      <c r="HEQ144" s="38"/>
      <c r="HER144" s="38"/>
      <c r="HES144" s="38"/>
      <c r="HET144" s="38"/>
      <c r="HEU144" s="38"/>
      <c r="HEV144" s="38"/>
      <c r="HEW144" s="38"/>
      <c r="HEX144" s="38"/>
      <c r="HEY144" s="38"/>
      <c r="HEZ144" s="38"/>
      <c r="HFA144" s="38"/>
      <c r="HFB144" s="38"/>
      <c r="HFC144" s="38"/>
      <c r="HFD144" s="38"/>
      <c r="HFE144" s="38"/>
      <c r="HFF144" s="38"/>
      <c r="HFG144" s="38"/>
      <c r="HFH144" s="38"/>
      <c r="HFI144" s="38"/>
      <c r="HFJ144" s="38"/>
      <c r="HFK144" s="38"/>
      <c r="HFL144" s="38"/>
      <c r="HFM144" s="38"/>
      <c r="HFN144" s="38"/>
      <c r="HFO144" s="38"/>
      <c r="HFP144" s="38"/>
      <c r="HFQ144" s="38"/>
      <c r="HFR144" s="38"/>
      <c r="HFS144" s="38"/>
      <c r="HFT144" s="38"/>
      <c r="HFU144" s="38"/>
      <c r="HFV144" s="38"/>
      <c r="HFW144" s="38"/>
      <c r="HFX144" s="38"/>
      <c r="HFY144" s="38"/>
      <c r="HFZ144" s="38"/>
      <c r="HGA144" s="38"/>
      <c r="HGB144" s="38"/>
      <c r="HGC144" s="38"/>
      <c r="HGD144" s="38"/>
      <c r="HGE144" s="38"/>
      <c r="HGF144" s="38"/>
      <c r="HGG144" s="38"/>
      <c r="HGH144" s="38"/>
      <c r="HGI144" s="38"/>
      <c r="HGJ144" s="38"/>
      <c r="HGK144" s="38"/>
      <c r="HGL144" s="38"/>
      <c r="HGM144" s="38"/>
      <c r="HGN144" s="38"/>
      <c r="HGO144" s="38"/>
      <c r="HGP144" s="38"/>
      <c r="HGQ144" s="38"/>
      <c r="HGR144" s="38"/>
      <c r="HGS144" s="38"/>
      <c r="HGT144" s="38"/>
      <c r="HGU144" s="38"/>
      <c r="HGV144" s="38"/>
      <c r="HGW144" s="38"/>
      <c r="HGX144" s="38"/>
      <c r="HGY144" s="38"/>
      <c r="HGZ144" s="38"/>
      <c r="HHA144" s="38"/>
      <c r="HHB144" s="38"/>
      <c r="HHC144" s="38"/>
      <c r="HHD144" s="38"/>
      <c r="HHE144" s="38"/>
      <c r="HHF144" s="38"/>
      <c r="HHG144" s="38"/>
      <c r="HHH144" s="38"/>
      <c r="HHI144" s="38"/>
      <c r="HHJ144" s="38"/>
      <c r="HHK144" s="38"/>
      <c r="HHL144" s="38"/>
      <c r="HHM144" s="38"/>
      <c r="HHN144" s="38"/>
      <c r="HHO144" s="38"/>
      <c r="HHP144" s="38"/>
      <c r="HHQ144" s="38"/>
      <c r="HHR144" s="38"/>
      <c r="HHS144" s="38"/>
      <c r="HHT144" s="38"/>
      <c r="HHU144" s="38"/>
      <c r="HHV144" s="38"/>
      <c r="HHW144" s="38"/>
      <c r="HHX144" s="38"/>
      <c r="HHY144" s="38"/>
      <c r="HHZ144" s="38"/>
      <c r="HIA144" s="38"/>
      <c r="HIB144" s="38"/>
      <c r="HIC144" s="38"/>
      <c r="HID144" s="38"/>
      <c r="HIE144" s="38"/>
      <c r="HIF144" s="38"/>
      <c r="HIG144" s="38"/>
      <c r="HIH144" s="38"/>
      <c r="HII144" s="38"/>
      <c r="HIJ144" s="38"/>
      <c r="HIK144" s="38"/>
      <c r="HIL144" s="38"/>
      <c r="HIM144" s="38"/>
      <c r="HIN144" s="38"/>
      <c r="HIO144" s="38"/>
      <c r="HIP144" s="38"/>
      <c r="HIQ144" s="38"/>
      <c r="HIR144" s="38"/>
      <c r="HIS144" s="38"/>
      <c r="HIT144" s="38"/>
      <c r="HIU144" s="38"/>
      <c r="HIV144" s="38"/>
      <c r="HIW144" s="38"/>
      <c r="HIX144" s="38"/>
      <c r="HIY144" s="38"/>
      <c r="HIZ144" s="38"/>
      <c r="HJA144" s="38"/>
      <c r="HJB144" s="38"/>
      <c r="HJC144" s="38"/>
      <c r="HJD144" s="38"/>
      <c r="HJE144" s="38"/>
      <c r="HJF144" s="38"/>
      <c r="HJG144" s="38"/>
      <c r="HJH144" s="38"/>
      <c r="HJI144" s="38"/>
      <c r="HJJ144" s="38"/>
      <c r="HJK144" s="38"/>
      <c r="HJL144" s="38"/>
      <c r="HJM144" s="38"/>
      <c r="HJN144" s="38"/>
      <c r="HJO144" s="38"/>
      <c r="HJP144" s="38"/>
      <c r="HJQ144" s="38"/>
      <c r="HJR144" s="38"/>
      <c r="HJS144" s="38"/>
      <c r="HJT144" s="38"/>
      <c r="HJU144" s="38"/>
      <c r="HJV144" s="38"/>
      <c r="HJW144" s="38"/>
      <c r="HJX144" s="38"/>
      <c r="HJY144" s="38"/>
      <c r="HJZ144" s="38"/>
      <c r="HKA144" s="38"/>
      <c r="HKB144" s="38"/>
      <c r="HKC144" s="38"/>
      <c r="HKD144" s="38"/>
      <c r="HKE144" s="38"/>
      <c r="HKF144" s="38"/>
      <c r="HKG144" s="38"/>
      <c r="HKH144" s="38"/>
      <c r="HKI144" s="38"/>
      <c r="HKJ144" s="38"/>
      <c r="HKK144" s="38"/>
      <c r="HKL144" s="38"/>
      <c r="HKM144" s="38"/>
      <c r="HKN144" s="38"/>
      <c r="HKO144" s="38"/>
      <c r="HKP144" s="38"/>
      <c r="HKQ144" s="38"/>
      <c r="HKR144" s="38"/>
      <c r="HKS144" s="38"/>
      <c r="HKT144" s="38"/>
      <c r="HKU144" s="38"/>
      <c r="HKV144" s="38"/>
      <c r="HKW144" s="38"/>
      <c r="HKX144" s="38"/>
      <c r="HKY144" s="38"/>
      <c r="HKZ144" s="38"/>
      <c r="HLA144" s="38"/>
      <c r="HLB144" s="38"/>
      <c r="HLC144" s="38"/>
      <c r="HLD144" s="38"/>
      <c r="HLE144" s="38"/>
      <c r="HLF144" s="38"/>
      <c r="HLG144" s="38"/>
      <c r="HLH144" s="38"/>
      <c r="HLI144" s="38"/>
      <c r="HLJ144" s="38"/>
      <c r="HLK144" s="38"/>
      <c r="HLL144" s="38"/>
      <c r="HLM144" s="38"/>
      <c r="HLN144" s="38"/>
      <c r="HLO144" s="38"/>
      <c r="HLP144" s="38"/>
      <c r="HLQ144" s="38"/>
      <c r="HLR144" s="38"/>
      <c r="HLS144" s="38"/>
      <c r="HLT144" s="38"/>
      <c r="HLU144" s="38"/>
      <c r="HLV144" s="38"/>
      <c r="HLW144" s="38"/>
      <c r="HLX144" s="38"/>
      <c r="HLY144" s="38"/>
      <c r="HLZ144" s="38"/>
      <c r="HMA144" s="38"/>
      <c r="HMB144" s="38"/>
      <c r="HMC144" s="38"/>
      <c r="HMD144" s="38"/>
      <c r="HME144" s="38"/>
      <c r="HMF144" s="38"/>
      <c r="HMG144" s="38"/>
      <c r="HMH144" s="38"/>
      <c r="HMI144" s="38"/>
      <c r="HMJ144" s="38"/>
      <c r="HMK144" s="38"/>
      <c r="HML144" s="38"/>
      <c r="HMM144" s="38"/>
      <c r="HMN144" s="38"/>
      <c r="HMO144" s="38"/>
      <c r="HMP144" s="38"/>
      <c r="HMQ144" s="38"/>
      <c r="HMR144" s="38"/>
      <c r="HMS144" s="38"/>
      <c r="HMT144" s="38"/>
      <c r="HMU144" s="38"/>
      <c r="HMV144" s="38"/>
      <c r="HMW144" s="38"/>
      <c r="HMX144" s="38"/>
      <c r="HMY144" s="38"/>
      <c r="HMZ144" s="38"/>
      <c r="HNA144" s="38"/>
      <c r="HNB144" s="38"/>
      <c r="HNC144" s="38"/>
      <c r="HND144" s="38"/>
      <c r="HNE144" s="38"/>
      <c r="HNF144" s="38"/>
      <c r="HNG144" s="38"/>
      <c r="HNH144" s="38"/>
      <c r="HNI144" s="38"/>
      <c r="HNJ144" s="38"/>
      <c r="HNK144" s="38"/>
      <c r="HNL144" s="38"/>
      <c r="HNM144" s="38"/>
      <c r="HNN144" s="38"/>
      <c r="HNO144" s="38"/>
      <c r="HNP144" s="38"/>
      <c r="HNQ144" s="38"/>
      <c r="HNR144" s="38"/>
      <c r="HNS144" s="38"/>
      <c r="HNT144" s="38"/>
      <c r="HNU144" s="38"/>
      <c r="HNV144" s="38"/>
      <c r="HNW144" s="38"/>
      <c r="HNX144" s="38"/>
      <c r="HNY144" s="38"/>
      <c r="HNZ144" s="38"/>
      <c r="HOA144" s="38"/>
      <c r="HOB144" s="38"/>
      <c r="HOC144" s="38"/>
      <c r="HOD144" s="38"/>
      <c r="HOE144" s="38"/>
      <c r="HOF144" s="38"/>
      <c r="HOG144" s="38"/>
      <c r="HOH144" s="38"/>
      <c r="HOI144" s="38"/>
      <c r="HOJ144" s="38"/>
      <c r="HOK144" s="38"/>
      <c r="HOL144" s="38"/>
      <c r="HOM144" s="38"/>
      <c r="HON144" s="38"/>
      <c r="HOO144" s="38"/>
      <c r="HOP144" s="38"/>
      <c r="HOQ144" s="38"/>
      <c r="HOR144" s="38"/>
      <c r="HOS144" s="38"/>
      <c r="HOT144" s="38"/>
      <c r="HOU144" s="38"/>
      <c r="HOV144" s="38"/>
      <c r="HOW144" s="38"/>
      <c r="HOX144" s="38"/>
      <c r="HOY144" s="38"/>
      <c r="HOZ144" s="38"/>
      <c r="HPA144" s="38"/>
      <c r="HPB144" s="38"/>
      <c r="HPC144" s="38"/>
      <c r="HPD144" s="38"/>
      <c r="HPE144" s="38"/>
      <c r="HPF144" s="38"/>
      <c r="HPG144" s="38"/>
      <c r="HPH144" s="38"/>
      <c r="HPI144" s="38"/>
      <c r="HPJ144" s="38"/>
      <c r="HPK144" s="38"/>
      <c r="HPL144" s="38"/>
      <c r="HPM144" s="38"/>
      <c r="HPN144" s="38"/>
      <c r="HPO144" s="38"/>
      <c r="HPP144" s="38"/>
      <c r="HPQ144" s="38"/>
      <c r="HPR144" s="38"/>
      <c r="HPS144" s="38"/>
      <c r="HPT144" s="38"/>
      <c r="HPU144" s="38"/>
      <c r="HPV144" s="38"/>
      <c r="HPW144" s="38"/>
      <c r="HPX144" s="38"/>
      <c r="HPY144" s="38"/>
      <c r="HPZ144" s="38"/>
      <c r="HQA144" s="38"/>
      <c r="HQB144" s="38"/>
      <c r="HQC144" s="38"/>
      <c r="HQD144" s="38"/>
      <c r="HQE144" s="38"/>
      <c r="HQF144" s="38"/>
      <c r="HQG144" s="38"/>
      <c r="HQH144" s="38"/>
      <c r="HQI144" s="38"/>
      <c r="HQJ144" s="38"/>
      <c r="HQK144" s="38"/>
      <c r="HQL144" s="38"/>
      <c r="HQM144" s="38"/>
      <c r="HQN144" s="38"/>
      <c r="HQO144" s="38"/>
      <c r="HQP144" s="38"/>
      <c r="HQQ144" s="38"/>
      <c r="HQR144" s="38"/>
      <c r="HQS144" s="38"/>
      <c r="HQT144" s="38"/>
      <c r="HQU144" s="38"/>
      <c r="HQV144" s="38"/>
      <c r="HQW144" s="38"/>
      <c r="HQX144" s="38"/>
      <c r="HQY144" s="38"/>
      <c r="HQZ144" s="38"/>
      <c r="HRA144" s="38"/>
      <c r="HRB144" s="38"/>
      <c r="HRC144" s="38"/>
      <c r="HRD144" s="38"/>
      <c r="HRE144" s="38"/>
      <c r="HRF144" s="38"/>
      <c r="HRG144" s="38"/>
      <c r="HRH144" s="38"/>
      <c r="HRI144" s="38"/>
      <c r="HRJ144" s="38"/>
      <c r="HRK144" s="38"/>
      <c r="HRL144" s="38"/>
      <c r="HRM144" s="38"/>
      <c r="HRN144" s="38"/>
      <c r="HRO144" s="38"/>
      <c r="HRP144" s="38"/>
      <c r="HRQ144" s="38"/>
      <c r="HRR144" s="38"/>
      <c r="HRS144" s="38"/>
      <c r="HRT144" s="38"/>
      <c r="HRU144" s="38"/>
      <c r="HRV144" s="38"/>
      <c r="HRW144" s="38"/>
      <c r="HRX144" s="38"/>
      <c r="HRY144" s="38"/>
      <c r="HRZ144" s="38"/>
      <c r="HSA144" s="38"/>
      <c r="HSB144" s="38"/>
      <c r="HSC144" s="38"/>
      <c r="HSD144" s="38"/>
      <c r="HSE144" s="38"/>
      <c r="HSF144" s="38"/>
      <c r="HSG144" s="38"/>
      <c r="HSH144" s="38"/>
      <c r="HSI144" s="38"/>
      <c r="HSJ144" s="38"/>
      <c r="HSK144" s="38"/>
      <c r="HSL144" s="38"/>
      <c r="HSM144" s="38"/>
      <c r="HSN144" s="38"/>
      <c r="HSO144" s="38"/>
      <c r="HSP144" s="38"/>
      <c r="HSQ144" s="38"/>
      <c r="HSR144" s="38"/>
      <c r="HSS144" s="38"/>
      <c r="HST144" s="38"/>
      <c r="HSU144" s="38"/>
      <c r="HSV144" s="38"/>
      <c r="HSW144" s="38"/>
      <c r="HSX144" s="38"/>
      <c r="HSY144" s="38"/>
      <c r="HSZ144" s="38"/>
      <c r="HTA144" s="38"/>
      <c r="HTB144" s="38"/>
      <c r="HTC144" s="38"/>
      <c r="HTD144" s="38"/>
      <c r="HTE144" s="38"/>
      <c r="HTF144" s="38"/>
      <c r="HTG144" s="38"/>
      <c r="HTH144" s="38"/>
      <c r="HTI144" s="38"/>
      <c r="HTJ144" s="38"/>
      <c r="HTK144" s="38"/>
      <c r="HTL144" s="38"/>
      <c r="HTM144" s="38"/>
      <c r="HTN144" s="38"/>
      <c r="HTO144" s="38"/>
      <c r="HTP144" s="38"/>
      <c r="HTQ144" s="38"/>
      <c r="HTR144" s="38"/>
      <c r="HTS144" s="38"/>
      <c r="HTT144" s="38"/>
      <c r="HTU144" s="38"/>
      <c r="HTV144" s="38"/>
      <c r="HTW144" s="38"/>
      <c r="HTX144" s="38"/>
      <c r="HTY144" s="38"/>
      <c r="HTZ144" s="38"/>
      <c r="HUA144" s="38"/>
      <c r="HUB144" s="38"/>
      <c r="HUC144" s="38"/>
      <c r="HUD144" s="38"/>
      <c r="HUE144" s="38"/>
      <c r="HUF144" s="38"/>
      <c r="HUG144" s="38"/>
      <c r="HUH144" s="38"/>
      <c r="HUI144" s="38"/>
      <c r="HUJ144" s="38"/>
      <c r="HUK144" s="38"/>
      <c r="HUL144" s="38"/>
      <c r="HUM144" s="38"/>
      <c r="HUN144" s="38"/>
      <c r="HUO144" s="38"/>
      <c r="HUP144" s="38"/>
      <c r="HUQ144" s="38"/>
      <c r="HUR144" s="38"/>
      <c r="HUS144" s="38"/>
      <c r="HUT144" s="38"/>
      <c r="HUU144" s="38"/>
      <c r="HUV144" s="38"/>
      <c r="HUW144" s="38"/>
      <c r="HUX144" s="38"/>
      <c r="HUY144" s="38"/>
      <c r="HUZ144" s="38"/>
      <c r="HVA144" s="38"/>
      <c r="HVB144" s="38"/>
      <c r="HVC144" s="38"/>
      <c r="HVD144" s="38"/>
      <c r="HVE144" s="38"/>
      <c r="HVF144" s="38"/>
      <c r="HVG144" s="38"/>
      <c r="HVH144" s="38"/>
      <c r="HVI144" s="38"/>
      <c r="HVJ144" s="38"/>
      <c r="HVK144" s="38"/>
      <c r="HVL144" s="38"/>
      <c r="HVM144" s="38"/>
      <c r="HVN144" s="38"/>
      <c r="HVO144" s="38"/>
      <c r="HVP144" s="38"/>
      <c r="HVQ144" s="38"/>
      <c r="HVR144" s="38"/>
      <c r="HVS144" s="38"/>
      <c r="HVT144" s="38"/>
      <c r="HVU144" s="38"/>
      <c r="HVV144" s="38"/>
      <c r="HVW144" s="38"/>
      <c r="HVX144" s="38"/>
      <c r="HVY144" s="38"/>
      <c r="HVZ144" s="38"/>
      <c r="HWA144" s="38"/>
      <c r="HWB144" s="38"/>
      <c r="HWC144" s="38"/>
      <c r="HWD144" s="38"/>
      <c r="HWE144" s="38"/>
      <c r="HWF144" s="38"/>
      <c r="HWG144" s="38"/>
      <c r="HWH144" s="38"/>
      <c r="HWI144" s="38"/>
      <c r="HWJ144" s="38"/>
      <c r="HWK144" s="38"/>
      <c r="HWL144" s="38"/>
      <c r="HWM144" s="38"/>
      <c r="HWN144" s="38"/>
      <c r="HWO144" s="38"/>
      <c r="HWP144" s="38"/>
      <c r="HWQ144" s="38"/>
      <c r="HWR144" s="38"/>
      <c r="HWS144" s="38"/>
      <c r="HWT144" s="38"/>
      <c r="HWU144" s="38"/>
      <c r="HWV144" s="38"/>
      <c r="HWW144" s="38"/>
      <c r="HWX144" s="38"/>
      <c r="HWY144" s="38"/>
      <c r="HWZ144" s="38"/>
      <c r="HXA144" s="38"/>
      <c r="HXB144" s="38"/>
      <c r="HXC144" s="38"/>
      <c r="HXD144" s="38"/>
      <c r="HXE144" s="38"/>
      <c r="HXF144" s="38"/>
      <c r="HXG144" s="38"/>
      <c r="HXH144" s="38"/>
      <c r="HXI144" s="38"/>
      <c r="HXJ144" s="38"/>
      <c r="HXK144" s="38"/>
      <c r="HXL144" s="38"/>
      <c r="HXM144" s="38"/>
      <c r="HXN144" s="38"/>
      <c r="HXO144" s="38"/>
      <c r="HXP144" s="38"/>
      <c r="HXQ144" s="38"/>
      <c r="HXR144" s="38"/>
      <c r="HXS144" s="38"/>
      <c r="HXT144" s="38"/>
      <c r="HXU144" s="38"/>
      <c r="HXV144" s="38"/>
      <c r="HXW144" s="38"/>
      <c r="HXX144" s="38"/>
      <c r="HXY144" s="38"/>
      <c r="HXZ144" s="38"/>
      <c r="HYA144" s="38"/>
      <c r="HYB144" s="38"/>
      <c r="HYC144" s="38"/>
      <c r="HYD144" s="38"/>
      <c r="HYE144" s="38"/>
      <c r="HYF144" s="38"/>
      <c r="HYG144" s="38"/>
      <c r="HYH144" s="38"/>
      <c r="HYI144" s="38"/>
      <c r="HYJ144" s="38"/>
      <c r="HYK144" s="38"/>
      <c r="HYL144" s="38"/>
      <c r="HYM144" s="38"/>
      <c r="HYN144" s="38"/>
      <c r="HYO144" s="38"/>
      <c r="HYP144" s="38"/>
      <c r="HYQ144" s="38"/>
      <c r="HYR144" s="38"/>
      <c r="HYS144" s="38"/>
      <c r="HYT144" s="38"/>
      <c r="HYU144" s="38"/>
      <c r="HYV144" s="38"/>
      <c r="HYW144" s="38"/>
      <c r="HYX144" s="38"/>
      <c r="HYY144" s="38"/>
      <c r="HYZ144" s="38"/>
      <c r="HZA144" s="38"/>
      <c r="HZB144" s="38"/>
      <c r="HZC144" s="38"/>
      <c r="HZD144" s="38"/>
      <c r="HZE144" s="38"/>
      <c r="HZF144" s="38"/>
      <c r="HZG144" s="38"/>
      <c r="HZH144" s="38"/>
      <c r="HZI144" s="38"/>
      <c r="HZJ144" s="38"/>
      <c r="HZK144" s="38"/>
      <c r="HZL144" s="38"/>
      <c r="HZM144" s="38"/>
      <c r="HZN144" s="38"/>
      <c r="HZO144" s="38"/>
      <c r="HZP144" s="38"/>
      <c r="HZQ144" s="38"/>
      <c r="HZR144" s="38"/>
      <c r="HZS144" s="38"/>
      <c r="HZT144" s="38"/>
      <c r="HZU144" s="38"/>
      <c r="HZV144" s="38"/>
      <c r="HZW144" s="38"/>
      <c r="HZX144" s="38"/>
      <c r="HZY144" s="38"/>
      <c r="HZZ144" s="38"/>
      <c r="IAA144" s="38"/>
      <c r="IAB144" s="38"/>
      <c r="IAC144" s="38"/>
      <c r="IAD144" s="38"/>
      <c r="IAE144" s="38"/>
      <c r="IAF144" s="38"/>
      <c r="IAG144" s="38"/>
      <c r="IAH144" s="38"/>
      <c r="IAI144" s="38"/>
      <c r="IAJ144" s="38"/>
      <c r="IAK144" s="38"/>
      <c r="IAL144" s="38"/>
      <c r="IAM144" s="38"/>
      <c r="IAN144" s="38"/>
      <c r="IAO144" s="38"/>
      <c r="IAP144" s="38"/>
      <c r="IAQ144" s="38"/>
      <c r="IAR144" s="38"/>
      <c r="IAS144" s="38"/>
      <c r="IAT144" s="38"/>
      <c r="IAU144" s="38"/>
      <c r="IAV144" s="38"/>
      <c r="IAW144" s="38"/>
      <c r="IAX144" s="38"/>
      <c r="IAY144" s="38"/>
      <c r="IAZ144" s="38"/>
      <c r="IBA144" s="38"/>
      <c r="IBB144" s="38"/>
      <c r="IBC144" s="38"/>
      <c r="IBD144" s="38"/>
      <c r="IBE144" s="38"/>
      <c r="IBF144" s="38"/>
      <c r="IBG144" s="38"/>
      <c r="IBH144" s="38"/>
      <c r="IBI144" s="38"/>
      <c r="IBJ144" s="38"/>
      <c r="IBK144" s="38"/>
      <c r="IBL144" s="38"/>
      <c r="IBM144" s="38"/>
      <c r="IBN144" s="38"/>
      <c r="IBO144" s="38"/>
      <c r="IBP144" s="38"/>
      <c r="IBQ144" s="38"/>
      <c r="IBR144" s="38"/>
      <c r="IBS144" s="38"/>
      <c r="IBT144" s="38"/>
      <c r="IBU144" s="38"/>
      <c r="IBV144" s="38"/>
      <c r="IBW144" s="38"/>
      <c r="IBX144" s="38"/>
      <c r="IBY144" s="38"/>
      <c r="IBZ144" s="38"/>
      <c r="ICA144" s="38"/>
      <c r="ICB144" s="38"/>
      <c r="ICC144" s="38"/>
      <c r="ICD144" s="38"/>
      <c r="ICE144" s="38"/>
      <c r="ICF144" s="38"/>
      <c r="ICG144" s="38"/>
      <c r="ICH144" s="38"/>
      <c r="ICI144" s="38"/>
      <c r="ICJ144" s="38"/>
      <c r="ICK144" s="38"/>
      <c r="ICL144" s="38"/>
      <c r="ICM144" s="38"/>
      <c r="ICN144" s="38"/>
      <c r="ICO144" s="38"/>
      <c r="ICP144" s="38"/>
      <c r="ICQ144" s="38"/>
      <c r="ICR144" s="38"/>
      <c r="ICS144" s="38"/>
      <c r="ICT144" s="38"/>
      <c r="ICU144" s="38"/>
      <c r="ICV144" s="38"/>
      <c r="ICW144" s="38"/>
      <c r="ICX144" s="38"/>
      <c r="ICY144" s="38"/>
      <c r="ICZ144" s="38"/>
      <c r="IDA144" s="38"/>
      <c r="IDB144" s="38"/>
      <c r="IDC144" s="38"/>
      <c r="IDD144" s="38"/>
      <c r="IDE144" s="38"/>
      <c r="IDF144" s="38"/>
      <c r="IDG144" s="38"/>
      <c r="IDH144" s="38"/>
      <c r="IDI144" s="38"/>
      <c r="IDJ144" s="38"/>
      <c r="IDK144" s="38"/>
      <c r="IDL144" s="38"/>
      <c r="IDM144" s="38"/>
      <c r="IDN144" s="38"/>
      <c r="IDO144" s="38"/>
      <c r="IDP144" s="38"/>
      <c r="IDQ144" s="38"/>
      <c r="IDR144" s="38"/>
      <c r="IDS144" s="38"/>
      <c r="IDT144" s="38"/>
      <c r="IDU144" s="38"/>
      <c r="IDV144" s="38"/>
      <c r="IDW144" s="38"/>
      <c r="IDX144" s="38"/>
      <c r="IDY144" s="38"/>
      <c r="IDZ144" s="38"/>
      <c r="IEA144" s="38"/>
      <c r="IEB144" s="38"/>
      <c r="IEC144" s="38"/>
      <c r="IED144" s="38"/>
      <c r="IEE144" s="38"/>
      <c r="IEF144" s="38"/>
      <c r="IEG144" s="38"/>
      <c r="IEH144" s="38"/>
      <c r="IEI144" s="38"/>
      <c r="IEJ144" s="38"/>
      <c r="IEK144" s="38"/>
      <c r="IEL144" s="38"/>
      <c r="IEM144" s="38"/>
      <c r="IEN144" s="38"/>
      <c r="IEO144" s="38"/>
      <c r="IEP144" s="38"/>
      <c r="IEQ144" s="38"/>
      <c r="IER144" s="38"/>
      <c r="IES144" s="38"/>
      <c r="IET144" s="38"/>
      <c r="IEU144" s="38"/>
      <c r="IEV144" s="38"/>
      <c r="IEW144" s="38"/>
      <c r="IEX144" s="38"/>
      <c r="IEY144" s="38"/>
      <c r="IEZ144" s="38"/>
      <c r="IFA144" s="38"/>
      <c r="IFB144" s="38"/>
      <c r="IFC144" s="38"/>
      <c r="IFD144" s="38"/>
      <c r="IFE144" s="38"/>
      <c r="IFF144" s="38"/>
      <c r="IFG144" s="38"/>
      <c r="IFH144" s="38"/>
      <c r="IFI144" s="38"/>
      <c r="IFJ144" s="38"/>
      <c r="IFK144" s="38"/>
      <c r="IFL144" s="38"/>
      <c r="IFM144" s="38"/>
      <c r="IFN144" s="38"/>
      <c r="IFO144" s="38"/>
      <c r="IFP144" s="38"/>
      <c r="IFQ144" s="38"/>
      <c r="IFR144" s="38"/>
      <c r="IFS144" s="38"/>
      <c r="IFT144" s="38"/>
      <c r="IFU144" s="38"/>
      <c r="IFV144" s="38"/>
      <c r="IFW144" s="38"/>
      <c r="IFX144" s="38"/>
      <c r="IFY144" s="38"/>
      <c r="IFZ144" s="38"/>
      <c r="IGA144" s="38"/>
      <c r="IGB144" s="38"/>
      <c r="IGC144" s="38"/>
      <c r="IGD144" s="38"/>
      <c r="IGE144" s="38"/>
      <c r="IGF144" s="38"/>
      <c r="IGG144" s="38"/>
      <c r="IGH144" s="38"/>
      <c r="IGI144" s="38"/>
      <c r="IGJ144" s="38"/>
      <c r="IGK144" s="38"/>
      <c r="IGL144" s="38"/>
      <c r="IGM144" s="38"/>
      <c r="IGN144" s="38"/>
      <c r="IGO144" s="38"/>
      <c r="IGP144" s="38"/>
      <c r="IGQ144" s="38"/>
      <c r="IGR144" s="38"/>
      <c r="IGS144" s="38"/>
      <c r="IGT144" s="38"/>
      <c r="IGU144" s="38"/>
      <c r="IGV144" s="38"/>
      <c r="IGW144" s="38"/>
      <c r="IGX144" s="38"/>
      <c r="IGY144" s="38"/>
      <c r="IGZ144" s="38"/>
      <c r="IHA144" s="38"/>
      <c r="IHB144" s="38"/>
      <c r="IHC144" s="38"/>
      <c r="IHD144" s="38"/>
      <c r="IHE144" s="38"/>
      <c r="IHF144" s="38"/>
      <c r="IHG144" s="38"/>
      <c r="IHH144" s="38"/>
      <c r="IHI144" s="38"/>
      <c r="IHJ144" s="38"/>
      <c r="IHK144" s="38"/>
      <c r="IHL144" s="38"/>
      <c r="IHM144" s="38"/>
      <c r="IHN144" s="38"/>
      <c r="IHO144" s="38"/>
      <c r="IHP144" s="38"/>
      <c r="IHQ144" s="38"/>
      <c r="IHR144" s="38"/>
      <c r="IHS144" s="38"/>
      <c r="IHT144" s="38"/>
      <c r="IHU144" s="38"/>
      <c r="IHV144" s="38"/>
      <c r="IHW144" s="38"/>
      <c r="IHX144" s="38"/>
      <c r="IHY144" s="38"/>
      <c r="IHZ144" s="38"/>
      <c r="IIA144" s="38"/>
      <c r="IIB144" s="38"/>
      <c r="IIC144" s="38"/>
      <c r="IID144" s="38"/>
      <c r="IIE144" s="38"/>
      <c r="IIF144" s="38"/>
      <c r="IIG144" s="38"/>
      <c r="IIH144" s="38"/>
      <c r="III144" s="38"/>
      <c r="IIJ144" s="38"/>
      <c r="IIK144" s="38"/>
      <c r="IIL144" s="38"/>
      <c r="IIM144" s="38"/>
      <c r="IIN144" s="38"/>
      <c r="IIO144" s="38"/>
      <c r="IIP144" s="38"/>
      <c r="IIQ144" s="38"/>
      <c r="IIR144" s="38"/>
      <c r="IIS144" s="38"/>
      <c r="IIT144" s="38"/>
      <c r="IIU144" s="38"/>
      <c r="IIV144" s="38"/>
      <c r="IIW144" s="38"/>
      <c r="IIX144" s="38"/>
      <c r="IIY144" s="38"/>
      <c r="IIZ144" s="38"/>
      <c r="IJA144" s="38"/>
      <c r="IJB144" s="38"/>
      <c r="IJC144" s="38"/>
      <c r="IJD144" s="38"/>
      <c r="IJE144" s="38"/>
      <c r="IJF144" s="38"/>
      <c r="IJG144" s="38"/>
      <c r="IJH144" s="38"/>
      <c r="IJI144" s="38"/>
      <c r="IJJ144" s="38"/>
      <c r="IJK144" s="38"/>
      <c r="IJL144" s="38"/>
      <c r="IJM144" s="38"/>
      <c r="IJN144" s="38"/>
      <c r="IJO144" s="38"/>
      <c r="IJP144" s="38"/>
      <c r="IJQ144" s="38"/>
      <c r="IJR144" s="38"/>
      <c r="IJS144" s="38"/>
      <c r="IJT144" s="38"/>
      <c r="IJU144" s="38"/>
      <c r="IJV144" s="38"/>
      <c r="IJW144" s="38"/>
      <c r="IJX144" s="38"/>
      <c r="IJY144" s="38"/>
      <c r="IJZ144" s="38"/>
      <c r="IKA144" s="38"/>
      <c r="IKB144" s="38"/>
      <c r="IKC144" s="38"/>
      <c r="IKD144" s="38"/>
      <c r="IKE144" s="38"/>
      <c r="IKF144" s="38"/>
      <c r="IKG144" s="38"/>
      <c r="IKH144" s="38"/>
      <c r="IKI144" s="38"/>
      <c r="IKJ144" s="38"/>
      <c r="IKK144" s="38"/>
      <c r="IKL144" s="38"/>
      <c r="IKM144" s="38"/>
      <c r="IKN144" s="38"/>
      <c r="IKO144" s="38"/>
      <c r="IKP144" s="38"/>
      <c r="IKQ144" s="38"/>
      <c r="IKR144" s="38"/>
      <c r="IKS144" s="38"/>
      <c r="IKT144" s="38"/>
      <c r="IKU144" s="38"/>
      <c r="IKV144" s="38"/>
      <c r="IKW144" s="38"/>
      <c r="IKX144" s="38"/>
      <c r="IKY144" s="38"/>
      <c r="IKZ144" s="38"/>
      <c r="ILA144" s="38"/>
      <c r="ILB144" s="38"/>
      <c r="ILC144" s="38"/>
      <c r="ILD144" s="38"/>
      <c r="ILE144" s="38"/>
      <c r="ILF144" s="38"/>
      <c r="ILG144" s="38"/>
      <c r="ILH144" s="38"/>
      <c r="ILI144" s="38"/>
      <c r="ILJ144" s="38"/>
      <c r="ILK144" s="38"/>
      <c r="ILL144" s="38"/>
      <c r="ILM144" s="38"/>
      <c r="ILN144" s="38"/>
      <c r="ILO144" s="38"/>
      <c r="ILP144" s="38"/>
      <c r="ILQ144" s="38"/>
      <c r="ILR144" s="38"/>
      <c r="ILS144" s="38"/>
      <c r="ILT144" s="38"/>
      <c r="ILU144" s="38"/>
      <c r="ILV144" s="38"/>
      <c r="ILW144" s="38"/>
      <c r="ILX144" s="38"/>
      <c r="ILY144" s="38"/>
      <c r="ILZ144" s="38"/>
      <c r="IMA144" s="38"/>
      <c r="IMB144" s="38"/>
      <c r="IMC144" s="38"/>
      <c r="IMD144" s="38"/>
      <c r="IME144" s="38"/>
      <c r="IMF144" s="38"/>
      <c r="IMG144" s="38"/>
      <c r="IMH144" s="38"/>
      <c r="IMI144" s="38"/>
      <c r="IMJ144" s="38"/>
      <c r="IMK144" s="38"/>
      <c r="IML144" s="38"/>
      <c r="IMM144" s="38"/>
      <c r="IMN144" s="38"/>
      <c r="IMO144" s="38"/>
      <c r="IMP144" s="38"/>
      <c r="IMQ144" s="38"/>
      <c r="IMR144" s="38"/>
      <c r="IMS144" s="38"/>
      <c r="IMT144" s="38"/>
      <c r="IMU144" s="38"/>
      <c r="IMV144" s="38"/>
      <c r="IMW144" s="38"/>
      <c r="IMX144" s="38"/>
      <c r="IMY144" s="38"/>
      <c r="IMZ144" s="38"/>
      <c r="INA144" s="38"/>
      <c r="INB144" s="38"/>
      <c r="INC144" s="38"/>
      <c r="IND144" s="38"/>
      <c r="INE144" s="38"/>
      <c r="INF144" s="38"/>
      <c r="ING144" s="38"/>
      <c r="INH144" s="38"/>
      <c r="INI144" s="38"/>
      <c r="INJ144" s="38"/>
      <c r="INK144" s="38"/>
      <c r="INL144" s="38"/>
      <c r="INM144" s="38"/>
      <c r="INN144" s="38"/>
      <c r="INO144" s="38"/>
      <c r="INP144" s="38"/>
      <c r="INQ144" s="38"/>
      <c r="INR144" s="38"/>
      <c r="INS144" s="38"/>
      <c r="INT144" s="38"/>
      <c r="INU144" s="38"/>
      <c r="INV144" s="38"/>
      <c r="INW144" s="38"/>
      <c r="INX144" s="38"/>
      <c r="INY144" s="38"/>
      <c r="INZ144" s="38"/>
      <c r="IOA144" s="38"/>
      <c r="IOB144" s="38"/>
      <c r="IOC144" s="38"/>
      <c r="IOD144" s="38"/>
      <c r="IOE144" s="38"/>
      <c r="IOF144" s="38"/>
      <c r="IOG144" s="38"/>
      <c r="IOH144" s="38"/>
      <c r="IOI144" s="38"/>
      <c r="IOJ144" s="38"/>
      <c r="IOK144" s="38"/>
      <c r="IOL144" s="38"/>
      <c r="IOM144" s="38"/>
      <c r="ION144" s="38"/>
      <c r="IOO144" s="38"/>
      <c r="IOP144" s="38"/>
      <c r="IOQ144" s="38"/>
      <c r="IOR144" s="38"/>
      <c r="IOS144" s="38"/>
      <c r="IOT144" s="38"/>
      <c r="IOU144" s="38"/>
      <c r="IOV144" s="38"/>
      <c r="IOW144" s="38"/>
      <c r="IOX144" s="38"/>
      <c r="IOY144" s="38"/>
      <c r="IOZ144" s="38"/>
      <c r="IPA144" s="38"/>
      <c r="IPB144" s="38"/>
      <c r="IPC144" s="38"/>
      <c r="IPD144" s="38"/>
      <c r="IPE144" s="38"/>
      <c r="IPF144" s="38"/>
      <c r="IPG144" s="38"/>
      <c r="IPH144" s="38"/>
      <c r="IPI144" s="38"/>
      <c r="IPJ144" s="38"/>
      <c r="IPK144" s="38"/>
      <c r="IPL144" s="38"/>
      <c r="IPM144" s="38"/>
      <c r="IPN144" s="38"/>
      <c r="IPO144" s="38"/>
      <c r="IPP144" s="38"/>
      <c r="IPQ144" s="38"/>
      <c r="IPR144" s="38"/>
      <c r="IPS144" s="38"/>
      <c r="IPT144" s="38"/>
      <c r="IPU144" s="38"/>
      <c r="IPV144" s="38"/>
      <c r="IPW144" s="38"/>
      <c r="IPX144" s="38"/>
      <c r="IPY144" s="38"/>
      <c r="IPZ144" s="38"/>
      <c r="IQA144" s="38"/>
      <c r="IQB144" s="38"/>
      <c r="IQC144" s="38"/>
      <c r="IQD144" s="38"/>
      <c r="IQE144" s="38"/>
      <c r="IQF144" s="38"/>
      <c r="IQG144" s="38"/>
      <c r="IQH144" s="38"/>
      <c r="IQI144" s="38"/>
      <c r="IQJ144" s="38"/>
      <c r="IQK144" s="38"/>
      <c r="IQL144" s="38"/>
      <c r="IQM144" s="38"/>
      <c r="IQN144" s="38"/>
      <c r="IQO144" s="38"/>
      <c r="IQP144" s="38"/>
      <c r="IQQ144" s="38"/>
      <c r="IQR144" s="38"/>
      <c r="IQS144" s="38"/>
      <c r="IQT144" s="38"/>
      <c r="IQU144" s="38"/>
      <c r="IQV144" s="38"/>
      <c r="IQW144" s="38"/>
      <c r="IQX144" s="38"/>
      <c r="IQY144" s="38"/>
      <c r="IQZ144" s="38"/>
      <c r="IRA144" s="38"/>
      <c r="IRB144" s="38"/>
      <c r="IRC144" s="38"/>
      <c r="IRD144" s="38"/>
      <c r="IRE144" s="38"/>
      <c r="IRF144" s="38"/>
      <c r="IRG144" s="38"/>
      <c r="IRH144" s="38"/>
      <c r="IRI144" s="38"/>
      <c r="IRJ144" s="38"/>
      <c r="IRK144" s="38"/>
      <c r="IRL144" s="38"/>
      <c r="IRM144" s="38"/>
      <c r="IRN144" s="38"/>
      <c r="IRO144" s="38"/>
      <c r="IRP144" s="38"/>
      <c r="IRQ144" s="38"/>
      <c r="IRR144" s="38"/>
      <c r="IRS144" s="38"/>
      <c r="IRT144" s="38"/>
      <c r="IRU144" s="38"/>
      <c r="IRV144" s="38"/>
      <c r="IRW144" s="38"/>
      <c r="IRX144" s="38"/>
      <c r="IRY144" s="38"/>
      <c r="IRZ144" s="38"/>
      <c r="ISA144" s="38"/>
      <c r="ISB144" s="38"/>
      <c r="ISC144" s="38"/>
      <c r="ISD144" s="38"/>
      <c r="ISE144" s="38"/>
      <c r="ISF144" s="38"/>
      <c r="ISG144" s="38"/>
      <c r="ISH144" s="38"/>
      <c r="ISI144" s="38"/>
      <c r="ISJ144" s="38"/>
      <c r="ISK144" s="38"/>
      <c r="ISL144" s="38"/>
      <c r="ISM144" s="38"/>
      <c r="ISN144" s="38"/>
      <c r="ISO144" s="38"/>
      <c r="ISP144" s="38"/>
      <c r="ISQ144" s="38"/>
      <c r="ISR144" s="38"/>
      <c r="ISS144" s="38"/>
      <c r="IST144" s="38"/>
      <c r="ISU144" s="38"/>
      <c r="ISV144" s="38"/>
      <c r="ISW144" s="38"/>
      <c r="ISX144" s="38"/>
      <c r="ISY144" s="38"/>
      <c r="ISZ144" s="38"/>
      <c r="ITA144" s="38"/>
      <c r="ITB144" s="38"/>
      <c r="ITC144" s="38"/>
      <c r="ITD144" s="38"/>
      <c r="ITE144" s="38"/>
      <c r="ITF144" s="38"/>
      <c r="ITG144" s="38"/>
      <c r="ITH144" s="38"/>
      <c r="ITI144" s="38"/>
      <c r="ITJ144" s="38"/>
      <c r="ITK144" s="38"/>
      <c r="ITL144" s="38"/>
      <c r="ITM144" s="38"/>
      <c r="ITN144" s="38"/>
      <c r="ITO144" s="38"/>
      <c r="ITP144" s="38"/>
      <c r="ITQ144" s="38"/>
      <c r="ITR144" s="38"/>
      <c r="ITS144" s="38"/>
      <c r="ITT144" s="38"/>
      <c r="ITU144" s="38"/>
      <c r="ITV144" s="38"/>
      <c r="ITW144" s="38"/>
      <c r="ITX144" s="38"/>
      <c r="ITY144" s="38"/>
      <c r="ITZ144" s="38"/>
      <c r="IUA144" s="38"/>
      <c r="IUB144" s="38"/>
      <c r="IUC144" s="38"/>
      <c r="IUD144" s="38"/>
      <c r="IUE144" s="38"/>
      <c r="IUF144" s="38"/>
      <c r="IUG144" s="38"/>
      <c r="IUH144" s="38"/>
      <c r="IUI144" s="38"/>
      <c r="IUJ144" s="38"/>
      <c r="IUK144" s="38"/>
      <c r="IUL144" s="38"/>
      <c r="IUM144" s="38"/>
      <c r="IUN144" s="38"/>
      <c r="IUO144" s="38"/>
      <c r="IUP144" s="38"/>
      <c r="IUQ144" s="38"/>
      <c r="IUR144" s="38"/>
      <c r="IUS144" s="38"/>
      <c r="IUT144" s="38"/>
      <c r="IUU144" s="38"/>
      <c r="IUV144" s="38"/>
      <c r="IUW144" s="38"/>
      <c r="IUX144" s="38"/>
      <c r="IUY144" s="38"/>
      <c r="IUZ144" s="38"/>
      <c r="IVA144" s="38"/>
      <c r="IVB144" s="38"/>
      <c r="IVC144" s="38"/>
      <c r="IVD144" s="38"/>
      <c r="IVE144" s="38"/>
      <c r="IVF144" s="38"/>
      <c r="IVG144" s="38"/>
      <c r="IVH144" s="38"/>
      <c r="IVI144" s="38"/>
      <c r="IVJ144" s="38"/>
      <c r="IVK144" s="38"/>
      <c r="IVL144" s="38"/>
      <c r="IVM144" s="38"/>
      <c r="IVN144" s="38"/>
      <c r="IVO144" s="38"/>
      <c r="IVP144" s="38"/>
      <c r="IVQ144" s="38"/>
      <c r="IVR144" s="38"/>
      <c r="IVS144" s="38"/>
      <c r="IVT144" s="38"/>
      <c r="IVU144" s="38"/>
      <c r="IVV144" s="38"/>
      <c r="IVW144" s="38"/>
      <c r="IVX144" s="38"/>
      <c r="IVY144" s="38"/>
      <c r="IVZ144" s="38"/>
      <c r="IWA144" s="38"/>
      <c r="IWB144" s="38"/>
      <c r="IWC144" s="38"/>
      <c r="IWD144" s="38"/>
      <c r="IWE144" s="38"/>
      <c r="IWF144" s="38"/>
      <c r="IWG144" s="38"/>
      <c r="IWH144" s="38"/>
      <c r="IWI144" s="38"/>
      <c r="IWJ144" s="38"/>
      <c r="IWK144" s="38"/>
      <c r="IWL144" s="38"/>
      <c r="IWM144" s="38"/>
      <c r="IWN144" s="38"/>
      <c r="IWO144" s="38"/>
      <c r="IWP144" s="38"/>
      <c r="IWQ144" s="38"/>
      <c r="IWR144" s="38"/>
      <c r="IWS144" s="38"/>
      <c r="IWT144" s="38"/>
      <c r="IWU144" s="38"/>
      <c r="IWV144" s="38"/>
      <c r="IWW144" s="38"/>
      <c r="IWX144" s="38"/>
      <c r="IWY144" s="38"/>
      <c r="IWZ144" s="38"/>
      <c r="IXA144" s="38"/>
      <c r="IXB144" s="38"/>
      <c r="IXC144" s="38"/>
      <c r="IXD144" s="38"/>
      <c r="IXE144" s="38"/>
      <c r="IXF144" s="38"/>
      <c r="IXG144" s="38"/>
      <c r="IXH144" s="38"/>
      <c r="IXI144" s="38"/>
      <c r="IXJ144" s="38"/>
      <c r="IXK144" s="38"/>
      <c r="IXL144" s="38"/>
      <c r="IXM144" s="38"/>
      <c r="IXN144" s="38"/>
      <c r="IXO144" s="38"/>
      <c r="IXP144" s="38"/>
      <c r="IXQ144" s="38"/>
      <c r="IXR144" s="38"/>
      <c r="IXS144" s="38"/>
      <c r="IXT144" s="38"/>
      <c r="IXU144" s="38"/>
      <c r="IXV144" s="38"/>
      <c r="IXW144" s="38"/>
      <c r="IXX144" s="38"/>
      <c r="IXY144" s="38"/>
      <c r="IXZ144" s="38"/>
      <c r="IYA144" s="38"/>
      <c r="IYB144" s="38"/>
      <c r="IYC144" s="38"/>
      <c r="IYD144" s="38"/>
      <c r="IYE144" s="38"/>
      <c r="IYF144" s="38"/>
      <c r="IYG144" s="38"/>
      <c r="IYH144" s="38"/>
      <c r="IYI144" s="38"/>
      <c r="IYJ144" s="38"/>
      <c r="IYK144" s="38"/>
      <c r="IYL144" s="38"/>
      <c r="IYM144" s="38"/>
      <c r="IYN144" s="38"/>
      <c r="IYO144" s="38"/>
      <c r="IYP144" s="38"/>
      <c r="IYQ144" s="38"/>
      <c r="IYR144" s="38"/>
      <c r="IYS144" s="38"/>
      <c r="IYT144" s="38"/>
      <c r="IYU144" s="38"/>
      <c r="IYV144" s="38"/>
      <c r="IYW144" s="38"/>
      <c r="IYX144" s="38"/>
      <c r="IYY144" s="38"/>
      <c r="IYZ144" s="38"/>
      <c r="IZA144" s="38"/>
      <c r="IZB144" s="38"/>
      <c r="IZC144" s="38"/>
      <c r="IZD144" s="38"/>
      <c r="IZE144" s="38"/>
      <c r="IZF144" s="38"/>
      <c r="IZG144" s="38"/>
      <c r="IZH144" s="38"/>
      <c r="IZI144" s="38"/>
      <c r="IZJ144" s="38"/>
      <c r="IZK144" s="38"/>
      <c r="IZL144" s="38"/>
      <c r="IZM144" s="38"/>
      <c r="IZN144" s="38"/>
      <c r="IZO144" s="38"/>
      <c r="IZP144" s="38"/>
      <c r="IZQ144" s="38"/>
      <c r="IZR144" s="38"/>
      <c r="IZS144" s="38"/>
      <c r="IZT144" s="38"/>
      <c r="IZU144" s="38"/>
      <c r="IZV144" s="38"/>
      <c r="IZW144" s="38"/>
      <c r="IZX144" s="38"/>
      <c r="IZY144" s="38"/>
      <c r="IZZ144" s="38"/>
      <c r="JAA144" s="38"/>
      <c r="JAB144" s="38"/>
      <c r="JAC144" s="38"/>
      <c r="JAD144" s="38"/>
      <c r="JAE144" s="38"/>
      <c r="JAF144" s="38"/>
      <c r="JAG144" s="38"/>
      <c r="JAH144" s="38"/>
      <c r="JAI144" s="38"/>
      <c r="JAJ144" s="38"/>
      <c r="JAK144" s="38"/>
      <c r="JAL144" s="38"/>
      <c r="JAM144" s="38"/>
      <c r="JAN144" s="38"/>
      <c r="JAO144" s="38"/>
      <c r="JAP144" s="38"/>
      <c r="JAQ144" s="38"/>
      <c r="JAR144" s="38"/>
      <c r="JAS144" s="38"/>
      <c r="JAT144" s="38"/>
      <c r="JAU144" s="38"/>
      <c r="JAV144" s="38"/>
      <c r="JAW144" s="38"/>
      <c r="JAX144" s="38"/>
      <c r="JAY144" s="38"/>
      <c r="JAZ144" s="38"/>
      <c r="JBA144" s="38"/>
      <c r="JBB144" s="38"/>
      <c r="JBC144" s="38"/>
      <c r="JBD144" s="38"/>
      <c r="JBE144" s="38"/>
      <c r="JBF144" s="38"/>
      <c r="JBG144" s="38"/>
      <c r="JBH144" s="38"/>
      <c r="JBI144" s="38"/>
      <c r="JBJ144" s="38"/>
      <c r="JBK144" s="38"/>
      <c r="JBL144" s="38"/>
      <c r="JBM144" s="38"/>
      <c r="JBN144" s="38"/>
      <c r="JBO144" s="38"/>
      <c r="JBP144" s="38"/>
      <c r="JBQ144" s="38"/>
      <c r="JBR144" s="38"/>
      <c r="JBS144" s="38"/>
      <c r="JBT144" s="38"/>
      <c r="JBU144" s="38"/>
      <c r="JBV144" s="38"/>
      <c r="JBW144" s="38"/>
      <c r="JBX144" s="38"/>
      <c r="JBY144" s="38"/>
      <c r="JBZ144" s="38"/>
      <c r="JCA144" s="38"/>
      <c r="JCB144" s="38"/>
      <c r="JCC144" s="38"/>
      <c r="JCD144" s="38"/>
      <c r="JCE144" s="38"/>
      <c r="JCF144" s="38"/>
      <c r="JCG144" s="38"/>
      <c r="JCH144" s="38"/>
      <c r="JCI144" s="38"/>
      <c r="JCJ144" s="38"/>
      <c r="JCK144" s="38"/>
      <c r="JCL144" s="38"/>
      <c r="JCM144" s="38"/>
      <c r="JCN144" s="38"/>
      <c r="JCO144" s="38"/>
      <c r="JCP144" s="38"/>
      <c r="JCQ144" s="38"/>
      <c r="JCR144" s="38"/>
      <c r="JCS144" s="38"/>
      <c r="JCT144" s="38"/>
      <c r="JCU144" s="38"/>
      <c r="JCV144" s="38"/>
      <c r="JCW144" s="38"/>
      <c r="JCX144" s="38"/>
      <c r="JCY144" s="38"/>
      <c r="JCZ144" s="38"/>
      <c r="JDA144" s="38"/>
      <c r="JDB144" s="38"/>
      <c r="JDC144" s="38"/>
      <c r="JDD144" s="38"/>
      <c r="JDE144" s="38"/>
      <c r="JDF144" s="38"/>
      <c r="JDG144" s="38"/>
      <c r="JDH144" s="38"/>
      <c r="JDI144" s="38"/>
      <c r="JDJ144" s="38"/>
      <c r="JDK144" s="38"/>
      <c r="JDL144" s="38"/>
      <c r="JDM144" s="38"/>
      <c r="JDN144" s="38"/>
      <c r="JDO144" s="38"/>
      <c r="JDP144" s="38"/>
      <c r="JDQ144" s="38"/>
      <c r="JDR144" s="38"/>
      <c r="JDS144" s="38"/>
      <c r="JDT144" s="38"/>
      <c r="JDU144" s="38"/>
      <c r="JDV144" s="38"/>
      <c r="JDW144" s="38"/>
      <c r="JDX144" s="38"/>
      <c r="JDY144" s="38"/>
      <c r="JDZ144" s="38"/>
      <c r="JEA144" s="38"/>
      <c r="JEB144" s="38"/>
      <c r="JEC144" s="38"/>
      <c r="JED144" s="38"/>
      <c r="JEE144" s="38"/>
      <c r="JEF144" s="38"/>
      <c r="JEG144" s="38"/>
      <c r="JEH144" s="38"/>
      <c r="JEI144" s="38"/>
      <c r="JEJ144" s="38"/>
      <c r="JEK144" s="38"/>
      <c r="JEL144" s="38"/>
      <c r="JEM144" s="38"/>
      <c r="JEN144" s="38"/>
      <c r="JEO144" s="38"/>
      <c r="JEP144" s="38"/>
      <c r="JEQ144" s="38"/>
      <c r="JER144" s="38"/>
      <c r="JES144" s="38"/>
      <c r="JET144" s="38"/>
      <c r="JEU144" s="38"/>
      <c r="JEV144" s="38"/>
      <c r="JEW144" s="38"/>
      <c r="JEX144" s="38"/>
      <c r="JEY144" s="38"/>
      <c r="JEZ144" s="38"/>
      <c r="JFA144" s="38"/>
      <c r="JFB144" s="38"/>
      <c r="JFC144" s="38"/>
      <c r="JFD144" s="38"/>
      <c r="JFE144" s="38"/>
      <c r="JFF144" s="38"/>
      <c r="JFG144" s="38"/>
      <c r="JFH144" s="38"/>
      <c r="JFI144" s="38"/>
      <c r="JFJ144" s="38"/>
      <c r="JFK144" s="38"/>
      <c r="JFL144" s="38"/>
      <c r="JFM144" s="38"/>
      <c r="JFN144" s="38"/>
      <c r="JFO144" s="38"/>
      <c r="JFP144" s="38"/>
      <c r="JFQ144" s="38"/>
      <c r="JFR144" s="38"/>
      <c r="JFS144" s="38"/>
      <c r="JFT144" s="38"/>
      <c r="JFU144" s="38"/>
      <c r="JFV144" s="38"/>
      <c r="JFW144" s="38"/>
      <c r="JFX144" s="38"/>
      <c r="JFY144" s="38"/>
      <c r="JFZ144" s="38"/>
      <c r="JGA144" s="38"/>
      <c r="JGB144" s="38"/>
      <c r="JGC144" s="38"/>
      <c r="JGD144" s="38"/>
      <c r="JGE144" s="38"/>
      <c r="JGF144" s="38"/>
      <c r="JGG144" s="38"/>
      <c r="JGH144" s="38"/>
      <c r="JGI144" s="38"/>
      <c r="JGJ144" s="38"/>
      <c r="JGK144" s="38"/>
      <c r="JGL144" s="38"/>
      <c r="JGM144" s="38"/>
      <c r="JGN144" s="38"/>
      <c r="JGO144" s="38"/>
      <c r="JGP144" s="38"/>
      <c r="JGQ144" s="38"/>
      <c r="JGR144" s="38"/>
      <c r="JGS144" s="38"/>
      <c r="JGT144" s="38"/>
      <c r="JGU144" s="38"/>
      <c r="JGV144" s="38"/>
      <c r="JGW144" s="38"/>
      <c r="JGX144" s="38"/>
      <c r="JGY144" s="38"/>
      <c r="JGZ144" s="38"/>
      <c r="JHA144" s="38"/>
      <c r="JHB144" s="38"/>
      <c r="JHC144" s="38"/>
      <c r="JHD144" s="38"/>
      <c r="JHE144" s="38"/>
      <c r="JHF144" s="38"/>
      <c r="JHG144" s="38"/>
      <c r="JHH144" s="38"/>
      <c r="JHI144" s="38"/>
      <c r="JHJ144" s="38"/>
      <c r="JHK144" s="38"/>
      <c r="JHL144" s="38"/>
      <c r="JHM144" s="38"/>
      <c r="JHN144" s="38"/>
      <c r="JHO144" s="38"/>
      <c r="JHP144" s="38"/>
      <c r="JHQ144" s="38"/>
      <c r="JHR144" s="38"/>
      <c r="JHS144" s="38"/>
      <c r="JHT144" s="38"/>
      <c r="JHU144" s="38"/>
      <c r="JHV144" s="38"/>
      <c r="JHW144" s="38"/>
      <c r="JHX144" s="38"/>
      <c r="JHY144" s="38"/>
      <c r="JHZ144" s="38"/>
      <c r="JIA144" s="38"/>
      <c r="JIB144" s="38"/>
      <c r="JIC144" s="38"/>
      <c r="JID144" s="38"/>
      <c r="JIE144" s="38"/>
      <c r="JIF144" s="38"/>
      <c r="JIG144" s="38"/>
      <c r="JIH144" s="38"/>
      <c r="JII144" s="38"/>
      <c r="JIJ144" s="38"/>
      <c r="JIK144" s="38"/>
      <c r="JIL144" s="38"/>
      <c r="JIM144" s="38"/>
      <c r="JIN144" s="38"/>
      <c r="JIO144" s="38"/>
      <c r="JIP144" s="38"/>
      <c r="JIQ144" s="38"/>
      <c r="JIR144" s="38"/>
      <c r="JIS144" s="38"/>
      <c r="JIT144" s="38"/>
      <c r="JIU144" s="38"/>
      <c r="JIV144" s="38"/>
      <c r="JIW144" s="38"/>
      <c r="JIX144" s="38"/>
      <c r="JIY144" s="38"/>
      <c r="JIZ144" s="38"/>
      <c r="JJA144" s="38"/>
      <c r="JJB144" s="38"/>
      <c r="JJC144" s="38"/>
      <c r="JJD144" s="38"/>
      <c r="JJE144" s="38"/>
      <c r="JJF144" s="38"/>
      <c r="JJG144" s="38"/>
      <c r="JJH144" s="38"/>
      <c r="JJI144" s="38"/>
      <c r="JJJ144" s="38"/>
      <c r="JJK144" s="38"/>
      <c r="JJL144" s="38"/>
      <c r="JJM144" s="38"/>
      <c r="JJN144" s="38"/>
      <c r="JJO144" s="38"/>
      <c r="JJP144" s="38"/>
      <c r="JJQ144" s="38"/>
      <c r="JJR144" s="38"/>
      <c r="JJS144" s="38"/>
      <c r="JJT144" s="38"/>
      <c r="JJU144" s="38"/>
      <c r="JJV144" s="38"/>
      <c r="JJW144" s="38"/>
      <c r="JJX144" s="38"/>
      <c r="JJY144" s="38"/>
      <c r="JJZ144" s="38"/>
      <c r="JKA144" s="38"/>
      <c r="JKB144" s="38"/>
      <c r="JKC144" s="38"/>
      <c r="JKD144" s="38"/>
      <c r="JKE144" s="38"/>
      <c r="JKF144" s="38"/>
      <c r="JKG144" s="38"/>
      <c r="JKH144" s="38"/>
      <c r="JKI144" s="38"/>
      <c r="JKJ144" s="38"/>
      <c r="JKK144" s="38"/>
      <c r="JKL144" s="38"/>
      <c r="JKM144" s="38"/>
      <c r="JKN144" s="38"/>
      <c r="JKO144" s="38"/>
      <c r="JKP144" s="38"/>
      <c r="JKQ144" s="38"/>
      <c r="JKR144" s="38"/>
      <c r="JKS144" s="38"/>
      <c r="JKT144" s="38"/>
      <c r="JKU144" s="38"/>
      <c r="JKV144" s="38"/>
      <c r="JKW144" s="38"/>
      <c r="JKX144" s="38"/>
      <c r="JKY144" s="38"/>
      <c r="JKZ144" s="38"/>
      <c r="JLA144" s="38"/>
      <c r="JLB144" s="38"/>
      <c r="JLC144" s="38"/>
      <c r="JLD144" s="38"/>
      <c r="JLE144" s="38"/>
      <c r="JLF144" s="38"/>
      <c r="JLG144" s="38"/>
      <c r="JLH144" s="38"/>
      <c r="JLI144" s="38"/>
      <c r="JLJ144" s="38"/>
      <c r="JLK144" s="38"/>
      <c r="JLL144" s="38"/>
      <c r="JLM144" s="38"/>
      <c r="JLN144" s="38"/>
      <c r="JLO144" s="38"/>
      <c r="JLP144" s="38"/>
      <c r="JLQ144" s="38"/>
      <c r="JLR144" s="38"/>
      <c r="JLS144" s="38"/>
      <c r="JLT144" s="38"/>
      <c r="JLU144" s="38"/>
      <c r="JLV144" s="38"/>
      <c r="JLW144" s="38"/>
      <c r="JLX144" s="38"/>
      <c r="JLY144" s="38"/>
      <c r="JLZ144" s="38"/>
      <c r="JMA144" s="38"/>
      <c r="JMB144" s="38"/>
      <c r="JMC144" s="38"/>
      <c r="JMD144" s="38"/>
      <c r="JME144" s="38"/>
      <c r="JMF144" s="38"/>
      <c r="JMG144" s="38"/>
      <c r="JMH144" s="38"/>
      <c r="JMI144" s="38"/>
      <c r="JMJ144" s="38"/>
      <c r="JMK144" s="38"/>
      <c r="JML144" s="38"/>
      <c r="JMM144" s="38"/>
      <c r="JMN144" s="38"/>
      <c r="JMO144" s="38"/>
      <c r="JMP144" s="38"/>
      <c r="JMQ144" s="38"/>
      <c r="JMR144" s="38"/>
      <c r="JMS144" s="38"/>
      <c r="JMT144" s="38"/>
      <c r="JMU144" s="38"/>
      <c r="JMV144" s="38"/>
      <c r="JMW144" s="38"/>
      <c r="JMX144" s="38"/>
      <c r="JMY144" s="38"/>
      <c r="JMZ144" s="38"/>
      <c r="JNA144" s="38"/>
      <c r="JNB144" s="38"/>
      <c r="JNC144" s="38"/>
      <c r="JND144" s="38"/>
      <c r="JNE144" s="38"/>
      <c r="JNF144" s="38"/>
      <c r="JNG144" s="38"/>
      <c r="JNH144" s="38"/>
      <c r="JNI144" s="38"/>
      <c r="JNJ144" s="38"/>
      <c r="JNK144" s="38"/>
      <c r="JNL144" s="38"/>
      <c r="JNM144" s="38"/>
      <c r="JNN144" s="38"/>
      <c r="JNO144" s="38"/>
      <c r="JNP144" s="38"/>
      <c r="JNQ144" s="38"/>
      <c r="JNR144" s="38"/>
      <c r="JNS144" s="38"/>
      <c r="JNT144" s="38"/>
      <c r="JNU144" s="38"/>
      <c r="JNV144" s="38"/>
      <c r="JNW144" s="38"/>
      <c r="JNX144" s="38"/>
      <c r="JNY144" s="38"/>
      <c r="JNZ144" s="38"/>
      <c r="JOA144" s="38"/>
      <c r="JOB144" s="38"/>
      <c r="JOC144" s="38"/>
      <c r="JOD144" s="38"/>
      <c r="JOE144" s="38"/>
      <c r="JOF144" s="38"/>
      <c r="JOG144" s="38"/>
      <c r="JOH144" s="38"/>
      <c r="JOI144" s="38"/>
      <c r="JOJ144" s="38"/>
      <c r="JOK144" s="38"/>
      <c r="JOL144" s="38"/>
      <c r="JOM144" s="38"/>
      <c r="JON144" s="38"/>
      <c r="JOO144" s="38"/>
      <c r="JOP144" s="38"/>
      <c r="JOQ144" s="38"/>
      <c r="JOR144" s="38"/>
      <c r="JOS144" s="38"/>
      <c r="JOT144" s="38"/>
      <c r="JOU144" s="38"/>
      <c r="JOV144" s="38"/>
      <c r="JOW144" s="38"/>
      <c r="JOX144" s="38"/>
      <c r="JOY144" s="38"/>
      <c r="JOZ144" s="38"/>
      <c r="JPA144" s="38"/>
      <c r="JPB144" s="38"/>
      <c r="JPC144" s="38"/>
      <c r="JPD144" s="38"/>
      <c r="JPE144" s="38"/>
      <c r="JPF144" s="38"/>
      <c r="JPG144" s="38"/>
      <c r="JPH144" s="38"/>
      <c r="JPI144" s="38"/>
      <c r="JPJ144" s="38"/>
      <c r="JPK144" s="38"/>
      <c r="JPL144" s="38"/>
      <c r="JPM144" s="38"/>
      <c r="JPN144" s="38"/>
      <c r="JPO144" s="38"/>
      <c r="JPP144" s="38"/>
      <c r="JPQ144" s="38"/>
      <c r="JPR144" s="38"/>
      <c r="JPS144" s="38"/>
      <c r="JPT144" s="38"/>
      <c r="JPU144" s="38"/>
      <c r="JPV144" s="38"/>
      <c r="JPW144" s="38"/>
      <c r="JPX144" s="38"/>
      <c r="JPY144" s="38"/>
      <c r="JPZ144" s="38"/>
      <c r="JQA144" s="38"/>
      <c r="JQB144" s="38"/>
      <c r="JQC144" s="38"/>
      <c r="JQD144" s="38"/>
      <c r="JQE144" s="38"/>
      <c r="JQF144" s="38"/>
      <c r="JQG144" s="38"/>
      <c r="JQH144" s="38"/>
      <c r="JQI144" s="38"/>
      <c r="JQJ144" s="38"/>
      <c r="JQK144" s="38"/>
      <c r="JQL144" s="38"/>
      <c r="JQM144" s="38"/>
      <c r="JQN144" s="38"/>
      <c r="JQO144" s="38"/>
      <c r="JQP144" s="38"/>
      <c r="JQQ144" s="38"/>
      <c r="JQR144" s="38"/>
      <c r="JQS144" s="38"/>
      <c r="JQT144" s="38"/>
      <c r="JQU144" s="38"/>
      <c r="JQV144" s="38"/>
      <c r="JQW144" s="38"/>
      <c r="JQX144" s="38"/>
      <c r="JQY144" s="38"/>
      <c r="JQZ144" s="38"/>
      <c r="JRA144" s="38"/>
      <c r="JRB144" s="38"/>
      <c r="JRC144" s="38"/>
      <c r="JRD144" s="38"/>
      <c r="JRE144" s="38"/>
      <c r="JRF144" s="38"/>
      <c r="JRG144" s="38"/>
      <c r="JRH144" s="38"/>
      <c r="JRI144" s="38"/>
      <c r="JRJ144" s="38"/>
      <c r="JRK144" s="38"/>
      <c r="JRL144" s="38"/>
      <c r="JRM144" s="38"/>
      <c r="JRN144" s="38"/>
      <c r="JRO144" s="38"/>
      <c r="JRP144" s="38"/>
      <c r="JRQ144" s="38"/>
      <c r="JRR144" s="38"/>
      <c r="JRS144" s="38"/>
      <c r="JRT144" s="38"/>
      <c r="JRU144" s="38"/>
      <c r="JRV144" s="38"/>
      <c r="JRW144" s="38"/>
      <c r="JRX144" s="38"/>
      <c r="JRY144" s="38"/>
      <c r="JRZ144" s="38"/>
      <c r="JSA144" s="38"/>
      <c r="JSB144" s="38"/>
      <c r="JSC144" s="38"/>
      <c r="JSD144" s="38"/>
      <c r="JSE144" s="38"/>
      <c r="JSF144" s="38"/>
      <c r="JSG144" s="38"/>
      <c r="JSH144" s="38"/>
      <c r="JSI144" s="38"/>
      <c r="JSJ144" s="38"/>
      <c r="JSK144" s="38"/>
      <c r="JSL144" s="38"/>
      <c r="JSM144" s="38"/>
      <c r="JSN144" s="38"/>
      <c r="JSO144" s="38"/>
      <c r="JSP144" s="38"/>
      <c r="JSQ144" s="38"/>
      <c r="JSR144" s="38"/>
      <c r="JSS144" s="38"/>
      <c r="JST144" s="38"/>
      <c r="JSU144" s="38"/>
      <c r="JSV144" s="38"/>
      <c r="JSW144" s="38"/>
      <c r="JSX144" s="38"/>
      <c r="JSY144" s="38"/>
      <c r="JSZ144" s="38"/>
      <c r="JTA144" s="38"/>
      <c r="JTB144" s="38"/>
      <c r="JTC144" s="38"/>
      <c r="JTD144" s="38"/>
      <c r="JTE144" s="38"/>
      <c r="JTF144" s="38"/>
      <c r="JTG144" s="38"/>
      <c r="JTH144" s="38"/>
      <c r="JTI144" s="38"/>
      <c r="JTJ144" s="38"/>
      <c r="JTK144" s="38"/>
      <c r="JTL144" s="38"/>
      <c r="JTM144" s="38"/>
      <c r="JTN144" s="38"/>
      <c r="JTO144" s="38"/>
      <c r="JTP144" s="38"/>
      <c r="JTQ144" s="38"/>
      <c r="JTR144" s="38"/>
      <c r="JTS144" s="38"/>
      <c r="JTT144" s="38"/>
      <c r="JTU144" s="38"/>
      <c r="JTV144" s="38"/>
      <c r="JTW144" s="38"/>
      <c r="JTX144" s="38"/>
      <c r="JTY144" s="38"/>
      <c r="JTZ144" s="38"/>
      <c r="JUA144" s="38"/>
      <c r="JUB144" s="38"/>
      <c r="JUC144" s="38"/>
      <c r="JUD144" s="38"/>
      <c r="JUE144" s="38"/>
      <c r="JUF144" s="38"/>
      <c r="JUG144" s="38"/>
      <c r="JUH144" s="38"/>
      <c r="JUI144" s="38"/>
      <c r="JUJ144" s="38"/>
      <c r="JUK144" s="38"/>
      <c r="JUL144" s="38"/>
      <c r="JUM144" s="38"/>
      <c r="JUN144" s="38"/>
      <c r="JUO144" s="38"/>
      <c r="JUP144" s="38"/>
      <c r="JUQ144" s="38"/>
      <c r="JUR144" s="38"/>
      <c r="JUS144" s="38"/>
      <c r="JUT144" s="38"/>
      <c r="JUU144" s="38"/>
      <c r="JUV144" s="38"/>
      <c r="JUW144" s="38"/>
      <c r="JUX144" s="38"/>
      <c r="JUY144" s="38"/>
      <c r="JUZ144" s="38"/>
      <c r="JVA144" s="38"/>
      <c r="JVB144" s="38"/>
      <c r="JVC144" s="38"/>
      <c r="JVD144" s="38"/>
      <c r="JVE144" s="38"/>
      <c r="JVF144" s="38"/>
      <c r="JVG144" s="38"/>
      <c r="JVH144" s="38"/>
      <c r="JVI144" s="38"/>
      <c r="JVJ144" s="38"/>
      <c r="JVK144" s="38"/>
      <c r="JVL144" s="38"/>
      <c r="JVM144" s="38"/>
      <c r="JVN144" s="38"/>
      <c r="JVO144" s="38"/>
      <c r="JVP144" s="38"/>
      <c r="JVQ144" s="38"/>
      <c r="JVR144" s="38"/>
      <c r="JVS144" s="38"/>
      <c r="JVT144" s="38"/>
      <c r="JVU144" s="38"/>
      <c r="JVV144" s="38"/>
      <c r="JVW144" s="38"/>
      <c r="JVX144" s="38"/>
      <c r="JVY144" s="38"/>
      <c r="JVZ144" s="38"/>
      <c r="JWA144" s="38"/>
      <c r="JWB144" s="38"/>
      <c r="JWC144" s="38"/>
      <c r="JWD144" s="38"/>
      <c r="JWE144" s="38"/>
      <c r="JWF144" s="38"/>
      <c r="JWG144" s="38"/>
      <c r="JWH144" s="38"/>
      <c r="JWI144" s="38"/>
      <c r="JWJ144" s="38"/>
      <c r="JWK144" s="38"/>
      <c r="JWL144" s="38"/>
      <c r="JWM144" s="38"/>
      <c r="JWN144" s="38"/>
      <c r="JWO144" s="38"/>
      <c r="JWP144" s="38"/>
      <c r="JWQ144" s="38"/>
      <c r="JWR144" s="38"/>
      <c r="JWS144" s="38"/>
      <c r="JWT144" s="38"/>
      <c r="JWU144" s="38"/>
      <c r="JWV144" s="38"/>
      <c r="JWW144" s="38"/>
      <c r="JWX144" s="38"/>
      <c r="JWY144" s="38"/>
      <c r="JWZ144" s="38"/>
      <c r="JXA144" s="38"/>
      <c r="JXB144" s="38"/>
      <c r="JXC144" s="38"/>
      <c r="JXD144" s="38"/>
      <c r="JXE144" s="38"/>
      <c r="JXF144" s="38"/>
      <c r="JXG144" s="38"/>
      <c r="JXH144" s="38"/>
      <c r="JXI144" s="38"/>
      <c r="JXJ144" s="38"/>
      <c r="JXK144" s="38"/>
      <c r="JXL144" s="38"/>
      <c r="JXM144" s="38"/>
      <c r="JXN144" s="38"/>
      <c r="JXO144" s="38"/>
      <c r="JXP144" s="38"/>
      <c r="JXQ144" s="38"/>
      <c r="JXR144" s="38"/>
      <c r="JXS144" s="38"/>
      <c r="JXT144" s="38"/>
      <c r="JXU144" s="38"/>
      <c r="JXV144" s="38"/>
      <c r="JXW144" s="38"/>
      <c r="JXX144" s="38"/>
      <c r="JXY144" s="38"/>
      <c r="JXZ144" s="38"/>
      <c r="JYA144" s="38"/>
      <c r="JYB144" s="38"/>
      <c r="JYC144" s="38"/>
      <c r="JYD144" s="38"/>
      <c r="JYE144" s="38"/>
      <c r="JYF144" s="38"/>
      <c r="JYG144" s="38"/>
      <c r="JYH144" s="38"/>
      <c r="JYI144" s="38"/>
      <c r="JYJ144" s="38"/>
      <c r="JYK144" s="38"/>
      <c r="JYL144" s="38"/>
      <c r="JYM144" s="38"/>
      <c r="JYN144" s="38"/>
      <c r="JYO144" s="38"/>
      <c r="JYP144" s="38"/>
      <c r="JYQ144" s="38"/>
      <c r="JYR144" s="38"/>
      <c r="JYS144" s="38"/>
      <c r="JYT144" s="38"/>
      <c r="JYU144" s="38"/>
      <c r="JYV144" s="38"/>
      <c r="JYW144" s="38"/>
      <c r="JYX144" s="38"/>
      <c r="JYY144" s="38"/>
      <c r="JYZ144" s="38"/>
      <c r="JZA144" s="38"/>
      <c r="JZB144" s="38"/>
      <c r="JZC144" s="38"/>
      <c r="JZD144" s="38"/>
      <c r="JZE144" s="38"/>
      <c r="JZF144" s="38"/>
      <c r="JZG144" s="38"/>
      <c r="JZH144" s="38"/>
      <c r="JZI144" s="38"/>
      <c r="JZJ144" s="38"/>
      <c r="JZK144" s="38"/>
      <c r="JZL144" s="38"/>
      <c r="JZM144" s="38"/>
      <c r="JZN144" s="38"/>
      <c r="JZO144" s="38"/>
      <c r="JZP144" s="38"/>
      <c r="JZQ144" s="38"/>
      <c r="JZR144" s="38"/>
      <c r="JZS144" s="38"/>
      <c r="JZT144" s="38"/>
      <c r="JZU144" s="38"/>
      <c r="JZV144" s="38"/>
      <c r="JZW144" s="38"/>
      <c r="JZX144" s="38"/>
      <c r="JZY144" s="38"/>
      <c r="JZZ144" s="38"/>
      <c r="KAA144" s="38"/>
      <c r="KAB144" s="38"/>
      <c r="KAC144" s="38"/>
      <c r="KAD144" s="38"/>
      <c r="KAE144" s="38"/>
      <c r="KAF144" s="38"/>
      <c r="KAG144" s="38"/>
      <c r="KAH144" s="38"/>
      <c r="KAI144" s="38"/>
      <c r="KAJ144" s="38"/>
      <c r="KAK144" s="38"/>
      <c r="KAL144" s="38"/>
      <c r="KAM144" s="38"/>
      <c r="KAN144" s="38"/>
      <c r="KAO144" s="38"/>
      <c r="KAP144" s="38"/>
      <c r="KAQ144" s="38"/>
      <c r="KAR144" s="38"/>
      <c r="KAS144" s="38"/>
      <c r="KAT144" s="38"/>
      <c r="KAU144" s="38"/>
      <c r="KAV144" s="38"/>
      <c r="KAW144" s="38"/>
      <c r="KAX144" s="38"/>
      <c r="KAY144" s="38"/>
      <c r="KAZ144" s="38"/>
      <c r="KBA144" s="38"/>
      <c r="KBB144" s="38"/>
      <c r="KBC144" s="38"/>
      <c r="KBD144" s="38"/>
      <c r="KBE144" s="38"/>
      <c r="KBF144" s="38"/>
      <c r="KBG144" s="38"/>
      <c r="KBH144" s="38"/>
      <c r="KBI144" s="38"/>
      <c r="KBJ144" s="38"/>
      <c r="KBK144" s="38"/>
      <c r="KBL144" s="38"/>
      <c r="KBM144" s="38"/>
      <c r="KBN144" s="38"/>
      <c r="KBO144" s="38"/>
      <c r="KBP144" s="38"/>
      <c r="KBQ144" s="38"/>
      <c r="KBR144" s="38"/>
      <c r="KBS144" s="38"/>
      <c r="KBT144" s="38"/>
      <c r="KBU144" s="38"/>
      <c r="KBV144" s="38"/>
      <c r="KBW144" s="38"/>
      <c r="KBX144" s="38"/>
      <c r="KBY144" s="38"/>
      <c r="KBZ144" s="38"/>
      <c r="KCA144" s="38"/>
      <c r="KCB144" s="38"/>
      <c r="KCC144" s="38"/>
      <c r="KCD144" s="38"/>
      <c r="KCE144" s="38"/>
      <c r="KCF144" s="38"/>
      <c r="KCG144" s="38"/>
      <c r="KCH144" s="38"/>
      <c r="KCI144" s="38"/>
      <c r="KCJ144" s="38"/>
      <c r="KCK144" s="38"/>
      <c r="KCL144" s="38"/>
      <c r="KCM144" s="38"/>
      <c r="KCN144" s="38"/>
      <c r="KCO144" s="38"/>
      <c r="KCP144" s="38"/>
      <c r="KCQ144" s="38"/>
      <c r="KCR144" s="38"/>
      <c r="KCS144" s="38"/>
      <c r="KCT144" s="38"/>
      <c r="KCU144" s="38"/>
      <c r="KCV144" s="38"/>
      <c r="KCW144" s="38"/>
      <c r="KCX144" s="38"/>
      <c r="KCY144" s="38"/>
      <c r="KCZ144" s="38"/>
      <c r="KDA144" s="38"/>
      <c r="KDB144" s="38"/>
      <c r="KDC144" s="38"/>
      <c r="KDD144" s="38"/>
      <c r="KDE144" s="38"/>
      <c r="KDF144" s="38"/>
      <c r="KDG144" s="38"/>
      <c r="KDH144" s="38"/>
      <c r="KDI144" s="38"/>
      <c r="KDJ144" s="38"/>
      <c r="KDK144" s="38"/>
      <c r="KDL144" s="38"/>
      <c r="KDM144" s="38"/>
      <c r="KDN144" s="38"/>
      <c r="KDO144" s="38"/>
      <c r="KDP144" s="38"/>
      <c r="KDQ144" s="38"/>
      <c r="KDR144" s="38"/>
      <c r="KDS144" s="38"/>
      <c r="KDT144" s="38"/>
      <c r="KDU144" s="38"/>
      <c r="KDV144" s="38"/>
      <c r="KDW144" s="38"/>
      <c r="KDX144" s="38"/>
      <c r="KDY144" s="38"/>
      <c r="KDZ144" s="38"/>
      <c r="KEA144" s="38"/>
      <c r="KEB144" s="38"/>
      <c r="KEC144" s="38"/>
      <c r="KED144" s="38"/>
      <c r="KEE144" s="38"/>
      <c r="KEF144" s="38"/>
      <c r="KEG144" s="38"/>
      <c r="KEH144" s="38"/>
      <c r="KEI144" s="38"/>
      <c r="KEJ144" s="38"/>
      <c r="KEK144" s="38"/>
      <c r="KEL144" s="38"/>
      <c r="KEM144" s="38"/>
      <c r="KEN144" s="38"/>
      <c r="KEO144" s="38"/>
      <c r="KEP144" s="38"/>
      <c r="KEQ144" s="38"/>
      <c r="KER144" s="38"/>
      <c r="KES144" s="38"/>
      <c r="KET144" s="38"/>
      <c r="KEU144" s="38"/>
      <c r="KEV144" s="38"/>
      <c r="KEW144" s="38"/>
      <c r="KEX144" s="38"/>
      <c r="KEY144" s="38"/>
      <c r="KEZ144" s="38"/>
      <c r="KFA144" s="38"/>
      <c r="KFB144" s="38"/>
      <c r="KFC144" s="38"/>
      <c r="KFD144" s="38"/>
      <c r="KFE144" s="38"/>
      <c r="KFF144" s="38"/>
      <c r="KFG144" s="38"/>
      <c r="KFH144" s="38"/>
      <c r="KFI144" s="38"/>
      <c r="KFJ144" s="38"/>
      <c r="KFK144" s="38"/>
      <c r="KFL144" s="38"/>
      <c r="KFM144" s="38"/>
      <c r="KFN144" s="38"/>
      <c r="KFO144" s="38"/>
      <c r="KFP144" s="38"/>
      <c r="KFQ144" s="38"/>
      <c r="KFR144" s="38"/>
      <c r="KFS144" s="38"/>
      <c r="KFT144" s="38"/>
      <c r="KFU144" s="38"/>
      <c r="KFV144" s="38"/>
      <c r="KFW144" s="38"/>
      <c r="KFX144" s="38"/>
      <c r="KFY144" s="38"/>
      <c r="KFZ144" s="38"/>
      <c r="KGA144" s="38"/>
      <c r="KGB144" s="38"/>
      <c r="KGC144" s="38"/>
      <c r="KGD144" s="38"/>
      <c r="KGE144" s="38"/>
      <c r="KGF144" s="38"/>
      <c r="KGG144" s="38"/>
      <c r="KGH144" s="38"/>
      <c r="KGI144" s="38"/>
      <c r="KGJ144" s="38"/>
      <c r="KGK144" s="38"/>
      <c r="KGL144" s="38"/>
      <c r="KGM144" s="38"/>
      <c r="KGN144" s="38"/>
      <c r="KGO144" s="38"/>
      <c r="KGP144" s="38"/>
      <c r="KGQ144" s="38"/>
      <c r="KGR144" s="38"/>
      <c r="KGS144" s="38"/>
      <c r="KGT144" s="38"/>
      <c r="KGU144" s="38"/>
      <c r="KGV144" s="38"/>
      <c r="KGW144" s="38"/>
      <c r="KGX144" s="38"/>
      <c r="KGY144" s="38"/>
      <c r="KGZ144" s="38"/>
      <c r="KHA144" s="38"/>
      <c r="KHB144" s="38"/>
      <c r="KHC144" s="38"/>
      <c r="KHD144" s="38"/>
      <c r="KHE144" s="38"/>
      <c r="KHF144" s="38"/>
      <c r="KHG144" s="38"/>
      <c r="KHH144" s="38"/>
      <c r="KHI144" s="38"/>
      <c r="KHJ144" s="38"/>
      <c r="KHK144" s="38"/>
      <c r="KHL144" s="38"/>
      <c r="KHM144" s="38"/>
      <c r="KHN144" s="38"/>
      <c r="KHO144" s="38"/>
      <c r="KHP144" s="38"/>
      <c r="KHQ144" s="38"/>
      <c r="KHR144" s="38"/>
      <c r="KHS144" s="38"/>
      <c r="KHT144" s="38"/>
      <c r="KHU144" s="38"/>
      <c r="KHV144" s="38"/>
      <c r="KHW144" s="38"/>
      <c r="KHX144" s="38"/>
      <c r="KHY144" s="38"/>
      <c r="KHZ144" s="38"/>
      <c r="KIA144" s="38"/>
      <c r="KIB144" s="38"/>
      <c r="KIC144" s="38"/>
      <c r="KID144" s="38"/>
      <c r="KIE144" s="38"/>
      <c r="KIF144" s="38"/>
      <c r="KIG144" s="38"/>
      <c r="KIH144" s="38"/>
      <c r="KII144" s="38"/>
      <c r="KIJ144" s="38"/>
      <c r="KIK144" s="38"/>
      <c r="KIL144" s="38"/>
      <c r="KIM144" s="38"/>
      <c r="KIN144" s="38"/>
      <c r="KIO144" s="38"/>
      <c r="KIP144" s="38"/>
      <c r="KIQ144" s="38"/>
      <c r="KIR144" s="38"/>
      <c r="KIS144" s="38"/>
      <c r="KIT144" s="38"/>
      <c r="KIU144" s="38"/>
      <c r="KIV144" s="38"/>
      <c r="KIW144" s="38"/>
      <c r="KIX144" s="38"/>
      <c r="KIY144" s="38"/>
      <c r="KIZ144" s="38"/>
      <c r="KJA144" s="38"/>
      <c r="KJB144" s="38"/>
      <c r="KJC144" s="38"/>
      <c r="KJD144" s="38"/>
      <c r="KJE144" s="38"/>
      <c r="KJF144" s="38"/>
      <c r="KJG144" s="38"/>
      <c r="KJH144" s="38"/>
      <c r="KJI144" s="38"/>
      <c r="KJJ144" s="38"/>
      <c r="KJK144" s="38"/>
      <c r="KJL144" s="38"/>
      <c r="KJM144" s="38"/>
      <c r="KJN144" s="38"/>
      <c r="KJO144" s="38"/>
      <c r="KJP144" s="38"/>
      <c r="KJQ144" s="38"/>
      <c r="KJR144" s="38"/>
      <c r="KJS144" s="38"/>
      <c r="KJT144" s="38"/>
      <c r="KJU144" s="38"/>
      <c r="KJV144" s="38"/>
      <c r="KJW144" s="38"/>
      <c r="KJX144" s="38"/>
      <c r="KJY144" s="38"/>
      <c r="KJZ144" s="38"/>
      <c r="KKA144" s="38"/>
      <c r="KKB144" s="38"/>
      <c r="KKC144" s="38"/>
      <c r="KKD144" s="38"/>
      <c r="KKE144" s="38"/>
      <c r="KKF144" s="38"/>
      <c r="KKG144" s="38"/>
      <c r="KKH144" s="38"/>
      <c r="KKI144" s="38"/>
      <c r="KKJ144" s="38"/>
      <c r="KKK144" s="38"/>
      <c r="KKL144" s="38"/>
      <c r="KKM144" s="38"/>
      <c r="KKN144" s="38"/>
      <c r="KKO144" s="38"/>
      <c r="KKP144" s="38"/>
      <c r="KKQ144" s="38"/>
      <c r="KKR144" s="38"/>
      <c r="KKS144" s="38"/>
      <c r="KKT144" s="38"/>
      <c r="KKU144" s="38"/>
      <c r="KKV144" s="38"/>
      <c r="KKW144" s="38"/>
      <c r="KKX144" s="38"/>
      <c r="KKY144" s="38"/>
      <c r="KKZ144" s="38"/>
      <c r="KLA144" s="38"/>
      <c r="KLB144" s="38"/>
      <c r="KLC144" s="38"/>
      <c r="KLD144" s="38"/>
      <c r="KLE144" s="38"/>
      <c r="KLF144" s="38"/>
      <c r="KLG144" s="38"/>
      <c r="KLH144" s="38"/>
      <c r="KLI144" s="38"/>
      <c r="KLJ144" s="38"/>
      <c r="KLK144" s="38"/>
      <c r="KLL144" s="38"/>
      <c r="KLM144" s="38"/>
      <c r="KLN144" s="38"/>
      <c r="KLO144" s="38"/>
      <c r="KLP144" s="38"/>
      <c r="KLQ144" s="38"/>
      <c r="KLR144" s="38"/>
      <c r="KLS144" s="38"/>
      <c r="KLT144" s="38"/>
      <c r="KLU144" s="38"/>
      <c r="KLV144" s="38"/>
      <c r="KLW144" s="38"/>
      <c r="KLX144" s="38"/>
      <c r="KLY144" s="38"/>
      <c r="KLZ144" s="38"/>
      <c r="KMA144" s="38"/>
      <c r="KMB144" s="38"/>
      <c r="KMC144" s="38"/>
      <c r="KMD144" s="38"/>
      <c r="KME144" s="38"/>
      <c r="KMF144" s="38"/>
      <c r="KMG144" s="38"/>
      <c r="KMH144" s="38"/>
      <c r="KMI144" s="38"/>
      <c r="KMJ144" s="38"/>
      <c r="KMK144" s="38"/>
      <c r="KML144" s="38"/>
      <c r="KMM144" s="38"/>
      <c r="KMN144" s="38"/>
      <c r="KMO144" s="38"/>
      <c r="KMP144" s="38"/>
      <c r="KMQ144" s="38"/>
      <c r="KMR144" s="38"/>
      <c r="KMS144" s="38"/>
      <c r="KMT144" s="38"/>
      <c r="KMU144" s="38"/>
      <c r="KMV144" s="38"/>
      <c r="KMW144" s="38"/>
      <c r="KMX144" s="38"/>
      <c r="KMY144" s="38"/>
      <c r="KMZ144" s="38"/>
      <c r="KNA144" s="38"/>
      <c r="KNB144" s="38"/>
      <c r="KNC144" s="38"/>
      <c r="KND144" s="38"/>
      <c r="KNE144" s="38"/>
      <c r="KNF144" s="38"/>
      <c r="KNG144" s="38"/>
      <c r="KNH144" s="38"/>
      <c r="KNI144" s="38"/>
      <c r="KNJ144" s="38"/>
      <c r="KNK144" s="38"/>
      <c r="KNL144" s="38"/>
      <c r="KNM144" s="38"/>
      <c r="KNN144" s="38"/>
      <c r="KNO144" s="38"/>
      <c r="KNP144" s="38"/>
      <c r="KNQ144" s="38"/>
      <c r="KNR144" s="38"/>
      <c r="KNS144" s="38"/>
      <c r="KNT144" s="38"/>
      <c r="KNU144" s="38"/>
      <c r="KNV144" s="38"/>
      <c r="KNW144" s="38"/>
      <c r="KNX144" s="38"/>
      <c r="KNY144" s="38"/>
      <c r="KNZ144" s="38"/>
      <c r="KOA144" s="38"/>
      <c r="KOB144" s="38"/>
      <c r="KOC144" s="38"/>
      <c r="KOD144" s="38"/>
      <c r="KOE144" s="38"/>
      <c r="KOF144" s="38"/>
      <c r="KOG144" s="38"/>
      <c r="KOH144" s="38"/>
      <c r="KOI144" s="38"/>
      <c r="KOJ144" s="38"/>
      <c r="KOK144" s="38"/>
      <c r="KOL144" s="38"/>
      <c r="KOM144" s="38"/>
      <c r="KON144" s="38"/>
      <c r="KOO144" s="38"/>
      <c r="KOP144" s="38"/>
      <c r="KOQ144" s="38"/>
      <c r="KOR144" s="38"/>
      <c r="KOS144" s="38"/>
      <c r="KOT144" s="38"/>
      <c r="KOU144" s="38"/>
      <c r="KOV144" s="38"/>
      <c r="KOW144" s="38"/>
      <c r="KOX144" s="38"/>
      <c r="KOY144" s="38"/>
      <c r="KOZ144" s="38"/>
      <c r="KPA144" s="38"/>
      <c r="KPB144" s="38"/>
      <c r="KPC144" s="38"/>
      <c r="KPD144" s="38"/>
      <c r="KPE144" s="38"/>
      <c r="KPF144" s="38"/>
      <c r="KPG144" s="38"/>
      <c r="KPH144" s="38"/>
      <c r="KPI144" s="38"/>
      <c r="KPJ144" s="38"/>
      <c r="KPK144" s="38"/>
      <c r="KPL144" s="38"/>
      <c r="KPM144" s="38"/>
      <c r="KPN144" s="38"/>
      <c r="KPO144" s="38"/>
      <c r="KPP144" s="38"/>
      <c r="KPQ144" s="38"/>
      <c r="KPR144" s="38"/>
      <c r="KPS144" s="38"/>
      <c r="KPT144" s="38"/>
      <c r="KPU144" s="38"/>
      <c r="KPV144" s="38"/>
      <c r="KPW144" s="38"/>
      <c r="KPX144" s="38"/>
      <c r="KPY144" s="38"/>
      <c r="KPZ144" s="38"/>
      <c r="KQA144" s="38"/>
      <c r="KQB144" s="38"/>
      <c r="KQC144" s="38"/>
      <c r="KQD144" s="38"/>
      <c r="KQE144" s="38"/>
      <c r="KQF144" s="38"/>
      <c r="KQG144" s="38"/>
      <c r="KQH144" s="38"/>
      <c r="KQI144" s="38"/>
      <c r="KQJ144" s="38"/>
      <c r="KQK144" s="38"/>
      <c r="KQL144" s="38"/>
      <c r="KQM144" s="38"/>
      <c r="KQN144" s="38"/>
      <c r="KQO144" s="38"/>
      <c r="KQP144" s="38"/>
      <c r="KQQ144" s="38"/>
      <c r="KQR144" s="38"/>
      <c r="KQS144" s="38"/>
      <c r="KQT144" s="38"/>
      <c r="KQU144" s="38"/>
      <c r="KQV144" s="38"/>
      <c r="KQW144" s="38"/>
      <c r="KQX144" s="38"/>
      <c r="KQY144" s="38"/>
      <c r="KQZ144" s="38"/>
      <c r="KRA144" s="38"/>
      <c r="KRB144" s="38"/>
      <c r="KRC144" s="38"/>
      <c r="KRD144" s="38"/>
      <c r="KRE144" s="38"/>
      <c r="KRF144" s="38"/>
      <c r="KRG144" s="38"/>
      <c r="KRH144" s="38"/>
      <c r="KRI144" s="38"/>
      <c r="KRJ144" s="38"/>
      <c r="KRK144" s="38"/>
      <c r="KRL144" s="38"/>
      <c r="KRM144" s="38"/>
      <c r="KRN144" s="38"/>
      <c r="KRO144" s="38"/>
      <c r="KRP144" s="38"/>
      <c r="KRQ144" s="38"/>
      <c r="KRR144" s="38"/>
      <c r="KRS144" s="38"/>
      <c r="KRT144" s="38"/>
      <c r="KRU144" s="38"/>
      <c r="KRV144" s="38"/>
      <c r="KRW144" s="38"/>
      <c r="KRX144" s="38"/>
      <c r="KRY144" s="38"/>
      <c r="KRZ144" s="38"/>
      <c r="KSA144" s="38"/>
      <c r="KSB144" s="38"/>
      <c r="KSC144" s="38"/>
      <c r="KSD144" s="38"/>
      <c r="KSE144" s="38"/>
      <c r="KSF144" s="38"/>
      <c r="KSG144" s="38"/>
      <c r="KSH144" s="38"/>
      <c r="KSI144" s="38"/>
      <c r="KSJ144" s="38"/>
      <c r="KSK144" s="38"/>
      <c r="KSL144" s="38"/>
      <c r="KSM144" s="38"/>
      <c r="KSN144" s="38"/>
      <c r="KSO144" s="38"/>
      <c r="KSP144" s="38"/>
      <c r="KSQ144" s="38"/>
      <c r="KSR144" s="38"/>
      <c r="KSS144" s="38"/>
      <c r="KST144" s="38"/>
      <c r="KSU144" s="38"/>
      <c r="KSV144" s="38"/>
      <c r="KSW144" s="38"/>
      <c r="KSX144" s="38"/>
      <c r="KSY144" s="38"/>
      <c r="KSZ144" s="38"/>
      <c r="KTA144" s="38"/>
      <c r="KTB144" s="38"/>
      <c r="KTC144" s="38"/>
      <c r="KTD144" s="38"/>
      <c r="KTE144" s="38"/>
      <c r="KTF144" s="38"/>
      <c r="KTG144" s="38"/>
      <c r="KTH144" s="38"/>
      <c r="KTI144" s="38"/>
      <c r="KTJ144" s="38"/>
      <c r="KTK144" s="38"/>
      <c r="KTL144" s="38"/>
      <c r="KTM144" s="38"/>
      <c r="KTN144" s="38"/>
      <c r="KTO144" s="38"/>
      <c r="KTP144" s="38"/>
      <c r="KTQ144" s="38"/>
      <c r="KTR144" s="38"/>
      <c r="KTS144" s="38"/>
      <c r="KTT144" s="38"/>
      <c r="KTU144" s="38"/>
      <c r="KTV144" s="38"/>
      <c r="KTW144" s="38"/>
      <c r="KTX144" s="38"/>
      <c r="KTY144" s="38"/>
      <c r="KTZ144" s="38"/>
      <c r="KUA144" s="38"/>
      <c r="KUB144" s="38"/>
      <c r="KUC144" s="38"/>
      <c r="KUD144" s="38"/>
      <c r="KUE144" s="38"/>
      <c r="KUF144" s="38"/>
      <c r="KUG144" s="38"/>
      <c r="KUH144" s="38"/>
      <c r="KUI144" s="38"/>
      <c r="KUJ144" s="38"/>
      <c r="KUK144" s="38"/>
      <c r="KUL144" s="38"/>
      <c r="KUM144" s="38"/>
      <c r="KUN144" s="38"/>
      <c r="KUO144" s="38"/>
      <c r="KUP144" s="38"/>
      <c r="KUQ144" s="38"/>
      <c r="KUR144" s="38"/>
      <c r="KUS144" s="38"/>
      <c r="KUT144" s="38"/>
      <c r="KUU144" s="38"/>
      <c r="KUV144" s="38"/>
      <c r="KUW144" s="38"/>
      <c r="KUX144" s="38"/>
      <c r="KUY144" s="38"/>
      <c r="KUZ144" s="38"/>
      <c r="KVA144" s="38"/>
      <c r="KVB144" s="38"/>
      <c r="KVC144" s="38"/>
      <c r="KVD144" s="38"/>
      <c r="KVE144" s="38"/>
      <c r="KVF144" s="38"/>
      <c r="KVG144" s="38"/>
      <c r="KVH144" s="38"/>
      <c r="KVI144" s="38"/>
      <c r="KVJ144" s="38"/>
      <c r="KVK144" s="38"/>
      <c r="KVL144" s="38"/>
      <c r="KVM144" s="38"/>
      <c r="KVN144" s="38"/>
      <c r="KVO144" s="38"/>
      <c r="KVP144" s="38"/>
      <c r="KVQ144" s="38"/>
      <c r="KVR144" s="38"/>
      <c r="KVS144" s="38"/>
      <c r="KVT144" s="38"/>
      <c r="KVU144" s="38"/>
      <c r="KVV144" s="38"/>
      <c r="KVW144" s="38"/>
      <c r="KVX144" s="38"/>
      <c r="KVY144" s="38"/>
      <c r="KVZ144" s="38"/>
      <c r="KWA144" s="38"/>
      <c r="KWB144" s="38"/>
      <c r="KWC144" s="38"/>
      <c r="KWD144" s="38"/>
      <c r="KWE144" s="38"/>
      <c r="KWF144" s="38"/>
      <c r="KWG144" s="38"/>
      <c r="KWH144" s="38"/>
      <c r="KWI144" s="38"/>
      <c r="KWJ144" s="38"/>
      <c r="KWK144" s="38"/>
      <c r="KWL144" s="38"/>
      <c r="KWM144" s="38"/>
      <c r="KWN144" s="38"/>
      <c r="KWO144" s="38"/>
      <c r="KWP144" s="38"/>
      <c r="KWQ144" s="38"/>
      <c r="KWR144" s="38"/>
      <c r="KWS144" s="38"/>
      <c r="KWT144" s="38"/>
      <c r="KWU144" s="38"/>
      <c r="KWV144" s="38"/>
      <c r="KWW144" s="38"/>
      <c r="KWX144" s="38"/>
      <c r="KWY144" s="38"/>
      <c r="KWZ144" s="38"/>
      <c r="KXA144" s="38"/>
      <c r="KXB144" s="38"/>
      <c r="KXC144" s="38"/>
      <c r="KXD144" s="38"/>
      <c r="KXE144" s="38"/>
      <c r="KXF144" s="38"/>
      <c r="KXG144" s="38"/>
      <c r="KXH144" s="38"/>
      <c r="KXI144" s="38"/>
      <c r="KXJ144" s="38"/>
      <c r="KXK144" s="38"/>
      <c r="KXL144" s="38"/>
      <c r="KXM144" s="38"/>
      <c r="KXN144" s="38"/>
      <c r="KXO144" s="38"/>
      <c r="KXP144" s="38"/>
      <c r="KXQ144" s="38"/>
      <c r="KXR144" s="38"/>
      <c r="KXS144" s="38"/>
      <c r="KXT144" s="38"/>
      <c r="KXU144" s="38"/>
      <c r="KXV144" s="38"/>
      <c r="KXW144" s="38"/>
      <c r="KXX144" s="38"/>
      <c r="KXY144" s="38"/>
      <c r="KXZ144" s="38"/>
      <c r="KYA144" s="38"/>
      <c r="KYB144" s="38"/>
      <c r="KYC144" s="38"/>
      <c r="KYD144" s="38"/>
      <c r="KYE144" s="38"/>
      <c r="KYF144" s="38"/>
      <c r="KYG144" s="38"/>
      <c r="KYH144" s="38"/>
      <c r="KYI144" s="38"/>
      <c r="KYJ144" s="38"/>
      <c r="KYK144" s="38"/>
      <c r="KYL144" s="38"/>
      <c r="KYM144" s="38"/>
      <c r="KYN144" s="38"/>
      <c r="KYO144" s="38"/>
      <c r="KYP144" s="38"/>
      <c r="KYQ144" s="38"/>
      <c r="KYR144" s="38"/>
      <c r="KYS144" s="38"/>
      <c r="KYT144" s="38"/>
      <c r="KYU144" s="38"/>
      <c r="KYV144" s="38"/>
      <c r="KYW144" s="38"/>
      <c r="KYX144" s="38"/>
      <c r="KYY144" s="38"/>
      <c r="KYZ144" s="38"/>
      <c r="KZA144" s="38"/>
      <c r="KZB144" s="38"/>
      <c r="KZC144" s="38"/>
      <c r="KZD144" s="38"/>
      <c r="KZE144" s="38"/>
      <c r="KZF144" s="38"/>
      <c r="KZG144" s="38"/>
      <c r="KZH144" s="38"/>
      <c r="KZI144" s="38"/>
      <c r="KZJ144" s="38"/>
      <c r="KZK144" s="38"/>
      <c r="KZL144" s="38"/>
      <c r="KZM144" s="38"/>
      <c r="KZN144" s="38"/>
      <c r="KZO144" s="38"/>
      <c r="KZP144" s="38"/>
      <c r="KZQ144" s="38"/>
      <c r="KZR144" s="38"/>
      <c r="KZS144" s="38"/>
      <c r="KZT144" s="38"/>
      <c r="KZU144" s="38"/>
      <c r="KZV144" s="38"/>
      <c r="KZW144" s="38"/>
      <c r="KZX144" s="38"/>
      <c r="KZY144" s="38"/>
      <c r="KZZ144" s="38"/>
      <c r="LAA144" s="38"/>
      <c r="LAB144" s="38"/>
      <c r="LAC144" s="38"/>
      <c r="LAD144" s="38"/>
      <c r="LAE144" s="38"/>
      <c r="LAF144" s="38"/>
      <c r="LAG144" s="38"/>
      <c r="LAH144" s="38"/>
      <c r="LAI144" s="38"/>
      <c r="LAJ144" s="38"/>
      <c r="LAK144" s="38"/>
      <c r="LAL144" s="38"/>
      <c r="LAM144" s="38"/>
      <c r="LAN144" s="38"/>
      <c r="LAO144" s="38"/>
      <c r="LAP144" s="38"/>
      <c r="LAQ144" s="38"/>
      <c r="LAR144" s="38"/>
      <c r="LAS144" s="38"/>
      <c r="LAT144" s="38"/>
      <c r="LAU144" s="38"/>
      <c r="LAV144" s="38"/>
      <c r="LAW144" s="38"/>
      <c r="LAX144" s="38"/>
      <c r="LAY144" s="38"/>
      <c r="LAZ144" s="38"/>
      <c r="LBA144" s="38"/>
      <c r="LBB144" s="38"/>
      <c r="LBC144" s="38"/>
      <c r="LBD144" s="38"/>
      <c r="LBE144" s="38"/>
      <c r="LBF144" s="38"/>
      <c r="LBG144" s="38"/>
      <c r="LBH144" s="38"/>
      <c r="LBI144" s="38"/>
      <c r="LBJ144" s="38"/>
      <c r="LBK144" s="38"/>
      <c r="LBL144" s="38"/>
      <c r="LBM144" s="38"/>
      <c r="LBN144" s="38"/>
      <c r="LBO144" s="38"/>
      <c r="LBP144" s="38"/>
      <c r="LBQ144" s="38"/>
      <c r="LBR144" s="38"/>
      <c r="LBS144" s="38"/>
      <c r="LBT144" s="38"/>
      <c r="LBU144" s="38"/>
      <c r="LBV144" s="38"/>
      <c r="LBW144" s="38"/>
      <c r="LBX144" s="38"/>
      <c r="LBY144" s="38"/>
      <c r="LBZ144" s="38"/>
      <c r="LCA144" s="38"/>
      <c r="LCB144" s="38"/>
      <c r="LCC144" s="38"/>
      <c r="LCD144" s="38"/>
      <c r="LCE144" s="38"/>
      <c r="LCF144" s="38"/>
      <c r="LCG144" s="38"/>
      <c r="LCH144" s="38"/>
      <c r="LCI144" s="38"/>
      <c r="LCJ144" s="38"/>
      <c r="LCK144" s="38"/>
      <c r="LCL144" s="38"/>
      <c r="LCM144" s="38"/>
      <c r="LCN144" s="38"/>
      <c r="LCO144" s="38"/>
      <c r="LCP144" s="38"/>
      <c r="LCQ144" s="38"/>
      <c r="LCR144" s="38"/>
      <c r="LCS144" s="38"/>
      <c r="LCT144" s="38"/>
      <c r="LCU144" s="38"/>
      <c r="LCV144" s="38"/>
      <c r="LCW144" s="38"/>
      <c r="LCX144" s="38"/>
      <c r="LCY144" s="38"/>
      <c r="LCZ144" s="38"/>
      <c r="LDA144" s="38"/>
      <c r="LDB144" s="38"/>
      <c r="LDC144" s="38"/>
      <c r="LDD144" s="38"/>
      <c r="LDE144" s="38"/>
      <c r="LDF144" s="38"/>
      <c r="LDG144" s="38"/>
      <c r="LDH144" s="38"/>
      <c r="LDI144" s="38"/>
      <c r="LDJ144" s="38"/>
      <c r="LDK144" s="38"/>
      <c r="LDL144" s="38"/>
      <c r="LDM144" s="38"/>
      <c r="LDN144" s="38"/>
      <c r="LDO144" s="38"/>
      <c r="LDP144" s="38"/>
      <c r="LDQ144" s="38"/>
      <c r="LDR144" s="38"/>
      <c r="LDS144" s="38"/>
      <c r="LDT144" s="38"/>
      <c r="LDU144" s="38"/>
      <c r="LDV144" s="38"/>
      <c r="LDW144" s="38"/>
      <c r="LDX144" s="38"/>
      <c r="LDY144" s="38"/>
      <c r="LDZ144" s="38"/>
      <c r="LEA144" s="38"/>
      <c r="LEB144" s="38"/>
      <c r="LEC144" s="38"/>
      <c r="LED144" s="38"/>
      <c r="LEE144" s="38"/>
      <c r="LEF144" s="38"/>
      <c r="LEG144" s="38"/>
      <c r="LEH144" s="38"/>
      <c r="LEI144" s="38"/>
      <c r="LEJ144" s="38"/>
      <c r="LEK144" s="38"/>
      <c r="LEL144" s="38"/>
      <c r="LEM144" s="38"/>
      <c r="LEN144" s="38"/>
      <c r="LEO144" s="38"/>
      <c r="LEP144" s="38"/>
      <c r="LEQ144" s="38"/>
      <c r="LER144" s="38"/>
      <c r="LES144" s="38"/>
      <c r="LET144" s="38"/>
      <c r="LEU144" s="38"/>
      <c r="LEV144" s="38"/>
      <c r="LEW144" s="38"/>
      <c r="LEX144" s="38"/>
      <c r="LEY144" s="38"/>
      <c r="LEZ144" s="38"/>
      <c r="LFA144" s="38"/>
      <c r="LFB144" s="38"/>
      <c r="LFC144" s="38"/>
      <c r="LFD144" s="38"/>
      <c r="LFE144" s="38"/>
      <c r="LFF144" s="38"/>
      <c r="LFG144" s="38"/>
      <c r="LFH144" s="38"/>
      <c r="LFI144" s="38"/>
      <c r="LFJ144" s="38"/>
      <c r="LFK144" s="38"/>
      <c r="LFL144" s="38"/>
      <c r="LFM144" s="38"/>
      <c r="LFN144" s="38"/>
      <c r="LFO144" s="38"/>
      <c r="LFP144" s="38"/>
      <c r="LFQ144" s="38"/>
      <c r="LFR144" s="38"/>
      <c r="LFS144" s="38"/>
      <c r="LFT144" s="38"/>
      <c r="LFU144" s="38"/>
      <c r="LFV144" s="38"/>
      <c r="LFW144" s="38"/>
      <c r="LFX144" s="38"/>
      <c r="LFY144" s="38"/>
      <c r="LFZ144" s="38"/>
      <c r="LGA144" s="38"/>
      <c r="LGB144" s="38"/>
      <c r="LGC144" s="38"/>
      <c r="LGD144" s="38"/>
      <c r="LGE144" s="38"/>
      <c r="LGF144" s="38"/>
      <c r="LGG144" s="38"/>
      <c r="LGH144" s="38"/>
      <c r="LGI144" s="38"/>
      <c r="LGJ144" s="38"/>
      <c r="LGK144" s="38"/>
      <c r="LGL144" s="38"/>
      <c r="LGM144" s="38"/>
      <c r="LGN144" s="38"/>
      <c r="LGO144" s="38"/>
      <c r="LGP144" s="38"/>
      <c r="LGQ144" s="38"/>
      <c r="LGR144" s="38"/>
      <c r="LGS144" s="38"/>
      <c r="LGT144" s="38"/>
      <c r="LGU144" s="38"/>
      <c r="LGV144" s="38"/>
      <c r="LGW144" s="38"/>
      <c r="LGX144" s="38"/>
      <c r="LGY144" s="38"/>
      <c r="LGZ144" s="38"/>
      <c r="LHA144" s="38"/>
      <c r="LHB144" s="38"/>
      <c r="LHC144" s="38"/>
      <c r="LHD144" s="38"/>
      <c r="LHE144" s="38"/>
      <c r="LHF144" s="38"/>
      <c r="LHG144" s="38"/>
      <c r="LHH144" s="38"/>
      <c r="LHI144" s="38"/>
      <c r="LHJ144" s="38"/>
      <c r="LHK144" s="38"/>
      <c r="LHL144" s="38"/>
      <c r="LHM144" s="38"/>
      <c r="LHN144" s="38"/>
      <c r="LHO144" s="38"/>
      <c r="LHP144" s="38"/>
      <c r="LHQ144" s="38"/>
      <c r="LHR144" s="38"/>
      <c r="LHS144" s="38"/>
      <c r="LHT144" s="38"/>
      <c r="LHU144" s="38"/>
      <c r="LHV144" s="38"/>
      <c r="LHW144" s="38"/>
      <c r="LHX144" s="38"/>
      <c r="LHY144" s="38"/>
      <c r="LHZ144" s="38"/>
      <c r="LIA144" s="38"/>
      <c r="LIB144" s="38"/>
      <c r="LIC144" s="38"/>
      <c r="LID144" s="38"/>
      <c r="LIE144" s="38"/>
      <c r="LIF144" s="38"/>
      <c r="LIG144" s="38"/>
      <c r="LIH144" s="38"/>
      <c r="LII144" s="38"/>
      <c r="LIJ144" s="38"/>
      <c r="LIK144" s="38"/>
      <c r="LIL144" s="38"/>
      <c r="LIM144" s="38"/>
      <c r="LIN144" s="38"/>
      <c r="LIO144" s="38"/>
      <c r="LIP144" s="38"/>
      <c r="LIQ144" s="38"/>
      <c r="LIR144" s="38"/>
      <c r="LIS144" s="38"/>
      <c r="LIT144" s="38"/>
      <c r="LIU144" s="38"/>
      <c r="LIV144" s="38"/>
      <c r="LIW144" s="38"/>
      <c r="LIX144" s="38"/>
      <c r="LIY144" s="38"/>
      <c r="LIZ144" s="38"/>
      <c r="LJA144" s="38"/>
      <c r="LJB144" s="38"/>
      <c r="LJC144" s="38"/>
      <c r="LJD144" s="38"/>
      <c r="LJE144" s="38"/>
      <c r="LJF144" s="38"/>
      <c r="LJG144" s="38"/>
      <c r="LJH144" s="38"/>
      <c r="LJI144" s="38"/>
      <c r="LJJ144" s="38"/>
      <c r="LJK144" s="38"/>
      <c r="LJL144" s="38"/>
      <c r="LJM144" s="38"/>
      <c r="LJN144" s="38"/>
      <c r="LJO144" s="38"/>
      <c r="LJP144" s="38"/>
      <c r="LJQ144" s="38"/>
      <c r="LJR144" s="38"/>
      <c r="LJS144" s="38"/>
      <c r="LJT144" s="38"/>
      <c r="LJU144" s="38"/>
      <c r="LJV144" s="38"/>
      <c r="LJW144" s="38"/>
      <c r="LJX144" s="38"/>
      <c r="LJY144" s="38"/>
      <c r="LJZ144" s="38"/>
      <c r="LKA144" s="38"/>
      <c r="LKB144" s="38"/>
      <c r="LKC144" s="38"/>
      <c r="LKD144" s="38"/>
      <c r="LKE144" s="38"/>
      <c r="LKF144" s="38"/>
      <c r="LKG144" s="38"/>
      <c r="LKH144" s="38"/>
      <c r="LKI144" s="38"/>
      <c r="LKJ144" s="38"/>
      <c r="LKK144" s="38"/>
      <c r="LKL144" s="38"/>
      <c r="LKM144" s="38"/>
      <c r="LKN144" s="38"/>
      <c r="LKO144" s="38"/>
      <c r="LKP144" s="38"/>
      <c r="LKQ144" s="38"/>
      <c r="LKR144" s="38"/>
      <c r="LKS144" s="38"/>
      <c r="LKT144" s="38"/>
      <c r="LKU144" s="38"/>
      <c r="LKV144" s="38"/>
      <c r="LKW144" s="38"/>
      <c r="LKX144" s="38"/>
      <c r="LKY144" s="38"/>
      <c r="LKZ144" s="38"/>
      <c r="LLA144" s="38"/>
      <c r="LLB144" s="38"/>
      <c r="LLC144" s="38"/>
      <c r="LLD144" s="38"/>
      <c r="LLE144" s="38"/>
      <c r="LLF144" s="38"/>
      <c r="LLG144" s="38"/>
      <c r="LLH144" s="38"/>
      <c r="LLI144" s="38"/>
      <c r="LLJ144" s="38"/>
      <c r="LLK144" s="38"/>
      <c r="LLL144" s="38"/>
      <c r="LLM144" s="38"/>
      <c r="LLN144" s="38"/>
      <c r="LLO144" s="38"/>
      <c r="LLP144" s="38"/>
      <c r="LLQ144" s="38"/>
      <c r="LLR144" s="38"/>
      <c r="LLS144" s="38"/>
      <c r="LLT144" s="38"/>
      <c r="LLU144" s="38"/>
      <c r="LLV144" s="38"/>
      <c r="LLW144" s="38"/>
      <c r="LLX144" s="38"/>
      <c r="LLY144" s="38"/>
      <c r="LLZ144" s="38"/>
      <c r="LMA144" s="38"/>
      <c r="LMB144" s="38"/>
      <c r="LMC144" s="38"/>
      <c r="LMD144" s="38"/>
      <c r="LME144" s="38"/>
      <c r="LMF144" s="38"/>
      <c r="LMG144" s="38"/>
      <c r="LMH144" s="38"/>
      <c r="LMI144" s="38"/>
      <c r="LMJ144" s="38"/>
      <c r="LMK144" s="38"/>
      <c r="LML144" s="38"/>
      <c r="LMM144" s="38"/>
      <c r="LMN144" s="38"/>
      <c r="LMO144" s="38"/>
      <c r="LMP144" s="38"/>
      <c r="LMQ144" s="38"/>
      <c r="LMR144" s="38"/>
      <c r="LMS144" s="38"/>
      <c r="LMT144" s="38"/>
      <c r="LMU144" s="38"/>
      <c r="LMV144" s="38"/>
      <c r="LMW144" s="38"/>
      <c r="LMX144" s="38"/>
      <c r="LMY144" s="38"/>
      <c r="LMZ144" s="38"/>
      <c r="LNA144" s="38"/>
      <c r="LNB144" s="38"/>
      <c r="LNC144" s="38"/>
      <c r="LND144" s="38"/>
      <c r="LNE144" s="38"/>
      <c r="LNF144" s="38"/>
      <c r="LNG144" s="38"/>
      <c r="LNH144" s="38"/>
      <c r="LNI144" s="38"/>
      <c r="LNJ144" s="38"/>
      <c r="LNK144" s="38"/>
      <c r="LNL144" s="38"/>
      <c r="LNM144" s="38"/>
      <c r="LNN144" s="38"/>
      <c r="LNO144" s="38"/>
      <c r="LNP144" s="38"/>
      <c r="LNQ144" s="38"/>
      <c r="LNR144" s="38"/>
      <c r="LNS144" s="38"/>
      <c r="LNT144" s="38"/>
      <c r="LNU144" s="38"/>
      <c r="LNV144" s="38"/>
      <c r="LNW144" s="38"/>
      <c r="LNX144" s="38"/>
      <c r="LNY144" s="38"/>
      <c r="LNZ144" s="38"/>
      <c r="LOA144" s="38"/>
      <c r="LOB144" s="38"/>
      <c r="LOC144" s="38"/>
      <c r="LOD144" s="38"/>
      <c r="LOE144" s="38"/>
      <c r="LOF144" s="38"/>
      <c r="LOG144" s="38"/>
      <c r="LOH144" s="38"/>
      <c r="LOI144" s="38"/>
      <c r="LOJ144" s="38"/>
      <c r="LOK144" s="38"/>
      <c r="LOL144" s="38"/>
      <c r="LOM144" s="38"/>
      <c r="LON144" s="38"/>
      <c r="LOO144" s="38"/>
      <c r="LOP144" s="38"/>
      <c r="LOQ144" s="38"/>
      <c r="LOR144" s="38"/>
      <c r="LOS144" s="38"/>
      <c r="LOT144" s="38"/>
      <c r="LOU144" s="38"/>
      <c r="LOV144" s="38"/>
      <c r="LOW144" s="38"/>
      <c r="LOX144" s="38"/>
      <c r="LOY144" s="38"/>
      <c r="LOZ144" s="38"/>
      <c r="LPA144" s="38"/>
      <c r="LPB144" s="38"/>
      <c r="LPC144" s="38"/>
      <c r="LPD144" s="38"/>
      <c r="LPE144" s="38"/>
      <c r="LPF144" s="38"/>
      <c r="LPG144" s="38"/>
      <c r="LPH144" s="38"/>
      <c r="LPI144" s="38"/>
      <c r="LPJ144" s="38"/>
      <c r="LPK144" s="38"/>
      <c r="LPL144" s="38"/>
      <c r="LPM144" s="38"/>
      <c r="LPN144" s="38"/>
      <c r="LPO144" s="38"/>
      <c r="LPP144" s="38"/>
      <c r="LPQ144" s="38"/>
      <c r="LPR144" s="38"/>
      <c r="LPS144" s="38"/>
      <c r="LPT144" s="38"/>
      <c r="LPU144" s="38"/>
      <c r="LPV144" s="38"/>
      <c r="LPW144" s="38"/>
      <c r="LPX144" s="38"/>
      <c r="LPY144" s="38"/>
      <c r="LPZ144" s="38"/>
      <c r="LQA144" s="38"/>
      <c r="LQB144" s="38"/>
      <c r="LQC144" s="38"/>
      <c r="LQD144" s="38"/>
      <c r="LQE144" s="38"/>
      <c r="LQF144" s="38"/>
      <c r="LQG144" s="38"/>
      <c r="LQH144" s="38"/>
      <c r="LQI144" s="38"/>
      <c r="LQJ144" s="38"/>
      <c r="LQK144" s="38"/>
      <c r="LQL144" s="38"/>
      <c r="LQM144" s="38"/>
      <c r="LQN144" s="38"/>
      <c r="LQO144" s="38"/>
      <c r="LQP144" s="38"/>
      <c r="LQQ144" s="38"/>
      <c r="LQR144" s="38"/>
      <c r="LQS144" s="38"/>
      <c r="LQT144" s="38"/>
      <c r="LQU144" s="38"/>
      <c r="LQV144" s="38"/>
      <c r="LQW144" s="38"/>
      <c r="LQX144" s="38"/>
      <c r="LQY144" s="38"/>
      <c r="LQZ144" s="38"/>
      <c r="LRA144" s="38"/>
      <c r="LRB144" s="38"/>
      <c r="LRC144" s="38"/>
      <c r="LRD144" s="38"/>
      <c r="LRE144" s="38"/>
      <c r="LRF144" s="38"/>
      <c r="LRG144" s="38"/>
      <c r="LRH144" s="38"/>
      <c r="LRI144" s="38"/>
      <c r="LRJ144" s="38"/>
      <c r="LRK144" s="38"/>
      <c r="LRL144" s="38"/>
      <c r="LRM144" s="38"/>
      <c r="LRN144" s="38"/>
      <c r="LRO144" s="38"/>
      <c r="LRP144" s="38"/>
      <c r="LRQ144" s="38"/>
      <c r="LRR144" s="38"/>
      <c r="LRS144" s="38"/>
      <c r="LRT144" s="38"/>
      <c r="LRU144" s="38"/>
      <c r="LRV144" s="38"/>
      <c r="LRW144" s="38"/>
      <c r="LRX144" s="38"/>
      <c r="LRY144" s="38"/>
      <c r="LRZ144" s="38"/>
      <c r="LSA144" s="38"/>
      <c r="LSB144" s="38"/>
      <c r="LSC144" s="38"/>
      <c r="LSD144" s="38"/>
      <c r="LSE144" s="38"/>
      <c r="LSF144" s="38"/>
      <c r="LSG144" s="38"/>
      <c r="LSH144" s="38"/>
      <c r="LSI144" s="38"/>
      <c r="LSJ144" s="38"/>
      <c r="LSK144" s="38"/>
      <c r="LSL144" s="38"/>
      <c r="LSM144" s="38"/>
      <c r="LSN144" s="38"/>
      <c r="LSO144" s="38"/>
      <c r="LSP144" s="38"/>
      <c r="LSQ144" s="38"/>
      <c r="LSR144" s="38"/>
      <c r="LSS144" s="38"/>
      <c r="LST144" s="38"/>
      <c r="LSU144" s="38"/>
      <c r="LSV144" s="38"/>
      <c r="LSW144" s="38"/>
      <c r="LSX144" s="38"/>
      <c r="LSY144" s="38"/>
      <c r="LSZ144" s="38"/>
      <c r="LTA144" s="38"/>
      <c r="LTB144" s="38"/>
      <c r="LTC144" s="38"/>
      <c r="LTD144" s="38"/>
      <c r="LTE144" s="38"/>
      <c r="LTF144" s="38"/>
      <c r="LTG144" s="38"/>
      <c r="LTH144" s="38"/>
      <c r="LTI144" s="38"/>
      <c r="LTJ144" s="38"/>
      <c r="LTK144" s="38"/>
      <c r="LTL144" s="38"/>
      <c r="LTM144" s="38"/>
      <c r="LTN144" s="38"/>
      <c r="LTO144" s="38"/>
      <c r="LTP144" s="38"/>
      <c r="LTQ144" s="38"/>
      <c r="LTR144" s="38"/>
      <c r="LTS144" s="38"/>
      <c r="LTT144" s="38"/>
      <c r="LTU144" s="38"/>
      <c r="LTV144" s="38"/>
      <c r="LTW144" s="38"/>
      <c r="LTX144" s="38"/>
      <c r="LTY144" s="38"/>
      <c r="LTZ144" s="38"/>
      <c r="LUA144" s="38"/>
      <c r="LUB144" s="38"/>
      <c r="LUC144" s="38"/>
      <c r="LUD144" s="38"/>
      <c r="LUE144" s="38"/>
      <c r="LUF144" s="38"/>
      <c r="LUG144" s="38"/>
      <c r="LUH144" s="38"/>
      <c r="LUI144" s="38"/>
      <c r="LUJ144" s="38"/>
      <c r="LUK144" s="38"/>
      <c r="LUL144" s="38"/>
      <c r="LUM144" s="38"/>
      <c r="LUN144" s="38"/>
      <c r="LUO144" s="38"/>
      <c r="LUP144" s="38"/>
      <c r="LUQ144" s="38"/>
      <c r="LUR144" s="38"/>
      <c r="LUS144" s="38"/>
      <c r="LUT144" s="38"/>
      <c r="LUU144" s="38"/>
      <c r="LUV144" s="38"/>
      <c r="LUW144" s="38"/>
      <c r="LUX144" s="38"/>
      <c r="LUY144" s="38"/>
      <c r="LUZ144" s="38"/>
      <c r="LVA144" s="38"/>
      <c r="LVB144" s="38"/>
      <c r="LVC144" s="38"/>
      <c r="LVD144" s="38"/>
      <c r="LVE144" s="38"/>
      <c r="LVF144" s="38"/>
      <c r="LVG144" s="38"/>
      <c r="LVH144" s="38"/>
      <c r="LVI144" s="38"/>
      <c r="LVJ144" s="38"/>
      <c r="LVK144" s="38"/>
      <c r="LVL144" s="38"/>
      <c r="LVM144" s="38"/>
      <c r="LVN144" s="38"/>
      <c r="LVO144" s="38"/>
      <c r="LVP144" s="38"/>
      <c r="LVQ144" s="38"/>
      <c r="LVR144" s="38"/>
      <c r="LVS144" s="38"/>
      <c r="LVT144" s="38"/>
      <c r="LVU144" s="38"/>
      <c r="LVV144" s="38"/>
      <c r="LVW144" s="38"/>
      <c r="LVX144" s="38"/>
      <c r="LVY144" s="38"/>
      <c r="LVZ144" s="38"/>
      <c r="LWA144" s="38"/>
      <c r="LWB144" s="38"/>
      <c r="LWC144" s="38"/>
      <c r="LWD144" s="38"/>
      <c r="LWE144" s="38"/>
      <c r="LWF144" s="38"/>
      <c r="LWG144" s="38"/>
      <c r="LWH144" s="38"/>
      <c r="LWI144" s="38"/>
      <c r="LWJ144" s="38"/>
      <c r="LWK144" s="38"/>
      <c r="LWL144" s="38"/>
      <c r="LWM144" s="38"/>
      <c r="LWN144" s="38"/>
      <c r="LWO144" s="38"/>
      <c r="LWP144" s="38"/>
      <c r="LWQ144" s="38"/>
      <c r="LWR144" s="38"/>
      <c r="LWS144" s="38"/>
      <c r="LWT144" s="38"/>
      <c r="LWU144" s="38"/>
      <c r="LWV144" s="38"/>
      <c r="LWW144" s="38"/>
      <c r="LWX144" s="38"/>
      <c r="LWY144" s="38"/>
      <c r="LWZ144" s="38"/>
      <c r="LXA144" s="38"/>
      <c r="LXB144" s="38"/>
      <c r="LXC144" s="38"/>
      <c r="LXD144" s="38"/>
      <c r="LXE144" s="38"/>
      <c r="LXF144" s="38"/>
      <c r="LXG144" s="38"/>
      <c r="LXH144" s="38"/>
      <c r="LXI144" s="38"/>
      <c r="LXJ144" s="38"/>
      <c r="LXK144" s="38"/>
      <c r="LXL144" s="38"/>
      <c r="LXM144" s="38"/>
      <c r="LXN144" s="38"/>
      <c r="LXO144" s="38"/>
      <c r="LXP144" s="38"/>
      <c r="LXQ144" s="38"/>
      <c r="LXR144" s="38"/>
      <c r="LXS144" s="38"/>
      <c r="LXT144" s="38"/>
      <c r="LXU144" s="38"/>
      <c r="LXV144" s="38"/>
      <c r="LXW144" s="38"/>
      <c r="LXX144" s="38"/>
      <c r="LXY144" s="38"/>
      <c r="LXZ144" s="38"/>
      <c r="LYA144" s="38"/>
      <c r="LYB144" s="38"/>
      <c r="LYC144" s="38"/>
      <c r="LYD144" s="38"/>
      <c r="LYE144" s="38"/>
      <c r="LYF144" s="38"/>
      <c r="LYG144" s="38"/>
      <c r="LYH144" s="38"/>
      <c r="LYI144" s="38"/>
      <c r="LYJ144" s="38"/>
      <c r="LYK144" s="38"/>
      <c r="LYL144" s="38"/>
      <c r="LYM144" s="38"/>
      <c r="LYN144" s="38"/>
      <c r="LYO144" s="38"/>
      <c r="LYP144" s="38"/>
      <c r="LYQ144" s="38"/>
      <c r="LYR144" s="38"/>
      <c r="LYS144" s="38"/>
      <c r="LYT144" s="38"/>
      <c r="LYU144" s="38"/>
      <c r="LYV144" s="38"/>
      <c r="LYW144" s="38"/>
      <c r="LYX144" s="38"/>
      <c r="LYY144" s="38"/>
      <c r="LYZ144" s="38"/>
      <c r="LZA144" s="38"/>
      <c r="LZB144" s="38"/>
      <c r="LZC144" s="38"/>
      <c r="LZD144" s="38"/>
      <c r="LZE144" s="38"/>
      <c r="LZF144" s="38"/>
      <c r="LZG144" s="38"/>
      <c r="LZH144" s="38"/>
      <c r="LZI144" s="38"/>
      <c r="LZJ144" s="38"/>
      <c r="LZK144" s="38"/>
      <c r="LZL144" s="38"/>
      <c r="LZM144" s="38"/>
      <c r="LZN144" s="38"/>
      <c r="LZO144" s="38"/>
      <c r="LZP144" s="38"/>
      <c r="LZQ144" s="38"/>
      <c r="LZR144" s="38"/>
      <c r="LZS144" s="38"/>
      <c r="LZT144" s="38"/>
      <c r="LZU144" s="38"/>
      <c r="LZV144" s="38"/>
      <c r="LZW144" s="38"/>
      <c r="LZX144" s="38"/>
      <c r="LZY144" s="38"/>
      <c r="LZZ144" s="38"/>
      <c r="MAA144" s="38"/>
      <c r="MAB144" s="38"/>
      <c r="MAC144" s="38"/>
      <c r="MAD144" s="38"/>
      <c r="MAE144" s="38"/>
      <c r="MAF144" s="38"/>
      <c r="MAG144" s="38"/>
      <c r="MAH144" s="38"/>
      <c r="MAI144" s="38"/>
      <c r="MAJ144" s="38"/>
      <c r="MAK144" s="38"/>
      <c r="MAL144" s="38"/>
      <c r="MAM144" s="38"/>
      <c r="MAN144" s="38"/>
      <c r="MAO144" s="38"/>
      <c r="MAP144" s="38"/>
      <c r="MAQ144" s="38"/>
      <c r="MAR144" s="38"/>
      <c r="MAS144" s="38"/>
      <c r="MAT144" s="38"/>
      <c r="MAU144" s="38"/>
      <c r="MAV144" s="38"/>
      <c r="MAW144" s="38"/>
      <c r="MAX144" s="38"/>
      <c r="MAY144" s="38"/>
      <c r="MAZ144" s="38"/>
      <c r="MBA144" s="38"/>
      <c r="MBB144" s="38"/>
      <c r="MBC144" s="38"/>
      <c r="MBD144" s="38"/>
      <c r="MBE144" s="38"/>
      <c r="MBF144" s="38"/>
      <c r="MBG144" s="38"/>
      <c r="MBH144" s="38"/>
      <c r="MBI144" s="38"/>
      <c r="MBJ144" s="38"/>
      <c r="MBK144" s="38"/>
      <c r="MBL144" s="38"/>
      <c r="MBM144" s="38"/>
      <c r="MBN144" s="38"/>
      <c r="MBO144" s="38"/>
      <c r="MBP144" s="38"/>
      <c r="MBQ144" s="38"/>
      <c r="MBR144" s="38"/>
      <c r="MBS144" s="38"/>
      <c r="MBT144" s="38"/>
      <c r="MBU144" s="38"/>
      <c r="MBV144" s="38"/>
      <c r="MBW144" s="38"/>
      <c r="MBX144" s="38"/>
      <c r="MBY144" s="38"/>
      <c r="MBZ144" s="38"/>
      <c r="MCA144" s="38"/>
      <c r="MCB144" s="38"/>
      <c r="MCC144" s="38"/>
      <c r="MCD144" s="38"/>
      <c r="MCE144" s="38"/>
      <c r="MCF144" s="38"/>
      <c r="MCG144" s="38"/>
      <c r="MCH144" s="38"/>
      <c r="MCI144" s="38"/>
      <c r="MCJ144" s="38"/>
      <c r="MCK144" s="38"/>
      <c r="MCL144" s="38"/>
      <c r="MCM144" s="38"/>
      <c r="MCN144" s="38"/>
      <c r="MCO144" s="38"/>
      <c r="MCP144" s="38"/>
      <c r="MCQ144" s="38"/>
      <c r="MCR144" s="38"/>
      <c r="MCS144" s="38"/>
      <c r="MCT144" s="38"/>
      <c r="MCU144" s="38"/>
      <c r="MCV144" s="38"/>
      <c r="MCW144" s="38"/>
      <c r="MCX144" s="38"/>
      <c r="MCY144" s="38"/>
      <c r="MCZ144" s="38"/>
      <c r="MDA144" s="38"/>
      <c r="MDB144" s="38"/>
      <c r="MDC144" s="38"/>
      <c r="MDD144" s="38"/>
      <c r="MDE144" s="38"/>
      <c r="MDF144" s="38"/>
      <c r="MDG144" s="38"/>
      <c r="MDH144" s="38"/>
      <c r="MDI144" s="38"/>
      <c r="MDJ144" s="38"/>
      <c r="MDK144" s="38"/>
      <c r="MDL144" s="38"/>
      <c r="MDM144" s="38"/>
      <c r="MDN144" s="38"/>
      <c r="MDO144" s="38"/>
      <c r="MDP144" s="38"/>
      <c r="MDQ144" s="38"/>
      <c r="MDR144" s="38"/>
      <c r="MDS144" s="38"/>
      <c r="MDT144" s="38"/>
      <c r="MDU144" s="38"/>
      <c r="MDV144" s="38"/>
      <c r="MDW144" s="38"/>
      <c r="MDX144" s="38"/>
      <c r="MDY144" s="38"/>
      <c r="MDZ144" s="38"/>
      <c r="MEA144" s="38"/>
      <c r="MEB144" s="38"/>
      <c r="MEC144" s="38"/>
      <c r="MED144" s="38"/>
      <c r="MEE144" s="38"/>
      <c r="MEF144" s="38"/>
      <c r="MEG144" s="38"/>
      <c r="MEH144" s="38"/>
      <c r="MEI144" s="38"/>
      <c r="MEJ144" s="38"/>
      <c r="MEK144" s="38"/>
      <c r="MEL144" s="38"/>
      <c r="MEM144" s="38"/>
      <c r="MEN144" s="38"/>
      <c r="MEO144" s="38"/>
      <c r="MEP144" s="38"/>
      <c r="MEQ144" s="38"/>
      <c r="MER144" s="38"/>
      <c r="MES144" s="38"/>
      <c r="MET144" s="38"/>
      <c r="MEU144" s="38"/>
      <c r="MEV144" s="38"/>
      <c r="MEW144" s="38"/>
      <c r="MEX144" s="38"/>
      <c r="MEY144" s="38"/>
      <c r="MEZ144" s="38"/>
      <c r="MFA144" s="38"/>
      <c r="MFB144" s="38"/>
      <c r="MFC144" s="38"/>
      <c r="MFD144" s="38"/>
      <c r="MFE144" s="38"/>
      <c r="MFF144" s="38"/>
      <c r="MFG144" s="38"/>
      <c r="MFH144" s="38"/>
      <c r="MFI144" s="38"/>
      <c r="MFJ144" s="38"/>
      <c r="MFK144" s="38"/>
      <c r="MFL144" s="38"/>
      <c r="MFM144" s="38"/>
      <c r="MFN144" s="38"/>
      <c r="MFO144" s="38"/>
      <c r="MFP144" s="38"/>
      <c r="MFQ144" s="38"/>
      <c r="MFR144" s="38"/>
      <c r="MFS144" s="38"/>
      <c r="MFT144" s="38"/>
      <c r="MFU144" s="38"/>
      <c r="MFV144" s="38"/>
      <c r="MFW144" s="38"/>
      <c r="MFX144" s="38"/>
      <c r="MFY144" s="38"/>
      <c r="MFZ144" s="38"/>
      <c r="MGA144" s="38"/>
      <c r="MGB144" s="38"/>
      <c r="MGC144" s="38"/>
      <c r="MGD144" s="38"/>
      <c r="MGE144" s="38"/>
      <c r="MGF144" s="38"/>
      <c r="MGG144" s="38"/>
      <c r="MGH144" s="38"/>
      <c r="MGI144" s="38"/>
      <c r="MGJ144" s="38"/>
      <c r="MGK144" s="38"/>
      <c r="MGL144" s="38"/>
      <c r="MGM144" s="38"/>
      <c r="MGN144" s="38"/>
      <c r="MGO144" s="38"/>
      <c r="MGP144" s="38"/>
      <c r="MGQ144" s="38"/>
      <c r="MGR144" s="38"/>
      <c r="MGS144" s="38"/>
      <c r="MGT144" s="38"/>
      <c r="MGU144" s="38"/>
      <c r="MGV144" s="38"/>
      <c r="MGW144" s="38"/>
      <c r="MGX144" s="38"/>
      <c r="MGY144" s="38"/>
      <c r="MGZ144" s="38"/>
      <c r="MHA144" s="38"/>
      <c r="MHB144" s="38"/>
      <c r="MHC144" s="38"/>
      <c r="MHD144" s="38"/>
      <c r="MHE144" s="38"/>
      <c r="MHF144" s="38"/>
      <c r="MHG144" s="38"/>
      <c r="MHH144" s="38"/>
      <c r="MHI144" s="38"/>
      <c r="MHJ144" s="38"/>
      <c r="MHK144" s="38"/>
      <c r="MHL144" s="38"/>
      <c r="MHM144" s="38"/>
      <c r="MHN144" s="38"/>
      <c r="MHO144" s="38"/>
      <c r="MHP144" s="38"/>
      <c r="MHQ144" s="38"/>
      <c r="MHR144" s="38"/>
      <c r="MHS144" s="38"/>
      <c r="MHT144" s="38"/>
      <c r="MHU144" s="38"/>
      <c r="MHV144" s="38"/>
      <c r="MHW144" s="38"/>
      <c r="MHX144" s="38"/>
      <c r="MHY144" s="38"/>
      <c r="MHZ144" s="38"/>
      <c r="MIA144" s="38"/>
      <c r="MIB144" s="38"/>
      <c r="MIC144" s="38"/>
      <c r="MID144" s="38"/>
      <c r="MIE144" s="38"/>
      <c r="MIF144" s="38"/>
      <c r="MIG144" s="38"/>
      <c r="MIH144" s="38"/>
      <c r="MII144" s="38"/>
      <c r="MIJ144" s="38"/>
      <c r="MIK144" s="38"/>
      <c r="MIL144" s="38"/>
      <c r="MIM144" s="38"/>
      <c r="MIN144" s="38"/>
      <c r="MIO144" s="38"/>
      <c r="MIP144" s="38"/>
      <c r="MIQ144" s="38"/>
      <c r="MIR144" s="38"/>
      <c r="MIS144" s="38"/>
      <c r="MIT144" s="38"/>
      <c r="MIU144" s="38"/>
      <c r="MIV144" s="38"/>
      <c r="MIW144" s="38"/>
      <c r="MIX144" s="38"/>
      <c r="MIY144" s="38"/>
      <c r="MIZ144" s="38"/>
      <c r="MJA144" s="38"/>
      <c r="MJB144" s="38"/>
      <c r="MJC144" s="38"/>
      <c r="MJD144" s="38"/>
      <c r="MJE144" s="38"/>
      <c r="MJF144" s="38"/>
      <c r="MJG144" s="38"/>
      <c r="MJH144" s="38"/>
      <c r="MJI144" s="38"/>
      <c r="MJJ144" s="38"/>
      <c r="MJK144" s="38"/>
      <c r="MJL144" s="38"/>
      <c r="MJM144" s="38"/>
      <c r="MJN144" s="38"/>
      <c r="MJO144" s="38"/>
      <c r="MJP144" s="38"/>
      <c r="MJQ144" s="38"/>
      <c r="MJR144" s="38"/>
      <c r="MJS144" s="38"/>
      <c r="MJT144" s="38"/>
      <c r="MJU144" s="38"/>
      <c r="MJV144" s="38"/>
      <c r="MJW144" s="38"/>
      <c r="MJX144" s="38"/>
      <c r="MJY144" s="38"/>
      <c r="MJZ144" s="38"/>
      <c r="MKA144" s="38"/>
      <c r="MKB144" s="38"/>
      <c r="MKC144" s="38"/>
      <c r="MKD144" s="38"/>
      <c r="MKE144" s="38"/>
      <c r="MKF144" s="38"/>
      <c r="MKG144" s="38"/>
      <c r="MKH144" s="38"/>
      <c r="MKI144" s="38"/>
      <c r="MKJ144" s="38"/>
      <c r="MKK144" s="38"/>
      <c r="MKL144" s="38"/>
      <c r="MKM144" s="38"/>
      <c r="MKN144" s="38"/>
      <c r="MKO144" s="38"/>
      <c r="MKP144" s="38"/>
      <c r="MKQ144" s="38"/>
      <c r="MKR144" s="38"/>
      <c r="MKS144" s="38"/>
      <c r="MKT144" s="38"/>
      <c r="MKU144" s="38"/>
      <c r="MKV144" s="38"/>
      <c r="MKW144" s="38"/>
      <c r="MKX144" s="38"/>
      <c r="MKY144" s="38"/>
      <c r="MKZ144" s="38"/>
      <c r="MLA144" s="38"/>
      <c r="MLB144" s="38"/>
      <c r="MLC144" s="38"/>
      <c r="MLD144" s="38"/>
      <c r="MLE144" s="38"/>
      <c r="MLF144" s="38"/>
      <c r="MLG144" s="38"/>
      <c r="MLH144" s="38"/>
      <c r="MLI144" s="38"/>
      <c r="MLJ144" s="38"/>
      <c r="MLK144" s="38"/>
      <c r="MLL144" s="38"/>
      <c r="MLM144" s="38"/>
      <c r="MLN144" s="38"/>
      <c r="MLO144" s="38"/>
      <c r="MLP144" s="38"/>
      <c r="MLQ144" s="38"/>
      <c r="MLR144" s="38"/>
      <c r="MLS144" s="38"/>
      <c r="MLT144" s="38"/>
      <c r="MLU144" s="38"/>
      <c r="MLV144" s="38"/>
      <c r="MLW144" s="38"/>
      <c r="MLX144" s="38"/>
      <c r="MLY144" s="38"/>
      <c r="MLZ144" s="38"/>
      <c r="MMA144" s="38"/>
      <c r="MMB144" s="38"/>
      <c r="MMC144" s="38"/>
      <c r="MMD144" s="38"/>
      <c r="MME144" s="38"/>
      <c r="MMF144" s="38"/>
      <c r="MMG144" s="38"/>
      <c r="MMH144" s="38"/>
      <c r="MMI144" s="38"/>
      <c r="MMJ144" s="38"/>
      <c r="MMK144" s="38"/>
      <c r="MML144" s="38"/>
      <c r="MMM144" s="38"/>
      <c r="MMN144" s="38"/>
      <c r="MMO144" s="38"/>
      <c r="MMP144" s="38"/>
      <c r="MMQ144" s="38"/>
      <c r="MMR144" s="38"/>
      <c r="MMS144" s="38"/>
      <c r="MMT144" s="38"/>
      <c r="MMU144" s="38"/>
      <c r="MMV144" s="38"/>
      <c r="MMW144" s="38"/>
      <c r="MMX144" s="38"/>
      <c r="MMY144" s="38"/>
      <c r="MMZ144" s="38"/>
      <c r="MNA144" s="38"/>
      <c r="MNB144" s="38"/>
      <c r="MNC144" s="38"/>
      <c r="MND144" s="38"/>
      <c r="MNE144" s="38"/>
      <c r="MNF144" s="38"/>
      <c r="MNG144" s="38"/>
      <c r="MNH144" s="38"/>
      <c r="MNI144" s="38"/>
      <c r="MNJ144" s="38"/>
      <c r="MNK144" s="38"/>
      <c r="MNL144" s="38"/>
      <c r="MNM144" s="38"/>
      <c r="MNN144" s="38"/>
      <c r="MNO144" s="38"/>
      <c r="MNP144" s="38"/>
      <c r="MNQ144" s="38"/>
      <c r="MNR144" s="38"/>
      <c r="MNS144" s="38"/>
      <c r="MNT144" s="38"/>
      <c r="MNU144" s="38"/>
      <c r="MNV144" s="38"/>
      <c r="MNW144" s="38"/>
      <c r="MNX144" s="38"/>
      <c r="MNY144" s="38"/>
      <c r="MNZ144" s="38"/>
      <c r="MOA144" s="38"/>
      <c r="MOB144" s="38"/>
      <c r="MOC144" s="38"/>
      <c r="MOD144" s="38"/>
      <c r="MOE144" s="38"/>
      <c r="MOF144" s="38"/>
      <c r="MOG144" s="38"/>
      <c r="MOH144" s="38"/>
      <c r="MOI144" s="38"/>
      <c r="MOJ144" s="38"/>
      <c r="MOK144" s="38"/>
      <c r="MOL144" s="38"/>
      <c r="MOM144" s="38"/>
      <c r="MON144" s="38"/>
      <c r="MOO144" s="38"/>
      <c r="MOP144" s="38"/>
      <c r="MOQ144" s="38"/>
      <c r="MOR144" s="38"/>
      <c r="MOS144" s="38"/>
      <c r="MOT144" s="38"/>
      <c r="MOU144" s="38"/>
      <c r="MOV144" s="38"/>
      <c r="MOW144" s="38"/>
      <c r="MOX144" s="38"/>
      <c r="MOY144" s="38"/>
      <c r="MOZ144" s="38"/>
      <c r="MPA144" s="38"/>
      <c r="MPB144" s="38"/>
      <c r="MPC144" s="38"/>
      <c r="MPD144" s="38"/>
      <c r="MPE144" s="38"/>
      <c r="MPF144" s="38"/>
      <c r="MPG144" s="38"/>
      <c r="MPH144" s="38"/>
      <c r="MPI144" s="38"/>
      <c r="MPJ144" s="38"/>
      <c r="MPK144" s="38"/>
      <c r="MPL144" s="38"/>
      <c r="MPM144" s="38"/>
      <c r="MPN144" s="38"/>
      <c r="MPO144" s="38"/>
      <c r="MPP144" s="38"/>
      <c r="MPQ144" s="38"/>
      <c r="MPR144" s="38"/>
      <c r="MPS144" s="38"/>
      <c r="MPT144" s="38"/>
      <c r="MPU144" s="38"/>
      <c r="MPV144" s="38"/>
      <c r="MPW144" s="38"/>
      <c r="MPX144" s="38"/>
      <c r="MPY144" s="38"/>
      <c r="MPZ144" s="38"/>
      <c r="MQA144" s="38"/>
      <c r="MQB144" s="38"/>
      <c r="MQC144" s="38"/>
      <c r="MQD144" s="38"/>
      <c r="MQE144" s="38"/>
      <c r="MQF144" s="38"/>
      <c r="MQG144" s="38"/>
      <c r="MQH144" s="38"/>
      <c r="MQI144" s="38"/>
      <c r="MQJ144" s="38"/>
      <c r="MQK144" s="38"/>
      <c r="MQL144" s="38"/>
      <c r="MQM144" s="38"/>
      <c r="MQN144" s="38"/>
      <c r="MQO144" s="38"/>
      <c r="MQP144" s="38"/>
      <c r="MQQ144" s="38"/>
      <c r="MQR144" s="38"/>
      <c r="MQS144" s="38"/>
      <c r="MQT144" s="38"/>
      <c r="MQU144" s="38"/>
      <c r="MQV144" s="38"/>
      <c r="MQW144" s="38"/>
      <c r="MQX144" s="38"/>
      <c r="MQY144" s="38"/>
      <c r="MQZ144" s="38"/>
      <c r="MRA144" s="38"/>
      <c r="MRB144" s="38"/>
      <c r="MRC144" s="38"/>
      <c r="MRD144" s="38"/>
      <c r="MRE144" s="38"/>
      <c r="MRF144" s="38"/>
      <c r="MRG144" s="38"/>
      <c r="MRH144" s="38"/>
      <c r="MRI144" s="38"/>
      <c r="MRJ144" s="38"/>
      <c r="MRK144" s="38"/>
      <c r="MRL144" s="38"/>
      <c r="MRM144" s="38"/>
      <c r="MRN144" s="38"/>
      <c r="MRO144" s="38"/>
      <c r="MRP144" s="38"/>
      <c r="MRQ144" s="38"/>
      <c r="MRR144" s="38"/>
      <c r="MRS144" s="38"/>
      <c r="MRT144" s="38"/>
      <c r="MRU144" s="38"/>
      <c r="MRV144" s="38"/>
      <c r="MRW144" s="38"/>
      <c r="MRX144" s="38"/>
      <c r="MRY144" s="38"/>
      <c r="MRZ144" s="38"/>
      <c r="MSA144" s="38"/>
      <c r="MSB144" s="38"/>
      <c r="MSC144" s="38"/>
      <c r="MSD144" s="38"/>
      <c r="MSE144" s="38"/>
      <c r="MSF144" s="38"/>
      <c r="MSG144" s="38"/>
      <c r="MSH144" s="38"/>
      <c r="MSI144" s="38"/>
      <c r="MSJ144" s="38"/>
      <c r="MSK144" s="38"/>
      <c r="MSL144" s="38"/>
      <c r="MSM144" s="38"/>
      <c r="MSN144" s="38"/>
      <c r="MSO144" s="38"/>
      <c r="MSP144" s="38"/>
      <c r="MSQ144" s="38"/>
      <c r="MSR144" s="38"/>
      <c r="MSS144" s="38"/>
      <c r="MST144" s="38"/>
      <c r="MSU144" s="38"/>
      <c r="MSV144" s="38"/>
      <c r="MSW144" s="38"/>
      <c r="MSX144" s="38"/>
      <c r="MSY144" s="38"/>
      <c r="MSZ144" s="38"/>
      <c r="MTA144" s="38"/>
      <c r="MTB144" s="38"/>
      <c r="MTC144" s="38"/>
      <c r="MTD144" s="38"/>
      <c r="MTE144" s="38"/>
      <c r="MTF144" s="38"/>
      <c r="MTG144" s="38"/>
      <c r="MTH144" s="38"/>
      <c r="MTI144" s="38"/>
      <c r="MTJ144" s="38"/>
      <c r="MTK144" s="38"/>
      <c r="MTL144" s="38"/>
      <c r="MTM144" s="38"/>
      <c r="MTN144" s="38"/>
      <c r="MTO144" s="38"/>
      <c r="MTP144" s="38"/>
      <c r="MTQ144" s="38"/>
      <c r="MTR144" s="38"/>
      <c r="MTS144" s="38"/>
      <c r="MTT144" s="38"/>
      <c r="MTU144" s="38"/>
      <c r="MTV144" s="38"/>
      <c r="MTW144" s="38"/>
      <c r="MTX144" s="38"/>
      <c r="MTY144" s="38"/>
      <c r="MTZ144" s="38"/>
      <c r="MUA144" s="38"/>
      <c r="MUB144" s="38"/>
      <c r="MUC144" s="38"/>
      <c r="MUD144" s="38"/>
      <c r="MUE144" s="38"/>
      <c r="MUF144" s="38"/>
      <c r="MUG144" s="38"/>
      <c r="MUH144" s="38"/>
      <c r="MUI144" s="38"/>
      <c r="MUJ144" s="38"/>
      <c r="MUK144" s="38"/>
      <c r="MUL144" s="38"/>
      <c r="MUM144" s="38"/>
      <c r="MUN144" s="38"/>
      <c r="MUO144" s="38"/>
      <c r="MUP144" s="38"/>
      <c r="MUQ144" s="38"/>
      <c r="MUR144" s="38"/>
      <c r="MUS144" s="38"/>
      <c r="MUT144" s="38"/>
      <c r="MUU144" s="38"/>
      <c r="MUV144" s="38"/>
      <c r="MUW144" s="38"/>
      <c r="MUX144" s="38"/>
      <c r="MUY144" s="38"/>
      <c r="MUZ144" s="38"/>
      <c r="MVA144" s="38"/>
      <c r="MVB144" s="38"/>
      <c r="MVC144" s="38"/>
      <c r="MVD144" s="38"/>
      <c r="MVE144" s="38"/>
      <c r="MVF144" s="38"/>
      <c r="MVG144" s="38"/>
      <c r="MVH144" s="38"/>
      <c r="MVI144" s="38"/>
      <c r="MVJ144" s="38"/>
      <c r="MVK144" s="38"/>
      <c r="MVL144" s="38"/>
      <c r="MVM144" s="38"/>
      <c r="MVN144" s="38"/>
      <c r="MVO144" s="38"/>
      <c r="MVP144" s="38"/>
      <c r="MVQ144" s="38"/>
      <c r="MVR144" s="38"/>
      <c r="MVS144" s="38"/>
      <c r="MVT144" s="38"/>
      <c r="MVU144" s="38"/>
      <c r="MVV144" s="38"/>
      <c r="MVW144" s="38"/>
      <c r="MVX144" s="38"/>
      <c r="MVY144" s="38"/>
      <c r="MVZ144" s="38"/>
      <c r="MWA144" s="38"/>
      <c r="MWB144" s="38"/>
      <c r="MWC144" s="38"/>
      <c r="MWD144" s="38"/>
      <c r="MWE144" s="38"/>
      <c r="MWF144" s="38"/>
      <c r="MWG144" s="38"/>
      <c r="MWH144" s="38"/>
      <c r="MWI144" s="38"/>
      <c r="MWJ144" s="38"/>
      <c r="MWK144" s="38"/>
      <c r="MWL144" s="38"/>
      <c r="MWM144" s="38"/>
      <c r="MWN144" s="38"/>
      <c r="MWO144" s="38"/>
      <c r="MWP144" s="38"/>
      <c r="MWQ144" s="38"/>
      <c r="MWR144" s="38"/>
      <c r="MWS144" s="38"/>
      <c r="MWT144" s="38"/>
      <c r="MWU144" s="38"/>
      <c r="MWV144" s="38"/>
      <c r="MWW144" s="38"/>
      <c r="MWX144" s="38"/>
      <c r="MWY144" s="38"/>
      <c r="MWZ144" s="38"/>
      <c r="MXA144" s="38"/>
      <c r="MXB144" s="38"/>
      <c r="MXC144" s="38"/>
      <c r="MXD144" s="38"/>
      <c r="MXE144" s="38"/>
      <c r="MXF144" s="38"/>
      <c r="MXG144" s="38"/>
      <c r="MXH144" s="38"/>
      <c r="MXI144" s="38"/>
      <c r="MXJ144" s="38"/>
      <c r="MXK144" s="38"/>
      <c r="MXL144" s="38"/>
      <c r="MXM144" s="38"/>
      <c r="MXN144" s="38"/>
      <c r="MXO144" s="38"/>
      <c r="MXP144" s="38"/>
      <c r="MXQ144" s="38"/>
      <c r="MXR144" s="38"/>
      <c r="MXS144" s="38"/>
      <c r="MXT144" s="38"/>
      <c r="MXU144" s="38"/>
      <c r="MXV144" s="38"/>
      <c r="MXW144" s="38"/>
      <c r="MXX144" s="38"/>
      <c r="MXY144" s="38"/>
      <c r="MXZ144" s="38"/>
      <c r="MYA144" s="38"/>
      <c r="MYB144" s="38"/>
      <c r="MYC144" s="38"/>
      <c r="MYD144" s="38"/>
      <c r="MYE144" s="38"/>
      <c r="MYF144" s="38"/>
      <c r="MYG144" s="38"/>
      <c r="MYH144" s="38"/>
      <c r="MYI144" s="38"/>
      <c r="MYJ144" s="38"/>
      <c r="MYK144" s="38"/>
      <c r="MYL144" s="38"/>
      <c r="MYM144" s="38"/>
      <c r="MYN144" s="38"/>
      <c r="MYO144" s="38"/>
      <c r="MYP144" s="38"/>
      <c r="MYQ144" s="38"/>
      <c r="MYR144" s="38"/>
      <c r="MYS144" s="38"/>
      <c r="MYT144" s="38"/>
      <c r="MYU144" s="38"/>
      <c r="MYV144" s="38"/>
      <c r="MYW144" s="38"/>
      <c r="MYX144" s="38"/>
      <c r="MYY144" s="38"/>
      <c r="MYZ144" s="38"/>
      <c r="MZA144" s="38"/>
      <c r="MZB144" s="38"/>
      <c r="MZC144" s="38"/>
      <c r="MZD144" s="38"/>
      <c r="MZE144" s="38"/>
      <c r="MZF144" s="38"/>
      <c r="MZG144" s="38"/>
      <c r="MZH144" s="38"/>
      <c r="MZI144" s="38"/>
      <c r="MZJ144" s="38"/>
      <c r="MZK144" s="38"/>
      <c r="MZL144" s="38"/>
      <c r="MZM144" s="38"/>
      <c r="MZN144" s="38"/>
      <c r="MZO144" s="38"/>
      <c r="MZP144" s="38"/>
      <c r="MZQ144" s="38"/>
      <c r="MZR144" s="38"/>
      <c r="MZS144" s="38"/>
      <c r="MZT144" s="38"/>
      <c r="MZU144" s="38"/>
      <c r="MZV144" s="38"/>
      <c r="MZW144" s="38"/>
      <c r="MZX144" s="38"/>
      <c r="MZY144" s="38"/>
      <c r="MZZ144" s="38"/>
      <c r="NAA144" s="38"/>
      <c r="NAB144" s="38"/>
      <c r="NAC144" s="38"/>
      <c r="NAD144" s="38"/>
      <c r="NAE144" s="38"/>
      <c r="NAF144" s="38"/>
      <c r="NAG144" s="38"/>
      <c r="NAH144" s="38"/>
      <c r="NAI144" s="38"/>
      <c r="NAJ144" s="38"/>
      <c r="NAK144" s="38"/>
      <c r="NAL144" s="38"/>
      <c r="NAM144" s="38"/>
      <c r="NAN144" s="38"/>
      <c r="NAO144" s="38"/>
      <c r="NAP144" s="38"/>
      <c r="NAQ144" s="38"/>
      <c r="NAR144" s="38"/>
      <c r="NAS144" s="38"/>
      <c r="NAT144" s="38"/>
      <c r="NAU144" s="38"/>
      <c r="NAV144" s="38"/>
      <c r="NAW144" s="38"/>
      <c r="NAX144" s="38"/>
      <c r="NAY144" s="38"/>
      <c r="NAZ144" s="38"/>
      <c r="NBA144" s="38"/>
      <c r="NBB144" s="38"/>
      <c r="NBC144" s="38"/>
      <c r="NBD144" s="38"/>
      <c r="NBE144" s="38"/>
      <c r="NBF144" s="38"/>
      <c r="NBG144" s="38"/>
      <c r="NBH144" s="38"/>
      <c r="NBI144" s="38"/>
      <c r="NBJ144" s="38"/>
      <c r="NBK144" s="38"/>
      <c r="NBL144" s="38"/>
      <c r="NBM144" s="38"/>
      <c r="NBN144" s="38"/>
      <c r="NBO144" s="38"/>
      <c r="NBP144" s="38"/>
      <c r="NBQ144" s="38"/>
      <c r="NBR144" s="38"/>
      <c r="NBS144" s="38"/>
      <c r="NBT144" s="38"/>
      <c r="NBU144" s="38"/>
      <c r="NBV144" s="38"/>
      <c r="NBW144" s="38"/>
      <c r="NBX144" s="38"/>
      <c r="NBY144" s="38"/>
      <c r="NBZ144" s="38"/>
      <c r="NCA144" s="38"/>
      <c r="NCB144" s="38"/>
      <c r="NCC144" s="38"/>
      <c r="NCD144" s="38"/>
      <c r="NCE144" s="38"/>
      <c r="NCF144" s="38"/>
      <c r="NCG144" s="38"/>
      <c r="NCH144" s="38"/>
      <c r="NCI144" s="38"/>
      <c r="NCJ144" s="38"/>
      <c r="NCK144" s="38"/>
      <c r="NCL144" s="38"/>
      <c r="NCM144" s="38"/>
      <c r="NCN144" s="38"/>
      <c r="NCO144" s="38"/>
      <c r="NCP144" s="38"/>
      <c r="NCQ144" s="38"/>
      <c r="NCR144" s="38"/>
      <c r="NCS144" s="38"/>
      <c r="NCT144" s="38"/>
      <c r="NCU144" s="38"/>
      <c r="NCV144" s="38"/>
      <c r="NCW144" s="38"/>
      <c r="NCX144" s="38"/>
      <c r="NCY144" s="38"/>
      <c r="NCZ144" s="38"/>
      <c r="NDA144" s="38"/>
      <c r="NDB144" s="38"/>
      <c r="NDC144" s="38"/>
      <c r="NDD144" s="38"/>
      <c r="NDE144" s="38"/>
      <c r="NDF144" s="38"/>
      <c r="NDG144" s="38"/>
      <c r="NDH144" s="38"/>
      <c r="NDI144" s="38"/>
      <c r="NDJ144" s="38"/>
      <c r="NDK144" s="38"/>
      <c r="NDL144" s="38"/>
      <c r="NDM144" s="38"/>
      <c r="NDN144" s="38"/>
      <c r="NDO144" s="38"/>
      <c r="NDP144" s="38"/>
      <c r="NDQ144" s="38"/>
      <c r="NDR144" s="38"/>
      <c r="NDS144" s="38"/>
      <c r="NDT144" s="38"/>
      <c r="NDU144" s="38"/>
      <c r="NDV144" s="38"/>
      <c r="NDW144" s="38"/>
      <c r="NDX144" s="38"/>
      <c r="NDY144" s="38"/>
      <c r="NDZ144" s="38"/>
      <c r="NEA144" s="38"/>
      <c r="NEB144" s="38"/>
      <c r="NEC144" s="38"/>
      <c r="NED144" s="38"/>
      <c r="NEE144" s="38"/>
      <c r="NEF144" s="38"/>
      <c r="NEG144" s="38"/>
      <c r="NEH144" s="38"/>
      <c r="NEI144" s="38"/>
      <c r="NEJ144" s="38"/>
      <c r="NEK144" s="38"/>
      <c r="NEL144" s="38"/>
      <c r="NEM144" s="38"/>
      <c r="NEN144" s="38"/>
      <c r="NEO144" s="38"/>
      <c r="NEP144" s="38"/>
      <c r="NEQ144" s="38"/>
      <c r="NER144" s="38"/>
      <c r="NES144" s="38"/>
      <c r="NET144" s="38"/>
      <c r="NEU144" s="38"/>
      <c r="NEV144" s="38"/>
      <c r="NEW144" s="38"/>
      <c r="NEX144" s="38"/>
      <c r="NEY144" s="38"/>
      <c r="NEZ144" s="38"/>
      <c r="NFA144" s="38"/>
      <c r="NFB144" s="38"/>
      <c r="NFC144" s="38"/>
      <c r="NFD144" s="38"/>
      <c r="NFE144" s="38"/>
      <c r="NFF144" s="38"/>
      <c r="NFG144" s="38"/>
      <c r="NFH144" s="38"/>
      <c r="NFI144" s="38"/>
      <c r="NFJ144" s="38"/>
      <c r="NFK144" s="38"/>
      <c r="NFL144" s="38"/>
      <c r="NFM144" s="38"/>
      <c r="NFN144" s="38"/>
      <c r="NFO144" s="38"/>
      <c r="NFP144" s="38"/>
      <c r="NFQ144" s="38"/>
      <c r="NFR144" s="38"/>
      <c r="NFS144" s="38"/>
      <c r="NFT144" s="38"/>
      <c r="NFU144" s="38"/>
      <c r="NFV144" s="38"/>
      <c r="NFW144" s="38"/>
      <c r="NFX144" s="38"/>
      <c r="NFY144" s="38"/>
      <c r="NFZ144" s="38"/>
      <c r="NGA144" s="38"/>
      <c r="NGB144" s="38"/>
      <c r="NGC144" s="38"/>
      <c r="NGD144" s="38"/>
      <c r="NGE144" s="38"/>
      <c r="NGF144" s="38"/>
      <c r="NGG144" s="38"/>
      <c r="NGH144" s="38"/>
      <c r="NGI144" s="38"/>
      <c r="NGJ144" s="38"/>
      <c r="NGK144" s="38"/>
      <c r="NGL144" s="38"/>
      <c r="NGM144" s="38"/>
      <c r="NGN144" s="38"/>
      <c r="NGO144" s="38"/>
      <c r="NGP144" s="38"/>
      <c r="NGQ144" s="38"/>
      <c r="NGR144" s="38"/>
      <c r="NGS144" s="38"/>
      <c r="NGT144" s="38"/>
      <c r="NGU144" s="38"/>
      <c r="NGV144" s="38"/>
      <c r="NGW144" s="38"/>
      <c r="NGX144" s="38"/>
      <c r="NGY144" s="38"/>
      <c r="NGZ144" s="38"/>
      <c r="NHA144" s="38"/>
      <c r="NHB144" s="38"/>
      <c r="NHC144" s="38"/>
      <c r="NHD144" s="38"/>
      <c r="NHE144" s="38"/>
      <c r="NHF144" s="38"/>
      <c r="NHG144" s="38"/>
      <c r="NHH144" s="38"/>
      <c r="NHI144" s="38"/>
      <c r="NHJ144" s="38"/>
      <c r="NHK144" s="38"/>
      <c r="NHL144" s="38"/>
      <c r="NHM144" s="38"/>
      <c r="NHN144" s="38"/>
      <c r="NHO144" s="38"/>
      <c r="NHP144" s="38"/>
      <c r="NHQ144" s="38"/>
      <c r="NHR144" s="38"/>
      <c r="NHS144" s="38"/>
      <c r="NHT144" s="38"/>
      <c r="NHU144" s="38"/>
      <c r="NHV144" s="38"/>
      <c r="NHW144" s="38"/>
      <c r="NHX144" s="38"/>
      <c r="NHY144" s="38"/>
      <c r="NHZ144" s="38"/>
      <c r="NIA144" s="38"/>
      <c r="NIB144" s="38"/>
      <c r="NIC144" s="38"/>
      <c r="NID144" s="38"/>
      <c r="NIE144" s="38"/>
      <c r="NIF144" s="38"/>
      <c r="NIG144" s="38"/>
      <c r="NIH144" s="38"/>
      <c r="NII144" s="38"/>
      <c r="NIJ144" s="38"/>
      <c r="NIK144" s="38"/>
      <c r="NIL144" s="38"/>
      <c r="NIM144" s="38"/>
      <c r="NIN144" s="38"/>
      <c r="NIO144" s="38"/>
      <c r="NIP144" s="38"/>
      <c r="NIQ144" s="38"/>
      <c r="NIR144" s="38"/>
      <c r="NIS144" s="38"/>
      <c r="NIT144" s="38"/>
      <c r="NIU144" s="38"/>
      <c r="NIV144" s="38"/>
      <c r="NIW144" s="38"/>
      <c r="NIX144" s="38"/>
      <c r="NIY144" s="38"/>
      <c r="NIZ144" s="38"/>
      <c r="NJA144" s="38"/>
      <c r="NJB144" s="38"/>
      <c r="NJC144" s="38"/>
      <c r="NJD144" s="38"/>
      <c r="NJE144" s="38"/>
      <c r="NJF144" s="38"/>
      <c r="NJG144" s="38"/>
      <c r="NJH144" s="38"/>
      <c r="NJI144" s="38"/>
      <c r="NJJ144" s="38"/>
      <c r="NJK144" s="38"/>
      <c r="NJL144" s="38"/>
      <c r="NJM144" s="38"/>
      <c r="NJN144" s="38"/>
      <c r="NJO144" s="38"/>
      <c r="NJP144" s="38"/>
      <c r="NJQ144" s="38"/>
      <c r="NJR144" s="38"/>
      <c r="NJS144" s="38"/>
      <c r="NJT144" s="38"/>
      <c r="NJU144" s="38"/>
      <c r="NJV144" s="38"/>
      <c r="NJW144" s="38"/>
      <c r="NJX144" s="38"/>
      <c r="NJY144" s="38"/>
      <c r="NJZ144" s="38"/>
      <c r="NKA144" s="38"/>
      <c r="NKB144" s="38"/>
      <c r="NKC144" s="38"/>
      <c r="NKD144" s="38"/>
      <c r="NKE144" s="38"/>
      <c r="NKF144" s="38"/>
      <c r="NKG144" s="38"/>
      <c r="NKH144" s="38"/>
      <c r="NKI144" s="38"/>
      <c r="NKJ144" s="38"/>
      <c r="NKK144" s="38"/>
      <c r="NKL144" s="38"/>
      <c r="NKM144" s="38"/>
      <c r="NKN144" s="38"/>
      <c r="NKO144" s="38"/>
      <c r="NKP144" s="38"/>
      <c r="NKQ144" s="38"/>
      <c r="NKR144" s="38"/>
      <c r="NKS144" s="38"/>
      <c r="NKT144" s="38"/>
      <c r="NKU144" s="38"/>
      <c r="NKV144" s="38"/>
      <c r="NKW144" s="38"/>
      <c r="NKX144" s="38"/>
      <c r="NKY144" s="38"/>
      <c r="NKZ144" s="38"/>
      <c r="NLA144" s="38"/>
      <c r="NLB144" s="38"/>
      <c r="NLC144" s="38"/>
      <c r="NLD144" s="38"/>
      <c r="NLE144" s="38"/>
      <c r="NLF144" s="38"/>
      <c r="NLG144" s="38"/>
      <c r="NLH144" s="38"/>
      <c r="NLI144" s="38"/>
      <c r="NLJ144" s="38"/>
      <c r="NLK144" s="38"/>
      <c r="NLL144" s="38"/>
      <c r="NLM144" s="38"/>
      <c r="NLN144" s="38"/>
      <c r="NLO144" s="38"/>
      <c r="NLP144" s="38"/>
      <c r="NLQ144" s="38"/>
      <c r="NLR144" s="38"/>
      <c r="NLS144" s="38"/>
      <c r="NLT144" s="38"/>
      <c r="NLU144" s="38"/>
      <c r="NLV144" s="38"/>
      <c r="NLW144" s="38"/>
      <c r="NLX144" s="38"/>
      <c r="NLY144" s="38"/>
      <c r="NLZ144" s="38"/>
      <c r="NMA144" s="38"/>
      <c r="NMB144" s="38"/>
      <c r="NMC144" s="38"/>
      <c r="NMD144" s="38"/>
      <c r="NME144" s="38"/>
      <c r="NMF144" s="38"/>
      <c r="NMG144" s="38"/>
      <c r="NMH144" s="38"/>
      <c r="NMI144" s="38"/>
      <c r="NMJ144" s="38"/>
      <c r="NMK144" s="38"/>
      <c r="NML144" s="38"/>
      <c r="NMM144" s="38"/>
      <c r="NMN144" s="38"/>
      <c r="NMO144" s="38"/>
      <c r="NMP144" s="38"/>
      <c r="NMQ144" s="38"/>
      <c r="NMR144" s="38"/>
      <c r="NMS144" s="38"/>
      <c r="NMT144" s="38"/>
      <c r="NMU144" s="38"/>
      <c r="NMV144" s="38"/>
      <c r="NMW144" s="38"/>
      <c r="NMX144" s="38"/>
      <c r="NMY144" s="38"/>
      <c r="NMZ144" s="38"/>
      <c r="NNA144" s="38"/>
      <c r="NNB144" s="38"/>
      <c r="NNC144" s="38"/>
      <c r="NND144" s="38"/>
      <c r="NNE144" s="38"/>
      <c r="NNF144" s="38"/>
      <c r="NNG144" s="38"/>
      <c r="NNH144" s="38"/>
      <c r="NNI144" s="38"/>
      <c r="NNJ144" s="38"/>
      <c r="NNK144" s="38"/>
      <c r="NNL144" s="38"/>
      <c r="NNM144" s="38"/>
      <c r="NNN144" s="38"/>
      <c r="NNO144" s="38"/>
      <c r="NNP144" s="38"/>
      <c r="NNQ144" s="38"/>
      <c r="NNR144" s="38"/>
      <c r="NNS144" s="38"/>
      <c r="NNT144" s="38"/>
      <c r="NNU144" s="38"/>
      <c r="NNV144" s="38"/>
      <c r="NNW144" s="38"/>
      <c r="NNX144" s="38"/>
      <c r="NNY144" s="38"/>
      <c r="NNZ144" s="38"/>
      <c r="NOA144" s="38"/>
      <c r="NOB144" s="38"/>
      <c r="NOC144" s="38"/>
      <c r="NOD144" s="38"/>
      <c r="NOE144" s="38"/>
      <c r="NOF144" s="38"/>
      <c r="NOG144" s="38"/>
      <c r="NOH144" s="38"/>
      <c r="NOI144" s="38"/>
      <c r="NOJ144" s="38"/>
      <c r="NOK144" s="38"/>
      <c r="NOL144" s="38"/>
      <c r="NOM144" s="38"/>
      <c r="NON144" s="38"/>
      <c r="NOO144" s="38"/>
      <c r="NOP144" s="38"/>
      <c r="NOQ144" s="38"/>
      <c r="NOR144" s="38"/>
      <c r="NOS144" s="38"/>
      <c r="NOT144" s="38"/>
      <c r="NOU144" s="38"/>
      <c r="NOV144" s="38"/>
      <c r="NOW144" s="38"/>
      <c r="NOX144" s="38"/>
      <c r="NOY144" s="38"/>
      <c r="NOZ144" s="38"/>
      <c r="NPA144" s="38"/>
      <c r="NPB144" s="38"/>
      <c r="NPC144" s="38"/>
      <c r="NPD144" s="38"/>
      <c r="NPE144" s="38"/>
      <c r="NPF144" s="38"/>
      <c r="NPG144" s="38"/>
      <c r="NPH144" s="38"/>
      <c r="NPI144" s="38"/>
      <c r="NPJ144" s="38"/>
      <c r="NPK144" s="38"/>
      <c r="NPL144" s="38"/>
      <c r="NPM144" s="38"/>
      <c r="NPN144" s="38"/>
      <c r="NPO144" s="38"/>
      <c r="NPP144" s="38"/>
      <c r="NPQ144" s="38"/>
      <c r="NPR144" s="38"/>
      <c r="NPS144" s="38"/>
      <c r="NPT144" s="38"/>
      <c r="NPU144" s="38"/>
      <c r="NPV144" s="38"/>
      <c r="NPW144" s="38"/>
      <c r="NPX144" s="38"/>
      <c r="NPY144" s="38"/>
      <c r="NPZ144" s="38"/>
      <c r="NQA144" s="38"/>
      <c r="NQB144" s="38"/>
      <c r="NQC144" s="38"/>
      <c r="NQD144" s="38"/>
      <c r="NQE144" s="38"/>
      <c r="NQF144" s="38"/>
      <c r="NQG144" s="38"/>
      <c r="NQH144" s="38"/>
      <c r="NQI144" s="38"/>
      <c r="NQJ144" s="38"/>
      <c r="NQK144" s="38"/>
      <c r="NQL144" s="38"/>
      <c r="NQM144" s="38"/>
      <c r="NQN144" s="38"/>
      <c r="NQO144" s="38"/>
      <c r="NQP144" s="38"/>
      <c r="NQQ144" s="38"/>
      <c r="NQR144" s="38"/>
      <c r="NQS144" s="38"/>
      <c r="NQT144" s="38"/>
      <c r="NQU144" s="38"/>
      <c r="NQV144" s="38"/>
      <c r="NQW144" s="38"/>
      <c r="NQX144" s="38"/>
      <c r="NQY144" s="38"/>
      <c r="NQZ144" s="38"/>
      <c r="NRA144" s="38"/>
      <c r="NRB144" s="38"/>
      <c r="NRC144" s="38"/>
      <c r="NRD144" s="38"/>
      <c r="NRE144" s="38"/>
      <c r="NRF144" s="38"/>
      <c r="NRG144" s="38"/>
      <c r="NRH144" s="38"/>
      <c r="NRI144" s="38"/>
      <c r="NRJ144" s="38"/>
      <c r="NRK144" s="38"/>
      <c r="NRL144" s="38"/>
      <c r="NRM144" s="38"/>
      <c r="NRN144" s="38"/>
      <c r="NRO144" s="38"/>
      <c r="NRP144" s="38"/>
      <c r="NRQ144" s="38"/>
      <c r="NRR144" s="38"/>
      <c r="NRS144" s="38"/>
      <c r="NRT144" s="38"/>
      <c r="NRU144" s="38"/>
      <c r="NRV144" s="38"/>
      <c r="NRW144" s="38"/>
      <c r="NRX144" s="38"/>
      <c r="NRY144" s="38"/>
      <c r="NRZ144" s="38"/>
      <c r="NSA144" s="38"/>
      <c r="NSB144" s="38"/>
      <c r="NSC144" s="38"/>
      <c r="NSD144" s="38"/>
      <c r="NSE144" s="38"/>
      <c r="NSF144" s="38"/>
      <c r="NSG144" s="38"/>
      <c r="NSH144" s="38"/>
      <c r="NSI144" s="38"/>
      <c r="NSJ144" s="38"/>
      <c r="NSK144" s="38"/>
      <c r="NSL144" s="38"/>
      <c r="NSM144" s="38"/>
      <c r="NSN144" s="38"/>
      <c r="NSO144" s="38"/>
      <c r="NSP144" s="38"/>
      <c r="NSQ144" s="38"/>
      <c r="NSR144" s="38"/>
      <c r="NSS144" s="38"/>
      <c r="NST144" s="38"/>
      <c r="NSU144" s="38"/>
      <c r="NSV144" s="38"/>
      <c r="NSW144" s="38"/>
      <c r="NSX144" s="38"/>
      <c r="NSY144" s="38"/>
      <c r="NSZ144" s="38"/>
      <c r="NTA144" s="38"/>
      <c r="NTB144" s="38"/>
      <c r="NTC144" s="38"/>
      <c r="NTD144" s="38"/>
      <c r="NTE144" s="38"/>
      <c r="NTF144" s="38"/>
      <c r="NTG144" s="38"/>
      <c r="NTH144" s="38"/>
      <c r="NTI144" s="38"/>
      <c r="NTJ144" s="38"/>
      <c r="NTK144" s="38"/>
      <c r="NTL144" s="38"/>
      <c r="NTM144" s="38"/>
      <c r="NTN144" s="38"/>
      <c r="NTO144" s="38"/>
      <c r="NTP144" s="38"/>
      <c r="NTQ144" s="38"/>
      <c r="NTR144" s="38"/>
      <c r="NTS144" s="38"/>
      <c r="NTT144" s="38"/>
      <c r="NTU144" s="38"/>
      <c r="NTV144" s="38"/>
      <c r="NTW144" s="38"/>
      <c r="NTX144" s="38"/>
      <c r="NTY144" s="38"/>
      <c r="NTZ144" s="38"/>
      <c r="NUA144" s="38"/>
      <c r="NUB144" s="38"/>
      <c r="NUC144" s="38"/>
      <c r="NUD144" s="38"/>
      <c r="NUE144" s="38"/>
      <c r="NUF144" s="38"/>
      <c r="NUG144" s="38"/>
      <c r="NUH144" s="38"/>
      <c r="NUI144" s="38"/>
      <c r="NUJ144" s="38"/>
      <c r="NUK144" s="38"/>
      <c r="NUL144" s="38"/>
      <c r="NUM144" s="38"/>
      <c r="NUN144" s="38"/>
      <c r="NUO144" s="38"/>
      <c r="NUP144" s="38"/>
      <c r="NUQ144" s="38"/>
      <c r="NUR144" s="38"/>
      <c r="NUS144" s="38"/>
      <c r="NUT144" s="38"/>
      <c r="NUU144" s="38"/>
      <c r="NUV144" s="38"/>
      <c r="NUW144" s="38"/>
      <c r="NUX144" s="38"/>
      <c r="NUY144" s="38"/>
      <c r="NUZ144" s="38"/>
      <c r="NVA144" s="38"/>
      <c r="NVB144" s="38"/>
      <c r="NVC144" s="38"/>
      <c r="NVD144" s="38"/>
      <c r="NVE144" s="38"/>
      <c r="NVF144" s="38"/>
      <c r="NVG144" s="38"/>
      <c r="NVH144" s="38"/>
      <c r="NVI144" s="38"/>
      <c r="NVJ144" s="38"/>
      <c r="NVK144" s="38"/>
      <c r="NVL144" s="38"/>
      <c r="NVM144" s="38"/>
      <c r="NVN144" s="38"/>
      <c r="NVO144" s="38"/>
      <c r="NVP144" s="38"/>
      <c r="NVQ144" s="38"/>
      <c r="NVR144" s="38"/>
      <c r="NVS144" s="38"/>
      <c r="NVT144" s="38"/>
      <c r="NVU144" s="38"/>
      <c r="NVV144" s="38"/>
      <c r="NVW144" s="38"/>
      <c r="NVX144" s="38"/>
      <c r="NVY144" s="38"/>
      <c r="NVZ144" s="38"/>
      <c r="NWA144" s="38"/>
      <c r="NWB144" s="38"/>
      <c r="NWC144" s="38"/>
      <c r="NWD144" s="38"/>
      <c r="NWE144" s="38"/>
      <c r="NWF144" s="38"/>
      <c r="NWG144" s="38"/>
      <c r="NWH144" s="38"/>
      <c r="NWI144" s="38"/>
      <c r="NWJ144" s="38"/>
      <c r="NWK144" s="38"/>
      <c r="NWL144" s="38"/>
      <c r="NWM144" s="38"/>
      <c r="NWN144" s="38"/>
      <c r="NWO144" s="38"/>
      <c r="NWP144" s="38"/>
      <c r="NWQ144" s="38"/>
      <c r="NWR144" s="38"/>
      <c r="NWS144" s="38"/>
      <c r="NWT144" s="38"/>
      <c r="NWU144" s="38"/>
      <c r="NWV144" s="38"/>
      <c r="NWW144" s="38"/>
      <c r="NWX144" s="38"/>
      <c r="NWY144" s="38"/>
      <c r="NWZ144" s="38"/>
      <c r="NXA144" s="38"/>
      <c r="NXB144" s="38"/>
      <c r="NXC144" s="38"/>
      <c r="NXD144" s="38"/>
      <c r="NXE144" s="38"/>
      <c r="NXF144" s="38"/>
      <c r="NXG144" s="38"/>
      <c r="NXH144" s="38"/>
      <c r="NXI144" s="38"/>
      <c r="NXJ144" s="38"/>
      <c r="NXK144" s="38"/>
      <c r="NXL144" s="38"/>
      <c r="NXM144" s="38"/>
      <c r="NXN144" s="38"/>
      <c r="NXO144" s="38"/>
      <c r="NXP144" s="38"/>
      <c r="NXQ144" s="38"/>
      <c r="NXR144" s="38"/>
      <c r="NXS144" s="38"/>
      <c r="NXT144" s="38"/>
      <c r="NXU144" s="38"/>
      <c r="NXV144" s="38"/>
      <c r="NXW144" s="38"/>
      <c r="NXX144" s="38"/>
      <c r="NXY144" s="38"/>
      <c r="NXZ144" s="38"/>
      <c r="NYA144" s="38"/>
      <c r="NYB144" s="38"/>
      <c r="NYC144" s="38"/>
      <c r="NYD144" s="38"/>
      <c r="NYE144" s="38"/>
      <c r="NYF144" s="38"/>
      <c r="NYG144" s="38"/>
      <c r="NYH144" s="38"/>
      <c r="NYI144" s="38"/>
      <c r="NYJ144" s="38"/>
      <c r="NYK144" s="38"/>
      <c r="NYL144" s="38"/>
      <c r="NYM144" s="38"/>
      <c r="NYN144" s="38"/>
      <c r="NYO144" s="38"/>
      <c r="NYP144" s="38"/>
      <c r="NYQ144" s="38"/>
      <c r="NYR144" s="38"/>
      <c r="NYS144" s="38"/>
      <c r="NYT144" s="38"/>
      <c r="NYU144" s="38"/>
      <c r="NYV144" s="38"/>
      <c r="NYW144" s="38"/>
      <c r="NYX144" s="38"/>
      <c r="NYY144" s="38"/>
      <c r="NYZ144" s="38"/>
      <c r="NZA144" s="38"/>
      <c r="NZB144" s="38"/>
      <c r="NZC144" s="38"/>
      <c r="NZD144" s="38"/>
      <c r="NZE144" s="38"/>
      <c r="NZF144" s="38"/>
      <c r="NZG144" s="38"/>
      <c r="NZH144" s="38"/>
      <c r="NZI144" s="38"/>
      <c r="NZJ144" s="38"/>
      <c r="NZK144" s="38"/>
      <c r="NZL144" s="38"/>
      <c r="NZM144" s="38"/>
      <c r="NZN144" s="38"/>
      <c r="NZO144" s="38"/>
      <c r="NZP144" s="38"/>
      <c r="NZQ144" s="38"/>
      <c r="NZR144" s="38"/>
      <c r="NZS144" s="38"/>
      <c r="NZT144" s="38"/>
      <c r="NZU144" s="38"/>
      <c r="NZV144" s="38"/>
      <c r="NZW144" s="38"/>
      <c r="NZX144" s="38"/>
      <c r="NZY144" s="38"/>
      <c r="NZZ144" s="38"/>
      <c r="OAA144" s="38"/>
      <c r="OAB144" s="38"/>
      <c r="OAC144" s="38"/>
      <c r="OAD144" s="38"/>
      <c r="OAE144" s="38"/>
      <c r="OAF144" s="38"/>
      <c r="OAG144" s="38"/>
      <c r="OAH144" s="38"/>
      <c r="OAI144" s="38"/>
      <c r="OAJ144" s="38"/>
      <c r="OAK144" s="38"/>
      <c r="OAL144" s="38"/>
      <c r="OAM144" s="38"/>
      <c r="OAN144" s="38"/>
      <c r="OAO144" s="38"/>
      <c r="OAP144" s="38"/>
      <c r="OAQ144" s="38"/>
      <c r="OAR144" s="38"/>
      <c r="OAS144" s="38"/>
      <c r="OAT144" s="38"/>
      <c r="OAU144" s="38"/>
      <c r="OAV144" s="38"/>
      <c r="OAW144" s="38"/>
      <c r="OAX144" s="38"/>
      <c r="OAY144" s="38"/>
      <c r="OAZ144" s="38"/>
      <c r="OBA144" s="38"/>
      <c r="OBB144" s="38"/>
      <c r="OBC144" s="38"/>
      <c r="OBD144" s="38"/>
      <c r="OBE144" s="38"/>
      <c r="OBF144" s="38"/>
      <c r="OBG144" s="38"/>
      <c r="OBH144" s="38"/>
      <c r="OBI144" s="38"/>
      <c r="OBJ144" s="38"/>
      <c r="OBK144" s="38"/>
      <c r="OBL144" s="38"/>
      <c r="OBM144" s="38"/>
      <c r="OBN144" s="38"/>
      <c r="OBO144" s="38"/>
      <c r="OBP144" s="38"/>
      <c r="OBQ144" s="38"/>
      <c r="OBR144" s="38"/>
      <c r="OBS144" s="38"/>
      <c r="OBT144" s="38"/>
      <c r="OBU144" s="38"/>
      <c r="OBV144" s="38"/>
      <c r="OBW144" s="38"/>
      <c r="OBX144" s="38"/>
      <c r="OBY144" s="38"/>
      <c r="OBZ144" s="38"/>
      <c r="OCA144" s="38"/>
      <c r="OCB144" s="38"/>
      <c r="OCC144" s="38"/>
      <c r="OCD144" s="38"/>
      <c r="OCE144" s="38"/>
      <c r="OCF144" s="38"/>
      <c r="OCG144" s="38"/>
      <c r="OCH144" s="38"/>
      <c r="OCI144" s="38"/>
      <c r="OCJ144" s="38"/>
      <c r="OCK144" s="38"/>
      <c r="OCL144" s="38"/>
      <c r="OCM144" s="38"/>
      <c r="OCN144" s="38"/>
      <c r="OCO144" s="38"/>
      <c r="OCP144" s="38"/>
      <c r="OCQ144" s="38"/>
      <c r="OCR144" s="38"/>
      <c r="OCS144" s="38"/>
      <c r="OCT144" s="38"/>
      <c r="OCU144" s="38"/>
      <c r="OCV144" s="38"/>
      <c r="OCW144" s="38"/>
      <c r="OCX144" s="38"/>
      <c r="OCY144" s="38"/>
      <c r="OCZ144" s="38"/>
      <c r="ODA144" s="38"/>
      <c r="ODB144" s="38"/>
      <c r="ODC144" s="38"/>
      <c r="ODD144" s="38"/>
      <c r="ODE144" s="38"/>
      <c r="ODF144" s="38"/>
      <c r="ODG144" s="38"/>
      <c r="ODH144" s="38"/>
      <c r="ODI144" s="38"/>
      <c r="ODJ144" s="38"/>
      <c r="ODK144" s="38"/>
      <c r="ODL144" s="38"/>
      <c r="ODM144" s="38"/>
      <c r="ODN144" s="38"/>
      <c r="ODO144" s="38"/>
      <c r="ODP144" s="38"/>
      <c r="ODQ144" s="38"/>
      <c r="ODR144" s="38"/>
      <c r="ODS144" s="38"/>
      <c r="ODT144" s="38"/>
      <c r="ODU144" s="38"/>
      <c r="ODV144" s="38"/>
      <c r="ODW144" s="38"/>
      <c r="ODX144" s="38"/>
      <c r="ODY144" s="38"/>
      <c r="ODZ144" s="38"/>
      <c r="OEA144" s="38"/>
      <c r="OEB144" s="38"/>
      <c r="OEC144" s="38"/>
      <c r="OED144" s="38"/>
      <c r="OEE144" s="38"/>
      <c r="OEF144" s="38"/>
      <c r="OEG144" s="38"/>
      <c r="OEH144" s="38"/>
      <c r="OEI144" s="38"/>
      <c r="OEJ144" s="38"/>
      <c r="OEK144" s="38"/>
      <c r="OEL144" s="38"/>
      <c r="OEM144" s="38"/>
      <c r="OEN144" s="38"/>
      <c r="OEO144" s="38"/>
      <c r="OEP144" s="38"/>
      <c r="OEQ144" s="38"/>
      <c r="OER144" s="38"/>
      <c r="OES144" s="38"/>
      <c r="OET144" s="38"/>
      <c r="OEU144" s="38"/>
      <c r="OEV144" s="38"/>
      <c r="OEW144" s="38"/>
      <c r="OEX144" s="38"/>
      <c r="OEY144" s="38"/>
      <c r="OEZ144" s="38"/>
      <c r="OFA144" s="38"/>
      <c r="OFB144" s="38"/>
      <c r="OFC144" s="38"/>
      <c r="OFD144" s="38"/>
      <c r="OFE144" s="38"/>
      <c r="OFF144" s="38"/>
      <c r="OFG144" s="38"/>
      <c r="OFH144" s="38"/>
      <c r="OFI144" s="38"/>
      <c r="OFJ144" s="38"/>
      <c r="OFK144" s="38"/>
      <c r="OFL144" s="38"/>
      <c r="OFM144" s="38"/>
      <c r="OFN144" s="38"/>
      <c r="OFO144" s="38"/>
      <c r="OFP144" s="38"/>
      <c r="OFQ144" s="38"/>
      <c r="OFR144" s="38"/>
      <c r="OFS144" s="38"/>
      <c r="OFT144" s="38"/>
      <c r="OFU144" s="38"/>
      <c r="OFV144" s="38"/>
      <c r="OFW144" s="38"/>
      <c r="OFX144" s="38"/>
      <c r="OFY144" s="38"/>
      <c r="OFZ144" s="38"/>
      <c r="OGA144" s="38"/>
      <c r="OGB144" s="38"/>
      <c r="OGC144" s="38"/>
      <c r="OGD144" s="38"/>
      <c r="OGE144" s="38"/>
      <c r="OGF144" s="38"/>
      <c r="OGG144" s="38"/>
      <c r="OGH144" s="38"/>
      <c r="OGI144" s="38"/>
      <c r="OGJ144" s="38"/>
      <c r="OGK144" s="38"/>
      <c r="OGL144" s="38"/>
      <c r="OGM144" s="38"/>
      <c r="OGN144" s="38"/>
      <c r="OGO144" s="38"/>
      <c r="OGP144" s="38"/>
      <c r="OGQ144" s="38"/>
      <c r="OGR144" s="38"/>
      <c r="OGS144" s="38"/>
      <c r="OGT144" s="38"/>
      <c r="OGU144" s="38"/>
      <c r="OGV144" s="38"/>
      <c r="OGW144" s="38"/>
      <c r="OGX144" s="38"/>
      <c r="OGY144" s="38"/>
      <c r="OGZ144" s="38"/>
      <c r="OHA144" s="38"/>
      <c r="OHB144" s="38"/>
      <c r="OHC144" s="38"/>
      <c r="OHD144" s="38"/>
      <c r="OHE144" s="38"/>
      <c r="OHF144" s="38"/>
      <c r="OHG144" s="38"/>
      <c r="OHH144" s="38"/>
      <c r="OHI144" s="38"/>
      <c r="OHJ144" s="38"/>
      <c r="OHK144" s="38"/>
      <c r="OHL144" s="38"/>
      <c r="OHM144" s="38"/>
      <c r="OHN144" s="38"/>
      <c r="OHO144" s="38"/>
      <c r="OHP144" s="38"/>
      <c r="OHQ144" s="38"/>
      <c r="OHR144" s="38"/>
      <c r="OHS144" s="38"/>
      <c r="OHT144" s="38"/>
      <c r="OHU144" s="38"/>
      <c r="OHV144" s="38"/>
      <c r="OHW144" s="38"/>
      <c r="OHX144" s="38"/>
      <c r="OHY144" s="38"/>
      <c r="OHZ144" s="38"/>
      <c r="OIA144" s="38"/>
      <c r="OIB144" s="38"/>
      <c r="OIC144" s="38"/>
      <c r="OID144" s="38"/>
      <c r="OIE144" s="38"/>
      <c r="OIF144" s="38"/>
      <c r="OIG144" s="38"/>
      <c r="OIH144" s="38"/>
      <c r="OII144" s="38"/>
      <c r="OIJ144" s="38"/>
      <c r="OIK144" s="38"/>
      <c r="OIL144" s="38"/>
      <c r="OIM144" s="38"/>
      <c r="OIN144" s="38"/>
      <c r="OIO144" s="38"/>
      <c r="OIP144" s="38"/>
      <c r="OIQ144" s="38"/>
      <c r="OIR144" s="38"/>
      <c r="OIS144" s="38"/>
      <c r="OIT144" s="38"/>
      <c r="OIU144" s="38"/>
      <c r="OIV144" s="38"/>
      <c r="OIW144" s="38"/>
      <c r="OIX144" s="38"/>
      <c r="OIY144" s="38"/>
      <c r="OIZ144" s="38"/>
      <c r="OJA144" s="38"/>
      <c r="OJB144" s="38"/>
      <c r="OJC144" s="38"/>
      <c r="OJD144" s="38"/>
      <c r="OJE144" s="38"/>
      <c r="OJF144" s="38"/>
      <c r="OJG144" s="38"/>
      <c r="OJH144" s="38"/>
      <c r="OJI144" s="38"/>
      <c r="OJJ144" s="38"/>
      <c r="OJK144" s="38"/>
      <c r="OJL144" s="38"/>
      <c r="OJM144" s="38"/>
      <c r="OJN144" s="38"/>
      <c r="OJO144" s="38"/>
      <c r="OJP144" s="38"/>
      <c r="OJQ144" s="38"/>
      <c r="OJR144" s="38"/>
      <c r="OJS144" s="38"/>
      <c r="OJT144" s="38"/>
      <c r="OJU144" s="38"/>
      <c r="OJV144" s="38"/>
      <c r="OJW144" s="38"/>
      <c r="OJX144" s="38"/>
      <c r="OJY144" s="38"/>
      <c r="OJZ144" s="38"/>
      <c r="OKA144" s="38"/>
      <c r="OKB144" s="38"/>
      <c r="OKC144" s="38"/>
      <c r="OKD144" s="38"/>
      <c r="OKE144" s="38"/>
      <c r="OKF144" s="38"/>
      <c r="OKG144" s="38"/>
      <c r="OKH144" s="38"/>
      <c r="OKI144" s="38"/>
      <c r="OKJ144" s="38"/>
      <c r="OKK144" s="38"/>
      <c r="OKL144" s="38"/>
      <c r="OKM144" s="38"/>
      <c r="OKN144" s="38"/>
      <c r="OKO144" s="38"/>
      <c r="OKP144" s="38"/>
      <c r="OKQ144" s="38"/>
      <c r="OKR144" s="38"/>
      <c r="OKS144" s="38"/>
      <c r="OKT144" s="38"/>
      <c r="OKU144" s="38"/>
      <c r="OKV144" s="38"/>
      <c r="OKW144" s="38"/>
      <c r="OKX144" s="38"/>
      <c r="OKY144" s="38"/>
      <c r="OKZ144" s="38"/>
      <c r="OLA144" s="38"/>
      <c r="OLB144" s="38"/>
      <c r="OLC144" s="38"/>
      <c r="OLD144" s="38"/>
      <c r="OLE144" s="38"/>
      <c r="OLF144" s="38"/>
      <c r="OLG144" s="38"/>
      <c r="OLH144" s="38"/>
      <c r="OLI144" s="38"/>
      <c r="OLJ144" s="38"/>
      <c r="OLK144" s="38"/>
      <c r="OLL144" s="38"/>
      <c r="OLM144" s="38"/>
      <c r="OLN144" s="38"/>
      <c r="OLO144" s="38"/>
      <c r="OLP144" s="38"/>
      <c r="OLQ144" s="38"/>
      <c r="OLR144" s="38"/>
      <c r="OLS144" s="38"/>
      <c r="OLT144" s="38"/>
      <c r="OLU144" s="38"/>
      <c r="OLV144" s="38"/>
      <c r="OLW144" s="38"/>
      <c r="OLX144" s="38"/>
      <c r="OLY144" s="38"/>
      <c r="OLZ144" s="38"/>
      <c r="OMA144" s="38"/>
      <c r="OMB144" s="38"/>
      <c r="OMC144" s="38"/>
      <c r="OMD144" s="38"/>
      <c r="OME144" s="38"/>
      <c r="OMF144" s="38"/>
      <c r="OMG144" s="38"/>
      <c r="OMH144" s="38"/>
      <c r="OMI144" s="38"/>
      <c r="OMJ144" s="38"/>
      <c r="OMK144" s="38"/>
      <c r="OML144" s="38"/>
      <c r="OMM144" s="38"/>
      <c r="OMN144" s="38"/>
      <c r="OMO144" s="38"/>
      <c r="OMP144" s="38"/>
      <c r="OMQ144" s="38"/>
      <c r="OMR144" s="38"/>
      <c r="OMS144" s="38"/>
      <c r="OMT144" s="38"/>
      <c r="OMU144" s="38"/>
      <c r="OMV144" s="38"/>
      <c r="OMW144" s="38"/>
      <c r="OMX144" s="38"/>
      <c r="OMY144" s="38"/>
      <c r="OMZ144" s="38"/>
      <c r="ONA144" s="38"/>
      <c r="ONB144" s="38"/>
      <c r="ONC144" s="38"/>
      <c r="OND144" s="38"/>
      <c r="ONE144" s="38"/>
      <c r="ONF144" s="38"/>
      <c r="ONG144" s="38"/>
      <c r="ONH144" s="38"/>
      <c r="ONI144" s="38"/>
      <c r="ONJ144" s="38"/>
      <c r="ONK144" s="38"/>
      <c r="ONL144" s="38"/>
      <c r="ONM144" s="38"/>
      <c r="ONN144" s="38"/>
      <c r="ONO144" s="38"/>
      <c r="ONP144" s="38"/>
      <c r="ONQ144" s="38"/>
      <c r="ONR144" s="38"/>
      <c r="ONS144" s="38"/>
      <c r="ONT144" s="38"/>
      <c r="ONU144" s="38"/>
      <c r="ONV144" s="38"/>
      <c r="ONW144" s="38"/>
      <c r="ONX144" s="38"/>
      <c r="ONY144" s="38"/>
      <c r="ONZ144" s="38"/>
      <c r="OOA144" s="38"/>
      <c r="OOB144" s="38"/>
      <c r="OOC144" s="38"/>
      <c r="OOD144" s="38"/>
      <c r="OOE144" s="38"/>
      <c r="OOF144" s="38"/>
      <c r="OOG144" s="38"/>
      <c r="OOH144" s="38"/>
      <c r="OOI144" s="38"/>
      <c r="OOJ144" s="38"/>
      <c r="OOK144" s="38"/>
      <c r="OOL144" s="38"/>
      <c r="OOM144" s="38"/>
      <c r="OON144" s="38"/>
      <c r="OOO144" s="38"/>
      <c r="OOP144" s="38"/>
      <c r="OOQ144" s="38"/>
      <c r="OOR144" s="38"/>
      <c r="OOS144" s="38"/>
      <c r="OOT144" s="38"/>
      <c r="OOU144" s="38"/>
      <c r="OOV144" s="38"/>
      <c r="OOW144" s="38"/>
      <c r="OOX144" s="38"/>
      <c r="OOY144" s="38"/>
      <c r="OOZ144" s="38"/>
      <c r="OPA144" s="38"/>
      <c r="OPB144" s="38"/>
      <c r="OPC144" s="38"/>
      <c r="OPD144" s="38"/>
      <c r="OPE144" s="38"/>
      <c r="OPF144" s="38"/>
      <c r="OPG144" s="38"/>
      <c r="OPH144" s="38"/>
      <c r="OPI144" s="38"/>
      <c r="OPJ144" s="38"/>
      <c r="OPK144" s="38"/>
      <c r="OPL144" s="38"/>
      <c r="OPM144" s="38"/>
      <c r="OPN144" s="38"/>
      <c r="OPO144" s="38"/>
      <c r="OPP144" s="38"/>
      <c r="OPQ144" s="38"/>
      <c r="OPR144" s="38"/>
      <c r="OPS144" s="38"/>
      <c r="OPT144" s="38"/>
      <c r="OPU144" s="38"/>
      <c r="OPV144" s="38"/>
      <c r="OPW144" s="38"/>
      <c r="OPX144" s="38"/>
      <c r="OPY144" s="38"/>
      <c r="OPZ144" s="38"/>
      <c r="OQA144" s="38"/>
      <c r="OQB144" s="38"/>
      <c r="OQC144" s="38"/>
      <c r="OQD144" s="38"/>
      <c r="OQE144" s="38"/>
      <c r="OQF144" s="38"/>
      <c r="OQG144" s="38"/>
      <c r="OQH144" s="38"/>
      <c r="OQI144" s="38"/>
      <c r="OQJ144" s="38"/>
      <c r="OQK144" s="38"/>
      <c r="OQL144" s="38"/>
      <c r="OQM144" s="38"/>
      <c r="OQN144" s="38"/>
      <c r="OQO144" s="38"/>
      <c r="OQP144" s="38"/>
      <c r="OQQ144" s="38"/>
      <c r="OQR144" s="38"/>
      <c r="OQS144" s="38"/>
      <c r="OQT144" s="38"/>
      <c r="OQU144" s="38"/>
      <c r="OQV144" s="38"/>
      <c r="OQW144" s="38"/>
      <c r="OQX144" s="38"/>
      <c r="OQY144" s="38"/>
      <c r="OQZ144" s="38"/>
      <c r="ORA144" s="38"/>
      <c r="ORB144" s="38"/>
      <c r="ORC144" s="38"/>
      <c r="ORD144" s="38"/>
      <c r="ORE144" s="38"/>
      <c r="ORF144" s="38"/>
      <c r="ORG144" s="38"/>
      <c r="ORH144" s="38"/>
      <c r="ORI144" s="38"/>
      <c r="ORJ144" s="38"/>
      <c r="ORK144" s="38"/>
      <c r="ORL144" s="38"/>
      <c r="ORM144" s="38"/>
      <c r="ORN144" s="38"/>
      <c r="ORO144" s="38"/>
      <c r="ORP144" s="38"/>
      <c r="ORQ144" s="38"/>
      <c r="ORR144" s="38"/>
      <c r="ORS144" s="38"/>
      <c r="ORT144" s="38"/>
      <c r="ORU144" s="38"/>
      <c r="ORV144" s="38"/>
      <c r="ORW144" s="38"/>
      <c r="ORX144" s="38"/>
      <c r="ORY144" s="38"/>
      <c r="ORZ144" s="38"/>
      <c r="OSA144" s="38"/>
      <c r="OSB144" s="38"/>
      <c r="OSC144" s="38"/>
      <c r="OSD144" s="38"/>
      <c r="OSE144" s="38"/>
      <c r="OSF144" s="38"/>
      <c r="OSG144" s="38"/>
      <c r="OSH144" s="38"/>
      <c r="OSI144" s="38"/>
      <c r="OSJ144" s="38"/>
      <c r="OSK144" s="38"/>
      <c r="OSL144" s="38"/>
      <c r="OSM144" s="38"/>
      <c r="OSN144" s="38"/>
      <c r="OSO144" s="38"/>
      <c r="OSP144" s="38"/>
      <c r="OSQ144" s="38"/>
      <c r="OSR144" s="38"/>
      <c r="OSS144" s="38"/>
      <c r="OST144" s="38"/>
      <c r="OSU144" s="38"/>
      <c r="OSV144" s="38"/>
      <c r="OSW144" s="38"/>
      <c r="OSX144" s="38"/>
      <c r="OSY144" s="38"/>
      <c r="OSZ144" s="38"/>
      <c r="OTA144" s="38"/>
      <c r="OTB144" s="38"/>
      <c r="OTC144" s="38"/>
      <c r="OTD144" s="38"/>
      <c r="OTE144" s="38"/>
      <c r="OTF144" s="38"/>
      <c r="OTG144" s="38"/>
      <c r="OTH144" s="38"/>
      <c r="OTI144" s="38"/>
      <c r="OTJ144" s="38"/>
      <c r="OTK144" s="38"/>
      <c r="OTL144" s="38"/>
      <c r="OTM144" s="38"/>
      <c r="OTN144" s="38"/>
      <c r="OTO144" s="38"/>
      <c r="OTP144" s="38"/>
      <c r="OTQ144" s="38"/>
      <c r="OTR144" s="38"/>
      <c r="OTS144" s="38"/>
      <c r="OTT144" s="38"/>
      <c r="OTU144" s="38"/>
      <c r="OTV144" s="38"/>
      <c r="OTW144" s="38"/>
      <c r="OTX144" s="38"/>
      <c r="OTY144" s="38"/>
      <c r="OTZ144" s="38"/>
      <c r="OUA144" s="38"/>
      <c r="OUB144" s="38"/>
      <c r="OUC144" s="38"/>
      <c r="OUD144" s="38"/>
      <c r="OUE144" s="38"/>
      <c r="OUF144" s="38"/>
      <c r="OUG144" s="38"/>
      <c r="OUH144" s="38"/>
      <c r="OUI144" s="38"/>
      <c r="OUJ144" s="38"/>
      <c r="OUK144" s="38"/>
      <c r="OUL144" s="38"/>
      <c r="OUM144" s="38"/>
      <c r="OUN144" s="38"/>
      <c r="OUO144" s="38"/>
      <c r="OUP144" s="38"/>
      <c r="OUQ144" s="38"/>
      <c r="OUR144" s="38"/>
      <c r="OUS144" s="38"/>
      <c r="OUT144" s="38"/>
      <c r="OUU144" s="38"/>
      <c r="OUV144" s="38"/>
      <c r="OUW144" s="38"/>
      <c r="OUX144" s="38"/>
      <c r="OUY144" s="38"/>
      <c r="OUZ144" s="38"/>
      <c r="OVA144" s="38"/>
      <c r="OVB144" s="38"/>
      <c r="OVC144" s="38"/>
      <c r="OVD144" s="38"/>
      <c r="OVE144" s="38"/>
      <c r="OVF144" s="38"/>
      <c r="OVG144" s="38"/>
      <c r="OVH144" s="38"/>
      <c r="OVI144" s="38"/>
      <c r="OVJ144" s="38"/>
      <c r="OVK144" s="38"/>
      <c r="OVL144" s="38"/>
      <c r="OVM144" s="38"/>
      <c r="OVN144" s="38"/>
      <c r="OVO144" s="38"/>
      <c r="OVP144" s="38"/>
      <c r="OVQ144" s="38"/>
      <c r="OVR144" s="38"/>
      <c r="OVS144" s="38"/>
      <c r="OVT144" s="38"/>
      <c r="OVU144" s="38"/>
      <c r="OVV144" s="38"/>
      <c r="OVW144" s="38"/>
      <c r="OVX144" s="38"/>
      <c r="OVY144" s="38"/>
      <c r="OVZ144" s="38"/>
      <c r="OWA144" s="38"/>
      <c r="OWB144" s="38"/>
      <c r="OWC144" s="38"/>
      <c r="OWD144" s="38"/>
      <c r="OWE144" s="38"/>
      <c r="OWF144" s="38"/>
      <c r="OWG144" s="38"/>
      <c r="OWH144" s="38"/>
      <c r="OWI144" s="38"/>
      <c r="OWJ144" s="38"/>
      <c r="OWK144" s="38"/>
      <c r="OWL144" s="38"/>
      <c r="OWM144" s="38"/>
      <c r="OWN144" s="38"/>
      <c r="OWO144" s="38"/>
      <c r="OWP144" s="38"/>
      <c r="OWQ144" s="38"/>
      <c r="OWR144" s="38"/>
      <c r="OWS144" s="38"/>
      <c r="OWT144" s="38"/>
      <c r="OWU144" s="38"/>
      <c r="OWV144" s="38"/>
      <c r="OWW144" s="38"/>
      <c r="OWX144" s="38"/>
      <c r="OWY144" s="38"/>
      <c r="OWZ144" s="38"/>
      <c r="OXA144" s="38"/>
      <c r="OXB144" s="38"/>
      <c r="OXC144" s="38"/>
      <c r="OXD144" s="38"/>
      <c r="OXE144" s="38"/>
      <c r="OXF144" s="38"/>
      <c r="OXG144" s="38"/>
      <c r="OXH144" s="38"/>
      <c r="OXI144" s="38"/>
      <c r="OXJ144" s="38"/>
      <c r="OXK144" s="38"/>
      <c r="OXL144" s="38"/>
      <c r="OXM144" s="38"/>
      <c r="OXN144" s="38"/>
      <c r="OXO144" s="38"/>
      <c r="OXP144" s="38"/>
      <c r="OXQ144" s="38"/>
      <c r="OXR144" s="38"/>
      <c r="OXS144" s="38"/>
      <c r="OXT144" s="38"/>
      <c r="OXU144" s="38"/>
      <c r="OXV144" s="38"/>
      <c r="OXW144" s="38"/>
      <c r="OXX144" s="38"/>
      <c r="OXY144" s="38"/>
      <c r="OXZ144" s="38"/>
      <c r="OYA144" s="38"/>
      <c r="OYB144" s="38"/>
      <c r="OYC144" s="38"/>
      <c r="OYD144" s="38"/>
      <c r="OYE144" s="38"/>
      <c r="OYF144" s="38"/>
      <c r="OYG144" s="38"/>
      <c r="OYH144" s="38"/>
      <c r="OYI144" s="38"/>
      <c r="OYJ144" s="38"/>
      <c r="OYK144" s="38"/>
      <c r="OYL144" s="38"/>
      <c r="OYM144" s="38"/>
      <c r="OYN144" s="38"/>
      <c r="OYO144" s="38"/>
      <c r="OYP144" s="38"/>
      <c r="OYQ144" s="38"/>
      <c r="OYR144" s="38"/>
      <c r="OYS144" s="38"/>
      <c r="OYT144" s="38"/>
      <c r="OYU144" s="38"/>
      <c r="OYV144" s="38"/>
      <c r="OYW144" s="38"/>
      <c r="OYX144" s="38"/>
      <c r="OYY144" s="38"/>
      <c r="OYZ144" s="38"/>
      <c r="OZA144" s="38"/>
      <c r="OZB144" s="38"/>
      <c r="OZC144" s="38"/>
      <c r="OZD144" s="38"/>
      <c r="OZE144" s="38"/>
      <c r="OZF144" s="38"/>
      <c r="OZG144" s="38"/>
      <c r="OZH144" s="38"/>
      <c r="OZI144" s="38"/>
      <c r="OZJ144" s="38"/>
      <c r="OZK144" s="38"/>
      <c r="OZL144" s="38"/>
      <c r="OZM144" s="38"/>
      <c r="OZN144" s="38"/>
      <c r="OZO144" s="38"/>
      <c r="OZP144" s="38"/>
      <c r="OZQ144" s="38"/>
      <c r="OZR144" s="38"/>
      <c r="OZS144" s="38"/>
      <c r="OZT144" s="38"/>
      <c r="OZU144" s="38"/>
      <c r="OZV144" s="38"/>
      <c r="OZW144" s="38"/>
      <c r="OZX144" s="38"/>
      <c r="OZY144" s="38"/>
      <c r="OZZ144" s="38"/>
      <c r="PAA144" s="38"/>
      <c r="PAB144" s="38"/>
      <c r="PAC144" s="38"/>
      <c r="PAD144" s="38"/>
      <c r="PAE144" s="38"/>
      <c r="PAF144" s="38"/>
      <c r="PAG144" s="38"/>
      <c r="PAH144" s="38"/>
      <c r="PAI144" s="38"/>
      <c r="PAJ144" s="38"/>
      <c r="PAK144" s="38"/>
      <c r="PAL144" s="38"/>
      <c r="PAM144" s="38"/>
      <c r="PAN144" s="38"/>
      <c r="PAO144" s="38"/>
      <c r="PAP144" s="38"/>
      <c r="PAQ144" s="38"/>
      <c r="PAR144" s="38"/>
      <c r="PAS144" s="38"/>
      <c r="PAT144" s="38"/>
      <c r="PAU144" s="38"/>
      <c r="PAV144" s="38"/>
      <c r="PAW144" s="38"/>
      <c r="PAX144" s="38"/>
      <c r="PAY144" s="38"/>
      <c r="PAZ144" s="38"/>
      <c r="PBA144" s="38"/>
      <c r="PBB144" s="38"/>
      <c r="PBC144" s="38"/>
      <c r="PBD144" s="38"/>
      <c r="PBE144" s="38"/>
      <c r="PBF144" s="38"/>
      <c r="PBG144" s="38"/>
      <c r="PBH144" s="38"/>
      <c r="PBI144" s="38"/>
      <c r="PBJ144" s="38"/>
      <c r="PBK144" s="38"/>
      <c r="PBL144" s="38"/>
      <c r="PBM144" s="38"/>
      <c r="PBN144" s="38"/>
      <c r="PBO144" s="38"/>
      <c r="PBP144" s="38"/>
      <c r="PBQ144" s="38"/>
      <c r="PBR144" s="38"/>
      <c r="PBS144" s="38"/>
      <c r="PBT144" s="38"/>
      <c r="PBU144" s="38"/>
      <c r="PBV144" s="38"/>
      <c r="PBW144" s="38"/>
      <c r="PBX144" s="38"/>
      <c r="PBY144" s="38"/>
      <c r="PBZ144" s="38"/>
      <c r="PCA144" s="38"/>
      <c r="PCB144" s="38"/>
      <c r="PCC144" s="38"/>
      <c r="PCD144" s="38"/>
      <c r="PCE144" s="38"/>
      <c r="PCF144" s="38"/>
      <c r="PCG144" s="38"/>
      <c r="PCH144" s="38"/>
      <c r="PCI144" s="38"/>
      <c r="PCJ144" s="38"/>
      <c r="PCK144" s="38"/>
      <c r="PCL144" s="38"/>
      <c r="PCM144" s="38"/>
      <c r="PCN144" s="38"/>
      <c r="PCO144" s="38"/>
      <c r="PCP144" s="38"/>
      <c r="PCQ144" s="38"/>
      <c r="PCR144" s="38"/>
      <c r="PCS144" s="38"/>
      <c r="PCT144" s="38"/>
      <c r="PCU144" s="38"/>
      <c r="PCV144" s="38"/>
      <c r="PCW144" s="38"/>
      <c r="PCX144" s="38"/>
      <c r="PCY144" s="38"/>
      <c r="PCZ144" s="38"/>
      <c r="PDA144" s="38"/>
      <c r="PDB144" s="38"/>
      <c r="PDC144" s="38"/>
      <c r="PDD144" s="38"/>
      <c r="PDE144" s="38"/>
      <c r="PDF144" s="38"/>
      <c r="PDG144" s="38"/>
      <c r="PDH144" s="38"/>
      <c r="PDI144" s="38"/>
      <c r="PDJ144" s="38"/>
      <c r="PDK144" s="38"/>
      <c r="PDL144" s="38"/>
      <c r="PDM144" s="38"/>
      <c r="PDN144" s="38"/>
      <c r="PDO144" s="38"/>
      <c r="PDP144" s="38"/>
      <c r="PDQ144" s="38"/>
      <c r="PDR144" s="38"/>
      <c r="PDS144" s="38"/>
      <c r="PDT144" s="38"/>
      <c r="PDU144" s="38"/>
      <c r="PDV144" s="38"/>
      <c r="PDW144" s="38"/>
      <c r="PDX144" s="38"/>
      <c r="PDY144" s="38"/>
      <c r="PDZ144" s="38"/>
      <c r="PEA144" s="38"/>
      <c r="PEB144" s="38"/>
      <c r="PEC144" s="38"/>
      <c r="PED144" s="38"/>
      <c r="PEE144" s="38"/>
      <c r="PEF144" s="38"/>
      <c r="PEG144" s="38"/>
      <c r="PEH144" s="38"/>
      <c r="PEI144" s="38"/>
      <c r="PEJ144" s="38"/>
      <c r="PEK144" s="38"/>
      <c r="PEL144" s="38"/>
      <c r="PEM144" s="38"/>
      <c r="PEN144" s="38"/>
      <c r="PEO144" s="38"/>
      <c r="PEP144" s="38"/>
      <c r="PEQ144" s="38"/>
      <c r="PER144" s="38"/>
      <c r="PES144" s="38"/>
      <c r="PET144" s="38"/>
      <c r="PEU144" s="38"/>
      <c r="PEV144" s="38"/>
      <c r="PEW144" s="38"/>
      <c r="PEX144" s="38"/>
      <c r="PEY144" s="38"/>
      <c r="PEZ144" s="38"/>
      <c r="PFA144" s="38"/>
      <c r="PFB144" s="38"/>
      <c r="PFC144" s="38"/>
      <c r="PFD144" s="38"/>
      <c r="PFE144" s="38"/>
      <c r="PFF144" s="38"/>
      <c r="PFG144" s="38"/>
      <c r="PFH144" s="38"/>
      <c r="PFI144" s="38"/>
      <c r="PFJ144" s="38"/>
      <c r="PFK144" s="38"/>
      <c r="PFL144" s="38"/>
      <c r="PFM144" s="38"/>
      <c r="PFN144" s="38"/>
      <c r="PFO144" s="38"/>
      <c r="PFP144" s="38"/>
      <c r="PFQ144" s="38"/>
      <c r="PFR144" s="38"/>
      <c r="PFS144" s="38"/>
      <c r="PFT144" s="38"/>
      <c r="PFU144" s="38"/>
      <c r="PFV144" s="38"/>
      <c r="PFW144" s="38"/>
      <c r="PFX144" s="38"/>
      <c r="PFY144" s="38"/>
      <c r="PFZ144" s="38"/>
      <c r="PGA144" s="38"/>
      <c r="PGB144" s="38"/>
      <c r="PGC144" s="38"/>
      <c r="PGD144" s="38"/>
      <c r="PGE144" s="38"/>
      <c r="PGF144" s="38"/>
      <c r="PGG144" s="38"/>
      <c r="PGH144" s="38"/>
      <c r="PGI144" s="38"/>
      <c r="PGJ144" s="38"/>
      <c r="PGK144" s="38"/>
      <c r="PGL144" s="38"/>
      <c r="PGM144" s="38"/>
      <c r="PGN144" s="38"/>
      <c r="PGO144" s="38"/>
      <c r="PGP144" s="38"/>
      <c r="PGQ144" s="38"/>
      <c r="PGR144" s="38"/>
      <c r="PGS144" s="38"/>
      <c r="PGT144" s="38"/>
      <c r="PGU144" s="38"/>
      <c r="PGV144" s="38"/>
      <c r="PGW144" s="38"/>
      <c r="PGX144" s="38"/>
      <c r="PGY144" s="38"/>
      <c r="PGZ144" s="38"/>
      <c r="PHA144" s="38"/>
      <c r="PHB144" s="38"/>
      <c r="PHC144" s="38"/>
      <c r="PHD144" s="38"/>
      <c r="PHE144" s="38"/>
      <c r="PHF144" s="38"/>
      <c r="PHG144" s="38"/>
      <c r="PHH144" s="38"/>
      <c r="PHI144" s="38"/>
      <c r="PHJ144" s="38"/>
      <c r="PHK144" s="38"/>
      <c r="PHL144" s="38"/>
      <c r="PHM144" s="38"/>
      <c r="PHN144" s="38"/>
      <c r="PHO144" s="38"/>
      <c r="PHP144" s="38"/>
      <c r="PHQ144" s="38"/>
      <c r="PHR144" s="38"/>
      <c r="PHS144" s="38"/>
      <c r="PHT144" s="38"/>
      <c r="PHU144" s="38"/>
      <c r="PHV144" s="38"/>
      <c r="PHW144" s="38"/>
      <c r="PHX144" s="38"/>
      <c r="PHY144" s="38"/>
      <c r="PHZ144" s="38"/>
      <c r="PIA144" s="38"/>
      <c r="PIB144" s="38"/>
      <c r="PIC144" s="38"/>
      <c r="PID144" s="38"/>
      <c r="PIE144" s="38"/>
      <c r="PIF144" s="38"/>
      <c r="PIG144" s="38"/>
      <c r="PIH144" s="38"/>
      <c r="PII144" s="38"/>
      <c r="PIJ144" s="38"/>
      <c r="PIK144" s="38"/>
      <c r="PIL144" s="38"/>
      <c r="PIM144" s="38"/>
      <c r="PIN144" s="38"/>
      <c r="PIO144" s="38"/>
      <c r="PIP144" s="38"/>
      <c r="PIQ144" s="38"/>
      <c r="PIR144" s="38"/>
      <c r="PIS144" s="38"/>
      <c r="PIT144" s="38"/>
      <c r="PIU144" s="38"/>
      <c r="PIV144" s="38"/>
      <c r="PIW144" s="38"/>
      <c r="PIX144" s="38"/>
      <c r="PIY144" s="38"/>
      <c r="PIZ144" s="38"/>
      <c r="PJA144" s="38"/>
      <c r="PJB144" s="38"/>
      <c r="PJC144" s="38"/>
      <c r="PJD144" s="38"/>
      <c r="PJE144" s="38"/>
      <c r="PJF144" s="38"/>
      <c r="PJG144" s="38"/>
      <c r="PJH144" s="38"/>
      <c r="PJI144" s="38"/>
      <c r="PJJ144" s="38"/>
      <c r="PJK144" s="38"/>
      <c r="PJL144" s="38"/>
      <c r="PJM144" s="38"/>
      <c r="PJN144" s="38"/>
      <c r="PJO144" s="38"/>
      <c r="PJP144" s="38"/>
      <c r="PJQ144" s="38"/>
      <c r="PJR144" s="38"/>
      <c r="PJS144" s="38"/>
      <c r="PJT144" s="38"/>
      <c r="PJU144" s="38"/>
      <c r="PJV144" s="38"/>
      <c r="PJW144" s="38"/>
      <c r="PJX144" s="38"/>
      <c r="PJY144" s="38"/>
      <c r="PJZ144" s="38"/>
      <c r="PKA144" s="38"/>
      <c r="PKB144" s="38"/>
      <c r="PKC144" s="38"/>
      <c r="PKD144" s="38"/>
      <c r="PKE144" s="38"/>
      <c r="PKF144" s="38"/>
      <c r="PKG144" s="38"/>
      <c r="PKH144" s="38"/>
      <c r="PKI144" s="38"/>
      <c r="PKJ144" s="38"/>
      <c r="PKK144" s="38"/>
      <c r="PKL144" s="38"/>
      <c r="PKM144" s="38"/>
      <c r="PKN144" s="38"/>
      <c r="PKO144" s="38"/>
      <c r="PKP144" s="38"/>
      <c r="PKQ144" s="38"/>
      <c r="PKR144" s="38"/>
      <c r="PKS144" s="38"/>
      <c r="PKT144" s="38"/>
      <c r="PKU144" s="38"/>
      <c r="PKV144" s="38"/>
      <c r="PKW144" s="38"/>
      <c r="PKX144" s="38"/>
      <c r="PKY144" s="38"/>
      <c r="PKZ144" s="38"/>
      <c r="PLA144" s="38"/>
      <c r="PLB144" s="38"/>
      <c r="PLC144" s="38"/>
      <c r="PLD144" s="38"/>
      <c r="PLE144" s="38"/>
      <c r="PLF144" s="38"/>
      <c r="PLG144" s="38"/>
      <c r="PLH144" s="38"/>
      <c r="PLI144" s="38"/>
      <c r="PLJ144" s="38"/>
      <c r="PLK144" s="38"/>
      <c r="PLL144" s="38"/>
      <c r="PLM144" s="38"/>
      <c r="PLN144" s="38"/>
      <c r="PLO144" s="38"/>
      <c r="PLP144" s="38"/>
      <c r="PLQ144" s="38"/>
      <c r="PLR144" s="38"/>
      <c r="PLS144" s="38"/>
      <c r="PLT144" s="38"/>
      <c r="PLU144" s="38"/>
      <c r="PLV144" s="38"/>
      <c r="PLW144" s="38"/>
      <c r="PLX144" s="38"/>
      <c r="PLY144" s="38"/>
      <c r="PLZ144" s="38"/>
      <c r="PMA144" s="38"/>
      <c r="PMB144" s="38"/>
      <c r="PMC144" s="38"/>
      <c r="PMD144" s="38"/>
      <c r="PME144" s="38"/>
      <c r="PMF144" s="38"/>
      <c r="PMG144" s="38"/>
      <c r="PMH144" s="38"/>
      <c r="PMI144" s="38"/>
      <c r="PMJ144" s="38"/>
      <c r="PMK144" s="38"/>
      <c r="PML144" s="38"/>
      <c r="PMM144" s="38"/>
      <c r="PMN144" s="38"/>
      <c r="PMO144" s="38"/>
      <c r="PMP144" s="38"/>
      <c r="PMQ144" s="38"/>
      <c r="PMR144" s="38"/>
      <c r="PMS144" s="38"/>
      <c r="PMT144" s="38"/>
      <c r="PMU144" s="38"/>
      <c r="PMV144" s="38"/>
      <c r="PMW144" s="38"/>
      <c r="PMX144" s="38"/>
      <c r="PMY144" s="38"/>
      <c r="PMZ144" s="38"/>
      <c r="PNA144" s="38"/>
      <c r="PNB144" s="38"/>
      <c r="PNC144" s="38"/>
      <c r="PND144" s="38"/>
      <c r="PNE144" s="38"/>
      <c r="PNF144" s="38"/>
      <c r="PNG144" s="38"/>
      <c r="PNH144" s="38"/>
      <c r="PNI144" s="38"/>
      <c r="PNJ144" s="38"/>
      <c r="PNK144" s="38"/>
      <c r="PNL144" s="38"/>
      <c r="PNM144" s="38"/>
      <c r="PNN144" s="38"/>
      <c r="PNO144" s="38"/>
      <c r="PNP144" s="38"/>
      <c r="PNQ144" s="38"/>
      <c r="PNR144" s="38"/>
      <c r="PNS144" s="38"/>
      <c r="PNT144" s="38"/>
      <c r="PNU144" s="38"/>
      <c r="PNV144" s="38"/>
      <c r="PNW144" s="38"/>
      <c r="PNX144" s="38"/>
      <c r="PNY144" s="38"/>
      <c r="PNZ144" s="38"/>
      <c r="POA144" s="38"/>
      <c r="POB144" s="38"/>
      <c r="POC144" s="38"/>
      <c r="POD144" s="38"/>
      <c r="POE144" s="38"/>
      <c r="POF144" s="38"/>
      <c r="POG144" s="38"/>
      <c r="POH144" s="38"/>
      <c r="POI144" s="38"/>
      <c r="POJ144" s="38"/>
      <c r="POK144" s="38"/>
      <c r="POL144" s="38"/>
      <c r="POM144" s="38"/>
      <c r="PON144" s="38"/>
      <c r="POO144" s="38"/>
      <c r="POP144" s="38"/>
      <c r="POQ144" s="38"/>
      <c r="POR144" s="38"/>
      <c r="POS144" s="38"/>
      <c r="POT144" s="38"/>
      <c r="POU144" s="38"/>
      <c r="POV144" s="38"/>
      <c r="POW144" s="38"/>
      <c r="POX144" s="38"/>
      <c r="POY144" s="38"/>
      <c r="POZ144" s="38"/>
      <c r="PPA144" s="38"/>
      <c r="PPB144" s="38"/>
      <c r="PPC144" s="38"/>
      <c r="PPD144" s="38"/>
      <c r="PPE144" s="38"/>
      <c r="PPF144" s="38"/>
      <c r="PPG144" s="38"/>
      <c r="PPH144" s="38"/>
      <c r="PPI144" s="38"/>
      <c r="PPJ144" s="38"/>
      <c r="PPK144" s="38"/>
      <c r="PPL144" s="38"/>
      <c r="PPM144" s="38"/>
      <c r="PPN144" s="38"/>
      <c r="PPO144" s="38"/>
      <c r="PPP144" s="38"/>
      <c r="PPQ144" s="38"/>
      <c r="PPR144" s="38"/>
      <c r="PPS144" s="38"/>
      <c r="PPT144" s="38"/>
      <c r="PPU144" s="38"/>
      <c r="PPV144" s="38"/>
      <c r="PPW144" s="38"/>
      <c r="PPX144" s="38"/>
      <c r="PPY144" s="38"/>
      <c r="PPZ144" s="38"/>
      <c r="PQA144" s="38"/>
      <c r="PQB144" s="38"/>
      <c r="PQC144" s="38"/>
      <c r="PQD144" s="38"/>
      <c r="PQE144" s="38"/>
      <c r="PQF144" s="38"/>
      <c r="PQG144" s="38"/>
      <c r="PQH144" s="38"/>
      <c r="PQI144" s="38"/>
      <c r="PQJ144" s="38"/>
      <c r="PQK144" s="38"/>
      <c r="PQL144" s="38"/>
      <c r="PQM144" s="38"/>
      <c r="PQN144" s="38"/>
      <c r="PQO144" s="38"/>
      <c r="PQP144" s="38"/>
      <c r="PQQ144" s="38"/>
      <c r="PQR144" s="38"/>
      <c r="PQS144" s="38"/>
      <c r="PQT144" s="38"/>
      <c r="PQU144" s="38"/>
      <c r="PQV144" s="38"/>
      <c r="PQW144" s="38"/>
      <c r="PQX144" s="38"/>
      <c r="PQY144" s="38"/>
      <c r="PQZ144" s="38"/>
      <c r="PRA144" s="38"/>
      <c r="PRB144" s="38"/>
      <c r="PRC144" s="38"/>
      <c r="PRD144" s="38"/>
      <c r="PRE144" s="38"/>
      <c r="PRF144" s="38"/>
      <c r="PRG144" s="38"/>
      <c r="PRH144" s="38"/>
      <c r="PRI144" s="38"/>
      <c r="PRJ144" s="38"/>
      <c r="PRK144" s="38"/>
      <c r="PRL144" s="38"/>
      <c r="PRM144" s="38"/>
      <c r="PRN144" s="38"/>
      <c r="PRO144" s="38"/>
      <c r="PRP144" s="38"/>
      <c r="PRQ144" s="38"/>
      <c r="PRR144" s="38"/>
      <c r="PRS144" s="38"/>
      <c r="PRT144" s="38"/>
      <c r="PRU144" s="38"/>
      <c r="PRV144" s="38"/>
      <c r="PRW144" s="38"/>
      <c r="PRX144" s="38"/>
      <c r="PRY144" s="38"/>
      <c r="PRZ144" s="38"/>
      <c r="PSA144" s="38"/>
      <c r="PSB144" s="38"/>
      <c r="PSC144" s="38"/>
      <c r="PSD144" s="38"/>
      <c r="PSE144" s="38"/>
      <c r="PSF144" s="38"/>
      <c r="PSG144" s="38"/>
      <c r="PSH144" s="38"/>
      <c r="PSI144" s="38"/>
      <c r="PSJ144" s="38"/>
      <c r="PSK144" s="38"/>
      <c r="PSL144" s="38"/>
      <c r="PSM144" s="38"/>
      <c r="PSN144" s="38"/>
      <c r="PSO144" s="38"/>
      <c r="PSP144" s="38"/>
      <c r="PSQ144" s="38"/>
      <c r="PSR144" s="38"/>
      <c r="PSS144" s="38"/>
      <c r="PST144" s="38"/>
      <c r="PSU144" s="38"/>
      <c r="PSV144" s="38"/>
      <c r="PSW144" s="38"/>
      <c r="PSX144" s="38"/>
      <c r="PSY144" s="38"/>
      <c r="PSZ144" s="38"/>
      <c r="PTA144" s="38"/>
      <c r="PTB144" s="38"/>
      <c r="PTC144" s="38"/>
      <c r="PTD144" s="38"/>
      <c r="PTE144" s="38"/>
      <c r="PTF144" s="38"/>
      <c r="PTG144" s="38"/>
      <c r="PTH144" s="38"/>
      <c r="PTI144" s="38"/>
      <c r="PTJ144" s="38"/>
      <c r="PTK144" s="38"/>
      <c r="PTL144" s="38"/>
      <c r="PTM144" s="38"/>
      <c r="PTN144" s="38"/>
      <c r="PTO144" s="38"/>
      <c r="PTP144" s="38"/>
      <c r="PTQ144" s="38"/>
      <c r="PTR144" s="38"/>
      <c r="PTS144" s="38"/>
      <c r="PTT144" s="38"/>
      <c r="PTU144" s="38"/>
      <c r="PTV144" s="38"/>
      <c r="PTW144" s="38"/>
      <c r="PTX144" s="38"/>
      <c r="PTY144" s="38"/>
      <c r="PTZ144" s="38"/>
      <c r="PUA144" s="38"/>
      <c r="PUB144" s="38"/>
      <c r="PUC144" s="38"/>
      <c r="PUD144" s="38"/>
      <c r="PUE144" s="38"/>
      <c r="PUF144" s="38"/>
      <c r="PUG144" s="38"/>
      <c r="PUH144" s="38"/>
      <c r="PUI144" s="38"/>
      <c r="PUJ144" s="38"/>
      <c r="PUK144" s="38"/>
      <c r="PUL144" s="38"/>
      <c r="PUM144" s="38"/>
      <c r="PUN144" s="38"/>
      <c r="PUO144" s="38"/>
      <c r="PUP144" s="38"/>
      <c r="PUQ144" s="38"/>
      <c r="PUR144" s="38"/>
      <c r="PUS144" s="38"/>
      <c r="PUT144" s="38"/>
      <c r="PUU144" s="38"/>
      <c r="PUV144" s="38"/>
      <c r="PUW144" s="38"/>
      <c r="PUX144" s="38"/>
      <c r="PUY144" s="38"/>
      <c r="PUZ144" s="38"/>
      <c r="PVA144" s="38"/>
      <c r="PVB144" s="38"/>
      <c r="PVC144" s="38"/>
      <c r="PVD144" s="38"/>
      <c r="PVE144" s="38"/>
      <c r="PVF144" s="38"/>
      <c r="PVG144" s="38"/>
      <c r="PVH144" s="38"/>
      <c r="PVI144" s="38"/>
      <c r="PVJ144" s="38"/>
      <c r="PVK144" s="38"/>
      <c r="PVL144" s="38"/>
      <c r="PVM144" s="38"/>
      <c r="PVN144" s="38"/>
      <c r="PVO144" s="38"/>
      <c r="PVP144" s="38"/>
      <c r="PVQ144" s="38"/>
      <c r="PVR144" s="38"/>
      <c r="PVS144" s="38"/>
      <c r="PVT144" s="38"/>
      <c r="PVU144" s="38"/>
      <c r="PVV144" s="38"/>
      <c r="PVW144" s="38"/>
      <c r="PVX144" s="38"/>
      <c r="PVY144" s="38"/>
      <c r="PVZ144" s="38"/>
      <c r="PWA144" s="38"/>
      <c r="PWB144" s="38"/>
      <c r="PWC144" s="38"/>
      <c r="PWD144" s="38"/>
      <c r="PWE144" s="38"/>
      <c r="PWF144" s="38"/>
      <c r="PWG144" s="38"/>
      <c r="PWH144" s="38"/>
      <c r="PWI144" s="38"/>
      <c r="PWJ144" s="38"/>
      <c r="PWK144" s="38"/>
      <c r="PWL144" s="38"/>
      <c r="PWM144" s="38"/>
      <c r="PWN144" s="38"/>
      <c r="PWO144" s="38"/>
      <c r="PWP144" s="38"/>
      <c r="PWQ144" s="38"/>
      <c r="PWR144" s="38"/>
      <c r="PWS144" s="38"/>
      <c r="PWT144" s="38"/>
      <c r="PWU144" s="38"/>
      <c r="PWV144" s="38"/>
      <c r="PWW144" s="38"/>
      <c r="PWX144" s="38"/>
      <c r="PWY144" s="38"/>
      <c r="PWZ144" s="38"/>
      <c r="PXA144" s="38"/>
      <c r="PXB144" s="38"/>
      <c r="PXC144" s="38"/>
      <c r="PXD144" s="38"/>
      <c r="PXE144" s="38"/>
      <c r="PXF144" s="38"/>
      <c r="PXG144" s="38"/>
      <c r="PXH144" s="38"/>
      <c r="PXI144" s="38"/>
      <c r="PXJ144" s="38"/>
      <c r="PXK144" s="38"/>
      <c r="PXL144" s="38"/>
      <c r="PXM144" s="38"/>
      <c r="PXN144" s="38"/>
      <c r="PXO144" s="38"/>
      <c r="PXP144" s="38"/>
      <c r="PXQ144" s="38"/>
      <c r="PXR144" s="38"/>
      <c r="PXS144" s="38"/>
      <c r="PXT144" s="38"/>
      <c r="PXU144" s="38"/>
      <c r="PXV144" s="38"/>
      <c r="PXW144" s="38"/>
      <c r="PXX144" s="38"/>
      <c r="PXY144" s="38"/>
      <c r="PXZ144" s="38"/>
      <c r="PYA144" s="38"/>
      <c r="PYB144" s="38"/>
      <c r="PYC144" s="38"/>
      <c r="PYD144" s="38"/>
      <c r="PYE144" s="38"/>
      <c r="PYF144" s="38"/>
      <c r="PYG144" s="38"/>
      <c r="PYH144" s="38"/>
      <c r="PYI144" s="38"/>
      <c r="PYJ144" s="38"/>
      <c r="PYK144" s="38"/>
      <c r="PYL144" s="38"/>
      <c r="PYM144" s="38"/>
      <c r="PYN144" s="38"/>
      <c r="PYO144" s="38"/>
      <c r="PYP144" s="38"/>
      <c r="PYQ144" s="38"/>
      <c r="PYR144" s="38"/>
      <c r="PYS144" s="38"/>
      <c r="PYT144" s="38"/>
      <c r="PYU144" s="38"/>
      <c r="PYV144" s="38"/>
      <c r="PYW144" s="38"/>
      <c r="PYX144" s="38"/>
      <c r="PYY144" s="38"/>
      <c r="PYZ144" s="38"/>
      <c r="PZA144" s="38"/>
      <c r="PZB144" s="38"/>
      <c r="PZC144" s="38"/>
      <c r="PZD144" s="38"/>
      <c r="PZE144" s="38"/>
      <c r="PZF144" s="38"/>
      <c r="PZG144" s="38"/>
      <c r="PZH144" s="38"/>
      <c r="PZI144" s="38"/>
      <c r="PZJ144" s="38"/>
      <c r="PZK144" s="38"/>
      <c r="PZL144" s="38"/>
      <c r="PZM144" s="38"/>
      <c r="PZN144" s="38"/>
      <c r="PZO144" s="38"/>
      <c r="PZP144" s="38"/>
      <c r="PZQ144" s="38"/>
      <c r="PZR144" s="38"/>
      <c r="PZS144" s="38"/>
      <c r="PZT144" s="38"/>
      <c r="PZU144" s="38"/>
      <c r="PZV144" s="38"/>
      <c r="PZW144" s="38"/>
      <c r="PZX144" s="38"/>
      <c r="PZY144" s="38"/>
      <c r="PZZ144" s="38"/>
      <c r="QAA144" s="38"/>
      <c r="QAB144" s="38"/>
      <c r="QAC144" s="38"/>
      <c r="QAD144" s="38"/>
      <c r="QAE144" s="38"/>
      <c r="QAF144" s="38"/>
      <c r="QAG144" s="38"/>
      <c r="QAH144" s="38"/>
      <c r="QAI144" s="38"/>
      <c r="QAJ144" s="38"/>
      <c r="QAK144" s="38"/>
      <c r="QAL144" s="38"/>
      <c r="QAM144" s="38"/>
      <c r="QAN144" s="38"/>
      <c r="QAO144" s="38"/>
      <c r="QAP144" s="38"/>
      <c r="QAQ144" s="38"/>
      <c r="QAR144" s="38"/>
      <c r="QAS144" s="38"/>
      <c r="QAT144" s="38"/>
      <c r="QAU144" s="38"/>
      <c r="QAV144" s="38"/>
      <c r="QAW144" s="38"/>
      <c r="QAX144" s="38"/>
      <c r="QAY144" s="38"/>
      <c r="QAZ144" s="38"/>
      <c r="QBA144" s="38"/>
      <c r="QBB144" s="38"/>
      <c r="QBC144" s="38"/>
      <c r="QBD144" s="38"/>
      <c r="QBE144" s="38"/>
      <c r="QBF144" s="38"/>
      <c r="QBG144" s="38"/>
      <c r="QBH144" s="38"/>
      <c r="QBI144" s="38"/>
      <c r="QBJ144" s="38"/>
      <c r="QBK144" s="38"/>
      <c r="QBL144" s="38"/>
      <c r="QBM144" s="38"/>
      <c r="QBN144" s="38"/>
      <c r="QBO144" s="38"/>
      <c r="QBP144" s="38"/>
      <c r="QBQ144" s="38"/>
      <c r="QBR144" s="38"/>
      <c r="QBS144" s="38"/>
      <c r="QBT144" s="38"/>
      <c r="QBU144" s="38"/>
      <c r="QBV144" s="38"/>
      <c r="QBW144" s="38"/>
      <c r="QBX144" s="38"/>
      <c r="QBY144" s="38"/>
      <c r="QBZ144" s="38"/>
      <c r="QCA144" s="38"/>
      <c r="QCB144" s="38"/>
      <c r="QCC144" s="38"/>
      <c r="QCD144" s="38"/>
      <c r="QCE144" s="38"/>
      <c r="QCF144" s="38"/>
      <c r="QCG144" s="38"/>
      <c r="QCH144" s="38"/>
      <c r="QCI144" s="38"/>
      <c r="QCJ144" s="38"/>
      <c r="QCK144" s="38"/>
      <c r="QCL144" s="38"/>
      <c r="QCM144" s="38"/>
      <c r="QCN144" s="38"/>
      <c r="QCO144" s="38"/>
      <c r="QCP144" s="38"/>
      <c r="QCQ144" s="38"/>
      <c r="QCR144" s="38"/>
      <c r="QCS144" s="38"/>
      <c r="QCT144" s="38"/>
      <c r="QCU144" s="38"/>
      <c r="QCV144" s="38"/>
      <c r="QCW144" s="38"/>
      <c r="QCX144" s="38"/>
      <c r="QCY144" s="38"/>
      <c r="QCZ144" s="38"/>
      <c r="QDA144" s="38"/>
      <c r="QDB144" s="38"/>
      <c r="QDC144" s="38"/>
      <c r="QDD144" s="38"/>
      <c r="QDE144" s="38"/>
      <c r="QDF144" s="38"/>
      <c r="QDG144" s="38"/>
      <c r="QDH144" s="38"/>
      <c r="QDI144" s="38"/>
      <c r="QDJ144" s="38"/>
      <c r="QDK144" s="38"/>
      <c r="QDL144" s="38"/>
      <c r="QDM144" s="38"/>
      <c r="QDN144" s="38"/>
      <c r="QDO144" s="38"/>
      <c r="QDP144" s="38"/>
      <c r="QDQ144" s="38"/>
      <c r="QDR144" s="38"/>
      <c r="QDS144" s="38"/>
      <c r="QDT144" s="38"/>
      <c r="QDU144" s="38"/>
      <c r="QDV144" s="38"/>
      <c r="QDW144" s="38"/>
      <c r="QDX144" s="38"/>
      <c r="QDY144" s="38"/>
      <c r="QDZ144" s="38"/>
      <c r="QEA144" s="38"/>
      <c r="QEB144" s="38"/>
      <c r="QEC144" s="38"/>
      <c r="QED144" s="38"/>
      <c r="QEE144" s="38"/>
      <c r="QEF144" s="38"/>
      <c r="QEG144" s="38"/>
      <c r="QEH144" s="38"/>
      <c r="QEI144" s="38"/>
      <c r="QEJ144" s="38"/>
      <c r="QEK144" s="38"/>
      <c r="QEL144" s="38"/>
      <c r="QEM144" s="38"/>
      <c r="QEN144" s="38"/>
      <c r="QEO144" s="38"/>
      <c r="QEP144" s="38"/>
      <c r="QEQ144" s="38"/>
      <c r="QER144" s="38"/>
      <c r="QES144" s="38"/>
      <c r="QET144" s="38"/>
      <c r="QEU144" s="38"/>
      <c r="QEV144" s="38"/>
      <c r="QEW144" s="38"/>
      <c r="QEX144" s="38"/>
      <c r="QEY144" s="38"/>
      <c r="QEZ144" s="38"/>
      <c r="QFA144" s="38"/>
      <c r="QFB144" s="38"/>
      <c r="QFC144" s="38"/>
      <c r="QFD144" s="38"/>
      <c r="QFE144" s="38"/>
      <c r="QFF144" s="38"/>
      <c r="QFG144" s="38"/>
      <c r="QFH144" s="38"/>
      <c r="QFI144" s="38"/>
      <c r="QFJ144" s="38"/>
      <c r="QFK144" s="38"/>
      <c r="QFL144" s="38"/>
      <c r="QFM144" s="38"/>
      <c r="QFN144" s="38"/>
      <c r="QFO144" s="38"/>
      <c r="QFP144" s="38"/>
      <c r="QFQ144" s="38"/>
      <c r="QFR144" s="38"/>
      <c r="QFS144" s="38"/>
      <c r="QFT144" s="38"/>
      <c r="QFU144" s="38"/>
      <c r="QFV144" s="38"/>
      <c r="QFW144" s="38"/>
      <c r="QFX144" s="38"/>
      <c r="QFY144" s="38"/>
      <c r="QFZ144" s="38"/>
      <c r="QGA144" s="38"/>
      <c r="QGB144" s="38"/>
      <c r="QGC144" s="38"/>
      <c r="QGD144" s="38"/>
      <c r="QGE144" s="38"/>
      <c r="QGF144" s="38"/>
      <c r="QGG144" s="38"/>
      <c r="QGH144" s="38"/>
      <c r="QGI144" s="38"/>
      <c r="QGJ144" s="38"/>
      <c r="QGK144" s="38"/>
      <c r="QGL144" s="38"/>
      <c r="QGM144" s="38"/>
      <c r="QGN144" s="38"/>
      <c r="QGO144" s="38"/>
      <c r="QGP144" s="38"/>
      <c r="QGQ144" s="38"/>
      <c r="QGR144" s="38"/>
      <c r="QGS144" s="38"/>
      <c r="QGT144" s="38"/>
      <c r="QGU144" s="38"/>
      <c r="QGV144" s="38"/>
      <c r="QGW144" s="38"/>
      <c r="QGX144" s="38"/>
      <c r="QGY144" s="38"/>
      <c r="QGZ144" s="38"/>
      <c r="QHA144" s="38"/>
      <c r="QHB144" s="38"/>
      <c r="QHC144" s="38"/>
      <c r="QHD144" s="38"/>
      <c r="QHE144" s="38"/>
      <c r="QHF144" s="38"/>
      <c r="QHG144" s="38"/>
      <c r="QHH144" s="38"/>
      <c r="QHI144" s="38"/>
      <c r="QHJ144" s="38"/>
      <c r="QHK144" s="38"/>
      <c r="QHL144" s="38"/>
      <c r="QHM144" s="38"/>
      <c r="QHN144" s="38"/>
      <c r="QHO144" s="38"/>
      <c r="QHP144" s="38"/>
      <c r="QHQ144" s="38"/>
      <c r="QHR144" s="38"/>
      <c r="QHS144" s="38"/>
      <c r="QHT144" s="38"/>
      <c r="QHU144" s="38"/>
      <c r="QHV144" s="38"/>
      <c r="QHW144" s="38"/>
      <c r="QHX144" s="38"/>
      <c r="QHY144" s="38"/>
      <c r="QHZ144" s="38"/>
      <c r="QIA144" s="38"/>
      <c r="QIB144" s="38"/>
      <c r="QIC144" s="38"/>
      <c r="QID144" s="38"/>
      <c r="QIE144" s="38"/>
      <c r="QIF144" s="38"/>
      <c r="QIG144" s="38"/>
      <c r="QIH144" s="38"/>
      <c r="QII144" s="38"/>
      <c r="QIJ144" s="38"/>
      <c r="QIK144" s="38"/>
      <c r="QIL144" s="38"/>
      <c r="QIM144" s="38"/>
      <c r="QIN144" s="38"/>
      <c r="QIO144" s="38"/>
      <c r="QIP144" s="38"/>
      <c r="QIQ144" s="38"/>
      <c r="QIR144" s="38"/>
      <c r="QIS144" s="38"/>
      <c r="QIT144" s="38"/>
      <c r="QIU144" s="38"/>
      <c r="QIV144" s="38"/>
      <c r="QIW144" s="38"/>
      <c r="QIX144" s="38"/>
      <c r="QIY144" s="38"/>
      <c r="QIZ144" s="38"/>
      <c r="QJA144" s="38"/>
      <c r="QJB144" s="38"/>
      <c r="QJC144" s="38"/>
      <c r="QJD144" s="38"/>
      <c r="QJE144" s="38"/>
      <c r="QJF144" s="38"/>
      <c r="QJG144" s="38"/>
      <c r="QJH144" s="38"/>
      <c r="QJI144" s="38"/>
      <c r="QJJ144" s="38"/>
      <c r="QJK144" s="38"/>
      <c r="QJL144" s="38"/>
      <c r="QJM144" s="38"/>
      <c r="QJN144" s="38"/>
      <c r="QJO144" s="38"/>
      <c r="QJP144" s="38"/>
      <c r="QJQ144" s="38"/>
      <c r="QJR144" s="38"/>
      <c r="QJS144" s="38"/>
      <c r="QJT144" s="38"/>
      <c r="QJU144" s="38"/>
      <c r="QJV144" s="38"/>
      <c r="QJW144" s="38"/>
      <c r="QJX144" s="38"/>
      <c r="QJY144" s="38"/>
      <c r="QJZ144" s="38"/>
      <c r="QKA144" s="38"/>
      <c r="QKB144" s="38"/>
      <c r="QKC144" s="38"/>
      <c r="QKD144" s="38"/>
      <c r="QKE144" s="38"/>
      <c r="QKF144" s="38"/>
      <c r="QKG144" s="38"/>
      <c r="QKH144" s="38"/>
      <c r="QKI144" s="38"/>
      <c r="QKJ144" s="38"/>
      <c r="QKK144" s="38"/>
      <c r="QKL144" s="38"/>
      <c r="QKM144" s="38"/>
      <c r="QKN144" s="38"/>
      <c r="QKO144" s="38"/>
      <c r="QKP144" s="38"/>
      <c r="QKQ144" s="38"/>
      <c r="QKR144" s="38"/>
      <c r="QKS144" s="38"/>
      <c r="QKT144" s="38"/>
      <c r="QKU144" s="38"/>
      <c r="QKV144" s="38"/>
      <c r="QKW144" s="38"/>
      <c r="QKX144" s="38"/>
      <c r="QKY144" s="38"/>
      <c r="QKZ144" s="38"/>
      <c r="QLA144" s="38"/>
      <c r="QLB144" s="38"/>
      <c r="QLC144" s="38"/>
      <c r="QLD144" s="38"/>
      <c r="QLE144" s="38"/>
      <c r="QLF144" s="38"/>
      <c r="QLG144" s="38"/>
      <c r="QLH144" s="38"/>
      <c r="QLI144" s="38"/>
      <c r="QLJ144" s="38"/>
      <c r="QLK144" s="38"/>
      <c r="QLL144" s="38"/>
      <c r="QLM144" s="38"/>
      <c r="QLN144" s="38"/>
      <c r="QLO144" s="38"/>
      <c r="QLP144" s="38"/>
      <c r="QLQ144" s="38"/>
      <c r="QLR144" s="38"/>
      <c r="QLS144" s="38"/>
      <c r="QLT144" s="38"/>
      <c r="QLU144" s="38"/>
      <c r="QLV144" s="38"/>
      <c r="QLW144" s="38"/>
      <c r="QLX144" s="38"/>
      <c r="QLY144" s="38"/>
      <c r="QLZ144" s="38"/>
      <c r="QMA144" s="38"/>
      <c r="QMB144" s="38"/>
      <c r="QMC144" s="38"/>
      <c r="QMD144" s="38"/>
      <c r="QME144" s="38"/>
      <c r="QMF144" s="38"/>
      <c r="QMG144" s="38"/>
      <c r="QMH144" s="38"/>
      <c r="QMI144" s="38"/>
      <c r="QMJ144" s="38"/>
      <c r="QMK144" s="38"/>
      <c r="QML144" s="38"/>
      <c r="QMM144" s="38"/>
      <c r="QMN144" s="38"/>
      <c r="QMO144" s="38"/>
      <c r="QMP144" s="38"/>
      <c r="QMQ144" s="38"/>
      <c r="QMR144" s="38"/>
      <c r="QMS144" s="38"/>
      <c r="QMT144" s="38"/>
      <c r="QMU144" s="38"/>
      <c r="QMV144" s="38"/>
      <c r="QMW144" s="38"/>
      <c r="QMX144" s="38"/>
      <c r="QMY144" s="38"/>
      <c r="QMZ144" s="38"/>
      <c r="QNA144" s="38"/>
      <c r="QNB144" s="38"/>
      <c r="QNC144" s="38"/>
      <c r="QND144" s="38"/>
      <c r="QNE144" s="38"/>
      <c r="QNF144" s="38"/>
      <c r="QNG144" s="38"/>
      <c r="QNH144" s="38"/>
      <c r="QNI144" s="38"/>
      <c r="QNJ144" s="38"/>
      <c r="QNK144" s="38"/>
      <c r="QNL144" s="38"/>
      <c r="QNM144" s="38"/>
      <c r="QNN144" s="38"/>
      <c r="QNO144" s="38"/>
      <c r="QNP144" s="38"/>
      <c r="QNQ144" s="38"/>
      <c r="QNR144" s="38"/>
      <c r="QNS144" s="38"/>
      <c r="QNT144" s="38"/>
      <c r="QNU144" s="38"/>
      <c r="QNV144" s="38"/>
      <c r="QNW144" s="38"/>
      <c r="QNX144" s="38"/>
      <c r="QNY144" s="38"/>
      <c r="QNZ144" s="38"/>
      <c r="QOA144" s="38"/>
      <c r="QOB144" s="38"/>
      <c r="QOC144" s="38"/>
      <c r="QOD144" s="38"/>
      <c r="QOE144" s="38"/>
      <c r="QOF144" s="38"/>
      <c r="QOG144" s="38"/>
      <c r="QOH144" s="38"/>
      <c r="QOI144" s="38"/>
      <c r="QOJ144" s="38"/>
      <c r="QOK144" s="38"/>
      <c r="QOL144" s="38"/>
      <c r="QOM144" s="38"/>
      <c r="QON144" s="38"/>
      <c r="QOO144" s="38"/>
      <c r="QOP144" s="38"/>
      <c r="QOQ144" s="38"/>
      <c r="QOR144" s="38"/>
      <c r="QOS144" s="38"/>
      <c r="QOT144" s="38"/>
      <c r="QOU144" s="38"/>
      <c r="QOV144" s="38"/>
      <c r="QOW144" s="38"/>
      <c r="QOX144" s="38"/>
      <c r="QOY144" s="38"/>
      <c r="QOZ144" s="38"/>
      <c r="QPA144" s="38"/>
      <c r="QPB144" s="38"/>
      <c r="QPC144" s="38"/>
      <c r="QPD144" s="38"/>
      <c r="QPE144" s="38"/>
      <c r="QPF144" s="38"/>
      <c r="QPG144" s="38"/>
      <c r="QPH144" s="38"/>
      <c r="QPI144" s="38"/>
      <c r="QPJ144" s="38"/>
      <c r="QPK144" s="38"/>
      <c r="QPL144" s="38"/>
      <c r="QPM144" s="38"/>
      <c r="QPN144" s="38"/>
      <c r="QPO144" s="38"/>
      <c r="QPP144" s="38"/>
      <c r="QPQ144" s="38"/>
      <c r="QPR144" s="38"/>
      <c r="QPS144" s="38"/>
      <c r="QPT144" s="38"/>
      <c r="QPU144" s="38"/>
      <c r="QPV144" s="38"/>
      <c r="QPW144" s="38"/>
      <c r="QPX144" s="38"/>
      <c r="QPY144" s="38"/>
      <c r="QPZ144" s="38"/>
      <c r="QQA144" s="38"/>
      <c r="QQB144" s="38"/>
      <c r="QQC144" s="38"/>
      <c r="QQD144" s="38"/>
      <c r="QQE144" s="38"/>
      <c r="QQF144" s="38"/>
      <c r="QQG144" s="38"/>
      <c r="QQH144" s="38"/>
      <c r="QQI144" s="38"/>
      <c r="QQJ144" s="38"/>
      <c r="QQK144" s="38"/>
      <c r="QQL144" s="38"/>
      <c r="QQM144" s="38"/>
      <c r="QQN144" s="38"/>
      <c r="QQO144" s="38"/>
      <c r="QQP144" s="38"/>
      <c r="QQQ144" s="38"/>
      <c r="QQR144" s="38"/>
      <c r="QQS144" s="38"/>
      <c r="QQT144" s="38"/>
      <c r="QQU144" s="38"/>
      <c r="QQV144" s="38"/>
      <c r="QQW144" s="38"/>
      <c r="QQX144" s="38"/>
      <c r="QQY144" s="38"/>
      <c r="QQZ144" s="38"/>
      <c r="QRA144" s="38"/>
      <c r="QRB144" s="38"/>
      <c r="QRC144" s="38"/>
      <c r="QRD144" s="38"/>
      <c r="QRE144" s="38"/>
      <c r="QRF144" s="38"/>
      <c r="QRG144" s="38"/>
      <c r="QRH144" s="38"/>
      <c r="QRI144" s="38"/>
      <c r="QRJ144" s="38"/>
      <c r="QRK144" s="38"/>
      <c r="QRL144" s="38"/>
      <c r="QRM144" s="38"/>
      <c r="QRN144" s="38"/>
      <c r="QRO144" s="38"/>
      <c r="QRP144" s="38"/>
      <c r="QRQ144" s="38"/>
      <c r="QRR144" s="38"/>
      <c r="QRS144" s="38"/>
      <c r="QRT144" s="38"/>
      <c r="QRU144" s="38"/>
      <c r="QRV144" s="38"/>
      <c r="QRW144" s="38"/>
      <c r="QRX144" s="38"/>
      <c r="QRY144" s="38"/>
      <c r="QRZ144" s="38"/>
      <c r="QSA144" s="38"/>
      <c r="QSB144" s="38"/>
      <c r="QSC144" s="38"/>
      <c r="QSD144" s="38"/>
      <c r="QSE144" s="38"/>
      <c r="QSF144" s="38"/>
      <c r="QSG144" s="38"/>
      <c r="QSH144" s="38"/>
      <c r="QSI144" s="38"/>
      <c r="QSJ144" s="38"/>
      <c r="QSK144" s="38"/>
      <c r="QSL144" s="38"/>
      <c r="QSM144" s="38"/>
      <c r="QSN144" s="38"/>
      <c r="QSO144" s="38"/>
      <c r="QSP144" s="38"/>
      <c r="QSQ144" s="38"/>
      <c r="QSR144" s="38"/>
      <c r="QSS144" s="38"/>
      <c r="QST144" s="38"/>
      <c r="QSU144" s="38"/>
      <c r="QSV144" s="38"/>
      <c r="QSW144" s="38"/>
      <c r="QSX144" s="38"/>
      <c r="QSY144" s="38"/>
      <c r="QSZ144" s="38"/>
      <c r="QTA144" s="38"/>
      <c r="QTB144" s="38"/>
      <c r="QTC144" s="38"/>
      <c r="QTD144" s="38"/>
      <c r="QTE144" s="38"/>
      <c r="QTF144" s="38"/>
      <c r="QTG144" s="38"/>
      <c r="QTH144" s="38"/>
      <c r="QTI144" s="38"/>
      <c r="QTJ144" s="38"/>
      <c r="QTK144" s="38"/>
      <c r="QTL144" s="38"/>
      <c r="QTM144" s="38"/>
      <c r="QTN144" s="38"/>
      <c r="QTO144" s="38"/>
      <c r="QTP144" s="38"/>
      <c r="QTQ144" s="38"/>
      <c r="QTR144" s="38"/>
      <c r="QTS144" s="38"/>
      <c r="QTT144" s="38"/>
      <c r="QTU144" s="38"/>
      <c r="QTV144" s="38"/>
      <c r="QTW144" s="38"/>
      <c r="QTX144" s="38"/>
      <c r="QTY144" s="38"/>
      <c r="QTZ144" s="38"/>
      <c r="QUA144" s="38"/>
      <c r="QUB144" s="38"/>
      <c r="QUC144" s="38"/>
      <c r="QUD144" s="38"/>
      <c r="QUE144" s="38"/>
      <c r="QUF144" s="38"/>
      <c r="QUG144" s="38"/>
      <c r="QUH144" s="38"/>
      <c r="QUI144" s="38"/>
      <c r="QUJ144" s="38"/>
      <c r="QUK144" s="38"/>
      <c r="QUL144" s="38"/>
      <c r="QUM144" s="38"/>
      <c r="QUN144" s="38"/>
      <c r="QUO144" s="38"/>
      <c r="QUP144" s="38"/>
      <c r="QUQ144" s="38"/>
      <c r="QUR144" s="38"/>
      <c r="QUS144" s="38"/>
      <c r="QUT144" s="38"/>
      <c r="QUU144" s="38"/>
      <c r="QUV144" s="38"/>
      <c r="QUW144" s="38"/>
      <c r="QUX144" s="38"/>
      <c r="QUY144" s="38"/>
      <c r="QUZ144" s="38"/>
      <c r="QVA144" s="38"/>
      <c r="QVB144" s="38"/>
      <c r="QVC144" s="38"/>
      <c r="QVD144" s="38"/>
      <c r="QVE144" s="38"/>
      <c r="QVF144" s="38"/>
      <c r="QVG144" s="38"/>
      <c r="QVH144" s="38"/>
      <c r="QVI144" s="38"/>
      <c r="QVJ144" s="38"/>
      <c r="QVK144" s="38"/>
      <c r="QVL144" s="38"/>
      <c r="QVM144" s="38"/>
      <c r="QVN144" s="38"/>
      <c r="QVO144" s="38"/>
      <c r="QVP144" s="38"/>
      <c r="QVQ144" s="38"/>
      <c r="QVR144" s="38"/>
      <c r="QVS144" s="38"/>
      <c r="QVT144" s="38"/>
      <c r="QVU144" s="38"/>
      <c r="QVV144" s="38"/>
      <c r="QVW144" s="38"/>
      <c r="QVX144" s="38"/>
      <c r="QVY144" s="38"/>
      <c r="QVZ144" s="38"/>
      <c r="QWA144" s="38"/>
      <c r="QWB144" s="38"/>
      <c r="QWC144" s="38"/>
      <c r="QWD144" s="38"/>
      <c r="QWE144" s="38"/>
      <c r="QWF144" s="38"/>
      <c r="QWG144" s="38"/>
      <c r="QWH144" s="38"/>
      <c r="QWI144" s="38"/>
      <c r="QWJ144" s="38"/>
      <c r="QWK144" s="38"/>
      <c r="QWL144" s="38"/>
      <c r="QWM144" s="38"/>
      <c r="QWN144" s="38"/>
      <c r="QWO144" s="38"/>
      <c r="QWP144" s="38"/>
      <c r="QWQ144" s="38"/>
      <c r="QWR144" s="38"/>
      <c r="QWS144" s="38"/>
      <c r="QWT144" s="38"/>
      <c r="QWU144" s="38"/>
      <c r="QWV144" s="38"/>
      <c r="QWW144" s="38"/>
      <c r="QWX144" s="38"/>
      <c r="QWY144" s="38"/>
      <c r="QWZ144" s="38"/>
      <c r="QXA144" s="38"/>
      <c r="QXB144" s="38"/>
      <c r="QXC144" s="38"/>
      <c r="QXD144" s="38"/>
      <c r="QXE144" s="38"/>
      <c r="QXF144" s="38"/>
      <c r="QXG144" s="38"/>
      <c r="QXH144" s="38"/>
      <c r="QXI144" s="38"/>
      <c r="QXJ144" s="38"/>
      <c r="QXK144" s="38"/>
      <c r="QXL144" s="38"/>
      <c r="QXM144" s="38"/>
      <c r="QXN144" s="38"/>
      <c r="QXO144" s="38"/>
      <c r="QXP144" s="38"/>
      <c r="QXQ144" s="38"/>
      <c r="QXR144" s="38"/>
      <c r="QXS144" s="38"/>
      <c r="QXT144" s="38"/>
      <c r="QXU144" s="38"/>
      <c r="QXV144" s="38"/>
      <c r="QXW144" s="38"/>
      <c r="QXX144" s="38"/>
      <c r="QXY144" s="38"/>
      <c r="QXZ144" s="38"/>
      <c r="QYA144" s="38"/>
      <c r="QYB144" s="38"/>
      <c r="QYC144" s="38"/>
      <c r="QYD144" s="38"/>
      <c r="QYE144" s="38"/>
      <c r="QYF144" s="38"/>
      <c r="QYG144" s="38"/>
      <c r="QYH144" s="38"/>
      <c r="QYI144" s="38"/>
      <c r="QYJ144" s="38"/>
      <c r="QYK144" s="38"/>
      <c r="QYL144" s="38"/>
      <c r="QYM144" s="38"/>
      <c r="QYN144" s="38"/>
      <c r="QYO144" s="38"/>
      <c r="QYP144" s="38"/>
      <c r="QYQ144" s="38"/>
      <c r="QYR144" s="38"/>
      <c r="QYS144" s="38"/>
      <c r="QYT144" s="38"/>
      <c r="QYU144" s="38"/>
      <c r="QYV144" s="38"/>
      <c r="QYW144" s="38"/>
      <c r="QYX144" s="38"/>
      <c r="QYY144" s="38"/>
      <c r="QYZ144" s="38"/>
      <c r="QZA144" s="38"/>
      <c r="QZB144" s="38"/>
      <c r="QZC144" s="38"/>
      <c r="QZD144" s="38"/>
      <c r="QZE144" s="38"/>
      <c r="QZF144" s="38"/>
      <c r="QZG144" s="38"/>
      <c r="QZH144" s="38"/>
      <c r="QZI144" s="38"/>
      <c r="QZJ144" s="38"/>
      <c r="QZK144" s="38"/>
      <c r="QZL144" s="38"/>
      <c r="QZM144" s="38"/>
      <c r="QZN144" s="38"/>
      <c r="QZO144" s="38"/>
      <c r="QZP144" s="38"/>
      <c r="QZQ144" s="38"/>
      <c r="QZR144" s="38"/>
      <c r="QZS144" s="38"/>
      <c r="QZT144" s="38"/>
      <c r="QZU144" s="38"/>
      <c r="QZV144" s="38"/>
      <c r="QZW144" s="38"/>
      <c r="QZX144" s="38"/>
      <c r="QZY144" s="38"/>
      <c r="QZZ144" s="38"/>
      <c r="RAA144" s="38"/>
      <c r="RAB144" s="38"/>
      <c r="RAC144" s="38"/>
      <c r="RAD144" s="38"/>
      <c r="RAE144" s="38"/>
      <c r="RAF144" s="38"/>
      <c r="RAG144" s="38"/>
      <c r="RAH144" s="38"/>
      <c r="RAI144" s="38"/>
      <c r="RAJ144" s="38"/>
      <c r="RAK144" s="38"/>
      <c r="RAL144" s="38"/>
      <c r="RAM144" s="38"/>
      <c r="RAN144" s="38"/>
      <c r="RAO144" s="38"/>
      <c r="RAP144" s="38"/>
      <c r="RAQ144" s="38"/>
      <c r="RAR144" s="38"/>
      <c r="RAS144" s="38"/>
      <c r="RAT144" s="38"/>
      <c r="RAU144" s="38"/>
      <c r="RAV144" s="38"/>
      <c r="RAW144" s="38"/>
      <c r="RAX144" s="38"/>
      <c r="RAY144" s="38"/>
      <c r="RAZ144" s="38"/>
      <c r="RBA144" s="38"/>
      <c r="RBB144" s="38"/>
      <c r="RBC144" s="38"/>
      <c r="RBD144" s="38"/>
      <c r="RBE144" s="38"/>
      <c r="RBF144" s="38"/>
      <c r="RBG144" s="38"/>
      <c r="RBH144" s="38"/>
      <c r="RBI144" s="38"/>
      <c r="RBJ144" s="38"/>
      <c r="RBK144" s="38"/>
      <c r="RBL144" s="38"/>
      <c r="RBM144" s="38"/>
      <c r="RBN144" s="38"/>
      <c r="RBO144" s="38"/>
      <c r="RBP144" s="38"/>
      <c r="RBQ144" s="38"/>
      <c r="RBR144" s="38"/>
      <c r="RBS144" s="38"/>
      <c r="RBT144" s="38"/>
      <c r="RBU144" s="38"/>
      <c r="RBV144" s="38"/>
      <c r="RBW144" s="38"/>
      <c r="RBX144" s="38"/>
      <c r="RBY144" s="38"/>
      <c r="RBZ144" s="38"/>
      <c r="RCA144" s="38"/>
      <c r="RCB144" s="38"/>
      <c r="RCC144" s="38"/>
      <c r="RCD144" s="38"/>
      <c r="RCE144" s="38"/>
      <c r="RCF144" s="38"/>
      <c r="RCG144" s="38"/>
      <c r="RCH144" s="38"/>
      <c r="RCI144" s="38"/>
      <c r="RCJ144" s="38"/>
      <c r="RCK144" s="38"/>
      <c r="RCL144" s="38"/>
      <c r="RCM144" s="38"/>
      <c r="RCN144" s="38"/>
      <c r="RCO144" s="38"/>
      <c r="RCP144" s="38"/>
      <c r="RCQ144" s="38"/>
      <c r="RCR144" s="38"/>
      <c r="RCS144" s="38"/>
      <c r="RCT144" s="38"/>
      <c r="RCU144" s="38"/>
      <c r="RCV144" s="38"/>
      <c r="RCW144" s="38"/>
      <c r="RCX144" s="38"/>
      <c r="RCY144" s="38"/>
      <c r="RCZ144" s="38"/>
      <c r="RDA144" s="38"/>
      <c r="RDB144" s="38"/>
      <c r="RDC144" s="38"/>
      <c r="RDD144" s="38"/>
      <c r="RDE144" s="38"/>
      <c r="RDF144" s="38"/>
      <c r="RDG144" s="38"/>
      <c r="RDH144" s="38"/>
      <c r="RDI144" s="38"/>
      <c r="RDJ144" s="38"/>
      <c r="RDK144" s="38"/>
      <c r="RDL144" s="38"/>
      <c r="RDM144" s="38"/>
      <c r="RDN144" s="38"/>
      <c r="RDO144" s="38"/>
      <c r="RDP144" s="38"/>
      <c r="RDQ144" s="38"/>
      <c r="RDR144" s="38"/>
      <c r="RDS144" s="38"/>
      <c r="RDT144" s="38"/>
      <c r="RDU144" s="38"/>
      <c r="RDV144" s="38"/>
      <c r="RDW144" s="38"/>
      <c r="RDX144" s="38"/>
      <c r="RDY144" s="38"/>
      <c r="RDZ144" s="38"/>
      <c r="REA144" s="38"/>
      <c r="REB144" s="38"/>
      <c r="REC144" s="38"/>
      <c r="RED144" s="38"/>
      <c r="REE144" s="38"/>
      <c r="REF144" s="38"/>
      <c r="REG144" s="38"/>
      <c r="REH144" s="38"/>
      <c r="REI144" s="38"/>
      <c r="REJ144" s="38"/>
      <c r="REK144" s="38"/>
      <c r="REL144" s="38"/>
      <c r="REM144" s="38"/>
      <c r="REN144" s="38"/>
      <c r="REO144" s="38"/>
      <c r="REP144" s="38"/>
      <c r="REQ144" s="38"/>
      <c r="RER144" s="38"/>
      <c r="RES144" s="38"/>
      <c r="RET144" s="38"/>
      <c r="REU144" s="38"/>
      <c r="REV144" s="38"/>
      <c r="REW144" s="38"/>
      <c r="REX144" s="38"/>
      <c r="REY144" s="38"/>
      <c r="REZ144" s="38"/>
      <c r="RFA144" s="38"/>
      <c r="RFB144" s="38"/>
      <c r="RFC144" s="38"/>
      <c r="RFD144" s="38"/>
      <c r="RFE144" s="38"/>
      <c r="RFF144" s="38"/>
      <c r="RFG144" s="38"/>
      <c r="RFH144" s="38"/>
      <c r="RFI144" s="38"/>
      <c r="RFJ144" s="38"/>
      <c r="RFK144" s="38"/>
      <c r="RFL144" s="38"/>
      <c r="RFM144" s="38"/>
      <c r="RFN144" s="38"/>
      <c r="RFO144" s="38"/>
      <c r="RFP144" s="38"/>
      <c r="RFQ144" s="38"/>
      <c r="RFR144" s="38"/>
      <c r="RFS144" s="38"/>
      <c r="RFT144" s="38"/>
      <c r="RFU144" s="38"/>
      <c r="RFV144" s="38"/>
      <c r="RFW144" s="38"/>
      <c r="RFX144" s="38"/>
      <c r="RFY144" s="38"/>
      <c r="RFZ144" s="38"/>
      <c r="RGA144" s="38"/>
      <c r="RGB144" s="38"/>
      <c r="RGC144" s="38"/>
      <c r="RGD144" s="38"/>
      <c r="RGE144" s="38"/>
      <c r="RGF144" s="38"/>
      <c r="RGG144" s="38"/>
      <c r="RGH144" s="38"/>
      <c r="RGI144" s="38"/>
      <c r="RGJ144" s="38"/>
      <c r="RGK144" s="38"/>
      <c r="RGL144" s="38"/>
      <c r="RGM144" s="38"/>
      <c r="RGN144" s="38"/>
      <c r="RGO144" s="38"/>
      <c r="RGP144" s="38"/>
      <c r="RGQ144" s="38"/>
      <c r="RGR144" s="38"/>
      <c r="RGS144" s="38"/>
      <c r="RGT144" s="38"/>
      <c r="RGU144" s="38"/>
      <c r="RGV144" s="38"/>
      <c r="RGW144" s="38"/>
      <c r="RGX144" s="38"/>
      <c r="RGY144" s="38"/>
      <c r="RGZ144" s="38"/>
      <c r="RHA144" s="38"/>
      <c r="RHB144" s="38"/>
      <c r="RHC144" s="38"/>
      <c r="RHD144" s="38"/>
      <c r="RHE144" s="38"/>
      <c r="RHF144" s="38"/>
      <c r="RHG144" s="38"/>
      <c r="RHH144" s="38"/>
      <c r="RHI144" s="38"/>
      <c r="RHJ144" s="38"/>
      <c r="RHK144" s="38"/>
      <c r="RHL144" s="38"/>
      <c r="RHM144" s="38"/>
      <c r="RHN144" s="38"/>
      <c r="RHO144" s="38"/>
      <c r="RHP144" s="38"/>
      <c r="RHQ144" s="38"/>
      <c r="RHR144" s="38"/>
      <c r="RHS144" s="38"/>
      <c r="RHT144" s="38"/>
      <c r="RHU144" s="38"/>
      <c r="RHV144" s="38"/>
      <c r="RHW144" s="38"/>
      <c r="RHX144" s="38"/>
      <c r="RHY144" s="38"/>
      <c r="RHZ144" s="38"/>
      <c r="RIA144" s="38"/>
      <c r="RIB144" s="38"/>
      <c r="RIC144" s="38"/>
      <c r="RID144" s="38"/>
      <c r="RIE144" s="38"/>
      <c r="RIF144" s="38"/>
      <c r="RIG144" s="38"/>
      <c r="RIH144" s="38"/>
      <c r="RII144" s="38"/>
      <c r="RIJ144" s="38"/>
      <c r="RIK144" s="38"/>
      <c r="RIL144" s="38"/>
      <c r="RIM144" s="38"/>
      <c r="RIN144" s="38"/>
      <c r="RIO144" s="38"/>
      <c r="RIP144" s="38"/>
      <c r="RIQ144" s="38"/>
      <c r="RIR144" s="38"/>
      <c r="RIS144" s="38"/>
      <c r="RIT144" s="38"/>
      <c r="RIU144" s="38"/>
      <c r="RIV144" s="38"/>
      <c r="RIW144" s="38"/>
      <c r="RIX144" s="38"/>
      <c r="RIY144" s="38"/>
      <c r="RIZ144" s="38"/>
      <c r="RJA144" s="38"/>
      <c r="RJB144" s="38"/>
      <c r="RJC144" s="38"/>
      <c r="RJD144" s="38"/>
      <c r="RJE144" s="38"/>
      <c r="RJF144" s="38"/>
      <c r="RJG144" s="38"/>
      <c r="RJH144" s="38"/>
      <c r="RJI144" s="38"/>
      <c r="RJJ144" s="38"/>
      <c r="RJK144" s="38"/>
      <c r="RJL144" s="38"/>
      <c r="RJM144" s="38"/>
      <c r="RJN144" s="38"/>
      <c r="RJO144" s="38"/>
      <c r="RJP144" s="38"/>
      <c r="RJQ144" s="38"/>
      <c r="RJR144" s="38"/>
      <c r="RJS144" s="38"/>
      <c r="RJT144" s="38"/>
      <c r="RJU144" s="38"/>
      <c r="RJV144" s="38"/>
      <c r="RJW144" s="38"/>
      <c r="RJX144" s="38"/>
      <c r="RJY144" s="38"/>
      <c r="RJZ144" s="38"/>
      <c r="RKA144" s="38"/>
      <c r="RKB144" s="38"/>
      <c r="RKC144" s="38"/>
      <c r="RKD144" s="38"/>
      <c r="RKE144" s="38"/>
      <c r="RKF144" s="38"/>
      <c r="RKG144" s="38"/>
      <c r="RKH144" s="38"/>
      <c r="RKI144" s="38"/>
      <c r="RKJ144" s="38"/>
      <c r="RKK144" s="38"/>
      <c r="RKL144" s="38"/>
      <c r="RKM144" s="38"/>
      <c r="RKN144" s="38"/>
      <c r="RKO144" s="38"/>
      <c r="RKP144" s="38"/>
      <c r="RKQ144" s="38"/>
      <c r="RKR144" s="38"/>
      <c r="RKS144" s="38"/>
      <c r="RKT144" s="38"/>
      <c r="RKU144" s="38"/>
      <c r="RKV144" s="38"/>
      <c r="RKW144" s="38"/>
      <c r="RKX144" s="38"/>
      <c r="RKY144" s="38"/>
      <c r="RKZ144" s="38"/>
      <c r="RLA144" s="38"/>
      <c r="RLB144" s="38"/>
      <c r="RLC144" s="38"/>
      <c r="RLD144" s="38"/>
      <c r="RLE144" s="38"/>
      <c r="RLF144" s="38"/>
      <c r="RLG144" s="38"/>
      <c r="RLH144" s="38"/>
      <c r="RLI144" s="38"/>
      <c r="RLJ144" s="38"/>
      <c r="RLK144" s="38"/>
      <c r="RLL144" s="38"/>
      <c r="RLM144" s="38"/>
      <c r="RLN144" s="38"/>
      <c r="RLO144" s="38"/>
      <c r="RLP144" s="38"/>
      <c r="RLQ144" s="38"/>
      <c r="RLR144" s="38"/>
      <c r="RLS144" s="38"/>
      <c r="RLT144" s="38"/>
      <c r="RLU144" s="38"/>
      <c r="RLV144" s="38"/>
      <c r="RLW144" s="38"/>
      <c r="RLX144" s="38"/>
      <c r="RLY144" s="38"/>
      <c r="RLZ144" s="38"/>
      <c r="RMA144" s="38"/>
      <c r="RMB144" s="38"/>
      <c r="RMC144" s="38"/>
      <c r="RMD144" s="38"/>
      <c r="RME144" s="38"/>
      <c r="RMF144" s="38"/>
      <c r="RMG144" s="38"/>
      <c r="RMH144" s="38"/>
      <c r="RMI144" s="38"/>
      <c r="RMJ144" s="38"/>
      <c r="RMK144" s="38"/>
      <c r="RML144" s="38"/>
      <c r="RMM144" s="38"/>
      <c r="RMN144" s="38"/>
      <c r="RMO144" s="38"/>
      <c r="RMP144" s="38"/>
      <c r="RMQ144" s="38"/>
      <c r="RMR144" s="38"/>
      <c r="RMS144" s="38"/>
      <c r="RMT144" s="38"/>
      <c r="RMU144" s="38"/>
      <c r="RMV144" s="38"/>
      <c r="RMW144" s="38"/>
      <c r="RMX144" s="38"/>
      <c r="RMY144" s="38"/>
      <c r="RMZ144" s="38"/>
      <c r="RNA144" s="38"/>
      <c r="RNB144" s="38"/>
      <c r="RNC144" s="38"/>
      <c r="RND144" s="38"/>
      <c r="RNE144" s="38"/>
      <c r="RNF144" s="38"/>
      <c r="RNG144" s="38"/>
      <c r="RNH144" s="38"/>
      <c r="RNI144" s="38"/>
      <c r="RNJ144" s="38"/>
      <c r="RNK144" s="38"/>
      <c r="RNL144" s="38"/>
      <c r="RNM144" s="38"/>
      <c r="RNN144" s="38"/>
      <c r="RNO144" s="38"/>
      <c r="RNP144" s="38"/>
      <c r="RNQ144" s="38"/>
      <c r="RNR144" s="38"/>
      <c r="RNS144" s="38"/>
      <c r="RNT144" s="38"/>
      <c r="RNU144" s="38"/>
      <c r="RNV144" s="38"/>
      <c r="RNW144" s="38"/>
      <c r="RNX144" s="38"/>
      <c r="RNY144" s="38"/>
      <c r="RNZ144" s="38"/>
      <c r="ROA144" s="38"/>
      <c r="ROB144" s="38"/>
      <c r="ROC144" s="38"/>
      <c r="ROD144" s="38"/>
      <c r="ROE144" s="38"/>
      <c r="ROF144" s="38"/>
      <c r="ROG144" s="38"/>
      <c r="ROH144" s="38"/>
      <c r="ROI144" s="38"/>
      <c r="ROJ144" s="38"/>
      <c r="ROK144" s="38"/>
      <c r="ROL144" s="38"/>
      <c r="ROM144" s="38"/>
      <c r="RON144" s="38"/>
      <c r="ROO144" s="38"/>
      <c r="ROP144" s="38"/>
      <c r="ROQ144" s="38"/>
      <c r="ROR144" s="38"/>
      <c r="ROS144" s="38"/>
      <c r="ROT144" s="38"/>
      <c r="ROU144" s="38"/>
      <c r="ROV144" s="38"/>
      <c r="ROW144" s="38"/>
      <c r="ROX144" s="38"/>
      <c r="ROY144" s="38"/>
      <c r="ROZ144" s="38"/>
      <c r="RPA144" s="38"/>
      <c r="RPB144" s="38"/>
      <c r="RPC144" s="38"/>
      <c r="RPD144" s="38"/>
      <c r="RPE144" s="38"/>
      <c r="RPF144" s="38"/>
      <c r="RPG144" s="38"/>
      <c r="RPH144" s="38"/>
      <c r="RPI144" s="38"/>
      <c r="RPJ144" s="38"/>
      <c r="RPK144" s="38"/>
      <c r="RPL144" s="38"/>
      <c r="RPM144" s="38"/>
      <c r="RPN144" s="38"/>
      <c r="RPO144" s="38"/>
      <c r="RPP144" s="38"/>
      <c r="RPQ144" s="38"/>
      <c r="RPR144" s="38"/>
      <c r="RPS144" s="38"/>
      <c r="RPT144" s="38"/>
      <c r="RPU144" s="38"/>
      <c r="RPV144" s="38"/>
      <c r="RPW144" s="38"/>
      <c r="RPX144" s="38"/>
      <c r="RPY144" s="38"/>
      <c r="RPZ144" s="38"/>
      <c r="RQA144" s="38"/>
      <c r="RQB144" s="38"/>
      <c r="RQC144" s="38"/>
      <c r="RQD144" s="38"/>
      <c r="RQE144" s="38"/>
      <c r="RQF144" s="38"/>
      <c r="RQG144" s="38"/>
      <c r="RQH144" s="38"/>
      <c r="RQI144" s="38"/>
      <c r="RQJ144" s="38"/>
      <c r="RQK144" s="38"/>
      <c r="RQL144" s="38"/>
      <c r="RQM144" s="38"/>
      <c r="RQN144" s="38"/>
      <c r="RQO144" s="38"/>
      <c r="RQP144" s="38"/>
      <c r="RQQ144" s="38"/>
      <c r="RQR144" s="38"/>
      <c r="RQS144" s="38"/>
      <c r="RQT144" s="38"/>
      <c r="RQU144" s="38"/>
      <c r="RQV144" s="38"/>
      <c r="RQW144" s="38"/>
      <c r="RQX144" s="38"/>
      <c r="RQY144" s="38"/>
      <c r="RQZ144" s="38"/>
      <c r="RRA144" s="38"/>
      <c r="RRB144" s="38"/>
      <c r="RRC144" s="38"/>
      <c r="RRD144" s="38"/>
      <c r="RRE144" s="38"/>
      <c r="RRF144" s="38"/>
      <c r="RRG144" s="38"/>
      <c r="RRH144" s="38"/>
      <c r="RRI144" s="38"/>
      <c r="RRJ144" s="38"/>
      <c r="RRK144" s="38"/>
      <c r="RRL144" s="38"/>
      <c r="RRM144" s="38"/>
      <c r="RRN144" s="38"/>
      <c r="RRO144" s="38"/>
      <c r="RRP144" s="38"/>
      <c r="RRQ144" s="38"/>
      <c r="RRR144" s="38"/>
      <c r="RRS144" s="38"/>
      <c r="RRT144" s="38"/>
      <c r="RRU144" s="38"/>
      <c r="RRV144" s="38"/>
      <c r="RRW144" s="38"/>
      <c r="RRX144" s="38"/>
      <c r="RRY144" s="38"/>
      <c r="RRZ144" s="38"/>
      <c r="RSA144" s="38"/>
      <c r="RSB144" s="38"/>
      <c r="RSC144" s="38"/>
      <c r="RSD144" s="38"/>
      <c r="RSE144" s="38"/>
      <c r="RSF144" s="38"/>
      <c r="RSG144" s="38"/>
      <c r="RSH144" s="38"/>
      <c r="RSI144" s="38"/>
      <c r="RSJ144" s="38"/>
      <c r="RSK144" s="38"/>
      <c r="RSL144" s="38"/>
      <c r="RSM144" s="38"/>
      <c r="RSN144" s="38"/>
      <c r="RSO144" s="38"/>
      <c r="RSP144" s="38"/>
      <c r="RSQ144" s="38"/>
      <c r="RSR144" s="38"/>
      <c r="RSS144" s="38"/>
      <c r="RST144" s="38"/>
      <c r="RSU144" s="38"/>
      <c r="RSV144" s="38"/>
      <c r="RSW144" s="38"/>
      <c r="RSX144" s="38"/>
      <c r="RSY144" s="38"/>
      <c r="RSZ144" s="38"/>
      <c r="RTA144" s="38"/>
      <c r="RTB144" s="38"/>
      <c r="RTC144" s="38"/>
      <c r="RTD144" s="38"/>
      <c r="RTE144" s="38"/>
      <c r="RTF144" s="38"/>
      <c r="RTG144" s="38"/>
      <c r="RTH144" s="38"/>
      <c r="RTI144" s="38"/>
      <c r="RTJ144" s="38"/>
      <c r="RTK144" s="38"/>
      <c r="RTL144" s="38"/>
      <c r="RTM144" s="38"/>
      <c r="RTN144" s="38"/>
      <c r="RTO144" s="38"/>
      <c r="RTP144" s="38"/>
      <c r="RTQ144" s="38"/>
      <c r="RTR144" s="38"/>
      <c r="RTS144" s="38"/>
      <c r="RTT144" s="38"/>
      <c r="RTU144" s="38"/>
      <c r="RTV144" s="38"/>
      <c r="RTW144" s="38"/>
      <c r="RTX144" s="38"/>
      <c r="RTY144" s="38"/>
      <c r="RTZ144" s="38"/>
      <c r="RUA144" s="38"/>
      <c r="RUB144" s="38"/>
      <c r="RUC144" s="38"/>
      <c r="RUD144" s="38"/>
      <c r="RUE144" s="38"/>
      <c r="RUF144" s="38"/>
      <c r="RUG144" s="38"/>
      <c r="RUH144" s="38"/>
      <c r="RUI144" s="38"/>
      <c r="RUJ144" s="38"/>
      <c r="RUK144" s="38"/>
      <c r="RUL144" s="38"/>
      <c r="RUM144" s="38"/>
      <c r="RUN144" s="38"/>
      <c r="RUO144" s="38"/>
      <c r="RUP144" s="38"/>
      <c r="RUQ144" s="38"/>
      <c r="RUR144" s="38"/>
      <c r="RUS144" s="38"/>
      <c r="RUT144" s="38"/>
      <c r="RUU144" s="38"/>
      <c r="RUV144" s="38"/>
      <c r="RUW144" s="38"/>
      <c r="RUX144" s="38"/>
      <c r="RUY144" s="38"/>
      <c r="RUZ144" s="38"/>
      <c r="RVA144" s="38"/>
      <c r="RVB144" s="38"/>
      <c r="RVC144" s="38"/>
      <c r="RVD144" s="38"/>
      <c r="RVE144" s="38"/>
      <c r="RVF144" s="38"/>
      <c r="RVG144" s="38"/>
      <c r="RVH144" s="38"/>
      <c r="RVI144" s="38"/>
      <c r="RVJ144" s="38"/>
      <c r="RVK144" s="38"/>
      <c r="RVL144" s="38"/>
      <c r="RVM144" s="38"/>
      <c r="RVN144" s="38"/>
      <c r="RVO144" s="38"/>
      <c r="RVP144" s="38"/>
      <c r="RVQ144" s="38"/>
      <c r="RVR144" s="38"/>
      <c r="RVS144" s="38"/>
      <c r="RVT144" s="38"/>
      <c r="RVU144" s="38"/>
      <c r="RVV144" s="38"/>
      <c r="RVW144" s="38"/>
      <c r="RVX144" s="38"/>
      <c r="RVY144" s="38"/>
      <c r="RVZ144" s="38"/>
      <c r="RWA144" s="38"/>
      <c r="RWB144" s="38"/>
      <c r="RWC144" s="38"/>
      <c r="RWD144" s="38"/>
      <c r="RWE144" s="38"/>
      <c r="RWF144" s="38"/>
      <c r="RWG144" s="38"/>
      <c r="RWH144" s="38"/>
      <c r="RWI144" s="38"/>
      <c r="RWJ144" s="38"/>
      <c r="RWK144" s="38"/>
      <c r="RWL144" s="38"/>
      <c r="RWM144" s="38"/>
      <c r="RWN144" s="38"/>
      <c r="RWO144" s="38"/>
      <c r="RWP144" s="38"/>
      <c r="RWQ144" s="38"/>
      <c r="RWR144" s="38"/>
      <c r="RWS144" s="38"/>
      <c r="RWT144" s="38"/>
      <c r="RWU144" s="38"/>
      <c r="RWV144" s="38"/>
      <c r="RWW144" s="38"/>
      <c r="RWX144" s="38"/>
      <c r="RWY144" s="38"/>
      <c r="RWZ144" s="38"/>
      <c r="RXA144" s="38"/>
      <c r="RXB144" s="38"/>
      <c r="RXC144" s="38"/>
      <c r="RXD144" s="38"/>
      <c r="RXE144" s="38"/>
      <c r="RXF144" s="38"/>
      <c r="RXG144" s="38"/>
      <c r="RXH144" s="38"/>
      <c r="RXI144" s="38"/>
      <c r="RXJ144" s="38"/>
      <c r="RXK144" s="38"/>
      <c r="RXL144" s="38"/>
      <c r="RXM144" s="38"/>
      <c r="RXN144" s="38"/>
      <c r="RXO144" s="38"/>
      <c r="RXP144" s="38"/>
      <c r="RXQ144" s="38"/>
      <c r="RXR144" s="38"/>
      <c r="RXS144" s="38"/>
      <c r="RXT144" s="38"/>
      <c r="RXU144" s="38"/>
      <c r="RXV144" s="38"/>
      <c r="RXW144" s="38"/>
      <c r="RXX144" s="38"/>
      <c r="RXY144" s="38"/>
      <c r="RXZ144" s="38"/>
      <c r="RYA144" s="38"/>
      <c r="RYB144" s="38"/>
      <c r="RYC144" s="38"/>
      <c r="RYD144" s="38"/>
      <c r="RYE144" s="38"/>
      <c r="RYF144" s="38"/>
      <c r="RYG144" s="38"/>
      <c r="RYH144" s="38"/>
      <c r="RYI144" s="38"/>
      <c r="RYJ144" s="38"/>
      <c r="RYK144" s="38"/>
      <c r="RYL144" s="38"/>
      <c r="RYM144" s="38"/>
      <c r="RYN144" s="38"/>
      <c r="RYO144" s="38"/>
      <c r="RYP144" s="38"/>
      <c r="RYQ144" s="38"/>
      <c r="RYR144" s="38"/>
      <c r="RYS144" s="38"/>
      <c r="RYT144" s="38"/>
      <c r="RYU144" s="38"/>
      <c r="RYV144" s="38"/>
      <c r="RYW144" s="38"/>
      <c r="RYX144" s="38"/>
      <c r="RYY144" s="38"/>
      <c r="RYZ144" s="38"/>
      <c r="RZA144" s="38"/>
      <c r="RZB144" s="38"/>
      <c r="RZC144" s="38"/>
      <c r="RZD144" s="38"/>
      <c r="RZE144" s="38"/>
      <c r="RZF144" s="38"/>
      <c r="RZG144" s="38"/>
      <c r="RZH144" s="38"/>
      <c r="RZI144" s="38"/>
      <c r="RZJ144" s="38"/>
      <c r="RZK144" s="38"/>
      <c r="RZL144" s="38"/>
      <c r="RZM144" s="38"/>
      <c r="RZN144" s="38"/>
      <c r="RZO144" s="38"/>
      <c r="RZP144" s="38"/>
      <c r="RZQ144" s="38"/>
      <c r="RZR144" s="38"/>
      <c r="RZS144" s="38"/>
      <c r="RZT144" s="38"/>
      <c r="RZU144" s="38"/>
      <c r="RZV144" s="38"/>
      <c r="RZW144" s="38"/>
      <c r="RZX144" s="38"/>
      <c r="RZY144" s="38"/>
      <c r="RZZ144" s="38"/>
      <c r="SAA144" s="38"/>
      <c r="SAB144" s="38"/>
      <c r="SAC144" s="38"/>
      <c r="SAD144" s="38"/>
      <c r="SAE144" s="38"/>
      <c r="SAF144" s="38"/>
      <c r="SAG144" s="38"/>
      <c r="SAH144" s="38"/>
      <c r="SAI144" s="38"/>
      <c r="SAJ144" s="38"/>
      <c r="SAK144" s="38"/>
      <c r="SAL144" s="38"/>
      <c r="SAM144" s="38"/>
      <c r="SAN144" s="38"/>
      <c r="SAO144" s="38"/>
      <c r="SAP144" s="38"/>
      <c r="SAQ144" s="38"/>
      <c r="SAR144" s="38"/>
      <c r="SAS144" s="38"/>
      <c r="SAT144" s="38"/>
      <c r="SAU144" s="38"/>
      <c r="SAV144" s="38"/>
      <c r="SAW144" s="38"/>
      <c r="SAX144" s="38"/>
      <c r="SAY144" s="38"/>
      <c r="SAZ144" s="38"/>
      <c r="SBA144" s="38"/>
      <c r="SBB144" s="38"/>
      <c r="SBC144" s="38"/>
      <c r="SBD144" s="38"/>
      <c r="SBE144" s="38"/>
      <c r="SBF144" s="38"/>
      <c r="SBG144" s="38"/>
      <c r="SBH144" s="38"/>
      <c r="SBI144" s="38"/>
      <c r="SBJ144" s="38"/>
      <c r="SBK144" s="38"/>
      <c r="SBL144" s="38"/>
      <c r="SBM144" s="38"/>
      <c r="SBN144" s="38"/>
      <c r="SBO144" s="38"/>
      <c r="SBP144" s="38"/>
      <c r="SBQ144" s="38"/>
      <c r="SBR144" s="38"/>
      <c r="SBS144" s="38"/>
      <c r="SBT144" s="38"/>
      <c r="SBU144" s="38"/>
      <c r="SBV144" s="38"/>
      <c r="SBW144" s="38"/>
      <c r="SBX144" s="38"/>
      <c r="SBY144" s="38"/>
      <c r="SBZ144" s="38"/>
      <c r="SCA144" s="38"/>
      <c r="SCB144" s="38"/>
      <c r="SCC144" s="38"/>
      <c r="SCD144" s="38"/>
      <c r="SCE144" s="38"/>
      <c r="SCF144" s="38"/>
      <c r="SCG144" s="38"/>
      <c r="SCH144" s="38"/>
      <c r="SCI144" s="38"/>
      <c r="SCJ144" s="38"/>
      <c r="SCK144" s="38"/>
      <c r="SCL144" s="38"/>
      <c r="SCM144" s="38"/>
      <c r="SCN144" s="38"/>
      <c r="SCO144" s="38"/>
      <c r="SCP144" s="38"/>
      <c r="SCQ144" s="38"/>
      <c r="SCR144" s="38"/>
      <c r="SCS144" s="38"/>
      <c r="SCT144" s="38"/>
      <c r="SCU144" s="38"/>
      <c r="SCV144" s="38"/>
      <c r="SCW144" s="38"/>
      <c r="SCX144" s="38"/>
      <c r="SCY144" s="38"/>
      <c r="SCZ144" s="38"/>
      <c r="SDA144" s="38"/>
      <c r="SDB144" s="38"/>
      <c r="SDC144" s="38"/>
      <c r="SDD144" s="38"/>
      <c r="SDE144" s="38"/>
      <c r="SDF144" s="38"/>
      <c r="SDG144" s="38"/>
      <c r="SDH144" s="38"/>
      <c r="SDI144" s="38"/>
      <c r="SDJ144" s="38"/>
      <c r="SDK144" s="38"/>
      <c r="SDL144" s="38"/>
      <c r="SDM144" s="38"/>
      <c r="SDN144" s="38"/>
      <c r="SDO144" s="38"/>
      <c r="SDP144" s="38"/>
      <c r="SDQ144" s="38"/>
      <c r="SDR144" s="38"/>
      <c r="SDS144" s="38"/>
      <c r="SDT144" s="38"/>
      <c r="SDU144" s="38"/>
      <c r="SDV144" s="38"/>
      <c r="SDW144" s="38"/>
      <c r="SDX144" s="38"/>
      <c r="SDY144" s="38"/>
      <c r="SDZ144" s="38"/>
      <c r="SEA144" s="38"/>
      <c r="SEB144" s="38"/>
      <c r="SEC144" s="38"/>
      <c r="SED144" s="38"/>
      <c r="SEE144" s="38"/>
      <c r="SEF144" s="38"/>
      <c r="SEG144" s="38"/>
      <c r="SEH144" s="38"/>
      <c r="SEI144" s="38"/>
      <c r="SEJ144" s="38"/>
      <c r="SEK144" s="38"/>
      <c r="SEL144" s="38"/>
      <c r="SEM144" s="38"/>
      <c r="SEN144" s="38"/>
      <c r="SEO144" s="38"/>
      <c r="SEP144" s="38"/>
      <c r="SEQ144" s="38"/>
      <c r="SER144" s="38"/>
      <c r="SES144" s="38"/>
      <c r="SET144" s="38"/>
      <c r="SEU144" s="38"/>
      <c r="SEV144" s="38"/>
      <c r="SEW144" s="38"/>
      <c r="SEX144" s="38"/>
      <c r="SEY144" s="38"/>
      <c r="SEZ144" s="38"/>
      <c r="SFA144" s="38"/>
      <c r="SFB144" s="38"/>
      <c r="SFC144" s="38"/>
      <c r="SFD144" s="38"/>
      <c r="SFE144" s="38"/>
      <c r="SFF144" s="38"/>
      <c r="SFG144" s="38"/>
      <c r="SFH144" s="38"/>
      <c r="SFI144" s="38"/>
      <c r="SFJ144" s="38"/>
      <c r="SFK144" s="38"/>
      <c r="SFL144" s="38"/>
      <c r="SFM144" s="38"/>
      <c r="SFN144" s="38"/>
      <c r="SFO144" s="38"/>
      <c r="SFP144" s="38"/>
      <c r="SFQ144" s="38"/>
      <c r="SFR144" s="38"/>
      <c r="SFS144" s="38"/>
      <c r="SFT144" s="38"/>
      <c r="SFU144" s="38"/>
      <c r="SFV144" s="38"/>
      <c r="SFW144" s="38"/>
      <c r="SFX144" s="38"/>
      <c r="SFY144" s="38"/>
      <c r="SFZ144" s="38"/>
      <c r="SGA144" s="38"/>
      <c r="SGB144" s="38"/>
      <c r="SGC144" s="38"/>
      <c r="SGD144" s="38"/>
      <c r="SGE144" s="38"/>
      <c r="SGF144" s="38"/>
      <c r="SGG144" s="38"/>
      <c r="SGH144" s="38"/>
      <c r="SGI144" s="38"/>
      <c r="SGJ144" s="38"/>
      <c r="SGK144" s="38"/>
      <c r="SGL144" s="38"/>
      <c r="SGM144" s="38"/>
      <c r="SGN144" s="38"/>
      <c r="SGO144" s="38"/>
      <c r="SGP144" s="38"/>
      <c r="SGQ144" s="38"/>
      <c r="SGR144" s="38"/>
      <c r="SGS144" s="38"/>
      <c r="SGT144" s="38"/>
      <c r="SGU144" s="38"/>
      <c r="SGV144" s="38"/>
      <c r="SGW144" s="38"/>
      <c r="SGX144" s="38"/>
      <c r="SGY144" s="38"/>
      <c r="SGZ144" s="38"/>
      <c r="SHA144" s="38"/>
      <c r="SHB144" s="38"/>
      <c r="SHC144" s="38"/>
      <c r="SHD144" s="38"/>
      <c r="SHE144" s="38"/>
      <c r="SHF144" s="38"/>
      <c r="SHG144" s="38"/>
      <c r="SHH144" s="38"/>
      <c r="SHI144" s="38"/>
      <c r="SHJ144" s="38"/>
      <c r="SHK144" s="38"/>
      <c r="SHL144" s="38"/>
      <c r="SHM144" s="38"/>
      <c r="SHN144" s="38"/>
      <c r="SHO144" s="38"/>
      <c r="SHP144" s="38"/>
      <c r="SHQ144" s="38"/>
      <c r="SHR144" s="38"/>
      <c r="SHS144" s="38"/>
      <c r="SHT144" s="38"/>
      <c r="SHU144" s="38"/>
      <c r="SHV144" s="38"/>
      <c r="SHW144" s="38"/>
      <c r="SHX144" s="38"/>
      <c r="SHY144" s="38"/>
      <c r="SHZ144" s="38"/>
      <c r="SIA144" s="38"/>
      <c r="SIB144" s="38"/>
      <c r="SIC144" s="38"/>
      <c r="SID144" s="38"/>
      <c r="SIE144" s="38"/>
      <c r="SIF144" s="38"/>
      <c r="SIG144" s="38"/>
      <c r="SIH144" s="38"/>
      <c r="SII144" s="38"/>
      <c r="SIJ144" s="38"/>
      <c r="SIK144" s="38"/>
      <c r="SIL144" s="38"/>
      <c r="SIM144" s="38"/>
      <c r="SIN144" s="38"/>
      <c r="SIO144" s="38"/>
      <c r="SIP144" s="38"/>
      <c r="SIQ144" s="38"/>
      <c r="SIR144" s="38"/>
      <c r="SIS144" s="38"/>
      <c r="SIT144" s="38"/>
      <c r="SIU144" s="38"/>
      <c r="SIV144" s="38"/>
      <c r="SIW144" s="38"/>
      <c r="SIX144" s="38"/>
      <c r="SIY144" s="38"/>
      <c r="SIZ144" s="38"/>
      <c r="SJA144" s="38"/>
      <c r="SJB144" s="38"/>
      <c r="SJC144" s="38"/>
      <c r="SJD144" s="38"/>
      <c r="SJE144" s="38"/>
      <c r="SJF144" s="38"/>
      <c r="SJG144" s="38"/>
      <c r="SJH144" s="38"/>
      <c r="SJI144" s="38"/>
      <c r="SJJ144" s="38"/>
      <c r="SJK144" s="38"/>
      <c r="SJL144" s="38"/>
      <c r="SJM144" s="38"/>
      <c r="SJN144" s="38"/>
      <c r="SJO144" s="38"/>
      <c r="SJP144" s="38"/>
      <c r="SJQ144" s="38"/>
      <c r="SJR144" s="38"/>
      <c r="SJS144" s="38"/>
      <c r="SJT144" s="38"/>
      <c r="SJU144" s="38"/>
      <c r="SJV144" s="38"/>
      <c r="SJW144" s="38"/>
      <c r="SJX144" s="38"/>
      <c r="SJY144" s="38"/>
      <c r="SJZ144" s="38"/>
      <c r="SKA144" s="38"/>
      <c r="SKB144" s="38"/>
      <c r="SKC144" s="38"/>
      <c r="SKD144" s="38"/>
      <c r="SKE144" s="38"/>
      <c r="SKF144" s="38"/>
      <c r="SKG144" s="38"/>
      <c r="SKH144" s="38"/>
      <c r="SKI144" s="38"/>
      <c r="SKJ144" s="38"/>
      <c r="SKK144" s="38"/>
      <c r="SKL144" s="38"/>
      <c r="SKM144" s="38"/>
      <c r="SKN144" s="38"/>
      <c r="SKO144" s="38"/>
      <c r="SKP144" s="38"/>
      <c r="SKQ144" s="38"/>
      <c r="SKR144" s="38"/>
      <c r="SKS144" s="38"/>
      <c r="SKT144" s="38"/>
      <c r="SKU144" s="38"/>
      <c r="SKV144" s="38"/>
      <c r="SKW144" s="38"/>
      <c r="SKX144" s="38"/>
      <c r="SKY144" s="38"/>
      <c r="SKZ144" s="38"/>
      <c r="SLA144" s="38"/>
      <c r="SLB144" s="38"/>
      <c r="SLC144" s="38"/>
      <c r="SLD144" s="38"/>
      <c r="SLE144" s="38"/>
      <c r="SLF144" s="38"/>
      <c r="SLG144" s="38"/>
      <c r="SLH144" s="38"/>
      <c r="SLI144" s="38"/>
      <c r="SLJ144" s="38"/>
      <c r="SLK144" s="38"/>
      <c r="SLL144" s="38"/>
      <c r="SLM144" s="38"/>
      <c r="SLN144" s="38"/>
      <c r="SLO144" s="38"/>
      <c r="SLP144" s="38"/>
      <c r="SLQ144" s="38"/>
      <c r="SLR144" s="38"/>
      <c r="SLS144" s="38"/>
      <c r="SLT144" s="38"/>
      <c r="SLU144" s="38"/>
      <c r="SLV144" s="38"/>
      <c r="SLW144" s="38"/>
      <c r="SLX144" s="38"/>
      <c r="SLY144" s="38"/>
      <c r="SLZ144" s="38"/>
      <c r="SMA144" s="38"/>
      <c r="SMB144" s="38"/>
      <c r="SMC144" s="38"/>
      <c r="SMD144" s="38"/>
      <c r="SME144" s="38"/>
      <c r="SMF144" s="38"/>
      <c r="SMG144" s="38"/>
      <c r="SMH144" s="38"/>
      <c r="SMI144" s="38"/>
      <c r="SMJ144" s="38"/>
      <c r="SMK144" s="38"/>
      <c r="SML144" s="38"/>
      <c r="SMM144" s="38"/>
      <c r="SMN144" s="38"/>
      <c r="SMO144" s="38"/>
      <c r="SMP144" s="38"/>
      <c r="SMQ144" s="38"/>
      <c r="SMR144" s="38"/>
      <c r="SMS144" s="38"/>
      <c r="SMT144" s="38"/>
      <c r="SMU144" s="38"/>
      <c r="SMV144" s="38"/>
      <c r="SMW144" s="38"/>
      <c r="SMX144" s="38"/>
      <c r="SMY144" s="38"/>
      <c r="SMZ144" s="38"/>
      <c r="SNA144" s="38"/>
      <c r="SNB144" s="38"/>
      <c r="SNC144" s="38"/>
      <c r="SND144" s="38"/>
      <c r="SNE144" s="38"/>
      <c r="SNF144" s="38"/>
      <c r="SNG144" s="38"/>
      <c r="SNH144" s="38"/>
      <c r="SNI144" s="38"/>
      <c r="SNJ144" s="38"/>
      <c r="SNK144" s="38"/>
      <c r="SNL144" s="38"/>
      <c r="SNM144" s="38"/>
      <c r="SNN144" s="38"/>
      <c r="SNO144" s="38"/>
      <c r="SNP144" s="38"/>
      <c r="SNQ144" s="38"/>
      <c r="SNR144" s="38"/>
      <c r="SNS144" s="38"/>
      <c r="SNT144" s="38"/>
      <c r="SNU144" s="38"/>
      <c r="SNV144" s="38"/>
      <c r="SNW144" s="38"/>
      <c r="SNX144" s="38"/>
      <c r="SNY144" s="38"/>
      <c r="SNZ144" s="38"/>
      <c r="SOA144" s="38"/>
      <c r="SOB144" s="38"/>
      <c r="SOC144" s="38"/>
      <c r="SOD144" s="38"/>
      <c r="SOE144" s="38"/>
      <c r="SOF144" s="38"/>
      <c r="SOG144" s="38"/>
      <c r="SOH144" s="38"/>
      <c r="SOI144" s="38"/>
      <c r="SOJ144" s="38"/>
      <c r="SOK144" s="38"/>
      <c r="SOL144" s="38"/>
      <c r="SOM144" s="38"/>
      <c r="SON144" s="38"/>
      <c r="SOO144" s="38"/>
      <c r="SOP144" s="38"/>
      <c r="SOQ144" s="38"/>
      <c r="SOR144" s="38"/>
      <c r="SOS144" s="38"/>
      <c r="SOT144" s="38"/>
      <c r="SOU144" s="38"/>
      <c r="SOV144" s="38"/>
      <c r="SOW144" s="38"/>
      <c r="SOX144" s="38"/>
      <c r="SOY144" s="38"/>
      <c r="SOZ144" s="38"/>
      <c r="SPA144" s="38"/>
      <c r="SPB144" s="38"/>
      <c r="SPC144" s="38"/>
      <c r="SPD144" s="38"/>
      <c r="SPE144" s="38"/>
      <c r="SPF144" s="38"/>
      <c r="SPG144" s="38"/>
      <c r="SPH144" s="38"/>
      <c r="SPI144" s="38"/>
      <c r="SPJ144" s="38"/>
      <c r="SPK144" s="38"/>
      <c r="SPL144" s="38"/>
      <c r="SPM144" s="38"/>
      <c r="SPN144" s="38"/>
      <c r="SPO144" s="38"/>
      <c r="SPP144" s="38"/>
      <c r="SPQ144" s="38"/>
      <c r="SPR144" s="38"/>
      <c r="SPS144" s="38"/>
      <c r="SPT144" s="38"/>
      <c r="SPU144" s="38"/>
      <c r="SPV144" s="38"/>
      <c r="SPW144" s="38"/>
      <c r="SPX144" s="38"/>
      <c r="SPY144" s="38"/>
      <c r="SPZ144" s="38"/>
      <c r="SQA144" s="38"/>
      <c r="SQB144" s="38"/>
      <c r="SQC144" s="38"/>
      <c r="SQD144" s="38"/>
      <c r="SQE144" s="38"/>
      <c r="SQF144" s="38"/>
      <c r="SQG144" s="38"/>
      <c r="SQH144" s="38"/>
      <c r="SQI144" s="38"/>
      <c r="SQJ144" s="38"/>
      <c r="SQK144" s="38"/>
      <c r="SQL144" s="38"/>
      <c r="SQM144" s="38"/>
      <c r="SQN144" s="38"/>
      <c r="SQO144" s="38"/>
      <c r="SQP144" s="38"/>
      <c r="SQQ144" s="38"/>
      <c r="SQR144" s="38"/>
      <c r="SQS144" s="38"/>
      <c r="SQT144" s="38"/>
      <c r="SQU144" s="38"/>
      <c r="SQV144" s="38"/>
      <c r="SQW144" s="38"/>
      <c r="SQX144" s="38"/>
      <c r="SQY144" s="38"/>
      <c r="SQZ144" s="38"/>
      <c r="SRA144" s="38"/>
      <c r="SRB144" s="38"/>
      <c r="SRC144" s="38"/>
      <c r="SRD144" s="38"/>
      <c r="SRE144" s="38"/>
      <c r="SRF144" s="38"/>
      <c r="SRG144" s="38"/>
      <c r="SRH144" s="38"/>
      <c r="SRI144" s="38"/>
      <c r="SRJ144" s="38"/>
      <c r="SRK144" s="38"/>
      <c r="SRL144" s="38"/>
      <c r="SRM144" s="38"/>
      <c r="SRN144" s="38"/>
      <c r="SRO144" s="38"/>
      <c r="SRP144" s="38"/>
      <c r="SRQ144" s="38"/>
      <c r="SRR144" s="38"/>
      <c r="SRS144" s="38"/>
      <c r="SRT144" s="38"/>
      <c r="SRU144" s="38"/>
      <c r="SRV144" s="38"/>
      <c r="SRW144" s="38"/>
      <c r="SRX144" s="38"/>
      <c r="SRY144" s="38"/>
      <c r="SRZ144" s="38"/>
      <c r="SSA144" s="38"/>
      <c r="SSB144" s="38"/>
      <c r="SSC144" s="38"/>
      <c r="SSD144" s="38"/>
      <c r="SSE144" s="38"/>
      <c r="SSF144" s="38"/>
      <c r="SSG144" s="38"/>
      <c r="SSH144" s="38"/>
      <c r="SSI144" s="38"/>
      <c r="SSJ144" s="38"/>
      <c r="SSK144" s="38"/>
      <c r="SSL144" s="38"/>
      <c r="SSM144" s="38"/>
      <c r="SSN144" s="38"/>
      <c r="SSO144" s="38"/>
      <c r="SSP144" s="38"/>
      <c r="SSQ144" s="38"/>
      <c r="SSR144" s="38"/>
      <c r="SSS144" s="38"/>
      <c r="SST144" s="38"/>
      <c r="SSU144" s="38"/>
      <c r="SSV144" s="38"/>
      <c r="SSW144" s="38"/>
      <c r="SSX144" s="38"/>
      <c r="SSY144" s="38"/>
      <c r="SSZ144" s="38"/>
      <c r="STA144" s="38"/>
      <c r="STB144" s="38"/>
      <c r="STC144" s="38"/>
      <c r="STD144" s="38"/>
      <c r="STE144" s="38"/>
      <c r="STF144" s="38"/>
      <c r="STG144" s="38"/>
      <c r="STH144" s="38"/>
      <c r="STI144" s="38"/>
      <c r="STJ144" s="38"/>
      <c r="STK144" s="38"/>
      <c r="STL144" s="38"/>
      <c r="STM144" s="38"/>
      <c r="STN144" s="38"/>
      <c r="STO144" s="38"/>
      <c r="STP144" s="38"/>
      <c r="STQ144" s="38"/>
      <c r="STR144" s="38"/>
      <c r="STS144" s="38"/>
      <c r="STT144" s="38"/>
      <c r="STU144" s="38"/>
      <c r="STV144" s="38"/>
      <c r="STW144" s="38"/>
      <c r="STX144" s="38"/>
      <c r="STY144" s="38"/>
      <c r="STZ144" s="38"/>
      <c r="SUA144" s="38"/>
      <c r="SUB144" s="38"/>
      <c r="SUC144" s="38"/>
      <c r="SUD144" s="38"/>
      <c r="SUE144" s="38"/>
      <c r="SUF144" s="38"/>
      <c r="SUG144" s="38"/>
      <c r="SUH144" s="38"/>
      <c r="SUI144" s="38"/>
      <c r="SUJ144" s="38"/>
      <c r="SUK144" s="38"/>
      <c r="SUL144" s="38"/>
      <c r="SUM144" s="38"/>
      <c r="SUN144" s="38"/>
      <c r="SUO144" s="38"/>
      <c r="SUP144" s="38"/>
      <c r="SUQ144" s="38"/>
      <c r="SUR144" s="38"/>
      <c r="SUS144" s="38"/>
      <c r="SUT144" s="38"/>
      <c r="SUU144" s="38"/>
      <c r="SUV144" s="38"/>
      <c r="SUW144" s="38"/>
      <c r="SUX144" s="38"/>
      <c r="SUY144" s="38"/>
      <c r="SUZ144" s="38"/>
      <c r="SVA144" s="38"/>
      <c r="SVB144" s="38"/>
      <c r="SVC144" s="38"/>
      <c r="SVD144" s="38"/>
      <c r="SVE144" s="38"/>
      <c r="SVF144" s="38"/>
      <c r="SVG144" s="38"/>
      <c r="SVH144" s="38"/>
      <c r="SVI144" s="38"/>
      <c r="SVJ144" s="38"/>
      <c r="SVK144" s="38"/>
      <c r="SVL144" s="38"/>
      <c r="SVM144" s="38"/>
      <c r="SVN144" s="38"/>
      <c r="SVO144" s="38"/>
      <c r="SVP144" s="38"/>
      <c r="SVQ144" s="38"/>
      <c r="SVR144" s="38"/>
      <c r="SVS144" s="38"/>
      <c r="SVT144" s="38"/>
      <c r="SVU144" s="38"/>
      <c r="SVV144" s="38"/>
      <c r="SVW144" s="38"/>
      <c r="SVX144" s="38"/>
      <c r="SVY144" s="38"/>
      <c r="SVZ144" s="38"/>
      <c r="SWA144" s="38"/>
      <c r="SWB144" s="38"/>
      <c r="SWC144" s="38"/>
      <c r="SWD144" s="38"/>
      <c r="SWE144" s="38"/>
      <c r="SWF144" s="38"/>
      <c r="SWG144" s="38"/>
      <c r="SWH144" s="38"/>
      <c r="SWI144" s="38"/>
      <c r="SWJ144" s="38"/>
      <c r="SWK144" s="38"/>
      <c r="SWL144" s="38"/>
      <c r="SWM144" s="38"/>
      <c r="SWN144" s="38"/>
      <c r="SWO144" s="38"/>
      <c r="SWP144" s="38"/>
      <c r="SWQ144" s="38"/>
      <c r="SWR144" s="38"/>
      <c r="SWS144" s="38"/>
      <c r="SWT144" s="38"/>
      <c r="SWU144" s="38"/>
      <c r="SWV144" s="38"/>
      <c r="SWW144" s="38"/>
      <c r="SWX144" s="38"/>
      <c r="SWY144" s="38"/>
      <c r="SWZ144" s="38"/>
      <c r="SXA144" s="38"/>
      <c r="SXB144" s="38"/>
      <c r="SXC144" s="38"/>
      <c r="SXD144" s="38"/>
      <c r="SXE144" s="38"/>
      <c r="SXF144" s="38"/>
      <c r="SXG144" s="38"/>
      <c r="SXH144" s="38"/>
      <c r="SXI144" s="38"/>
      <c r="SXJ144" s="38"/>
      <c r="SXK144" s="38"/>
      <c r="SXL144" s="38"/>
      <c r="SXM144" s="38"/>
      <c r="SXN144" s="38"/>
      <c r="SXO144" s="38"/>
      <c r="SXP144" s="38"/>
      <c r="SXQ144" s="38"/>
      <c r="SXR144" s="38"/>
      <c r="SXS144" s="38"/>
      <c r="SXT144" s="38"/>
      <c r="SXU144" s="38"/>
      <c r="SXV144" s="38"/>
      <c r="SXW144" s="38"/>
      <c r="SXX144" s="38"/>
      <c r="SXY144" s="38"/>
      <c r="SXZ144" s="38"/>
      <c r="SYA144" s="38"/>
      <c r="SYB144" s="38"/>
      <c r="SYC144" s="38"/>
      <c r="SYD144" s="38"/>
      <c r="SYE144" s="38"/>
      <c r="SYF144" s="38"/>
      <c r="SYG144" s="38"/>
      <c r="SYH144" s="38"/>
      <c r="SYI144" s="38"/>
      <c r="SYJ144" s="38"/>
      <c r="SYK144" s="38"/>
      <c r="SYL144" s="38"/>
      <c r="SYM144" s="38"/>
      <c r="SYN144" s="38"/>
      <c r="SYO144" s="38"/>
      <c r="SYP144" s="38"/>
      <c r="SYQ144" s="38"/>
      <c r="SYR144" s="38"/>
      <c r="SYS144" s="38"/>
      <c r="SYT144" s="38"/>
      <c r="SYU144" s="38"/>
      <c r="SYV144" s="38"/>
      <c r="SYW144" s="38"/>
      <c r="SYX144" s="38"/>
      <c r="SYY144" s="38"/>
      <c r="SYZ144" s="38"/>
      <c r="SZA144" s="38"/>
      <c r="SZB144" s="38"/>
      <c r="SZC144" s="38"/>
      <c r="SZD144" s="38"/>
      <c r="SZE144" s="38"/>
      <c r="SZF144" s="38"/>
      <c r="SZG144" s="38"/>
      <c r="SZH144" s="38"/>
      <c r="SZI144" s="38"/>
      <c r="SZJ144" s="38"/>
      <c r="SZK144" s="38"/>
      <c r="SZL144" s="38"/>
      <c r="SZM144" s="38"/>
      <c r="SZN144" s="38"/>
      <c r="SZO144" s="38"/>
      <c r="SZP144" s="38"/>
      <c r="SZQ144" s="38"/>
      <c r="SZR144" s="38"/>
      <c r="SZS144" s="38"/>
      <c r="SZT144" s="38"/>
      <c r="SZU144" s="38"/>
      <c r="SZV144" s="38"/>
      <c r="SZW144" s="38"/>
      <c r="SZX144" s="38"/>
      <c r="SZY144" s="38"/>
      <c r="SZZ144" s="38"/>
      <c r="TAA144" s="38"/>
      <c r="TAB144" s="38"/>
      <c r="TAC144" s="38"/>
      <c r="TAD144" s="38"/>
      <c r="TAE144" s="38"/>
      <c r="TAF144" s="38"/>
      <c r="TAG144" s="38"/>
      <c r="TAH144" s="38"/>
      <c r="TAI144" s="38"/>
      <c r="TAJ144" s="38"/>
      <c r="TAK144" s="38"/>
      <c r="TAL144" s="38"/>
      <c r="TAM144" s="38"/>
      <c r="TAN144" s="38"/>
      <c r="TAO144" s="38"/>
      <c r="TAP144" s="38"/>
      <c r="TAQ144" s="38"/>
      <c r="TAR144" s="38"/>
      <c r="TAS144" s="38"/>
      <c r="TAT144" s="38"/>
      <c r="TAU144" s="38"/>
      <c r="TAV144" s="38"/>
      <c r="TAW144" s="38"/>
      <c r="TAX144" s="38"/>
      <c r="TAY144" s="38"/>
      <c r="TAZ144" s="38"/>
      <c r="TBA144" s="38"/>
      <c r="TBB144" s="38"/>
      <c r="TBC144" s="38"/>
      <c r="TBD144" s="38"/>
      <c r="TBE144" s="38"/>
      <c r="TBF144" s="38"/>
      <c r="TBG144" s="38"/>
      <c r="TBH144" s="38"/>
      <c r="TBI144" s="38"/>
      <c r="TBJ144" s="38"/>
      <c r="TBK144" s="38"/>
      <c r="TBL144" s="38"/>
      <c r="TBM144" s="38"/>
      <c r="TBN144" s="38"/>
      <c r="TBO144" s="38"/>
      <c r="TBP144" s="38"/>
      <c r="TBQ144" s="38"/>
      <c r="TBR144" s="38"/>
      <c r="TBS144" s="38"/>
      <c r="TBT144" s="38"/>
      <c r="TBU144" s="38"/>
      <c r="TBV144" s="38"/>
      <c r="TBW144" s="38"/>
      <c r="TBX144" s="38"/>
      <c r="TBY144" s="38"/>
      <c r="TBZ144" s="38"/>
      <c r="TCA144" s="38"/>
      <c r="TCB144" s="38"/>
      <c r="TCC144" s="38"/>
      <c r="TCD144" s="38"/>
      <c r="TCE144" s="38"/>
      <c r="TCF144" s="38"/>
      <c r="TCG144" s="38"/>
      <c r="TCH144" s="38"/>
      <c r="TCI144" s="38"/>
      <c r="TCJ144" s="38"/>
      <c r="TCK144" s="38"/>
      <c r="TCL144" s="38"/>
      <c r="TCM144" s="38"/>
      <c r="TCN144" s="38"/>
      <c r="TCO144" s="38"/>
      <c r="TCP144" s="38"/>
      <c r="TCQ144" s="38"/>
      <c r="TCR144" s="38"/>
      <c r="TCS144" s="38"/>
      <c r="TCT144" s="38"/>
      <c r="TCU144" s="38"/>
      <c r="TCV144" s="38"/>
      <c r="TCW144" s="38"/>
      <c r="TCX144" s="38"/>
      <c r="TCY144" s="38"/>
      <c r="TCZ144" s="38"/>
      <c r="TDA144" s="38"/>
      <c r="TDB144" s="38"/>
      <c r="TDC144" s="38"/>
      <c r="TDD144" s="38"/>
      <c r="TDE144" s="38"/>
      <c r="TDF144" s="38"/>
      <c r="TDG144" s="38"/>
      <c r="TDH144" s="38"/>
      <c r="TDI144" s="38"/>
      <c r="TDJ144" s="38"/>
      <c r="TDK144" s="38"/>
      <c r="TDL144" s="38"/>
      <c r="TDM144" s="38"/>
      <c r="TDN144" s="38"/>
      <c r="TDO144" s="38"/>
      <c r="TDP144" s="38"/>
      <c r="TDQ144" s="38"/>
      <c r="TDR144" s="38"/>
      <c r="TDS144" s="38"/>
      <c r="TDT144" s="38"/>
      <c r="TDU144" s="38"/>
      <c r="TDV144" s="38"/>
      <c r="TDW144" s="38"/>
      <c r="TDX144" s="38"/>
      <c r="TDY144" s="38"/>
      <c r="TDZ144" s="38"/>
      <c r="TEA144" s="38"/>
      <c r="TEB144" s="38"/>
      <c r="TEC144" s="38"/>
      <c r="TED144" s="38"/>
      <c r="TEE144" s="38"/>
      <c r="TEF144" s="38"/>
      <c r="TEG144" s="38"/>
      <c r="TEH144" s="38"/>
      <c r="TEI144" s="38"/>
      <c r="TEJ144" s="38"/>
      <c r="TEK144" s="38"/>
      <c r="TEL144" s="38"/>
      <c r="TEM144" s="38"/>
      <c r="TEN144" s="38"/>
      <c r="TEO144" s="38"/>
      <c r="TEP144" s="38"/>
      <c r="TEQ144" s="38"/>
      <c r="TER144" s="38"/>
      <c r="TES144" s="38"/>
      <c r="TET144" s="38"/>
      <c r="TEU144" s="38"/>
      <c r="TEV144" s="38"/>
      <c r="TEW144" s="38"/>
      <c r="TEX144" s="38"/>
      <c r="TEY144" s="38"/>
      <c r="TEZ144" s="38"/>
      <c r="TFA144" s="38"/>
      <c r="TFB144" s="38"/>
      <c r="TFC144" s="38"/>
      <c r="TFD144" s="38"/>
      <c r="TFE144" s="38"/>
      <c r="TFF144" s="38"/>
      <c r="TFG144" s="38"/>
      <c r="TFH144" s="38"/>
      <c r="TFI144" s="38"/>
      <c r="TFJ144" s="38"/>
      <c r="TFK144" s="38"/>
      <c r="TFL144" s="38"/>
      <c r="TFM144" s="38"/>
      <c r="TFN144" s="38"/>
      <c r="TFO144" s="38"/>
      <c r="TFP144" s="38"/>
      <c r="TFQ144" s="38"/>
      <c r="TFR144" s="38"/>
      <c r="TFS144" s="38"/>
      <c r="TFT144" s="38"/>
      <c r="TFU144" s="38"/>
      <c r="TFV144" s="38"/>
      <c r="TFW144" s="38"/>
      <c r="TFX144" s="38"/>
      <c r="TFY144" s="38"/>
      <c r="TFZ144" s="38"/>
      <c r="TGA144" s="38"/>
      <c r="TGB144" s="38"/>
      <c r="TGC144" s="38"/>
      <c r="TGD144" s="38"/>
      <c r="TGE144" s="38"/>
      <c r="TGF144" s="38"/>
      <c r="TGG144" s="38"/>
      <c r="TGH144" s="38"/>
      <c r="TGI144" s="38"/>
      <c r="TGJ144" s="38"/>
      <c r="TGK144" s="38"/>
      <c r="TGL144" s="38"/>
      <c r="TGM144" s="38"/>
      <c r="TGN144" s="38"/>
      <c r="TGO144" s="38"/>
      <c r="TGP144" s="38"/>
      <c r="TGQ144" s="38"/>
      <c r="TGR144" s="38"/>
      <c r="TGS144" s="38"/>
      <c r="TGT144" s="38"/>
      <c r="TGU144" s="38"/>
      <c r="TGV144" s="38"/>
      <c r="TGW144" s="38"/>
      <c r="TGX144" s="38"/>
      <c r="TGY144" s="38"/>
      <c r="TGZ144" s="38"/>
      <c r="THA144" s="38"/>
      <c r="THB144" s="38"/>
      <c r="THC144" s="38"/>
      <c r="THD144" s="38"/>
      <c r="THE144" s="38"/>
      <c r="THF144" s="38"/>
      <c r="THG144" s="38"/>
      <c r="THH144" s="38"/>
      <c r="THI144" s="38"/>
      <c r="THJ144" s="38"/>
      <c r="THK144" s="38"/>
      <c r="THL144" s="38"/>
      <c r="THM144" s="38"/>
      <c r="THN144" s="38"/>
      <c r="THO144" s="38"/>
      <c r="THP144" s="38"/>
      <c r="THQ144" s="38"/>
      <c r="THR144" s="38"/>
      <c r="THS144" s="38"/>
      <c r="THT144" s="38"/>
      <c r="THU144" s="38"/>
      <c r="THV144" s="38"/>
      <c r="THW144" s="38"/>
      <c r="THX144" s="38"/>
      <c r="THY144" s="38"/>
      <c r="THZ144" s="38"/>
      <c r="TIA144" s="38"/>
      <c r="TIB144" s="38"/>
      <c r="TIC144" s="38"/>
      <c r="TID144" s="38"/>
      <c r="TIE144" s="38"/>
      <c r="TIF144" s="38"/>
      <c r="TIG144" s="38"/>
      <c r="TIH144" s="38"/>
      <c r="TII144" s="38"/>
      <c r="TIJ144" s="38"/>
      <c r="TIK144" s="38"/>
      <c r="TIL144" s="38"/>
      <c r="TIM144" s="38"/>
      <c r="TIN144" s="38"/>
      <c r="TIO144" s="38"/>
      <c r="TIP144" s="38"/>
      <c r="TIQ144" s="38"/>
      <c r="TIR144" s="38"/>
      <c r="TIS144" s="38"/>
      <c r="TIT144" s="38"/>
      <c r="TIU144" s="38"/>
      <c r="TIV144" s="38"/>
      <c r="TIW144" s="38"/>
      <c r="TIX144" s="38"/>
      <c r="TIY144" s="38"/>
      <c r="TIZ144" s="38"/>
      <c r="TJA144" s="38"/>
      <c r="TJB144" s="38"/>
      <c r="TJC144" s="38"/>
      <c r="TJD144" s="38"/>
      <c r="TJE144" s="38"/>
      <c r="TJF144" s="38"/>
      <c r="TJG144" s="38"/>
      <c r="TJH144" s="38"/>
      <c r="TJI144" s="38"/>
      <c r="TJJ144" s="38"/>
      <c r="TJK144" s="38"/>
      <c r="TJL144" s="38"/>
      <c r="TJM144" s="38"/>
      <c r="TJN144" s="38"/>
      <c r="TJO144" s="38"/>
      <c r="TJP144" s="38"/>
      <c r="TJQ144" s="38"/>
      <c r="TJR144" s="38"/>
      <c r="TJS144" s="38"/>
      <c r="TJT144" s="38"/>
      <c r="TJU144" s="38"/>
      <c r="TJV144" s="38"/>
      <c r="TJW144" s="38"/>
      <c r="TJX144" s="38"/>
      <c r="TJY144" s="38"/>
      <c r="TJZ144" s="38"/>
      <c r="TKA144" s="38"/>
      <c r="TKB144" s="38"/>
      <c r="TKC144" s="38"/>
      <c r="TKD144" s="38"/>
      <c r="TKE144" s="38"/>
      <c r="TKF144" s="38"/>
      <c r="TKG144" s="38"/>
      <c r="TKH144" s="38"/>
      <c r="TKI144" s="38"/>
      <c r="TKJ144" s="38"/>
      <c r="TKK144" s="38"/>
      <c r="TKL144" s="38"/>
      <c r="TKM144" s="38"/>
      <c r="TKN144" s="38"/>
      <c r="TKO144" s="38"/>
      <c r="TKP144" s="38"/>
      <c r="TKQ144" s="38"/>
      <c r="TKR144" s="38"/>
      <c r="TKS144" s="38"/>
      <c r="TKT144" s="38"/>
      <c r="TKU144" s="38"/>
      <c r="TKV144" s="38"/>
      <c r="TKW144" s="38"/>
      <c r="TKX144" s="38"/>
      <c r="TKY144" s="38"/>
      <c r="TKZ144" s="38"/>
      <c r="TLA144" s="38"/>
      <c r="TLB144" s="38"/>
      <c r="TLC144" s="38"/>
      <c r="TLD144" s="38"/>
      <c r="TLE144" s="38"/>
      <c r="TLF144" s="38"/>
      <c r="TLG144" s="38"/>
      <c r="TLH144" s="38"/>
      <c r="TLI144" s="38"/>
      <c r="TLJ144" s="38"/>
      <c r="TLK144" s="38"/>
      <c r="TLL144" s="38"/>
      <c r="TLM144" s="38"/>
      <c r="TLN144" s="38"/>
      <c r="TLO144" s="38"/>
      <c r="TLP144" s="38"/>
      <c r="TLQ144" s="38"/>
      <c r="TLR144" s="38"/>
      <c r="TLS144" s="38"/>
      <c r="TLT144" s="38"/>
      <c r="TLU144" s="38"/>
      <c r="TLV144" s="38"/>
      <c r="TLW144" s="38"/>
      <c r="TLX144" s="38"/>
      <c r="TLY144" s="38"/>
      <c r="TLZ144" s="38"/>
      <c r="TMA144" s="38"/>
      <c r="TMB144" s="38"/>
      <c r="TMC144" s="38"/>
      <c r="TMD144" s="38"/>
      <c r="TME144" s="38"/>
      <c r="TMF144" s="38"/>
      <c r="TMG144" s="38"/>
      <c r="TMH144" s="38"/>
      <c r="TMI144" s="38"/>
      <c r="TMJ144" s="38"/>
      <c r="TMK144" s="38"/>
      <c r="TML144" s="38"/>
      <c r="TMM144" s="38"/>
      <c r="TMN144" s="38"/>
      <c r="TMO144" s="38"/>
      <c r="TMP144" s="38"/>
      <c r="TMQ144" s="38"/>
      <c r="TMR144" s="38"/>
      <c r="TMS144" s="38"/>
      <c r="TMT144" s="38"/>
      <c r="TMU144" s="38"/>
      <c r="TMV144" s="38"/>
      <c r="TMW144" s="38"/>
      <c r="TMX144" s="38"/>
      <c r="TMY144" s="38"/>
      <c r="TMZ144" s="38"/>
      <c r="TNA144" s="38"/>
      <c r="TNB144" s="38"/>
      <c r="TNC144" s="38"/>
      <c r="TND144" s="38"/>
      <c r="TNE144" s="38"/>
      <c r="TNF144" s="38"/>
      <c r="TNG144" s="38"/>
      <c r="TNH144" s="38"/>
      <c r="TNI144" s="38"/>
      <c r="TNJ144" s="38"/>
      <c r="TNK144" s="38"/>
      <c r="TNL144" s="38"/>
      <c r="TNM144" s="38"/>
      <c r="TNN144" s="38"/>
      <c r="TNO144" s="38"/>
      <c r="TNP144" s="38"/>
      <c r="TNQ144" s="38"/>
      <c r="TNR144" s="38"/>
      <c r="TNS144" s="38"/>
      <c r="TNT144" s="38"/>
      <c r="TNU144" s="38"/>
      <c r="TNV144" s="38"/>
      <c r="TNW144" s="38"/>
      <c r="TNX144" s="38"/>
      <c r="TNY144" s="38"/>
      <c r="TNZ144" s="38"/>
      <c r="TOA144" s="38"/>
      <c r="TOB144" s="38"/>
      <c r="TOC144" s="38"/>
      <c r="TOD144" s="38"/>
      <c r="TOE144" s="38"/>
      <c r="TOF144" s="38"/>
      <c r="TOG144" s="38"/>
      <c r="TOH144" s="38"/>
      <c r="TOI144" s="38"/>
      <c r="TOJ144" s="38"/>
      <c r="TOK144" s="38"/>
      <c r="TOL144" s="38"/>
      <c r="TOM144" s="38"/>
      <c r="TON144" s="38"/>
      <c r="TOO144" s="38"/>
      <c r="TOP144" s="38"/>
      <c r="TOQ144" s="38"/>
      <c r="TOR144" s="38"/>
      <c r="TOS144" s="38"/>
      <c r="TOT144" s="38"/>
      <c r="TOU144" s="38"/>
      <c r="TOV144" s="38"/>
      <c r="TOW144" s="38"/>
      <c r="TOX144" s="38"/>
      <c r="TOY144" s="38"/>
      <c r="TOZ144" s="38"/>
      <c r="TPA144" s="38"/>
      <c r="TPB144" s="38"/>
      <c r="TPC144" s="38"/>
      <c r="TPD144" s="38"/>
      <c r="TPE144" s="38"/>
      <c r="TPF144" s="38"/>
      <c r="TPG144" s="38"/>
      <c r="TPH144" s="38"/>
      <c r="TPI144" s="38"/>
      <c r="TPJ144" s="38"/>
      <c r="TPK144" s="38"/>
      <c r="TPL144" s="38"/>
      <c r="TPM144" s="38"/>
      <c r="TPN144" s="38"/>
      <c r="TPO144" s="38"/>
      <c r="TPP144" s="38"/>
      <c r="TPQ144" s="38"/>
      <c r="TPR144" s="38"/>
      <c r="TPS144" s="38"/>
      <c r="TPT144" s="38"/>
      <c r="TPU144" s="38"/>
      <c r="TPV144" s="38"/>
      <c r="TPW144" s="38"/>
      <c r="TPX144" s="38"/>
      <c r="TPY144" s="38"/>
      <c r="TPZ144" s="38"/>
      <c r="TQA144" s="38"/>
      <c r="TQB144" s="38"/>
      <c r="TQC144" s="38"/>
      <c r="TQD144" s="38"/>
      <c r="TQE144" s="38"/>
      <c r="TQF144" s="38"/>
      <c r="TQG144" s="38"/>
      <c r="TQH144" s="38"/>
      <c r="TQI144" s="38"/>
      <c r="TQJ144" s="38"/>
      <c r="TQK144" s="38"/>
      <c r="TQL144" s="38"/>
      <c r="TQM144" s="38"/>
      <c r="TQN144" s="38"/>
      <c r="TQO144" s="38"/>
      <c r="TQP144" s="38"/>
      <c r="TQQ144" s="38"/>
      <c r="TQR144" s="38"/>
      <c r="TQS144" s="38"/>
      <c r="TQT144" s="38"/>
      <c r="TQU144" s="38"/>
      <c r="TQV144" s="38"/>
      <c r="TQW144" s="38"/>
      <c r="TQX144" s="38"/>
      <c r="TQY144" s="38"/>
      <c r="TQZ144" s="38"/>
      <c r="TRA144" s="38"/>
      <c r="TRB144" s="38"/>
      <c r="TRC144" s="38"/>
      <c r="TRD144" s="38"/>
      <c r="TRE144" s="38"/>
      <c r="TRF144" s="38"/>
      <c r="TRG144" s="38"/>
      <c r="TRH144" s="38"/>
      <c r="TRI144" s="38"/>
      <c r="TRJ144" s="38"/>
      <c r="TRK144" s="38"/>
      <c r="TRL144" s="38"/>
      <c r="TRM144" s="38"/>
      <c r="TRN144" s="38"/>
      <c r="TRO144" s="38"/>
      <c r="TRP144" s="38"/>
      <c r="TRQ144" s="38"/>
      <c r="TRR144" s="38"/>
      <c r="TRS144" s="38"/>
      <c r="TRT144" s="38"/>
      <c r="TRU144" s="38"/>
      <c r="TRV144" s="38"/>
      <c r="TRW144" s="38"/>
      <c r="TRX144" s="38"/>
      <c r="TRY144" s="38"/>
      <c r="TRZ144" s="38"/>
      <c r="TSA144" s="38"/>
      <c r="TSB144" s="38"/>
      <c r="TSC144" s="38"/>
      <c r="TSD144" s="38"/>
      <c r="TSE144" s="38"/>
      <c r="TSF144" s="38"/>
      <c r="TSG144" s="38"/>
      <c r="TSH144" s="38"/>
      <c r="TSI144" s="38"/>
      <c r="TSJ144" s="38"/>
      <c r="TSK144" s="38"/>
      <c r="TSL144" s="38"/>
      <c r="TSM144" s="38"/>
      <c r="TSN144" s="38"/>
      <c r="TSO144" s="38"/>
      <c r="TSP144" s="38"/>
      <c r="TSQ144" s="38"/>
      <c r="TSR144" s="38"/>
      <c r="TSS144" s="38"/>
      <c r="TST144" s="38"/>
      <c r="TSU144" s="38"/>
      <c r="TSV144" s="38"/>
      <c r="TSW144" s="38"/>
      <c r="TSX144" s="38"/>
      <c r="TSY144" s="38"/>
      <c r="TSZ144" s="38"/>
      <c r="TTA144" s="38"/>
      <c r="TTB144" s="38"/>
      <c r="TTC144" s="38"/>
      <c r="TTD144" s="38"/>
      <c r="TTE144" s="38"/>
      <c r="TTF144" s="38"/>
      <c r="TTG144" s="38"/>
      <c r="TTH144" s="38"/>
      <c r="TTI144" s="38"/>
      <c r="TTJ144" s="38"/>
      <c r="TTK144" s="38"/>
      <c r="TTL144" s="38"/>
      <c r="TTM144" s="38"/>
      <c r="TTN144" s="38"/>
      <c r="TTO144" s="38"/>
      <c r="TTP144" s="38"/>
      <c r="TTQ144" s="38"/>
      <c r="TTR144" s="38"/>
      <c r="TTS144" s="38"/>
      <c r="TTT144" s="38"/>
      <c r="TTU144" s="38"/>
      <c r="TTV144" s="38"/>
      <c r="TTW144" s="38"/>
      <c r="TTX144" s="38"/>
      <c r="TTY144" s="38"/>
      <c r="TTZ144" s="38"/>
      <c r="TUA144" s="38"/>
      <c r="TUB144" s="38"/>
      <c r="TUC144" s="38"/>
      <c r="TUD144" s="38"/>
      <c r="TUE144" s="38"/>
      <c r="TUF144" s="38"/>
      <c r="TUG144" s="38"/>
      <c r="TUH144" s="38"/>
      <c r="TUI144" s="38"/>
      <c r="TUJ144" s="38"/>
      <c r="TUK144" s="38"/>
      <c r="TUL144" s="38"/>
      <c r="TUM144" s="38"/>
      <c r="TUN144" s="38"/>
      <c r="TUO144" s="38"/>
      <c r="TUP144" s="38"/>
      <c r="TUQ144" s="38"/>
      <c r="TUR144" s="38"/>
      <c r="TUS144" s="38"/>
      <c r="TUT144" s="38"/>
      <c r="TUU144" s="38"/>
      <c r="TUV144" s="38"/>
      <c r="TUW144" s="38"/>
      <c r="TUX144" s="38"/>
      <c r="TUY144" s="38"/>
      <c r="TUZ144" s="38"/>
      <c r="TVA144" s="38"/>
      <c r="TVB144" s="38"/>
      <c r="TVC144" s="38"/>
      <c r="TVD144" s="38"/>
      <c r="TVE144" s="38"/>
      <c r="TVF144" s="38"/>
      <c r="TVG144" s="38"/>
      <c r="TVH144" s="38"/>
      <c r="TVI144" s="38"/>
      <c r="TVJ144" s="38"/>
      <c r="TVK144" s="38"/>
      <c r="TVL144" s="38"/>
      <c r="TVM144" s="38"/>
      <c r="TVN144" s="38"/>
      <c r="TVO144" s="38"/>
      <c r="TVP144" s="38"/>
      <c r="TVQ144" s="38"/>
      <c r="TVR144" s="38"/>
      <c r="TVS144" s="38"/>
      <c r="TVT144" s="38"/>
      <c r="TVU144" s="38"/>
      <c r="TVV144" s="38"/>
      <c r="TVW144" s="38"/>
      <c r="TVX144" s="38"/>
      <c r="TVY144" s="38"/>
      <c r="TVZ144" s="38"/>
      <c r="TWA144" s="38"/>
      <c r="TWB144" s="38"/>
      <c r="TWC144" s="38"/>
      <c r="TWD144" s="38"/>
      <c r="TWE144" s="38"/>
      <c r="TWF144" s="38"/>
      <c r="TWG144" s="38"/>
      <c r="TWH144" s="38"/>
      <c r="TWI144" s="38"/>
      <c r="TWJ144" s="38"/>
      <c r="TWK144" s="38"/>
      <c r="TWL144" s="38"/>
      <c r="TWM144" s="38"/>
      <c r="TWN144" s="38"/>
      <c r="TWO144" s="38"/>
      <c r="TWP144" s="38"/>
      <c r="TWQ144" s="38"/>
      <c r="TWR144" s="38"/>
      <c r="TWS144" s="38"/>
      <c r="TWT144" s="38"/>
      <c r="TWU144" s="38"/>
      <c r="TWV144" s="38"/>
      <c r="TWW144" s="38"/>
      <c r="TWX144" s="38"/>
      <c r="TWY144" s="38"/>
      <c r="TWZ144" s="38"/>
      <c r="TXA144" s="38"/>
      <c r="TXB144" s="38"/>
      <c r="TXC144" s="38"/>
      <c r="TXD144" s="38"/>
      <c r="TXE144" s="38"/>
      <c r="TXF144" s="38"/>
      <c r="TXG144" s="38"/>
      <c r="TXH144" s="38"/>
      <c r="TXI144" s="38"/>
      <c r="TXJ144" s="38"/>
      <c r="TXK144" s="38"/>
      <c r="TXL144" s="38"/>
      <c r="TXM144" s="38"/>
      <c r="TXN144" s="38"/>
      <c r="TXO144" s="38"/>
      <c r="TXP144" s="38"/>
      <c r="TXQ144" s="38"/>
      <c r="TXR144" s="38"/>
      <c r="TXS144" s="38"/>
      <c r="TXT144" s="38"/>
      <c r="TXU144" s="38"/>
      <c r="TXV144" s="38"/>
      <c r="TXW144" s="38"/>
      <c r="TXX144" s="38"/>
      <c r="TXY144" s="38"/>
      <c r="TXZ144" s="38"/>
      <c r="TYA144" s="38"/>
      <c r="TYB144" s="38"/>
      <c r="TYC144" s="38"/>
      <c r="TYD144" s="38"/>
      <c r="TYE144" s="38"/>
      <c r="TYF144" s="38"/>
      <c r="TYG144" s="38"/>
      <c r="TYH144" s="38"/>
      <c r="TYI144" s="38"/>
      <c r="TYJ144" s="38"/>
      <c r="TYK144" s="38"/>
      <c r="TYL144" s="38"/>
      <c r="TYM144" s="38"/>
      <c r="TYN144" s="38"/>
      <c r="TYO144" s="38"/>
      <c r="TYP144" s="38"/>
      <c r="TYQ144" s="38"/>
      <c r="TYR144" s="38"/>
      <c r="TYS144" s="38"/>
      <c r="TYT144" s="38"/>
      <c r="TYU144" s="38"/>
      <c r="TYV144" s="38"/>
      <c r="TYW144" s="38"/>
      <c r="TYX144" s="38"/>
      <c r="TYY144" s="38"/>
      <c r="TYZ144" s="38"/>
      <c r="TZA144" s="38"/>
      <c r="TZB144" s="38"/>
      <c r="TZC144" s="38"/>
      <c r="TZD144" s="38"/>
      <c r="TZE144" s="38"/>
      <c r="TZF144" s="38"/>
      <c r="TZG144" s="38"/>
      <c r="TZH144" s="38"/>
      <c r="TZI144" s="38"/>
      <c r="TZJ144" s="38"/>
      <c r="TZK144" s="38"/>
      <c r="TZL144" s="38"/>
      <c r="TZM144" s="38"/>
      <c r="TZN144" s="38"/>
      <c r="TZO144" s="38"/>
      <c r="TZP144" s="38"/>
      <c r="TZQ144" s="38"/>
      <c r="TZR144" s="38"/>
      <c r="TZS144" s="38"/>
      <c r="TZT144" s="38"/>
      <c r="TZU144" s="38"/>
      <c r="TZV144" s="38"/>
      <c r="TZW144" s="38"/>
      <c r="TZX144" s="38"/>
      <c r="TZY144" s="38"/>
      <c r="TZZ144" s="38"/>
      <c r="UAA144" s="38"/>
      <c r="UAB144" s="38"/>
      <c r="UAC144" s="38"/>
      <c r="UAD144" s="38"/>
      <c r="UAE144" s="38"/>
      <c r="UAF144" s="38"/>
      <c r="UAG144" s="38"/>
      <c r="UAH144" s="38"/>
      <c r="UAI144" s="38"/>
      <c r="UAJ144" s="38"/>
      <c r="UAK144" s="38"/>
      <c r="UAL144" s="38"/>
      <c r="UAM144" s="38"/>
      <c r="UAN144" s="38"/>
      <c r="UAO144" s="38"/>
      <c r="UAP144" s="38"/>
      <c r="UAQ144" s="38"/>
      <c r="UAR144" s="38"/>
      <c r="UAS144" s="38"/>
      <c r="UAT144" s="38"/>
      <c r="UAU144" s="38"/>
      <c r="UAV144" s="38"/>
      <c r="UAW144" s="38"/>
      <c r="UAX144" s="38"/>
      <c r="UAY144" s="38"/>
      <c r="UAZ144" s="38"/>
      <c r="UBA144" s="38"/>
      <c r="UBB144" s="38"/>
      <c r="UBC144" s="38"/>
      <c r="UBD144" s="38"/>
      <c r="UBE144" s="38"/>
      <c r="UBF144" s="38"/>
      <c r="UBG144" s="38"/>
      <c r="UBH144" s="38"/>
      <c r="UBI144" s="38"/>
      <c r="UBJ144" s="38"/>
      <c r="UBK144" s="38"/>
      <c r="UBL144" s="38"/>
      <c r="UBM144" s="38"/>
      <c r="UBN144" s="38"/>
      <c r="UBO144" s="38"/>
      <c r="UBP144" s="38"/>
      <c r="UBQ144" s="38"/>
      <c r="UBR144" s="38"/>
      <c r="UBS144" s="38"/>
      <c r="UBT144" s="38"/>
      <c r="UBU144" s="38"/>
      <c r="UBV144" s="38"/>
      <c r="UBW144" s="38"/>
      <c r="UBX144" s="38"/>
      <c r="UBY144" s="38"/>
      <c r="UBZ144" s="38"/>
      <c r="UCA144" s="38"/>
      <c r="UCB144" s="38"/>
      <c r="UCC144" s="38"/>
      <c r="UCD144" s="38"/>
      <c r="UCE144" s="38"/>
      <c r="UCF144" s="38"/>
      <c r="UCG144" s="38"/>
      <c r="UCH144" s="38"/>
      <c r="UCI144" s="38"/>
      <c r="UCJ144" s="38"/>
      <c r="UCK144" s="38"/>
      <c r="UCL144" s="38"/>
      <c r="UCM144" s="38"/>
      <c r="UCN144" s="38"/>
      <c r="UCO144" s="38"/>
      <c r="UCP144" s="38"/>
      <c r="UCQ144" s="38"/>
      <c r="UCR144" s="38"/>
      <c r="UCS144" s="38"/>
      <c r="UCT144" s="38"/>
      <c r="UCU144" s="38"/>
      <c r="UCV144" s="38"/>
      <c r="UCW144" s="38"/>
      <c r="UCX144" s="38"/>
      <c r="UCY144" s="38"/>
      <c r="UCZ144" s="38"/>
      <c r="UDA144" s="38"/>
      <c r="UDB144" s="38"/>
      <c r="UDC144" s="38"/>
      <c r="UDD144" s="38"/>
      <c r="UDE144" s="38"/>
      <c r="UDF144" s="38"/>
      <c r="UDG144" s="38"/>
      <c r="UDH144" s="38"/>
      <c r="UDI144" s="38"/>
      <c r="UDJ144" s="38"/>
      <c r="UDK144" s="38"/>
      <c r="UDL144" s="38"/>
      <c r="UDM144" s="38"/>
      <c r="UDN144" s="38"/>
      <c r="UDO144" s="38"/>
      <c r="UDP144" s="38"/>
      <c r="UDQ144" s="38"/>
      <c r="UDR144" s="38"/>
      <c r="UDS144" s="38"/>
      <c r="UDT144" s="38"/>
      <c r="UDU144" s="38"/>
      <c r="UDV144" s="38"/>
      <c r="UDW144" s="38"/>
      <c r="UDX144" s="38"/>
      <c r="UDY144" s="38"/>
      <c r="UDZ144" s="38"/>
      <c r="UEA144" s="38"/>
      <c r="UEB144" s="38"/>
      <c r="UEC144" s="38"/>
      <c r="UED144" s="38"/>
      <c r="UEE144" s="38"/>
      <c r="UEF144" s="38"/>
      <c r="UEG144" s="38"/>
      <c r="UEH144" s="38"/>
      <c r="UEI144" s="38"/>
      <c r="UEJ144" s="38"/>
      <c r="UEK144" s="38"/>
      <c r="UEL144" s="38"/>
      <c r="UEM144" s="38"/>
      <c r="UEN144" s="38"/>
      <c r="UEO144" s="38"/>
      <c r="UEP144" s="38"/>
      <c r="UEQ144" s="38"/>
      <c r="UER144" s="38"/>
      <c r="UES144" s="38"/>
      <c r="UET144" s="38"/>
      <c r="UEU144" s="38"/>
      <c r="UEV144" s="38"/>
      <c r="UEW144" s="38"/>
      <c r="UEX144" s="38"/>
      <c r="UEY144" s="38"/>
      <c r="UEZ144" s="38"/>
      <c r="UFA144" s="38"/>
      <c r="UFB144" s="38"/>
      <c r="UFC144" s="38"/>
      <c r="UFD144" s="38"/>
      <c r="UFE144" s="38"/>
      <c r="UFF144" s="38"/>
      <c r="UFG144" s="38"/>
      <c r="UFH144" s="38"/>
      <c r="UFI144" s="38"/>
      <c r="UFJ144" s="38"/>
      <c r="UFK144" s="38"/>
      <c r="UFL144" s="38"/>
      <c r="UFM144" s="38"/>
      <c r="UFN144" s="38"/>
      <c r="UFO144" s="38"/>
      <c r="UFP144" s="38"/>
      <c r="UFQ144" s="38"/>
      <c r="UFR144" s="38"/>
      <c r="UFS144" s="38"/>
      <c r="UFT144" s="38"/>
      <c r="UFU144" s="38"/>
      <c r="UFV144" s="38"/>
      <c r="UFW144" s="38"/>
      <c r="UFX144" s="38"/>
      <c r="UFY144" s="38"/>
      <c r="UFZ144" s="38"/>
      <c r="UGA144" s="38"/>
      <c r="UGB144" s="38"/>
      <c r="UGC144" s="38"/>
      <c r="UGD144" s="38"/>
      <c r="UGE144" s="38"/>
      <c r="UGF144" s="38"/>
      <c r="UGG144" s="38"/>
      <c r="UGH144" s="38"/>
      <c r="UGI144" s="38"/>
      <c r="UGJ144" s="38"/>
      <c r="UGK144" s="38"/>
      <c r="UGL144" s="38"/>
      <c r="UGM144" s="38"/>
      <c r="UGN144" s="38"/>
      <c r="UGO144" s="38"/>
      <c r="UGP144" s="38"/>
      <c r="UGQ144" s="38"/>
      <c r="UGR144" s="38"/>
      <c r="UGS144" s="38"/>
      <c r="UGT144" s="38"/>
      <c r="UGU144" s="38"/>
      <c r="UGV144" s="38"/>
      <c r="UGW144" s="38"/>
      <c r="UGX144" s="38"/>
      <c r="UGY144" s="38"/>
      <c r="UGZ144" s="38"/>
      <c r="UHA144" s="38"/>
      <c r="UHB144" s="38"/>
      <c r="UHC144" s="38"/>
      <c r="UHD144" s="38"/>
      <c r="UHE144" s="38"/>
      <c r="UHF144" s="38"/>
      <c r="UHG144" s="38"/>
      <c r="UHH144" s="38"/>
      <c r="UHI144" s="38"/>
      <c r="UHJ144" s="38"/>
      <c r="UHK144" s="38"/>
      <c r="UHL144" s="38"/>
      <c r="UHM144" s="38"/>
      <c r="UHN144" s="38"/>
      <c r="UHO144" s="38"/>
      <c r="UHP144" s="38"/>
      <c r="UHQ144" s="38"/>
      <c r="UHR144" s="38"/>
      <c r="UHS144" s="38"/>
      <c r="UHT144" s="38"/>
      <c r="UHU144" s="38"/>
      <c r="UHV144" s="38"/>
      <c r="UHW144" s="38"/>
      <c r="UHX144" s="38"/>
      <c r="UHY144" s="38"/>
      <c r="UHZ144" s="38"/>
      <c r="UIA144" s="38"/>
      <c r="UIB144" s="38"/>
      <c r="UIC144" s="38"/>
      <c r="UID144" s="38"/>
      <c r="UIE144" s="38"/>
      <c r="UIF144" s="38"/>
      <c r="UIG144" s="38"/>
      <c r="UIH144" s="38"/>
      <c r="UII144" s="38"/>
      <c r="UIJ144" s="38"/>
      <c r="UIK144" s="38"/>
      <c r="UIL144" s="38"/>
      <c r="UIM144" s="38"/>
      <c r="UIN144" s="38"/>
      <c r="UIO144" s="38"/>
      <c r="UIP144" s="38"/>
      <c r="UIQ144" s="38"/>
      <c r="UIR144" s="38"/>
      <c r="UIS144" s="38"/>
      <c r="UIT144" s="38"/>
      <c r="UIU144" s="38"/>
      <c r="UIV144" s="38"/>
      <c r="UIW144" s="38"/>
      <c r="UIX144" s="38"/>
      <c r="UIY144" s="38"/>
      <c r="UIZ144" s="38"/>
      <c r="UJA144" s="38"/>
      <c r="UJB144" s="38"/>
      <c r="UJC144" s="38"/>
      <c r="UJD144" s="38"/>
      <c r="UJE144" s="38"/>
      <c r="UJF144" s="38"/>
      <c r="UJG144" s="38"/>
      <c r="UJH144" s="38"/>
      <c r="UJI144" s="38"/>
      <c r="UJJ144" s="38"/>
      <c r="UJK144" s="38"/>
      <c r="UJL144" s="38"/>
      <c r="UJM144" s="38"/>
      <c r="UJN144" s="38"/>
      <c r="UJO144" s="38"/>
      <c r="UJP144" s="38"/>
      <c r="UJQ144" s="38"/>
      <c r="UJR144" s="38"/>
      <c r="UJS144" s="38"/>
      <c r="UJT144" s="38"/>
      <c r="UJU144" s="38"/>
      <c r="UJV144" s="38"/>
      <c r="UJW144" s="38"/>
      <c r="UJX144" s="38"/>
      <c r="UJY144" s="38"/>
      <c r="UJZ144" s="38"/>
      <c r="UKA144" s="38"/>
      <c r="UKB144" s="38"/>
      <c r="UKC144" s="38"/>
      <c r="UKD144" s="38"/>
      <c r="UKE144" s="38"/>
      <c r="UKF144" s="38"/>
      <c r="UKG144" s="38"/>
      <c r="UKH144" s="38"/>
      <c r="UKI144" s="38"/>
      <c r="UKJ144" s="38"/>
      <c r="UKK144" s="38"/>
      <c r="UKL144" s="38"/>
      <c r="UKM144" s="38"/>
      <c r="UKN144" s="38"/>
      <c r="UKO144" s="38"/>
      <c r="UKP144" s="38"/>
      <c r="UKQ144" s="38"/>
      <c r="UKR144" s="38"/>
      <c r="UKS144" s="38"/>
      <c r="UKT144" s="38"/>
      <c r="UKU144" s="38"/>
      <c r="UKV144" s="38"/>
      <c r="UKW144" s="38"/>
      <c r="UKX144" s="38"/>
      <c r="UKY144" s="38"/>
      <c r="UKZ144" s="38"/>
      <c r="ULA144" s="38"/>
      <c r="ULB144" s="38"/>
      <c r="ULC144" s="38"/>
      <c r="ULD144" s="38"/>
      <c r="ULE144" s="38"/>
      <c r="ULF144" s="38"/>
      <c r="ULG144" s="38"/>
      <c r="ULH144" s="38"/>
      <c r="ULI144" s="38"/>
      <c r="ULJ144" s="38"/>
      <c r="ULK144" s="38"/>
      <c r="ULL144" s="38"/>
      <c r="ULM144" s="38"/>
      <c r="ULN144" s="38"/>
      <c r="ULO144" s="38"/>
      <c r="ULP144" s="38"/>
      <c r="ULQ144" s="38"/>
      <c r="ULR144" s="38"/>
      <c r="ULS144" s="38"/>
      <c r="ULT144" s="38"/>
      <c r="ULU144" s="38"/>
      <c r="ULV144" s="38"/>
      <c r="ULW144" s="38"/>
      <c r="ULX144" s="38"/>
      <c r="ULY144" s="38"/>
      <c r="ULZ144" s="38"/>
      <c r="UMA144" s="38"/>
      <c r="UMB144" s="38"/>
      <c r="UMC144" s="38"/>
      <c r="UMD144" s="38"/>
      <c r="UME144" s="38"/>
      <c r="UMF144" s="38"/>
      <c r="UMG144" s="38"/>
      <c r="UMH144" s="38"/>
      <c r="UMI144" s="38"/>
      <c r="UMJ144" s="38"/>
      <c r="UMK144" s="38"/>
      <c r="UML144" s="38"/>
      <c r="UMM144" s="38"/>
      <c r="UMN144" s="38"/>
      <c r="UMO144" s="38"/>
      <c r="UMP144" s="38"/>
      <c r="UMQ144" s="38"/>
      <c r="UMR144" s="38"/>
      <c r="UMS144" s="38"/>
      <c r="UMT144" s="38"/>
      <c r="UMU144" s="38"/>
      <c r="UMV144" s="38"/>
      <c r="UMW144" s="38"/>
      <c r="UMX144" s="38"/>
      <c r="UMY144" s="38"/>
      <c r="UMZ144" s="38"/>
      <c r="UNA144" s="38"/>
      <c r="UNB144" s="38"/>
      <c r="UNC144" s="38"/>
      <c r="UND144" s="38"/>
      <c r="UNE144" s="38"/>
      <c r="UNF144" s="38"/>
      <c r="UNG144" s="38"/>
      <c r="UNH144" s="38"/>
      <c r="UNI144" s="38"/>
      <c r="UNJ144" s="38"/>
      <c r="UNK144" s="38"/>
      <c r="UNL144" s="38"/>
      <c r="UNM144" s="38"/>
      <c r="UNN144" s="38"/>
      <c r="UNO144" s="38"/>
      <c r="UNP144" s="38"/>
      <c r="UNQ144" s="38"/>
      <c r="UNR144" s="38"/>
      <c r="UNS144" s="38"/>
      <c r="UNT144" s="38"/>
      <c r="UNU144" s="38"/>
      <c r="UNV144" s="38"/>
      <c r="UNW144" s="38"/>
      <c r="UNX144" s="38"/>
      <c r="UNY144" s="38"/>
      <c r="UNZ144" s="38"/>
      <c r="UOA144" s="38"/>
      <c r="UOB144" s="38"/>
      <c r="UOC144" s="38"/>
      <c r="UOD144" s="38"/>
      <c r="UOE144" s="38"/>
      <c r="UOF144" s="38"/>
      <c r="UOG144" s="38"/>
      <c r="UOH144" s="38"/>
      <c r="UOI144" s="38"/>
      <c r="UOJ144" s="38"/>
      <c r="UOK144" s="38"/>
      <c r="UOL144" s="38"/>
      <c r="UOM144" s="38"/>
      <c r="UON144" s="38"/>
      <c r="UOO144" s="38"/>
      <c r="UOP144" s="38"/>
      <c r="UOQ144" s="38"/>
      <c r="UOR144" s="38"/>
      <c r="UOS144" s="38"/>
      <c r="UOT144" s="38"/>
      <c r="UOU144" s="38"/>
      <c r="UOV144" s="38"/>
      <c r="UOW144" s="38"/>
      <c r="UOX144" s="38"/>
      <c r="UOY144" s="38"/>
      <c r="UOZ144" s="38"/>
      <c r="UPA144" s="38"/>
      <c r="UPB144" s="38"/>
      <c r="UPC144" s="38"/>
      <c r="UPD144" s="38"/>
      <c r="UPE144" s="38"/>
      <c r="UPF144" s="38"/>
      <c r="UPG144" s="38"/>
      <c r="UPH144" s="38"/>
      <c r="UPI144" s="38"/>
      <c r="UPJ144" s="38"/>
      <c r="UPK144" s="38"/>
      <c r="UPL144" s="38"/>
      <c r="UPM144" s="38"/>
      <c r="UPN144" s="38"/>
      <c r="UPO144" s="38"/>
      <c r="UPP144" s="38"/>
      <c r="UPQ144" s="38"/>
      <c r="UPR144" s="38"/>
      <c r="UPS144" s="38"/>
      <c r="UPT144" s="38"/>
      <c r="UPU144" s="38"/>
      <c r="UPV144" s="38"/>
      <c r="UPW144" s="38"/>
      <c r="UPX144" s="38"/>
      <c r="UPY144" s="38"/>
      <c r="UPZ144" s="38"/>
      <c r="UQA144" s="38"/>
      <c r="UQB144" s="38"/>
      <c r="UQC144" s="38"/>
      <c r="UQD144" s="38"/>
      <c r="UQE144" s="38"/>
      <c r="UQF144" s="38"/>
      <c r="UQG144" s="38"/>
      <c r="UQH144" s="38"/>
      <c r="UQI144" s="38"/>
      <c r="UQJ144" s="38"/>
      <c r="UQK144" s="38"/>
      <c r="UQL144" s="38"/>
      <c r="UQM144" s="38"/>
      <c r="UQN144" s="38"/>
      <c r="UQO144" s="38"/>
      <c r="UQP144" s="38"/>
      <c r="UQQ144" s="38"/>
      <c r="UQR144" s="38"/>
      <c r="UQS144" s="38"/>
      <c r="UQT144" s="38"/>
      <c r="UQU144" s="38"/>
      <c r="UQV144" s="38"/>
      <c r="UQW144" s="38"/>
      <c r="UQX144" s="38"/>
      <c r="UQY144" s="38"/>
      <c r="UQZ144" s="38"/>
      <c r="URA144" s="38"/>
      <c r="URB144" s="38"/>
      <c r="URC144" s="38"/>
      <c r="URD144" s="38"/>
      <c r="URE144" s="38"/>
      <c r="URF144" s="38"/>
      <c r="URG144" s="38"/>
      <c r="URH144" s="38"/>
      <c r="URI144" s="38"/>
      <c r="URJ144" s="38"/>
      <c r="URK144" s="38"/>
      <c r="URL144" s="38"/>
      <c r="URM144" s="38"/>
      <c r="URN144" s="38"/>
      <c r="URO144" s="38"/>
      <c r="URP144" s="38"/>
      <c r="URQ144" s="38"/>
      <c r="URR144" s="38"/>
      <c r="URS144" s="38"/>
      <c r="URT144" s="38"/>
      <c r="URU144" s="38"/>
      <c r="URV144" s="38"/>
      <c r="URW144" s="38"/>
      <c r="URX144" s="38"/>
      <c r="URY144" s="38"/>
      <c r="URZ144" s="38"/>
      <c r="USA144" s="38"/>
      <c r="USB144" s="38"/>
      <c r="USC144" s="38"/>
      <c r="USD144" s="38"/>
      <c r="USE144" s="38"/>
      <c r="USF144" s="38"/>
      <c r="USG144" s="38"/>
      <c r="USH144" s="38"/>
      <c r="USI144" s="38"/>
      <c r="USJ144" s="38"/>
      <c r="USK144" s="38"/>
      <c r="USL144" s="38"/>
      <c r="USM144" s="38"/>
      <c r="USN144" s="38"/>
      <c r="USO144" s="38"/>
      <c r="USP144" s="38"/>
      <c r="USQ144" s="38"/>
      <c r="USR144" s="38"/>
      <c r="USS144" s="38"/>
      <c r="UST144" s="38"/>
      <c r="USU144" s="38"/>
      <c r="USV144" s="38"/>
      <c r="USW144" s="38"/>
      <c r="USX144" s="38"/>
      <c r="USY144" s="38"/>
      <c r="USZ144" s="38"/>
      <c r="UTA144" s="38"/>
      <c r="UTB144" s="38"/>
      <c r="UTC144" s="38"/>
      <c r="UTD144" s="38"/>
      <c r="UTE144" s="38"/>
      <c r="UTF144" s="38"/>
      <c r="UTG144" s="38"/>
      <c r="UTH144" s="38"/>
      <c r="UTI144" s="38"/>
      <c r="UTJ144" s="38"/>
      <c r="UTK144" s="38"/>
      <c r="UTL144" s="38"/>
      <c r="UTM144" s="38"/>
      <c r="UTN144" s="38"/>
      <c r="UTO144" s="38"/>
      <c r="UTP144" s="38"/>
      <c r="UTQ144" s="38"/>
      <c r="UTR144" s="38"/>
      <c r="UTS144" s="38"/>
      <c r="UTT144" s="38"/>
      <c r="UTU144" s="38"/>
      <c r="UTV144" s="38"/>
      <c r="UTW144" s="38"/>
      <c r="UTX144" s="38"/>
      <c r="UTY144" s="38"/>
      <c r="UTZ144" s="38"/>
      <c r="UUA144" s="38"/>
      <c r="UUB144" s="38"/>
      <c r="UUC144" s="38"/>
      <c r="UUD144" s="38"/>
      <c r="UUE144" s="38"/>
      <c r="UUF144" s="38"/>
      <c r="UUG144" s="38"/>
      <c r="UUH144" s="38"/>
      <c r="UUI144" s="38"/>
      <c r="UUJ144" s="38"/>
      <c r="UUK144" s="38"/>
      <c r="UUL144" s="38"/>
      <c r="UUM144" s="38"/>
      <c r="UUN144" s="38"/>
      <c r="UUO144" s="38"/>
      <c r="UUP144" s="38"/>
      <c r="UUQ144" s="38"/>
      <c r="UUR144" s="38"/>
      <c r="UUS144" s="38"/>
      <c r="UUT144" s="38"/>
      <c r="UUU144" s="38"/>
      <c r="UUV144" s="38"/>
      <c r="UUW144" s="38"/>
      <c r="UUX144" s="38"/>
      <c r="UUY144" s="38"/>
      <c r="UUZ144" s="38"/>
      <c r="UVA144" s="38"/>
      <c r="UVB144" s="38"/>
      <c r="UVC144" s="38"/>
      <c r="UVD144" s="38"/>
      <c r="UVE144" s="38"/>
      <c r="UVF144" s="38"/>
      <c r="UVG144" s="38"/>
      <c r="UVH144" s="38"/>
      <c r="UVI144" s="38"/>
      <c r="UVJ144" s="38"/>
      <c r="UVK144" s="38"/>
      <c r="UVL144" s="38"/>
      <c r="UVM144" s="38"/>
      <c r="UVN144" s="38"/>
      <c r="UVO144" s="38"/>
      <c r="UVP144" s="38"/>
      <c r="UVQ144" s="38"/>
      <c r="UVR144" s="38"/>
      <c r="UVS144" s="38"/>
      <c r="UVT144" s="38"/>
      <c r="UVU144" s="38"/>
      <c r="UVV144" s="38"/>
      <c r="UVW144" s="38"/>
      <c r="UVX144" s="38"/>
      <c r="UVY144" s="38"/>
      <c r="UVZ144" s="38"/>
      <c r="UWA144" s="38"/>
      <c r="UWB144" s="38"/>
      <c r="UWC144" s="38"/>
      <c r="UWD144" s="38"/>
      <c r="UWE144" s="38"/>
      <c r="UWF144" s="38"/>
      <c r="UWG144" s="38"/>
      <c r="UWH144" s="38"/>
      <c r="UWI144" s="38"/>
      <c r="UWJ144" s="38"/>
      <c r="UWK144" s="38"/>
      <c r="UWL144" s="38"/>
      <c r="UWM144" s="38"/>
      <c r="UWN144" s="38"/>
      <c r="UWO144" s="38"/>
      <c r="UWP144" s="38"/>
      <c r="UWQ144" s="38"/>
      <c r="UWR144" s="38"/>
      <c r="UWS144" s="38"/>
      <c r="UWT144" s="38"/>
      <c r="UWU144" s="38"/>
      <c r="UWV144" s="38"/>
      <c r="UWW144" s="38"/>
      <c r="UWX144" s="38"/>
      <c r="UWY144" s="38"/>
      <c r="UWZ144" s="38"/>
      <c r="UXA144" s="38"/>
      <c r="UXB144" s="38"/>
      <c r="UXC144" s="38"/>
      <c r="UXD144" s="38"/>
      <c r="UXE144" s="38"/>
      <c r="UXF144" s="38"/>
      <c r="UXG144" s="38"/>
      <c r="UXH144" s="38"/>
      <c r="UXI144" s="38"/>
      <c r="UXJ144" s="38"/>
      <c r="UXK144" s="38"/>
      <c r="UXL144" s="38"/>
      <c r="UXM144" s="38"/>
      <c r="UXN144" s="38"/>
      <c r="UXO144" s="38"/>
      <c r="UXP144" s="38"/>
      <c r="UXQ144" s="38"/>
      <c r="UXR144" s="38"/>
      <c r="UXS144" s="38"/>
      <c r="UXT144" s="38"/>
      <c r="UXU144" s="38"/>
      <c r="UXV144" s="38"/>
      <c r="UXW144" s="38"/>
      <c r="UXX144" s="38"/>
      <c r="UXY144" s="38"/>
      <c r="UXZ144" s="38"/>
      <c r="UYA144" s="38"/>
      <c r="UYB144" s="38"/>
      <c r="UYC144" s="38"/>
      <c r="UYD144" s="38"/>
      <c r="UYE144" s="38"/>
      <c r="UYF144" s="38"/>
      <c r="UYG144" s="38"/>
      <c r="UYH144" s="38"/>
      <c r="UYI144" s="38"/>
      <c r="UYJ144" s="38"/>
      <c r="UYK144" s="38"/>
      <c r="UYL144" s="38"/>
      <c r="UYM144" s="38"/>
      <c r="UYN144" s="38"/>
      <c r="UYO144" s="38"/>
      <c r="UYP144" s="38"/>
      <c r="UYQ144" s="38"/>
      <c r="UYR144" s="38"/>
      <c r="UYS144" s="38"/>
      <c r="UYT144" s="38"/>
      <c r="UYU144" s="38"/>
      <c r="UYV144" s="38"/>
      <c r="UYW144" s="38"/>
      <c r="UYX144" s="38"/>
      <c r="UYY144" s="38"/>
      <c r="UYZ144" s="38"/>
      <c r="UZA144" s="38"/>
      <c r="UZB144" s="38"/>
      <c r="UZC144" s="38"/>
      <c r="UZD144" s="38"/>
      <c r="UZE144" s="38"/>
      <c r="UZF144" s="38"/>
      <c r="UZG144" s="38"/>
      <c r="UZH144" s="38"/>
      <c r="UZI144" s="38"/>
      <c r="UZJ144" s="38"/>
      <c r="UZK144" s="38"/>
      <c r="UZL144" s="38"/>
      <c r="UZM144" s="38"/>
      <c r="UZN144" s="38"/>
      <c r="UZO144" s="38"/>
      <c r="UZP144" s="38"/>
      <c r="UZQ144" s="38"/>
      <c r="UZR144" s="38"/>
      <c r="UZS144" s="38"/>
      <c r="UZT144" s="38"/>
      <c r="UZU144" s="38"/>
      <c r="UZV144" s="38"/>
      <c r="UZW144" s="38"/>
      <c r="UZX144" s="38"/>
      <c r="UZY144" s="38"/>
      <c r="UZZ144" s="38"/>
      <c r="VAA144" s="38"/>
      <c r="VAB144" s="38"/>
      <c r="VAC144" s="38"/>
      <c r="VAD144" s="38"/>
      <c r="VAE144" s="38"/>
      <c r="VAF144" s="38"/>
      <c r="VAG144" s="38"/>
      <c r="VAH144" s="38"/>
      <c r="VAI144" s="38"/>
      <c r="VAJ144" s="38"/>
      <c r="VAK144" s="38"/>
      <c r="VAL144" s="38"/>
      <c r="VAM144" s="38"/>
      <c r="VAN144" s="38"/>
      <c r="VAO144" s="38"/>
      <c r="VAP144" s="38"/>
      <c r="VAQ144" s="38"/>
      <c r="VAR144" s="38"/>
      <c r="VAS144" s="38"/>
      <c r="VAT144" s="38"/>
      <c r="VAU144" s="38"/>
      <c r="VAV144" s="38"/>
      <c r="VAW144" s="38"/>
      <c r="VAX144" s="38"/>
      <c r="VAY144" s="38"/>
      <c r="VAZ144" s="38"/>
      <c r="VBA144" s="38"/>
      <c r="VBB144" s="38"/>
      <c r="VBC144" s="38"/>
      <c r="VBD144" s="38"/>
      <c r="VBE144" s="38"/>
      <c r="VBF144" s="38"/>
      <c r="VBG144" s="38"/>
      <c r="VBH144" s="38"/>
      <c r="VBI144" s="38"/>
      <c r="VBJ144" s="38"/>
      <c r="VBK144" s="38"/>
      <c r="VBL144" s="38"/>
      <c r="VBM144" s="38"/>
      <c r="VBN144" s="38"/>
      <c r="VBO144" s="38"/>
      <c r="VBP144" s="38"/>
      <c r="VBQ144" s="38"/>
      <c r="VBR144" s="38"/>
      <c r="VBS144" s="38"/>
      <c r="VBT144" s="38"/>
      <c r="VBU144" s="38"/>
      <c r="VBV144" s="38"/>
      <c r="VBW144" s="38"/>
      <c r="VBX144" s="38"/>
      <c r="VBY144" s="38"/>
      <c r="VBZ144" s="38"/>
      <c r="VCA144" s="38"/>
      <c r="VCB144" s="38"/>
      <c r="VCC144" s="38"/>
      <c r="VCD144" s="38"/>
      <c r="VCE144" s="38"/>
      <c r="VCF144" s="38"/>
      <c r="VCG144" s="38"/>
      <c r="VCH144" s="38"/>
      <c r="VCI144" s="38"/>
      <c r="VCJ144" s="38"/>
      <c r="VCK144" s="38"/>
      <c r="VCL144" s="38"/>
      <c r="VCM144" s="38"/>
      <c r="VCN144" s="38"/>
      <c r="VCO144" s="38"/>
      <c r="VCP144" s="38"/>
      <c r="VCQ144" s="38"/>
      <c r="VCR144" s="38"/>
      <c r="VCS144" s="38"/>
      <c r="VCT144" s="38"/>
      <c r="VCU144" s="38"/>
      <c r="VCV144" s="38"/>
      <c r="VCW144" s="38"/>
      <c r="VCX144" s="38"/>
      <c r="VCY144" s="38"/>
      <c r="VCZ144" s="38"/>
      <c r="VDA144" s="38"/>
      <c r="VDB144" s="38"/>
      <c r="VDC144" s="38"/>
      <c r="VDD144" s="38"/>
      <c r="VDE144" s="38"/>
      <c r="VDF144" s="38"/>
      <c r="VDG144" s="38"/>
      <c r="VDH144" s="38"/>
      <c r="VDI144" s="38"/>
      <c r="VDJ144" s="38"/>
      <c r="VDK144" s="38"/>
      <c r="VDL144" s="38"/>
      <c r="VDM144" s="38"/>
      <c r="VDN144" s="38"/>
      <c r="VDO144" s="38"/>
      <c r="VDP144" s="38"/>
      <c r="VDQ144" s="38"/>
      <c r="VDR144" s="38"/>
      <c r="VDS144" s="38"/>
      <c r="VDT144" s="38"/>
      <c r="VDU144" s="38"/>
      <c r="VDV144" s="38"/>
      <c r="VDW144" s="38"/>
      <c r="VDX144" s="38"/>
      <c r="VDY144" s="38"/>
      <c r="VDZ144" s="38"/>
      <c r="VEA144" s="38"/>
      <c r="VEB144" s="38"/>
      <c r="VEC144" s="38"/>
      <c r="VED144" s="38"/>
      <c r="VEE144" s="38"/>
      <c r="VEF144" s="38"/>
      <c r="VEG144" s="38"/>
      <c r="VEH144" s="38"/>
      <c r="VEI144" s="38"/>
      <c r="VEJ144" s="38"/>
      <c r="VEK144" s="38"/>
      <c r="VEL144" s="38"/>
      <c r="VEM144" s="38"/>
      <c r="VEN144" s="38"/>
      <c r="VEO144" s="38"/>
      <c r="VEP144" s="38"/>
      <c r="VEQ144" s="38"/>
      <c r="VER144" s="38"/>
      <c r="VES144" s="38"/>
      <c r="VET144" s="38"/>
      <c r="VEU144" s="38"/>
      <c r="VEV144" s="38"/>
      <c r="VEW144" s="38"/>
      <c r="VEX144" s="38"/>
      <c r="VEY144" s="38"/>
      <c r="VEZ144" s="38"/>
      <c r="VFA144" s="38"/>
      <c r="VFB144" s="38"/>
      <c r="VFC144" s="38"/>
      <c r="VFD144" s="38"/>
      <c r="VFE144" s="38"/>
      <c r="VFF144" s="38"/>
      <c r="VFG144" s="38"/>
      <c r="VFH144" s="38"/>
      <c r="VFI144" s="38"/>
      <c r="VFJ144" s="38"/>
      <c r="VFK144" s="38"/>
      <c r="VFL144" s="38"/>
      <c r="VFM144" s="38"/>
      <c r="VFN144" s="38"/>
      <c r="VFO144" s="38"/>
      <c r="VFP144" s="38"/>
      <c r="VFQ144" s="38"/>
      <c r="VFR144" s="38"/>
      <c r="VFS144" s="38"/>
      <c r="VFT144" s="38"/>
      <c r="VFU144" s="38"/>
      <c r="VFV144" s="38"/>
      <c r="VFW144" s="38"/>
      <c r="VFX144" s="38"/>
      <c r="VFY144" s="38"/>
      <c r="VFZ144" s="38"/>
      <c r="VGA144" s="38"/>
      <c r="VGB144" s="38"/>
      <c r="VGC144" s="38"/>
      <c r="VGD144" s="38"/>
      <c r="VGE144" s="38"/>
      <c r="VGF144" s="38"/>
      <c r="VGG144" s="38"/>
      <c r="VGH144" s="38"/>
      <c r="VGI144" s="38"/>
      <c r="VGJ144" s="38"/>
      <c r="VGK144" s="38"/>
      <c r="VGL144" s="38"/>
      <c r="VGM144" s="38"/>
      <c r="VGN144" s="38"/>
      <c r="VGO144" s="38"/>
      <c r="VGP144" s="38"/>
      <c r="VGQ144" s="38"/>
      <c r="VGR144" s="38"/>
      <c r="VGS144" s="38"/>
      <c r="VGT144" s="38"/>
      <c r="VGU144" s="38"/>
      <c r="VGV144" s="38"/>
      <c r="VGW144" s="38"/>
      <c r="VGX144" s="38"/>
      <c r="VGY144" s="38"/>
      <c r="VGZ144" s="38"/>
      <c r="VHA144" s="38"/>
      <c r="VHB144" s="38"/>
      <c r="VHC144" s="38"/>
      <c r="VHD144" s="38"/>
      <c r="VHE144" s="38"/>
      <c r="VHF144" s="38"/>
      <c r="VHG144" s="38"/>
      <c r="VHH144" s="38"/>
      <c r="VHI144" s="38"/>
      <c r="VHJ144" s="38"/>
      <c r="VHK144" s="38"/>
      <c r="VHL144" s="38"/>
      <c r="VHM144" s="38"/>
      <c r="VHN144" s="38"/>
      <c r="VHO144" s="38"/>
      <c r="VHP144" s="38"/>
      <c r="VHQ144" s="38"/>
      <c r="VHR144" s="38"/>
      <c r="VHS144" s="38"/>
      <c r="VHT144" s="38"/>
      <c r="VHU144" s="38"/>
      <c r="VHV144" s="38"/>
      <c r="VHW144" s="38"/>
      <c r="VHX144" s="38"/>
      <c r="VHY144" s="38"/>
      <c r="VHZ144" s="38"/>
      <c r="VIA144" s="38"/>
      <c r="VIB144" s="38"/>
      <c r="VIC144" s="38"/>
      <c r="VID144" s="38"/>
      <c r="VIE144" s="38"/>
      <c r="VIF144" s="38"/>
      <c r="VIG144" s="38"/>
      <c r="VIH144" s="38"/>
      <c r="VII144" s="38"/>
      <c r="VIJ144" s="38"/>
      <c r="VIK144" s="38"/>
      <c r="VIL144" s="38"/>
      <c r="VIM144" s="38"/>
      <c r="VIN144" s="38"/>
      <c r="VIO144" s="38"/>
      <c r="VIP144" s="38"/>
      <c r="VIQ144" s="38"/>
      <c r="VIR144" s="38"/>
      <c r="VIS144" s="38"/>
      <c r="VIT144" s="38"/>
      <c r="VIU144" s="38"/>
      <c r="VIV144" s="38"/>
      <c r="VIW144" s="38"/>
      <c r="VIX144" s="38"/>
      <c r="VIY144" s="38"/>
      <c r="VIZ144" s="38"/>
      <c r="VJA144" s="38"/>
      <c r="VJB144" s="38"/>
      <c r="VJC144" s="38"/>
      <c r="VJD144" s="38"/>
      <c r="VJE144" s="38"/>
      <c r="VJF144" s="38"/>
      <c r="VJG144" s="38"/>
      <c r="VJH144" s="38"/>
      <c r="VJI144" s="38"/>
      <c r="VJJ144" s="38"/>
      <c r="VJK144" s="38"/>
      <c r="VJL144" s="38"/>
      <c r="VJM144" s="38"/>
      <c r="VJN144" s="38"/>
      <c r="VJO144" s="38"/>
      <c r="VJP144" s="38"/>
      <c r="VJQ144" s="38"/>
      <c r="VJR144" s="38"/>
      <c r="VJS144" s="38"/>
      <c r="VJT144" s="38"/>
      <c r="VJU144" s="38"/>
      <c r="VJV144" s="38"/>
      <c r="VJW144" s="38"/>
      <c r="VJX144" s="38"/>
      <c r="VJY144" s="38"/>
      <c r="VJZ144" s="38"/>
      <c r="VKA144" s="38"/>
      <c r="VKB144" s="38"/>
      <c r="VKC144" s="38"/>
      <c r="VKD144" s="38"/>
      <c r="VKE144" s="38"/>
      <c r="VKF144" s="38"/>
      <c r="VKG144" s="38"/>
      <c r="VKH144" s="38"/>
      <c r="VKI144" s="38"/>
      <c r="VKJ144" s="38"/>
      <c r="VKK144" s="38"/>
      <c r="VKL144" s="38"/>
      <c r="VKM144" s="38"/>
      <c r="VKN144" s="38"/>
      <c r="VKO144" s="38"/>
      <c r="VKP144" s="38"/>
      <c r="VKQ144" s="38"/>
      <c r="VKR144" s="38"/>
      <c r="VKS144" s="38"/>
      <c r="VKT144" s="38"/>
      <c r="VKU144" s="38"/>
      <c r="VKV144" s="38"/>
      <c r="VKW144" s="38"/>
      <c r="VKX144" s="38"/>
      <c r="VKY144" s="38"/>
      <c r="VKZ144" s="38"/>
      <c r="VLA144" s="38"/>
      <c r="VLB144" s="38"/>
      <c r="VLC144" s="38"/>
      <c r="VLD144" s="38"/>
      <c r="VLE144" s="38"/>
      <c r="VLF144" s="38"/>
      <c r="VLG144" s="38"/>
      <c r="VLH144" s="38"/>
      <c r="VLI144" s="38"/>
      <c r="VLJ144" s="38"/>
      <c r="VLK144" s="38"/>
      <c r="VLL144" s="38"/>
      <c r="VLM144" s="38"/>
      <c r="VLN144" s="38"/>
      <c r="VLO144" s="38"/>
      <c r="VLP144" s="38"/>
      <c r="VLQ144" s="38"/>
      <c r="VLR144" s="38"/>
      <c r="VLS144" s="38"/>
      <c r="VLT144" s="38"/>
      <c r="VLU144" s="38"/>
      <c r="VLV144" s="38"/>
      <c r="VLW144" s="38"/>
      <c r="VLX144" s="38"/>
      <c r="VLY144" s="38"/>
      <c r="VLZ144" s="38"/>
      <c r="VMA144" s="38"/>
      <c r="VMB144" s="38"/>
      <c r="VMC144" s="38"/>
      <c r="VMD144" s="38"/>
      <c r="VME144" s="38"/>
      <c r="VMF144" s="38"/>
      <c r="VMG144" s="38"/>
      <c r="VMH144" s="38"/>
      <c r="VMI144" s="38"/>
      <c r="VMJ144" s="38"/>
      <c r="VMK144" s="38"/>
      <c r="VML144" s="38"/>
      <c r="VMM144" s="38"/>
      <c r="VMN144" s="38"/>
      <c r="VMO144" s="38"/>
      <c r="VMP144" s="38"/>
      <c r="VMQ144" s="38"/>
      <c r="VMR144" s="38"/>
      <c r="VMS144" s="38"/>
      <c r="VMT144" s="38"/>
      <c r="VMU144" s="38"/>
      <c r="VMV144" s="38"/>
      <c r="VMW144" s="38"/>
      <c r="VMX144" s="38"/>
      <c r="VMY144" s="38"/>
      <c r="VMZ144" s="38"/>
      <c r="VNA144" s="38"/>
      <c r="VNB144" s="38"/>
      <c r="VNC144" s="38"/>
      <c r="VND144" s="38"/>
      <c r="VNE144" s="38"/>
      <c r="VNF144" s="38"/>
      <c r="VNG144" s="38"/>
      <c r="VNH144" s="38"/>
      <c r="VNI144" s="38"/>
      <c r="VNJ144" s="38"/>
      <c r="VNK144" s="38"/>
      <c r="VNL144" s="38"/>
      <c r="VNM144" s="38"/>
      <c r="VNN144" s="38"/>
      <c r="VNO144" s="38"/>
      <c r="VNP144" s="38"/>
      <c r="VNQ144" s="38"/>
      <c r="VNR144" s="38"/>
      <c r="VNS144" s="38"/>
      <c r="VNT144" s="38"/>
      <c r="VNU144" s="38"/>
      <c r="VNV144" s="38"/>
      <c r="VNW144" s="38"/>
      <c r="VNX144" s="38"/>
      <c r="VNY144" s="38"/>
      <c r="VNZ144" s="38"/>
      <c r="VOA144" s="38"/>
      <c r="VOB144" s="38"/>
      <c r="VOC144" s="38"/>
      <c r="VOD144" s="38"/>
      <c r="VOE144" s="38"/>
      <c r="VOF144" s="38"/>
      <c r="VOG144" s="38"/>
      <c r="VOH144" s="38"/>
      <c r="VOI144" s="38"/>
      <c r="VOJ144" s="38"/>
      <c r="VOK144" s="38"/>
      <c r="VOL144" s="38"/>
      <c r="VOM144" s="38"/>
      <c r="VON144" s="38"/>
      <c r="VOO144" s="38"/>
      <c r="VOP144" s="38"/>
      <c r="VOQ144" s="38"/>
      <c r="VOR144" s="38"/>
      <c r="VOS144" s="38"/>
      <c r="VOT144" s="38"/>
      <c r="VOU144" s="38"/>
      <c r="VOV144" s="38"/>
      <c r="VOW144" s="38"/>
      <c r="VOX144" s="38"/>
      <c r="VOY144" s="38"/>
      <c r="VOZ144" s="38"/>
      <c r="VPA144" s="38"/>
      <c r="VPB144" s="38"/>
      <c r="VPC144" s="38"/>
      <c r="VPD144" s="38"/>
      <c r="VPE144" s="38"/>
      <c r="VPF144" s="38"/>
      <c r="VPG144" s="38"/>
      <c r="VPH144" s="38"/>
      <c r="VPI144" s="38"/>
      <c r="VPJ144" s="38"/>
      <c r="VPK144" s="38"/>
      <c r="VPL144" s="38"/>
      <c r="VPM144" s="38"/>
      <c r="VPN144" s="38"/>
      <c r="VPO144" s="38"/>
      <c r="VPP144" s="38"/>
      <c r="VPQ144" s="38"/>
      <c r="VPR144" s="38"/>
      <c r="VPS144" s="38"/>
      <c r="VPT144" s="38"/>
      <c r="VPU144" s="38"/>
      <c r="VPV144" s="38"/>
      <c r="VPW144" s="38"/>
      <c r="VPX144" s="38"/>
      <c r="VPY144" s="38"/>
      <c r="VPZ144" s="38"/>
      <c r="VQA144" s="38"/>
      <c r="VQB144" s="38"/>
      <c r="VQC144" s="38"/>
      <c r="VQD144" s="38"/>
      <c r="VQE144" s="38"/>
      <c r="VQF144" s="38"/>
      <c r="VQG144" s="38"/>
      <c r="VQH144" s="38"/>
      <c r="VQI144" s="38"/>
      <c r="VQJ144" s="38"/>
      <c r="VQK144" s="38"/>
      <c r="VQL144" s="38"/>
      <c r="VQM144" s="38"/>
      <c r="VQN144" s="38"/>
      <c r="VQO144" s="38"/>
      <c r="VQP144" s="38"/>
      <c r="VQQ144" s="38"/>
      <c r="VQR144" s="38"/>
      <c r="VQS144" s="38"/>
      <c r="VQT144" s="38"/>
      <c r="VQU144" s="38"/>
      <c r="VQV144" s="38"/>
      <c r="VQW144" s="38"/>
      <c r="VQX144" s="38"/>
      <c r="VQY144" s="38"/>
      <c r="VQZ144" s="38"/>
      <c r="VRA144" s="38"/>
      <c r="VRB144" s="38"/>
      <c r="VRC144" s="38"/>
      <c r="VRD144" s="38"/>
      <c r="VRE144" s="38"/>
      <c r="VRF144" s="38"/>
      <c r="VRG144" s="38"/>
      <c r="VRH144" s="38"/>
      <c r="VRI144" s="38"/>
      <c r="VRJ144" s="38"/>
      <c r="VRK144" s="38"/>
      <c r="VRL144" s="38"/>
      <c r="VRM144" s="38"/>
      <c r="VRN144" s="38"/>
      <c r="VRO144" s="38"/>
      <c r="VRP144" s="38"/>
      <c r="VRQ144" s="38"/>
      <c r="VRR144" s="38"/>
      <c r="VRS144" s="38"/>
      <c r="VRT144" s="38"/>
      <c r="VRU144" s="38"/>
      <c r="VRV144" s="38"/>
      <c r="VRW144" s="38"/>
      <c r="VRX144" s="38"/>
      <c r="VRY144" s="38"/>
      <c r="VRZ144" s="38"/>
      <c r="VSA144" s="38"/>
      <c r="VSB144" s="38"/>
      <c r="VSC144" s="38"/>
      <c r="VSD144" s="38"/>
      <c r="VSE144" s="38"/>
      <c r="VSF144" s="38"/>
      <c r="VSG144" s="38"/>
      <c r="VSH144" s="38"/>
      <c r="VSI144" s="38"/>
      <c r="VSJ144" s="38"/>
      <c r="VSK144" s="38"/>
      <c r="VSL144" s="38"/>
      <c r="VSM144" s="38"/>
      <c r="VSN144" s="38"/>
      <c r="VSO144" s="38"/>
      <c r="VSP144" s="38"/>
      <c r="VSQ144" s="38"/>
      <c r="VSR144" s="38"/>
      <c r="VSS144" s="38"/>
      <c r="VST144" s="38"/>
      <c r="VSU144" s="38"/>
      <c r="VSV144" s="38"/>
      <c r="VSW144" s="38"/>
      <c r="VSX144" s="38"/>
      <c r="VSY144" s="38"/>
      <c r="VSZ144" s="38"/>
      <c r="VTA144" s="38"/>
      <c r="VTB144" s="38"/>
      <c r="VTC144" s="38"/>
      <c r="VTD144" s="38"/>
      <c r="VTE144" s="38"/>
      <c r="VTF144" s="38"/>
      <c r="VTG144" s="38"/>
      <c r="VTH144" s="38"/>
      <c r="VTI144" s="38"/>
      <c r="VTJ144" s="38"/>
      <c r="VTK144" s="38"/>
      <c r="VTL144" s="38"/>
      <c r="VTM144" s="38"/>
      <c r="VTN144" s="38"/>
      <c r="VTO144" s="38"/>
      <c r="VTP144" s="38"/>
      <c r="VTQ144" s="38"/>
      <c r="VTR144" s="38"/>
      <c r="VTS144" s="38"/>
      <c r="VTT144" s="38"/>
      <c r="VTU144" s="38"/>
      <c r="VTV144" s="38"/>
      <c r="VTW144" s="38"/>
      <c r="VTX144" s="38"/>
      <c r="VTY144" s="38"/>
      <c r="VTZ144" s="38"/>
      <c r="VUA144" s="38"/>
      <c r="VUB144" s="38"/>
      <c r="VUC144" s="38"/>
      <c r="VUD144" s="38"/>
      <c r="VUE144" s="38"/>
      <c r="VUF144" s="38"/>
      <c r="VUG144" s="38"/>
      <c r="VUH144" s="38"/>
      <c r="VUI144" s="38"/>
      <c r="VUJ144" s="38"/>
      <c r="VUK144" s="38"/>
      <c r="VUL144" s="38"/>
      <c r="VUM144" s="38"/>
      <c r="VUN144" s="38"/>
      <c r="VUO144" s="38"/>
      <c r="VUP144" s="38"/>
      <c r="VUQ144" s="38"/>
      <c r="VUR144" s="38"/>
      <c r="VUS144" s="38"/>
      <c r="VUT144" s="38"/>
      <c r="VUU144" s="38"/>
      <c r="VUV144" s="38"/>
      <c r="VUW144" s="38"/>
      <c r="VUX144" s="38"/>
      <c r="VUY144" s="38"/>
      <c r="VUZ144" s="38"/>
      <c r="VVA144" s="38"/>
      <c r="VVB144" s="38"/>
      <c r="VVC144" s="38"/>
      <c r="VVD144" s="38"/>
      <c r="VVE144" s="38"/>
      <c r="VVF144" s="38"/>
      <c r="VVG144" s="38"/>
      <c r="VVH144" s="38"/>
      <c r="VVI144" s="38"/>
      <c r="VVJ144" s="38"/>
      <c r="VVK144" s="38"/>
      <c r="VVL144" s="38"/>
      <c r="VVM144" s="38"/>
      <c r="VVN144" s="38"/>
      <c r="VVO144" s="38"/>
      <c r="VVP144" s="38"/>
      <c r="VVQ144" s="38"/>
      <c r="VVR144" s="38"/>
      <c r="VVS144" s="38"/>
      <c r="VVT144" s="38"/>
      <c r="VVU144" s="38"/>
      <c r="VVV144" s="38"/>
      <c r="VVW144" s="38"/>
      <c r="VVX144" s="38"/>
      <c r="VVY144" s="38"/>
      <c r="VVZ144" s="38"/>
      <c r="VWA144" s="38"/>
      <c r="VWB144" s="38"/>
      <c r="VWC144" s="38"/>
      <c r="VWD144" s="38"/>
      <c r="VWE144" s="38"/>
      <c r="VWF144" s="38"/>
      <c r="VWG144" s="38"/>
      <c r="VWH144" s="38"/>
      <c r="VWI144" s="38"/>
      <c r="VWJ144" s="38"/>
      <c r="VWK144" s="38"/>
      <c r="VWL144" s="38"/>
      <c r="VWM144" s="38"/>
      <c r="VWN144" s="38"/>
      <c r="VWO144" s="38"/>
      <c r="VWP144" s="38"/>
      <c r="VWQ144" s="38"/>
      <c r="VWR144" s="38"/>
      <c r="VWS144" s="38"/>
      <c r="VWT144" s="38"/>
      <c r="VWU144" s="38"/>
      <c r="VWV144" s="38"/>
      <c r="VWW144" s="38"/>
      <c r="VWX144" s="38"/>
      <c r="VWY144" s="38"/>
      <c r="VWZ144" s="38"/>
      <c r="VXA144" s="38"/>
      <c r="VXB144" s="38"/>
      <c r="VXC144" s="38"/>
      <c r="VXD144" s="38"/>
      <c r="VXE144" s="38"/>
      <c r="VXF144" s="38"/>
      <c r="VXG144" s="38"/>
      <c r="VXH144" s="38"/>
      <c r="VXI144" s="38"/>
      <c r="VXJ144" s="38"/>
      <c r="VXK144" s="38"/>
      <c r="VXL144" s="38"/>
      <c r="VXM144" s="38"/>
      <c r="VXN144" s="38"/>
      <c r="VXO144" s="38"/>
      <c r="VXP144" s="38"/>
      <c r="VXQ144" s="38"/>
      <c r="VXR144" s="38"/>
      <c r="VXS144" s="38"/>
      <c r="VXT144" s="38"/>
      <c r="VXU144" s="38"/>
      <c r="VXV144" s="38"/>
      <c r="VXW144" s="38"/>
      <c r="VXX144" s="38"/>
      <c r="VXY144" s="38"/>
      <c r="VXZ144" s="38"/>
      <c r="VYA144" s="38"/>
      <c r="VYB144" s="38"/>
      <c r="VYC144" s="38"/>
      <c r="VYD144" s="38"/>
      <c r="VYE144" s="38"/>
      <c r="VYF144" s="38"/>
      <c r="VYG144" s="38"/>
      <c r="VYH144" s="38"/>
      <c r="VYI144" s="38"/>
      <c r="VYJ144" s="38"/>
      <c r="VYK144" s="38"/>
      <c r="VYL144" s="38"/>
      <c r="VYM144" s="38"/>
      <c r="VYN144" s="38"/>
      <c r="VYO144" s="38"/>
      <c r="VYP144" s="38"/>
      <c r="VYQ144" s="38"/>
      <c r="VYR144" s="38"/>
      <c r="VYS144" s="38"/>
      <c r="VYT144" s="38"/>
      <c r="VYU144" s="38"/>
      <c r="VYV144" s="38"/>
      <c r="VYW144" s="38"/>
      <c r="VYX144" s="38"/>
      <c r="VYY144" s="38"/>
      <c r="VYZ144" s="38"/>
      <c r="VZA144" s="38"/>
      <c r="VZB144" s="38"/>
      <c r="VZC144" s="38"/>
      <c r="VZD144" s="38"/>
      <c r="VZE144" s="38"/>
      <c r="VZF144" s="38"/>
      <c r="VZG144" s="38"/>
      <c r="VZH144" s="38"/>
      <c r="VZI144" s="38"/>
      <c r="VZJ144" s="38"/>
      <c r="VZK144" s="38"/>
      <c r="VZL144" s="38"/>
      <c r="VZM144" s="38"/>
      <c r="VZN144" s="38"/>
      <c r="VZO144" s="38"/>
      <c r="VZP144" s="38"/>
      <c r="VZQ144" s="38"/>
      <c r="VZR144" s="38"/>
      <c r="VZS144" s="38"/>
      <c r="VZT144" s="38"/>
      <c r="VZU144" s="38"/>
      <c r="VZV144" s="38"/>
      <c r="VZW144" s="38"/>
      <c r="VZX144" s="38"/>
      <c r="VZY144" s="38"/>
      <c r="VZZ144" s="38"/>
      <c r="WAA144" s="38"/>
      <c r="WAB144" s="38"/>
      <c r="WAC144" s="38"/>
      <c r="WAD144" s="38"/>
      <c r="WAE144" s="38"/>
      <c r="WAF144" s="38"/>
      <c r="WAG144" s="38"/>
      <c r="WAH144" s="38"/>
      <c r="WAI144" s="38"/>
      <c r="WAJ144" s="38"/>
      <c r="WAK144" s="38"/>
      <c r="WAL144" s="38"/>
      <c r="WAM144" s="38"/>
      <c r="WAN144" s="38"/>
      <c r="WAO144" s="38"/>
      <c r="WAP144" s="38"/>
      <c r="WAQ144" s="38"/>
      <c r="WAR144" s="38"/>
      <c r="WAS144" s="38"/>
      <c r="WAT144" s="38"/>
      <c r="WAU144" s="38"/>
      <c r="WAV144" s="38"/>
      <c r="WAW144" s="38"/>
      <c r="WAX144" s="38"/>
      <c r="WAY144" s="38"/>
      <c r="WAZ144" s="38"/>
      <c r="WBA144" s="38"/>
      <c r="WBB144" s="38"/>
      <c r="WBC144" s="38"/>
      <c r="WBD144" s="38"/>
      <c r="WBE144" s="38"/>
      <c r="WBF144" s="38"/>
      <c r="WBG144" s="38"/>
      <c r="WBH144" s="38"/>
      <c r="WBI144" s="38"/>
      <c r="WBJ144" s="38"/>
      <c r="WBK144" s="38"/>
      <c r="WBL144" s="38"/>
      <c r="WBM144" s="38"/>
      <c r="WBN144" s="38"/>
      <c r="WBO144" s="38"/>
      <c r="WBP144" s="38"/>
      <c r="WBQ144" s="38"/>
      <c r="WBR144" s="38"/>
      <c r="WBS144" s="38"/>
      <c r="WBT144" s="38"/>
      <c r="WBU144" s="38"/>
      <c r="WBV144" s="38"/>
      <c r="WBW144" s="38"/>
      <c r="WBX144" s="38"/>
      <c r="WBY144" s="38"/>
      <c r="WBZ144" s="38"/>
      <c r="WCA144" s="38"/>
      <c r="WCB144" s="38"/>
      <c r="WCC144" s="38"/>
      <c r="WCD144" s="38"/>
      <c r="WCE144" s="38"/>
      <c r="WCF144" s="38"/>
      <c r="WCG144" s="38"/>
      <c r="WCH144" s="38"/>
      <c r="WCI144" s="38"/>
      <c r="WCJ144" s="38"/>
      <c r="WCK144" s="38"/>
      <c r="WCL144" s="38"/>
      <c r="WCM144" s="38"/>
      <c r="WCN144" s="38"/>
      <c r="WCO144" s="38"/>
      <c r="WCP144" s="38"/>
      <c r="WCQ144" s="38"/>
      <c r="WCR144" s="38"/>
      <c r="WCS144" s="38"/>
      <c r="WCT144" s="38"/>
      <c r="WCU144" s="38"/>
      <c r="WCV144" s="38"/>
      <c r="WCW144" s="38"/>
      <c r="WCX144" s="38"/>
      <c r="WCY144" s="38"/>
      <c r="WCZ144" s="38"/>
      <c r="WDA144" s="38"/>
      <c r="WDB144" s="38"/>
      <c r="WDC144" s="38"/>
      <c r="WDD144" s="38"/>
      <c r="WDE144" s="38"/>
      <c r="WDF144" s="38"/>
      <c r="WDG144" s="38"/>
      <c r="WDH144" s="38"/>
      <c r="WDI144" s="38"/>
      <c r="WDJ144" s="38"/>
      <c r="WDK144" s="38"/>
      <c r="WDL144" s="38"/>
      <c r="WDM144" s="38"/>
      <c r="WDN144" s="38"/>
      <c r="WDO144" s="38"/>
      <c r="WDP144" s="38"/>
      <c r="WDQ144" s="38"/>
      <c r="WDR144" s="38"/>
      <c r="WDS144" s="38"/>
      <c r="WDT144" s="38"/>
      <c r="WDU144" s="38"/>
      <c r="WDV144" s="38"/>
      <c r="WDW144" s="38"/>
      <c r="WDX144" s="38"/>
      <c r="WDY144" s="38"/>
      <c r="WDZ144" s="38"/>
      <c r="WEA144" s="38"/>
      <c r="WEB144" s="38"/>
      <c r="WEC144" s="38"/>
      <c r="WED144" s="38"/>
      <c r="WEE144" s="38"/>
      <c r="WEF144" s="38"/>
      <c r="WEG144" s="38"/>
      <c r="WEH144" s="38"/>
      <c r="WEI144" s="38"/>
      <c r="WEJ144" s="38"/>
      <c r="WEK144" s="38"/>
      <c r="WEL144" s="38"/>
      <c r="WEM144" s="38"/>
      <c r="WEN144" s="38"/>
      <c r="WEO144" s="38"/>
      <c r="WEP144" s="38"/>
      <c r="WEQ144" s="38"/>
      <c r="WER144" s="38"/>
      <c r="WES144" s="38"/>
      <c r="WET144" s="38"/>
      <c r="WEU144" s="38"/>
      <c r="WEV144" s="38"/>
      <c r="WEW144" s="38"/>
      <c r="WEX144" s="38"/>
      <c r="WEY144" s="38"/>
      <c r="WEZ144" s="38"/>
      <c r="WFA144" s="38"/>
      <c r="WFB144" s="38"/>
      <c r="WFC144" s="38"/>
      <c r="WFD144" s="38"/>
      <c r="WFE144" s="38"/>
      <c r="WFF144" s="38"/>
      <c r="WFG144" s="38"/>
      <c r="WFH144" s="38"/>
      <c r="WFI144" s="38"/>
      <c r="WFJ144" s="38"/>
      <c r="WFK144" s="38"/>
      <c r="WFL144" s="38"/>
      <c r="WFM144" s="38"/>
      <c r="WFN144" s="38"/>
      <c r="WFO144" s="38"/>
      <c r="WFP144" s="38"/>
      <c r="WFQ144" s="38"/>
      <c r="WFR144" s="38"/>
      <c r="WFS144" s="38"/>
      <c r="WFT144" s="38"/>
      <c r="WFU144" s="38"/>
      <c r="WFV144" s="38"/>
      <c r="WFW144" s="38"/>
      <c r="WFX144" s="38"/>
      <c r="WFY144" s="38"/>
      <c r="WFZ144" s="38"/>
      <c r="WGA144" s="38"/>
      <c r="WGB144" s="38"/>
      <c r="WGC144" s="38"/>
      <c r="WGD144" s="38"/>
      <c r="WGE144" s="38"/>
      <c r="WGF144" s="38"/>
      <c r="WGG144" s="38"/>
      <c r="WGH144" s="38"/>
      <c r="WGI144" s="38"/>
      <c r="WGJ144" s="38"/>
      <c r="WGK144" s="38"/>
      <c r="WGL144" s="38"/>
      <c r="WGM144" s="38"/>
      <c r="WGN144" s="38"/>
      <c r="WGO144" s="38"/>
      <c r="WGP144" s="38"/>
      <c r="WGQ144" s="38"/>
      <c r="WGR144" s="38"/>
      <c r="WGS144" s="38"/>
      <c r="WGT144" s="38"/>
      <c r="WGU144" s="38"/>
      <c r="WGV144" s="38"/>
      <c r="WGW144" s="38"/>
      <c r="WGX144" s="38"/>
      <c r="WGY144" s="38"/>
      <c r="WGZ144" s="38"/>
      <c r="WHA144" s="38"/>
      <c r="WHB144" s="38"/>
      <c r="WHC144" s="38"/>
      <c r="WHD144" s="38"/>
      <c r="WHE144" s="38"/>
      <c r="WHF144" s="38"/>
      <c r="WHG144" s="38"/>
      <c r="WHH144" s="38"/>
      <c r="WHI144" s="38"/>
      <c r="WHJ144" s="38"/>
      <c r="WHK144" s="38"/>
      <c r="WHL144" s="38"/>
      <c r="WHM144" s="38"/>
      <c r="WHN144" s="38"/>
      <c r="WHO144" s="38"/>
      <c r="WHP144" s="38"/>
      <c r="WHQ144" s="38"/>
      <c r="WHR144" s="38"/>
      <c r="WHS144" s="38"/>
      <c r="WHT144" s="38"/>
      <c r="WHU144" s="38"/>
      <c r="WHV144" s="38"/>
      <c r="WHW144" s="38"/>
      <c r="WHX144" s="38"/>
      <c r="WHY144" s="38"/>
      <c r="WHZ144" s="38"/>
      <c r="WIA144" s="38"/>
      <c r="WIB144" s="38"/>
      <c r="WIC144" s="38"/>
      <c r="WID144" s="38"/>
      <c r="WIE144" s="38"/>
      <c r="WIF144" s="38"/>
      <c r="WIG144" s="38"/>
      <c r="WIH144" s="38"/>
      <c r="WII144" s="38"/>
      <c r="WIJ144" s="38"/>
      <c r="WIK144" s="38"/>
      <c r="WIL144" s="38"/>
      <c r="WIM144" s="38"/>
      <c r="WIN144" s="38"/>
      <c r="WIO144" s="38"/>
      <c r="WIP144" s="38"/>
      <c r="WIQ144" s="38"/>
      <c r="WIR144" s="38"/>
      <c r="WIS144" s="38"/>
      <c r="WIT144" s="38"/>
      <c r="WIU144" s="38"/>
      <c r="WIV144" s="38"/>
      <c r="WIW144" s="38"/>
      <c r="WIX144" s="38"/>
      <c r="WIY144" s="38"/>
      <c r="WIZ144" s="38"/>
      <c r="WJA144" s="38"/>
      <c r="WJB144" s="38"/>
      <c r="WJC144" s="38"/>
      <c r="WJD144" s="38"/>
      <c r="WJE144" s="38"/>
      <c r="WJF144" s="38"/>
      <c r="WJG144" s="38"/>
      <c r="WJH144" s="38"/>
      <c r="WJI144" s="38"/>
      <c r="WJJ144" s="38"/>
      <c r="WJK144" s="38"/>
      <c r="WJL144" s="38"/>
      <c r="WJM144" s="38"/>
      <c r="WJN144" s="38"/>
      <c r="WJO144" s="38"/>
      <c r="WJP144" s="38"/>
      <c r="WJQ144" s="38"/>
      <c r="WJR144" s="38"/>
      <c r="WJS144" s="38"/>
      <c r="WJT144" s="38"/>
      <c r="WJU144" s="38"/>
      <c r="WJV144" s="38"/>
      <c r="WJW144" s="38"/>
      <c r="WJX144" s="38"/>
      <c r="WJY144" s="38"/>
      <c r="WJZ144" s="38"/>
      <c r="WKA144" s="38"/>
      <c r="WKB144" s="38"/>
      <c r="WKC144" s="38"/>
      <c r="WKD144" s="38"/>
      <c r="WKE144" s="38"/>
      <c r="WKF144" s="38"/>
      <c r="WKG144" s="38"/>
      <c r="WKH144" s="38"/>
      <c r="WKI144" s="38"/>
      <c r="WKJ144" s="38"/>
      <c r="WKK144" s="38"/>
      <c r="WKL144" s="38"/>
      <c r="WKM144" s="38"/>
      <c r="WKN144" s="38"/>
      <c r="WKO144" s="38"/>
      <c r="WKP144" s="38"/>
      <c r="WKQ144" s="38"/>
      <c r="WKR144" s="38"/>
      <c r="WKS144" s="38"/>
      <c r="WKT144" s="38"/>
      <c r="WKU144" s="38"/>
      <c r="WKV144" s="38"/>
      <c r="WKW144" s="38"/>
      <c r="WKX144" s="38"/>
      <c r="WKY144" s="38"/>
      <c r="WKZ144" s="38"/>
      <c r="WLA144" s="38"/>
      <c r="WLB144" s="38"/>
      <c r="WLC144" s="38"/>
      <c r="WLD144" s="38"/>
      <c r="WLE144" s="38"/>
      <c r="WLF144" s="38"/>
      <c r="WLG144" s="38"/>
      <c r="WLH144" s="38"/>
      <c r="WLI144" s="38"/>
      <c r="WLJ144" s="38"/>
      <c r="WLK144" s="38"/>
      <c r="WLL144" s="38"/>
      <c r="WLM144" s="38"/>
      <c r="WLN144" s="38"/>
      <c r="WLO144" s="38"/>
      <c r="WLP144" s="38"/>
      <c r="WLQ144" s="38"/>
      <c r="WLR144" s="38"/>
      <c r="WLS144" s="38"/>
      <c r="WLT144" s="38"/>
      <c r="WLU144" s="38"/>
      <c r="WLV144" s="38"/>
      <c r="WLW144" s="38"/>
      <c r="WLX144" s="38"/>
      <c r="WLY144" s="38"/>
      <c r="WLZ144" s="38"/>
      <c r="WMA144" s="38"/>
      <c r="WMB144" s="38"/>
      <c r="WMC144" s="38"/>
      <c r="WMD144" s="38"/>
      <c r="WME144" s="38"/>
      <c r="WMF144" s="38"/>
      <c r="WMG144" s="38"/>
      <c r="WMH144" s="38"/>
      <c r="WMI144" s="38"/>
      <c r="WMJ144" s="38"/>
      <c r="WMK144" s="38"/>
      <c r="WML144" s="38"/>
      <c r="WMM144" s="38"/>
      <c r="WMN144" s="38"/>
      <c r="WMO144" s="38"/>
      <c r="WMP144" s="38"/>
      <c r="WMQ144" s="38"/>
      <c r="WMR144" s="38"/>
      <c r="WMS144" s="38"/>
      <c r="WMT144" s="38"/>
      <c r="WMU144" s="38"/>
      <c r="WMV144" s="38"/>
      <c r="WMW144" s="38"/>
      <c r="WMX144" s="38"/>
      <c r="WMY144" s="38"/>
      <c r="WMZ144" s="38"/>
      <c r="WNA144" s="38"/>
      <c r="WNB144" s="38"/>
      <c r="WNC144" s="38"/>
      <c r="WND144" s="38"/>
      <c r="WNE144" s="38"/>
      <c r="WNF144" s="38"/>
      <c r="WNG144" s="38"/>
      <c r="WNH144" s="38"/>
      <c r="WNI144" s="38"/>
      <c r="WNJ144" s="38"/>
      <c r="WNK144" s="38"/>
      <c r="WNL144" s="38"/>
      <c r="WNM144" s="38"/>
      <c r="WNN144" s="38"/>
      <c r="WNO144" s="38"/>
      <c r="WNP144" s="38"/>
      <c r="WNQ144" s="38"/>
      <c r="WNR144" s="38"/>
      <c r="WNS144" s="38"/>
      <c r="WNT144" s="38"/>
      <c r="WNU144" s="38"/>
      <c r="WNV144" s="38"/>
      <c r="WNW144" s="38"/>
      <c r="WNX144" s="38"/>
      <c r="WNY144" s="38"/>
      <c r="WNZ144" s="38"/>
      <c r="WOA144" s="38"/>
      <c r="WOB144" s="38"/>
      <c r="WOC144" s="38"/>
      <c r="WOD144" s="38"/>
      <c r="WOE144" s="38"/>
      <c r="WOF144" s="38"/>
      <c r="WOG144" s="38"/>
      <c r="WOH144" s="38"/>
      <c r="WOI144" s="38"/>
      <c r="WOJ144" s="38"/>
      <c r="WOK144" s="38"/>
      <c r="WOL144" s="38"/>
      <c r="WOM144" s="38"/>
      <c r="WON144" s="38"/>
      <c r="WOO144" s="38"/>
      <c r="WOP144" s="38"/>
      <c r="WOQ144" s="38"/>
      <c r="WOR144" s="38"/>
      <c r="WOS144" s="38"/>
      <c r="WOT144" s="38"/>
      <c r="WOU144" s="38"/>
      <c r="WOV144" s="38"/>
      <c r="WOW144" s="38"/>
      <c r="WOX144" s="38"/>
      <c r="WOY144" s="38"/>
      <c r="WOZ144" s="38"/>
      <c r="WPA144" s="38"/>
      <c r="WPB144" s="38"/>
      <c r="WPC144" s="38"/>
      <c r="WPD144" s="38"/>
      <c r="WPE144" s="38"/>
      <c r="WPF144" s="38"/>
      <c r="WPG144" s="38"/>
      <c r="WPH144" s="38"/>
      <c r="WPI144" s="38"/>
      <c r="WPJ144" s="38"/>
      <c r="WPK144" s="38"/>
      <c r="WPL144" s="38"/>
      <c r="WPM144" s="38"/>
      <c r="WPN144" s="38"/>
      <c r="WPO144" s="38"/>
      <c r="WPP144" s="38"/>
      <c r="WPQ144" s="38"/>
      <c r="WPR144" s="38"/>
      <c r="WPS144" s="38"/>
      <c r="WPT144" s="38"/>
      <c r="WPU144" s="38"/>
      <c r="WPV144" s="38"/>
      <c r="WPW144" s="38"/>
      <c r="WPX144" s="38"/>
      <c r="WPY144" s="38"/>
      <c r="WPZ144" s="38"/>
      <c r="WQA144" s="38"/>
      <c r="WQB144" s="38"/>
      <c r="WQC144" s="38"/>
      <c r="WQD144" s="38"/>
      <c r="WQE144" s="38"/>
      <c r="WQF144" s="38"/>
      <c r="WQG144" s="38"/>
      <c r="WQH144" s="38"/>
      <c r="WQI144" s="38"/>
      <c r="WQJ144" s="38"/>
      <c r="WQK144" s="38"/>
      <c r="WQL144" s="38"/>
      <c r="WQM144" s="38"/>
      <c r="WQN144" s="38"/>
      <c r="WQO144" s="38"/>
      <c r="WQP144" s="38"/>
      <c r="WQQ144" s="38"/>
      <c r="WQR144" s="38"/>
      <c r="WQS144" s="38"/>
      <c r="WQT144" s="38"/>
      <c r="WQU144" s="38"/>
      <c r="WQV144" s="38"/>
      <c r="WQW144" s="38"/>
      <c r="WQX144" s="38"/>
      <c r="WQY144" s="38"/>
      <c r="WQZ144" s="38"/>
      <c r="WRA144" s="38"/>
      <c r="WRB144" s="38"/>
      <c r="WRC144" s="38"/>
      <c r="WRD144" s="38"/>
      <c r="WRE144" s="38"/>
      <c r="WRF144" s="38"/>
      <c r="WRG144" s="38"/>
      <c r="WRH144" s="38"/>
      <c r="WRI144" s="38"/>
      <c r="WRJ144" s="38"/>
      <c r="WRK144" s="38"/>
      <c r="WRL144" s="38"/>
      <c r="WRM144" s="38"/>
      <c r="WRN144" s="38"/>
      <c r="WRO144" s="38"/>
      <c r="WRP144" s="38"/>
      <c r="WRQ144" s="38"/>
      <c r="WRR144" s="38"/>
      <c r="WRS144" s="38"/>
      <c r="WRT144" s="38"/>
      <c r="WRU144" s="38"/>
      <c r="WRV144" s="38"/>
      <c r="WRW144" s="38"/>
      <c r="WRX144" s="38"/>
      <c r="WRY144" s="38"/>
      <c r="WRZ144" s="38"/>
      <c r="WSA144" s="38"/>
      <c r="WSB144" s="38"/>
      <c r="WSC144" s="38"/>
      <c r="WSD144" s="38"/>
      <c r="WSE144" s="38"/>
      <c r="WSF144" s="38"/>
      <c r="WSG144" s="38"/>
      <c r="WSH144" s="38"/>
      <c r="WSI144" s="38"/>
      <c r="WSJ144" s="38"/>
      <c r="WSK144" s="38"/>
      <c r="WSL144" s="38"/>
      <c r="WSM144" s="38"/>
      <c r="WSN144" s="38"/>
      <c r="WSO144" s="38"/>
      <c r="WSP144" s="38"/>
      <c r="WSQ144" s="38"/>
      <c r="WSR144" s="38"/>
      <c r="WSS144" s="38"/>
      <c r="WST144" s="38"/>
      <c r="WSU144" s="38"/>
      <c r="WSV144" s="38"/>
      <c r="WSW144" s="38"/>
      <c r="WSX144" s="38"/>
      <c r="WSY144" s="38"/>
      <c r="WSZ144" s="38"/>
      <c r="WTA144" s="38"/>
      <c r="WTB144" s="38"/>
      <c r="WTC144" s="38"/>
      <c r="WTD144" s="38"/>
      <c r="WTE144" s="38"/>
      <c r="WTF144" s="38"/>
      <c r="WTG144" s="38"/>
      <c r="WTH144" s="38"/>
      <c r="WTI144" s="38"/>
      <c r="WTJ144" s="38"/>
      <c r="WTK144" s="38"/>
      <c r="WTL144" s="38"/>
      <c r="WTM144" s="38"/>
      <c r="WTN144" s="38"/>
      <c r="WTO144" s="38"/>
      <c r="WTP144" s="38"/>
      <c r="WTQ144" s="38"/>
      <c r="WTR144" s="38"/>
      <c r="WTS144" s="38"/>
      <c r="WTT144" s="38"/>
      <c r="WTU144" s="38"/>
      <c r="WTV144" s="38"/>
      <c r="WTW144" s="38"/>
      <c r="WTX144" s="38"/>
      <c r="WTY144" s="38"/>
      <c r="WTZ144" s="38"/>
      <c r="WUA144" s="38"/>
      <c r="WUB144" s="38"/>
      <c r="WUC144" s="38"/>
      <c r="WUD144" s="38"/>
      <c r="WUE144" s="38"/>
      <c r="WUF144" s="38"/>
      <c r="WUG144" s="38"/>
      <c r="WUH144" s="38"/>
      <c r="WUI144" s="38"/>
      <c r="WUJ144" s="38"/>
      <c r="WUK144" s="38"/>
      <c r="WUL144" s="38"/>
      <c r="WUM144" s="38"/>
      <c r="WUN144" s="38"/>
      <c r="WUO144" s="38"/>
      <c r="WUP144" s="38"/>
      <c r="WUQ144" s="38"/>
      <c r="WUR144" s="38"/>
      <c r="WUS144" s="38"/>
      <c r="WUT144" s="38"/>
      <c r="WUU144" s="38"/>
      <c r="WUV144" s="38"/>
      <c r="WUW144" s="38"/>
      <c r="WUX144" s="38"/>
      <c r="WUY144" s="38"/>
      <c r="WUZ144" s="38"/>
      <c r="WVA144" s="38"/>
      <c r="WVB144" s="38"/>
      <c r="WVC144" s="38"/>
      <c r="WVD144" s="38"/>
      <c r="WVE144" s="38"/>
      <c r="WVF144" s="38"/>
      <c r="WVG144" s="38"/>
      <c r="WVH144" s="38"/>
      <c r="WVI144" s="38"/>
      <c r="WVJ144" s="38"/>
      <c r="WVK144" s="38"/>
      <c r="WVL144" s="38"/>
      <c r="WVM144" s="38"/>
      <c r="WVN144" s="38"/>
      <c r="WVO144" s="38"/>
      <c r="WVP144" s="38"/>
      <c r="WVQ144" s="38"/>
      <c r="WVR144" s="38"/>
      <c r="WVS144" s="38"/>
      <c r="WVT144" s="38"/>
      <c r="WVU144" s="38"/>
      <c r="WVV144" s="38"/>
      <c r="WVW144" s="38"/>
      <c r="WVX144" s="38"/>
      <c r="WVY144" s="38"/>
      <c r="WVZ144" s="38"/>
      <c r="WWA144" s="38"/>
      <c r="WWB144" s="38"/>
      <c r="WWC144" s="38"/>
      <c r="WWD144" s="38"/>
      <c r="WWE144" s="38"/>
      <c r="WWF144" s="38"/>
      <c r="WWG144" s="38"/>
      <c r="WWH144" s="38"/>
      <c r="WWI144" s="38"/>
      <c r="WWJ144" s="38"/>
      <c r="WWK144" s="38"/>
      <c r="WWL144" s="38"/>
      <c r="WWM144" s="38"/>
      <c r="WWN144" s="38"/>
      <c r="WWO144" s="38"/>
      <c r="WWP144" s="38"/>
      <c r="WWQ144" s="38"/>
      <c r="WWR144" s="38"/>
      <c r="WWS144" s="38"/>
      <c r="WWT144" s="38"/>
      <c r="WWU144" s="38"/>
      <c r="WWV144" s="38"/>
      <c r="WWW144" s="38"/>
      <c r="WWX144" s="38"/>
      <c r="WWY144" s="38"/>
      <c r="WWZ144" s="38"/>
      <c r="WXA144" s="38"/>
      <c r="WXB144" s="38"/>
      <c r="WXC144" s="38"/>
      <c r="WXD144" s="38"/>
      <c r="WXE144" s="38"/>
      <c r="WXF144" s="38"/>
      <c r="WXG144" s="38"/>
      <c r="WXH144" s="38"/>
      <c r="WXI144" s="38"/>
      <c r="WXJ144" s="38"/>
      <c r="WXK144" s="38"/>
      <c r="WXL144" s="38"/>
      <c r="WXM144" s="38"/>
      <c r="WXN144" s="38"/>
      <c r="WXO144" s="38"/>
      <c r="WXP144" s="38"/>
      <c r="WXQ144" s="38"/>
      <c r="WXR144" s="38"/>
      <c r="WXS144" s="38"/>
      <c r="WXT144" s="38"/>
      <c r="WXU144" s="38"/>
      <c r="WXV144" s="38"/>
      <c r="WXW144" s="38"/>
      <c r="WXX144" s="38"/>
      <c r="WXY144" s="38"/>
      <c r="WXZ144" s="38"/>
      <c r="WYA144" s="38"/>
      <c r="WYB144" s="38"/>
      <c r="WYC144" s="38"/>
      <c r="WYD144" s="38"/>
      <c r="WYE144" s="38"/>
      <c r="WYF144" s="38"/>
      <c r="WYG144" s="38"/>
      <c r="WYH144" s="38"/>
      <c r="WYI144" s="38"/>
      <c r="WYJ144" s="38"/>
      <c r="WYK144" s="38"/>
      <c r="WYL144" s="38"/>
      <c r="WYM144" s="38"/>
      <c r="WYN144" s="38"/>
      <c r="WYO144" s="38"/>
      <c r="WYP144" s="38"/>
      <c r="WYQ144" s="38"/>
      <c r="WYR144" s="38"/>
      <c r="WYS144" s="38"/>
      <c r="WYT144" s="38"/>
      <c r="WYU144" s="38"/>
      <c r="WYV144" s="38"/>
      <c r="WYW144" s="38"/>
      <c r="WYX144" s="38"/>
      <c r="WYY144" s="38"/>
      <c r="WYZ144" s="38"/>
      <c r="WZA144" s="38"/>
      <c r="WZB144" s="38"/>
      <c r="WZC144" s="38"/>
      <c r="WZD144" s="38"/>
      <c r="WZE144" s="38"/>
      <c r="WZF144" s="38"/>
      <c r="WZG144" s="38"/>
      <c r="WZH144" s="38"/>
      <c r="WZI144" s="38"/>
      <c r="WZJ144" s="38"/>
      <c r="WZK144" s="38"/>
      <c r="WZL144" s="38"/>
      <c r="WZM144" s="38"/>
      <c r="WZN144" s="38"/>
      <c r="WZO144" s="38"/>
      <c r="WZP144" s="38"/>
      <c r="WZQ144" s="38"/>
      <c r="WZR144" s="38"/>
      <c r="WZS144" s="38"/>
      <c r="WZT144" s="38"/>
      <c r="WZU144" s="38"/>
      <c r="WZV144" s="38"/>
      <c r="WZW144" s="38"/>
      <c r="WZX144" s="38"/>
      <c r="WZY144" s="38"/>
      <c r="WZZ144" s="38"/>
      <c r="XAA144" s="38"/>
      <c r="XAB144" s="38"/>
      <c r="XAC144" s="38"/>
      <c r="XAD144" s="38"/>
      <c r="XAE144" s="38"/>
      <c r="XAF144" s="38"/>
      <c r="XAG144" s="38"/>
      <c r="XAH144" s="38"/>
      <c r="XAI144" s="38"/>
      <c r="XAJ144" s="38"/>
      <c r="XAK144" s="38"/>
      <c r="XAL144" s="38"/>
      <c r="XAM144" s="38"/>
      <c r="XAN144" s="38"/>
      <c r="XAO144" s="38"/>
      <c r="XAP144" s="38"/>
      <c r="XAQ144" s="38"/>
      <c r="XAR144" s="38"/>
      <c r="XAS144" s="38"/>
      <c r="XAT144" s="38"/>
      <c r="XAU144" s="38"/>
      <c r="XAV144" s="38"/>
      <c r="XAW144" s="38"/>
      <c r="XAX144" s="38"/>
      <c r="XAY144" s="38"/>
      <c r="XAZ144" s="38"/>
      <c r="XBA144" s="38"/>
      <c r="XBB144" s="38"/>
      <c r="XBC144" s="38"/>
      <c r="XBD144" s="38"/>
      <c r="XBE144" s="38"/>
      <c r="XBF144" s="38"/>
      <c r="XBG144" s="38"/>
      <c r="XBH144" s="38"/>
      <c r="XBI144" s="38"/>
      <c r="XBJ144" s="38"/>
      <c r="XBK144" s="38"/>
      <c r="XBL144" s="38"/>
      <c r="XBM144" s="38"/>
      <c r="XBN144" s="38"/>
      <c r="XBO144" s="38"/>
      <c r="XBP144" s="38"/>
      <c r="XBQ144" s="38"/>
      <c r="XBR144" s="38"/>
      <c r="XBS144" s="38"/>
      <c r="XBT144" s="38"/>
      <c r="XBU144" s="38"/>
      <c r="XBV144" s="38"/>
      <c r="XBW144" s="38"/>
      <c r="XBX144" s="38"/>
      <c r="XBY144" s="38"/>
      <c r="XBZ144" s="38"/>
      <c r="XCA144" s="38"/>
      <c r="XCB144" s="38"/>
      <c r="XCC144" s="38"/>
      <c r="XCD144" s="38"/>
      <c r="XCE144" s="38"/>
      <c r="XCF144" s="38"/>
      <c r="XCG144" s="38"/>
      <c r="XCH144" s="38"/>
      <c r="XCI144" s="38"/>
      <c r="XCJ144" s="38"/>
      <c r="XCK144" s="38"/>
      <c r="XCL144" s="38"/>
      <c r="XCM144" s="38"/>
      <c r="XCN144" s="38"/>
      <c r="XCO144" s="38"/>
      <c r="XCP144" s="38"/>
      <c r="XCQ144" s="38"/>
      <c r="XCR144" s="38"/>
      <c r="XCS144" s="38"/>
      <c r="XCT144" s="38"/>
      <c r="XCU144" s="38"/>
      <c r="XCV144" s="38"/>
      <c r="XCW144" s="38"/>
      <c r="XCX144" s="38"/>
      <c r="XCY144" s="38"/>
      <c r="XCZ144" s="38"/>
      <c r="XDA144" s="38"/>
      <c r="XDB144" s="38"/>
      <c r="XDC144" s="38"/>
      <c r="XDD144" s="38"/>
      <c r="XDE144" s="38"/>
      <c r="XDF144" s="38"/>
      <c r="XDG144" s="38"/>
      <c r="XDH144" s="38"/>
      <c r="XDI144" s="38"/>
      <c r="XDJ144" s="38"/>
      <c r="XDK144" s="38"/>
      <c r="XDL144" s="38"/>
      <c r="XDM144" s="38"/>
      <c r="XDN144" s="38"/>
      <c r="XDO144" s="38"/>
      <c r="XDP144" s="38"/>
      <c r="XDQ144" s="38"/>
      <c r="XDR144" s="38"/>
      <c r="XDS144" s="38"/>
      <c r="XDT144" s="38"/>
      <c r="XDU144" s="38"/>
      <c r="XDV144" s="38"/>
      <c r="XDW144" s="38"/>
      <c r="XDX144" s="38"/>
      <c r="XDY144" s="38"/>
      <c r="XDZ144" s="38"/>
      <c r="XEA144" s="38"/>
      <c r="XEB144" s="38"/>
      <c r="XEC144" s="38"/>
      <c r="XED144" s="38"/>
      <c r="XEE144" s="38"/>
      <c r="XEF144" s="38"/>
      <c r="XEG144" s="38"/>
      <c r="XEH144" s="38"/>
      <c r="XEI144" s="38"/>
      <c r="XEJ144" s="38"/>
      <c r="XEK144" s="38"/>
      <c r="XEL144" s="38"/>
      <c r="XEM144" s="38"/>
      <c r="XEN144" s="38"/>
      <c r="XEO144" s="38"/>
      <c r="XEP144" s="38"/>
      <c r="XEQ144" s="38"/>
      <c r="XER144" s="38"/>
      <c r="XES144" s="38"/>
      <c r="XET144" s="38"/>
      <c r="XEU144" s="38"/>
      <c r="XEV144" s="38"/>
      <c r="XEW144" s="38"/>
      <c r="XEX144" s="38"/>
      <c r="XEY144" s="38"/>
      <c r="XEZ144" s="38"/>
      <c r="XFA144" s="38"/>
      <c r="XFB144" s="38"/>
      <c r="XFC144" s="38"/>
    </row>
    <row r="145" spans="1:20 16371:16384" s="68" customFormat="1" ht="30" customHeight="1">
      <c r="A145" s="357"/>
      <c r="B145" s="357"/>
      <c r="C145" s="357"/>
      <c r="D145" s="357"/>
      <c r="E145" s="603" t="s">
        <v>342</v>
      </c>
      <c r="F145" s="603"/>
      <c r="G145" s="603"/>
      <c r="H145" s="595"/>
      <c r="I145" s="595"/>
      <c r="J145" s="595"/>
      <c r="K145" s="67"/>
      <c r="L145" s="67"/>
      <c r="M145" s="67"/>
      <c r="N145" s="67"/>
      <c r="O145" s="67"/>
      <c r="P145" s="67"/>
      <c r="Q145" s="67"/>
      <c r="R145" s="67"/>
      <c r="XFD145" s="406"/>
    </row>
    <row r="146" spans="1:20 16371:16384" s="2" customFormat="1" ht="15" customHeight="1">
      <c r="A146" s="183"/>
      <c r="B146" s="183"/>
      <c r="C146" s="308"/>
      <c r="D146" s="183"/>
      <c r="E146" s="183"/>
      <c r="F146" s="183"/>
      <c r="G146" s="183"/>
      <c r="H146" s="183"/>
      <c r="I146" s="183"/>
      <c r="J146" s="183"/>
      <c r="K146" s="183"/>
      <c r="L146" s="183"/>
      <c r="M146" s="55"/>
      <c r="N146" s="4"/>
      <c r="O146" s="4"/>
      <c r="P146" s="24">
        <f t="shared" si="13"/>
        <v>0</v>
      </c>
      <c r="Q146" s="4"/>
      <c r="R146" s="4"/>
      <c r="S146" s="4"/>
      <c r="T146" s="4"/>
      <c r="XEQ146" s="5"/>
      <c r="XER146" s="5"/>
      <c r="XES146" s="5"/>
      <c r="XET146" s="5"/>
      <c r="XEU146" s="5"/>
      <c r="XEV146" s="5"/>
      <c r="XEW146" s="5"/>
      <c r="XEX146" s="5"/>
      <c r="XEY146" s="5"/>
      <c r="XEZ146" s="5"/>
      <c r="XFA146" s="5"/>
      <c r="XFB146" s="5"/>
      <c r="XFC146" s="5"/>
      <c r="XFD146" s="5"/>
    </row>
    <row r="147" spans="1:20 16371:16384" ht="63" customHeight="1">
      <c r="A147" s="9"/>
      <c r="B147" s="358" t="s">
        <v>10</v>
      </c>
      <c r="C147" s="310"/>
      <c r="D147" s="272"/>
      <c r="E147" s="272"/>
      <c r="F147" s="49"/>
      <c r="G147" s="49"/>
      <c r="H147" s="275" t="s">
        <v>343</v>
      </c>
      <c r="I147" s="272"/>
      <c r="J147" s="272"/>
      <c r="K147" s="272"/>
      <c r="L147" s="187" t="s">
        <v>6</v>
      </c>
      <c r="M147" s="59"/>
      <c r="N147" s="4"/>
      <c r="O147" s="4"/>
      <c r="P147" s="24">
        <f t="shared" si="13"/>
        <v>0</v>
      </c>
      <c r="Q147" s="4"/>
      <c r="R147" s="4"/>
      <c r="S147" s="4"/>
      <c r="T147" s="3"/>
    </row>
    <row r="148" spans="1:20 16371:16384" ht="33" customHeight="1">
      <c r="B148" s="93" t="s">
        <v>169</v>
      </c>
      <c r="C148" s="388">
        <v>2</v>
      </c>
      <c r="D148" s="389" t="s">
        <v>243</v>
      </c>
      <c r="E148" s="390">
        <f t="shared" ref="E148:E158" si="14">IF(D148="YES",C148,0)</f>
        <v>0</v>
      </c>
      <c r="F148" s="391" t="s">
        <v>243</v>
      </c>
      <c r="G148" s="382">
        <f t="shared" ref="G148:G158" si="15">IF(F148="YES",C148,0)</f>
        <v>0</v>
      </c>
      <c r="H148" s="263"/>
      <c r="I148" s="379" t="s">
        <v>29</v>
      </c>
      <c r="J148" s="263"/>
      <c r="K148" s="263"/>
      <c r="L148" s="10">
        <v>2</v>
      </c>
      <c r="N148" s="28">
        <v>2</v>
      </c>
      <c r="O148" s="23" t="s">
        <v>1</v>
      </c>
      <c r="P148" s="24">
        <f t="shared" si="13"/>
        <v>0</v>
      </c>
      <c r="Q148" s="4"/>
      <c r="R148" s="14" t="s">
        <v>169</v>
      </c>
      <c r="S148" s="14"/>
      <c r="T148" s="26">
        <v>2</v>
      </c>
    </row>
    <row r="149" spans="1:20 16371:16384" ht="33" customHeight="1">
      <c r="A149" s="8"/>
      <c r="B149" s="193" t="s">
        <v>62</v>
      </c>
      <c r="C149" s="393">
        <v>0</v>
      </c>
      <c r="D149" s="389" t="s">
        <v>243</v>
      </c>
      <c r="E149" s="390">
        <f t="shared" si="14"/>
        <v>0</v>
      </c>
      <c r="F149" s="391" t="s">
        <v>243</v>
      </c>
      <c r="G149" s="382">
        <f t="shared" si="15"/>
        <v>0</v>
      </c>
      <c r="H149" s="264"/>
      <c r="I149" s="396"/>
      <c r="J149" s="264"/>
      <c r="K149" s="264"/>
      <c r="L149" s="8">
        <v>2</v>
      </c>
      <c r="N149" s="4"/>
      <c r="O149" s="4"/>
      <c r="P149" s="24">
        <f t="shared" si="13"/>
        <v>0</v>
      </c>
      <c r="Q149" s="4"/>
      <c r="R149" s="4"/>
      <c r="S149" s="4"/>
      <c r="T149" s="3"/>
    </row>
    <row r="150" spans="1:20 16371:16384" ht="33" customHeight="1">
      <c r="B150" s="192" t="s">
        <v>63</v>
      </c>
      <c r="C150" s="388">
        <v>0</v>
      </c>
      <c r="D150" s="389" t="s">
        <v>243</v>
      </c>
      <c r="E150" s="390">
        <f t="shared" si="14"/>
        <v>0</v>
      </c>
      <c r="F150" s="391" t="s">
        <v>243</v>
      </c>
      <c r="G150" s="382">
        <f t="shared" si="15"/>
        <v>0</v>
      </c>
      <c r="H150" s="263"/>
      <c r="I150" s="397"/>
      <c r="J150" s="263"/>
      <c r="K150" s="263"/>
      <c r="L150" s="10">
        <v>2</v>
      </c>
      <c r="N150" s="4"/>
      <c r="O150" s="4"/>
      <c r="P150" s="24">
        <f t="shared" si="13"/>
        <v>0</v>
      </c>
      <c r="Q150" s="4"/>
      <c r="R150" s="4"/>
      <c r="S150" s="4"/>
      <c r="T150" s="3"/>
    </row>
    <row r="151" spans="1:20 16371:16384" ht="33" customHeight="1">
      <c r="A151" s="8"/>
      <c r="B151" s="193" t="s">
        <v>64</v>
      </c>
      <c r="C151" s="393">
        <v>0</v>
      </c>
      <c r="D151" s="389" t="s">
        <v>243</v>
      </c>
      <c r="E151" s="390">
        <f t="shared" si="14"/>
        <v>0</v>
      </c>
      <c r="F151" s="391" t="s">
        <v>243</v>
      </c>
      <c r="G151" s="382">
        <f t="shared" si="15"/>
        <v>0</v>
      </c>
      <c r="H151" s="264"/>
      <c r="I151" s="396"/>
      <c r="J151" s="264"/>
      <c r="K151" s="264"/>
      <c r="L151" s="8">
        <v>2</v>
      </c>
      <c r="N151" s="4"/>
      <c r="O151" s="4"/>
      <c r="P151" s="24">
        <f t="shared" si="13"/>
        <v>0</v>
      </c>
      <c r="Q151" s="4"/>
      <c r="R151" s="4"/>
      <c r="S151" s="4"/>
      <c r="T151" s="3"/>
    </row>
    <row r="152" spans="1:20 16371:16384" ht="50.1" customHeight="1">
      <c r="B152" s="117" t="s">
        <v>365</v>
      </c>
      <c r="C152" s="388">
        <v>5</v>
      </c>
      <c r="D152" s="389" t="s">
        <v>243</v>
      </c>
      <c r="E152" s="390">
        <f t="shared" si="14"/>
        <v>0</v>
      </c>
      <c r="F152" s="391" t="s">
        <v>243</v>
      </c>
      <c r="G152" s="382">
        <f t="shared" si="15"/>
        <v>0</v>
      </c>
      <c r="H152" s="263"/>
      <c r="I152" s="379" t="s">
        <v>29</v>
      </c>
      <c r="J152" s="263"/>
      <c r="K152" s="263"/>
      <c r="L152" s="10">
        <v>2</v>
      </c>
      <c r="N152" s="28">
        <v>5</v>
      </c>
      <c r="O152" s="23" t="s">
        <v>1</v>
      </c>
      <c r="P152" s="24">
        <f t="shared" si="13"/>
        <v>0</v>
      </c>
      <c r="Q152" s="4"/>
      <c r="R152" s="25" t="s">
        <v>170</v>
      </c>
      <c r="S152" s="14"/>
      <c r="T152" s="26">
        <v>5</v>
      </c>
    </row>
    <row r="153" spans="1:20 16371:16384" ht="33" customHeight="1">
      <c r="A153" s="8"/>
      <c r="B153" s="193" t="s">
        <v>65</v>
      </c>
      <c r="C153" s="393">
        <v>0</v>
      </c>
      <c r="D153" s="389" t="s">
        <v>243</v>
      </c>
      <c r="E153" s="390">
        <f t="shared" si="14"/>
        <v>0</v>
      </c>
      <c r="F153" s="391" t="s">
        <v>243</v>
      </c>
      <c r="G153" s="382">
        <f t="shared" si="15"/>
        <v>0</v>
      </c>
      <c r="H153" s="264"/>
      <c r="I153" s="396"/>
      <c r="J153" s="264"/>
      <c r="K153" s="264"/>
      <c r="L153" s="11">
        <v>2</v>
      </c>
      <c r="N153" s="4"/>
      <c r="O153" s="4"/>
      <c r="P153" s="24">
        <f t="shared" si="13"/>
        <v>0</v>
      </c>
      <c r="Q153" s="4"/>
    </row>
    <row r="154" spans="1:20 16371:16384" ht="33" customHeight="1">
      <c r="B154" s="93" t="s">
        <v>366</v>
      </c>
      <c r="C154" s="388">
        <v>1</v>
      </c>
      <c r="D154" s="389" t="s">
        <v>243</v>
      </c>
      <c r="E154" s="390">
        <f t="shared" si="14"/>
        <v>0</v>
      </c>
      <c r="F154" s="391" t="s">
        <v>243</v>
      </c>
      <c r="G154" s="382">
        <f t="shared" si="15"/>
        <v>0</v>
      </c>
      <c r="H154" s="263"/>
      <c r="I154" s="379" t="s">
        <v>29</v>
      </c>
      <c r="J154" s="263"/>
      <c r="K154" s="263"/>
      <c r="L154" s="10">
        <v>2</v>
      </c>
      <c r="N154" s="28">
        <v>1</v>
      </c>
      <c r="O154" s="23" t="s">
        <v>1</v>
      </c>
      <c r="P154" s="24">
        <f t="shared" si="13"/>
        <v>0</v>
      </c>
      <c r="Q154" s="4"/>
      <c r="R154" s="14" t="s">
        <v>171</v>
      </c>
      <c r="S154" s="14"/>
      <c r="T154" s="26">
        <v>1</v>
      </c>
    </row>
    <row r="155" spans="1:20 16371:16384" ht="33" customHeight="1">
      <c r="A155" s="8"/>
      <c r="B155" s="193" t="s">
        <v>66</v>
      </c>
      <c r="C155" s="393">
        <v>0</v>
      </c>
      <c r="D155" s="389" t="s">
        <v>243</v>
      </c>
      <c r="E155" s="390">
        <f t="shared" si="14"/>
        <v>0</v>
      </c>
      <c r="F155" s="391" t="s">
        <v>243</v>
      </c>
      <c r="G155" s="382">
        <f t="shared" si="15"/>
        <v>0</v>
      </c>
      <c r="H155" s="264"/>
      <c r="I155" s="508"/>
      <c r="J155" s="264"/>
      <c r="K155" s="264"/>
      <c r="L155" s="8">
        <v>2</v>
      </c>
      <c r="M155" s="54"/>
      <c r="N155" s="4"/>
      <c r="O155" s="4"/>
      <c r="P155" s="24">
        <f t="shared" si="13"/>
        <v>0</v>
      </c>
      <c r="Q155" s="4"/>
      <c r="R155" s="4"/>
      <c r="S155" s="4"/>
      <c r="T155" s="3"/>
    </row>
    <row r="156" spans="1:20 16371:16384" ht="50.1" customHeight="1">
      <c r="A156" s="183"/>
      <c r="B156" s="192" t="s">
        <v>67</v>
      </c>
      <c r="C156" s="388">
        <v>0</v>
      </c>
      <c r="D156" s="389" t="s">
        <v>243</v>
      </c>
      <c r="E156" s="390">
        <f t="shared" si="14"/>
        <v>0</v>
      </c>
      <c r="F156" s="391" t="s">
        <v>243</v>
      </c>
      <c r="G156" s="382">
        <f t="shared" si="15"/>
        <v>0</v>
      </c>
      <c r="H156" s="263"/>
      <c r="I156" s="395"/>
      <c r="J156" s="263"/>
      <c r="K156" s="263">
        <v>1</v>
      </c>
      <c r="L156" s="183">
        <v>2</v>
      </c>
      <c r="M156" s="53"/>
      <c r="N156" s="4"/>
      <c r="O156" s="4"/>
      <c r="P156" s="24">
        <f t="shared" si="13"/>
        <v>0</v>
      </c>
      <c r="Q156" s="4"/>
      <c r="R156" s="4"/>
      <c r="S156" s="4"/>
      <c r="T156" s="3"/>
    </row>
    <row r="157" spans="1:20 16371:16384" ht="33" customHeight="1">
      <c r="A157" s="8"/>
      <c r="B157" s="193" t="s">
        <v>18</v>
      </c>
      <c r="C157" s="393">
        <v>0</v>
      </c>
      <c r="D157" s="389" t="s">
        <v>243</v>
      </c>
      <c r="E157" s="390">
        <f t="shared" si="14"/>
        <v>0</v>
      </c>
      <c r="F157" s="391" t="s">
        <v>243</v>
      </c>
      <c r="G157" s="382">
        <f t="shared" si="15"/>
        <v>0</v>
      </c>
      <c r="H157" s="264"/>
      <c r="I157" s="508"/>
      <c r="J157" s="264"/>
      <c r="K157" s="264"/>
      <c r="L157" s="183"/>
      <c r="M157" s="54"/>
      <c r="N157" s="4"/>
      <c r="O157" s="4"/>
      <c r="P157" s="24">
        <f t="shared" si="13"/>
        <v>0</v>
      </c>
      <c r="Q157" s="4"/>
      <c r="R157" s="4"/>
      <c r="S157" s="4"/>
      <c r="T157" s="3"/>
    </row>
    <row r="158" spans="1:20 16371:16384" ht="42.75" customHeight="1">
      <c r="A158" s="183"/>
      <c r="B158" s="451" t="s">
        <v>357</v>
      </c>
      <c r="C158" s="442">
        <v>0</v>
      </c>
      <c r="D158" s="389" t="s">
        <v>243</v>
      </c>
      <c r="E158" s="390">
        <f t="shared" si="14"/>
        <v>0</v>
      </c>
      <c r="F158" s="391" t="s">
        <v>243</v>
      </c>
      <c r="G158" s="382">
        <f t="shared" si="15"/>
        <v>0</v>
      </c>
      <c r="H158" s="270"/>
      <c r="I158" s="509"/>
      <c r="J158" s="270"/>
      <c r="K158" s="270"/>
      <c r="L158" s="183">
        <v>7</v>
      </c>
      <c r="M158" s="288"/>
      <c r="N158" s="288"/>
      <c r="O158" s="4"/>
      <c r="P158" s="217"/>
      <c r="Q158" s="4"/>
      <c r="R158" s="4"/>
      <c r="S158" s="4"/>
      <c r="T158" s="3"/>
    </row>
    <row r="159" spans="1:20 16371:16384" ht="33" customHeight="1" thickBot="1">
      <c r="A159" s="320"/>
      <c r="B159" s="407" t="s">
        <v>237</v>
      </c>
      <c r="C159" s="408">
        <f>SUM(C148:C158)</f>
        <v>8</v>
      </c>
      <c r="D159" s="323"/>
      <c r="E159" s="319">
        <f>SUM(E148:E158)</f>
        <v>0</v>
      </c>
      <c r="F159" s="409"/>
      <c r="G159" s="408">
        <f>SUM(G148:G158)</f>
        <v>0</v>
      </c>
      <c r="H159" s="323"/>
      <c r="I159" s="323"/>
      <c r="J159" s="270"/>
      <c r="K159" s="270"/>
      <c r="L159" s="183"/>
      <c r="M159" s="288"/>
      <c r="N159" s="288"/>
      <c r="O159" s="4"/>
      <c r="P159" s="318"/>
      <c r="Q159" s="4"/>
      <c r="R159" s="4"/>
      <c r="S159" s="4"/>
      <c r="T159" s="3"/>
    </row>
    <row r="160" spans="1:20 16371:16384" s="244" customFormat="1" ht="20.100000000000001" customHeight="1" thickBot="1">
      <c r="A160" s="621" t="s">
        <v>304</v>
      </c>
      <c r="B160" s="622"/>
      <c r="C160" s="622"/>
      <c r="D160" s="622"/>
      <c r="E160" s="622"/>
      <c r="F160" s="622"/>
      <c r="G160" s="622"/>
      <c r="H160" s="622"/>
      <c r="I160" s="622"/>
      <c r="J160" s="281"/>
      <c r="K160" s="340"/>
      <c r="L160" s="281"/>
      <c r="M160" s="281"/>
      <c r="N160" s="243"/>
      <c r="O160" s="243"/>
      <c r="P160" s="243"/>
      <c r="Q160" s="243"/>
      <c r="R160" s="243"/>
      <c r="S160" s="243"/>
      <c r="T160" s="243"/>
      <c r="XEQ160" s="302"/>
      <c r="XER160" s="302"/>
      <c r="XES160" s="302"/>
      <c r="XET160" s="302"/>
      <c r="XEU160" s="302"/>
      <c r="XEV160" s="302"/>
      <c r="XEW160" s="302"/>
      <c r="XEX160" s="302"/>
      <c r="XEY160" s="302"/>
      <c r="XEZ160" s="302"/>
      <c r="XFA160" s="302"/>
      <c r="XFB160" s="302"/>
      <c r="XFC160" s="302"/>
      <c r="XFD160" s="302"/>
    </row>
    <row r="161" spans="1:16384" s="225" customFormat="1" ht="50.1" customHeight="1" thickBot="1">
      <c r="A161" s="609"/>
      <c r="B161" s="610"/>
      <c r="C161" s="610"/>
      <c r="D161" s="610"/>
      <c r="E161" s="610"/>
      <c r="F161" s="610"/>
      <c r="G161" s="610"/>
      <c r="H161" s="610"/>
      <c r="I161" s="610"/>
      <c r="J161" s="258"/>
      <c r="K161" s="333"/>
      <c r="L161" s="258"/>
      <c r="M161" s="258"/>
      <c r="N161" s="224"/>
      <c r="O161" s="224"/>
      <c r="P161" s="224"/>
      <c r="Q161" s="224"/>
      <c r="R161" s="224"/>
      <c r="S161" s="224"/>
      <c r="T161" s="224"/>
      <c r="XEQ161" s="303"/>
      <c r="XER161" s="303"/>
      <c r="XES161" s="303"/>
      <c r="XET161" s="303"/>
      <c r="XEU161" s="303"/>
      <c r="XEV161" s="303"/>
      <c r="XEW161" s="303"/>
      <c r="XEX161" s="303"/>
      <c r="XEY161" s="303"/>
      <c r="XEZ161" s="303"/>
      <c r="XFA161" s="303"/>
      <c r="XFB161" s="303"/>
      <c r="XFC161" s="303"/>
      <c r="XFD161" s="303"/>
    </row>
    <row r="162" spans="1:16384">
      <c r="C162" s="307"/>
      <c r="H162" s="44"/>
      <c r="I162" s="44"/>
      <c r="J162" s="44"/>
      <c r="K162" s="276"/>
      <c r="P162" s="218">
        <f t="shared" ref="P162:P184" si="16">IF(O162="Yes",N162,0)</f>
        <v>0</v>
      </c>
    </row>
    <row r="163" spans="1:16384" s="79" customFormat="1" ht="30" customHeight="1">
      <c r="A163" s="606" t="s">
        <v>137</v>
      </c>
      <c r="B163" s="606"/>
      <c r="C163" s="606"/>
      <c r="D163" s="606"/>
      <c r="E163" s="606"/>
      <c r="F163" s="606"/>
      <c r="G163" s="606"/>
      <c r="H163" s="606"/>
      <c r="I163" s="606"/>
      <c r="J163" s="606"/>
      <c r="K163" s="41"/>
      <c r="L163" s="41"/>
      <c r="M163" s="41"/>
      <c r="N163" s="41"/>
      <c r="O163" s="41"/>
      <c r="P163" s="41"/>
      <c r="Q163" s="41"/>
      <c r="R163" s="41"/>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c r="ED163" s="38"/>
      <c r="EE163" s="38"/>
      <c r="EF163" s="38"/>
      <c r="EG163" s="38"/>
      <c r="EH163" s="38"/>
      <c r="EI163" s="38"/>
      <c r="EJ163" s="38"/>
      <c r="EK163" s="38"/>
      <c r="EL163" s="38"/>
      <c r="EM163" s="38"/>
      <c r="EN163" s="38"/>
      <c r="EO163" s="38"/>
      <c r="EP163" s="38"/>
      <c r="EQ163" s="38"/>
      <c r="ER163" s="38"/>
      <c r="ES163" s="38"/>
      <c r="ET163" s="38"/>
      <c r="EU163" s="38"/>
      <c r="EV163" s="38"/>
      <c r="EW163" s="38"/>
      <c r="EX163" s="38"/>
      <c r="EY163" s="38"/>
      <c r="EZ163" s="38"/>
      <c r="FA163" s="38"/>
      <c r="FB163" s="38"/>
      <c r="FC163" s="38"/>
      <c r="FD163" s="38"/>
      <c r="FE163" s="38"/>
      <c r="FF163" s="38"/>
      <c r="FG163" s="38"/>
      <c r="FH163" s="38"/>
      <c r="FI163" s="38"/>
      <c r="FJ163" s="38"/>
      <c r="FK163" s="38"/>
      <c r="FL163" s="38"/>
      <c r="FM163" s="38"/>
      <c r="FN163" s="38"/>
      <c r="FO163" s="38"/>
      <c r="FP163" s="38"/>
      <c r="FQ163" s="38"/>
      <c r="FR163" s="38"/>
      <c r="FS163" s="38"/>
      <c r="FT163" s="38"/>
      <c r="FU163" s="38"/>
      <c r="FV163" s="38"/>
      <c r="FW163" s="38"/>
      <c r="FX163" s="38"/>
      <c r="FY163" s="38"/>
      <c r="FZ163" s="38"/>
      <c r="GA163" s="38"/>
      <c r="GB163" s="38"/>
      <c r="GC163" s="38"/>
      <c r="GD163" s="38"/>
      <c r="GE163" s="38"/>
      <c r="GF163" s="38"/>
      <c r="GG163" s="38"/>
      <c r="GH163" s="38"/>
      <c r="GI163" s="38"/>
      <c r="GJ163" s="38"/>
      <c r="GK163" s="38"/>
      <c r="GL163" s="38"/>
      <c r="GM163" s="38"/>
      <c r="GN163" s="38"/>
      <c r="GO163" s="38"/>
      <c r="GP163" s="38"/>
      <c r="GQ163" s="38"/>
      <c r="GR163" s="38"/>
      <c r="GS163" s="38"/>
      <c r="GT163" s="38"/>
      <c r="GU163" s="38"/>
      <c r="GV163" s="38"/>
      <c r="GW163" s="38"/>
      <c r="GX163" s="38"/>
      <c r="GY163" s="38"/>
      <c r="GZ163" s="38"/>
      <c r="HA163" s="38"/>
      <c r="HB163" s="38"/>
      <c r="HC163" s="38"/>
      <c r="HD163" s="38"/>
      <c r="HE163" s="38"/>
      <c r="HF163" s="38"/>
      <c r="HG163" s="38"/>
      <c r="HH163" s="38"/>
      <c r="HI163" s="38"/>
      <c r="HJ163" s="38"/>
      <c r="HK163" s="38"/>
      <c r="HL163" s="38"/>
      <c r="HM163" s="38"/>
      <c r="HN163" s="38"/>
      <c r="HO163" s="38"/>
      <c r="HP163" s="38"/>
      <c r="HQ163" s="38"/>
      <c r="HR163" s="38"/>
      <c r="HS163" s="38"/>
      <c r="HT163" s="38"/>
      <c r="HU163" s="38"/>
      <c r="HV163" s="38"/>
      <c r="HW163" s="38"/>
      <c r="HX163" s="38"/>
      <c r="HY163" s="38"/>
      <c r="HZ163" s="38"/>
      <c r="IA163" s="38"/>
      <c r="IB163" s="38"/>
      <c r="IC163" s="38"/>
      <c r="ID163" s="38"/>
      <c r="IE163" s="38"/>
      <c r="IF163" s="38"/>
      <c r="IG163" s="38"/>
      <c r="IH163" s="38"/>
      <c r="II163" s="38"/>
      <c r="IJ163" s="38"/>
      <c r="IK163" s="38"/>
      <c r="IL163" s="38"/>
      <c r="IM163" s="38"/>
      <c r="IN163" s="38"/>
      <c r="IO163" s="38"/>
      <c r="IP163" s="38"/>
      <c r="IQ163" s="38"/>
      <c r="IR163" s="38"/>
      <c r="IS163" s="38"/>
      <c r="IT163" s="38"/>
      <c r="IU163" s="38"/>
      <c r="IV163" s="38"/>
      <c r="IW163" s="38"/>
      <c r="IX163" s="38"/>
      <c r="IY163" s="38"/>
      <c r="IZ163" s="38"/>
      <c r="JA163" s="38"/>
      <c r="JB163" s="38"/>
      <c r="JC163" s="38"/>
      <c r="JD163" s="38"/>
      <c r="JE163" s="38"/>
      <c r="JF163" s="38"/>
      <c r="JG163" s="38"/>
      <c r="JH163" s="38"/>
      <c r="JI163" s="38"/>
      <c r="JJ163" s="38"/>
      <c r="JK163" s="38"/>
      <c r="JL163" s="38"/>
      <c r="JM163" s="38"/>
      <c r="JN163" s="38"/>
      <c r="JO163" s="38"/>
      <c r="JP163" s="38"/>
      <c r="JQ163" s="38"/>
      <c r="JR163" s="38"/>
      <c r="JS163" s="38"/>
      <c r="JT163" s="38"/>
      <c r="JU163" s="38"/>
      <c r="JV163" s="38"/>
      <c r="JW163" s="38"/>
      <c r="JX163" s="38"/>
      <c r="JY163" s="38"/>
      <c r="JZ163" s="38"/>
      <c r="KA163" s="38"/>
      <c r="KB163" s="38"/>
      <c r="KC163" s="38"/>
      <c r="KD163" s="38"/>
      <c r="KE163" s="38"/>
      <c r="KF163" s="38"/>
      <c r="KG163" s="38"/>
      <c r="KH163" s="38"/>
      <c r="KI163" s="38"/>
      <c r="KJ163" s="38"/>
      <c r="KK163" s="38"/>
      <c r="KL163" s="38"/>
      <c r="KM163" s="38"/>
      <c r="KN163" s="38"/>
      <c r="KO163" s="38"/>
      <c r="KP163" s="38"/>
      <c r="KQ163" s="38"/>
      <c r="KR163" s="38"/>
      <c r="KS163" s="38"/>
      <c r="KT163" s="38"/>
      <c r="KU163" s="38"/>
      <c r="KV163" s="38"/>
      <c r="KW163" s="38"/>
      <c r="KX163" s="38"/>
      <c r="KY163" s="38"/>
      <c r="KZ163" s="38"/>
      <c r="LA163" s="38"/>
      <c r="LB163" s="38"/>
      <c r="LC163" s="38"/>
      <c r="LD163" s="38"/>
      <c r="LE163" s="38"/>
      <c r="LF163" s="38"/>
      <c r="LG163" s="38"/>
      <c r="LH163" s="38"/>
      <c r="LI163" s="38"/>
      <c r="LJ163" s="38"/>
      <c r="LK163" s="38"/>
      <c r="LL163" s="38"/>
      <c r="LM163" s="38"/>
      <c r="LN163" s="38"/>
      <c r="LO163" s="38"/>
      <c r="LP163" s="38"/>
      <c r="LQ163" s="38"/>
      <c r="LR163" s="38"/>
      <c r="LS163" s="38"/>
      <c r="LT163" s="38"/>
      <c r="LU163" s="38"/>
      <c r="LV163" s="38"/>
      <c r="LW163" s="38"/>
      <c r="LX163" s="38"/>
      <c r="LY163" s="38"/>
      <c r="LZ163" s="38"/>
      <c r="MA163" s="38"/>
      <c r="MB163" s="38"/>
      <c r="MC163" s="38"/>
      <c r="MD163" s="38"/>
      <c r="ME163" s="38"/>
      <c r="MF163" s="38"/>
      <c r="MG163" s="38"/>
      <c r="MH163" s="38"/>
      <c r="MI163" s="38"/>
      <c r="MJ163" s="38"/>
      <c r="MK163" s="38"/>
      <c r="ML163" s="38"/>
      <c r="MM163" s="38"/>
      <c r="MN163" s="38"/>
      <c r="MO163" s="38"/>
      <c r="MP163" s="38"/>
      <c r="MQ163" s="38"/>
      <c r="MR163" s="38"/>
      <c r="MS163" s="38"/>
      <c r="MT163" s="38"/>
      <c r="MU163" s="38"/>
      <c r="MV163" s="38"/>
      <c r="MW163" s="38"/>
      <c r="MX163" s="38"/>
      <c r="MY163" s="38"/>
      <c r="MZ163" s="38"/>
      <c r="NA163" s="38"/>
      <c r="NB163" s="38"/>
      <c r="NC163" s="38"/>
      <c r="ND163" s="38"/>
      <c r="NE163" s="38"/>
      <c r="NF163" s="38"/>
      <c r="NG163" s="38"/>
      <c r="NH163" s="38"/>
      <c r="NI163" s="38"/>
      <c r="NJ163" s="38"/>
      <c r="NK163" s="38"/>
      <c r="NL163" s="38"/>
      <c r="NM163" s="38"/>
      <c r="NN163" s="38"/>
      <c r="NO163" s="38"/>
      <c r="NP163" s="38"/>
      <c r="NQ163" s="38"/>
      <c r="NR163" s="38"/>
      <c r="NS163" s="38"/>
      <c r="NT163" s="38"/>
      <c r="NU163" s="38"/>
      <c r="NV163" s="38"/>
      <c r="NW163" s="38"/>
      <c r="NX163" s="38"/>
      <c r="NY163" s="38"/>
      <c r="NZ163" s="38"/>
      <c r="OA163" s="38"/>
      <c r="OB163" s="38"/>
      <c r="OC163" s="38"/>
      <c r="OD163" s="38"/>
      <c r="OE163" s="38"/>
      <c r="OF163" s="38"/>
      <c r="OG163" s="38"/>
      <c r="OH163" s="38"/>
      <c r="OI163" s="38"/>
      <c r="OJ163" s="38"/>
      <c r="OK163" s="38"/>
      <c r="OL163" s="38"/>
      <c r="OM163" s="38"/>
      <c r="ON163" s="38"/>
      <c r="OO163" s="38"/>
      <c r="OP163" s="38"/>
      <c r="OQ163" s="38"/>
      <c r="OR163" s="38"/>
      <c r="OS163" s="38"/>
      <c r="OT163" s="38"/>
      <c r="OU163" s="38"/>
      <c r="OV163" s="38"/>
      <c r="OW163" s="38"/>
      <c r="OX163" s="38"/>
      <c r="OY163" s="38"/>
      <c r="OZ163" s="38"/>
      <c r="PA163" s="38"/>
      <c r="PB163" s="38"/>
      <c r="PC163" s="38"/>
      <c r="PD163" s="38"/>
      <c r="PE163" s="38"/>
      <c r="PF163" s="38"/>
      <c r="PG163" s="38"/>
      <c r="PH163" s="38"/>
      <c r="PI163" s="38"/>
      <c r="PJ163" s="38"/>
      <c r="PK163" s="38"/>
      <c r="PL163" s="38"/>
      <c r="PM163" s="38"/>
      <c r="PN163" s="38"/>
      <c r="PO163" s="38"/>
      <c r="PP163" s="38"/>
      <c r="PQ163" s="38"/>
      <c r="PR163" s="38"/>
      <c r="PS163" s="38"/>
      <c r="PT163" s="38"/>
      <c r="PU163" s="38"/>
      <c r="PV163" s="38"/>
      <c r="PW163" s="38"/>
      <c r="PX163" s="38"/>
      <c r="PY163" s="38"/>
      <c r="PZ163" s="38"/>
      <c r="QA163" s="38"/>
      <c r="QB163" s="38"/>
      <c r="QC163" s="38"/>
      <c r="QD163" s="38"/>
      <c r="QE163" s="38"/>
      <c r="QF163" s="38"/>
      <c r="QG163" s="38"/>
      <c r="QH163" s="38"/>
      <c r="QI163" s="38"/>
      <c r="QJ163" s="38"/>
      <c r="QK163" s="38"/>
      <c r="QL163" s="38"/>
      <c r="QM163" s="38"/>
      <c r="QN163" s="38"/>
      <c r="QO163" s="38"/>
      <c r="QP163" s="38"/>
      <c r="QQ163" s="38"/>
      <c r="QR163" s="38"/>
      <c r="QS163" s="38"/>
      <c r="QT163" s="38"/>
      <c r="QU163" s="38"/>
      <c r="QV163" s="38"/>
      <c r="QW163" s="38"/>
      <c r="QX163" s="38"/>
      <c r="QY163" s="38"/>
      <c r="QZ163" s="38"/>
      <c r="RA163" s="38"/>
      <c r="RB163" s="38"/>
      <c r="RC163" s="38"/>
      <c r="RD163" s="38"/>
      <c r="RE163" s="38"/>
      <c r="RF163" s="38"/>
      <c r="RG163" s="38"/>
      <c r="RH163" s="38"/>
      <c r="RI163" s="38"/>
      <c r="RJ163" s="38"/>
      <c r="RK163" s="38"/>
      <c r="RL163" s="38"/>
      <c r="RM163" s="38"/>
      <c r="RN163" s="38"/>
      <c r="RO163" s="38"/>
      <c r="RP163" s="38"/>
      <c r="RQ163" s="38"/>
      <c r="RR163" s="38"/>
      <c r="RS163" s="38"/>
      <c r="RT163" s="38"/>
      <c r="RU163" s="38"/>
      <c r="RV163" s="38"/>
      <c r="RW163" s="38"/>
      <c r="RX163" s="38"/>
      <c r="RY163" s="38"/>
      <c r="RZ163" s="38"/>
      <c r="SA163" s="38"/>
      <c r="SB163" s="38"/>
      <c r="SC163" s="38"/>
      <c r="SD163" s="38"/>
      <c r="SE163" s="38"/>
      <c r="SF163" s="38"/>
      <c r="SG163" s="38"/>
      <c r="SH163" s="38"/>
      <c r="SI163" s="38"/>
      <c r="SJ163" s="38"/>
      <c r="SK163" s="38"/>
      <c r="SL163" s="38"/>
      <c r="SM163" s="38"/>
      <c r="SN163" s="38"/>
      <c r="SO163" s="38"/>
      <c r="SP163" s="38"/>
      <c r="SQ163" s="38"/>
      <c r="SR163" s="38"/>
      <c r="SS163" s="38"/>
      <c r="ST163" s="38"/>
      <c r="SU163" s="38"/>
      <c r="SV163" s="38"/>
      <c r="SW163" s="38"/>
      <c r="SX163" s="38"/>
      <c r="SY163" s="38"/>
      <c r="SZ163" s="38"/>
      <c r="TA163" s="38"/>
      <c r="TB163" s="38"/>
      <c r="TC163" s="38"/>
      <c r="TD163" s="38"/>
      <c r="TE163" s="38"/>
      <c r="TF163" s="38"/>
      <c r="TG163" s="38"/>
      <c r="TH163" s="38"/>
      <c r="TI163" s="38"/>
      <c r="TJ163" s="38"/>
      <c r="TK163" s="38"/>
      <c r="TL163" s="38"/>
      <c r="TM163" s="38"/>
      <c r="TN163" s="38"/>
      <c r="TO163" s="38"/>
      <c r="TP163" s="38"/>
      <c r="TQ163" s="38"/>
      <c r="TR163" s="38"/>
      <c r="TS163" s="38"/>
      <c r="TT163" s="38"/>
      <c r="TU163" s="38"/>
      <c r="TV163" s="38"/>
      <c r="TW163" s="38"/>
      <c r="TX163" s="38"/>
      <c r="TY163" s="38"/>
      <c r="TZ163" s="38"/>
      <c r="UA163" s="38"/>
      <c r="UB163" s="38"/>
      <c r="UC163" s="38"/>
      <c r="UD163" s="38"/>
      <c r="UE163" s="38"/>
      <c r="UF163" s="38"/>
      <c r="UG163" s="38"/>
      <c r="UH163" s="38"/>
      <c r="UI163" s="38"/>
      <c r="UJ163" s="38"/>
      <c r="UK163" s="38"/>
      <c r="UL163" s="38"/>
      <c r="UM163" s="38"/>
      <c r="UN163" s="38"/>
      <c r="UO163" s="38"/>
      <c r="UP163" s="38"/>
      <c r="UQ163" s="38"/>
      <c r="UR163" s="38"/>
      <c r="US163" s="38"/>
      <c r="UT163" s="38"/>
      <c r="UU163" s="38"/>
      <c r="UV163" s="38"/>
      <c r="UW163" s="38"/>
      <c r="UX163" s="38"/>
      <c r="UY163" s="38"/>
      <c r="UZ163" s="38"/>
      <c r="VA163" s="38"/>
      <c r="VB163" s="38"/>
      <c r="VC163" s="38"/>
      <c r="VD163" s="38"/>
      <c r="VE163" s="38"/>
      <c r="VF163" s="38"/>
      <c r="VG163" s="38"/>
      <c r="VH163" s="38"/>
      <c r="VI163" s="38"/>
      <c r="VJ163" s="38"/>
      <c r="VK163" s="38"/>
      <c r="VL163" s="38"/>
      <c r="VM163" s="38"/>
      <c r="VN163" s="38"/>
      <c r="VO163" s="38"/>
      <c r="VP163" s="38"/>
      <c r="VQ163" s="38"/>
      <c r="VR163" s="38"/>
      <c r="VS163" s="38"/>
      <c r="VT163" s="38"/>
      <c r="VU163" s="38"/>
      <c r="VV163" s="38"/>
      <c r="VW163" s="38"/>
      <c r="VX163" s="38"/>
      <c r="VY163" s="38"/>
      <c r="VZ163" s="38"/>
      <c r="WA163" s="38"/>
      <c r="WB163" s="38"/>
      <c r="WC163" s="38"/>
      <c r="WD163" s="38"/>
      <c r="WE163" s="38"/>
      <c r="WF163" s="38"/>
      <c r="WG163" s="38"/>
      <c r="WH163" s="38"/>
      <c r="WI163" s="38"/>
      <c r="WJ163" s="38"/>
      <c r="WK163" s="38"/>
      <c r="WL163" s="38"/>
      <c r="WM163" s="38"/>
      <c r="WN163" s="38"/>
      <c r="WO163" s="38"/>
      <c r="WP163" s="38"/>
      <c r="WQ163" s="38"/>
      <c r="WR163" s="38"/>
      <c r="WS163" s="38"/>
      <c r="WT163" s="38"/>
      <c r="WU163" s="38"/>
      <c r="WV163" s="38"/>
      <c r="WW163" s="38"/>
      <c r="WX163" s="38"/>
      <c r="WY163" s="38"/>
      <c r="WZ163" s="38"/>
      <c r="XA163" s="38"/>
      <c r="XB163" s="38"/>
      <c r="XC163" s="38"/>
      <c r="XD163" s="38"/>
      <c r="XE163" s="38"/>
      <c r="XF163" s="38"/>
      <c r="XG163" s="38"/>
      <c r="XH163" s="38"/>
      <c r="XI163" s="38"/>
      <c r="XJ163" s="38"/>
      <c r="XK163" s="38"/>
      <c r="XL163" s="38"/>
      <c r="XM163" s="38"/>
      <c r="XN163" s="38"/>
      <c r="XO163" s="38"/>
      <c r="XP163" s="38"/>
      <c r="XQ163" s="38"/>
      <c r="XR163" s="38"/>
      <c r="XS163" s="38"/>
      <c r="XT163" s="38"/>
      <c r="XU163" s="38"/>
      <c r="XV163" s="38"/>
      <c r="XW163" s="38"/>
      <c r="XX163" s="38"/>
      <c r="XY163" s="38"/>
      <c r="XZ163" s="38"/>
      <c r="YA163" s="38"/>
      <c r="YB163" s="38"/>
      <c r="YC163" s="38"/>
      <c r="YD163" s="38"/>
      <c r="YE163" s="38"/>
      <c r="YF163" s="38"/>
      <c r="YG163" s="38"/>
      <c r="YH163" s="38"/>
      <c r="YI163" s="38"/>
      <c r="YJ163" s="38"/>
      <c r="YK163" s="38"/>
      <c r="YL163" s="38"/>
      <c r="YM163" s="38"/>
      <c r="YN163" s="38"/>
      <c r="YO163" s="38"/>
      <c r="YP163" s="38"/>
      <c r="YQ163" s="38"/>
      <c r="YR163" s="38"/>
      <c r="YS163" s="38"/>
      <c r="YT163" s="38"/>
      <c r="YU163" s="38"/>
      <c r="YV163" s="38"/>
      <c r="YW163" s="38"/>
      <c r="YX163" s="38"/>
      <c r="YY163" s="38"/>
      <c r="YZ163" s="38"/>
      <c r="ZA163" s="38"/>
      <c r="ZB163" s="38"/>
      <c r="ZC163" s="38"/>
      <c r="ZD163" s="38"/>
      <c r="ZE163" s="38"/>
      <c r="ZF163" s="38"/>
      <c r="ZG163" s="38"/>
      <c r="ZH163" s="38"/>
      <c r="ZI163" s="38"/>
      <c r="ZJ163" s="38"/>
      <c r="ZK163" s="38"/>
      <c r="ZL163" s="38"/>
      <c r="ZM163" s="38"/>
      <c r="ZN163" s="38"/>
      <c r="ZO163" s="38"/>
      <c r="ZP163" s="38"/>
      <c r="ZQ163" s="38"/>
      <c r="ZR163" s="38"/>
      <c r="ZS163" s="38"/>
      <c r="ZT163" s="38"/>
      <c r="ZU163" s="38"/>
      <c r="ZV163" s="38"/>
      <c r="ZW163" s="38"/>
      <c r="ZX163" s="38"/>
      <c r="ZY163" s="38"/>
      <c r="ZZ163" s="38"/>
      <c r="AAA163" s="38"/>
      <c r="AAB163" s="38"/>
      <c r="AAC163" s="38"/>
      <c r="AAD163" s="38"/>
      <c r="AAE163" s="38"/>
      <c r="AAF163" s="38"/>
      <c r="AAG163" s="38"/>
      <c r="AAH163" s="38"/>
      <c r="AAI163" s="38"/>
      <c r="AAJ163" s="38"/>
      <c r="AAK163" s="38"/>
      <c r="AAL163" s="38"/>
      <c r="AAM163" s="38"/>
      <c r="AAN163" s="38"/>
      <c r="AAO163" s="38"/>
      <c r="AAP163" s="38"/>
      <c r="AAQ163" s="38"/>
      <c r="AAR163" s="38"/>
      <c r="AAS163" s="38"/>
      <c r="AAT163" s="38"/>
      <c r="AAU163" s="38"/>
      <c r="AAV163" s="38"/>
      <c r="AAW163" s="38"/>
      <c r="AAX163" s="38"/>
      <c r="AAY163" s="38"/>
      <c r="AAZ163" s="38"/>
      <c r="ABA163" s="38"/>
      <c r="ABB163" s="38"/>
      <c r="ABC163" s="38"/>
      <c r="ABD163" s="38"/>
      <c r="ABE163" s="38"/>
      <c r="ABF163" s="38"/>
      <c r="ABG163" s="38"/>
      <c r="ABH163" s="38"/>
      <c r="ABI163" s="38"/>
      <c r="ABJ163" s="38"/>
      <c r="ABK163" s="38"/>
      <c r="ABL163" s="38"/>
      <c r="ABM163" s="38"/>
      <c r="ABN163" s="38"/>
      <c r="ABO163" s="38"/>
      <c r="ABP163" s="38"/>
      <c r="ABQ163" s="38"/>
      <c r="ABR163" s="38"/>
      <c r="ABS163" s="38"/>
      <c r="ABT163" s="38"/>
      <c r="ABU163" s="38"/>
      <c r="ABV163" s="38"/>
      <c r="ABW163" s="38"/>
      <c r="ABX163" s="38"/>
      <c r="ABY163" s="38"/>
      <c r="ABZ163" s="38"/>
      <c r="ACA163" s="38"/>
      <c r="ACB163" s="38"/>
      <c r="ACC163" s="38"/>
      <c r="ACD163" s="38"/>
      <c r="ACE163" s="38"/>
      <c r="ACF163" s="38"/>
      <c r="ACG163" s="38"/>
      <c r="ACH163" s="38"/>
      <c r="ACI163" s="38"/>
      <c r="ACJ163" s="38"/>
      <c r="ACK163" s="38"/>
      <c r="ACL163" s="38"/>
      <c r="ACM163" s="38"/>
      <c r="ACN163" s="38"/>
      <c r="ACO163" s="38"/>
      <c r="ACP163" s="38"/>
      <c r="ACQ163" s="38"/>
      <c r="ACR163" s="38"/>
      <c r="ACS163" s="38"/>
      <c r="ACT163" s="38"/>
      <c r="ACU163" s="38"/>
      <c r="ACV163" s="38"/>
      <c r="ACW163" s="38"/>
      <c r="ACX163" s="38"/>
      <c r="ACY163" s="38"/>
      <c r="ACZ163" s="38"/>
      <c r="ADA163" s="38"/>
      <c r="ADB163" s="38"/>
      <c r="ADC163" s="38"/>
      <c r="ADD163" s="38"/>
      <c r="ADE163" s="38"/>
      <c r="ADF163" s="38"/>
      <c r="ADG163" s="38"/>
      <c r="ADH163" s="38"/>
      <c r="ADI163" s="38"/>
      <c r="ADJ163" s="38"/>
      <c r="ADK163" s="38"/>
      <c r="ADL163" s="38"/>
      <c r="ADM163" s="38"/>
      <c r="ADN163" s="38"/>
      <c r="ADO163" s="38"/>
      <c r="ADP163" s="38"/>
      <c r="ADQ163" s="38"/>
      <c r="ADR163" s="38"/>
      <c r="ADS163" s="38"/>
      <c r="ADT163" s="38"/>
      <c r="ADU163" s="38"/>
      <c r="ADV163" s="38"/>
      <c r="ADW163" s="38"/>
      <c r="ADX163" s="38"/>
      <c r="ADY163" s="38"/>
      <c r="ADZ163" s="38"/>
      <c r="AEA163" s="38"/>
      <c r="AEB163" s="38"/>
      <c r="AEC163" s="38"/>
      <c r="AED163" s="38"/>
      <c r="AEE163" s="38"/>
      <c r="AEF163" s="38"/>
      <c r="AEG163" s="38"/>
      <c r="AEH163" s="38"/>
      <c r="AEI163" s="38"/>
      <c r="AEJ163" s="38"/>
      <c r="AEK163" s="38"/>
      <c r="AEL163" s="38"/>
      <c r="AEM163" s="38"/>
      <c r="AEN163" s="38"/>
      <c r="AEO163" s="38"/>
      <c r="AEP163" s="38"/>
      <c r="AEQ163" s="38"/>
      <c r="AER163" s="38"/>
      <c r="AES163" s="38"/>
      <c r="AET163" s="38"/>
      <c r="AEU163" s="38"/>
      <c r="AEV163" s="38"/>
      <c r="AEW163" s="38"/>
      <c r="AEX163" s="38"/>
      <c r="AEY163" s="38"/>
      <c r="AEZ163" s="38"/>
      <c r="AFA163" s="38"/>
      <c r="AFB163" s="38"/>
      <c r="AFC163" s="38"/>
      <c r="AFD163" s="38"/>
      <c r="AFE163" s="38"/>
      <c r="AFF163" s="38"/>
      <c r="AFG163" s="38"/>
      <c r="AFH163" s="38"/>
      <c r="AFI163" s="38"/>
      <c r="AFJ163" s="38"/>
      <c r="AFK163" s="38"/>
      <c r="AFL163" s="38"/>
      <c r="AFM163" s="38"/>
      <c r="AFN163" s="38"/>
      <c r="AFO163" s="38"/>
      <c r="AFP163" s="38"/>
      <c r="AFQ163" s="38"/>
      <c r="AFR163" s="38"/>
      <c r="AFS163" s="38"/>
      <c r="AFT163" s="38"/>
      <c r="AFU163" s="38"/>
      <c r="AFV163" s="38"/>
      <c r="AFW163" s="38"/>
      <c r="AFX163" s="38"/>
      <c r="AFY163" s="38"/>
      <c r="AFZ163" s="38"/>
      <c r="AGA163" s="38"/>
      <c r="AGB163" s="38"/>
      <c r="AGC163" s="38"/>
      <c r="AGD163" s="38"/>
      <c r="AGE163" s="38"/>
      <c r="AGF163" s="38"/>
      <c r="AGG163" s="38"/>
      <c r="AGH163" s="38"/>
      <c r="AGI163" s="38"/>
      <c r="AGJ163" s="38"/>
      <c r="AGK163" s="38"/>
      <c r="AGL163" s="38"/>
      <c r="AGM163" s="38"/>
      <c r="AGN163" s="38"/>
      <c r="AGO163" s="38"/>
      <c r="AGP163" s="38"/>
      <c r="AGQ163" s="38"/>
      <c r="AGR163" s="38"/>
      <c r="AGS163" s="38"/>
      <c r="AGT163" s="38"/>
      <c r="AGU163" s="38"/>
      <c r="AGV163" s="38"/>
      <c r="AGW163" s="38"/>
      <c r="AGX163" s="38"/>
      <c r="AGY163" s="38"/>
      <c r="AGZ163" s="38"/>
      <c r="AHA163" s="38"/>
      <c r="AHB163" s="38"/>
      <c r="AHC163" s="38"/>
      <c r="AHD163" s="38"/>
      <c r="AHE163" s="38"/>
      <c r="AHF163" s="38"/>
      <c r="AHG163" s="38"/>
      <c r="AHH163" s="38"/>
      <c r="AHI163" s="38"/>
      <c r="AHJ163" s="38"/>
      <c r="AHK163" s="38"/>
      <c r="AHL163" s="38"/>
      <c r="AHM163" s="38"/>
      <c r="AHN163" s="38"/>
      <c r="AHO163" s="38"/>
      <c r="AHP163" s="38"/>
      <c r="AHQ163" s="38"/>
      <c r="AHR163" s="38"/>
      <c r="AHS163" s="38"/>
      <c r="AHT163" s="38"/>
      <c r="AHU163" s="38"/>
      <c r="AHV163" s="38"/>
      <c r="AHW163" s="38"/>
      <c r="AHX163" s="38"/>
      <c r="AHY163" s="38"/>
      <c r="AHZ163" s="38"/>
      <c r="AIA163" s="38"/>
      <c r="AIB163" s="38"/>
      <c r="AIC163" s="38"/>
      <c r="AID163" s="38"/>
      <c r="AIE163" s="38"/>
      <c r="AIF163" s="38"/>
      <c r="AIG163" s="38"/>
      <c r="AIH163" s="38"/>
      <c r="AII163" s="38"/>
      <c r="AIJ163" s="38"/>
      <c r="AIK163" s="38"/>
      <c r="AIL163" s="38"/>
      <c r="AIM163" s="38"/>
      <c r="AIN163" s="38"/>
      <c r="AIO163" s="38"/>
      <c r="AIP163" s="38"/>
      <c r="AIQ163" s="38"/>
      <c r="AIR163" s="38"/>
      <c r="AIS163" s="38"/>
      <c r="AIT163" s="38"/>
      <c r="AIU163" s="38"/>
      <c r="AIV163" s="38"/>
      <c r="AIW163" s="38"/>
      <c r="AIX163" s="38"/>
      <c r="AIY163" s="38"/>
      <c r="AIZ163" s="38"/>
      <c r="AJA163" s="38"/>
      <c r="AJB163" s="38"/>
      <c r="AJC163" s="38"/>
      <c r="AJD163" s="38"/>
      <c r="AJE163" s="38"/>
      <c r="AJF163" s="38"/>
      <c r="AJG163" s="38"/>
      <c r="AJH163" s="38"/>
      <c r="AJI163" s="38"/>
      <c r="AJJ163" s="38"/>
      <c r="AJK163" s="38"/>
      <c r="AJL163" s="38"/>
      <c r="AJM163" s="38"/>
      <c r="AJN163" s="38"/>
      <c r="AJO163" s="38"/>
      <c r="AJP163" s="38"/>
      <c r="AJQ163" s="38"/>
      <c r="AJR163" s="38"/>
      <c r="AJS163" s="38"/>
      <c r="AJT163" s="38"/>
      <c r="AJU163" s="38"/>
      <c r="AJV163" s="38"/>
      <c r="AJW163" s="38"/>
      <c r="AJX163" s="38"/>
      <c r="AJY163" s="38"/>
      <c r="AJZ163" s="38"/>
      <c r="AKA163" s="38"/>
      <c r="AKB163" s="38"/>
      <c r="AKC163" s="38"/>
      <c r="AKD163" s="38"/>
      <c r="AKE163" s="38"/>
      <c r="AKF163" s="38"/>
      <c r="AKG163" s="38"/>
      <c r="AKH163" s="38"/>
      <c r="AKI163" s="38"/>
      <c r="AKJ163" s="38"/>
      <c r="AKK163" s="38"/>
      <c r="AKL163" s="38"/>
      <c r="AKM163" s="38"/>
      <c r="AKN163" s="38"/>
      <c r="AKO163" s="38"/>
      <c r="AKP163" s="38"/>
      <c r="AKQ163" s="38"/>
      <c r="AKR163" s="38"/>
      <c r="AKS163" s="38"/>
      <c r="AKT163" s="38"/>
      <c r="AKU163" s="38"/>
      <c r="AKV163" s="38"/>
      <c r="AKW163" s="38"/>
      <c r="AKX163" s="38"/>
      <c r="AKY163" s="38"/>
      <c r="AKZ163" s="38"/>
      <c r="ALA163" s="38"/>
      <c r="ALB163" s="38"/>
      <c r="ALC163" s="38"/>
      <c r="ALD163" s="38"/>
      <c r="ALE163" s="38"/>
      <c r="ALF163" s="38"/>
      <c r="ALG163" s="38"/>
      <c r="ALH163" s="38"/>
      <c r="ALI163" s="38"/>
      <c r="ALJ163" s="38"/>
      <c r="ALK163" s="38"/>
      <c r="ALL163" s="38"/>
      <c r="ALM163" s="38"/>
      <c r="ALN163" s="38"/>
      <c r="ALO163" s="38"/>
      <c r="ALP163" s="38"/>
      <c r="ALQ163" s="38"/>
      <c r="ALR163" s="38"/>
      <c r="ALS163" s="38"/>
      <c r="ALT163" s="38"/>
      <c r="ALU163" s="38"/>
      <c r="ALV163" s="38"/>
      <c r="ALW163" s="38"/>
      <c r="ALX163" s="38"/>
      <c r="ALY163" s="38"/>
      <c r="ALZ163" s="38"/>
      <c r="AMA163" s="38"/>
      <c r="AMB163" s="38"/>
      <c r="AMC163" s="38"/>
      <c r="AMD163" s="38"/>
      <c r="AME163" s="38"/>
      <c r="AMF163" s="38"/>
      <c r="AMG163" s="38"/>
      <c r="AMH163" s="38"/>
      <c r="AMI163" s="38"/>
      <c r="AMJ163" s="38"/>
      <c r="AMK163" s="38"/>
      <c r="AML163" s="38"/>
      <c r="AMM163" s="38"/>
      <c r="AMN163" s="38"/>
      <c r="AMO163" s="38"/>
      <c r="AMP163" s="38"/>
      <c r="AMQ163" s="38"/>
      <c r="AMR163" s="38"/>
      <c r="AMS163" s="38"/>
      <c r="AMT163" s="38"/>
      <c r="AMU163" s="38"/>
      <c r="AMV163" s="38"/>
      <c r="AMW163" s="38"/>
      <c r="AMX163" s="38"/>
      <c r="AMY163" s="38"/>
      <c r="AMZ163" s="38"/>
      <c r="ANA163" s="38"/>
      <c r="ANB163" s="38"/>
      <c r="ANC163" s="38"/>
      <c r="AND163" s="38"/>
      <c r="ANE163" s="38"/>
      <c r="ANF163" s="38"/>
      <c r="ANG163" s="38"/>
      <c r="ANH163" s="38"/>
      <c r="ANI163" s="38"/>
      <c r="ANJ163" s="38"/>
      <c r="ANK163" s="38"/>
      <c r="ANL163" s="38"/>
      <c r="ANM163" s="38"/>
      <c r="ANN163" s="38"/>
      <c r="ANO163" s="38"/>
      <c r="ANP163" s="38"/>
      <c r="ANQ163" s="38"/>
      <c r="ANR163" s="38"/>
      <c r="ANS163" s="38"/>
      <c r="ANT163" s="38"/>
      <c r="ANU163" s="38"/>
      <c r="ANV163" s="38"/>
      <c r="ANW163" s="38"/>
      <c r="ANX163" s="38"/>
      <c r="ANY163" s="38"/>
      <c r="ANZ163" s="38"/>
      <c r="AOA163" s="38"/>
      <c r="AOB163" s="38"/>
      <c r="AOC163" s="38"/>
      <c r="AOD163" s="38"/>
      <c r="AOE163" s="38"/>
      <c r="AOF163" s="38"/>
      <c r="AOG163" s="38"/>
      <c r="AOH163" s="38"/>
      <c r="AOI163" s="38"/>
      <c r="AOJ163" s="38"/>
      <c r="AOK163" s="38"/>
      <c r="AOL163" s="38"/>
      <c r="AOM163" s="38"/>
      <c r="AON163" s="38"/>
      <c r="AOO163" s="38"/>
      <c r="AOP163" s="38"/>
      <c r="AOQ163" s="38"/>
      <c r="AOR163" s="38"/>
      <c r="AOS163" s="38"/>
      <c r="AOT163" s="38"/>
      <c r="AOU163" s="38"/>
      <c r="AOV163" s="38"/>
      <c r="AOW163" s="38"/>
      <c r="AOX163" s="38"/>
      <c r="AOY163" s="38"/>
      <c r="AOZ163" s="38"/>
      <c r="APA163" s="38"/>
      <c r="APB163" s="38"/>
      <c r="APC163" s="38"/>
      <c r="APD163" s="38"/>
      <c r="APE163" s="38"/>
      <c r="APF163" s="38"/>
      <c r="APG163" s="38"/>
      <c r="APH163" s="38"/>
      <c r="API163" s="38"/>
      <c r="APJ163" s="38"/>
      <c r="APK163" s="38"/>
      <c r="APL163" s="38"/>
      <c r="APM163" s="38"/>
      <c r="APN163" s="38"/>
      <c r="APO163" s="38"/>
      <c r="APP163" s="38"/>
      <c r="APQ163" s="38"/>
      <c r="APR163" s="38"/>
      <c r="APS163" s="38"/>
      <c r="APT163" s="38"/>
      <c r="APU163" s="38"/>
      <c r="APV163" s="38"/>
      <c r="APW163" s="38"/>
      <c r="APX163" s="38"/>
      <c r="APY163" s="38"/>
      <c r="APZ163" s="38"/>
      <c r="AQA163" s="38"/>
      <c r="AQB163" s="38"/>
      <c r="AQC163" s="38"/>
      <c r="AQD163" s="38"/>
      <c r="AQE163" s="38"/>
      <c r="AQF163" s="38"/>
      <c r="AQG163" s="38"/>
      <c r="AQH163" s="38"/>
      <c r="AQI163" s="38"/>
      <c r="AQJ163" s="38"/>
      <c r="AQK163" s="38"/>
      <c r="AQL163" s="38"/>
      <c r="AQM163" s="38"/>
      <c r="AQN163" s="38"/>
      <c r="AQO163" s="38"/>
      <c r="AQP163" s="38"/>
      <c r="AQQ163" s="38"/>
      <c r="AQR163" s="38"/>
      <c r="AQS163" s="38"/>
      <c r="AQT163" s="38"/>
      <c r="AQU163" s="38"/>
      <c r="AQV163" s="38"/>
      <c r="AQW163" s="38"/>
      <c r="AQX163" s="38"/>
      <c r="AQY163" s="38"/>
      <c r="AQZ163" s="38"/>
      <c r="ARA163" s="38"/>
      <c r="ARB163" s="38"/>
      <c r="ARC163" s="38"/>
      <c r="ARD163" s="38"/>
      <c r="ARE163" s="38"/>
      <c r="ARF163" s="38"/>
      <c r="ARG163" s="38"/>
      <c r="ARH163" s="38"/>
      <c r="ARI163" s="38"/>
      <c r="ARJ163" s="38"/>
      <c r="ARK163" s="38"/>
      <c r="ARL163" s="38"/>
      <c r="ARM163" s="38"/>
      <c r="ARN163" s="38"/>
      <c r="ARO163" s="38"/>
      <c r="ARP163" s="38"/>
      <c r="ARQ163" s="38"/>
      <c r="ARR163" s="38"/>
      <c r="ARS163" s="38"/>
      <c r="ART163" s="38"/>
      <c r="ARU163" s="38"/>
      <c r="ARV163" s="38"/>
      <c r="ARW163" s="38"/>
      <c r="ARX163" s="38"/>
      <c r="ARY163" s="38"/>
      <c r="ARZ163" s="38"/>
      <c r="ASA163" s="38"/>
      <c r="ASB163" s="38"/>
      <c r="ASC163" s="38"/>
      <c r="ASD163" s="38"/>
      <c r="ASE163" s="38"/>
      <c r="ASF163" s="38"/>
      <c r="ASG163" s="38"/>
      <c r="ASH163" s="38"/>
      <c r="ASI163" s="38"/>
      <c r="ASJ163" s="38"/>
      <c r="ASK163" s="38"/>
      <c r="ASL163" s="38"/>
      <c r="ASM163" s="38"/>
      <c r="ASN163" s="38"/>
      <c r="ASO163" s="38"/>
      <c r="ASP163" s="38"/>
      <c r="ASQ163" s="38"/>
      <c r="ASR163" s="38"/>
      <c r="ASS163" s="38"/>
      <c r="AST163" s="38"/>
      <c r="ASU163" s="38"/>
      <c r="ASV163" s="38"/>
      <c r="ASW163" s="38"/>
      <c r="ASX163" s="38"/>
      <c r="ASY163" s="38"/>
      <c r="ASZ163" s="38"/>
      <c r="ATA163" s="38"/>
      <c r="ATB163" s="38"/>
      <c r="ATC163" s="38"/>
      <c r="ATD163" s="38"/>
      <c r="ATE163" s="38"/>
      <c r="ATF163" s="38"/>
      <c r="ATG163" s="38"/>
      <c r="ATH163" s="38"/>
      <c r="ATI163" s="38"/>
      <c r="ATJ163" s="38"/>
      <c r="ATK163" s="38"/>
      <c r="ATL163" s="38"/>
      <c r="ATM163" s="38"/>
      <c r="ATN163" s="38"/>
      <c r="ATO163" s="38"/>
      <c r="ATP163" s="38"/>
      <c r="ATQ163" s="38"/>
      <c r="ATR163" s="38"/>
      <c r="ATS163" s="38"/>
      <c r="ATT163" s="38"/>
      <c r="ATU163" s="38"/>
      <c r="ATV163" s="38"/>
      <c r="ATW163" s="38"/>
      <c r="ATX163" s="38"/>
      <c r="ATY163" s="38"/>
      <c r="ATZ163" s="38"/>
      <c r="AUA163" s="38"/>
      <c r="AUB163" s="38"/>
      <c r="AUC163" s="38"/>
      <c r="AUD163" s="38"/>
      <c r="AUE163" s="38"/>
      <c r="AUF163" s="38"/>
      <c r="AUG163" s="38"/>
      <c r="AUH163" s="38"/>
      <c r="AUI163" s="38"/>
      <c r="AUJ163" s="38"/>
      <c r="AUK163" s="38"/>
      <c r="AUL163" s="38"/>
      <c r="AUM163" s="38"/>
      <c r="AUN163" s="38"/>
      <c r="AUO163" s="38"/>
      <c r="AUP163" s="38"/>
      <c r="AUQ163" s="38"/>
      <c r="AUR163" s="38"/>
      <c r="AUS163" s="38"/>
      <c r="AUT163" s="38"/>
      <c r="AUU163" s="38"/>
      <c r="AUV163" s="38"/>
      <c r="AUW163" s="38"/>
      <c r="AUX163" s="38"/>
      <c r="AUY163" s="38"/>
      <c r="AUZ163" s="38"/>
      <c r="AVA163" s="38"/>
      <c r="AVB163" s="38"/>
      <c r="AVC163" s="38"/>
      <c r="AVD163" s="38"/>
      <c r="AVE163" s="38"/>
      <c r="AVF163" s="38"/>
      <c r="AVG163" s="38"/>
      <c r="AVH163" s="38"/>
      <c r="AVI163" s="38"/>
      <c r="AVJ163" s="38"/>
      <c r="AVK163" s="38"/>
      <c r="AVL163" s="38"/>
      <c r="AVM163" s="38"/>
      <c r="AVN163" s="38"/>
      <c r="AVO163" s="38"/>
      <c r="AVP163" s="38"/>
      <c r="AVQ163" s="38"/>
      <c r="AVR163" s="38"/>
      <c r="AVS163" s="38"/>
      <c r="AVT163" s="38"/>
      <c r="AVU163" s="38"/>
      <c r="AVV163" s="38"/>
      <c r="AVW163" s="38"/>
      <c r="AVX163" s="38"/>
      <c r="AVY163" s="38"/>
      <c r="AVZ163" s="38"/>
      <c r="AWA163" s="38"/>
      <c r="AWB163" s="38"/>
      <c r="AWC163" s="38"/>
      <c r="AWD163" s="38"/>
      <c r="AWE163" s="38"/>
      <c r="AWF163" s="38"/>
      <c r="AWG163" s="38"/>
      <c r="AWH163" s="38"/>
      <c r="AWI163" s="38"/>
      <c r="AWJ163" s="38"/>
      <c r="AWK163" s="38"/>
      <c r="AWL163" s="38"/>
      <c r="AWM163" s="38"/>
      <c r="AWN163" s="38"/>
      <c r="AWO163" s="38"/>
      <c r="AWP163" s="38"/>
      <c r="AWQ163" s="38"/>
      <c r="AWR163" s="38"/>
      <c r="AWS163" s="38"/>
      <c r="AWT163" s="38"/>
      <c r="AWU163" s="38"/>
      <c r="AWV163" s="38"/>
      <c r="AWW163" s="38"/>
      <c r="AWX163" s="38"/>
      <c r="AWY163" s="38"/>
      <c r="AWZ163" s="38"/>
      <c r="AXA163" s="38"/>
      <c r="AXB163" s="38"/>
      <c r="AXC163" s="38"/>
      <c r="AXD163" s="38"/>
      <c r="AXE163" s="38"/>
      <c r="AXF163" s="38"/>
      <c r="AXG163" s="38"/>
      <c r="AXH163" s="38"/>
      <c r="AXI163" s="38"/>
      <c r="AXJ163" s="38"/>
      <c r="AXK163" s="38"/>
      <c r="AXL163" s="38"/>
      <c r="AXM163" s="38"/>
      <c r="AXN163" s="38"/>
      <c r="AXO163" s="38"/>
      <c r="AXP163" s="38"/>
      <c r="AXQ163" s="38"/>
      <c r="AXR163" s="38"/>
      <c r="AXS163" s="38"/>
      <c r="AXT163" s="38"/>
      <c r="AXU163" s="38"/>
      <c r="AXV163" s="38"/>
      <c r="AXW163" s="38"/>
      <c r="AXX163" s="38"/>
      <c r="AXY163" s="38"/>
      <c r="AXZ163" s="38"/>
      <c r="AYA163" s="38"/>
      <c r="AYB163" s="38"/>
      <c r="AYC163" s="38"/>
      <c r="AYD163" s="38"/>
      <c r="AYE163" s="38"/>
      <c r="AYF163" s="38"/>
      <c r="AYG163" s="38"/>
      <c r="AYH163" s="38"/>
      <c r="AYI163" s="38"/>
      <c r="AYJ163" s="38"/>
      <c r="AYK163" s="38"/>
      <c r="AYL163" s="38"/>
      <c r="AYM163" s="38"/>
      <c r="AYN163" s="38"/>
      <c r="AYO163" s="38"/>
      <c r="AYP163" s="38"/>
      <c r="AYQ163" s="38"/>
      <c r="AYR163" s="38"/>
      <c r="AYS163" s="38"/>
      <c r="AYT163" s="38"/>
      <c r="AYU163" s="38"/>
      <c r="AYV163" s="38"/>
      <c r="AYW163" s="38"/>
      <c r="AYX163" s="38"/>
      <c r="AYY163" s="38"/>
      <c r="AYZ163" s="38"/>
      <c r="AZA163" s="38"/>
      <c r="AZB163" s="38"/>
      <c r="AZC163" s="38"/>
      <c r="AZD163" s="38"/>
      <c r="AZE163" s="38"/>
      <c r="AZF163" s="38"/>
      <c r="AZG163" s="38"/>
      <c r="AZH163" s="38"/>
      <c r="AZI163" s="38"/>
      <c r="AZJ163" s="38"/>
      <c r="AZK163" s="38"/>
      <c r="AZL163" s="38"/>
      <c r="AZM163" s="38"/>
      <c r="AZN163" s="38"/>
      <c r="AZO163" s="38"/>
      <c r="AZP163" s="38"/>
      <c r="AZQ163" s="38"/>
      <c r="AZR163" s="38"/>
      <c r="AZS163" s="38"/>
      <c r="AZT163" s="38"/>
      <c r="AZU163" s="38"/>
      <c r="AZV163" s="38"/>
      <c r="AZW163" s="38"/>
      <c r="AZX163" s="38"/>
      <c r="AZY163" s="38"/>
      <c r="AZZ163" s="38"/>
      <c r="BAA163" s="38"/>
      <c r="BAB163" s="38"/>
      <c r="BAC163" s="38"/>
      <c r="BAD163" s="38"/>
      <c r="BAE163" s="38"/>
      <c r="BAF163" s="38"/>
      <c r="BAG163" s="38"/>
      <c r="BAH163" s="38"/>
      <c r="BAI163" s="38"/>
      <c r="BAJ163" s="38"/>
      <c r="BAK163" s="38"/>
      <c r="BAL163" s="38"/>
      <c r="BAM163" s="38"/>
      <c r="BAN163" s="38"/>
      <c r="BAO163" s="38"/>
      <c r="BAP163" s="38"/>
      <c r="BAQ163" s="38"/>
      <c r="BAR163" s="38"/>
      <c r="BAS163" s="38"/>
      <c r="BAT163" s="38"/>
      <c r="BAU163" s="38"/>
      <c r="BAV163" s="38"/>
      <c r="BAW163" s="38"/>
      <c r="BAX163" s="38"/>
      <c r="BAY163" s="38"/>
      <c r="BAZ163" s="38"/>
      <c r="BBA163" s="38"/>
      <c r="BBB163" s="38"/>
      <c r="BBC163" s="38"/>
      <c r="BBD163" s="38"/>
      <c r="BBE163" s="38"/>
      <c r="BBF163" s="38"/>
      <c r="BBG163" s="38"/>
      <c r="BBH163" s="38"/>
      <c r="BBI163" s="38"/>
      <c r="BBJ163" s="38"/>
      <c r="BBK163" s="38"/>
      <c r="BBL163" s="38"/>
      <c r="BBM163" s="38"/>
      <c r="BBN163" s="38"/>
      <c r="BBO163" s="38"/>
      <c r="BBP163" s="38"/>
      <c r="BBQ163" s="38"/>
      <c r="BBR163" s="38"/>
      <c r="BBS163" s="38"/>
      <c r="BBT163" s="38"/>
      <c r="BBU163" s="38"/>
      <c r="BBV163" s="38"/>
      <c r="BBW163" s="38"/>
      <c r="BBX163" s="38"/>
      <c r="BBY163" s="38"/>
      <c r="BBZ163" s="38"/>
      <c r="BCA163" s="38"/>
      <c r="BCB163" s="38"/>
      <c r="BCC163" s="38"/>
      <c r="BCD163" s="38"/>
      <c r="BCE163" s="38"/>
      <c r="BCF163" s="38"/>
      <c r="BCG163" s="38"/>
      <c r="BCH163" s="38"/>
      <c r="BCI163" s="38"/>
      <c r="BCJ163" s="38"/>
      <c r="BCK163" s="38"/>
      <c r="BCL163" s="38"/>
      <c r="BCM163" s="38"/>
      <c r="BCN163" s="38"/>
      <c r="BCO163" s="38"/>
      <c r="BCP163" s="38"/>
      <c r="BCQ163" s="38"/>
      <c r="BCR163" s="38"/>
      <c r="BCS163" s="38"/>
      <c r="BCT163" s="38"/>
      <c r="BCU163" s="38"/>
      <c r="BCV163" s="38"/>
      <c r="BCW163" s="38"/>
      <c r="BCX163" s="38"/>
      <c r="BCY163" s="38"/>
      <c r="BCZ163" s="38"/>
      <c r="BDA163" s="38"/>
      <c r="BDB163" s="38"/>
      <c r="BDC163" s="38"/>
      <c r="BDD163" s="38"/>
      <c r="BDE163" s="38"/>
      <c r="BDF163" s="38"/>
      <c r="BDG163" s="38"/>
      <c r="BDH163" s="38"/>
      <c r="BDI163" s="38"/>
      <c r="BDJ163" s="38"/>
      <c r="BDK163" s="38"/>
      <c r="BDL163" s="38"/>
      <c r="BDM163" s="38"/>
      <c r="BDN163" s="38"/>
      <c r="BDO163" s="38"/>
      <c r="BDP163" s="38"/>
      <c r="BDQ163" s="38"/>
      <c r="BDR163" s="38"/>
      <c r="BDS163" s="38"/>
      <c r="BDT163" s="38"/>
      <c r="BDU163" s="38"/>
      <c r="BDV163" s="38"/>
      <c r="BDW163" s="38"/>
      <c r="BDX163" s="38"/>
      <c r="BDY163" s="38"/>
      <c r="BDZ163" s="38"/>
      <c r="BEA163" s="38"/>
      <c r="BEB163" s="38"/>
      <c r="BEC163" s="38"/>
      <c r="BED163" s="38"/>
      <c r="BEE163" s="38"/>
      <c r="BEF163" s="38"/>
      <c r="BEG163" s="38"/>
      <c r="BEH163" s="38"/>
      <c r="BEI163" s="38"/>
      <c r="BEJ163" s="38"/>
      <c r="BEK163" s="38"/>
      <c r="BEL163" s="38"/>
      <c r="BEM163" s="38"/>
      <c r="BEN163" s="38"/>
      <c r="BEO163" s="38"/>
      <c r="BEP163" s="38"/>
      <c r="BEQ163" s="38"/>
      <c r="BER163" s="38"/>
      <c r="BES163" s="38"/>
      <c r="BET163" s="38"/>
      <c r="BEU163" s="38"/>
      <c r="BEV163" s="38"/>
      <c r="BEW163" s="38"/>
      <c r="BEX163" s="38"/>
      <c r="BEY163" s="38"/>
      <c r="BEZ163" s="38"/>
      <c r="BFA163" s="38"/>
      <c r="BFB163" s="38"/>
      <c r="BFC163" s="38"/>
      <c r="BFD163" s="38"/>
      <c r="BFE163" s="38"/>
      <c r="BFF163" s="38"/>
      <c r="BFG163" s="38"/>
      <c r="BFH163" s="38"/>
      <c r="BFI163" s="38"/>
      <c r="BFJ163" s="38"/>
      <c r="BFK163" s="38"/>
      <c r="BFL163" s="38"/>
      <c r="BFM163" s="38"/>
      <c r="BFN163" s="38"/>
      <c r="BFO163" s="38"/>
      <c r="BFP163" s="38"/>
      <c r="BFQ163" s="38"/>
      <c r="BFR163" s="38"/>
      <c r="BFS163" s="38"/>
      <c r="BFT163" s="38"/>
      <c r="BFU163" s="38"/>
      <c r="BFV163" s="38"/>
      <c r="BFW163" s="38"/>
      <c r="BFX163" s="38"/>
      <c r="BFY163" s="38"/>
      <c r="BFZ163" s="38"/>
      <c r="BGA163" s="38"/>
      <c r="BGB163" s="38"/>
      <c r="BGC163" s="38"/>
      <c r="BGD163" s="38"/>
      <c r="BGE163" s="38"/>
      <c r="BGF163" s="38"/>
      <c r="BGG163" s="38"/>
      <c r="BGH163" s="38"/>
      <c r="BGI163" s="38"/>
      <c r="BGJ163" s="38"/>
      <c r="BGK163" s="38"/>
      <c r="BGL163" s="38"/>
      <c r="BGM163" s="38"/>
      <c r="BGN163" s="38"/>
      <c r="BGO163" s="38"/>
      <c r="BGP163" s="38"/>
      <c r="BGQ163" s="38"/>
      <c r="BGR163" s="38"/>
      <c r="BGS163" s="38"/>
      <c r="BGT163" s="38"/>
      <c r="BGU163" s="38"/>
      <c r="BGV163" s="38"/>
      <c r="BGW163" s="38"/>
      <c r="BGX163" s="38"/>
      <c r="BGY163" s="38"/>
      <c r="BGZ163" s="38"/>
      <c r="BHA163" s="38"/>
      <c r="BHB163" s="38"/>
      <c r="BHC163" s="38"/>
      <c r="BHD163" s="38"/>
      <c r="BHE163" s="38"/>
      <c r="BHF163" s="38"/>
      <c r="BHG163" s="38"/>
      <c r="BHH163" s="38"/>
      <c r="BHI163" s="38"/>
      <c r="BHJ163" s="38"/>
      <c r="BHK163" s="38"/>
      <c r="BHL163" s="38"/>
      <c r="BHM163" s="38"/>
      <c r="BHN163" s="38"/>
      <c r="BHO163" s="38"/>
      <c r="BHP163" s="38"/>
      <c r="BHQ163" s="38"/>
      <c r="BHR163" s="38"/>
      <c r="BHS163" s="38"/>
      <c r="BHT163" s="38"/>
      <c r="BHU163" s="38"/>
      <c r="BHV163" s="38"/>
      <c r="BHW163" s="38"/>
      <c r="BHX163" s="38"/>
      <c r="BHY163" s="38"/>
      <c r="BHZ163" s="38"/>
      <c r="BIA163" s="38"/>
      <c r="BIB163" s="38"/>
      <c r="BIC163" s="38"/>
      <c r="BID163" s="38"/>
      <c r="BIE163" s="38"/>
      <c r="BIF163" s="38"/>
      <c r="BIG163" s="38"/>
      <c r="BIH163" s="38"/>
      <c r="BII163" s="38"/>
      <c r="BIJ163" s="38"/>
      <c r="BIK163" s="38"/>
      <c r="BIL163" s="38"/>
      <c r="BIM163" s="38"/>
      <c r="BIN163" s="38"/>
      <c r="BIO163" s="38"/>
      <c r="BIP163" s="38"/>
      <c r="BIQ163" s="38"/>
      <c r="BIR163" s="38"/>
      <c r="BIS163" s="38"/>
      <c r="BIT163" s="38"/>
      <c r="BIU163" s="38"/>
      <c r="BIV163" s="38"/>
      <c r="BIW163" s="38"/>
      <c r="BIX163" s="38"/>
      <c r="BIY163" s="38"/>
      <c r="BIZ163" s="38"/>
      <c r="BJA163" s="38"/>
      <c r="BJB163" s="38"/>
      <c r="BJC163" s="38"/>
      <c r="BJD163" s="38"/>
      <c r="BJE163" s="38"/>
      <c r="BJF163" s="38"/>
      <c r="BJG163" s="38"/>
      <c r="BJH163" s="38"/>
      <c r="BJI163" s="38"/>
      <c r="BJJ163" s="38"/>
      <c r="BJK163" s="38"/>
      <c r="BJL163" s="38"/>
      <c r="BJM163" s="38"/>
      <c r="BJN163" s="38"/>
      <c r="BJO163" s="38"/>
      <c r="BJP163" s="38"/>
      <c r="BJQ163" s="38"/>
      <c r="BJR163" s="38"/>
      <c r="BJS163" s="38"/>
      <c r="BJT163" s="38"/>
      <c r="BJU163" s="38"/>
      <c r="BJV163" s="38"/>
      <c r="BJW163" s="38"/>
      <c r="BJX163" s="38"/>
      <c r="BJY163" s="38"/>
      <c r="BJZ163" s="38"/>
      <c r="BKA163" s="38"/>
      <c r="BKB163" s="38"/>
      <c r="BKC163" s="38"/>
      <c r="BKD163" s="38"/>
      <c r="BKE163" s="38"/>
      <c r="BKF163" s="38"/>
      <c r="BKG163" s="38"/>
      <c r="BKH163" s="38"/>
      <c r="BKI163" s="38"/>
      <c r="BKJ163" s="38"/>
      <c r="BKK163" s="38"/>
      <c r="BKL163" s="38"/>
      <c r="BKM163" s="38"/>
      <c r="BKN163" s="38"/>
      <c r="BKO163" s="38"/>
      <c r="BKP163" s="38"/>
      <c r="BKQ163" s="38"/>
      <c r="BKR163" s="38"/>
      <c r="BKS163" s="38"/>
      <c r="BKT163" s="38"/>
      <c r="BKU163" s="38"/>
      <c r="BKV163" s="38"/>
      <c r="BKW163" s="38"/>
      <c r="BKX163" s="38"/>
      <c r="BKY163" s="38"/>
      <c r="BKZ163" s="38"/>
      <c r="BLA163" s="38"/>
      <c r="BLB163" s="38"/>
      <c r="BLC163" s="38"/>
      <c r="BLD163" s="38"/>
      <c r="BLE163" s="38"/>
      <c r="BLF163" s="38"/>
      <c r="BLG163" s="38"/>
      <c r="BLH163" s="38"/>
      <c r="BLI163" s="38"/>
      <c r="BLJ163" s="38"/>
      <c r="BLK163" s="38"/>
      <c r="BLL163" s="38"/>
      <c r="BLM163" s="38"/>
      <c r="BLN163" s="38"/>
      <c r="BLO163" s="38"/>
      <c r="BLP163" s="38"/>
      <c r="BLQ163" s="38"/>
      <c r="BLR163" s="38"/>
      <c r="BLS163" s="38"/>
      <c r="BLT163" s="38"/>
      <c r="BLU163" s="38"/>
      <c r="BLV163" s="38"/>
      <c r="BLW163" s="38"/>
      <c r="BLX163" s="38"/>
      <c r="BLY163" s="38"/>
      <c r="BLZ163" s="38"/>
      <c r="BMA163" s="38"/>
      <c r="BMB163" s="38"/>
      <c r="BMC163" s="38"/>
      <c r="BMD163" s="38"/>
      <c r="BME163" s="38"/>
      <c r="BMF163" s="38"/>
      <c r="BMG163" s="38"/>
      <c r="BMH163" s="38"/>
      <c r="BMI163" s="38"/>
      <c r="BMJ163" s="38"/>
      <c r="BMK163" s="38"/>
      <c r="BML163" s="38"/>
      <c r="BMM163" s="38"/>
      <c r="BMN163" s="38"/>
      <c r="BMO163" s="38"/>
      <c r="BMP163" s="38"/>
      <c r="BMQ163" s="38"/>
      <c r="BMR163" s="38"/>
      <c r="BMS163" s="38"/>
      <c r="BMT163" s="38"/>
      <c r="BMU163" s="38"/>
      <c r="BMV163" s="38"/>
      <c r="BMW163" s="38"/>
      <c r="BMX163" s="38"/>
      <c r="BMY163" s="38"/>
      <c r="BMZ163" s="38"/>
      <c r="BNA163" s="38"/>
      <c r="BNB163" s="38"/>
      <c r="BNC163" s="38"/>
      <c r="BND163" s="38"/>
      <c r="BNE163" s="38"/>
      <c r="BNF163" s="38"/>
      <c r="BNG163" s="38"/>
      <c r="BNH163" s="38"/>
      <c r="BNI163" s="38"/>
      <c r="BNJ163" s="38"/>
      <c r="BNK163" s="38"/>
      <c r="BNL163" s="38"/>
      <c r="BNM163" s="38"/>
      <c r="BNN163" s="38"/>
      <c r="BNO163" s="38"/>
      <c r="BNP163" s="38"/>
      <c r="BNQ163" s="38"/>
      <c r="BNR163" s="38"/>
      <c r="BNS163" s="38"/>
      <c r="BNT163" s="38"/>
      <c r="BNU163" s="38"/>
      <c r="BNV163" s="38"/>
      <c r="BNW163" s="38"/>
      <c r="BNX163" s="38"/>
      <c r="BNY163" s="38"/>
      <c r="BNZ163" s="38"/>
      <c r="BOA163" s="38"/>
      <c r="BOB163" s="38"/>
      <c r="BOC163" s="38"/>
      <c r="BOD163" s="38"/>
      <c r="BOE163" s="38"/>
      <c r="BOF163" s="38"/>
      <c r="BOG163" s="38"/>
      <c r="BOH163" s="38"/>
      <c r="BOI163" s="38"/>
      <c r="BOJ163" s="38"/>
      <c r="BOK163" s="38"/>
      <c r="BOL163" s="38"/>
      <c r="BOM163" s="38"/>
      <c r="BON163" s="38"/>
      <c r="BOO163" s="38"/>
      <c r="BOP163" s="38"/>
      <c r="BOQ163" s="38"/>
      <c r="BOR163" s="38"/>
      <c r="BOS163" s="38"/>
      <c r="BOT163" s="38"/>
      <c r="BOU163" s="38"/>
      <c r="BOV163" s="38"/>
      <c r="BOW163" s="38"/>
      <c r="BOX163" s="38"/>
      <c r="BOY163" s="38"/>
      <c r="BOZ163" s="38"/>
      <c r="BPA163" s="38"/>
      <c r="BPB163" s="38"/>
      <c r="BPC163" s="38"/>
      <c r="BPD163" s="38"/>
      <c r="BPE163" s="38"/>
      <c r="BPF163" s="38"/>
      <c r="BPG163" s="38"/>
      <c r="BPH163" s="38"/>
      <c r="BPI163" s="38"/>
      <c r="BPJ163" s="38"/>
      <c r="BPK163" s="38"/>
      <c r="BPL163" s="38"/>
      <c r="BPM163" s="38"/>
      <c r="BPN163" s="38"/>
      <c r="BPO163" s="38"/>
      <c r="BPP163" s="38"/>
      <c r="BPQ163" s="38"/>
      <c r="BPR163" s="38"/>
      <c r="BPS163" s="38"/>
      <c r="BPT163" s="38"/>
      <c r="BPU163" s="38"/>
      <c r="BPV163" s="38"/>
      <c r="BPW163" s="38"/>
      <c r="BPX163" s="38"/>
      <c r="BPY163" s="38"/>
      <c r="BPZ163" s="38"/>
      <c r="BQA163" s="38"/>
      <c r="BQB163" s="38"/>
      <c r="BQC163" s="38"/>
      <c r="BQD163" s="38"/>
      <c r="BQE163" s="38"/>
      <c r="BQF163" s="38"/>
      <c r="BQG163" s="38"/>
      <c r="BQH163" s="38"/>
      <c r="BQI163" s="38"/>
      <c r="BQJ163" s="38"/>
      <c r="BQK163" s="38"/>
      <c r="BQL163" s="38"/>
      <c r="BQM163" s="38"/>
      <c r="BQN163" s="38"/>
      <c r="BQO163" s="38"/>
      <c r="BQP163" s="38"/>
      <c r="BQQ163" s="38"/>
      <c r="BQR163" s="38"/>
      <c r="BQS163" s="38"/>
      <c r="BQT163" s="38"/>
      <c r="BQU163" s="38"/>
      <c r="BQV163" s="38"/>
      <c r="BQW163" s="38"/>
      <c r="BQX163" s="38"/>
      <c r="BQY163" s="38"/>
      <c r="BQZ163" s="38"/>
      <c r="BRA163" s="38"/>
      <c r="BRB163" s="38"/>
      <c r="BRC163" s="38"/>
      <c r="BRD163" s="38"/>
      <c r="BRE163" s="38"/>
      <c r="BRF163" s="38"/>
      <c r="BRG163" s="38"/>
      <c r="BRH163" s="38"/>
      <c r="BRI163" s="38"/>
      <c r="BRJ163" s="38"/>
      <c r="BRK163" s="38"/>
      <c r="BRL163" s="38"/>
      <c r="BRM163" s="38"/>
      <c r="BRN163" s="38"/>
      <c r="BRO163" s="38"/>
      <c r="BRP163" s="38"/>
      <c r="BRQ163" s="38"/>
      <c r="BRR163" s="38"/>
      <c r="BRS163" s="38"/>
      <c r="BRT163" s="38"/>
      <c r="BRU163" s="38"/>
      <c r="BRV163" s="38"/>
      <c r="BRW163" s="38"/>
      <c r="BRX163" s="38"/>
      <c r="BRY163" s="38"/>
      <c r="BRZ163" s="38"/>
      <c r="BSA163" s="38"/>
      <c r="BSB163" s="38"/>
      <c r="BSC163" s="38"/>
      <c r="BSD163" s="38"/>
      <c r="BSE163" s="38"/>
      <c r="BSF163" s="38"/>
      <c r="BSG163" s="38"/>
      <c r="BSH163" s="38"/>
      <c r="BSI163" s="38"/>
      <c r="BSJ163" s="38"/>
      <c r="BSK163" s="38"/>
      <c r="BSL163" s="38"/>
      <c r="BSM163" s="38"/>
      <c r="BSN163" s="38"/>
      <c r="BSO163" s="38"/>
      <c r="BSP163" s="38"/>
      <c r="BSQ163" s="38"/>
      <c r="BSR163" s="38"/>
      <c r="BSS163" s="38"/>
      <c r="BST163" s="38"/>
      <c r="BSU163" s="38"/>
      <c r="BSV163" s="38"/>
      <c r="BSW163" s="38"/>
      <c r="BSX163" s="38"/>
      <c r="BSY163" s="38"/>
      <c r="BSZ163" s="38"/>
      <c r="BTA163" s="38"/>
      <c r="BTB163" s="38"/>
      <c r="BTC163" s="38"/>
      <c r="BTD163" s="38"/>
      <c r="BTE163" s="38"/>
      <c r="BTF163" s="38"/>
      <c r="BTG163" s="38"/>
      <c r="BTH163" s="38"/>
      <c r="BTI163" s="38"/>
      <c r="BTJ163" s="38"/>
      <c r="BTK163" s="38"/>
      <c r="BTL163" s="38"/>
      <c r="BTM163" s="38"/>
      <c r="BTN163" s="38"/>
      <c r="BTO163" s="38"/>
      <c r="BTP163" s="38"/>
      <c r="BTQ163" s="38"/>
      <c r="BTR163" s="38"/>
      <c r="BTS163" s="38"/>
      <c r="BTT163" s="38"/>
      <c r="BTU163" s="38"/>
      <c r="BTV163" s="38"/>
      <c r="BTW163" s="38"/>
      <c r="BTX163" s="38"/>
      <c r="BTY163" s="38"/>
      <c r="BTZ163" s="38"/>
      <c r="BUA163" s="38"/>
      <c r="BUB163" s="38"/>
      <c r="BUC163" s="38"/>
      <c r="BUD163" s="38"/>
      <c r="BUE163" s="38"/>
      <c r="BUF163" s="38"/>
      <c r="BUG163" s="38"/>
      <c r="BUH163" s="38"/>
      <c r="BUI163" s="38"/>
      <c r="BUJ163" s="38"/>
      <c r="BUK163" s="38"/>
      <c r="BUL163" s="38"/>
      <c r="BUM163" s="38"/>
      <c r="BUN163" s="38"/>
      <c r="BUO163" s="38"/>
      <c r="BUP163" s="38"/>
      <c r="BUQ163" s="38"/>
      <c r="BUR163" s="38"/>
      <c r="BUS163" s="38"/>
      <c r="BUT163" s="38"/>
      <c r="BUU163" s="38"/>
      <c r="BUV163" s="38"/>
      <c r="BUW163" s="38"/>
      <c r="BUX163" s="38"/>
      <c r="BUY163" s="38"/>
      <c r="BUZ163" s="38"/>
      <c r="BVA163" s="38"/>
      <c r="BVB163" s="38"/>
      <c r="BVC163" s="38"/>
      <c r="BVD163" s="38"/>
      <c r="BVE163" s="38"/>
      <c r="BVF163" s="38"/>
      <c r="BVG163" s="38"/>
      <c r="BVH163" s="38"/>
      <c r="BVI163" s="38"/>
      <c r="BVJ163" s="38"/>
      <c r="BVK163" s="38"/>
      <c r="BVL163" s="38"/>
      <c r="BVM163" s="38"/>
      <c r="BVN163" s="38"/>
      <c r="BVO163" s="38"/>
      <c r="BVP163" s="38"/>
      <c r="BVQ163" s="38"/>
      <c r="BVR163" s="38"/>
      <c r="BVS163" s="38"/>
      <c r="BVT163" s="38"/>
      <c r="BVU163" s="38"/>
      <c r="BVV163" s="38"/>
      <c r="BVW163" s="38"/>
      <c r="BVX163" s="38"/>
      <c r="BVY163" s="38"/>
      <c r="BVZ163" s="38"/>
      <c r="BWA163" s="38"/>
      <c r="BWB163" s="38"/>
      <c r="BWC163" s="38"/>
      <c r="BWD163" s="38"/>
      <c r="BWE163" s="38"/>
      <c r="BWF163" s="38"/>
      <c r="BWG163" s="38"/>
      <c r="BWH163" s="38"/>
      <c r="BWI163" s="38"/>
      <c r="BWJ163" s="38"/>
      <c r="BWK163" s="38"/>
      <c r="BWL163" s="38"/>
      <c r="BWM163" s="38"/>
      <c r="BWN163" s="38"/>
      <c r="BWO163" s="38"/>
      <c r="BWP163" s="38"/>
      <c r="BWQ163" s="38"/>
      <c r="BWR163" s="38"/>
      <c r="BWS163" s="38"/>
      <c r="BWT163" s="38"/>
      <c r="BWU163" s="38"/>
      <c r="BWV163" s="38"/>
      <c r="BWW163" s="38"/>
      <c r="BWX163" s="38"/>
      <c r="BWY163" s="38"/>
      <c r="BWZ163" s="38"/>
      <c r="BXA163" s="38"/>
      <c r="BXB163" s="38"/>
      <c r="BXC163" s="38"/>
      <c r="BXD163" s="38"/>
      <c r="BXE163" s="38"/>
      <c r="BXF163" s="38"/>
      <c r="BXG163" s="38"/>
      <c r="BXH163" s="38"/>
      <c r="BXI163" s="38"/>
      <c r="BXJ163" s="38"/>
      <c r="BXK163" s="38"/>
      <c r="BXL163" s="38"/>
      <c r="BXM163" s="38"/>
      <c r="BXN163" s="38"/>
      <c r="BXO163" s="38"/>
      <c r="BXP163" s="38"/>
      <c r="BXQ163" s="38"/>
      <c r="BXR163" s="38"/>
      <c r="BXS163" s="38"/>
      <c r="BXT163" s="38"/>
      <c r="BXU163" s="38"/>
      <c r="BXV163" s="38"/>
      <c r="BXW163" s="38"/>
      <c r="BXX163" s="38"/>
      <c r="BXY163" s="38"/>
      <c r="BXZ163" s="38"/>
      <c r="BYA163" s="38"/>
      <c r="BYB163" s="38"/>
      <c r="BYC163" s="38"/>
      <c r="BYD163" s="38"/>
      <c r="BYE163" s="38"/>
      <c r="BYF163" s="38"/>
      <c r="BYG163" s="38"/>
      <c r="BYH163" s="38"/>
      <c r="BYI163" s="38"/>
      <c r="BYJ163" s="38"/>
      <c r="BYK163" s="38"/>
      <c r="BYL163" s="38"/>
      <c r="BYM163" s="38"/>
      <c r="BYN163" s="38"/>
      <c r="BYO163" s="38"/>
      <c r="BYP163" s="38"/>
      <c r="BYQ163" s="38"/>
      <c r="BYR163" s="38"/>
      <c r="BYS163" s="38"/>
      <c r="BYT163" s="38"/>
      <c r="BYU163" s="38"/>
      <c r="BYV163" s="38"/>
      <c r="BYW163" s="38"/>
      <c r="BYX163" s="38"/>
      <c r="BYY163" s="38"/>
      <c r="BYZ163" s="38"/>
      <c r="BZA163" s="38"/>
      <c r="BZB163" s="38"/>
      <c r="BZC163" s="38"/>
      <c r="BZD163" s="38"/>
      <c r="BZE163" s="38"/>
      <c r="BZF163" s="38"/>
      <c r="BZG163" s="38"/>
      <c r="BZH163" s="38"/>
      <c r="BZI163" s="38"/>
      <c r="BZJ163" s="38"/>
      <c r="BZK163" s="38"/>
      <c r="BZL163" s="38"/>
      <c r="BZM163" s="38"/>
      <c r="BZN163" s="38"/>
      <c r="BZO163" s="38"/>
      <c r="BZP163" s="38"/>
      <c r="BZQ163" s="38"/>
      <c r="BZR163" s="38"/>
      <c r="BZS163" s="38"/>
      <c r="BZT163" s="38"/>
      <c r="BZU163" s="38"/>
      <c r="BZV163" s="38"/>
      <c r="BZW163" s="38"/>
      <c r="BZX163" s="38"/>
      <c r="BZY163" s="38"/>
      <c r="BZZ163" s="38"/>
      <c r="CAA163" s="38"/>
      <c r="CAB163" s="38"/>
      <c r="CAC163" s="38"/>
      <c r="CAD163" s="38"/>
      <c r="CAE163" s="38"/>
      <c r="CAF163" s="38"/>
      <c r="CAG163" s="38"/>
      <c r="CAH163" s="38"/>
      <c r="CAI163" s="38"/>
      <c r="CAJ163" s="38"/>
      <c r="CAK163" s="38"/>
      <c r="CAL163" s="38"/>
      <c r="CAM163" s="38"/>
      <c r="CAN163" s="38"/>
      <c r="CAO163" s="38"/>
      <c r="CAP163" s="38"/>
      <c r="CAQ163" s="38"/>
      <c r="CAR163" s="38"/>
      <c r="CAS163" s="38"/>
      <c r="CAT163" s="38"/>
      <c r="CAU163" s="38"/>
      <c r="CAV163" s="38"/>
      <c r="CAW163" s="38"/>
      <c r="CAX163" s="38"/>
      <c r="CAY163" s="38"/>
      <c r="CAZ163" s="38"/>
      <c r="CBA163" s="38"/>
      <c r="CBB163" s="38"/>
      <c r="CBC163" s="38"/>
      <c r="CBD163" s="38"/>
      <c r="CBE163" s="38"/>
      <c r="CBF163" s="38"/>
      <c r="CBG163" s="38"/>
      <c r="CBH163" s="38"/>
      <c r="CBI163" s="38"/>
      <c r="CBJ163" s="38"/>
      <c r="CBK163" s="38"/>
      <c r="CBL163" s="38"/>
      <c r="CBM163" s="38"/>
      <c r="CBN163" s="38"/>
      <c r="CBO163" s="38"/>
      <c r="CBP163" s="38"/>
      <c r="CBQ163" s="38"/>
      <c r="CBR163" s="38"/>
      <c r="CBS163" s="38"/>
      <c r="CBT163" s="38"/>
      <c r="CBU163" s="38"/>
      <c r="CBV163" s="38"/>
      <c r="CBW163" s="38"/>
      <c r="CBX163" s="38"/>
      <c r="CBY163" s="38"/>
      <c r="CBZ163" s="38"/>
      <c r="CCA163" s="38"/>
      <c r="CCB163" s="38"/>
      <c r="CCC163" s="38"/>
      <c r="CCD163" s="38"/>
      <c r="CCE163" s="38"/>
      <c r="CCF163" s="38"/>
      <c r="CCG163" s="38"/>
      <c r="CCH163" s="38"/>
      <c r="CCI163" s="38"/>
      <c r="CCJ163" s="38"/>
      <c r="CCK163" s="38"/>
      <c r="CCL163" s="38"/>
      <c r="CCM163" s="38"/>
      <c r="CCN163" s="38"/>
      <c r="CCO163" s="38"/>
      <c r="CCP163" s="38"/>
      <c r="CCQ163" s="38"/>
      <c r="CCR163" s="38"/>
      <c r="CCS163" s="38"/>
      <c r="CCT163" s="38"/>
      <c r="CCU163" s="38"/>
      <c r="CCV163" s="38"/>
      <c r="CCW163" s="38"/>
      <c r="CCX163" s="38"/>
      <c r="CCY163" s="38"/>
      <c r="CCZ163" s="38"/>
      <c r="CDA163" s="38"/>
      <c r="CDB163" s="38"/>
      <c r="CDC163" s="38"/>
      <c r="CDD163" s="38"/>
      <c r="CDE163" s="38"/>
      <c r="CDF163" s="38"/>
      <c r="CDG163" s="38"/>
      <c r="CDH163" s="38"/>
      <c r="CDI163" s="38"/>
      <c r="CDJ163" s="38"/>
      <c r="CDK163" s="38"/>
      <c r="CDL163" s="38"/>
      <c r="CDM163" s="38"/>
      <c r="CDN163" s="38"/>
      <c r="CDO163" s="38"/>
      <c r="CDP163" s="38"/>
      <c r="CDQ163" s="38"/>
      <c r="CDR163" s="38"/>
      <c r="CDS163" s="38"/>
      <c r="CDT163" s="38"/>
      <c r="CDU163" s="38"/>
      <c r="CDV163" s="38"/>
      <c r="CDW163" s="38"/>
      <c r="CDX163" s="38"/>
      <c r="CDY163" s="38"/>
      <c r="CDZ163" s="38"/>
      <c r="CEA163" s="38"/>
      <c r="CEB163" s="38"/>
      <c r="CEC163" s="38"/>
      <c r="CED163" s="38"/>
      <c r="CEE163" s="38"/>
      <c r="CEF163" s="38"/>
      <c r="CEG163" s="38"/>
      <c r="CEH163" s="38"/>
      <c r="CEI163" s="38"/>
      <c r="CEJ163" s="38"/>
      <c r="CEK163" s="38"/>
      <c r="CEL163" s="38"/>
      <c r="CEM163" s="38"/>
      <c r="CEN163" s="38"/>
      <c r="CEO163" s="38"/>
      <c r="CEP163" s="38"/>
      <c r="CEQ163" s="38"/>
      <c r="CER163" s="38"/>
      <c r="CES163" s="38"/>
      <c r="CET163" s="38"/>
      <c r="CEU163" s="38"/>
      <c r="CEV163" s="38"/>
      <c r="CEW163" s="38"/>
      <c r="CEX163" s="38"/>
      <c r="CEY163" s="38"/>
      <c r="CEZ163" s="38"/>
      <c r="CFA163" s="38"/>
      <c r="CFB163" s="38"/>
      <c r="CFC163" s="38"/>
      <c r="CFD163" s="38"/>
      <c r="CFE163" s="38"/>
      <c r="CFF163" s="38"/>
      <c r="CFG163" s="38"/>
      <c r="CFH163" s="38"/>
      <c r="CFI163" s="38"/>
      <c r="CFJ163" s="38"/>
      <c r="CFK163" s="38"/>
      <c r="CFL163" s="38"/>
      <c r="CFM163" s="38"/>
      <c r="CFN163" s="38"/>
      <c r="CFO163" s="38"/>
      <c r="CFP163" s="38"/>
      <c r="CFQ163" s="38"/>
      <c r="CFR163" s="38"/>
      <c r="CFS163" s="38"/>
      <c r="CFT163" s="38"/>
      <c r="CFU163" s="38"/>
      <c r="CFV163" s="38"/>
      <c r="CFW163" s="38"/>
      <c r="CFX163" s="38"/>
      <c r="CFY163" s="38"/>
      <c r="CFZ163" s="38"/>
      <c r="CGA163" s="38"/>
      <c r="CGB163" s="38"/>
      <c r="CGC163" s="38"/>
      <c r="CGD163" s="38"/>
      <c r="CGE163" s="38"/>
      <c r="CGF163" s="38"/>
      <c r="CGG163" s="38"/>
      <c r="CGH163" s="38"/>
      <c r="CGI163" s="38"/>
      <c r="CGJ163" s="38"/>
      <c r="CGK163" s="38"/>
      <c r="CGL163" s="38"/>
      <c r="CGM163" s="38"/>
      <c r="CGN163" s="38"/>
      <c r="CGO163" s="38"/>
      <c r="CGP163" s="38"/>
      <c r="CGQ163" s="38"/>
      <c r="CGR163" s="38"/>
      <c r="CGS163" s="38"/>
      <c r="CGT163" s="38"/>
      <c r="CGU163" s="38"/>
      <c r="CGV163" s="38"/>
      <c r="CGW163" s="38"/>
      <c r="CGX163" s="38"/>
      <c r="CGY163" s="38"/>
      <c r="CGZ163" s="38"/>
      <c r="CHA163" s="38"/>
      <c r="CHB163" s="38"/>
      <c r="CHC163" s="38"/>
      <c r="CHD163" s="38"/>
      <c r="CHE163" s="38"/>
      <c r="CHF163" s="38"/>
      <c r="CHG163" s="38"/>
      <c r="CHH163" s="38"/>
      <c r="CHI163" s="38"/>
      <c r="CHJ163" s="38"/>
      <c r="CHK163" s="38"/>
      <c r="CHL163" s="38"/>
      <c r="CHM163" s="38"/>
      <c r="CHN163" s="38"/>
      <c r="CHO163" s="38"/>
      <c r="CHP163" s="38"/>
      <c r="CHQ163" s="38"/>
      <c r="CHR163" s="38"/>
      <c r="CHS163" s="38"/>
      <c r="CHT163" s="38"/>
      <c r="CHU163" s="38"/>
      <c r="CHV163" s="38"/>
      <c r="CHW163" s="38"/>
      <c r="CHX163" s="38"/>
      <c r="CHY163" s="38"/>
      <c r="CHZ163" s="38"/>
      <c r="CIA163" s="38"/>
      <c r="CIB163" s="38"/>
      <c r="CIC163" s="38"/>
      <c r="CID163" s="38"/>
      <c r="CIE163" s="38"/>
      <c r="CIF163" s="38"/>
      <c r="CIG163" s="38"/>
      <c r="CIH163" s="38"/>
      <c r="CII163" s="38"/>
      <c r="CIJ163" s="38"/>
      <c r="CIK163" s="38"/>
      <c r="CIL163" s="38"/>
      <c r="CIM163" s="38"/>
      <c r="CIN163" s="38"/>
      <c r="CIO163" s="38"/>
      <c r="CIP163" s="38"/>
      <c r="CIQ163" s="38"/>
      <c r="CIR163" s="38"/>
      <c r="CIS163" s="38"/>
      <c r="CIT163" s="38"/>
      <c r="CIU163" s="38"/>
      <c r="CIV163" s="38"/>
      <c r="CIW163" s="38"/>
      <c r="CIX163" s="38"/>
      <c r="CIY163" s="38"/>
      <c r="CIZ163" s="38"/>
      <c r="CJA163" s="38"/>
      <c r="CJB163" s="38"/>
      <c r="CJC163" s="38"/>
      <c r="CJD163" s="38"/>
      <c r="CJE163" s="38"/>
      <c r="CJF163" s="38"/>
      <c r="CJG163" s="38"/>
      <c r="CJH163" s="38"/>
      <c r="CJI163" s="38"/>
      <c r="CJJ163" s="38"/>
      <c r="CJK163" s="38"/>
      <c r="CJL163" s="38"/>
      <c r="CJM163" s="38"/>
      <c r="CJN163" s="38"/>
      <c r="CJO163" s="38"/>
      <c r="CJP163" s="38"/>
      <c r="CJQ163" s="38"/>
      <c r="CJR163" s="38"/>
      <c r="CJS163" s="38"/>
      <c r="CJT163" s="38"/>
      <c r="CJU163" s="38"/>
      <c r="CJV163" s="38"/>
      <c r="CJW163" s="38"/>
      <c r="CJX163" s="38"/>
      <c r="CJY163" s="38"/>
      <c r="CJZ163" s="38"/>
      <c r="CKA163" s="38"/>
      <c r="CKB163" s="38"/>
      <c r="CKC163" s="38"/>
      <c r="CKD163" s="38"/>
      <c r="CKE163" s="38"/>
      <c r="CKF163" s="38"/>
      <c r="CKG163" s="38"/>
      <c r="CKH163" s="38"/>
      <c r="CKI163" s="38"/>
      <c r="CKJ163" s="38"/>
      <c r="CKK163" s="38"/>
      <c r="CKL163" s="38"/>
      <c r="CKM163" s="38"/>
      <c r="CKN163" s="38"/>
      <c r="CKO163" s="38"/>
      <c r="CKP163" s="38"/>
      <c r="CKQ163" s="38"/>
      <c r="CKR163" s="38"/>
      <c r="CKS163" s="38"/>
      <c r="CKT163" s="38"/>
      <c r="CKU163" s="38"/>
      <c r="CKV163" s="38"/>
      <c r="CKW163" s="38"/>
      <c r="CKX163" s="38"/>
      <c r="CKY163" s="38"/>
      <c r="CKZ163" s="38"/>
      <c r="CLA163" s="38"/>
      <c r="CLB163" s="38"/>
      <c r="CLC163" s="38"/>
      <c r="CLD163" s="38"/>
      <c r="CLE163" s="38"/>
      <c r="CLF163" s="38"/>
      <c r="CLG163" s="38"/>
      <c r="CLH163" s="38"/>
      <c r="CLI163" s="38"/>
      <c r="CLJ163" s="38"/>
      <c r="CLK163" s="38"/>
      <c r="CLL163" s="38"/>
      <c r="CLM163" s="38"/>
      <c r="CLN163" s="38"/>
      <c r="CLO163" s="38"/>
      <c r="CLP163" s="38"/>
      <c r="CLQ163" s="38"/>
      <c r="CLR163" s="38"/>
      <c r="CLS163" s="38"/>
      <c r="CLT163" s="38"/>
      <c r="CLU163" s="38"/>
      <c r="CLV163" s="38"/>
      <c r="CLW163" s="38"/>
      <c r="CLX163" s="38"/>
      <c r="CLY163" s="38"/>
      <c r="CLZ163" s="38"/>
      <c r="CMA163" s="38"/>
      <c r="CMB163" s="38"/>
      <c r="CMC163" s="38"/>
      <c r="CMD163" s="38"/>
      <c r="CME163" s="38"/>
      <c r="CMF163" s="38"/>
      <c r="CMG163" s="38"/>
      <c r="CMH163" s="38"/>
      <c r="CMI163" s="38"/>
      <c r="CMJ163" s="38"/>
      <c r="CMK163" s="38"/>
      <c r="CML163" s="38"/>
      <c r="CMM163" s="38"/>
      <c r="CMN163" s="38"/>
      <c r="CMO163" s="38"/>
      <c r="CMP163" s="38"/>
      <c r="CMQ163" s="38"/>
      <c r="CMR163" s="38"/>
      <c r="CMS163" s="38"/>
      <c r="CMT163" s="38"/>
      <c r="CMU163" s="38"/>
      <c r="CMV163" s="38"/>
      <c r="CMW163" s="38"/>
      <c r="CMX163" s="38"/>
      <c r="CMY163" s="38"/>
      <c r="CMZ163" s="38"/>
      <c r="CNA163" s="38"/>
      <c r="CNB163" s="38"/>
      <c r="CNC163" s="38"/>
      <c r="CND163" s="38"/>
      <c r="CNE163" s="38"/>
      <c r="CNF163" s="38"/>
      <c r="CNG163" s="38"/>
      <c r="CNH163" s="38"/>
      <c r="CNI163" s="38"/>
      <c r="CNJ163" s="38"/>
      <c r="CNK163" s="38"/>
      <c r="CNL163" s="38"/>
      <c r="CNM163" s="38"/>
      <c r="CNN163" s="38"/>
      <c r="CNO163" s="38"/>
      <c r="CNP163" s="38"/>
      <c r="CNQ163" s="38"/>
      <c r="CNR163" s="38"/>
      <c r="CNS163" s="38"/>
      <c r="CNT163" s="38"/>
      <c r="CNU163" s="38"/>
      <c r="CNV163" s="38"/>
      <c r="CNW163" s="38"/>
      <c r="CNX163" s="38"/>
      <c r="CNY163" s="38"/>
      <c r="CNZ163" s="38"/>
      <c r="COA163" s="38"/>
      <c r="COB163" s="38"/>
      <c r="COC163" s="38"/>
      <c r="COD163" s="38"/>
      <c r="COE163" s="38"/>
      <c r="COF163" s="38"/>
      <c r="COG163" s="38"/>
      <c r="COH163" s="38"/>
      <c r="COI163" s="38"/>
      <c r="COJ163" s="38"/>
      <c r="COK163" s="38"/>
      <c r="COL163" s="38"/>
      <c r="COM163" s="38"/>
      <c r="CON163" s="38"/>
      <c r="COO163" s="38"/>
      <c r="COP163" s="38"/>
      <c r="COQ163" s="38"/>
      <c r="COR163" s="38"/>
      <c r="COS163" s="38"/>
      <c r="COT163" s="38"/>
      <c r="COU163" s="38"/>
      <c r="COV163" s="38"/>
      <c r="COW163" s="38"/>
      <c r="COX163" s="38"/>
      <c r="COY163" s="38"/>
      <c r="COZ163" s="38"/>
      <c r="CPA163" s="38"/>
      <c r="CPB163" s="38"/>
      <c r="CPC163" s="38"/>
      <c r="CPD163" s="38"/>
      <c r="CPE163" s="38"/>
      <c r="CPF163" s="38"/>
      <c r="CPG163" s="38"/>
      <c r="CPH163" s="38"/>
      <c r="CPI163" s="38"/>
      <c r="CPJ163" s="38"/>
      <c r="CPK163" s="38"/>
      <c r="CPL163" s="38"/>
      <c r="CPM163" s="38"/>
      <c r="CPN163" s="38"/>
      <c r="CPO163" s="38"/>
      <c r="CPP163" s="38"/>
      <c r="CPQ163" s="38"/>
      <c r="CPR163" s="38"/>
      <c r="CPS163" s="38"/>
      <c r="CPT163" s="38"/>
      <c r="CPU163" s="38"/>
      <c r="CPV163" s="38"/>
      <c r="CPW163" s="38"/>
      <c r="CPX163" s="38"/>
      <c r="CPY163" s="38"/>
      <c r="CPZ163" s="38"/>
      <c r="CQA163" s="38"/>
      <c r="CQB163" s="38"/>
      <c r="CQC163" s="38"/>
      <c r="CQD163" s="38"/>
      <c r="CQE163" s="38"/>
      <c r="CQF163" s="38"/>
      <c r="CQG163" s="38"/>
      <c r="CQH163" s="38"/>
      <c r="CQI163" s="38"/>
      <c r="CQJ163" s="38"/>
      <c r="CQK163" s="38"/>
      <c r="CQL163" s="38"/>
      <c r="CQM163" s="38"/>
      <c r="CQN163" s="38"/>
      <c r="CQO163" s="38"/>
      <c r="CQP163" s="38"/>
      <c r="CQQ163" s="38"/>
      <c r="CQR163" s="38"/>
      <c r="CQS163" s="38"/>
      <c r="CQT163" s="38"/>
      <c r="CQU163" s="38"/>
      <c r="CQV163" s="38"/>
      <c r="CQW163" s="38"/>
      <c r="CQX163" s="38"/>
      <c r="CQY163" s="38"/>
      <c r="CQZ163" s="38"/>
      <c r="CRA163" s="38"/>
      <c r="CRB163" s="38"/>
      <c r="CRC163" s="38"/>
      <c r="CRD163" s="38"/>
      <c r="CRE163" s="38"/>
      <c r="CRF163" s="38"/>
      <c r="CRG163" s="38"/>
      <c r="CRH163" s="38"/>
      <c r="CRI163" s="38"/>
      <c r="CRJ163" s="38"/>
      <c r="CRK163" s="38"/>
      <c r="CRL163" s="38"/>
      <c r="CRM163" s="38"/>
      <c r="CRN163" s="38"/>
      <c r="CRO163" s="38"/>
      <c r="CRP163" s="38"/>
      <c r="CRQ163" s="38"/>
      <c r="CRR163" s="38"/>
      <c r="CRS163" s="38"/>
      <c r="CRT163" s="38"/>
      <c r="CRU163" s="38"/>
      <c r="CRV163" s="38"/>
      <c r="CRW163" s="38"/>
      <c r="CRX163" s="38"/>
      <c r="CRY163" s="38"/>
      <c r="CRZ163" s="38"/>
      <c r="CSA163" s="38"/>
      <c r="CSB163" s="38"/>
      <c r="CSC163" s="38"/>
      <c r="CSD163" s="38"/>
      <c r="CSE163" s="38"/>
      <c r="CSF163" s="38"/>
      <c r="CSG163" s="38"/>
      <c r="CSH163" s="38"/>
      <c r="CSI163" s="38"/>
      <c r="CSJ163" s="38"/>
      <c r="CSK163" s="38"/>
      <c r="CSL163" s="38"/>
      <c r="CSM163" s="38"/>
      <c r="CSN163" s="38"/>
      <c r="CSO163" s="38"/>
      <c r="CSP163" s="38"/>
      <c r="CSQ163" s="38"/>
      <c r="CSR163" s="38"/>
      <c r="CSS163" s="38"/>
      <c r="CST163" s="38"/>
      <c r="CSU163" s="38"/>
      <c r="CSV163" s="38"/>
      <c r="CSW163" s="38"/>
      <c r="CSX163" s="38"/>
      <c r="CSY163" s="38"/>
      <c r="CSZ163" s="38"/>
      <c r="CTA163" s="38"/>
      <c r="CTB163" s="38"/>
      <c r="CTC163" s="38"/>
      <c r="CTD163" s="38"/>
      <c r="CTE163" s="38"/>
      <c r="CTF163" s="38"/>
      <c r="CTG163" s="38"/>
      <c r="CTH163" s="38"/>
      <c r="CTI163" s="38"/>
      <c r="CTJ163" s="38"/>
      <c r="CTK163" s="38"/>
      <c r="CTL163" s="38"/>
      <c r="CTM163" s="38"/>
      <c r="CTN163" s="38"/>
      <c r="CTO163" s="38"/>
      <c r="CTP163" s="38"/>
      <c r="CTQ163" s="38"/>
      <c r="CTR163" s="38"/>
      <c r="CTS163" s="38"/>
      <c r="CTT163" s="38"/>
      <c r="CTU163" s="38"/>
      <c r="CTV163" s="38"/>
      <c r="CTW163" s="38"/>
      <c r="CTX163" s="38"/>
      <c r="CTY163" s="38"/>
      <c r="CTZ163" s="38"/>
      <c r="CUA163" s="38"/>
      <c r="CUB163" s="38"/>
      <c r="CUC163" s="38"/>
      <c r="CUD163" s="38"/>
      <c r="CUE163" s="38"/>
      <c r="CUF163" s="38"/>
      <c r="CUG163" s="38"/>
      <c r="CUH163" s="38"/>
      <c r="CUI163" s="38"/>
      <c r="CUJ163" s="38"/>
      <c r="CUK163" s="38"/>
      <c r="CUL163" s="38"/>
      <c r="CUM163" s="38"/>
      <c r="CUN163" s="38"/>
      <c r="CUO163" s="38"/>
      <c r="CUP163" s="38"/>
      <c r="CUQ163" s="38"/>
      <c r="CUR163" s="38"/>
      <c r="CUS163" s="38"/>
      <c r="CUT163" s="38"/>
      <c r="CUU163" s="38"/>
      <c r="CUV163" s="38"/>
      <c r="CUW163" s="38"/>
      <c r="CUX163" s="38"/>
      <c r="CUY163" s="38"/>
      <c r="CUZ163" s="38"/>
      <c r="CVA163" s="38"/>
      <c r="CVB163" s="38"/>
      <c r="CVC163" s="38"/>
      <c r="CVD163" s="38"/>
      <c r="CVE163" s="38"/>
      <c r="CVF163" s="38"/>
      <c r="CVG163" s="38"/>
      <c r="CVH163" s="38"/>
      <c r="CVI163" s="38"/>
      <c r="CVJ163" s="38"/>
      <c r="CVK163" s="38"/>
      <c r="CVL163" s="38"/>
      <c r="CVM163" s="38"/>
      <c r="CVN163" s="38"/>
      <c r="CVO163" s="38"/>
      <c r="CVP163" s="38"/>
      <c r="CVQ163" s="38"/>
      <c r="CVR163" s="38"/>
      <c r="CVS163" s="38"/>
      <c r="CVT163" s="38"/>
      <c r="CVU163" s="38"/>
      <c r="CVV163" s="38"/>
      <c r="CVW163" s="38"/>
      <c r="CVX163" s="38"/>
      <c r="CVY163" s="38"/>
      <c r="CVZ163" s="38"/>
      <c r="CWA163" s="38"/>
      <c r="CWB163" s="38"/>
      <c r="CWC163" s="38"/>
      <c r="CWD163" s="38"/>
      <c r="CWE163" s="38"/>
      <c r="CWF163" s="38"/>
      <c r="CWG163" s="38"/>
      <c r="CWH163" s="38"/>
      <c r="CWI163" s="38"/>
      <c r="CWJ163" s="38"/>
      <c r="CWK163" s="38"/>
      <c r="CWL163" s="38"/>
      <c r="CWM163" s="38"/>
      <c r="CWN163" s="38"/>
      <c r="CWO163" s="38"/>
      <c r="CWP163" s="38"/>
      <c r="CWQ163" s="38"/>
      <c r="CWR163" s="38"/>
      <c r="CWS163" s="38"/>
      <c r="CWT163" s="38"/>
      <c r="CWU163" s="38"/>
      <c r="CWV163" s="38"/>
      <c r="CWW163" s="38"/>
      <c r="CWX163" s="38"/>
      <c r="CWY163" s="38"/>
      <c r="CWZ163" s="38"/>
      <c r="CXA163" s="38"/>
      <c r="CXB163" s="38"/>
      <c r="CXC163" s="38"/>
      <c r="CXD163" s="38"/>
      <c r="CXE163" s="38"/>
      <c r="CXF163" s="38"/>
      <c r="CXG163" s="38"/>
      <c r="CXH163" s="38"/>
      <c r="CXI163" s="38"/>
      <c r="CXJ163" s="38"/>
      <c r="CXK163" s="38"/>
      <c r="CXL163" s="38"/>
      <c r="CXM163" s="38"/>
      <c r="CXN163" s="38"/>
      <c r="CXO163" s="38"/>
      <c r="CXP163" s="38"/>
      <c r="CXQ163" s="38"/>
      <c r="CXR163" s="38"/>
      <c r="CXS163" s="38"/>
      <c r="CXT163" s="38"/>
      <c r="CXU163" s="38"/>
      <c r="CXV163" s="38"/>
      <c r="CXW163" s="38"/>
      <c r="CXX163" s="38"/>
      <c r="CXY163" s="38"/>
      <c r="CXZ163" s="38"/>
      <c r="CYA163" s="38"/>
      <c r="CYB163" s="38"/>
      <c r="CYC163" s="38"/>
      <c r="CYD163" s="38"/>
      <c r="CYE163" s="38"/>
      <c r="CYF163" s="38"/>
      <c r="CYG163" s="38"/>
      <c r="CYH163" s="38"/>
      <c r="CYI163" s="38"/>
      <c r="CYJ163" s="38"/>
      <c r="CYK163" s="38"/>
      <c r="CYL163" s="38"/>
      <c r="CYM163" s="38"/>
      <c r="CYN163" s="38"/>
      <c r="CYO163" s="38"/>
      <c r="CYP163" s="38"/>
      <c r="CYQ163" s="38"/>
      <c r="CYR163" s="38"/>
      <c r="CYS163" s="38"/>
      <c r="CYT163" s="38"/>
      <c r="CYU163" s="38"/>
      <c r="CYV163" s="38"/>
      <c r="CYW163" s="38"/>
      <c r="CYX163" s="38"/>
      <c r="CYY163" s="38"/>
      <c r="CYZ163" s="38"/>
      <c r="CZA163" s="38"/>
      <c r="CZB163" s="38"/>
      <c r="CZC163" s="38"/>
      <c r="CZD163" s="38"/>
      <c r="CZE163" s="38"/>
      <c r="CZF163" s="38"/>
      <c r="CZG163" s="38"/>
      <c r="CZH163" s="38"/>
      <c r="CZI163" s="38"/>
      <c r="CZJ163" s="38"/>
      <c r="CZK163" s="38"/>
      <c r="CZL163" s="38"/>
      <c r="CZM163" s="38"/>
      <c r="CZN163" s="38"/>
      <c r="CZO163" s="38"/>
      <c r="CZP163" s="38"/>
      <c r="CZQ163" s="38"/>
      <c r="CZR163" s="38"/>
      <c r="CZS163" s="38"/>
      <c r="CZT163" s="38"/>
      <c r="CZU163" s="38"/>
      <c r="CZV163" s="38"/>
      <c r="CZW163" s="38"/>
      <c r="CZX163" s="38"/>
      <c r="CZY163" s="38"/>
      <c r="CZZ163" s="38"/>
      <c r="DAA163" s="38"/>
      <c r="DAB163" s="38"/>
      <c r="DAC163" s="38"/>
      <c r="DAD163" s="38"/>
      <c r="DAE163" s="38"/>
      <c r="DAF163" s="38"/>
      <c r="DAG163" s="38"/>
      <c r="DAH163" s="38"/>
      <c r="DAI163" s="38"/>
      <c r="DAJ163" s="38"/>
      <c r="DAK163" s="38"/>
      <c r="DAL163" s="38"/>
      <c r="DAM163" s="38"/>
      <c r="DAN163" s="38"/>
      <c r="DAO163" s="38"/>
      <c r="DAP163" s="38"/>
      <c r="DAQ163" s="38"/>
      <c r="DAR163" s="38"/>
      <c r="DAS163" s="38"/>
      <c r="DAT163" s="38"/>
      <c r="DAU163" s="38"/>
      <c r="DAV163" s="38"/>
      <c r="DAW163" s="38"/>
      <c r="DAX163" s="38"/>
      <c r="DAY163" s="38"/>
      <c r="DAZ163" s="38"/>
      <c r="DBA163" s="38"/>
      <c r="DBB163" s="38"/>
      <c r="DBC163" s="38"/>
      <c r="DBD163" s="38"/>
      <c r="DBE163" s="38"/>
      <c r="DBF163" s="38"/>
      <c r="DBG163" s="38"/>
      <c r="DBH163" s="38"/>
      <c r="DBI163" s="38"/>
      <c r="DBJ163" s="38"/>
      <c r="DBK163" s="38"/>
      <c r="DBL163" s="38"/>
      <c r="DBM163" s="38"/>
      <c r="DBN163" s="38"/>
      <c r="DBO163" s="38"/>
      <c r="DBP163" s="38"/>
      <c r="DBQ163" s="38"/>
      <c r="DBR163" s="38"/>
      <c r="DBS163" s="38"/>
      <c r="DBT163" s="38"/>
      <c r="DBU163" s="38"/>
      <c r="DBV163" s="38"/>
      <c r="DBW163" s="38"/>
      <c r="DBX163" s="38"/>
      <c r="DBY163" s="38"/>
      <c r="DBZ163" s="38"/>
      <c r="DCA163" s="38"/>
      <c r="DCB163" s="38"/>
      <c r="DCC163" s="38"/>
      <c r="DCD163" s="38"/>
      <c r="DCE163" s="38"/>
      <c r="DCF163" s="38"/>
      <c r="DCG163" s="38"/>
      <c r="DCH163" s="38"/>
      <c r="DCI163" s="38"/>
      <c r="DCJ163" s="38"/>
      <c r="DCK163" s="38"/>
      <c r="DCL163" s="38"/>
      <c r="DCM163" s="38"/>
      <c r="DCN163" s="38"/>
      <c r="DCO163" s="38"/>
      <c r="DCP163" s="38"/>
      <c r="DCQ163" s="38"/>
      <c r="DCR163" s="38"/>
      <c r="DCS163" s="38"/>
      <c r="DCT163" s="38"/>
      <c r="DCU163" s="38"/>
      <c r="DCV163" s="38"/>
      <c r="DCW163" s="38"/>
      <c r="DCX163" s="38"/>
      <c r="DCY163" s="38"/>
      <c r="DCZ163" s="38"/>
      <c r="DDA163" s="38"/>
      <c r="DDB163" s="38"/>
      <c r="DDC163" s="38"/>
      <c r="DDD163" s="38"/>
      <c r="DDE163" s="38"/>
      <c r="DDF163" s="38"/>
      <c r="DDG163" s="38"/>
      <c r="DDH163" s="38"/>
      <c r="DDI163" s="38"/>
      <c r="DDJ163" s="38"/>
      <c r="DDK163" s="38"/>
      <c r="DDL163" s="38"/>
      <c r="DDM163" s="38"/>
      <c r="DDN163" s="38"/>
      <c r="DDO163" s="38"/>
      <c r="DDP163" s="38"/>
      <c r="DDQ163" s="38"/>
      <c r="DDR163" s="38"/>
      <c r="DDS163" s="38"/>
      <c r="DDT163" s="38"/>
      <c r="DDU163" s="38"/>
      <c r="DDV163" s="38"/>
      <c r="DDW163" s="38"/>
      <c r="DDX163" s="38"/>
      <c r="DDY163" s="38"/>
      <c r="DDZ163" s="38"/>
      <c r="DEA163" s="38"/>
      <c r="DEB163" s="38"/>
      <c r="DEC163" s="38"/>
      <c r="DED163" s="38"/>
      <c r="DEE163" s="38"/>
      <c r="DEF163" s="38"/>
      <c r="DEG163" s="38"/>
      <c r="DEH163" s="38"/>
      <c r="DEI163" s="38"/>
      <c r="DEJ163" s="38"/>
      <c r="DEK163" s="38"/>
      <c r="DEL163" s="38"/>
      <c r="DEM163" s="38"/>
      <c r="DEN163" s="38"/>
      <c r="DEO163" s="38"/>
      <c r="DEP163" s="38"/>
      <c r="DEQ163" s="38"/>
      <c r="DER163" s="38"/>
      <c r="DES163" s="38"/>
      <c r="DET163" s="38"/>
      <c r="DEU163" s="38"/>
      <c r="DEV163" s="38"/>
      <c r="DEW163" s="38"/>
      <c r="DEX163" s="38"/>
      <c r="DEY163" s="38"/>
      <c r="DEZ163" s="38"/>
      <c r="DFA163" s="38"/>
      <c r="DFB163" s="38"/>
      <c r="DFC163" s="38"/>
      <c r="DFD163" s="38"/>
      <c r="DFE163" s="38"/>
      <c r="DFF163" s="38"/>
      <c r="DFG163" s="38"/>
      <c r="DFH163" s="38"/>
      <c r="DFI163" s="38"/>
      <c r="DFJ163" s="38"/>
      <c r="DFK163" s="38"/>
      <c r="DFL163" s="38"/>
      <c r="DFM163" s="38"/>
      <c r="DFN163" s="38"/>
      <c r="DFO163" s="38"/>
      <c r="DFP163" s="38"/>
      <c r="DFQ163" s="38"/>
      <c r="DFR163" s="38"/>
      <c r="DFS163" s="38"/>
      <c r="DFT163" s="38"/>
      <c r="DFU163" s="38"/>
      <c r="DFV163" s="38"/>
      <c r="DFW163" s="38"/>
      <c r="DFX163" s="38"/>
      <c r="DFY163" s="38"/>
      <c r="DFZ163" s="38"/>
      <c r="DGA163" s="38"/>
      <c r="DGB163" s="38"/>
      <c r="DGC163" s="38"/>
      <c r="DGD163" s="38"/>
      <c r="DGE163" s="38"/>
      <c r="DGF163" s="38"/>
      <c r="DGG163" s="38"/>
      <c r="DGH163" s="38"/>
      <c r="DGI163" s="38"/>
      <c r="DGJ163" s="38"/>
      <c r="DGK163" s="38"/>
      <c r="DGL163" s="38"/>
      <c r="DGM163" s="38"/>
      <c r="DGN163" s="38"/>
      <c r="DGO163" s="38"/>
      <c r="DGP163" s="38"/>
      <c r="DGQ163" s="38"/>
      <c r="DGR163" s="38"/>
      <c r="DGS163" s="38"/>
      <c r="DGT163" s="38"/>
      <c r="DGU163" s="38"/>
      <c r="DGV163" s="38"/>
      <c r="DGW163" s="38"/>
      <c r="DGX163" s="38"/>
      <c r="DGY163" s="38"/>
      <c r="DGZ163" s="38"/>
      <c r="DHA163" s="38"/>
      <c r="DHB163" s="38"/>
      <c r="DHC163" s="38"/>
      <c r="DHD163" s="38"/>
      <c r="DHE163" s="38"/>
      <c r="DHF163" s="38"/>
      <c r="DHG163" s="38"/>
      <c r="DHH163" s="38"/>
      <c r="DHI163" s="38"/>
      <c r="DHJ163" s="38"/>
      <c r="DHK163" s="38"/>
      <c r="DHL163" s="38"/>
      <c r="DHM163" s="38"/>
      <c r="DHN163" s="38"/>
      <c r="DHO163" s="38"/>
      <c r="DHP163" s="38"/>
      <c r="DHQ163" s="38"/>
      <c r="DHR163" s="38"/>
      <c r="DHS163" s="38"/>
      <c r="DHT163" s="38"/>
      <c r="DHU163" s="38"/>
      <c r="DHV163" s="38"/>
      <c r="DHW163" s="38"/>
      <c r="DHX163" s="38"/>
      <c r="DHY163" s="38"/>
      <c r="DHZ163" s="38"/>
      <c r="DIA163" s="38"/>
      <c r="DIB163" s="38"/>
      <c r="DIC163" s="38"/>
      <c r="DID163" s="38"/>
      <c r="DIE163" s="38"/>
      <c r="DIF163" s="38"/>
      <c r="DIG163" s="38"/>
      <c r="DIH163" s="38"/>
      <c r="DII163" s="38"/>
      <c r="DIJ163" s="38"/>
      <c r="DIK163" s="38"/>
      <c r="DIL163" s="38"/>
      <c r="DIM163" s="38"/>
      <c r="DIN163" s="38"/>
      <c r="DIO163" s="38"/>
      <c r="DIP163" s="38"/>
      <c r="DIQ163" s="38"/>
      <c r="DIR163" s="38"/>
      <c r="DIS163" s="38"/>
      <c r="DIT163" s="38"/>
      <c r="DIU163" s="38"/>
      <c r="DIV163" s="38"/>
      <c r="DIW163" s="38"/>
      <c r="DIX163" s="38"/>
      <c r="DIY163" s="38"/>
      <c r="DIZ163" s="38"/>
      <c r="DJA163" s="38"/>
      <c r="DJB163" s="38"/>
      <c r="DJC163" s="38"/>
      <c r="DJD163" s="38"/>
      <c r="DJE163" s="38"/>
      <c r="DJF163" s="38"/>
      <c r="DJG163" s="38"/>
      <c r="DJH163" s="38"/>
      <c r="DJI163" s="38"/>
      <c r="DJJ163" s="38"/>
      <c r="DJK163" s="38"/>
      <c r="DJL163" s="38"/>
      <c r="DJM163" s="38"/>
      <c r="DJN163" s="38"/>
      <c r="DJO163" s="38"/>
      <c r="DJP163" s="38"/>
      <c r="DJQ163" s="38"/>
      <c r="DJR163" s="38"/>
      <c r="DJS163" s="38"/>
      <c r="DJT163" s="38"/>
      <c r="DJU163" s="38"/>
      <c r="DJV163" s="38"/>
      <c r="DJW163" s="38"/>
      <c r="DJX163" s="38"/>
      <c r="DJY163" s="38"/>
      <c r="DJZ163" s="38"/>
      <c r="DKA163" s="38"/>
      <c r="DKB163" s="38"/>
      <c r="DKC163" s="38"/>
      <c r="DKD163" s="38"/>
      <c r="DKE163" s="38"/>
      <c r="DKF163" s="38"/>
      <c r="DKG163" s="38"/>
      <c r="DKH163" s="38"/>
      <c r="DKI163" s="38"/>
      <c r="DKJ163" s="38"/>
      <c r="DKK163" s="38"/>
      <c r="DKL163" s="38"/>
      <c r="DKM163" s="38"/>
      <c r="DKN163" s="38"/>
      <c r="DKO163" s="38"/>
      <c r="DKP163" s="38"/>
      <c r="DKQ163" s="38"/>
      <c r="DKR163" s="38"/>
      <c r="DKS163" s="38"/>
      <c r="DKT163" s="38"/>
      <c r="DKU163" s="38"/>
      <c r="DKV163" s="38"/>
      <c r="DKW163" s="38"/>
      <c r="DKX163" s="38"/>
      <c r="DKY163" s="38"/>
      <c r="DKZ163" s="38"/>
      <c r="DLA163" s="38"/>
      <c r="DLB163" s="38"/>
      <c r="DLC163" s="38"/>
      <c r="DLD163" s="38"/>
      <c r="DLE163" s="38"/>
      <c r="DLF163" s="38"/>
      <c r="DLG163" s="38"/>
      <c r="DLH163" s="38"/>
      <c r="DLI163" s="38"/>
      <c r="DLJ163" s="38"/>
      <c r="DLK163" s="38"/>
      <c r="DLL163" s="38"/>
      <c r="DLM163" s="38"/>
      <c r="DLN163" s="38"/>
      <c r="DLO163" s="38"/>
      <c r="DLP163" s="38"/>
      <c r="DLQ163" s="38"/>
      <c r="DLR163" s="38"/>
      <c r="DLS163" s="38"/>
      <c r="DLT163" s="38"/>
      <c r="DLU163" s="38"/>
      <c r="DLV163" s="38"/>
      <c r="DLW163" s="38"/>
      <c r="DLX163" s="38"/>
      <c r="DLY163" s="38"/>
      <c r="DLZ163" s="38"/>
      <c r="DMA163" s="38"/>
      <c r="DMB163" s="38"/>
      <c r="DMC163" s="38"/>
      <c r="DMD163" s="38"/>
      <c r="DME163" s="38"/>
      <c r="DMF163" s="38"/>
      <c r="DMG163" s="38"/>
      <c r="DMH163" s="38"/>
      <c r="DMI163" s="38"/>
      <c r="DMJ163" s="38"/>
      <c r="DMK163" s="38"/>
      <c r="DML163" s="38"/>
      <c r="DMM163" s="38"/>
      <c r="DMN163" s="38"/>
      <c r="DMO163" s="38"/>
      <c r="DMP163" s="38"/>
      <c r="DMQ163" s="38"/>
      <c r="DMR163" s="38"/>
      <c r="DMS163" s="38"/>
      <c r="DMT163" s="38"/>
      <c r="DMU163" s="38"/>
      <c r="DMV163" s="38"/>
      <c r="DMW163" s="38"/>
      <c r="DMX163" s="38"/>
      <c r="DMY163" s="38"/>
      <c r="DMZ163" s="38"/>
      <c r="DNA163" s="38"/>
      <c r="DNB163" s="38"/>
      <c r="DNC163" s="38"/>
      <c r="DND163" s="38"/>
      <c r="DNE163" s="38"/>
      <c r="DNF163" s="38"/>
      <c r="DNG163" s="38"/>
      <c r="DNH163" s="38"/>
      <c r="DNI163" s="38"/>
      <c r="DNJ163" s="38"/>
      <c r="DNK163" s="38"/>
      <c r="DNL163" s="38"/>
      <c r="DNM163" s="38"/>
      <c r="DNN163" s="38"/>
      <c r="DNO163" s="38"/>
      <c r="DNP163" s="38"/>
      <c r="DNQ163" s="38"/>
      <c r="DNR163" s="38"/>
      <c r="DNS163" s="38"/>
      <c r="DNT163" s="38"/>
      <c r="DNU163" s="38"/>
      <c r="DNV163" s="38"/>
      <c r="DNW163" s="38"/>
      <c r="DNX163" s="38"/>
      <c r="DNY163" s="38"/>
      <c r="DNZ163" s="38"/>
      <c r="DOA163" s="38"/>
      <c r="DOB163" s="38"/>
      <c r="DOC163" s="38"/>
      <c r="DOD163" s="38"/>
      <c r="DOE163" s="38"/>
      <c r="DOF163" s="38"/>
      <c r="DOG163" s="38"/>
      <c r="DOH163" s="38"/>
      <c r="DOI163" s="38"/>
      <c r="DOJ163" s="38"/>
      <c r="DOK163" s="38"/>
      <c r="DOL163" s="38"/>
      <c r="DOM163" s="38"/>
      <c r="DON163" s="38"/>
      <c r="DOO163" s="38"/>
      <c r="DOP163" s="38"/>
      <c r="DOQ163" s="38"/>
      <c r="DOR163" s="38"/>
      <c r="DOS163" s="38"/>
      <c r="DOT163" s="38"/>
      <c r="DOU163" s="38"/>
      <c r="DOV163" s="38"/>
      <c r="DOW163" s="38"/>
      <c r="DOX163" s="38"/>
      <c r="DOY163" s="38"/>
      <c r="DOZ163" s="38"/>
      <c r="DPA163" s="38"/>
      <c r="DPB163" s="38"/>
      <c r="DPC163" s="38"/>
      <c r="DPD163" s="38"/>
      <c r="DPE163" s="38"/>
      <c r="DPF163" s="38"/>
      <c r="DPG163" s="38"/>
      <c r="DPH163" s="38"/>
      <c r="DPI163" s="38"/>
      <c r="DPJ163" s="38"/>
      <c r="DPK163" s="38"/>
      <c r="DPL163" s="38"/>
      <c r="DPM163" s="38"/>
      <c r="DPN163" s="38"/>
      <c r="DPO163" s="38"/>
      <c r="DPP163" s="38"/>
      <c r="DPQ163" s="38"/>
      <c r="DPR163" s="38"/>
      <c r="DPS163" s="38"/>
      <c r="DPT163" s="38"/>
      <c r="DPU163" s="38"/>
      <c r="DPV163" s="38"/>
      <c r="DPW163" s="38"/>
      <c r="DPX163" s="38"/>
      <c r="DPY163" s="38"/>
      <c r="DPZ163" s="38"/>
      <c r="DQA163" s="38"/>
      <c r="DQB163" s="38"/>
      <c r="DQC163" s="38"/>
      <c r="DQD163" s="38"/>
      <c r="DQE163" s="38"/>
      <c r="DQF163" s="38"/>
      <c r="DQG163" s="38"/>
      <c r="DQH163" s="38"/>
      <c r="DQI163" s="38"/>
      <c r="DQJ163" s="38"/>
      <c r="DQK163" s="38"/>
      <c r="DQL163" s="38"/>
      <c r="DQM163" s="38"/>
      <c r="DQN163" s="38"/>
      <c r="DQO163" s="38"/>
      <c r="DQP163" s="38"/>
      <c r="DQQ163" s="38"/>
      <c r="DQR163" s="38"/>
      <c r="DQS163" s="38"/>
      <c r="DQT163" s="38"/>
      <c r="DQU163" s="38"/>
      <c r="DQV163" s="38"/>
      <c r="DQW163" s="38"/>
      <c r="DQX163" s="38"/>
      <c r="DQY163" s="38"/>
      <c r="DQZ163" s="38"/>
      <c r="DRA163" s="38"/>
      <c r="DRB163" s="38"/>
      <c r="DRC163" s="38"/>
      <c r="DRD163" s="38"/>
      <c r="DRE163" s="38"/>
      <c r="DRF163" s="38"/>
      <c r="DRG163" s="38"/>
      <c r="DRH163" s="38"/>
      <c r="DRI163" s="38"/>
      <c r="DRJ163" s="38"/>
      <c r="DRK163" s="38"/>
      <c r="DRL163" s="38"/>
      <c r="DRM163" s="38"/>
      <c r="DRN163" s="38"/>
      <c r="DRO163" s="38"/>
      <c r="DRP163" s="38"/>
      <c r="DRQ163" s="38"/>
      <c r="DRR163" s="38"/>
      <c r="DRS163" s="38"/>
      <c r="DRT163" s="38"/>
      <c r="DRU163" s="38"/>
      <c r="DRV163" s="38"/>
      <c r="DRW163" s="38"/>
      <c r="DRX163" s="38"/>
      <c r="DRY163" s="38"/>
      <c r="DRZ163" s="38"/>
      <c r="DSA163" s="38"/>
      <c r="DSB163" s="38"/>
      <c r="DSC163" s="38"/>
      <c r="DSD163" s="38"/>
      <c r="DSE163" s="38"/>
      <c r="DSF163" s="38"/>
      <c r="DSG163" s="38"/>
      <c r="DSH163" s="38"/>
      <c r="DSI163" s="38"/>
      <c r="DSJ163" s="38"/>
      <c r="DSK163" s="38"/>
      <c r="DSL163" s="38"/>
      <c r="DSM163" s="38"/>
      <c r="DSN163" s="38"/>
      <c r="DSO163" s="38"/>
      <c r="DSP163" s="38"/>
      <c r="DSQ163" s="38"/>
      <c r="DSR163" s="38"/>
      <c r="DSS163" s="38"/>
      <c r="DST163" s="38"/>
      <c r="DSU163" s="38"/>
      <c r="DSV163" s="38"/>
      <c r="DSW163" s="38"/>
      <c r="DSX163" s="38"/>
      <c r="DSY163" s="38"/>
      <c r="DSZ163" s="38"/>
      <c r="DTA163" s="38"/>
      <c r="DTB163" s="38"/>
      <c r="DTC163" s="38"/>
      <c r="DTD163" s="38"/>
      <c r="DTE163" s="38"/>
      <c r="DTF163" s="38"/>
      <c r="DTG163" s="38"/>
      <c r="DTH163" s="38"/>
      <c r="DTI163" s="38"/>
      <c r="DTJ163" s="38"/>
      <c r="DTK163" s="38"/>
      <c r="DTL163" s="38"/>
      <c r="DTM163" s="38"/>
      <c r="DTN163" s="38"/>
      <c r="DTO163" s="38"/>
      <c r="DTP163" s="38"/>
      <c r="DTQ163" s="38"/>
      <c r="DTR163" s="38"/>
      <c r="DTS163" s="38"/>
      <c r="DTT163" s="38"/>
      <c r="DTU163" s="38"/>
      <c r="DTV163" s="38"/>
      <c r="DTW163" s="38"/>
      <c r="DTX163" s="38"/>
      <c r="DTY163" s="38"/>
      <c r="DTZ163" s="38"/>
      <c r="DUA163" s="38"/>
      <c r="DUB163" s="38"/>
      <c r="DUC163" s="38"/>
      <c r="DUD163" s="38"/>
      <c r="DUE163" s="38"/>
      <c r="DUF163" s="38"/>
      <c r="DUG163" s="38"/>
      <c r="DUH163" s="38"/>
      <c r="DUI163" s="38"/>
      <c r="DUJ163" s="38"/>
      <c r="DUK163" s="38"/>
      <c r="DUL163" s="38"/>
      <c r="DUM163" s="38"/>
      <c r="DUN163" s="38"/>
      <c r="DUO163" s="38"/>
      <c r="DUP163" s="38"/>
      <c r="DUQ163" s="38"/>
      <c r="DUR163" s="38"/>
      <c r="DUS163" s="38"/>
      <c r="DUT163" s="38"/>
      <c r="DUU163" s="38"/>
      <c r="DUV163" s="38"/>
      <c r="DUW163" s="38"/>
      <c r="DUX163" s="38"/>
      <c r="DUY163" s="38"/>
      <c r="DUZ163" s="38"/>
      <c r="DVA163" s="38"/>
      <c r="DVB163" s="38"/>
      <c r="DVC163" s="38"/>
      <c r="DVD163" s="38"/>
      <c r="DVE163" s="38"/>
      <c r="DVF163" s="38"/>
      <c r="DVG163" s="38"/>
      <c r="DVH163" s="38"/>
      <c r="DVI163" s="38"/>
      <c r="DVJ163" s="38"/>
      <c r="DVK163" s="38"/>
      <c r="DVL163" s="38"/>
      <c r="DVM163" s="38"/>
      <c r="DVN163" s="38"/>
      <c r="DVO163" s="38"/>
      <c r="DVP163" s="38"/>
      <c r="DVQ163" s="38"/>
      <c r="DVR163" s="38"/>
      <c r="DVS163" s="38"/>
      <c r="DVT163" s="38"/>
      <c r="DVU163" s="38"/>
      <c r="DVV163" s="38"/>
      <c r="DVW163" s="38"/>
      <c r="DVX163" s="38"/>
      <c r="DVY163" s="38"/>
      <c r="DVZ163" s="38"/>
      <c r="DWA163" s="38"/>
      <c r="DWB163" s="38"/>
      <c r="DWC163" s="38"/>
      <c r="DWD163" s="38"/>
      <c r="DWE163" s="38"/>
      <c r="DWF163" s="38"/>
      <c r="DWG163" s="38"/>
      <c r="DWH163" s="38"/>
      <c r="DWI163" s="38"/>
      <c r="DWJ163" s="38"/>
      <c r="DWK163" s="38"/>
      <c r="DWL163" s="38"/>
      <c r="DWM163" s="38"/>
      <c r="DWN163" s="38"/>
      <c r="DWO163" s="38"/>
      <c r="DWP163" s="38"/>
      <c r="DWQ163" s="38"/>
      <c r="DWR163" s="38"/>
      <c r="DWS163" s="38"/>
      <c r="DWT163" s="38"/>
      <c r="DWU163" s="38"/>
      <c r="DWV163" s="38"/>
      <c r="DWW163" s="38"/>
      <c r="DWX163" s="38"/>
      <c r="DWY163" s="38"/>
      <c r="DWZ163" s="38"/>
      <c r="DXA163" s="38"/>
      <c r="DXB163" s="38"/>
      <c r="DXC163" s="38"/>
      <c r="DXD163" s="38"/>
      <c r="DXE163" s="38"/>
      <c r="DXF163" s="38"/>
      <c r="DXG163" s="38"/>
      <c r="DXH163" s="38"/>
      <c r="DXI163" s="38"/>
      <c r="DXJ163" s="38"/>
      <c r="DXK163" s="38"/>
      <c r="DXL163" s="38"/>
      <c r="DXM163" s="38"/>
      <c r="DXN163" s="38"/>
      <c r="DXO163" s="38"/>
      <c r="DXP163" s="38"/>
      <c r="DXQ163" s="38"/>
      <c r="DXR163" s="38"/>
      <c r="DXS163" s="38"/>
      <c r="DXT163" s="38"/>
      <c r="DXU163" s="38"/>
      <c r="DXV163" s="38"/>
      <c r="DXW163" s="38"/>
      <c r="DXX163" s="38"/>
      <c r="DXY163" s="38"/>
      <c r="DXZ163" s="38"/>
      <c r="DYA163" s="38"/>
      <c r="DYB163" s="38"/>
      <c r="DYC163" s="38"/>
      <c r="DYD163" s="38"/>
      <c r="DYE163" s="38"/>
      <c r="DYF163" s="38"/>
      <c r="DYG163" s="38"/>
      <c r="DYH163" s="38"/>
      <c r="DYI163" s="38"/>
      <c r="DYJ163" s="38"/>
      <c r="DYK163" s="38"/>
      <c r="DYL163" s="38"/>
      <c r="DYM163" s="38"/>
      <c r="DYN163" s="38"/>
      <c r="DYO163" s="38"/>
      <c r="DYP163" s="38"/>
      <c r="DYQ163" s="38"/>
      <c r="DYR163" s="38"/>
      <c r="DYS163" s="38"/>
      <c r="DYT163" s="38"/>
      <c r="DYU163" s="38"/>
      <c r="DYV163" s="38"/>
      <c r="DYW163" s="38"/>
      <c r="DYX163" s="38"/>
      <c r="DYY163" s="38"/>
      <c r="DYZ163" s="38"/>
      <c r="DZA163" s="38"/>
      <c r="DZB163" s="38"/>
      <c r="DZC163" s="38"/>
      <c r="DZD163" s="38"/>
      <c r="DZE163" s="38"/>
      <c r="DZF163" s="38"/>
      <c r="DZG163" s="38"/>
      <c r="DZH163" s="38"/>
      <c r="DZI163" s="38"/>
      <c r="DZJ163" s="38"/>
      <c r="DZK163" s="38"/>
      <c r="DZL163" s="38"/>
      <c r="DZM163" s="38"/>
      <c r="DZN163" s="38"/>
      <c r="DZO163" s="38"/>
      <c r="DZP163" s="38"/>
      <c r="DZQ163" s="38"/>
      <c r="DZR163" s="38"/>
      <c r="DZS163" s="38"/>
      <c r="DZT163" s="38"/>
      <c r="DZU163" s="38"/>
      <c r="DZV163" s="38"/>
      <c r="DZW163" s="38"/>
      <c r="DZX163" s="38"/>
      <c r="DZY163" s="38"/>
      <c r="DZZ163" s="38"/>
      <c r="EAA163" s="38"/>
      <c r="EAB163" s="38"/>
      <c r="EAC163" s="38"/>
      <c r="EAD163" s="38"/>
      <c r="EAE163" s="38"/>
      <c r="EAF163" s="38"/>
      <c r="EAG163" s="38"/>
      <c r="EAH163" s="38"/>
      <c r="EAI163" s="38"/>
      <c r="EAJ163" s="38"/>
      <c r="EAK163" s="38"/>
      <c r="EAL163" s="38"/>
      <c r="EAM163" s="38"/>
      <c r="EAN163" s="38"/>
      <c r="EAO163" s="38"/>
      <c r="EAP163" s="38"/>
      <c r="EAQ163" s="38"/>
      <c r="EAR163" s="38"/>
      <c r="EAS163" s="38"/>
      <c r="EAT163" s="38"/>
      <c r="EAU163" s="38"/>
      <c r="EAV163" s="38"/>
      <c r="EAW163" s="38"/>
      <c r="EAX163" s="38"/>
      <c r="EAY163" s="38"/>
      <c r="EAZ163" s="38"/>
      <c r="EBA163" s="38"/>
      <c r="EBB163" s="38"/>
      <c r="EBC163" s="38"/>
      <c r="EBD163" s="38"/>
      <c r="EBE163" s="38"/>
      <c r="EBF163" s="38"/>
      <c r="EBG163" s="38"/>
      <c r="EBH163" s="38"/>
      <c r="EBI163" s="38"/>
      <c r="EBJ163" s="38"/>
      <c r="EBK163" s="38"/>
      <c r="EBL163" s="38"/>
      <c r="EBM163" s="38"/>
      <c r="EBN163" s="38"/>
      <c r="EBO163" s="38"/>
      <c r="EBP163" s="38"/>
      <c r="EBQ163" s="38"/>
      <c r="EBR163" s="38"/>
      <c r="EBS163" s="38"/>
      <c r="EBT163" s="38"/>
      <c r="EBU163" s="38"/>
      <c r="EBV163" s="38"/>
      <c r="EBW163" s="38"/>
      <c r="EBX163" s="38"/>
      <c r="EBY163" s="38"/>
      <c r="EBZ163" s="38"/>
      <c r="ECA163" s="38"/>
      <c r="ECB163" s="38"/>
      <c r="ECC163" s="38"/>
      <c r="ECD163" s="38"/>
      <c r="ECE163" s="38"/>
      <c r="ECF163" s="38"/>
      <c r="ECG163" s="38"/>
      <c r="ECH163" s="38"/>
      <c r="ECI163" s="38"/>
      <c r="ECJ163" s="38"/>
      <c r="ECK163" s="38"/>
      <c r="ECL163" s="38"/>
      <c r="ECM163" s="38"/>
      <c r="ECN163" s="38"/>
      <c r="ECO163" s="38"/>
      <c r="ECP163" s="38"/>
      <c r="ECQ163" s="38"/>
      <c r="ECR163" s="38"/>
      <c r="ECS163" s="38"/>
      <c r="ECT163" s="38"/>
      <c r="ECU163" s="38"/>
      <c r="ECV163" s="38"/>
      <c r="ECW163" s="38"/>
      <c r="ECX163" s="38"/>
      <c r="ECY163" s="38"/>
      <c r="ECZ163" s="38"/>
      <c r="EDA163" s="38"/>
      <c r="EDB163" s="38"/>
      <c r="EDC163" s="38"/>
      <c r="EDD163" s="38"/>
      <c r="EDE163" s="38"/>
      <c r="EDF163" s="38"/>
      <c r="EDG163" s="38"/>
      <c r="EDH163" s="38"/>
      <c r="EDI163" s="38"/>
      <c r="EDJ163" s="38"/>
      <c r="EDK163" s="38"/>
      <c r="EDL163" s="38"/>
      <c r="EDM163" s="38"/>
      <c r="EDN163" s="38"/>
      <c r="EDO163" s="38"/>
      <c r="EDP163" s="38"/>
      <c r="EDQ163" s="38"/>
      <c r="EDR163" s="38"/>
      <c r="EDS163" s="38"/>
      <c r="EDT163" s="38"/>
      <c r="EDU163" s="38"/>
      <c r="EDV163" s="38"/>
      <c r="EDW163" s="38"/>
      <c r="EDX163" s="38"/>
      <c r="EDY163" s="38"/>
      <c r="EDZ163" s="38"/>
      <c r="EEA163" s="38"/>
      <c r="EEB163" s="38"/>
      <c r="EEC163" s="38"/>
      <c r="EED163" s="38"/>
      <c r="EEE163" s="38"/>
      <c r="EEF163" s="38"/>
      <c r="EEG163" s="38"/>
      <c r="EEH163" s="38"/>
      <c r="EEI163" s="38"/>
      <c r="EEJ163" s="38"/>
      <c r="EEK163" s="38"/>
      <c r="EEL163" s="38"/>
      <c r="EEM163" s="38"/>
      <c r="EEN163" s="38"/>
      <c r="EEO163" s="38"/>
      <c r="EEP163" s="38"/>
      <c r="EEQ163" s="38"/>
      <c r="EER163" s="38"/>
      <c r="EES163" s="38"/>
      <c r="EET163" s="38"/>
      <c r="EEU163" s="38"/>
      <c r="EEV163" s="38"/>
      <c r="EEW163" s="38"/>
      <c r="EEX163" s="38"/>
      <c r="EEY163" s="38"/>
      <c r="EEZ163" s="38"/>
      <c r="EFA163" s="38"/>
      <c r="EFB163" s="38"/>
      <c r="EFC163" s="38"/>
      <c r="EFD163" s="38"/>
      <c r="EFE163" s="38"/>
      <c r="EFF163" s="38"/>
      <c r="EFG163" s="38"/>
      <c r="EFH163" s="38"/>
      <c r="EFI163" s="38"/>
      <c r="EFJ163" s="38"/>
      <c r="EFK163" s="38"/>
      <c r="EFL163" s="38"/>
      <c r="EFM163" s="38"/>
      <c r="EFN163" s="38"/>
      <c r="EFO163" s="38"/>
      <c r="EFP163" s="38"/>
      <c r="EFQ163" s="38"/>
      <c r="EFR163" s="38"/>
      <c r="EFS163" s="38"/>
      <c r="EFT163" s="38"/>
      <c r="EFU163" s="38"/>
      <c r="EFV163" s="38"/>
      <c r="EFW163" s="38"/>
      <c r="EFX163" s="38"/>
      <c r="EFY163" s="38"/>
      <c r="EFZ163" s="38"/>
      <c r="EGA163" s="38"/>
      <c r="EGB163" s="38"/>
      <c r="EGC163" s="38"/>
      <c r="EGD163" s="38"/>
      <c r="EGE163" s="38"/>
      <c r="EGF163" s="38"/>
      <c r="EGG163" s="38"/>
      <c r="EGH163" s="38"/>
      <c r="EGI163" s="38"/>
      <c r="EGJ163" s="38"/>
      <c r="EGK163" s="38"/>
      <c r="EGL163" s="38"/>
      <c r="EGM163" s="38"/>
      <c r="EGN163" s="38"/>
      <c r="EGO163" s="38"/>
      <c r="EGP163" s="38"/>
      <c r="EGQ163" s="38"/>
      <c r="EGR163" s="38"/>
      <c r="EGS163" s="38"/>
      <c r="EGT163" s="38"/>
      <c r="EGU163" s="38"/>
      <c r="EGV163" s="38"/>
      <c r="EGW163" s="38"/>
      <c r="EGX163" s="38"/>
      <c r="EGY163" s="38"/>
      <c r="EGZ163" s="38"/>
      <c r="EHA163" s="38"/>
      <c r="EHB163" s="38"/>
      <c r="EHC163" s="38"/>
      <c r="EHD163" s="38"/>
      <c r="EHE163" s="38"/>
      <c r="EHF163" s="38"/>
      <c r="EHG163" s="38"/>
      <c r="EHH163" s="38"/>
      <c r="EHI163" s="38"/>
      <c r="EHJ163" s="38"/>
      <c r="EHK163" s="38"/>
      <c r="EHL163" s="38"/>
      <c r="EHM163" s="38"/>
      <c r="EHN163" s="38"/>
      <c r="EHO163" s="38"/>
      <c r="EHP163" s="38"/>
      <c r="EHQ163" s="38"/>
      <c r="EHR163" s="38"/>
      <c r="EHS163" s="38"/>
      <c r="EHT163" s="38"/>
      <c r="EHU163" s="38"/>
      <c r="EHV163" s="38"/>
      <c r="EHW163" s="38"/>
      <c r="EHX163" s="38"/>
      <c r="EHY163" s="38"/>
      <c r="EHZ163" s="38"/>
      <c r="EIA163" s="38"/>
      <c r="EIB163" s="38"/>
      <c r="EIC163" s="38"/>
      <c r="EID163" s="38"/>
      <c r="EIE163" s="38"/>
      <c r="EIF163" s="38"/>
      <c r="EIG163" s="38"/>
      <c r="EIH163" s="38"/>
      <c r="EII163" s="38"/>
      <c r="EIJ163" s="38"/>
      <c r="EIK163" s="38"/>
      <c r="EIL163" s="38"/>
      <c r="EIM163" s="38"/>
      <c r="EIN163" s="38"/>
      <c r="EIO163" s="38"/>
      <c r="EIP163" s="38"/>
      <c r="EIQ163" s="38"/>
      <c r="EIR163" s="38"/>
      <c r="EIS163" s="38"/>
      <c r="EIT163" s="38"/>
      <c r="EIU163" s="38"/>
      <c r="EIV163" s="38"/>
      <c r="EIW163" s="38"/>
      <c r="EIX163" s="38"/>
      <c r="EIY163" s="38"/>
      <c r="EIZ163" s="38"/>
      <c r="EJA163" s="38"/>
      <c r="EJB163" s="38"/>
      <c r="EJC163" s="38"/>
      <c r="EJD163" s="38"/>
      <c r="EJE163" s="38"/>
      <c r="EJF163" s="38"/>
      <c r="EJG163" s="38"/>
      <c r="EJH163" s="38"/>
      <c r="EJI163" s="38"/>
      <c r="EJJ163" s="38"/>
      <c r="EJK163" s="38"/>
      <c r="EJL163" s="38"/>
      <c r="EJM163" s="38"/>
      <c r="EJN163" s="38"/>
      <c r="EJO163" s="38"/>
      <c r="EJP163" s="38"/>
      <c r="EJQ163" s="38"/>
      <c r="EJR163" s="38"/>
      <c r="EJS163" s="38"/>
      <c r="EJT163" s="38"/>
      <c r="EJU163" s="38"/>
      <c r="EJV163" s="38"/>
      <c r="EJW163" s="38"/>
      <c r="EJX163" s="38"/>
      <c r="EJY163" s="38"/>
      <c r="EJZ163" s="38"/>
      <c r="EKA163" s="38"/>
      <c r="EKB163" s="38"/>
      <c r="EKC163" s="38"/>
      <c r="EKD163" s="38"/>
      <c r="EKE163" s="38"/>
      <c r="EKF163" s="38"/>
      <c r="EKG163" s="38"/>
      <c r="EKH163" s="38"/>
      <c r="EKI163" s="38"/>
      <c r="EKJ163" s="38"/>
      <c r="EKK163" s="38"/>
      <c r="EKL163" s="38"/>
      <c r="EKM163" s="38"/>
      <c r="EKN163" s="38"/>
      <c r="EKO163" s="38"/>
      <c r="EKP163" s="38"/>
      <c r="EKQ163" s="38"/>
      <c r="EKR163" s="38"/>
      <c r="EKS163" s="38"/>
      <c r="EKT163" s="38"/>
      <c r="EKU163" s="38"/>
      <c r="EKV163" s="38"/>
      <c r="EKW163" s="38"/>
      <c r="EKX163" s="38"/>
      <c r="EKY163" s="38"/>
      <c r="EKZ163" s="38"/>
      <c r="ELA163" s="38"/>
      <c r="ELB163" s="38"/>
      <c r="ELC163" s="38"/>
      <c r="ELD163" s="38"/>
      <c r="ELE163" s="38"/>
      <c r="ELF163" s="38"/>
      <c r="ELG163" s="38"/>
      <c r="ELH163" s="38"/>
      <c r="ELI163" s="38"/>
      <c r="ELJ163" s="38"/>
      <c r="ELK163" s="38"/>
      <c r="ELL163" s="38"/>
      <c r="ELM163" s="38"/>
      <c r="ELN163" s="38"/>
      <c r="ELO163" s="38"/>
      <c r="ELP163" s="38"/>
      <c r="ELQ163" s="38"/>
      <c r="ELR163" s="38"/>
      <c r="ELS163" s="38"/>
      <c r="ELT163" s="38"/>
      <c r="ELU163" s="38"/>
      <c r="ELV163" s="38"/>
      <c r="ELW163" s="38"/>
      <c r="ELX163" s="38"/>
      <c r="ELY163" s="38"/>
      <c r="ELZ163" s="38"/>
      <c r="EMA163" s="38"/>
      <c r="EMB163" s="38"/>
      <c r="EMC163" s="38"/>
      <c r="EMD163" s="38"/>
      <c r="EME163" s="38"/>
      <c r="EMF163" s="38"/>
      <c r="EMG163" s="38"/>
      <c r="EMH163" s="38"/>
      <c r="EMI163" s="38"/>
      <c r="EMJ163" s="38"/>
      <c r="EMK163" s="38"/>
      <c r="EML163" s="38"/>
      <c r="EMM163" s="38"/>
      <c r="EMN163" s="38"/>
      <c r="EMO163" s="38"/>
      <c r="EMP163" s="38"/>
      <c r="EMQ163" s="38"/>
      <c r="EMR163" s="38"/>
      <c r="EMS163" s="38"/>
      <c r="EMT163" s="38"/>
      <c r="EMU163" s="38"/>
      <c r="EMV163" s="38"/>
      <c r="EMW163" s="38"/>
      <c r="EMX163" s="38"/>
      <c r="EMY163" s="38"/>
      <c r="EMZ163" s="38"/>
      <c r="ENA163" s="38"/>
      <c r="ENB163" s="38"/>
      <c r="ENC163" s="38"/>
      <c r="END163" s="38"/>
      <c r="ENE163" s="38"/>
      <c r="ENF163" s="38"/>
      <c r="ENG163" s="38"/>
      <c r="ENH163" s="38"/>
      <c r="ENI163" s="38"/>
      <c r="ENJ163" s="38"/>
      <c r="ENK163" s="38"/>
      <c r="ENL163" s="38"/>
      <c r="ENM163" s="38"/>
      <c r="ENN163" s="38"/>
      <c r="ENO163" s="38"/>
      <c r="ENP163" s="38"/>
      <c r="ENQ163" s="38"/>
      <c r="ENR163" s="38"/>
      <c r="ENS163" s="38"/>
      <c r="ENT163" s="38"/>
      <c r="ENU163" s="38"/>
      <c r="ENV163" s="38"/>
      <c r="ENW163" s="38"/>
      <c r="ENX163" s="38"/>
      <c r="ENY163" s="38"/>
      <c r="ENZ163" s="38"/>
      <c r="EOA163" s="38"/>
      <c r="EOB163" s="38"/>
      <c r="EOC163" s="38"/>
      <c r="EOD163" s="38"/>
      <c r="EOE163" s="38"/>
      <c r="EOF163" s="38"/>
      <c r="EOG163" s="38"/>
      <c r="EOH163" s="38"/>
      <c r="EOI163" s="38"/>
      <c r="EOJ163" s="38"/>
      <c r="EOK163" s="38"/>
      <c r="EOL163" s="38"/>
      <c r="EOM163" s="38"/>
      <c r="EON163" s="38"/>
      <c r="EOO163" s="38"/>
      <c r="EOP163" s="38"/>
      <c r="EOQ163" s="38"/>
      <c r="EOR163" s="38"/>
      <c r="EOS163" s="38"/>
      <c r="EOT163" s="38"/>
      <c r="EOU163" s="38"/>
      <c r="EOV163" s="38"/>
      <c r="EOW163" s="38"/>
      <c r="EOX163" s="38"/>
      <c r="EOY163" s="38"/>
      <c r="EOZ163" s="38"/>
      <c r="EPA163" s="38"/>
      <c r="EPB163" s="38"/>
      <c r="EPC163" s="38"/>
      <c r="EPD163" s="38"/>
      <c r="EPE163" s="38"/>
      <c r="EPF163" s="38"/>
      <c r="EPG163" s="38"/>
      <c r="EPH163" s="38"/>
      <c r="EPI163" s="38"/>
      <c r="EPJ163" s="38"/>
      <c r="EPK163" s="38"/>
      <c r="EPL163" s="38"/>
      <c r="EPM163" s="38"/>
      <c r="EPN163" s="38"/>
      <c r="EPO163" s="38"/>
      <c r="EPP163" s="38"/>
      <c r="EPQ163" s="38"/>
      <c r="EPR163" s="38"/>
      <c r="EPS163" s="38"/>
      <c r="EPT163" s="38"/>
      <c r="EPU163" s="38"/>
      <c r="EPV163" s="38"/>
      <c r="EPW163" s="38"/>
      <c r="EPX163" s="38"/>
      <c r="EPY163" s="38"/>
      <c r="EPZ163" s="38"/>
      <c r="EQA163" s="38"/>
      <c r="EQB163" s="38"/>
      <c r="EQC163" s="38"/>
      <c r="EQD163" s="38"/>
      <c r="EQE163" s="38"/>
      <c r="EQF163" s="38"/>
      <c r="EQG163" s="38"/>
      <c r="EQH163" s="38"/>
      <c r="EQI163" s="38"/>
      <c r="EQJ163" s="38"/>
      <c r="EQK163" s="38"/>
      <c r="EQL163" s="38"/>
      <c r="EQM163" s="38"/>
      <c r="EQN163" s="38"/>
      <c r="EQO163" s="38"/>
      <c r="EQP163" s="38"/>
      <c r="EQQ163" s="38"/>
      <c r="EQR163" s="38"/>
      <c r="EQS163" s="38"/>
      <c r="EQT163" s="38"/>
      <c r="EQU163" s="38"/>
      <c r="EQV163" s="38"/>
      <c r="EQW163" s="38"/>
      <c r="EQX163" s="38"/>
      <c r="EQY163" s="38"/>
      <c r="EQZ163" s="38"/>
      <c r="ERA163" s="38"/>
      <c r="ERB163" s="38"/>
      <c r="ERC163" s="38"/>
      <c r="ERD163" s="38"/>
      <c r="ERE163" s="38"/>
      <c r="ERF163" s="38"/>
      <c r="ERG163" s="38"/>
      <c r="ERH163" s="38"/>
      <c r="ERI163" s="38"/>
      <c r="ERJ163" s="38"/>
      <c r="ERK163" s="38"/>
      <c r="ERL163" s="38"/>
      <c r="ERM163" s="38"/>
      <c r="ERN163" s="38"/>
      <c r="ERO163" s="38"/>
      <c r="ERP163" s="38"/>
      <c r="ERQ163" s="38"/>
      <c r="ERR163" s="38"/>
      <c r="ERS163" s="38"/>
      <c r="ERT163" s="38"/>
      <c r="ERU163" s="38"/>
      <c r="ERV163" s="38"/>
      <c r="ERW163" s="38"/>
      <c r="ERX163" s="38"/>
      <c r="ERY163" s="38"/>
      <c r="ERZ163" s="38"/>
      <c r="ESA163" s="38"/>
      <c r="ESB163" s="38"/>
      <c r="ESC163" s="38"/>
      <c r="ESD163" s="38"/>
      <c r="ESE163" s="38"/>
      <c r="ESF163" s="38"/>
      <c r="ESG163" s="38"/>
      <c r="ESH163" s="38"/>
      <c r="ESI163" s="38"/>
      <c r="ESJ163" s="38"/>
      <c r="ESK163" s="38"/>
      <c r="ESL163" s="38"/>
      <c r="ESM163" s="38"/>
      <c r="ESN163" s="38"/>
      <c r="ESO163" s="38"/>
      <c r="ESP163" s="38"/>
      <c r="ESQ163" s="38"/>
      <c r="ESR163" s="38"/>
      <c r="ESS163" s="38"/>
      <c r="EST163" s="38"/>
      <c r="ESU163" s="38"/>
      <c r="ESV163" s="38"/>
      <c r="ESW163" s="38"/>
      <c r="ESX163" s="38"/>
      <c r="ESY163" s="38"/>
      <c r="ESZ163" s="38"/>
      <c r="ETA163" s="38"/>
      <c r="ETB163" s="38"/>
      <c r="ETC163" s="38"/>
      <c r="ETD163" s="38"/>
      <c r="ETE163" s="38"/>
      <c r="ETF163" s="38"/>
      <c r="ETG163" s="38"/>
      <c r="ETH163" s="38"/>
      <c r="ETI163" s="38"/>
      <c r="ETJ163" s="38"/>
      <c r="ETK163" s="38"/>
      <c r="ETL163" s="38"/>
      <c r="ETM163" s="38"/>
      <c r="ETN163" s="38"/>
      <c r="ETO163" s="38"/>
      <c r="ETP163" s="38"/>
      <c r="ETQ163" s="38"/>
      <c r="ETR163" s="38"/>
      <c r="ETS163" s="38"/>
      <c r="ETT163" s="38"/>
      <c r="ETU163" s="38"/>
      <c r="ETV163" s="38"/>
      <c r="ETW163" s="38"/>
      <c r="ETX163" s="38"/>
      <c r="ETY163" s="38"/>
      <c r="ETZ163" s="38"/>
      <c r="EUA163" s="38"/>
      <c r="EUB163" s="38"/>
      <c r="EUC163" s="38"/>
      <c r="EUD163" s="38"/>
      <c r="EUE163" s="38"/>
      <c r="EUF163" s="38"/>
      <c r="EUG163" s="38"/>
      <c r="EUH163" s="38"/>
      <c r="EUI163" s="38"/>
      <c r="EUJ163" s="38"/>
      <c r="EUK163" s="38"/>
      <c r="EUL163" s="38"/>
      <c r="EUM163" s="38"/>
      <c r="EUN163" s="38"/>
      <c r="EUO163" s="38"/>
      <c r="EUP163" s="38"/>
      <c r="EUQ163" s="38"/>
      <c r="EUR163" s="38"/>
      <c r="EUS163" s="38"/>
      <c r="EUT163" s="38"/>
      <c r="EUU163" s="38"/>
      <c r="EUV163" s="38"/>
      <c r="EUW163" s="38"/>
      <c r="EUX163" s="38"/>
      <c r="EUY163" s="38"/>
      <c r="EUZ163" s="38"/>
      <c r="EVA163" s="38"/>
      <c r="EVB163" s="38"/>
      <c r="EVC163" s="38"/>
      <c r="EVD163" s="38"/>
      <c r="EVE163" s="38"/>
      <c r="EVF163" s="38"/>
      <c r="EVG163" s="38"/>
      <c r="EVH163" s="38"/>
      <c r="EVI163" s="38"/>
      <c r="EVJ163" s="38"/>
      <c r="EVK163" s="38"/>
      <c r="EVL163" s="38"/>
      <c r="EVM163" s="38"/>
      <c r="EVN163" s="38"/>
      <c r="EVO163" s="38"/>
      <c r="EVP163" s="38"/>
      <c r="EVQ163" s="38"/>
      <c r="EVR163" s="38"/>
      <c r="EVS163" s="38"/>
      <c r="EVT163" s="38"/>
      <c r="EVU163" s="38"/>
      <c r="EVV163" s="38"/>
      <c r="EVW163" s="38"/>
      <c r="EVX163" s="38"/>
      <c r="EVY163" s="38"/>
      <c r="EVZ163" s="38"/>
      <c r="EWA163" s="38"/>
      <c r="EWB163" s="38"/>
      <c r="EWC163" s="38"/>
      <c r="EWD163" s="38"/>
      <c r="EWE163" s="38"/>
      <c r="EWF163" s="38"/>
      <c r="EWG163" s="38"/>
      <c r="EWH163" s="38"/>
      <c r="EWI163" s="38"/>
      <c r="EWJ163" s="38"/>
      <c r="EWK163" s="38"/>
      <c r="EWL163" s="38"/>
      <c r="EWM163" s="38"/>
      <c r="EWN163" s="38"/>
      <c r="EWO163" s="38"/>
      <c r="EWP163" s="38"/>
      <c r="EWQ163" s="38"/>
      <c r="EWR163" s="38"/>
      <c r="EWS163" s="38"/>
      <c r="EWT163" s="38"/>
      <c r="EWU163" s="38"/>
      <c r="EWV163" s="38"/>
      <c r="EWW163" s="38"/>
      <c r="EWX163" s="38"/>
      <c r="EWY163" s="38"/>
      <c r="EWZ163" s="38"/>
      <c r="EXA163" s="38"/>
      <c r="EXB163" s="38"/>
      <c r="EXC163" s="38"/>
      <c r="EXD163" s="38"/>
      <c r="EXE163" s="38"/>
      <c r="EXF163" s="38"/>
      <c r="EXG163" s="38"/>
      <c r="EXH163" s="38"/>
      <c r="EXI163" s="38"/>
      <c r="EXJ163" s="38"/>
      <c r="EXK163" s="38"/>
      <c r="EXL163" s="38"/>
      <c r="EXM163" s="38"/>
      <c r="EXN163" s="38"/>
      <c r="EXO163" s="38"/>
      <c r="EXP163" s="38"/>
      <c r="EXQ163" s="38"/>
      <c r="EXR163" s="38"/>
      <c r="EXS163" s="38"/>
      <c r="EXT163" s="38"/>
      <c r="EXU163" s="38"/>
      <c r="EXV163" s="38"/>
      <c r="EXW163" s="38"/>
      <c r="EXX163" s="38"/>
      <c r="EXY163" s="38"/>
      <c r="EXZ163" s="38"/>
      <c r="EYA163" s="38"/>
      <c r="EYB163" s="38"/>
      <c r="EYC163" s="38"/>
      <c r="EYD163" s="38"/>
      <c r="EYE163" s="38"/>
      <c r="EYF163" s="38"/>
      <c r="EYG163" s="38"/>
      <c r="EYH163" s="38"/>
      <c r="EYI163" s="38"/>
      <c r="EYJ163" s="38"/>
      <c r="EYK163" s="38"/>
      <c r="EYL163" s="38"/>
      <c r="EYM163" s="38"/>
      <c r="EYN163" s="38"/>
      <c r="EYO163" s="38"/>
      <c r="EYP163" s="38"/>
      <c r="EYQ163" s="38"/>
      <c r="EYR163" s="38"/>
      <c r="EYS163" s="38"/>
      <c r="EYT163" s="38"/>
      <c r="EYU163" s="38"/>
      <c r="EYV163" s="38"/>
      <c r="EYW163" s="38"/>
      <c r="EYX163" s="38"/>
      <c r="EYY163" s="38"/>
      <c r="EYZ163" s="38"/>
      <c r="EZA163" s="38"/>
      <c r="EZB163" s="38"/>
      <c r="EZC163" s="38"/>
      <c r="EZD163" s="38"/>
      <c r="EZE163" s="38"/>
      <c r="EZF163" s="38"/>
      <c r="EZG163" s="38"/>
      <c r="EZH163" s="38"/>
      <c r="EZI163" s="38"/>
      <c r="EZJ163" s="38"/>
      <c r="EZK163" s="38"/>
      <c r="EZL163" s="38"/>
      <c r="EZM163" s="38"/>
      <c r="EZN163" s="38"/>
      <c r="EZO163" s="38"/>
      <c r="EZP163" s="38"/>
      <c r="EZQ163" s="38"/>
      <c r="EZR163" s="38"/>
      <c r="EZS163" s="38"/>
      <c r="EZT163" s="38"/>
      <c r="EZU163" s="38"/>
      <c r="EZV163" s="38"/>
      <c r="EZW163" s="38"/>
      <c r="EZX163" s="38"/>
      <c r="EZY163" s="38"/>
      <c r="EZZ163" s="38"/>
      <c r="FAA163" s="38"/>
      <c r="FAB163" s="38"/>
      <c r="FAC163" s="38"/>
      <c r="FAD163" s="38"/>
      <c r="FAE163" s="38"/>
      <c r="FAF163" s="38"/>
      <c r="FAG163" s="38"/>
      <c r="FAH163" s="38"/>
      <c r="FAI163" s="38"/>
      <c r="FAJ163" s="38"/>
      <c r="FAK163" s="38"/>
      <c r="FAL163" s="38"/>
      <c r="FAM163" s="38"/>
      <c r="FAN163" s="38"/>
      <c r="FAO163" s="38"/>
      <c r="FAP163" s="38"/>
      <c r="FAQ163" s="38"/>
      <c r="FAR163" s="38"/>
      <c r="FAS163" s="38"/>
      <c r="FAT163" s="38"/>
      <c r="FAU163" s="38"/>
      <c r="FAV163" s="38"/>
      <c r="FAW163" s="38"/>
      <c r="FAX163" s="38"/>
      <c r="FAY163" s="38"/>
      <c r="FAZ163" s="38"/>
      <c r="FBA163" s="38"/>
      <c r="FBB163" s="38"/>
      <c r="FBC163" s="38"/>
      <c r="FBD163" s="38"/>
      <c r="FBE163" s="38"/>
      <c r="FBF163" s="38"/>
      <c r="FBG163" s="38"/>
      <c r="FBH163" s="38"/>
      <c r="FBI163" s="38"/>
      <c r="FBJ163" s="38"/>
      <c r="FBK163" s="38"/>
      <c r="FBL163" s="38"/>
      <c r="FBM163" s="38"/>
      <c r="FBN163" s="38"/>
      <c r="FBO163" s="38"/>
      <c r="FBP163" s="38"/>
      <c r="FBQ163" s="38"/>
      <c r="FBR163" s="38"/>
      <c r="FBS163" s="38"/>
      <c r="FBT163" s="38"/>
      <c r="FBU163" s="38"/>
      <c r="FBV163" s="38"/>
      <c r="FBW163" s="38"/>
      <c r="FBX163" s="38"/>
      <c r="FBY163" s="38"/>
      <c r="FBZ163" s="38"/>
      <c r="FCA163" s="38"/>
      <c r="FCB163" s="38"/>
      <c r="FCC163" s="38"/>
      <c r="FCD163" s="38"/>
      <c r="FCE163" s="38"/>
      <c r="FCF163" s="38"/>
      <c r="FCG163" s="38"/>
      <c r="FCH163" s="38"/>
      <c r="FCI163" s="38"/>
      <c r="FCJ163" s="38"/>
      <c r="FCK163" s="38"/>
      <c r="FCL163" s="38"/>
      <c r="FCM163" s="38"/>
      <c r="FCN163" s="38"/>
      <c r="FCO163" s="38"/>
      <c r="FCP163" s="38"/>
      <c r="FCQ163" s="38"/>
      <c r="FCR163" s="38"/>
      <c r="FCS163" s="38"/>
      <c r="FCT163" s="38"/>
      <c r="FCU163" s="38"/>
      <c r="FCV163" s="38"/>
      <c r="FCW163" s="38"/>
      <c r="FCX163" s="38"/>
      <c r="FCY163" s="38"/>
      <c r="FCZ163" s="38"/>
      <c r="FDA163" s="38"/>
      <c r="FDB163" s="38"/>
      <c r="FDC163" s="38"/>
      <c r="FDD163" s="38"/>
      <c r="FDE163" s="38"/>
      <c r="FDF163" s="38"/>
      <c r="FDG163" s="38"/>
      <c r="FDH163" s="38"/>
      <c r="FDI163" s="38"/>
      <c r="FDJ163" s="38"/>
      <c r="FDK163" s="38"/>
      <c r="FDL163" s="38"/>
      <c r="FDM163" s="38"/>
      <c r="FDN163" s="38"/>
      <c r="FDO163" s="38"/>
      <c r="FDP163" s="38"/>
      <c r="FDQ163" s="38"/>
      <c r="FDR163" s="38"/>
      <c r="FDS163" s="38"/>
      <c r="FDT163" s="38"/>
      <c r="FDU163" s="38"/>
      <c r="FDV163" s="38"/>
      <c r="FDW163" s="38"/>
      <c r="FDX163" s="38"/>
      <c r="FDY163" s="38"/>
      <c r="FDZ163" s="38"/>
      <c r="FEA163" s="38"/>
      <c r="FEB163" s="38"/>
      <c r="FEC163" s="38"/>
      <c r="FED163" s="38"/>
      <c r="FEE163" s="38"/>
      <c r="FEF163" s="38"/>
      <c r="FEG163" s="38"/>
      <c r="FEH163" s="38"/>
      <c r="FEI163" s="38"/>
      <c r="FEJ163" s="38"/>
      <c r="FEK163" s="38"/>
      <c r="FEL163" s="38"/>
      <c r="FEM163" s="38"/>
      <c r="FEN163" s="38"/>
      <c r="FEO163" s="38"/>
      <c r="FEP163" s="38"/>
      <c r="FEQ163" s="38"/>
      <c r="FER163" s="38"/>
      <c r="FES163" s="38"/>
      <c r="FET163" s="38"/>
      <c r="FEU163" s="38"/>
      <c r="FEV163" s="38"/>
      <c r="FEW163" s="38"/>
      <c r="FEX163" s="38"/>
      <c r="FEY163" s="38"/>
      <c r="FEZ163" s="38"/>
      <c r="FFA163" s="38"/>
      <c r="FFB163" s="38"/>
      <c r="FFC163" s="38"/>
      <c r="FFD163" s="38"/>
      <c r="FFE163" s="38"/>
      <c r="FFF163" s="38"/>
      <c r="FFG163" s="38"/>
      <c r="FFH163" s="38"/>
      <c r="FFI163" s="38"/>
      <c r="FFJ163" s="38"/>
      <c r="FFK163" s="38"/>
      <c r="FFL163" s="38"/>
      <c r="FFM163" s="38"/>
      <c r="FFN163" s="38"/>
      <c r="FFO163" s="38"/>
      <c r="FFP163" s="38"/>
      <c r="FFQ163" s="38"/>
      <c r="FFR163" s="38"/>
      <c r="FFS163" s="38"/>
      <c r="FFT163" s="38"/>
      <c r="FFU163" s="38"/>
      <c r="FFV163" s="38"/>
      <c r="FFW163" s="38"/>
      <c r="FFX163" s="38"/>
      <c r="FFY163" s="38"/>
      <c r="FFZ163" s="38"/>
      <c r="FGA163" s="38"/>
      <c r="FGB163" s="38"/>
      <c r="FGC163" s="38"/>
      <c r="FGD163" s="38"/>
      <c r="FGE163" s="38"/>
      <c r="FGF163" s="38"/>
      <c r="FGG163" s="38"/>
      <c r="FGH163" s="38"/>
      <c r="FGI163" s="38"/>
      <c r="FGJ163" s="38"/>
      <c r="FGK163" s="38"/>
      <c r="FGL163" s="38"/>
      <c r="FGM163" s="38"/>
      <c r="FGN163" s="38"/>
      <c r="FGO163" s="38"/>
      <c r="FGP163" s="38"/>
      <c r="FGQ163" s="38"/>
      <c r="FGR163" s="38"/>
      <c r="FGS163" s="38"/>
      <c r="FGT163" s="38"/>
      <c r="FGU163" s="38"/>
      <c r="FGV163" s="38"/>
      <c r="FGW163" s="38"/>
      <c r="FGX163" s="38"/>
      <c r="FGY163" s="38"/>
      <c r="FGZ163" s="38"/>
      <c r="FHA163" s="38"/>
      <c r="FHB163" s="38"/>
      <c r="FHC163" s="38"/>
      <c r="FHD163" s="38"/>
      <c r="FHE163" s="38"/>
      <c r="FHF163" s="38"/>
      <c r="FHG163" s="38"/>
      <c r="FHH163" s="38"/>
      <c r="FHI163" s="38"/>
      <c r="FHJ163" s="38"/>
      <c r="FHK163" s="38"/>
      <c r="FHL163" s="38"/>
      <c r="FHM163" s="38"/>
      <c r="FHN163" s="38"/>
      <c r="FHO163" s="38"/>
      <c r="FHP163" s="38"/>
      <c r="FHQ163" s="38"/>
      <c r="FHR163" s="38"/>
      <c r="FHS163" s="38"/>
      <c r="FHT163" s="38"/>
      <c r="FHU163" s="38"/>
      <c r="FHV163" s="38"/>
      <c r="FHW163" s="38"/>
      <c r="FHX163" s="38"/>
      <c r="FHY163" s="38"/>
      <c r="FHZ163" s="38"/>
      <c r="FIA163" s="38"/>
      <c r="FIB163" s="38"/>
      <c r="FIC163" s="38"/>
      <c r="FID163" s="38"/>
      <c r="FIE163" s="38"/>
      <c r="FIF163" s="38"/>
      <c r="FIG163" s="38"/>
      <c r="FIH163" s="38"/>
      <c r="FII163" s="38"/>
      <c r="FIJ163" s="38"/>
      <c r="FIK163" s="38"/>
      <c r="FIL163" s="38"/>
      <c r="FIM163" s="38"/>
      <c r="FIN163" s="38"/>
      <c r="FIO163" s="38"/>
      <c r="FIP163" s="38"/>
      <c r="FIQ163" s="38"/>
      <c r="FIR163" s="38"/>
      <c r="FIS163" s="38"/>
      <c r="FIT163" s="38"/>
      <c r="FIU163" s="38"/>
      <c r="FIV163" s="38"/>
      <c r="FIW163" s="38"/>
      <c r="FIX163" s="38"/>
      <c r="FIY163" s="38"/>
      <c r="FIZ163" s="38"/>
      <c r="FJA163" s="38"/>
      <c r="FJB163" s="38"/>
      <c r="FJC163" s="38"/>
      <c r="FJD163" s="38"/>
      <c r="FJE163" s="38"/>
      <c r="FJF163" s="38"/>
      <c r="FJG163" s="38"/>
      <c r="FJH163" s="38"/>
      <c r="FJI163" s="38"/>
      <c r="FJJ163" s="38"/>
      <c r="FJK163" s="38"/>
      <c r="FJL163" s="38"/>
      <c r="FJM163" s="38"/>
      <c r="FJN163" s="38"/>
      <c r="FJO163" s="38"/>
      <c r="FJP163" s="38"/>
      <c r="FJQ163" s="38"/>
      <c r="FJR163" s="38"/>
      <c r="FJS163" s="38"/>
      <c r="FJT163" s="38"/>
      <c r="FJU163" s="38"/>
      <c r="FJV163" s="38"/>
      <c r="FJW163" s="38"/>
      <c r="FJX163" s="38"/>
      <c r="FJY163" s="38"/>
      <c r="FJZ163" s="38"/>
      <c r="FKA163" s="38"/>
      <c r="FKB163" s="38"/>
      <c r="FKC163" s="38"/>
      <c r="FKD163" s="38"/>
      <c r="FKE163" s="38"/>
      <c r="FKF163" s="38"/>
      <c r="FKG163" s="38"/>
      <c r="FKH163" s="38"/>
      <c r="FKI163" s="38"/>
      <c r="FKJ163" s="38"/>
      <c r="FKK163" s="38"/>
      <c r="FKL163" s="38"/>
      <c r="FKM163" s="38"/>
      <c r="FKN163" s="38"/>
      <c r="FKO163" s="38"/>
      <c r="FKP163" s="38"/>
      <c r="FKQ163" s="38"/>
      <c r="FKR163" s="38"/>
      <c r="FKS163" s="38"/>
      <c r="FKT163" s="38"/>
      <c r="FKU163" s="38"/>
      <c r="FKV163" s="38"/>
      <c r="FKW163" s="38"/>
      <c r="FKX163" s="38"/>
      <c r="FKY163" s="38"/>
      <c r="FKZ163" s="38"/>
      <c r="FLA163" s="38"/>
      <c r="FLB163" s="38"/>
      <c r="FLC163" s="38"/>
      <c r="FLD163" s="38"/>
      <c r="FLE163" s="38"/>
      <c r="FLF163" s="38"/>
      <c r="FLG163" s="38"/>
      <c r="FLH163" s="38"/>
      <c r="FLI163" s="38"/>
      <c r="FLJ163" s="38"/>
      <c r="FLK163" s="38"/>
      <c r="FLL163" s="38"/>
      <c r="FLM163" s="38"/>
      <c r="FLN163" s="38"/>
      <c r="FLO163" s="38"/>
      <c r="FLP163" s="38"/>
      <c r="FLQ163" s="38"/>
      <c r="FLR163" s="38"/>
      <c r="FLS163" s="38"/>
      <c r="FLT163" s="38"/>
      <c r="FLU163" s="38"/>
      <c r="FLV163" s="38"/>
      <c r="FLW163" s="38"/>
      <c r="FLX163" s="38"/>
      <c r="FLY163" s="38"/>
      <c r="FLZ163" s="38"/>
      <c r="FMA163" s="38"/>
      <c r="FMB163" s="38"/>
      <c r="FMC163" s="38"/>
      <c r="FMD163" s="38"/>
      <c r="FME163" s="38"/>
      <c r="FMF163" s="38"/>
      <c r="FMG163" s="38"/>
      <c r="FMH163" s="38"/>
      <c r="FMI163" s="38"/>
      <c r="FMJ163" s="38"/>
      <c r="FMK163" s="38"/>
      <c r="FML163" s="38"/>
      <c r="FMM163" s="38"/>
      <c r="FMN163" s="38"/>
      <c r="FMO163" s="38"/>
      <c r="FMP163" s="38"/>
      <c r="FMQ163" s="38"/>
      <c r="FMR163" s="38"/>
      <c r="FMS163" s="38"/>
      <c r="FMT163" s="38"/>
      <c r="FMU163" s="38"/>
      <c r="FMV163" s="38"/>
      <c r="FMW163" s="38"/>
      <c r="FMX163" s="38"/>
      <c r="FMY163" s="38"/>
      <c r="FMZ163" s="38"/>
      <c r="FNA163" s="38"/>
      <c r="FNB163" s="38"/>
      <c r="FNC163" s="38"/>
      <c r="FND163" s="38"/>
      <c r="FNE163" s="38"/>
      <c r="FNF163" s="38"/>
      <c r="FNG163" s="38"/>
      <c r="FNH163" s="38"/>
      <c r="FNI163" s="38"/>
      <c r="FNJ163" s="38"/>
      <c r="FNK163" s="38"/>
      <c r="FNL163" s="38"/>
      <c r="FNM163" s="38"/>
      <c r="FNN163" s="38"/>
      <c r="FNO163" s="38"/>
      <c r="FNP163" s="38"/>
      <c r="FNQ163" s="38"/>
      <c r="FNR163" s="38"/>
      <c r="FNS163" s="38"/>
      <c r="FNT163" s="38"/>
      <c r="FNU163" s="38"/>
      <c r="FNV163" s="38"/>
      <c r="FNW163" s="38"/>
      <c r="FNX163" s="38"/>
      <c r="FNY163" s="38"/>
      <c r="FNZ163" s="38"/>
      <c r="FOA163" s="38"/>
      <c r="FOB163" s="38"/>
      <c r="FOC163" s="38"/>
      <c r="FOD163" s="38"/>
      <c r="FOE163" s="38"/>
      <c r="FOF163" s="38"/>
      <c r="FOG163" s="38"/>
      <c r="FOH163" s="38"/>
      <c r="FOI163" s="38"/>
      <c r="FOJ163" s="38"/>
      <c r="FOK163" s="38"/>
      <c r="FOL163" s="38"/>
      <c r="FOM163" s="38"/>
      <c r="FON163" s="38"/>
      <c r="FOO163" s="38"/>
      <c r="FOP163" s="38"/>
      <c r="FOQ163" s="38"/>
      <c r="FOR163" s="38"/>
      <c r="FOS163" s="38"/>
      <c r="FOT163" s="38"/>
      <c r="FOU163" s="38"/>
      <c r="FOV163" s="38"/>
      <c r="FOW163" s="38"/>
      <c r="FOX163" s="38"/>
      <c r="FOY163" s="38"/>
      <c r="FOZ163" s="38"/>
      <c r="FPA163" s="38"/>
      <c r="FPB163" s="38"/>
      <c r="FPC163" s="38"/>
      <c r="FPD163" s="38"/>
      <c r="FPE163" s="38"/>
      <c r="FPF163" s="38"/>
      <c r="FPG163" s="38"/>
      <c r="FPH163" s="38"/>
      <c r="FPI163" s="38"/>
      <c r="FPJ163" s="38"/>
      <c r="FPK163" s="38"/>
      <c r="FPL163" s="38"/>
      <c r="FPM163" s="38"/>
      <c r="FPN163" s="38"/>
      <c r="FPO163" s="38"/>
      <c r="FPP163" s="38"/>
      <c r="FPQ163" s="38"/>
      <c r="FPR163" s="38"/>
      <c r="FPS163" s="38"/>
      <c r="FPT163" s="38"/>
      <c r="FPU163" s="38"/>
      <c r="FPV163" s="38"/>
      <c r="FPW163" s="38"/>
      <c r="FPX163" s="38"/>
      <c r="FPY163" s="38"/>
      <c r="FPZ163" s="38"/>
      <c r="FQA163" s="38"/>
      <c r="FQB163" s="38"/>
      <c r="FQC163" s="38"/>
      <c r="FQD163" s="38"/>
      <c r="FQE163" s="38"/>
      <c r="FQF163" s="38"/>
      <c r="FQG163" s="38"/>
      <c r="FQH163" s="38"/>
      <c r="FQI163" s="38"/>
      <c r="FQJ163" s="38"/>
      <c r="FQK163" s="38"/>
      <c r="FQL163" s="38"/>
      <c r="FQM163" s="38"/>
      <c r="FQN163" s="38"/>
      <c r="FQO163" s="38"/>
      <c r="FQP163" s="38"/>
      <c r="FQQ163" s="38"/>
      <c r="FQR163" s="38"/>
      <c r="FQS163" s="38"/>
      <c r="FQT163" s="38"/>
      <c r="FQU163" s="38"/>
      <c r="FQV163" s="38"/>
      <c r="FQW163" s="38"/>
      <c r="FQX163" s="38"/>
      <c r="FQY163" s="38"/>
      <c r="FQZ163" s="38"/>
      <c r="FRA163" s="38"/>
      <c r="FRB163" s="38"/>
      <c r="FRC163" s="38"/>
      <c r="FRD163" s="38"/>
      <c r="FRE163" s="38"/>
      <c r="FRF163" s="38"/>
      <c r="FRG163" s="38"/>
      <c r="FRH163" s="38"/>
      <c r="FRI163" s="38"/>
      <c r="FRJ163" s="38"/>
      <c r="FRK163" s="38"/>
      <c r="FRL163" s="38"/>
      <c r="FRM163" s="38"/>
      <c r="FRN163" s="38"/>
      <c r="FRO163" s="38"/>
      <c r="FRP163" s="38"/>
      <c r="FRQ163" s="38"/>
      <c r="FRR163" s="38"/>
      <c r="FRS163" s="38"/>
      <c r="FRT163" s="38"/>
      <c r="FRU163" s="38"/>
      <c r="FRV163" s="38"/>
      <c r="FRW163" s="38"/>
      <c r="FRX163" s="38"/>
      <c r="FRY163" s="38"/>
      <c r="FRZ163" s="38"/>
      <c r="FSA163" s="38"/>
      <c r="FSB163" s="38"/>
      <c r="FSC163" s="38"/>
      <c r="FSD163" s="38"/>
      <c r="FSE163" s="38"/>
      <c r="FSF163" s="38"/>
      <c r="FSG163" s="38"/>
      <c r="FSH163" s="38"/>
      <c r="FSI163" s="38"/>
      <c r="FSJ163" s="38"/>
      <c r="FSK163" s="38"/>
      <c r="FSL163" s="38"/>
      <c r="FSM163" s="38"/>
      <c r="FSN163" s="38"/>
      <c r="FSO163" s="38"/>
      <c r="FSP163" s="38"/>
      <c r="FSQ163" s="38"/>
      <c r="FSR163" s="38"/>
      <c r="FSS163" s="38"/>
      <c r="FST163" s="38"/>
      <c r="FSU163" s="38"/>
      <c r="FSV163" s="38"/>
      <c r="FSW163" s="38"/>
      <c r="FSX163" s="38"/>
      <c r="FSY163" s="38"/>
      <c r="FSZ163" s="38"/>
      <c r="FTA163" s="38"/>
      <c r="FTB163" s="38"/>
      <c r="FTC163" s="38"/>
      <c r="FTD163" s="38"/>
      <c r="FTE163" s="38"/>
      <c r="FTF163" s="38"/>
      <c r="FTG163" s="38"/>
      <c r="FTH163" s="38"/>
      <c r="FTI163" s="38"/>
      <c r="FTJ163" s="38"/>
      <c r="FTK163" s="38"/>
      <c r="FTL163" s="38"/>
      <c r="FTM163" s="38"/>
      <c r="FTN163" s="38"/>
      <c r="FTO163" s="38"/>
      <c r="FTP163" s="38"/>
      <c r="FTQ163" s="38"/>
      <c r="FTR163" s="38"/>
      <c r="FTS163" s="38"/>
      <c r="FTT163" s="38"/>
      <c r="FTU163" s="38"/>
      <c r="FTV163" s="38"/>
      <c r="FTW163" s="38"/>
      <c r="FTX163" s="38"/>
      <c r="FTY163" s="38"/>
      <c r="FTZ163" s="38"/>
      <c r="FUA163" s="38"/>
      <c r="FUB163" s="38"/>
      <c r="FUC163" s="38"/>
      <c r="FUD163" s="38"/>
      <c r="FUE163" s="38"/>
      <c r="FUF163" s="38"/>
      <c r="FUG163" s="38"/>
      <c r="FUH163" s="38"/>
      <c r="FUI163" s="38"/>
      <c r="FUJ163" s="38"/>
      <c r="FUK163" s="38"/>
      <c r="FUL163" s="38"/>
      <c r="FUM163" s="38"/>
      <c r="FUN163" s="38"/>
      <c r="FUO163" s="38"/>
      <c r="FUP163" s="38"/>
      <c r="FUQ163" s="38"/>
      <c r="FUR163" s="38"/>
      <c r="FUS163" s="38"/>
      <c r="FUT163" s="38"/>
      <c r="FUU163" s="38"/>
      <c r="FUV163" s="38"/>
      <c r="FUW163" s="38"/>
      <c r="FUX163" s="38"/>
      <c r="FUY163" s="38"/>
      <c r="FUZ163" s="38"/>
      <c r="FVA163" s="38"/>
      <c r="FVB163" s="38"/>
      <c r="FVC163" s="38"/>
      <c r="FVD163" s="38"/>
      <c r="FVE163" s="38"/>
      <c r="FVF163" s="38"/>
      <c r="FVG163" s="38"/>
      <c r="FVH163" s="38"/>
      <c r="FVI163" s="38"/>
      <c r="FVJ163" s="38"/>
      <c r="FVK163" s="38"/>
      <c r="FVL163" s="38"/>
      <c r="FVM163" s="38"/>
      <c r="FVN163" s="38"/>
      <c r="FVO163" s="38"/>
      <c r="FVP163" s="38"/>
      <c r="FVQ163" s="38"/>
      <c r="FVR163" s="38"/>
      <c r="FVS163" s="38"/>
      <c r="FVT163" s="38"/>
      <c r="FVU163" s="38"/>
      <c r="FVV163" s="38"/>
      <c r="FVW163" s="38"/>
      <c r="FVX163" s="38"/>
      <c r="FVY163" s="38"/>
      <c r="FVZ163" s="38"/>
      <c r="FWA163" s="38"/>
      <c r="FWB163" s="38"/>
      <c r="FWC163" s="38"/>
      <c r="FWD163" s="38"/>
      <c r="FWE163" s="38"/>
      <c r="FWF163" s="38"/>
      <c r="FWG163" s="38"/>
      <c r="FWH163" s="38"/>
      <c r="FWI163" s="38"/>
      <c r="FWJ163" s="38"/>
      <c r="FWK163" s="38"/>
      <c r="FWL163" s="38"/>
      <c r="FWM163" s="38"/>
      <c r="FWN163" s="38"/>
      <c r="FWO163" s="38"/>
      <c r="FWP163" s="38"/>
      <c r="FWQ163" s="38"/>
      <c r="FWR163" s="38"/>
      <c r="FWS163" s="38"/>
      <c r="FWT163" s="38"/>
      <c r="FWU163" s="38"/>
      <c r="FWV163" s="38"/>
      <c r="FWW163" s="38"/>
      <c r="FWX163" s="38"/>
      <c r="FWY163" s="38"/>
      <c r="FWZ163" s="38"/>
      <c r="FXA163" s="38"/>
      <c r="FXB163" s="38"/>
      <c r="FXC163" s="38"/>
      <c r="FXD163" s="38"/>
      <c r="FXE163" s="38"/>
      <c r="FXF163" s="38"/>
      <c r="FXG163" s="38"/>
      <c r="FXH163" s="38"/>
      <c r="FXI163" s="38"/>
      <c r="FXJ163" s="38"/>
      <c r="FXK163" s="38"/>
      <c r="FXL163" s="38"/>
      <c r="FXM163" s="38"/>
      <c r="FXN163" s="38"/>
      <c r="FXO163" s="38"/>
      <c r="FXP163" s="38"/>
      <c r="FXQ163" s="38"/>
      <c r="FXR163" s="38"/>
      <c r="FXS163" s="38"/>
      <c r="FXT163" s="38"/>
      <c r="FXU163" s="38"/>
      <c r="FXV163" s="38"/>
      <c r="FXW163" s="38"/>
      <c r="FXX163" s="38"/>
      <c r="FXY163" s="38"/>
      <c r="FXZ163" s="38"/>
      <c r="FYA163" s="38"/>
      <c r="FYB163" s="38"/>
      <c r="FYC163" s="38"/>
      <c r="FYD163" s="38"/>
      <c r="FYE163" s="38"/>
      <c r="FYF163" s="38"/>
      <c r="FYG163" s="38"/>
      <c r="FYH163" s="38"/>
      <c r="FYI163" s="38"/>
      <c r="FYJ163" s="38"/>
      <c r="FYK163" s="38"/>
      <c r="FYL163" s="38"/>
      <c r="FYM163" s="38"/>
      <c r="FYN163" s="38"/>
      <c r="FYO163" s="38"/>
      <c r="FYP163" s="38"/>
      <c r="FYQ163" s="38"/>
      <c r="FYR163" s="38"/>
      <c r="FYS163" s="38"/>
      <c r="FYT163" s="38"/>
      <c r="FYU163" s="38"/>
      <c r="FYV163" s="38"/>
      <c r="FYW163" s="38"/>
      <c r="FYX163" s="38"/>
      <c r="FYY163" s="38"/>
      <c r="FYZ163" s="38"/>
      <c r="FZA163" s="38"/>
      <c r="FZB163" s="38"/>
      <c r="FZC163" s="38"/>
      <c r="FZD163" s="38"/>
      <c r="FZE163" s="38"/>
      <c r="FZF163" s="38"/>
      <c r="FZG163" s="38"/>
      <c r="FZH163" s="38"/>
      <c r="FZI163" s="38"/>
      <c r="FZJ163" s="38"/>
      <c r="FZK163" s="38"/>
      <c r="FZL163" s="38"/>
      <c r="FZM163" s="38"/>
      <c r="FZN163" s="38"/>
      <c r="FZO163" s="38"/>
      <c r="FZP163" s="38"/>
      <c r="FZQ163" s="38"/>
      <c r="FZR163" s="38"/>
      <c r="FZS163" s="38"/>
      <c r="FZT163" s="38"/>
      <c r="FZU163" s="38"/>
      <c r="FZV163" s="38"/>
      <c r="FZW163" s="38"/>
      <c r="FZX163" s="38"/>
      <c r="FZY163" s="38"/>
      <c r="FZZ163" s="38"/>
      <c r="GAA163" s="38"/>
      <c r="GAB163" s="38"/>
      <c r="GAC163" s="38"/>
      <c r="GAD163" s="38"/>
      <c r="GAE163" s="38"/>
      <c r="GAF163" s="38"/>
      <c r="GAG163" s="38"/>
      <c r="GAH163" s="38"/>
      <c r="GAI163" s="38"/>
      <c r="GAJ163" s="38"/>
      <c r="GAK163" s="38"/>
      <c r="GAL163" s="38"/>
      <c r="GAM163" s="38"/>
      <c r="GAN163" s="38"/>
      <c r="GAO163" s="38"/>
      <c r="GAP163" s="38"/>
      <c r="GAQ163" s="38"/>
      <c r="GAR163" s="38"/>
      <c r="GAS163" s="38"/>
      <c r="GAT163" s="38"/>
      <c r="GAU163" s="38"/>
      <c r="GAV163" s="38"/>
      <c r="GAW163" s="38"/>
      <c r="GAX163" s="38"/>
      <c r="GAY163" s="38"/>
      <c r="GAZ163" s="38"/>
      <c r="GBA163" s="38"/>
      <c r="GBB163" s="38"/>
      <c r="GBC163" s="38"/>
      <c r="GBD163" s="38"/>
      <c r="GBE163" s="38"/>
      <c r="GBF163" s="38"/>
      <c r="GBG163" s="38"/>
      <c r="GBH163" s="38"/>
      <c r="GBI163" s="38"/>
      <c r="GBJ163" s="38"/>
      <c r="GBK163" s="38"/>
      <c r="GBL163" s="38"/>
      <c r="GBM163" s="38"/>
      <c r="GBN163" s="38"/>
      <c r="GBO163" s="38"/>
      <c r="GBP163" s="38"/>
      <c r="GBQ163" s="38"/>
      <c r="GBR163" s="38"/>
      <c r="GBS163" s="38"/>
      <c r="GBT163" s="38"/>
      <c r="GBU163" s="38"/>
      <c r="GBV163" s="38"/>
      <c r="GBW163" s="38"/>
      <c r="GBX163" s="38"/>
      <c r="GBY163" s="38"/>
      <c r="GBZ163" s="38"/>
      <c r="GCA163" s="38"/>
      <c r="GCB163" s="38"/>
      <c r="GCC163" s="38"/>
      <c r="GCD163" s="38"/>
      <c r="GCE163" s="38"/>
      <c r="GCF163" s="38"/>
      <c r="GCG163" s="38"/>
      <c r="GCH163" s="38"/>
      <c r="GCI163" s="38"/>
      <c r="GCJ163" s="38"/>
      <c r="GCK163" s="38"/>
      <c r="GCL163" s="38"/>
      <c r="GCM163" s="38"/>
      <c r="GCN163" s="38"/>
      <c r="GCO163" s="38"/>
      <c r="GCP163" s="38"/>
      <c r="GCQ163" s="38"/>
      <c r="GCR163" s="38"/>
      <c r="GCS163" s="38"/>
      <c r="GCT163" s="38"/>
      <c r="GCU163" s="38"/>
      <c r="GCV163" s="38"/>
      <c r="GCW163" s="38"/>
      <c r="GCX163" s="38"/>
      <c r="GCY163" s="38"/>
      <c r="GCZ163" s="38"/>
      <c r="GDA163" s="38"/>
      <c r="GDB163" s="38"/>
      <c r="GDC163" s="38"/>
      <c r="GDD163" s="38"/>
      <c r="GDE163" s="38"/>
      <c r="GDF163" s="38"/>
      <c r="GDG163" s="38"/>
      <c r="GDH163" s="38"/>
      <c r="GDI163" s="38"/>
      <c r="GDJ163" s="38"/>
      <c r="GDK163" s="38"/>
      <c r="GDL163" s="38"/>
      <c r="GDM163" s="38"/>
      <c r="GDN163" s="38"/>
      <c r="GDO163" s="38"/>
      <c r="GDP163" s="38"/>
      <c r="GDQ163" s="38"/>
      <c r="GDR163" s="38"/>
      <c r="GDS163" s="38"/>
      <c r="GDT163" s="38"/>
      <c r="GDU163" s="38"/>
      <c r="GDV163" s="38"/>
      <c r="GDW163" s="38"/>
      <c r="GDX163" s="38"/>
      <c r="GDY163" s="38"/>
      <c r="GDZ163" s="38"/>
      <c r="GEA163" s="38"/>
      <c r="GEB163" s="38"/>
      <c r="GEC163" s="38"/>
      <c r="GED163" s="38"/>
      <c r="GEE163" s="38"/>
      <c r="GEF163" s="38"/>
      <c r="GEG163" s="38"/>
      <c r="GEH163" s="38"/>
      <c r="GEI163" s="38"/>
      <c r="GEJ163" s="38"/>
      <c r="GEK163" s="38"/>
      <c r="GEL163" s="38"/>
      <c r="GEM163" s="38"/>
      <c r="GEN163" s="38"/>
      <c r="GEO163" s="38"/>
      <c r="GEP163" s="38"/>
      <c r="GEQ163" s="38"/>
      <c r="GER163" s="38"/>
      <c r="GES163" s="38"/>
      <c r="GET163" s="38"/>
      <c r="GEU163" s="38"/>
      <c r="GEV163" s="38"/>
      <c r="GEW163" s="38"/>
      <c r="GEX163" s="38"/>
      <c r="GEY163" s="38"/>
      <c r="GEZ163" s="38"/>
      <c r="GFA163" s="38"/>
      <c r="GFB163" s="38"/>
      <c r="GFC163" s="38"/>
      <c r="GFD163" s="38"/>
      <c r="GFE163" s="38"/>
      <c r="GFF163" s="38"/>
      <c r="GFG163" s="38"/>
      <c r="GFH163" s="38"/>
      <c r="GFI163" s="38"/>
      <c r="GFJ163" s="38"/>
      <c r="GFK163" s="38"/>
      <c r="GFL163" s="38"/>
      <c r="GFM163" s="38"/>
      <c r="GFN163" s="38"/>
      <c r="GFO163" s="38"/>
      <c r="GFP163" s="38"/>
      <c r="GFQ163" s="38"/>
      <c r="GFR163" s="38"/>
      <c r="GFS163" s="38"/>
      <c r="GFT163" s="38"/>
      <c r="GFU163" s="38"/>
      <c r="GFV163" s="38"/>
      <c r="GFW163" s="38"/>
      <c r="GFX163" s="38"/>
      <c r="GFY163" s="38"/>
      <c r="GFZ163" s="38"/>
      <c r="GGA163" s="38"/>
      <c r="GGB163" s="38"/>
      <c r="GGC163" s="38"/>
      <c r="GGD163" s="38"/>
      <c r="GGE163" s="38"/>
      <c r="GGF163" s="38"/>
      <c r="GGG163" s="38"/>
      <c r="GGH163" s="38"/>
      <c r="GGI163" s="38"/>
      <c r="GGJ163" s="38"/>
      <c r="GGK163" s="38"/>
      <c r="GGL163" s="38"/>
      <c r="GGM163" s="38"/>
      <c r="GGN163" s="38"/>
      <c r="GGO163" s="38"/>
      <c r="GGP163" s="38"/>
      <c r="GGQ163" s="38"/>
      <c r="GGR163" s="38"/>
      <c r="GGS163" s="38"/>
      <c r="GGT163" s="38"/>
      <c r="GGU163" s="38"/>
      <c r="GGV163" s="38"/>
      <c r="GGW163" s="38"/>
      <c r="GGX163" s="38"/>
      <c r="GGY163" s="38"/>
      <c r="GGZ163" s="38"/>
      <c r="GHA163" s="38"/>
      <c r="GHB163" s="38"/>
      <c r="GHC163" s="38"/>
      <c r="GHD163" s="38"/>
      <c r="GHE163" s="38"/>
      <c r="GHF163" s="38"/>
      <c r="GHG163" s="38"/>
      <c r="GHH163" s="38"/>
      <c r="GHI163" s="38"/>
      <c r="GHJ163" s="38"/>
      <c r="GHK163" s="38"/>
      <c r="GHL163" s="38"/>
      <c r="GHM163" s="38"/>
      <c r="GHN163" s="38"/>
      <c r="GHO163" s="38"/>
      <c r="GHP163" s="38"/>
      <c r="GHQ163" s="38"/>
      <c r="GHR163" s="38"/>
      <c r="GHS163" s="38"/>
      <c r="GHT163" s="38"/>
      <c r="GHU163" s="38"/>
      <c r="GHV163" s="38"/>
      <c r="GHW163" s="38"/>
      <c r="GHX163" s="38"/>
      <c r="GHY163" s="38"/>
      <c r="GHZ163" s="38"/>
      <c r="GIA163" s="38"/>
      <c r="GIB163" s="38"/>
      <c r="GIC163" s="38"/>
      <c r="GID163" s="38"/>
      <c r="GIE163" s="38"/>
      <c r="GIF163" s="38"/>
      <c r="GIG163" s="38"/>
      <c r="GIH163" s="38"/>
      <c r="GII163" s="38"/>
      <c r="GIJ163" s="38"/>
      <c r="GIK163" s="38"/>
      <c r="GIL163" s="38"/>
      <c r="GIM163" s="38"/>
      <c r="GIN163" s="38"/>
      <c r="GIO163" s="38"/>
      <c r="GIP163" s="38"/>
      <c r="GIQ163" s="38"/>
      <c r="GIR163" s="38"/>
      <c r="GIS163" s="38"/>
      <c r="GIT163" s="38"/>
      <c r="GIU163" s="38"/>
      <c r="GIV163" s="38"/>
      <c r="GIW163" s="38"/>
      <c r="GIX163" s="38"/>
      <c r="GIY163" s="38"/>
      <c r="GIZ163" s="38"/>
      <c r="GJA163" s="38"/>
      <c r="GJB163" s="38"/>
      <c r="GJC163" s="38"/>
      <c r="GJD163" s="38"/>
      <c r="GJE163" s="38"/>
      <c r="GJF163" s="38"/>
      <c r="GJG163" s="38"/>
      <c r="GJH163" s="38"/>
      <c r="GJI163" s="38"/>
      <c r="GJJ163" s="38"/>
      <c r="GJK163" s="38"/>
      <c r="GJL163" s="38"/>
      <c r="GJM163" s="38"/>
      <c r="GJN163" s="38"/>
      <c r="GJO163" s="38"/>
      <c r="GJP163" s="38"/>
      <c r="GJQ163" s="38"/>
      <c r="GJR163" s="38"/>
      <c r="GJS163" s="38"/>
      <c r="GJT163" s="38"/>
      <c r="GJU163" s="38"/>
      <c r="GJV163" s="38"/>
      <c r="GJW163" s="38"/>
      <c r="GJX163" s="38"/>
      <c r="GJY163" s="38"/>
      <c r="GJZ163" s="38"/>
      <c r="GKA163" s="38"/>
      <c r="GKB163" s="38"/>
      <c r="GKC163" s="38"/>
      <c r="GKD163" s="38"/>
      <c r="GKE163" s="38"/>
      <c r="GKF163" s="38"/>
      <c r="GKG163" s="38"/>
      <c r="GKH163" s="38"/>
      <c r="GKI163" s="38"/>
      <c r="GKJ163" s="38"/>
      <c r="GKK163" s="38"/>
      <c r="GKL163" s="38"/>
      <c r="GKM163" s="38"/>
      <c r="GKN163" s="38"/>
      <c r="GKO163" s="38"/>
      <c r="GKP163" s="38"/>
      <c r="GKQ163" s="38"/>
      <c r="GKR163" s="38"/>
      <c r="GKS163" s="38"/>
      <c r="GKT163" s="38"/>
      <c r="GKU163" s="38"/>
      <c r="GKV163" s="38"/>
      <c r="GKW163" s="38"/>
      <c r="GKX163" s="38"/>
      <c r="GKY163" s="38"/>
      <c r="GKZ163" s="38"/>
      <c r="GLA163" s="38"/>
      <c r="GLB163" s="38"/>
      <c r="GLC163" s="38"/>
      <c r="GLD163" s="38"/>
      <c r="GLE163" s="38"/>
      <c r="GLF163" s="38"/>
      <c r="GLG163" s="38"/>
      <c r="GLH163" s="38"/>
      <c r="GLI163" s="38"/>
      <c r="GLJ163" s="38"/>
      <c r="GLK163" s="38"/>
      <c r="GLL163" s="38"/>
      <c r="GLM163" s="38"/>
      <c r="GLN163" s="38"/>
      <c r="GLO163" s="38"/>
      <c r="GLP163" s="38"/>
      <c r="GLQ163" s="38"/>
      <c r="GLR163" s="38"/>
      <c r="GLS163" s="38"/>
      <c r="GLT163" s="38"/>
      <c r="GLU163" s="38"/>
      <c r="GLV163" s="38"/>
      <c r="GLW163" s="38"/>
      <c r="GLX163" s="38"/>
      <c r="GLY163" s="38"/>
      <c r="GLZ163" s="38"/>
      <c r="GMA163" s="38"/>
      <c r="GMB163" s="38"/>
      <c r="GMC163" s="38"/>
      <c r="GMD163" s="38"/>
      <c r="GME163" s="38"/>
      <c r="GMF163" s="38"/>
      <c r="GMG163" s="38"/>
      <c r="GMH163" s="38"/>
      <c r="GMI163" s="38"/>
      <c r="GMJ163" s="38"/>
      <c r="GMK163" s="38"/>
      <c r="GML163" s="38"/>
      <c r="GMM163" s="38"/>
      <c r="GMN163" s="38"/>
      <c r="GMO163" s="38"/>
      <c r="GMP163" s="38"/>
      <c r="GMQ163" s="38"/>
      <c r="GMR163" s="38"/>
      <c r="GMS163" s="38"/>
      <c r="GMT163" s="38"/>
      <c r="GMU163" s="38"/>
      <c r="GMV163" s="38"/>
      <c r="GMW163" s="38"/>
      <c r="GMX163" s="38"/>
      <c r="GMY163" s="38"/>
      <c r="GMZ163" s="38"/>
      <c r="GNA163" s="38"/>
      <c r="GNB163" s="38"/>
      <c r="GNC163" s="38"/>
      <c r="GND163" s="38"/>
      <c r="GNE163" s="38"/>
      <c r="GNF163" s="38"/>
      <c r="GNG163" s="38"/>
      <c r="GNH163" s="38"/>
      <c r="GNI163" s="38"/>
      <c r="GNJ163" s="38"/>
      <c r="GNK163" s="38"/>
      <c r="GNL163" s="38"/>
      <c r="GNM163" s="38"/>
      <c r="GNN163" s="38"/>
      <c r="GNO163" s="38"/>
      <c r="GNP163" s="38"/>
      <c r="GNQ163" s="38"/>
      <c r="GNR163" s="38"/>
      <c r="GNS163" s="38"/>
      <c r="GNT163" s="38"/>
      <c r="GNU163" s="38"/>
      <c r="GNV163" s="38"/>
      <c r="GNW163" s="38"/>
      <c r="GNX163" s="38"/>
      <c r="GNY163" s="38"/>
      <c r="GNZ163" s="38"/>
      <c r="GOA163" s="38"/>
      <c r="GOB163" s="38"/>
      <c r="GOC163" s="38"/>
      <c r="GOD163" s="38"/>
      <c r="GOE163" s="38"/>
      <c r="GOF163" s="38"/>
      <c r="GOG163" s="38"/>
      <c r="GOH163" s="38"/>
      <c r="GOI163" s="38"/>
      <c r="GOJ163" s="38"/>
      <c r="GOK163" s="38"/>
      <c r="GOL163" s="38"/>
      <c r="GOM163" s="38"/>
      <c r="GON163" s="38"/>
      <c r="GOO163" s="38"/>
      <c r="GOP163" s="38"/>
      <c r="GOQ163" s="38"/>
      <c r="GOR163" s="38"/>
      <c r="GOS163" s="38"/>
      <c r="GOT163" s="38"/>
      <c r="GOU163" s="38"/>
      <c r="GOV163" s="38"/>
      <c r="GOW163" s="38"/>
      <c r="GOX163" s="38"/>
      <c r="GOY163" s="38"/>
      <c r="GOZ163" s="38"/>
      <c r="GPA163" s="38"/>
      <c r="GPB163" s="38"/>
      <c r="GPC163" s="38"/>
      <c r="GPD163" s="38"/>
      <c r="GPE163" s="38"/>
      <c r="GPF163" s="38"/>
      <c r="GPG163" s="38"/>
      <c r="GPH163" s="38"/>
      <c r="GPI163" s="38"/>
      <c r="GPJ163" s="38"/>
      <c r="GPK163" s="38"/>
      <c r="GPL163" s="38"/>
      <c r="GPM163" s="38"/>
      <c r="GPN163" s="38"/>
      <c r="GPO163" s="38"/>
      <c r="GPP163" s="38"/>
      <c r="GPQ163" s="38"/>
      <c r="GPR163" s="38"/>
      <c r="GPS163" s="38"/>
      <c r="GPT163" s="38"/>
      <c r="GPU163" s="38"/>
      <c r="GPV163" s="38"/>
      <c r="GPW163" s="38"/>
      <c r="GPX163" s="38"/>
      <c r="GPY163" s="38"/>
      <c r="GPZ163" s="38"/>
      <c r="GQA163" s="38"/>
      <c r="GQB163" s="38"/>
      <c r="GQC163" s="38"/>
      <c r="GQD163" s="38"/>
      <c r="GQE163" s="38"/>
      <c r="GQF163" s="38"/>
      <c r="GQG163" s="38"/>
      <c r="GQH163" s="38"/>
      <c r="GQI163" s="38"/>
      <c r="GQJ163" s="38"/>
      <c r="GQK163" s="38"/>
      <c r="GQL163" s="38"/>
      <c r="GQM163" s="38"/>
      <c r="GQN163" s="38"/>
      <c r="GQO163" s="38"/>
      <c r="GQP163" s="38"/>
      <c r="GQQ163" s="38"/>
      <c r="GQR163" s="38"/>
      <c r="GQS163" s="38"/>
      <c r="GQT163" s="38"/>
      <c r="GQU163" s="38"/>
      <c r="GQV163" s="38"/>
      <c r="GQW163" s="38"/>
      <c r="GQX163" s="38"/>
      <c r="GQY163" s="38"/>
      <c r="GQZ163" s="38"/>
      <c r="GRA163" s="38"/>
      <c r="GRB163" s="38"/>
      <c r="GRC163" s="38"/>
      <c r="GRD163" s="38"/>
      <c r="GRE163" s="38"/>
      <c r="GRF163" s="38"/>
      <c r="GRG163" s="38"/>
      <c r="GRH163" s="38"/>
      <c r="GRI163" s="38"/>
      <c r="GRJ163" s="38"/>
      <c r="GRK163" s="38"/>
      <c r="GRL163" s="38"/>
      <c r="GRM163" s="38"/>
      <c r="GRN163" s="38"/>
      <c r="GRO163" s="38"/>
      <c r="GRP163" s="38"/>
      <c r="GRQ163" s="38"/>
      <c r="GRR163" s="38"/>
      <c r="GRS163" s="38"/>
      <c r="GRT163" s="38"/>
      <c r="GRU163" s="38"/>
      <c r="GRV163" s="38"/>
      <c r="GRW163" s="38"/>
      <c r="GRX163" s="38"/>
      <c r="GRY163" s="38"/>
      <c r="GRZ163" s="38"/>
      <c r="GSA163" s="38"/>
      <c r="GSB163" s="38"/>
      <c r="GSC163" s="38"/>
      <c r="GSD163" s="38"/>
      <c r="GSE163" s="38"/>
      <c r="GSF163" s="38"/>
      <c r="GSG163" s="38"/>
      <c r="GSH163" s="38"/>
      <c r="GSI163" s="38"/>
      <c r="GSJ163" s="38"/>
      <c r="GSK163" s="38"/>
      <c r="GSL163" s="38"/>
      <c r="GSM163" s="38"/>
      <c r="GSN163" s="38"/>
      <c r="GSO163" s="38"/>
      <c r="GSP163" s="38"/>
      <c r="GSQ163" s="38"/>
      <c r="GSR163" s="38"/>
      <c r="GSS163" s="38"/>
      <c r="GST163" s="38"/>
      <c r="GSU163" s="38"/>
      <c r="GSV163" s="38"/>
      <c r="GSW163" s="38"/>
      <c r="GSX163" s="38"/>
      <c r="GSY163" s="38"/>
      <c r="GSZ163" s="38"/>
      <c r="GTA163" s="38"/>
      <c r="GTB163" s="38"/>
      <c r="GTC163" s="38"/>
      <c r="GTD163" s="38"/>
      <c r="GTE163" s="38"/>
      <c r="GTF163" s="38"/>
      <c r="GTG163" s="38"/>
      <c r="GTH163" s="38"/>
      <c r="GTI163" s="38"/>
      <c r="GTJ163" s="38"/>
      <c r="GTK163" s="38"/>
      <c r="GTL163" s="38"/>
      <c r="GTM163" s="38"/>
      <c r="GTN163" s="38"/>
      <c r="GTO163" s="38"/>
      <c r="GTP163" s="38"/>
      <c r="GTQ163" s="38"/>
      <c r="GTR163" s="38"/>
      <c r="GTS163" s="38"/>
      <c r="GTT163" s="38"/>
      <c r="GTU163" s="38"/>
      <c r="GTV163" s="38"/>
      <c r="GTW163" s="38"/>
      <c r="GTX163" s="38"/>
      <c r="GTY163" s="38"/>
      <c r="GTZ163" s="38"/>
      <c r="GUA163" s="38"/>
      <c r="GUB163" s="38"/>
      <c r="GUC163" s="38"/>
      <c r="GUD163" s="38"/>
      <c r="GUE163" s="38"/>
      <c r="GUF163" s="38"/>
      <c r="GUG163" s="38"/>
      <c r="GUH163" s="38"/>
      <c r="GUI163" s="38"/>
      <c r="GUJ163" s="38"/>
      <c r="GUK163" s="38"/>
      <c r="GUL163" s="38"/>
      <c r="GUM163" s="38"/>
      <c r="GUN163" s="38"/>
      <c r="GUO163" s="38"/>
      <c r="GUP163" s="38"/>
      <c r="GUQ163" s="38"/>
      <c r="GUR163" s="38"/>
      <c r="GUS163" s="38"/>
      <c r="GUT163" s="38"/>
      <c r="GUU163" s="38"/>
      <c r="GUV163" s="38"/>
      <c r="GUW163" s="38"/>
      <c r="GUX163" s="38"/>
      <c r="GUY163" s="38"/>
      <c r="GUZ163" s="38"/>
      <c r="GVA163" s="38"/>
      <c r="GVB163" s="38"/>
      <c r="GVC163" s="38"/>
      <c r="GVD163" s="38"/>
      <c r="GVE163" s="38"/>
      <c r="GVF163" s="38"/>
      <c r="GVG163" s="38"/>
      <c r="GVH163" s="38"/>
      <c r="GVI163" s="38"/>
      <c r="GVJ163" s="38"/>
      <c r="GVK163" s="38"/>
      <c r="GVL163" s="38"/>
      <c r="GVM163" s="38"/>
      <c r="GVN163" s="38"/>
      <c r="GVO163" s="38"/>
      <c r="GVP163" s="38"/>
      <c r="GVQ163" s="38"/>
      <c r="GVR163" s="38"/>
      <c r="GVS163" s="38"/>
      <c r="GVT163" s="38"/>
      <c r="GVU163" s="38"/>
      <c r="GVV163" s="38"/>
      <c r="GVW163" s="38"/>
      <c r="GVX163" s="38"/>
      <c r="GVY163" s="38"/>
      <c r="GVZ163" s="38"/>
      <c r="GWA163" s="38"/>
      <c r="GWB163" s="38"/>
      <c r="GWC163" s="38"/>
      <c r="GWD163" s="38"/>
      <c r="GWE163" s="38"/>
      <c r="GWF163" s="38"/>
      <c r="GWG163" s="38"/>
      <c r="GWH163" s="38"/>
      <c r="GWI163" s="38"/>
      <c r="GWJ163" s="38"/>
      <c r="GWK163" s="38"/>
      <c r="GWL163" s="38"/>
      <c r="GWM163" s="38"/>
      <c r="GWN163" s="38"/>
      <c r="GWO163" s="38"/>
      <c r="GWP163" s="38"/>
      <c r="GWQ163" s="38"/>
      <c r="GWR163" s="38"/>
      <c r="GWS163" s="38"/>
      <c r="GWT163" s="38"/>
      <c r="GWU163" s="38"/>
      <c r="GWV163" s="38"/>
      <c r="GWW163" s="38"/>
      <c r="GWX163" s="38"/>
      <c r="GWY163" s="38"/>
      <c r="GWZ163" s="38"/>
      <c r="GXA163" s="38"/>
      <c r="GXB163" s="38"/>
      <c r="GXC163" s="38"/>
      <c r="GXD163" s="38"/>
      <c r="GXE163" s="38"/>
      <c r="GXF163" s="38"/>
      <c r="GXG163" s="38"/>
      <c r="GXH163" s="38"/>
      <c r="GXI163" s="38"/>
      <c r="GXJ163" s="38"/>
      <c r="GXK163" s="38"/>
      <c r="GXL163" s="38"/>
      <c r="GXM163" s="38"/>
      <c r="GXN163" s="38"/>
      <c r="GXO163" s="38"/>
      <c r="GXP163" s="38"/>
      <c r="GXQ163" s="38"/>
      <c r="GXR163" s="38"/>
      <c r="GXS163" s="38"/>
      <c r="GXT163" s="38"/>
      <c r="GXU163" s="38"/>
      <c r="GXV163" s="38"/>
      <c r="GXW163" s="38"/>
      <c r="GXX163" s="38"/>
      <c r="GXY163" s="38"/>
      <c r="GXZ163" s="38"/>
      <c r="GYA163" s="38"/>
      <c r="GYB163" s="38"/>
      <c r="GYC163" s="38"/>
      <c r="GYD163" s="38"/>
      <c r="GYE163" s="38"/>
      <c r="GYF163" s="38"/>
      <c r="GYG163" s="38"/>
      <c r="GYH163" s="38"/>
      <c r="GYI163" s="38"/>
      <c r="GYJ163" s="38"/>
      <c r="GYK163" s="38"/>
      <c r="GYL163" s="38"/>
      <c r="GYM163" s="38"/>
      <c r="GYN163" s="38"/>
      <c r="GYO163" s="38"/>
      <c r="GYP163" s="38"/>
      <c r="GYQ163" s="38"/>
      <c r="GYR163" s="38"/>
      <c r="GYS163" s="38"/>
      <c r="GYT163" s="38"/>
      <c r="GYU163" s="38"/>
      <c r="GYV163" s="38"/>
      <c r="GYW163" s="38"/>
      <c r="GYX163" s="38"/>
      <c r="GYY163" s="38"/>
      <c r="GYZ163" s="38"/>
      <c r="GZA163" s="38"/>
      <c r="GZB163" s="38"/>
      <c r="GZC163" s="38"/>
      <c r="GZD163" s="38"/>
      <c r="GZE163" s="38"/>
      <c r="GZF163" s="38"/>
      <c r="GZG163" s="38"/>
      <c r="GZH163" s="38"/>
      <c r="GZI163" s="38"/>
      <c r="GZJ163" s="38"/>
      <c r="GZK163" s="38"/>
      <c r="GZL163" s="38"/>
      <c r="GZM163" s="38"/>
      <c r="GZN163" s="38"/>
      <c r="GZO163" s="38"/>
      <c r="GZP163" s="38"/>
      <c r="GZQ163" s="38"/>
      <c r="GZR163" s="38"/>
      <c r="GZS163" s="38"/>
      <c r="GZT163" s="38"/>
      <c r="GZU163" s="38"/>
      <c r="GZV163" s="38"/>
      <c r="GZW163" s="38"/>
      <c r="GZX163" s="38"/>
      <c r="GZY163" s="38"/>
      <c r="GZZ163" s="38"/>
      <c r="HAA163" s="38"/>
      <c r="HAB163" s="38"/>
      <c r="HAC163" s="38"/>
      <c r="HAD163" s="38"/>
      <c r="HAE163" s="38"/>
      <c r="HAF163" s="38"/>
      <c r="HAG163" s="38"/>
      <c r="HAH163" s="38"/>
      <c r="HAI163" s="38"/>
      <c r="HAJ163" s="38"/>
      <c r="HAK163" s="38"/>
      <c r="HAL163" s="38"/>
      <c r="HAM163" s="38"/>
      <c r="HAN163" s="38"/>
      <c r="HAO163" s="38"/>
      <c r="HAP163" s="38"/>
      <c r="HAQ163" s="38"/>
      <c r="HAR163" s="38"/>
      <c r="HAS163" s="38"/>
      <c r="HAT163" s="38"/>
      <c r="HAU163" s="38"/>
      <c r="HAV163" s="38"/>
      <c r="HAW163" s="38"/>
      <c r="HAX163" s="38"/>
      <c r="HAY163" s="38"/>
      <c r="HAZ163" s="38"/>
      <c r="HBA163" s="38"/>
      <c r="HBB163" s="38"/>
      <c r="HBC163" s="38"/>
      <c r="HBD163" s="38"/>
      <c r="HBE163" s="38"/>
      <c r="HBF163" s="38"/>
      <c r="HBG163" s="38"/>
      <c r="HBH163" s="38"/>
      <c r="HBI163" s="38"/>
      <c r="HBJ163" s="38"/>
      <c r="HBK163" s="38"/>
      <c r="HBL163" s="38"/>
      <c r="HBM163" s="38"/>
      <c r="HBN163" s="38"/>
      <c r="HBO163" s="38"/>
      <c r="HBP163" s="38"/>
      <c r="HBQ163" s="38"/>
      <c r="HBR163" s="38"/>
      <c r="HBS163" s="38"/>
      <c r="HBT163" s="38"/>
      <c r="HBU163" s="38"/>
      <c r="HBV163" s="38"/>
      <c r="HBW163" s="38"/>
      <c r="HBX163" s="38"/>
      <c r="HBY163" s="38"/>
      <c r="HBZ163" s="38"/>
      <c r="HCA163" s="38"/>
      <c r="HCB163" s="38"/>
      <c r="HCC163" s="38"/>
      <c r="HCD163" s="38"/>
      <c r="HCE163" s="38"/>
      <c r="HCF163" s="38"/>
      <c r="HCG163" s="38"/>
      <c r="HCH163" s="38"/>
      <c r="HCI163" s="38"/>
      <c r="HCJ163" s="38"/>
      <c r="HCK163" s="38"/>
      <c r="HCL163" s="38"/>
      <c r="HCM163" s="38"/>
      <c r="HCN163" s="38"/>
      <c r="HCO163" s="38"/>
      <c r="HCP163" s="38"/>
      <c r="HCQ163" s="38"/>
      <c r="HCR163" s="38"/>
      <c r="HCS163" s="38"/>
      <c r="HCT163" s="38"/>
      <c r="HCU163" s="38"/>
      <c r="HCV163" s="38"/>
      <c r="HCW163" s="38"/>
      <c r="HCX163" s="38"/>
      <c r="HCY163" s="38"/>
      <c r="HCZ163" s="38"/>
      <c r="HDA163" s="38"/>
      <c r="HDB163" s="38"/>
      <c r="HDC163" s="38"/>
      <c r="HDD163" s="38"/>
      <c r="HDE163" s="38"/>
      <c r="HDF163" s="38"/>
      <c r="HDG163" s="38"/>
      <c r="HDH163" s="38"/>
      <c r="HDI163" s="38"/>
      <c r="HDJ163" s="38"/>
      <c r="HDK163" s="38"/>
      <c r="HDL163" s="38"/>
      <c r="HDM163" s="38"/>
      <c r="HDN163" s="38"/>
      <c r="HDO163" s="38"/>
      <c r="HDP163" s="38"/>
      <c r="HDQ163" s="38"/>
      <c r="HDR163" s="38"/>
      <c r="HDS163" s="38"/>
      <c r="HDT163" s="38"/>
      <c r="HDU163" s="38"/>
      <c r="HDV163" s="38"/>
      <c r="HDW163" s="38"/>
      <c r="HDX163" s="38"/>
      <c r="HDY163" s="38"/>
      <c r="HDZ163" s="38"/>
      <c r="HEA163" s="38"/>
      <c r="HEB163" s="38"/>
      <c r="HEC163" s="38"/>
      <c r="HED163" s="38"/>
      <c r="HEE163" s="38"/>
      <c r="HEF163" s="38"/>
      <c r="HEG163" s="38"/>
      <c r="HEH163" s="38"/>
      <c r="HEI163" s="38"/>
      <c r="HEJ163" s="38"/>
      <c r="HEK163" s="38"/>
      <c r="HEL163" s="38"/>
      <c r="HEM163" s="38"/>
      <c r="HEN163" s="38"/>
      <c r="HEO163" s="38"/>
      <c r="HEP163" s="38"/>
      <c r="HEQ163" s="38"/>
      <c r="HER163" s="38"/>
      <c r="HES163" s="38"/>
      <c r="HET163" s="38"/>
      <c r="HEU163" s="38"/>
      <c r="HEV163" s="38"/>
      <c r="HEW163" s="38"/>
      <c r="HEX163" s="38"/>
      <c r="HEY163" s="38"/>
      <c r="HEZ163" s="38"/>
      <c r="HFA163" s="38"/>
      <c r="HFB163" s="38"/>
      <c r="HFC163" s="38"/>
      <c r="HFD163" s="38"/>
      <c r="HFE163" s="38"/>
      <c r="HFF163" s="38"/>
      <c r="HFG163" s="38"/>
      <c r="HFH163" s="38"/>
      <c r="HFI163" s="38"/>
      <c r="HFJ163" s="38"/>
      <c r="HFK163" s="38"/>
      <c r="HFL163" s="38"/>
      <c r="HFM163" s="38"/>
      <c r="HFN163" s="38"/>
      <c r="HFO163" s="38"/>
      <c r="HFP163" s="38"/>
      <c r="HFQ163" s="38"/>
      <c r="HFR163" s="38"/>
      <c r="HFS163" s="38"/>
      <c r="HFT163" s="38"/>
      <c r="HFU163" s="38"/>
      <c r="HFV163" s="38"/>
      <c r="HFW163" s="38"/>
      <c r="HFX163" s="38"/>
      <c r="HFY163" s="38"/>
      <c r="HFZ163" s="38"/>
      <c r="HGA163" s="38"/>
      <c r="HGB163" s="38"/>
      <c r="HGC163" s="38"/>
      <c r="HGD163" s="38"/>
      <c r="HGE163" s="38"/>
      <c r="HGF163" s="38"/>
      <c r="HGG163" s="38"/>
      <c r="HGH163" s="38"/>
      <c r="HGI163" s="38"/>
      <c r="HGJ163" s="38"/>
      <c r="HGK163" s="38"/>
      <c r="HGL163" s="38"/>
      <c r="HGM163" s="38"/>
      <c r="HGN163" s="38"/>
      <c r="HGO163" s="38"/>
      <c r="HGP163" s="38"/>
      <c r="HGQ163" s="38"/>
      <c r="HGR163" s="38"/>
      <c r="HGS163" s="38"/>
      <c r="HGT163" s="38"/>
      <c r="HGU163" s="38"/>
      <c r="HGV163" s="38"/>
      <c r="HGW163" s="38"/>
      <c r="HGX163" s="38"/>
      <c r="HGY163" s="38"/>
      <c r="HGZ163" s="38"/>
      <c r="HHA163" s="38"/>
      <c r="HHB163" s="38"/>
      <c r="HHC163" s="38"/>
      <c r="HHD163" s="38"/>
      <c r="HHE163" s="38"/>
      <c r="HHF163" s="38"/>
      <c r="HHG163" s="38"/>
      <c r="HHH163" s="38"/>
      <c r="HHI163" s="38"/>
      <c r="HHJ163" s="38"/>
      <c r="HHK163" s="38"/>
      <c r="HHL163" s="38"/>
      <c r="HHM163" s="38"/>
      <c r="HHN163" s="38"/>
      <c r="HHO163" s="38"/>
      <c r="HHP163" s="38"/>
      <c r="HHQ163" s="38"/>
      <c r="HHR163" s="38"/>
      <c r="HHS163" s="38"/>
      <c r="HHT163" s="38"/>
      <c r="HHU163" s="38"/>
      <c r="HHV163" s="38"/>
      <c r="HHW163" s="38"/>
      <c r="HHX163" s="38"/>
      <c r="HHY163" s="38"/>
      <c r="HHZ163" s="38"/>
      <c r="HIA163" s="38"/>
      <c r="HIB163" s="38"/>
      <c r="HIC163" s="38"/>
      <c r="HID163" s="38"/>
      <c r="HIE163" s="38"/>
      <c r="HIF163" s="38"/>
      <c r="HIG163" s="38"/>
      <c r="HIH163" s="38"/>
      <c r="HII163" s="38"/>
      <c r="HIJ163" s="38"/>
      <c r="HIK163" s="38"/>
      <c r="HIL163" s="38"/>
      <c r="HIM163" s="38"/>
      <c r="HIN163" s="38"/>
      <c r="HIO163" s="38"/>
      <c r="HIP163" s="38"/>
      <c r="HIQ163" s="38"/>
      <c r="HIR163" s="38"/>
      <c r="HIS163" s="38"/>
      <c r="HIT163" s="38"/>
      <c r="HIU163" s="38"/>
      <c r="HIV163" s="38"/>
      <c r="HIW163" s="38"/>
      <c r="HIX163" s="38"/>
      <c r="HIY163" s="38"/>
      <c r="HIZ163" s="38"/>
      <c r="HJA163" s="38"/>
      <c r="HJB163" s="38"/>
      <c r="HJC163" s="38"/>
      <c r="HJD163" s="38"/>
      <c r="HJE163" s="38"/>
      <c r="HJF163" s="38"/>
      <c r="HJG163" s="38"/>
      <c r="HJH163" s="38"/>
      <c r="HJI163" s="38"/>
      <c r="HJJ163" s="38"/>
      <c r="HJK163" s="38"/>
      <c r="HJL163" s="38"/>
      <c r="HJM163" s="38"/>
      <c r="HJN163" s="38"/>
      <c r="HJO163" s="38"/>
      <c r="HJP163" s="38"/>
      <c r="HJQ163" s="38"/>
      <c r="HJR163" s="38"/>
      <c r="HJS163" s="38"/>
      <c r="HJT163" s="38"/>
      <c r="HJU163" s="38"/>
      <c r="HJV163" s="38"/>
      <c r="HJW163" s="38"/>
      <c r="HJX163" s="38"/>
      <c r="HJY163" s="38"/>
      <c r="HJZ163" s="38"/>
      <c r="HKA163" s="38"/>
      <c r="HKB163" s="38"/>
      <c r="HKC163" s="38"/>
      <c r="HKD163" s="38"/>
      <c r="HKE163" s="38"/>
      <c r="HKF163" s="38"/>
      <c r="HKG163" s="38"/>
      <c r="HKH163" s="38"/>
      <c r="HKI163" s="38"/>
      <c r="HKJ163" s="38"/>
      <c r="HKK163" s="38"/>
      <c r="HKL163" s="38"/>
      <c r="HKM163" s="38"/>
      <c r="HKN163" s="38"/>
      <c r="HKO163" s="38"/>
      <c r="HKP163" s="38"/>
      <c r="HKQ163" s="38"/>
      <c r="HKR163" s="38"/>
      <c r="HKS163" s="38"/>
      <c r="HKT163" s="38"/>
      <c r="HKU163" s="38"/>
      <c r="HKV163" s="38"/>
      <c r="HKW163" s="38"/>
      <c r="HKX163" s="38"/>
      <c r="HKY163" s="38"/>
      <c r="HKZ163" s="38"/>
      <c r="HLA163" s="38"/>
      <c r="HLB163" s="38"/>
      <c r="HLC163" s="38"/>
      <c r="HLD163" s="38"/>
      <c r="HLE163" s="38"/>
      <c r="HLF163" s="38"/>
      <c r="HLG163" s="38"/>
      <c r="HLH163" s="38"/>
      <c r="HLI163" s="38"/>
      <c r="HLJ163" s="38"/>
      <c r="HLK163" s="38"/>
      <c r="HLL163" s="38"/>
      <c r="HLM163" s="38"/>
      <c r="HLN163" s="38"/>
      <c r="HLO163" s="38"/>
      <c r="HLP163" s="38"/>
      <c r="HLQ163" s="38"/>
      <c r="HLR163" s="38"/>
      <c r="HLS163" s="38"/>
      <c r="HLT163" s="38"/>
      <c r="HLU163" s="38"/>
      <c r="HLV163" s="38"/>
      <c r="HLW163" s="38"/>
      <c r="HLX163" s="38"/>
      <c r="HLY163" s="38"/>
      <c r="HLZ163" s="38"/>
      <c r="HMA163" s="38"/>
      <c r="HMB163" s="38"/>
      <c r="HMC163" s="38"/>
      <c r="HMD163" s="38"/>
      <c r="HME163" s="38"/>
      <c r="HMF163" s="38"/>
      <c r="HMG163" s="38"/>
      <c r="HMH163" s="38"/>
      <c r="HMI163" s="38"/>
      <c r="HMJ163" s="38"/>
      <c r="HMK163" s="38"/>
      <c r="HML163" s="38"/>
      <c r="HMM163" s="38"/>
      <c r="HMN163" s="38"/>
      <c r="HMO163" s="38"/>
      <c r="HMP163" s="38"/>
      <c r="HMQ163" s="38"/>
      <c r="HMR163" s="38"/>
      <c r="HMS163" s="38"/>
      <c r="HMT163" s="38"/>
      <c r="HMU163" s="38"/>
      <c r="HMV163" s="38"/>
      <c r="HMW163" s="38"/>
      <c r="HMX163" s="38"/>
      <c r="HMY163" s="38"/>
      <c r="HMZ163" s="38"/>
      <c r="HNA163" s="38"/>
      <c r="HNB163" s="38"/>
      <c r="HNC163" s="38"/>
      <c r="HND163" s="38"/>
      <c r="HNE163" s="38"/>
      <c r="HNF163" s="38"/>
      <c r="HNG163" s="38"/>
      <c r="HNH163" s="38"/>
      <c r="HNI163" s="38"/>
      <c r="HNJ163" s="38"/>
      <c r="HNK163" s="38"/>
      <c r="HNL163" s="38"/>
      <c r="HNM163" s="38"/>
      <c r="HNN163" s="38"/>
      <c r="HNO163" s="38"/>
      <c r="HNP163" s="38"/>
      <c r="HNQ163" s="38"/>
      <c r="HNR163" s="38"/>
      <c r="HNS163" s="38"/>
      <c r="HNT163" s="38"/>
      <c r="HNU163" s="38"/>
      <c r="HNV163" s="38"/>
      <c r="HNW163" s="38"/>
      <c r="HNX163" s="38"/>
      <c r="HNY163" s="38"/>
      <c r="HNZ163" s="38"/>
      <c r="HOA163" s="38"/>
      <c r="HOB163" s="38"/>
      <c r="HOC163" s="38"/>
      <c r="HOD163" s="38"/>
      <c r="HOE163" s="38"/>
      <c r="HOF163" s="38"/>
      <c r="HOG163" s="38"/>
      <c r="HOH163" s="38"/>
      <c r="HOI163" s="38"/>
      <c r="HOJ163" s="38"/>
      <c r="HOK163" s="38"/>
      <c r="HOL163" s="38"/>
      <c r="HOM163" s="38"/>
      <c r="HON163" s="38"/>
      <c r="HOO163" s="38"/>
      <c r="HOP163" s="38"/>
      <c r="HOQ163" s="38"/>
      <c r="HOR163" s="38"/>
      <c r="HOS163" s="38"/>
      <c r="HOT163" s="38"/>
      <c r="HOU163" s="38"/>
      <c r="HOV163" s="38"/>
      <c r="HOW163" s="38"/>
      <c r="HOX163" s="38"/>
      <c r="HOY163" s="38"/>
      <c r="HOZ163" s="38"/>
      <c r="HPA163" s="38"/>
      <c r="HPB163" s="38"/>
      <c r="HPC163" s="38"/>
      <c r="HPD163" s="38"/>
      <c r="HPE163" s="38"/>
      <c r="HPF163" s="38"/>
      <c r="HPG163" s="38"/>
      <c r="HPH163" s="38"/>
      <c r="HPI163" s="38"/>
      <c r="HPJ163" s="38"/>
      <c r="HPK163" s="38"/>
      <c r="HPL163" s="38"/>
      <c r="HPM163" s="38"/>
      <c r="HPN163" s="38"/>
      <c r="HPO163" s="38"/>
      <c r="HPP163" s="38"/>
      <c r="HPQ163" s="38"/>
      <c r="HPR163" s="38"/>
      <c r="HPS163" s="38"/>
      <c r="HPT163" s="38"/>
      <c r="HPU163" s="38"/>
      <c r="HPV163" s="38"/>
      <c r="HPW163" s="38"/>
      <c r="HPX163" s="38"/>
      <c r="HPY163" s="38"/>
      <c r="HPZ163" s="38"/>
      <c r="HQA163" s="38"/>
      <c r="HQB163" s="38"/>
      <c r="HQC163" s="38"/>
      <c r="HQD163" s="38"/>
      <c r="HQE163" s="38"/>
      <c r="HQF163" s="38"/>
      <c r="HQG163" s="38"/>
      <c r="HQH163" s="38"/>
      <c r="HQI163" s="38"/>
      <c r="HQJ163" s="38"/>
      <c r="HQK163" s="38"/>
      <c r="HQL163" s="38"/>
      <c r="HQM163" s="38"/>
      <c r="HQN163" s="38"/>
      <c r="HQO163" s="38"/>
      <c r="HQP163" s="38"/>
      <c r="HQQ163" s="38"/>
      <c r="HQR163" s="38"/>
      <c r="HQS163" s="38"/>
      <c r="HQT163" s="38"/>
      <c r="HQU163" s="38"/>
      <c r="HQV163" s="38"/>
      <c r="HQW163" s="38"/>
      <c r="HQX163" s="38"/>
      <c r="HQY163" s="38"/>
      <c r="HQZ163" s="38"/>
      <c r="HRA163" s="38"/>
      <c r="HRB163" s="38"/>
      <c r="HRC163" s="38"/>
      <c r="HRD163" s="38"/>
      <c r="HRE163" s="38"/>
      <c r="HRF163" s="38"/>
      <c r="HRG163" s="38"/>
      <c r="HRH163" s="38"/>
      <c r="HRI163" s="38"/>
      <c r="HRJ163" s="38"/>
      <c r="HRK163" s="38"/>
      <c r="HRL163" s="38"/>
      <c r="HRM163" s="38"/>
      <c r="HRN163" s="38"/>
      <c r="HRO163" s="38"/>
      <c r="HRP163" s="38"/>
      <c r="HRQ163" s="38"/>
      <c r="HRR163" s="38"/>
      <c r="HRS163" s="38"/>
      <c r="HRT163" s="38"/>
      <c r="HRU163" s="38"/>
      <c r="HRV163" s="38"/>
      <c r="HRW163" s="38"/>
      <c r="HRX163" s="38"/>
      <c r="HRY163" s="38"/>
      <c r="HRZ163" s="38"/>
      <c r="HSA163" s="38"/>
      <c r="HSB163" s="38"/>
      <c r="HSC163" s="38"/>
      <c r="HSD163" s="38"/>
      <c r="HSE163" s="38"/>
      <c r="HSF163" s="38"/>
      <c r="HSG163" s="38"/>
      <c r="HSH163" s="38"/>
      <c r="HSI163" s="38"/>
      <c r="HSJ163" s="38"/>
      <c r="HSK163" s="38"/>
      <c r="HSL163" s="38"/>
      <c r="HSM163" s="38"/>
      <c r="HSN163" s="38"/>
      <c r="HSO163" s="38"/>
      <c r="HSP163" s="38"/>
      <c r="HSQ163" s="38"/>
      <c r="HSR163" s="38"/>
      <c r="HSS163" s="38"/>
      <c r="HST163" s="38"/>
      <c r="HSU163" s="38"/>
      <c r="HSV163" s="38"/>
      <c r="HSW163" s="38"/>
      <c r="HSX163" s="38"/>
      <c r="HSY163" s="38"/>
      <c r="HSZ163" s="38"/>
      <c r="HTA163" s="38"/>
      <c r="HTB163" s="38"/>
      <c r="HTC163" s="38"/>
      <c r="HTD163" s="38"/>
      <c r="HTE163" s="38"/>
      <c r="HTF163" s="38"/>
      <c r="HTG163" s="38"/>
      <c r="HTH163" s="38"/>
      <c r="HTI163" s="38"/>
      <c r="HTJ163" s="38"/>
      <c r="HTK163" s="38"/>
      <c r="HTL163" s="38"/>
      <c r="HTM163" s="38"/>
      <c r="HTN163" s="38"/>
      <c r="HTO163" s="38"/>
      <c r="HTP163" s="38"/>
      <c r="HTQ163" s="38"/>
      <c r="HTR163" s="38"/>
      <c r="HTS163" s="38"/>
      <c r="HTT163" s="38"/>
      <c r="HTU163" s="38"/>
      <c r="HTV163" s="38"/>
      <c r="HTW163" s="38"/>
      <c r="HTX163" s="38"/>
      <c r="HTY163" s="38"/>
      <c r="HTZ163" s="38"/>
      <c r="HUA163" s="38"/>
      <c r="HUB163" s="38"/>
      <c r="HUC163" s="38"/>
      <c r="HUD163" s="38"/>
      <c r="HUE163" s="38"/>
      <c r="HUF163" s="38"/>
      <c r="HUG163" s="38"/>
      <c r="HUH163" s="38"/>
      <c r="HUI163" s="38"/>
      <c r="HUJ163" s="38"/>
      <c r="HUK163" s="38"/>
      <c r="HUL163" s="38"/>
      <c r="HUM163" s="38"/>
      <c r="HUN163" s="38"/>
      <c r="HUO163" s="38"/>
      <c r="HUP163" s="38"/>
      <c r="HUQ163" s="38"/>
      <c r="HUR163" s="38"/>
      <c r="HUS163" s="38"/>
      <c r="HUT163" s="38"/>
      <c r="HUU163" s="38"/>
      <c r="HUV163" s="38"/>
      <c r="HUW163" s="38"/>
      <c r="HUX163" s="38"/>
      <c r="HUY163" s="38"/>
      <c r="HUZ163" s="38"/>
      <c r="HVA163" s="38"/>
      <c r="HVB163" s="38"/>
      <c r="HVC163" s="38"/>
      <c r="HVD163" s="38"/>
      <c r="HVE163" s="38"/>
      <c r="HVF163" s="38"/>
      <c r="HVG163" s="38"/>
      <c r="HVH163" s="38"/>
      <c r="HVI163" s="38"/>
      <c r="HVJ163" s="38"/>
      <c r="HVK163" s="38"/>
      <c r="HVL163" s="38"/>
      <c r="HVM163" s="38"/>
      <c r="HVN163" s="38"/>
      <c r="HVO163" s="38"/>
      <c r="HVP163" s="38"/>
      <c r="HVQ163" s="38"/>
      <c r="HVR163" s="38"/>
      <c r="HVS163" s="38"/>
      <c r="HVT163" s="38"/>
      <c r="HVU163" s="38"/>
      <c r="HVV163" s="38"/>
      <c r="HVW163" s="38"/>
      <c r="HVX163" s="38"/>
      <c r="HVY163" s="38"/>
      <c r="HVZ163" s="38"/>
      <c r="HWA163" s="38"/>
      <c r="HWB163" s="38"/>
      <c r="HWC163" s="38"/>
      <c r="HWD163" s="38"/>
      <c r="HWE163" s="38"/>
      <c r="HWF163" s="38"/>
      <c r="HWG163" s="38"/>
      <c r="HWH163" s="38"/>
      <c r="HWI163" s="38"/>
      <c r="HWJ163" s="38"/>
      <c r="HWK163" s="38"/>
      <c r="HWL163" s="38"/>
      <c r="HWM163" s="38"/>
      <c r="HWN163" s="38"/>
      <c r="HWO163" s="38"/>
      <c r="HWP163" s="38"/>
      <c r="HWQ163" s="38"/>
      <c r="HWR163" s="38"/>
      <c r="HWS163" s="38"/>
      <c r="HWT163" s="38"/>
      <c r="HWU163" s="38"/>
      <c r="HWV163" s="38"/>
      <c r="HWW163" s="38"/>
      <c r="HWX163" s="38"/>
      <c r="HWY163" s="38"/>
      <c r="HWZ163" s="38"/>
      <c r="HXA163" s="38"/>
      <c r="HXB163" s="38"/>
      <c r="HXC163" s="38"/>
      <c r="HXD163" s="38"/>
      <c r="HXE163" s="38"/>
      <c r="HXF163" s="38"/>
      <c r="HXG163" s="38"/>
      <c r="HXH163" s="38"/>
      <c r="HXI163" s="38"/>
      <c r="HXJ163" s="38"/>
      <c r="HXK163" s="38"/>
      <c r="HXL163" s="38"/>
      <c r="HXM163" s="38"/>
      <c r="HXN163" s="38"/>
      <c r="HXO163" s="38"/>
      <c r="HXP163" s="38"/>
      <c r="HXQ163" s="38"/>
      <c r="HXR163" s="38"/>
      <c r="HXS163" s="38"/>
      <c r="HXT163" s="38"/>
      <c r="HXU163" s="38"/>
      <c r="HXV163" s="38"/>
      <c r="HXW163" s="38"/>
      <c r="HXX163" s="38"/>
      <c r="HXY163" s="38"/>
      <c r="HXZ163" s="38"/>
      <c r="HYA163" s="38"/>
      <c r="HYB163" s="38"/>
      <c r="HYC163" s="38"/>
      <c r="HYD163" s="38"/>
      <c r="HYE163" s="38"/>
      <c r="HYF163" s="38"/>
      <c r="HYG163" s="38"/>
      <c r="HYH163" s="38"/>
      <c r="HYI163" s="38"/>
      <c r="HYJ163" s="38"/>
      <c r="HYK163" s="38"/>
      <c r="HYL163" s="38"/>
      <c r="HYM163" s="38"/>
      <c r="HYN163" s="38"/>
      <c r="HYO163" s="38"/>
      <c r="HYP163" s="38"/>
      <c r="HYQ163" s="38"/>
      <c r="HYR163" s="38"/>
      <c r="HYS163" s="38"/>
      <c r="HYT163" s="38"/>
      <c r="HYU163" s="38"/>
      <c r="HYV163" s="38"/>
      <c r="HYW163" s="38"/>
      <c r="HYX163" s="38"/>
      <c r="HYY163" s="38"/>
      <c r="HYZ163" s="38"/>
      <c r="HZA163" s="38"/>
      <c r="HZB163" s="38"/>
      <c r="HZC163" s="38"/>
      <c r="HZD163" s="38"/>
      <c r="HZE163" s="38"/>
      <c r="HZF163" s="38"/>
      <c r="HZG163" s="38"/>
      <c r="HZH163" s="38"/>
      <c r="HZI163" s="38"/>
      <c r="HZJ163" s="38"/>
      <c r="HZK163" s="38"/>
      <c r="HZL163" s="38"/>
      <c r="HZM163" s="38"/>
      <c r="HZN163" s="38"/>
      <c r="HZO163" s="38"/>
      <c r="HZP163" s="38"/>
      <c r="HZQ163" s="38"/>
      <c r="HZR163" s="38"/>
      <c r="HZS163" s="38"/>
      <c r="HZT163" s="38"/>
      <c r="HZU163" s="38"/>
      <c r="HZV163" s="38"/>
      <c r="HZW163" s="38"/>
      <c r="HZX163" s="38"/>
      <c r="HZY163" s="38"/>
      <c r="HZZ163" s="38"/>
      <c r="IAA163" s="38"/>
      <c r="IAB163" s="38"/>
      <c r="IAC163" s="38"/>
      <c r="IAD163" s="38"/>
      <c r="IAE163" s="38"/>
      <c r="IAF163" s="38"/>
      <c r="IAG163" s="38"/>
      <c r="IAH163" s="38"/>
      <c r="IAI163" s="38"/>
      <c r="IAJ163" s="38"/>
      <c r="IAK163" s="38"/>
      <c r="IAL163" s="38"/>
      <c r="IAM163" s="38"/>
      <c r="IAN163" s="38"/>
      <c r="IAO163" s="38"/>
      <c r="IAP163" s="38"/>
      <c r="IAQ163" s="38"/>
      <c r="IAR163" s="38"/>
      <c r="IAS163" s="38"/>
      <c r="IAT163" s="38"/>
      <c r="IAU163" s="38"/>
      <c r="IAV163" s="38"/>
      <c r="IAW163" s="38"/>
      <c r="IAX163" s="38"/>
      <c r="IAY163" s="38"/>
      <c r="IAZ163" s="38"/>
      <c r="IBA163" s="38"/>
      <c r="IBB163" s="38"/>
      <c r="IBC163" s="38"/>
      <c r="IBD163" s="38"/>
      <c r="IBE163" s="38"/>
      <c r="IBF163" s="38"/>
      <c r="IBG163" s="38"/>
      <c r="IBH163" s="38"/>
      <c r="IBI163" s="38"/>
      <c r="IBJ163" s="38"/>
      <c r="IBK163" s="38"/>
      <c r="IBL163" s="38"/>
      <c r="IBM163" s="38"/>
      <c r="IBN163" s="38"/>
      <c r="IBO163" s="38"/>
      <c r="IBP163" s="38"/>
      <c r="IBQ163" s="38"/>
      <c r="IBR163" s="38"/>
      <c r="IBS163" s="38"/>
      <c r="IBT163" s="38"/>
      <c r="IBU163" s="38"/>
      <c r="IBV163" s="38"/>
      <c r="IBW163" s="38"/>
      <c r="IBX163" s="38"/>
      <c r="IBY163" s="38"/>
      <c r="IBZ163" s="38"/>
      <c r="ICA163" s="38"/>
      <c r="ICB163" s="38"/>
      <c r="ICC163" s="38"/>
      <c r="ICD163" s="38"/>
      <c r="ICE163" s="38"/>
      <c r="ICF163" s="38"/>
      <c r="ICG163" s="38"/>
      <c r="ICH163" s="38"/>
      <c r="ICI163" s="38"/>
      <c r="ICJ163" s="38"/>
      <c r="ICK163" s="38"/>
      <c r="ICL163" s="38"/>
      <c r="ICM163" s="38"/>
      <c r="ICN163" s="38"/>
      <c r="ICO163" s="38"/>
      <c r="ICP163" s="38"/>
      <c r="ICQ163" s="38"/>
      <c r="ICR163" s="38"/>
      <c r="ICS163" s="38"/>
      <c r="ICT163" s="38"/>
      <c r="ICU163" s="38"/>
      <c r="ICV163" s="38"/>
      <c r="ICW163" s="38"/>
      <c r="ICX163" s="38"/>
      <c r="ICY163" s="38"/>
      <c r="ICZ163" s="38"/>
      <c r="IDA163" s="38"/>
      <c r="IDB163" s="38"/>
      <c r="IDC163" s="38"/>
      <c r="IDD163" s="38"/>
      <c r="IDE163" s="38"/>
      <c r="IDF163" s="38"/>
      <c r="IDG163" s="38"/>
      <c r="IDH163" s="38"/>
      <c r="IDI163" s="38"/>
      <c r="IDJ163" s="38"/>
      <c r="IDK163" s="38"/>
      <c r="IDL163" s="38"/>
      <c r="IDM163" s="38"/>
      <c r="IDN163" s="38"/>
      <c r="IDO163" s="38"/>
      <c r="IDP163" s="38"/>
      <c r="IDQ163" s="38"/>
      <c r="IDR163" s="38"/>
      <c r="IDS163" s="38"/>
      <c r="IDT163" s="38"/>
      <c r="IDU163" s="38"/>
      <c r="IDV163" s="38"/>
      <c r="IDW163" s="38"/>
      <c r="IDX163" s="38"/>
      <c r="IDY163" s="38"/>
      <c r="IDZ163" s="38"/>
      <c r="IEA163" s="38"/>
      <c r="IEB163" s="38"/>
      <c r="IEC163" s="38"/>
      <c r="IED163" s="38"/>
      <c r="IEE163" s="38"/>
      <c r="IEF163" s="38"/>
      <c r="IEG163" s="38"/>
      <c r="IEH163" s="38"/>
      <c r="IEI163" s="38"/>
      <c r="IEJ163" s="38"/>
      <c r="IEK163" s="38"/>
      <c r="IEL163" s="38"/>
      <c r="IEM163" s="38"/>
      <c r="IEN163" s="38"/>
      <c r="IEO163" s="38"/>
      <c r="IEP163" s="38"/>
      <c r="IEQ163" s="38"/>
      <c r="IER163" s="38"/>
      <c r="IES163" s="38"/>
      <c r="IET163" s="38"/>
      <c r="IEU163" s="38"/>
      <c r="IEV163" s="38"/>
      <c r="IEW163" s="38"/>
      <c r="IEX163" s="38"/>
      <c r="IEY163" s="38"/>
      <c r="IEZ163" s="38"/>
      <c r="IFA163" s="38"/>
      <c r="IFB163" s="38"/>
      <c r="IFC163" s="38"/>
      <c r="IFD163" s="38"/>
      <c r="IFE163" s="38"/>
      <c r="IFF163" s="38"/>
      <c r="IFG163" s="38"/>
      <c r="IFH163" s="38"/>
      <c r="IFI163" s="38"/>
      <c r="IFJ163" s="38"/>
      <c r="IFK163" s="38"/>
      <c r="IFL163" s="38"/>
      <c r="IFM163" s="38"/>
      <c r="IFN163" s="38"/>
      <c r="IFO163" s="38"/>
      <c r="IFP163" s="38"/>
      <c r="IFQ163" s="38"/>
      <c r="IFR163" s="38"/>
      <c r="IFS163" s="38"/>
      <c r="IFT163" s="38"/>
      <c r="IFU163" s="38"/>
      <c r="IFV163" s="38"/>
      <c r="IFW163" s="38"/>
      <c r="IFX163" s="38"/>
      <c r="IFY163" s="38"/>
      <c r="IFZ163" s="38"/>
      <c r="IGA163" s="38"/>
      <c r="IGB163" s="38"/>
      <c r="IGC163" s="38"/>
      <c r="IGD163" s="38"/>
      <c r="IGE163" s="38"/>
      <c r="IGF163" s="38"/>
      <c r="IGG163" s="38"/>
      <c r="IGH163" s="38"/>
      <c r="IGI163" s="38"/>
      <c r="IGJ163" s="38"/>
      <c r="IGK163" s="38"/>
      <c r="IGL163" s="38"/>
      <c r="IGM163" s="38"/>
      <c r="IGN163" s="38"/>
      <c r="IGO163" s="38"/>
      <c r="IGP163" s="38"/>
      <c r="IGQ163" s="38"/>
      <c r="IGR163" s="38"/>
      <c r="IGS163" s="38"/>
      <c r="IGT163" s="38"/>
      <c r="IGU163" s="38"/>
      <c r="IGV163" s="38"/>
      <c r="IGW163" s="38"/>
      <c r="IGX163" s="38"/>
      <c r="IGY163" s="38"/>
      <c r="IGZ163" s="38"/>
      <c r="IHA163" s="38"/>
      <c r="IHB163" s="38"/>
      <c r="IHC163" s="38"/>
      <c r="IHD163" s="38"/>
      <c r="IHE163" s="38"/>
      <c r="IHF163" s="38"/>
      <c r="IHG163" s="38"/>
      <c r="IHH163" s="38"/>
      <c r="IHI163" s="38"/>
      <c r="IHJ163" s="38"/>
      <c r="IHK163" s="38"/>
      <c r="IHL163" s="38"/>
      <c r="IHM163" s="38"/>
      <c r="IHN163" s="38"/>
      <c r="IHO163" s="38"/>
      <c r="IHP163" s="38"/>
      <c r="IHQ163" s="38"/>
      <c r="IHR163" s="38"/>
      <c r="IHS163" s="38"/>
      <c r="IHT163" s="38"/>
      <c r="IHU163" s="38"/>
      <c r="IHV163" s="38"/>
      <c r="IHW163" s="38"/>
      <c r="IHX163" s="38"/>
      <c r="IHY163" s="38"/>
      <c r="IHZ163" s="38"/>
      <c r="IIA163" s="38"/>
      <c r="IIB163" s="38"/>
      <c r="IIC163" s="38"/>
      <c r="IID163" s="38"/>
      <c r="IIE163" s="38"/>
      <c r="IIF163" s="38"/>
      <c r="IIG163" s="38"/>
      <c r="IIH163" s="38"/>
      <c r="III163" s="38"/>
      <c r="IIJ163" s="38"/>
      <c r="IIK163" s="38"/>
      <c r="IIL163" s="38"/>
      <c r="IIM163" s="38"/>
      <c r="IIN163" s="38"/>
      <c r="IIO163" s="38"/>
      <c r="IIP163" s="38"/>
      <c r="IIQ163" s="38"/>
      <c r="IIR163" s="38"/>
      <c r="IIS163" s="38"/>
      <c r="IIT163" s="38"/>
      <c r="IIU163" s="38"/>
      <c r="IIV163" s="38"/>
      <c r="IIW163" s="38"/>
      <c r="IIX163" s="38"/>
      <c r="IIY163" s="38"/>
      <c r="IIZ163" s="38"/>
      <c r="IJA163" s="38"/>
      <c r="IJB163" s="38"/>
      <c r="IJC163" s="38"/>
      <c r="IJD163" s="38"/>
      <c r="IJE163" s="38"/>
      <c r="IJF163" s="38"/>
      <c r="IJG163" s="38"/>
      <c r="IJH163" s="38"/>
      <c r="IJI163" s="38"/>
      <c r="IJJ163" s="38"/>
      <c r="IJK163" s="38"/>
      <c r="IJL163" s="38"/>
      <c r="IJM163" s="38"/>
      <c r="IJN163" s="38"/>
      <c r="IJO163" s="38"/>
      <c r="IJP163" s="38"/>
      <c r="IJQ163" s="38"/>
      <c r="IJR163" s="38"/>
      <c r="IJS163" s="38"/>
      <c r="IJT163" s="38"/>
      <c r="IJU163" s="38"/>
      <c r="IJV163" s="38"/>
      <c r="IJW163" s="38"/>
      <c r="IJX163" s="38"/>
      <c r="IJY163" s="38"/>
      <c r="IJZ163" s="38"/>
      <c r="IKA163" s="38"/>
      <c r="IKB163" s="38"/>
      <c r="IKC163" s="38"/>
      <c r="IKD163" s="38"/>
      <c r="IKE163" s="38"/>
      <c r="IKF163" s="38"/>
      <c r="IKG163" s="38"/>
      <c r="IKH163" s="38"/>
      <c r="IKI163" s="38"/>
      <c r="IKJ163" s="38"/>
      <c r="IKK163" s="38"/>
      <c r="IKL163" s="38"/>
      <c r="IKM163" s="38"/>
      <c r="IKN163" s="38"/>
      <c r="IKO163" s="38"/>
      <c r="IKP163" s="38"/>
      <c r="IKQ163" s="38"/>
      <c r="IKR163" s="38"/>
      <c r="IKS163" s="38"/>
      <c r="IKT163" s="38"/>
      <c r="IKU163" s="38"/>
      <c r="IKV163" s="38"/>
      <c r="IKW163" s="38"/>
      <c r="IKX163" s="38"/>
      <c r="IKY163" s="38"/>
      <c r="IKZ163" s="38"/>
      <c r="ILA163" s="38"/>
      <c r="ILB163" s="38"/>
      <c r="ILC163" s="38"/>
      <c r="ILD163" s="38"/>
      <c r="ILE163" s="38"/>
      <c r="ILF163" s="38"/>
      <c r="ILG163" s="38"/>
      <c r="ILH163" s="38"/>
      <c r="ILI163" s="38"/>
      <c r="ILJ163" s="38"/>
      <c r="ILK163" s="38"/>
      <c r="ILL163" s="38"/>
      <c r="ILM163" s="38"/>
      <c r="ILN163" s="38"/>
      <c r="ILO163" s="38"/>
      <c r="ILP163" s="38"/>
      <c r="ILQ163" s="38"/>
      <c r="ILR163" s="38"/>
      <c r="ILS163" s="38"/>
      <c r="ILT163" s="38"/>
      <c r="ILU163" s="38"/>
      <c r="ILV163" s="38"/>
      <c r="ILW163" s="38"/>
      <c r="ILX163" s="38"/>
      <c r="ILY163" s="38"/>
      <c r="ILZ163" s="38"/>
      <c r="IMA163" s="38"/>
      <c r="IMB163" s="38"/>
      <c r="IMC163" s="38"/>
      <c r="IMD163" s="38"/>
      <c r="IME163" s="38"/>
      <c r="IMF163" s="38"/>
      <c r="IMG163" s="38"/>
      <c r="IMH163" s="38"/>
      <c r="IMI163" s="38"/>
      <c r="IMJ163" s="38"/>
      <c r="IMK163" s="38"/>
      <c r="IML163" s="38"/>
      <c r="IMM163" s="38"/>
      <c r="IMN163" s="38"/>
      <c r="IMO163" s="38"/>
      <c r="IMP163" s="38"/>
      <c r="IMQ163" s="38"/>
      <c r="IMR163" s="38"/>
      <c r="IMS163" s="38"/>
      <c r="IMT163" s="38"/>
      <c r="IMU163" s="38"/>
      <c r="IMV163" s="38"/>
      <c r="IMW163" s="38"/>
      <c r="IMX163" s="38"/>
      <c r="IMY163" s="38"/>
      <c r="IMZ163" s="38"/>
      <c r="INA163" s="38"/>
      <c r="INB163" s="38"/>
      <c r="INC163" s="38"/>
      <c r="IND163" s="38"/>
      <c r="INE163" s="38"/>
      <c r="INF163" s="38"/>
      <c r="ING163" s="38"/>
      <c r="INH163" s="38"/>
      <c r="INI163" s="38"/>
      <c r="INJ163" s="38"/>
      <c r="INK163" s="38"/>
      <c r="INL163" s="38"/>
      <c r="INM163" s="38"/>
      <c r="INN163" s="38"/>
      <c r="INO163" s="38"/>
      <c r="INP163" s="38"/>
      <c r="INQ163" s="38"/>
      <c r="INR163" s="38"/>
      <c r="INS163" s="38"/>
      <c r="INT163" s="38"/>
      <c r="INU163" s="38"/>
      <c r="INV163" s="38"/>
      <c r="INW163" s="38"/>
      <c r="INX163" s="38"/>
      <c r="INY163" s="38"/>
      <c r="INZ163" s="38"/>
      <c r="IOA163" s="38"/>
      <c r="IOB163" s="38"/>
      <c r="IOC163" s="38"/>
      <c r="IOD163" s="38"/>
      <c r="IOE163" s="38"/>
      <c r="IOF163" s="38"/>
      <c r="IOG163" s="38"/>
      <c r="IOH163" s="38"/>
      <c r="IOI163" s="38"/>
      <c r="IOJ163" s="38"/>
      <c r="IOK163" s="38"/>
      <c r="IOL163" s="38"/>
      <c r="IOM163" s="38"/>
      <c r="ION163" s="38"/>
      <c r="IOO163" s="38"/>
      <c r="IOP163" s="38"/>
      <c r="IOQ163" s="38"/>
      <c r="IOR163" s="38"/>
      <c r="IOS163" s="38"/>
      <c r="IOT163" s="38"/>
      <c r="IOU163" s="38"/>
      <c r="IOV163" s="38"/>
      <c r="IOW163" s="38"/>
      <c r="IOX163" s="38"/>
      <c r="IOY163" s="38"/>
      <c r="IOZ163" s="38"/>
      <c r="IPA163" s="38"/>
      <c r="IPB163" s="38"/>
      <c r="IPC163" s="38"/>
      <c r="IPD163" s="38"/>
      <c r="IPE163" s="38"/>
      <c r="IPF163" s="38"/>
      <c r="IPG163" s="38"/>
      <c r="IPH163" s="38"/>
      <c r="IPI163" s="38"/>
      <c r="IPJ163" s="38"/>
      <c r="IPK163" s="38"/>
      <c r="IPL163" s="38"/>
      <c r="IPM163" s="38"/>
      <c r="IPN163" s="38"/>
      <c r="IPO163" s="38"/>
      <c r="IPP163" s="38"/>
      <c r="IPQ163" s="38"/>
      <c r="IPR163" s="38"/>
      <c r="IPS163" s="38"/>
      <c r="IPT163" s="38"/>
      <c r="IPU163" s="38"/>
      <c r="IPV163" s="38"/>
      <c r="IPW163" s="38"/>
      <c r="IPX163" s="38"/>
      <c r="IPY163" s="38"/>
      <c r="IPZ163" s="38"/>
      <c r="IQA163" s="38"/>
      <c r="IQB163" s="38"/>
      <c r="IQC163" s="38"/>
      <c r="IQD163" s="38"/>
      <c r="IQE163" s="38"/>
      <c r="IQF163" s="38"/>
      <c r="IQG163" s="38"/>
      <c r="IQH163" s="38"/>
      <c r="IQI163" s="38"/>
      <c r="IQJ163" s="38"/>
      <c r="IQK163" s="38"/>
      <c r="IQL163" s="38"/>
      <c r="IQM163" s="38"/>
      <c r="IQN163" s="38"/>
      <c r="IQO163" s="38"/>
      <c r="IQP163" s="38"/>
      <c r="IQQ163" s="38"/>
      <c r="IQR163" s="38"/>
      <c r="IQS163" s="38"/>
      <c r="IQT163" s="38"/>
      <c r="IQU163" s="38"/>
      <c r="IQV163" s="38"/>
      <c r="IQW163" s="38"/>
      <c r="IQX163" s="38"/>
      <c r="IQY163" s="38"/>
      <c r="IQZ163" s="38"/>
      <c r="IRA163" s="38"/>
      <c r="IRB163" s="38"/>
      <c r="IRC163" s="38"/>
      <c r="IRD163" s="38"/>
      <c r="IRE163" s="38"/>
      <c r="IRF163" s="38"/>
      <c r="IRG163" s="38"/>
      <c r="IRH163" s="38"/>
      <c r="IRI163" s="38"/>
      <c r="IRJ163" s="38"/>
      <c r="IRK163" s="38"/>
      <c r="IRL163" s="38"/>
      <c r="IRM163" s="38"/>
      <c r="IRN163" s="38"/>
      <c r="IRO163" s="38"/>
      <c r="IRP163" s="38"/>
      <c r="IRQ163" s="38"/>
      <c r="IRR163" s="38"/>
      <c r="IRS163" s="38"/>
      <c r="IRT163" s="38"/>
      <c r="IRU163" s="38"/>
      <c r="IRV163" s="38"/>
      <c r="IRW163" s="38"/>
      <c r="IRX163" s="38"/>
      <c r="IRY163" s="38"/>
      <c r="IRZ163" s="38"/>
      <c r="ISA163" s="38"/>
      <c r="ISB163" s="38"/>
      <c r="ISC163" s="38"/>
      <c r="ISD163" s="38"/>
      <c r="ISE163" s="38"/>
      <c r="ISF163" s="38"/>
      <c r="ISG163" s="38"/>
      <c r="ISH163" s="38"/>
      <c r="ISI163" s="38"/>
      <c r="ISJ163" s="38"/>
      <c r="ISK163" s="38"/>
      <c r="ISL163" s="38"/>
      <c r="ISM163" s="38"/>
      <c r="ISN163" s="38"/>
      <c r="ISO163" s="38"/>
      <c r="ISP163" s="38"/>
      <c r="ISQ163" s="38"/>
      <c r="ISR163" s="38"/>
      <c r="ISS163" s="38"/>
      <c r="IST163" s="38"/>
      <c r="ISU163" s="38"/>
      <c r="ISV163" s="38"/>
      <c r="ISW163" s="38"/>
      <c r="ISX163" s="38"/>
      <c r="ISY163" s="38"/>
      <c r="ISZ163" s="38"/>
      <c r="ITA163" s="38"/>
      <c r="ITB163" s="38"/>
      <c r="ITC163" s="38"/>
      <c r="ITD163" s="38"/>
      <c r="ITE163" s="38"/>
      <c r="ITF163" s="38"/>
      <c r="ITG163" s="38"/>
      <c r="ITH163" s="38"/>
      <c r="ITI163" s="38"/>
      <c r="ITJ163" s="38"/>
      <c r="ITK163" s="38"/>
      <c r="ITL163" s="38"/>
      <c r="ITM163" s="38"/>
      <c r="ITN163" s="38"/>
      <c r="ITO163" s="38"/>
      <c r="ITP163" s="38"/>
      <c r="ITQ163" s="38"/>
      <c r="ITR163" s="38"/>
      <c r="ITS163" s="38"/>
      <c r="ITT163" s="38"/>
      <c r="ITU163" s="38"/>
      <c r="ITV163" s="38"/>
      <c r="ITW163" s="38"/>
      <c r="ITX163" s="38"/>
      <c r="ITY163" s="38"/>
      <c r="ITZ163" s="38"/>
      <c r="IUA163" s="38"/>
      <c r="IUB163" s="38"/>
      <c r="IUC163" s="38"/>
      <c r="IUD163" s="38"/>
      <c r="IUE163" s="38"/>
      <c r="IUF163" s="38"/>
      <c r="IUG163" s="38"/>
      <c r="IUH163" s="38"/>
      <c r="IUI163" s="38"/>
      <c r="IUJ163" s="38"/>
      <c r="IUK163" s="38"/>
      <c r="IUL163" s="38"/>
      <c r="IUM163" s="38"/>
      <c r="IUN163" s="38"/>
      <c r="IUO163" s="38"/>
      <c r="IUP163" s="38"/>
      <c r="IUQ163" s="38"/>
      <c r="IUR163" s="38"/>
      <c r="IUS163" s="38"/>
      <c r="IUT163" s="38"/>
      <c r="IUU163" s="38"/>
      <c r="IUV163" s="38"/>
      <c r="IUW163" s="38"/>
      <c r="IUX163" s="38"/>
      <c r="IUY163" s="38"/>
      <c r="IUZ163" s="38"/>
      <c r="IVA163" s="38"/>
      <c r="IVB163" s="38"/>
      <c r="IVC163" s="38"/>
      <c r="IVD163" s="38"/>
      <c r="IVE163" s="38"/>
      <c r="IVF163" s="38"/>
      <c r="IVG163" s="38"/>
      <c r="IVH163" s="38"/>
      <c r="IVI163" s="38"/>
      <c r="IVJ163" s="38"/>
      <c r="IVK163" s="38"/>
      <c r="IVL163" s="38"/>
      <c r="IVM163" s="38"/>
      <c r="IVN163" s="38"/>
      <c r="IVO163" s="38"/>
      <c r="IVP163" s="38"/>
      <c r="IVQ163" s="38"/>
      <c r="IVR163" s="38"/>
      <c r="IVS163" s="38"/>
      <c r="IVT163" s="38"/>
      <c r="IVU163" s="38"/>
      <c r="IVV163" s="38"/>
      <c r="IVW163" s="38"/>
      <c r="IVX163" s="38"/>
      <c r="IVY163" s="38"/>
      <c r="IVZ163" s="38"/>
      <c r="IWA163" s="38"/>
      <c r="IWB163" s="38"/>
      <c r="IWC163" s="38"/>
      <c r="IWD163" s="38"/>
      <c r="IWE163" s="38"/>
      <c r="IWF163" s="38"/>
      <c r="IWG163" s="38"/>
      <c r="IWH163" s="38"/>
      <c r="IWI163" s="38"/>
      <c r="IWJ163" s="38"/>
      <c r="IWK163" s="38"/>
      <c r="IWL163" s="38"/>
      <c r="IWM163" s="38"/>
      <c r="IWN163" s="38"/>
      <c r="IWO163" s="38"/>
      <c r="IWP163" s="38"/>
      <c r="IWQ163" s="38"/>
      <c r="IWR163" s="38"/>
      <c r="IWS163" s="38"/>
      <c r="IWT163" s="38"/>
      <c r="IWU163" s="38"/>
      <c r="IWV163" s="38"/>
      <c r="IWW163" s="38"/>
      <c r="IWX163" s="38"/>
      <c r="IWY163" s="38"/>
      <c r="IWZ163" s="38"/>
      <c r="IXA163" s="38"/>
      <c r="IXB163" s="38"/>
      <c r="IXC163" s="38"/>
      <c r="IXD163" s="38"/>
      <c r="IXE163" s="38"/>
      <c r="IXF163" s="38"/>
      <c r="IXG163" s="38"/>
      <c r="IXH163" s="38"/>
      <c r="IXI163" s="38"/>
      <c r="IXJ163" s="38"/>
      <c r="IXK163" s="38"/>
      <c r="IXL163" s="38"/>
      <c r="IXM163" s="38"/>
      <c r="IXN163" s="38"/>
      <c r="IXO163" s="38"/>
      <c r="IXP163" s="38"/>
      <c r="IXQ163" s="38"/>
      <c r="IXR163" s="38"/>
      <c r="IXS163" s="38"/>
      <c r="IXT163" s="38"/>
      <c r="IXU163" s="38"/>
      <c r="IXV163" s="38"/>
      <c r="IXW163" s="38"/>
      <c r="IXX163" s="38"/>
      <c r="IXY163" s="38"/>
      <c r="IXZ163" s="38"/>
      <c r="IYA163" s="38"/>
      <c r="IYB163" s="38"/>
      <c r="IYC163" s="38"/>
      <c r="IYD163" s="38"/>
      <c r="IYE163" s="38"/>
      <c r="IYF163" s="38"/>
      <c r="IYG163" s="38"/>
      <c r="IYH163" s="38"/>
      <c r="IYI163" s="38"/>
      <c r="IYJ163" s="38"/>
      <c r="IYK163" s="38"/>
      <c r="IYL163" s="38"/>
      <c r="IYM163" s="38"/>
      <c r="IYN163" s="38"/>
      <c r="IYO163" s="38"/>
      <c r="IYP163" s="38"/>
      <c r="IYQ163" s="38"/>
      <c r="IYR163" s="38"/>
      <c r="IYS163" s="38"/>
      <c r="IYT163" s="38"/>
      <c r="IYU163" s="38"/>
      <c r="IYV163" s="38"/>
      <c r="IYW163" s="38"/>
      <c r="IYX163" s="38"/>
      <c r="IYY163" s="38"/>
      <c r="IYZ163" s="38"/>
      <c r="IZA163" s="38"/>
      <c r="IZB163" s="38"/>
      <c r="IZC163" s="38"/>
      <c r="IZD163" s="38"/>
      <c r="IZE163" s="38"/>
      <c r="IZF163" s="38"/>
      <c r="IZG163" s="38"/>
      <c r="IZH163" s="38"/>
      <c r="IZI163" s="38"/>
      <c r="IZJ163" s="38"/>
      <c r="IZK163" s="38"/>
      <c r="IZL163" s="38"/>
      <c r="IZM163" s="38"/>
      <c r="IZN163" s="38"/>
      <c r="IZO163" s="38"/>
      <c r="IZP163" s="38"/>
      <c r="IZQ163" s="38"/>
      <c r="IZR163" s="38"/>
      <c r="IZS163" s="38"/>
      <c r="IZT163" s="38"/>
      <c r="IZU163" s="38"/>
      <c r="IZV163" s="38"/>
      <c r="IZW163" s="38"/>
      <c r="IZX163" s="38"/>
      <c r="IZY163" s="38"/>
      <c r="IZZ163" s="38"/>
      <c r="JAA163" s="38"/>
      <c r="JAB163" s="38"/>
      <c r="JAC163" s="38"/>
      <c r="JAD163" s="38"/>
      <c r="JAE163" s="38"/>
      <c r="JAF163" s="38"/>
      <c r="JAG163" s="38"/>
      <c r="JAH163" s="38"/>
      <c r="JAI163" s="38"/>
      <c r="JAJ163" s="38"/>
      <c r="JAK163" s="38"/>
      <c r="JAL163" s="38"/>
      <c r="JAM163" s="38"/>
      <c r="JAN163" s="38"/>
      <c r="JAO163" s="38"/>
      <c r="JAP163" s="38"/>
      <c r="JAQ163" s="38"/>
      <c r="JAR163" s="38"/>
      <c r="JAS163" s="38"/>
      <c r="JAT163" s="38"/>
      <c r="JAU163" s="38"/>
      <c r="JAV163" s="38"/>
      <c r="JAW163" s="38"/>
      <c r="JAX163" s="38"/>
      <c r="JAY163" s="38"/>
      <c r="JAZ163" s="38"/>
      <c r="JBA163" s="38"/>
      <c r="JBB163" s="38"/>
      <c r="JBC163" s="38"/>
      <c r="JBD163" s="38"/>
      <c r="JBE163" s="38"/>
      <c r="JBF163" s="38"/>
      <c r="JBG163" s="38"/>
      <c r="JBH163" s="38"/>
      <c r="JBI163" s="38"/>
      <c r="JBJ163" s="38"/>
      <c r="JBK163" s="38"/>
      <c r="JBL163" s="38"/>
      <c r="JBM163" s="38"/>
      <c r="JBN163" s="38"/>
      <c r="JBO163" s="38"/>
      <c r="JBP163" s="38"/>
      <c r="JBQ163" s="38"/>
      <c r="JBR163" s="38"/>
      <c r="JBS163" s="38"/>
      <c r="JBT163" s="38"/>
      <c r="JBU163" s="38"/>
      <c r="JBV163" s="38"/>
      <c r="JBW163" s="38"/>
      <c r="JBX163" s="38"/>
      <c r="JBY163" s="38"/>
      <c r="JBZ163" s="38"/>
      <c r="JCA163" s="38"/>
      <c r="JCB163" s="38"/>
      <c r="JCC163" s="38"/>
      <c r="JCD163" s="38"/>
      <c r="JCE163" s="38"/>
      <c r="JCF163" s="38"/>
      <c r="JCG163" s="38"/>
      <c r="JCH163" s="38"/>
      <c r="JCI163" s="38"/>
      <c r="JCJ163" s="38"/>
      <c r="JCK163" s="38"/>
      <c r="JCL163" s="38"/>
      <c r="JCM163" s="38"/>
      <c r="JCN163" s="38"/>
      <c r="JCO163" s="38"/>
      <c r="JCP163" s="38"/>
      <c r="JCQ163" s="38"/>
      <c r="JCR163" s="38"/>
      <c r="JCS163" s="38"/>
      <c r="JCT163" s="38"/>
      <c r="JCU163" s="38"/>
      <c r="JCV163" s="38"/>
      <c r="JCW163" s="38"/>
      <c r="JCX163" s="38"/>
      <c r="JCY163" s="38"/>
      <c r="JCZ163" s="38"/>
      <c r="JDA163" s="38"/>
      <c r="JDB163" s="38"/>
      <c r="JDC163" s="38"/>
      <c r="JDD163" s="38"/>
      <c r="JDE163" s="38"/>
      <c r="JDF163" s="38"/>
      <c r="JDG163" s="38"/>
      <c r="JDH163" s="38"/>
      <c r="JDI163" s="38"/>
      <c r="JDJ163" s="38"/>
      <c r="JDK163" s="38"/>
      <c r="JDL163" s="38"/>
      <c r="JDM163" s="38"/>
      <c r="JDN163" s="38"/>
      <c r="JDO163" s="38"/>
      <c r="JDP163" s="38"/>
      <c r="JDQ163" s="38"/>
      <c r="JDR163" s="38"/>
      <c r="JDS163" s="38"/>
      <c r="JDT163" s="38"/>
      <c r="JDU163" s="38"/>
      <c r="JDV163" s="38"/>
      <c r="JDW163" s="38"/>
      <c r="JDX163" s="38"/>
      <c r="JDY163" s="38"/>
      <c r="JDZ163" s="38"/>
      <c r="JEA163" s="38"/>
      <c r="JEB163" s="38"/>
      <c r="JEC163" s="38"/>
      <c r="JED163" s="38"/>
      <c r="JEE163" s="38"/>
      <c r="JEF163" s="38"/>
      <c r="JEG163" s="38"/>
      <c r="JEH163" s="38"/>
      <c r="JEI163" s="38"/>
      <c r="JEJ163" s="38"/>
      <c r="JEK163" s="38"/>
      <c r="JEL163" s="38"/>
      <c r="JEM163" s="38"/>
      <c r="JEN163" s="38"/>
      <c r="JEO163" s="38"/>
      <c r="JEP163" s="38"/>
      <c r="JEQ163" s="38"/>
      <c r="JER163" s="38"/>
      <c r="JES163" s="38"/>
      <c r="JET163" s="38"/>
      <c r="JEU163" s="38"/>
      <c r="JEV163" s="38"/>
      <c r="JEW163" s="38"/>
      <c r="JEX163" s="38"/>
      <c r="JEY163" s="38"/>
      <c r="JEZ163" s="38"/>
      <c r="JFA163" s="38"/>
      <c r="JFB163" s="38"/>
      <c r="JFC163" s="38"/>
      <c r="JFD163" s="38"/>
      <c r="JFE163" s="38"/>
      <c r="JFF163" s="38"/>
      <c r="JFG163" s="38"/>
      <c r="JFH163" s="38"/>
      <c r="JFI163" s="38"/>
      <c r="JFJ163" s="38"/>
      <c r="JFK163" s="38"/>
      <c r="JFL163" s="38"/>
      <c r="JFM163" s="38"/>
      <c r="JFN163" s="38"/>
      <c r="JFO163" s="38"/>
      <c r="JFP163" s="38"/>
      <c r="JFQ163" s="38"/>
      <c r="JFR163" s="38"/>
      <c r="JFS163" s="38"/>
      <c r="JFT163" s="38"/>
      <c r="JFU163" s="38"/>
      <c r="JFV163" s="38"/>
      <c r="JFW163" s="38"/>
      <c r="JFX163" s="38"/>
      <c r="JFY163" s="38"/>
      <c r="JFZ163" s="38"/>
      <c r="JGA163" s="38"/>
      <c r="JGB163" s="38"/>
      <c r="JGC163" s="38"/>
      <c r="JGD163" s="38"/>
      <c r="JGE163" s="38"/>
      <c r="JGF163" s="38"/>
      <c r="JGG163" s="38"/>
      <c r="JGH163" s="38"/>
      <c r="JGI163" s="38"/>
      <c r="JGJ163" s="38"/>
      <c r="JGK163" s="38"/>
      <c r="JGL163" s="38"/>
      <c r="JGM163" s="38"/>
      <c r="JGN163" s="38"/>
      <c r="JGO163" s="38"/>
      <c r="JGP163" s="38"/>
      <c r="JGQ163" s="38"/>
      <c r="JGR163" s="38"/>
      <c r="JGS163" s="38"/>
      <c r="JGT163" s="38"/>
      <c r="JGU163" s="38"/>
      <c r="JGV163" s="38"/>
      <c r="JGW163" s="38"/>
      <c r="JGX163" s="38"/>
      <c r="JGY163" s="38"/>
      <c r="JGZ163" s="38"/>
      <c r="JHA163" s="38"/>
      <c r="JHB163" s="38"/>
      <c r="JHC163" s="38"/>
      <c r="JHD163" s="38"/>
      <c r="JHE163" s="38"/>
      <c r="JHF163" s="38"/>
      <c r="JHG163" s="38"/>
      <c r="JHH163" s="38"/>
      <c r="JHI163" s="38"/>
      <c r="JHJ163" s="38"/>
      <c r="JHK163" s="38"/>
      <c r="JHL163" s="38"/>
      <c r="JHM163" s="38"/>
      <c r="JHN163" s="38"/>
      <c r="JHO163" s="38"/>
      <c r="JHP163" s="38"/>
      <c r="JHQ163" s="38"/>
      <c r="JHR163" s="38"/>
      <c r="JHS163" s="38"/>
      <c r="JHT163" s="38"/>
      <c r="JHU163" s="38"/>
      <c r="JHV163" s="38"/>
      <c r="JHW163" s="38"/>
      <c r="JHX163" s="38"/>
      <c r="JHY163" s="38"/>
      <c r="JHZ163" s="38"/>
      <c r="JIA163" s="38"/>
      <c r="JIB163" s="38"/>
      <c r="JIC163" s="38"/>
      <c r="JID163" s="38"/>
      <c r="JIE163" s="38"/>
      <c r="JIF163" s="38"/>
      <c r="JIG163" s="38"/>
      <c r="JIH163" s="38"/>
      <c r="JII163" s="38"/>
      <c r="JIJ163" s="38"/>
      <c r="JIK163" s="38"/>
      <c r="JIL163" s="38"/>
      <c r="JIM163" s="38"/>
      <c r="JIN163" s="38"/>
      <c r="JIO163" s="38"/>
      <c r="JIP163" s="38"/>
      <c r="JIQ163" s="38"/>
      <c r="JIR163" s="38"/>
      <c r="JIS163" s="38"/>
      <c r="JIT163" s="38"/>
      <c r="JIU163" s="38"/>
      <c r="JIV163" s="38"/>
      <c r="JIW163" s="38"/>
      <c r="JIX163" s="38"/>
      <c r="JIY163" s="38"/>
      <c r="JIZ163" s="38"/>
      <c r="JJA163" s="38"/>
      <c r="JJB163" s="38"/>
      <c r="JJC163" s="38"/>
      <c r="JJD163" s="38"/>
      <c r="JJE163" s="38"/>
      <c r="JJF163" s="38"/>
      <c r="JJG163" s="38"/>
      <c r="JJH163" s="38"/>
      <c r="JJI163" s="38"/>
      <c r="JJJ163" s="38"/>
      <c r="JJK163" s="38"/>
      <c r="JJL163" s="38"/>
      <c r="JJM163" s="38"/>
      <c r="JJN163" s="38"/>
      <c r="JJO163" s="38"/>
      <c r="JJP163" s="38"/>
      <c r="JJQ163" s="38"/>
      <c r="JJR163" s="38"/>
      <c r="JJS163" s="38"/>
      <c r="JJT163" s="38"/>
      <c r="JJU163" s="38"/>
      <c r="JJV163" s="38"/>
      <c r="JJW163" s="38"/>
      <c r="JJX163" s="38"/>
      <c r="JJY163" s="38"/>
      <c r="JJZ163" s="38"/>
      <c r="JKA163" s="38"/>
      <c r="JKB163" s="38"/>
      <c r="JKC163" s="38"/>
      <c r="JKD163" s="38"/>
      <c r="JKE163" s="38"/>
      <c r="JKF163" s="38"/>
      <c r="JKG163" s="38"/>
      <c r="JKH163" s="38"/>
      <c r="JKI163" s="38"/>
      <c r="JKJ163" s="38"/>
      <c r="JKK163" s="38"/>
      <c r="JKL163" s="38"/>
      <c r="JKM163" s="38"/>
      <c r="JKN163" s="38"/>
      <c r="JKO163" s="38"/>
      <c r="JKP163" s="38"/>
      <c r="JKQ163" s="38"/>
      <c r="JKR163" s="38"/>
      <c r="JKS163" s="38"/>
      <c r="JKT163" s="38"/>
      <c r="JKU163" s="38"/>
      <c r="JKV163" s="38"/>
      <c r="JKW163" s="38"/>
      <c r="JKX163" s="38"/>
      <c r="JKY163" s="38"/>
      <c r="JKZ163" s="38"/>
      <c r="JLA163" s="38"/>
      <c r="JLB163" s="38"/>
      <c r="JLC163" s="38"/>
      <c r="JLD163" s="38"/>
      <c r="JLE163" s="38"/>
      <c r="JLF163" s="38"/>
      <c r="JLG163" s="38"/>
      <c r="JLH163" s="38"/>
      <c r="JLI163" s="38"/>
      <c r="JLJ163" s="38"/>
      <c r="JLK163" s="38"/>
      <c r="JLL163" s="38"/>
      <c r="JLM163" s="38"/>
      <c r="JLN163" s="38"/>
      <c r="JLO163" s="38"/>
      <c r="JLP163" s="38"/>
      <c r="JLQ163" s="38"/>
      <c r="JLR163" s="38"/>
      <c r="JLS163" s="38"/>
      <c r="JLT163" s="38"/>
      <c r="JLU163" s="38"/>
      <c r="JLV163" s="38"/>
      <c r="JLW163" s="38"/>
      <c r="JLX163" s="38"/>
      <c r="JLY163" s="38"/>
      <c r="JLZ163" s="38"/>
      <c r="JMA163" s="38"/>
      <c r="JMB163" s="38"/>
      <c r="JMC163" s="38"/>
      <c r="JMD163" s="38"/>
      <c r="JME163" s="38"/>
      <c r="JMF163" s="38"/>
      <c r="JMG163" s="38"/>
      <c r="JMH163" s="38"/>
      <c r="JMI163" s="38"/>
      <c r="JMJ163" s="38"/>
      <c r="JMK163" s="38"/>
      <c r="JML163" s="38"/>
      <c r="JMM163" s="38"/>
      <c r="JMN163" s="38"/>
      <c r="JMO163" s="38"/>
      <c r="JMP163" s="38"/>
      <c r="JMQ163" s="38"/>
      <c r="JMR163" s="38"/>
      <c r="JMS163" s="38"/>
      <c r="JMT163" s="38"/>
      <c r="JMU163" s="38"/>
      <c r="JMV163" s="38"/>
      <c r="JMW163" s="38"/>
      <c r="JMX163" s="38"/>
      <c r="JMY163" s="38"/>
      <c r="JMZ163" s="38"/>
      <c r="JNA163" s="38"/>
      <c r="JNB163" s="38"/>
      <c r="JNC163" s="38"/>
      <c r="JND163" s="38"/>
      <c r="JNE163" s="38"/>
      <c r="JNF163" s="38"/>
      <c r="JNG163" s="38"/>
      <c r="JNH163" s="38"/>
      <c r="JNI163" s="38"/>
      <c r="JNJ163" s="38"/>
      <c r="JNK163" s="38"/>
      <c r="JNL163" s="38"/>
      <c r="JNM163" s="38"/>
      <c r="JNN163" s="38"/>
      <c r="JNO163" s="38"/>
      <c r="JNP163" s="38"/>
      <c r="JNQ163" s="38"/>
      <c r="JNR163" s="38"/>
      <c r="JNS163" s="38"/>
      <c r="JNT163" s="38"/>
      <c r="JNU163" s="38"/>
      <c r="JNV163" s="38"/>
      <c r="JNW163" s="38"/>
      <c r="JNX163" s="38"/>
      <c r="JNY163" s="38"/>
      <c r="JNZ163" s="38"/>
      <c r="JOA163" s="38"/>
      <c r="JOB163" s="38"/>
      <c r="JOC163" s="38"/>
      <c r="JOD163" s="38"/>
      <c r="JOE163" s="38"/>
      <c r="JOF163" s="38"/>
      <c r="JOG163" s="38"/>
      <c r="JOH163" s="38"/>
      <c r="JOI163" s="38"/>
      <c r="JOJ163" s="38"/>
      <c r="JOK163" s="38"/>
      <c r="JOL163" s="38"/>
      <c r="JOM163" s="38"/>
      <c r="JON163" s="38"/>
      <c r="JOO163" s="38"/>
      <c r="JOP163" s="38"/>
      <c r="JOQ163" s="38"/>
      <c r="JOR163" s="38"/>
      <c r="JOS163" s="38"/>
      <c r="JOT163" s="38"/>
      <c r="JOU163" s="38"/>
      <c r="JOV163" s="38"/>
      <c r="JOW163" s="38"/>
      <c r="JOX163" s="38"/>
      <c r="JOY163" s="38"/>
      <c r="JOZ163" s="38"/>
      <c r="JPA163" s="38"/>
      <c r="JPB163" s="38"/>
      <c r="JPC163" s="38"/>
      <c r="JPD163" s="38"/>
      <c r="JPE163" s="38"/>
      <c r="JPF163" s="38"/>
      <c r="JPG163" s="38"/>
      <c r="JPH163" s="38"/>
      <c r="JPI163" s="38"/>
      <c r="JPJ163" s="38"/>
      <c r="JPK163" s="38"/>
      <c r="JPL163" s="38"/>
      <c r="JPM163" s="38"/>
      <c r="JPN163" s="38"/>
      <c r="JPO163" s="38"/>
      <c r="JPP163" s="38"/>
      <c r="JPQ163" s="38"/>
      <c r="JPR163" s="38"/>
      <c r="JPS163" s="38"/>
      <c r="JPT163" s="38"/>
      <c r="JPU163" s="38"/>
      <c r="JPV163" s="38"/>
      <c r="JPW163" s="38"/>
      <c r="JPX163" s="38"/>
      <c r="JPY163" s="38"/>
      <c r="JPZ163" s="38"/>
      <c r="JQA163" s="38"/>
      <c r="JQB163" s="38"/>
      <c r="JQC163" s="38"/>
      <c r="JQD163" s="38"/>
      <c r="JQE163" s="38"/>
      <c r="JQF163" s="38"/>
      <c r="JQG163" s="38"/>
      <c r="JQH163" s="38"/>
      <c r="JQI163" s="38"/>
      <c r="JQJ163" s="38"/>
      <c r="JQK163" s="38"/>
      <c r="JQL163" s="38"/>
      <c r="JQM163" s="38"/>
      <c r="JQN163" s="38"/>
      <c r="JQO163" s="38"/>
      <c r="JQP163" s="38"/>
      <c r="JQQ163" s="38"/>
      <c r="JQR163" s="38"/>
      <c r="JQS163" s="38"/>
      <c r="JQT163" s="38"/>
      <c r="JQU163" s="38"/>
      <c r="JQV163" s="38"/>
      <c r="JQW163" s="38"/>
      <c r="JQX163" s="38"/>
      <c r="JQY163" s="38"/>
      <c r="JQZ163" s="38"/>
      <c r="JRA163" s="38"/>
      <c r="JRB163" s="38"/>
      <c r="JRC163" s="38"/>
      <c r="JRD163" s="38"/>
      <c r="JRE163" s="38"/>
      <c r="JRF163" s="38"/>
      <c r="JRG163" s="38"/>
      <c r="JRH163" s="38"/>
      <c r="JRI163" s="38"/>
      <c r="JRJ163" s="38"/>
      <c r="JRK163" s="38"/>
      <c r="JRL163" s="38"/>
      <c r="JRM163" s="38"/>
      <c r="JRN163" s="38"/>
      <c r="JRO163" s="38"/>
      <c r="JRP163" s="38"/>
      <c r="JRQ163" s="38"/>
      <c r="JRR163" s="38"/>
      <c r="JRS163" s="38"/>
      <c r="JRT163" s="38"/>
      <c r="JRU163" s="38"/>
      <c r="JRV163" s="38"/>
      <c r="JRW163" s="38"/>
      <c r="JRX163" s="38"/>
      <c r="JRY163" s="38"/>
      <c r="JRZ163" s="38"/>
      <c r="JSA163" s="38"/>
      <c r="JSB163" s="38"/>
      <c r="JSC163" s="38"/>
      <c r="JSD163" s="38"/>
      <c r="JSE163" s="38"/>
      <c r="JSF163" s="38"/>
      <c r="JSG163" s="38"/>
      <c r="JSH163" s="38"/>
      <c r="JSI163" s="38"/>
      <c r="JSJ163" s="38"/>
      <c r="JSK163" s="38"/>
      <c r="JSL163" s="38"/>
      <c r="JSM163" s="38"/>
      <c r="JSN163" s="38"/>
      <c r="JSO163" s="38"/>
      <c r="JSP163" s="38"/>
      <c r="JSQ163" s="38"/>
      <c r="JSR163" s="38"/>
      <c r="JSS163" s="38"/>
      <c r="JST163" s="38"/>
      <c r="JSU163" s="38"/>
      <c r="JSV163" s="38"/>
      <c r="JSW163" s="38"/>
      <c r="JSX163" s="38"/>
      <c r="JSY163" s="38"/>
      <c r="JSZ163" s="38"/>
      <c r="JTA163" s="38"/>
      <c r="JTB163" s="38"/>
      <c r="JTC163" s="38"/>
      <c r="JTD163" s="38"/>
      <c r="JTE163" s="38"/>
      <c r="JTF163" s="38"/>
      <c r="JTG163" s="38"/>
      <c r="JTH163" s="38"/>
      <c r="JTI163" s="38"/>
      <c r="JTJ163" s="38"/>
      <c r="JTK163" s="38"/>
      <c r="JTL163" s="38"/>
      <c r="JTM163" s="38"/>
      <c r="JTN163" s="38"/>
      <c r="JTO163" s="38"/>
      <c r="JTP163" s="38"/>
      <c r="JTQ163" s="38"/>
      <c r="JTR163" s="38"/>
      <c r="JTS163" s="38"/>
      <c r="JTT163" s="38"/>
      <c r="JTU163" s="38"/>
      <c r="JTV163" s="38"/>
      <c r="JTW163" s="38"/>
      <c r="JTX163" s="38"/>
      <c r="JTY163" s="38"/>
      <c r="JTZ163" s="38"/>
      <c r="JUA163" s="38"/>
      <c r="JUB163" s="38"/>
      <c r="JUC163" s="38"/>
      <c r="JUD163" s="38"/>
      <c r="JUE163" s="38"/>
      <c r="JUF163" s="38"/>
      <c r="JUG163" s="38"/>
      <c r="JUH163" s="38"/>
      <c r="JUI163" s="38"/>
      <c r="JUJ163" s="38"/>
      <c r="JUK163" s="38"/>
      <c r="JUL163" s="38"/>
      <c r="JUM163" s="38"/>
      <c r="JUN163" s="38"/>
      <c r="JUO163" s="38"/>
      <c r="JUP163" s="38"/>
      <c r="JUQ163" s="38"/>
      <c r="JUR163" s="38"/>
      <c r="JUS163" s="38"/>
      <c r="JUT163" s="38"/>
      <c r="JUU163" s="38"/>
      <c r="JUV163" s="38"/>
      <c r="JUW163" s="38"/>
      <c r="JUX163" s="38"/>
      <c r="JUY163" s="38"/>
      <c r="JUZ163" s="38"/>
      <c r="JVA163" s="38"/>
      <c r="JVB163" s="38"/>
      <c r="JVC163" s="38"/>
      <c r="JVD163" s="38"/>
      <c r="JVE163" s="38"/>
      <c r="JVF163" s="38"/>
      <c r="JVG163" s="38"/>
      <c r="JVH163" s="38"/>
      <c r="JVI163" s="38"/>
      <c r="JVJ163" s="38"/>
      <c r="JVK163" s="38"/>
      <c r="JVL163" s="38"/>
      <c r="JVM163" s="38"/>
      <c r="JVN163" s="38"/>
      <c r="JVO163" s="38"/>
      <c r="JVP163" s="38"/>
      <c r="JVQ163" s="38"/>
      <c r="JVR163" s="38"/>
      <c r="JVS163" s="38"/>
      <c r="JVT163" s="38"/>
      <c r="JVU163" s="38"/>
      <c r="JVV163" s="38"/>
      <c r="JVW163" s="38"/>
      <c r="JVX163" s="38"/>
      <c r="JVY163" s="38"/>
      <c r="JVZ163" s="38"/>
      <c r="JWA163" s="38"/>
      <c r="JWB163" s="38"/>
      <c r="JWC163" s="38"/>
      <c r="JWD163" s="38"/>
      <c r="JWE163" s="38"/>
      <c r="JWF163" s="38"/>
      <c r="JWG163" s="38"/>
      <c r="JWH163" s="38"/>
      <c r="JWI163" s="38"/>
      <c r="JWJ163" s="38"/>
      <c r="JWK163" s="38"/>
      <c r="JWL163" s="38"/>
      <c r="JWM163" s="38"/>
      <c r="JWN163" s="38"/>
      <c r="JWO163" s="38"/>
      <c r="JWP163" s="38"/>
      <c r="JWQ163" s="38"/>
      <c r="JWR163" s="38"/>
      <c r="JWS163" s="38"/>
      <c r="JWT163" s="38"/>
      <c r="JWU163" s="38"/>
      <c r="JWV163" s="38"/>
      <c r="JWW163" s="38"/>
      <c r="JWX163" s="38"/>
      <c r="JWY163" s="38"/>
      <c r="JWZ163" s="38"/>
      <c r="JXA163" s="38"/>
      <c r="JXB163" s="38"/>
      <c r="JXC163" s="38"/>
      <c r="JXD163" s="38"/>
      <c r="JXE163" s="38"/>
      <c r="JXF163" s="38"/>
      <c r="JXG163" s="38"/>
      <c r="JXH163" s="38"/>
      <c r="JXI163" s="38"/>
      <c r="JXJ163" s="38"/>
      <c r="JXK163" s="38"/>
      <c r="JXL163" s="38"/>
      <c r="JXM163" s="38"/>
      <c r="JXN163" s="38"/>
      <c r="JXO163" s="38"/>
      <c r="JXP163" s="38"/>
      <c r="JXQ163" s="38"/>
      <c r="JXR163" s="38"/>
      <c r="JXS163" s="38"/>
      <c r="JXT163" s="38"/>
      <c r="JXU163" s="38"/>
      <c r="JXV163" s="38"/>
      <c r="JXW163" s="38"/>
      <c r="JXX163" s="38"/>
      <c r="JXY163" s="38"/>
      <c r="JXZ163" s="38"/>
      <c r="JYA163" s="38"/>
      <c r="JYB163" s="38"/>
      <c r="JYC163" s="38"/>
      <c r="JYD163" s="38"/>
      <c r="JYE163" s="38"/>
      <c r="JYF163" s="38"/>
      <c r="JYG163" s="38"/>
      <c r="JYH163" s="38"/>
      <c r="JYI163" s="38"/>
      <c r="JYJ163" s="38"/>
      <c r="JYK163" s="38"/>
      <c r="JYL163" s="38"/>
      <c r="JYM163" s="38"/>
      <c r="JYN163" s="38"/>
      <c r="JYO163" s="38"/>
      <c r="JYP163" s="38"/>
      <c r="JYQ163" s="38"/>
      <c r="JYR163" s="38"/>
      <c r="JYS163" s="38"/>
      <c r="JYT163" s="38"/>
      <c r="JYU163" s="38"/>
      <c r="JYV163" s="38"/>
      <c r="JYW163" s="38"/>
      <c r="JYX163" s="38"/>
      <c r="JYY163" s="38"/>
      <c r="JYZ163" s="38"/>
      <c r="JZA163" s="38"/>
      <c r="JZB163" s="38"/>
      <c r="JZC163" s="38"/>
      <c r="JZD163" s="38"/>
      <c r="JZE163" s="38"/>
      <c r="JZF163" s="38"/>
      <c r="JZG163" s="38"/>
      <c r="JZH163" s="38"/>
      <c r="JZI163" s="38"/>
      <c r="JZJ163" s="38"/>
      <c r="JZK163" s="38"/>
      <c r="JZL163" s="38"/>
      <c r="JZM163" s="38"/>
      <c r="JZN163" s="38"/>
      <c r="JZO163" s="38"/>
      <c r="JZP163" s="38"/>
      <c r="JZQ163" s="38"/>
      <c r="JZR163" s="38"/>
      <c r="JZS163" s="38"/>
      <c r="JZT163" s="38"/>
      <c r="JZU163" s="38"/>
      <c r="JZV163" s="38"/>
      <c r="JZW163" s="38"/>
      <c r="JZX163" s="38"/>
      <c r="JZY163" s="38"/>
      <c r="JZZ163" s="38"/>
      <c r="KAA163" s="38"/>
      <c r="KAB163" s="38"/>
      <c r="KAC163" s="38"/>
      <c r="KAD163" s="38"/>
      <c r="KAE163" s="38"/>
      <c r="KAF163" s="38"/>
      <c r="KAG163" s="38"/>
      <c r="KAH163" s="38"/>
      <c r="KAI163" s="38"/>
      <c r="KAJ163" s="38"/>
      <c r="KAK163" s="38"/>
      <c r="KAL163" s="38"/>
      <c r="KAM163" s="38"/>
      <c r="KAN163" s="38"/>
      <c r="KAO163" s="38"/>
      <c r="KAP163" s="38"/>
      <c r="KAQ163" s="38"/>
      <c r="KAR163" s="38"/>
      <c r="KAS163" s="38"/>
      <c r="KAT163" s="38"/>
      <c r="KAU163" s="38"/>
      <c r="KAV163" s="38"/>
      <c r="KAW163" s="38"/>
      <c r="KAX163" s="38"/>
      <c r="KAY163" s="38"/>
      <c r="KAZ163" s="38"/>
      <c r="KBA163" s="38"/>
      <c r="KBB163" s="38"/>
      <c r="KBC163" s="38"/>
      <c r="KBD163" s="38"/>
      <c r="KBE163" s="38"/>
      <c r="KBF163" s="38"/>
      <c r="KBG163" s="38"/>
      <c r="KBH163" s="38"/>
      <c r="KBI163" s="38"/>
      <c r="KBJ163" s="38"/>
      <c r="KBK163" s="38"/>
      <c r="KBL163" s="38"/>
      <c r="KBM163" s="38"/>
      <c r="KBN163" s="38"/>
      <c r="KBO163" s="38"/>
      <c r="KBP163" s="38"/>
      <c r="KBQ163" s="38"/>
      <c r="KBR163" s="38"/>
      <c r="KBS163" s="38"/>
      <c r="KBT163" s="38"/>
      <c r="KBU163" s="38"/>
      <c r="KBV163" s="38"/>
      <c r="KBW163" s="38"/>
      <c r="KBX163" s="38"/>
      <c r="KBY163" s="38"/>
      <c r="KBZ163" s="38"/>
      <c r="KCA163" s="38"/>
      <c r="KCB163" s="38"/>
      <c r="KCC163" s="38"/>
      <c r="KCD163" s="38"/>
      <c r="KCE163" s="38"/>
      <c r="KCF163" s="38"/>
      <c r="KCG163" s="38"/>
      <c r="KCH163" s="38"/>
      <c r="KCI163" s="38"/>
      <c r="KCJ163" s="38"/>
      <c r="KCK163" s="38"/>
      <c r="KCL163" s="38"/>
      <c r="KCM163" s="38"/>
      <c r="KCN163" s="38"/>
      <c r="KCO163" s="38"/>
      <c r="KCP163" s="38"/>
      <c r="KCQ163" s="38"/>
      <c r="KCR163" s="38"/>
      <c r="KCS163" s="38"/>
      <c r="KCT163" s="38"/>
      <c r="KCU163" s="38"/>
      <c r="KCV163" s="38"/>
      <c r="KCW163" s="38"/>
      <c r="KCX163" s="38"/>
      <c r="KCY163" s="38"/>
      <c r="KCZ163" s="38"/>
      <c r="KDA163" s="38"/>
      <c r="KDB163" s="38"/>
      <c r="KDC163" s="38"/>
      <c r="KDD163" s="38"/>
      <c r="KDE163" s="38"/>
      <c r="KDF163" s="38"/>
      <c r="KDG163" s="38"/>
      <c r="KDH163" s="38"/>
      <c r="KDI163" s="38"/>
      <c r="KDJ163" s="38"/>
      <c r="KDK163" s="38"/>
      <c r="KDL163" s="38"/>
      <c r="KDM163" s="38"/>
      <c r="KDN163" s="38"/>
      <c r="KDO163" s="38"/>
      <c r="KDP163" s="38"/>
      <c r="KDQ163" s="38"/>
      <c r="KDR163" s="38"/>
      <c r="KDS163" s="38"/>
      <c r="KDT163" s="38"/>
      <c r="KDU163" s="38"/>
      <c r="KDV163" s="38"/>
      <c r="KDW163" s="38"/>
      <c r="KDX163" s="38"/>
      <c r="KDY163" s="38"/>
      <c r="KDZ163" s="38"/>
      <c r="KEA163" s="38"/>
      <c r="KEB163" s="38"/>
      <c r="KEC163" s="38"/>
      <c r="KED163" s="38"/>
      <c r="KEE163" s="38"/>
      <c r="KEF163" s="38"/>
      <c r="KEG163" s="38"/>
      <c r="KEH163" s="38"/>
      <c r="KEI163" s="38"/>
      <c r="KEJ163" s="38"/>
      <c r="KEK163" s="38"/>
      <c r="KEL163" s="38"/>
      <c r="KEM163" s="38"/>
      <c r="KEN163" s="38"/>
      <c r="KEO163" s="38"/>
      <c r="KEP163" s="38"/>
      <c r="KEQ163" s="38"/>
      <c r="KER163" s="38"/>
      <c r="KES163" s="38"/>
      <c r="KET163" s="38"/>
      <c r="KEU163" s="38"/>
      <c r="KEV163" s="38"/>
      <c r="KEW163" s="38"/>
      <c r="KEX163" s="38"/>
      <c r="KEY163" s="38"/>
      <c r="KEZ163" s="38"/>
      <c r="KFA163" s="38"/>
      <c r="KFB163" s="38"/>
      <c r="KFC163" s="38"/>
      <c r="KFD163" s="38"/>
      <c r="KFE163" s="38"/>
      <c r="KFF163" s="38"/>
      <c r="KFG163" s="38"/>
      <c r="KFH163" s="38"/>
      <c r="KFI163" s="38"/>
      <c r="KFJ163" s="38"/>
      <c r="KFK163" s="38"/>
      <c r="KFL163" s="38"/>
      <c r="KFM163" s="38"/>
      <c r="KFN163" s="38"/>
      <c r="KFO163" s="38"/>
      <c r="KFP163" s="38"/>
      <c r="KFQ163" s="38"/>
      <c r="KFR163" s="38"/>
      <c r="KFS163" s="38"/>
      <c r="KFT163" s="38"/>
      <c r="KFU163" s="38"/>
      <c r="KFV163" s="38"/>
      <c r="KFW163" s="38"/>
      <c r="KFX163" s="38"/>
      <c r="KFY163" s="38"/>
      <c r="KFZ163" s="38"/>
      <c r="KGA163" s="38"/>
      <c r="KGB163" s="38"/>
      <c r="KGC163" s="38"/>
      <c r="KGD163" s="38"/>
      <c r="KGE163" s="38"/>
      <c r="KGF163" s="38"/>
      <c r="KGG163" s="38"/>
      <c r="KGH163" s="38"/>
      <c r="KGI163" s="38"/>
      <c r="KGJ163" s="38"/>
      <c r="KGK163" s="38"/>
      <c r="KGL163" s="38"/>
      <c r="KGM163" s="38"/>
      <c r="KGN163" s="38"/>
      <c r="KGO163" s="38"/>
      <c r="KGP163" s="38"/>
      <c r="KGQ163" s="38"/>
      <c r="KGR163" s="38"/>
      <c r="KGS163" s="38"/>
      <c r="KGT163" s="38"/>
      <c r="KGU163" s="38"/>
      <c r="KGV163" s="38"/>
      <c r="KGW163" s="38"/>
      <c r="KGX163" s="38"/>
      <c r="KGY163" s="38"/>
      <c r="KGZ163" s="38"/>
      <c r="KHA163" s="38"/>
      <c r="KHB163" s="38"/>
      <c r="KHC163" s="38"/>
      <c r="KHD163" s="38"/>
      <c r="KHE163" s="38"/>
      <c r="KHF163" s="38"/>
      <c r="KHG163" s="38"/>
      <c r="KHH163" s="38"/>
      <c r="KHI163" s="38"/>
      <c r="KHJ163" s="38"/>
      <c r="KHK163" s="38"/>
      <c r="KHL163" s="38"/>
      <c r="KHM163" s="38"/>
      <c r="KHN163" s="38"/>
      <c r="KHO163" s="38"/>
      <c r="KHP163" s="38"/>
      <c r="KHQ163" s="38"/>
      <c r="KHR163" s="38"/>
      <c r="KHS163" s="38"/>
      <c r="KHT163" s="38"/>
      <c r="KHU163" s="38"/>
      <c r="KHV163" s="38"/>
      <c r="KHW163" s="38"/>
      <c r="KHX163" s="38"/>
      <c r="KHY163" s="38"/>
      <c r="KHZ163" s="38"/>
      <c r="KIA163" s="38"/>
      <c r="KIB163" s="38"/>
      <c r="KIC163" s="38"/>
      <c r="KID163" s="38"/>
      <c r="KIE163" s="38"/>
      <c r="KIF163" s="38"/>
      <c r="KIG163" s="38"/>
      <c r="KIH163" s="38"/>
      <c r="KII163" s="38"/>
      <c r="KIJ163" s="38"/>
      <c r="KIK163" s="38"/>
      <c r="KIL163" s="38"/>
      <c r="KIM163" s="38"/>
      <c r="KIN163" s="38"/>
      <c r="KIO163" s="38"/>
      <c r="KIP163" s="38"/>
      <c r="KIQ163" s="38"/>
      <c r="KIR163" s="38"/>
      <c r="KIS163" s="38"/>
      <c r="KIT163" s="38"/>
      <c r="KIU163" s="38"/>
      <c r="KIV163" s="38"/>
      <c r="KIW163" s="38"/>
      <c r="KIX163" s="38"/>
      <c r="KIY163" s="38"/>
      <c r="KIZ163" s="38"/>
      <c r="KJA163" s="38"/>
      <c r="KJB163" s="38"/>
      <c r="KJC163" s="38"/>
      <c r="KJD163" s="38"/>
      <c r="KJE163" s="38"/>
      <c r="KJF163" s="38"/>
      <c r="KJG163" s="38"/>
      <c r="KJH163" s="38"/>
      <c r="KJI163" s="38"/>
      <c r="KJJ163" s="38"/>
      <c r="KJK163" s="38"/>
      <c r="KJL163" s="38"/>
      <c r="KJM163" s="38"/>
      <c r="KJN163" s="38"/>
      <c r="KJO163" s="38"/>
      <c r="KJP163" s="38"/>
      <c r="KJQ163" s="38"/>
      <c r="KJR163" s="38"/>
      <c r="KJS163" s="38"/>
      <c r="KJT163" s="38"/>
      <c r="KJU163" s="38"/>
      <c r="KJV163" s="38"/>
      <c r="KJW163" s="38"/>
      <c r="KJX163" s="38"/>
      <c r="KJY163" s="38"/>
      <c r="KJZ163" s="38"/>
      <c r="KKA163" s="38"/>
      <c r="KKB163" s="38"/>
      <c r="KKC163" s="38"/>
      <c r="KKD163" s="38"/>
      <c r="KKE163" s="38"/>
      <c r="KKF163" s="38"/>
      <c r="KKG163" s="38"/>
      <c r="KKH163" s="38"/>
      <c r="KKI163" s="38"/>
      <c r="KKJ163" s="38"/>
      <c r="KKK163" s="38"/>
      <c r="KKL163" s="38"/>
      <c r="KKM163" s="38"/>
      <c r="KKN163" s="38"/>
      <c r="KKO163" s="38"/>
      <c r="KKP163" s="38"/>
      <c r="KKQ163" s="38"/>
      <c r="KKR163" s="38"/>
      <c r="KKS163" s="38"/>
      <c r="KKT163" s="38"/>
      <c r="KKU163" s="38"/>
      <c r="KKV163" s="38"/>
      <c r="KKW163" s="38"/>
      <c r="KKX163" s="38"/>
      <c r="KKY163" s="38"/>
      <c r="KKZ163" s="38"/>
      <c r="KLA163" s="38"/>
      <c r="KLB163" s="38"/>
      <c r="KLC163" s="38"/>
      <c r="KLD163" s="38"/>
      <c r="KLE163" s="38"/>
      <c r="KLF163" s="38"/>
      <c r="KLG163" s="38"/>
      <c r="KLH163" s="38"/>
      <c r="KLI163" s="38"/>
      <c r="KLJ163" s="38"/>
      <c r="KLK163" s="38"/>
      <c r="KLL163" s="38"/>
      <c r="KLM163" s="38"/>
      <c r="KLN163" s="38"/>
      <c r="KLO163" s="38"/>
      <c r="KLP163" s="38"/>
      <c r="KLQ163" s="38"/>
      <c r="KLR163" s="38"/>
      <c r="KLS163" s="38"/>
      <c r="KLT163" s="38"/>
      <c r="KLU163" s="38"/>
      <c r="KLV163" s="38"/>
      <c r="KLW163" s="38"/>
      <c r="KLX163" s="38"/>
      <c r="KLY163" s="38"/>
      <c r="KLZ163" s="38"/>
      <c r="KMA163" s="38"/>
      <c r="KMB163" s="38"/>
      <c r="KMC163" s="38"/>
      <c r="KMD163" s="38"/>
      <c r="KME163" s="38"/>
      <c r="KMF163" s="38"/>
      <c r="KMG163" s="38"/>
      <c r="KMH163" s="38"/>
      <c r="KMI163" s="38"/>
      <c r="KMJ163" s="38"/>
      <c r="KMK163" s="38"/>
      <c r="KML163" s="38"/>
      <c r="KMM163" s="38"/>
      <c r="KMN163" s="38"/>
      <c r="KMO163" s="38"/>
      <c r="KMP163" s="38"/>
      <c r="KMQ163" s="38"/>
      <c r="KMR163" s="38"/>
      <c r="KMS163" s="38"/>
      <c r="KMT163" s="38"/>
      <c r="KMU163" s="38"/>
      <c r="KMV163" s="38"/>
      <c r="KMW163" s="38"/>
      <c r="KMX163" s="38"/>
      <c r="KMY163" s="38"/>
      <c r="KMZ163" s="38"/>
      <c r="KNA163" s="38"/>
      <c r="KNB163" s="38"/>
      <c r="KNC163" s="38"/>
      <c r="KND163" s="38"/>
      <c r="KNE163" s="38"/>
      <c r="KNF163" s="38"/>
      <c r="KNG163" s="38"/>
      <c r="KNH163" s="38"/>
      <c r="KNI163" s="38"/>
      <c r="KNJ163" s="38"/>
      <c r="KNK163" s="38"/>
      <c r="KNL163" s="38"/>
      <c r="KNM163" s="38"/>
      <c r="KNN163" s="38"/>
      <c r="KNO163" s="38"/>
      <c r="KNP163" s="38"/>
      <c r="KNQ163" s="38"/>
      <c r="KNR163" s="38"/>
      <c r="KNS163" s="38"/>
      <c r="KNT163" s="38"/>
      <c r="KNU163" s="38"/>
      <c r="KNV163" s="38"/>
      <c r="KNW163" s="38"/>
      <c r="KNX163" s="38"/>
      <c r="KNY163" s="38"/>
      <c r="KNZ163" s="38"/>
      <c r="KOA163" s="38"/>
      <c r="KOB163" s="38"/>
      <c r="KOC163" s="38"/>
      <c r="KOD163" s="38"/>
      <c r="KOE163" s="38"/>
      <c r="KOF163" s="38"/>
      <c r="KOG163" s="38"/>
      <c r="KOH163" s="38"/>
      <c r="KOI163" s="38"/>
      <c r="KOJ163" s="38"/>
      <c r="KOK163" s="38"/>
      <c r="KOL163" s="38"/>
      <c r="KOM163" s="38"/>
      <c r="KON163" s="38"/>
      <c r="KOO163" s="38"/>
      <c r="KOP163" s="38"/>
      <c r="KOQ163" s="38"/>
      <c r="KOR163" s="38"/>
      <c r="KOS163" s="38"/>
      <c r="KOT163" s="38"/>
      <c r="KOU163" s="38"/>
      <c r="KOV163" s="38"/>
      <c r="KOW163" s="38"/>
      <c r="KOX163" s="38"/>
      <c r="KOY163" s="38"/>
      <c r="KOZ163" s="38"/>
      <c r="KPA163" s="38"/>
      <c r="KPB163" s="38"/>
      <c r="KPC163" s="38"/>
      <c r="KPD163" s="38"/>
      <c r="KPE163" s="38"/>
      <c r="KPF163" s="38"/>
      <c r="KPG163" s="38"/>
      <c r="KPH163" s="38"/>
      <c r="KPI163" s="38"/>
      <c r="KPJ163" s="38"/>
      <c r="KPK163" s="38"/>
      <c r="KPL163" s="38"/>
      <c r="KPM163" s="38"/>
      <c r="KPN163" s="38"/>
      <c r="KPO163" s="38"/>
      <c r="KPP163" s="38"/>
      <c r="KPQ163" s="38"/>
      <c r="KPR163" s="38"/>
      <c r="KPS163" s="38"/>
      <c r="KPT163" s="38"/>
      <c r="KPU163" s="38"/>
      <c r="KPV163" s="38"/>
      <c r="KPW163" s="38"/>
      <c r="KPX163" s="38"/>
      <c r="KPY163" s="38"/>
      <c r="KPZ163" s="38"/>
      <c r="KQA163" s="38"/>
      <c r="KQB163" s="38"/>
      <c r="KQC163" s="38"/>
      <c r="KQD163" s="38"/>
      <c r="KQE163" s="38"/>
      <c r="KQF163" s="38"/>
      <c r="KQG163" s="38"/>
      <c r="KQH163" s="38"/>
      <c r="KQI163" s="38"/>
      <c r="KQJ163" s="38"/>
      <c r="KQK163" s="38"/>
      <c r="KQL163" s="38"/>
      <c r="KQM163" s="38"/>
      <c r="KQN163" s="38"/>
      <c r="KQO163" s="38"/>
      <c r="KQP163" s="38"/>
      <c r="KQQ163" s="38"/>
      <c r="KQR163" s="38"/>
      <c r="KQS163" s="38"/>
      <c r="KQT163" s="38"/>
      <c r="KQU163" s="38"/>
      <c r="KQV163" s="38"/>
      <c r="KQW163" s="38"/>
      <c r="KQX163" s="38"/>
      <c r="KQY163" s="38"/>
      <c r="KQZ163" s="38"/>
      <c r="KRA163" s="38"/>
      <c r="KRB163" s="38"/>
      <c r="KRC163" s="38"/>
      <c r="KRD163" s="38"/>
      <c r="KRE163" s="38"/>
      <c r="KRF163" s="38"/>
      <c r="KRG163" s="38"/>
      <c r="KRH163" s="38"/>
      <c r="KRI163" s="38"/>
      <c r="KRJ163" s="38"/>
      <c r="KRK163" s="38"/>
      <c r="KRL163" s="38"/>
      <c r="KRM163" s="38"/>
      <c r="KRN163" s="38"/>
      <c r="KRO163" s="38"/>
      <c r="KRP163" s="38"/>
      <c r="KRQ163" s="38"/>
      <c r="KRR163" s="38"/>
      <c r="KRS163" s="38"/>
      <c r="KRT163" s="38"/>
      <c r="KRU163" s="38"/>
      <c r="KRV163" s="38"/>
      <c r="KRW163" s="38"/>
      <c r="KRX163" s="38"/>
      <c r="KRY163" s="38"/>
      <c r="KRZ163" s="38"/>
      <c r="KSA163" s="38"/>
      <c r="KSB163" s="38"/>
      <c r="KSC163" s="38"/>
      <c r="KSD163" s="38"/>
      <c r="KSE163" s="38"/>
      <c r="KSF163" s="38"/>
      <c r="KSG163" s="38"/>
      <c r="KSH163" s="38"/>
      <c r="KSI163" s="38"/>
      <c r="KSJ163" s="38"/>
      <c r="KSK163" s="38"/>
      <c r="KSL163" s="38"/>
      <c r="KSM163" s="38"/>
      <c r="KSN163" s="38"/>
      <c r="KSO163" s="38"/>
      <c r="KSP163" s="38"/>
      <c r="KSQ163" s="38"/>
      <c r="KSR163" s="38"/>
      <c r="KSS163" s="38"/>
      <c r="KST163" s="38"/>
      <c r="KSU163" s="38"/>
      <c r="KSV163" s="38"/>
      <c r="KSW163" s="38"/>
      <c r="KSX163" s="38"/>
      <c r="KSY163" s="38"/>
      <c r="KSZ163" s="38"/>
      <c r="KTA163" s="38"/>
      <c r="KTB163" s="38"/>
      <c r="KTC163" s="38"/>
      <c r="KTD163" s="38"/>
      <c r="KTE163" s="38"/>
      <c r="KTF163" s="38"/>
      <c r="KTG163" s="38"/>
      <c r="KTH163" s="38"/>
      <c r="KTI163" s="38"/>
      <c r="KTJ163" s="38"/>
      <c r="KTK163" s="38"/>
      <c r="KTL163" s="38"/>
      <c r="KTM163" s="38"/>
      <c r="KTN163" s="38"/>
      <c r="KTO163" s="38"/>
      <c r="KTP163" s="38"/>
      <c r="KTQ163" s="38"/>
      <c r="KTR163" s="38"/>
      <c r="KTS163" s="38"/>
      <c r="KTT163" s="38"/>
      <c r="KTU163" s="38"/>
      <c r="KTV163" s="38"/>
      <c r="KTW163" s="38"/>
      <c r="KTX163" s="38"/>
      <c r="KTY163" s="38"/>
      <c r="KTZ163" s="38"/>
      <c r="KUA163" s="38"/>
      <c r="KUB163" s="38"/>
      <c r="KUC163" s="38"/>
      <c r="KUD163" s="38"/>
      <c r="KUE163" s="38"/>
      <c r="KUF163" s="38"/>
      <c r="KUG163" s="38"/>
      <c r="KUH163" s="38"/>
      <c r="KUI163" s="38"/>
      <c r="KUJ163" s="38"/>
      <c r="KUK163" s="38"/>
      <c r="KUL163" s="38"/>
      <c r="KUM163" s="38"/>
      <c r="KUN163" s="38"/>
      <c r="KUO163" s="38"/>
      <c r="KUP163" s="38"/>
      <c r="KUQ163" s="38"/>
      <c r="KUR163" s="38"/>
      <c r="KUS163" s="38"/>
      <c r="KUT163" s="38"/>
      <c r="KUU163" s="38"/>
      <c r="KUV163" s="38"/>
      <c r="KUW163" s="38"/>
      <c r="KUX163" s="38"/>
      <c r="KUY163" s="38"/>
      <c r="KUZ163" s="38"/>
      <c r="KVA163" s="38"/>
      <c r="KVB163" s="38"/>
      <c r="KVC163" s="38"/>
      <c r="KVD163" s="38"/>
      <c r="KVE163" s="38"/>
      <c r="KVF163" s="38"/>
      <c r="KVG163" s="38"/>
      <c r="KVH163" s="38"/>
      <c r="KVI163" s="38"/>
      <c r="KVJ163" s="38"/>
      <c r="KVK163" s="38"/>
      <c r="KVL163" s="38"/>
      <c r="KVM163" s="38"/>
      <c r="KVN163" s="38"/>
      <c r="KVO163" s="38"/>
      <c r="KVP163" s="38"/>
      <c r="KVQ163" s="38"/>
      <c r="KVR163" s="38"/>
      <c r="KVS163" s="38"/>
      <c r="KVT163" s="38"/>
      <c r="KVU163" s="38"/>
      <c r="KVV163" s="38"/>
      <c r="KVW163" s="38"/>
      <c r="KVX163" s="38"/>
      <c r="KVY163" s="38"/>
      <c r="KVZ163" s="38"/>
      <c r="KWA163" s="38"/>
      <c r="KWB163" s="38"/>
      <c r="KWC163" s="38"/>
      <c r="KWD163" s="38"/>
      <c r="KWE163" s="38"/>
      <c r="KWF163" s="38"/>
      <c r="KWG163" s="38"/>
      <c r="KWH163" s="38"/>
      <c r="KWI163" s="38"/>
      <c r="KWJ163" s="38"/>
      <c r="KWK163" s="38"/>
      <c r="KWL163" s="38"/>
      <c r="KWM163" s="38"/>
      <c r="KWN163" s="38"/>
      <c r="KWO163" s="38"/>
      <c r="KWP163" s="38"/>
      <c r="KWQ163" s="38"/>
      <c r="KWR163" s="38"/>
      <c r="KWS163" s="38"/>
      <c r="KWT163" s="38"/>
      <c r="KWU163" s="38"/>
      <c r="KWV163" s="38"/>
      <c r="KWW163" s="38"/>
      <c r="KWX163" s="38"/>
      <c r="KWY163" s="38"/>
      <c r="KWZ163" s="38"/>
      <c r="KXA163" s="38"/>
      <c r="KXB163" s="38"/>
      <c r="KXC163" s="38"/>
      <c r="KXD163" s="38"/>
      <c r="KXE163" s="38"/>
      <c r="KXF163" s="38"/>
      <c r="KXG163" s="38"/>
      <c r="KXH163" s="38"/>
      <c r="KXI163" s="38"/>
      <c r="KXJ163" s="38"/>
      <c r="KXK163" s="38"/>
      <c r="KXL163" s="38"/>
      <c r="KXM163" s="38"/>
      <c r="KXN163" s="38"/>
      <c r="KXO163" s="38"/>
      <c r="KXP163" s="38"/>
      <c r="KXQ163" s="38"/>
      <c r="KXR163" s="38"/>
      <c r="KXS163" s="38"/>
      <c r="KXT163" s="38"/>
      <c r="KXU163" s="38"/>
      <c r="KXV163" s="38"/>
      <c r="KXW163" s="38"/>
      <c r="KXX163" s="38"/>
      <c r="KXY163" s="38"/>
      <c r="KXZ163" s="38"/>
      <c r="KYA163" s="38"/>
      <c r="KYB163" s="38"/>
      <c r="KYC163" s="38"/>
      <c r="KYD163" s="38"/>
      <c r="KYE163" s="38"/>
      <c r="KYF163" s="38"/>
      <c r="KYG163" s="38"/>
      <c r="KYH163" s="38"/>
      <c r="KYI163" s="38"/>
      <c r="KYJ163" s="38"/>
      <c r="KYK163" s="38"/>
      <c r="KYL163" s="38"/>
      <c r="KYM163" s="38"/>
      <c r="KYN163" s="38"/>
      <c r="KYO163" s="38"/>
      <c r="KYP163" s="38"/>
      <c r="KYQ163" s="38"/>
      <c r="KYR163" s="38"/>
      <c r="KYS163" s="38"/>
      <c r="KYT163" s="38"/>
      <c r="KYU163" s="38"/>
      <c r="KYV163" s="38"/>
      <c r="KYW163" s="38"/>
      <c r="KYX163" s="38"/>
      <c r="KYY163" s="38"/>
      <c r="KYZ163" s="38"/>
      <c r="KZA163" s="38"/>
      <c r="KZB163" s="38"/>
      <c r="KZC163" s="38"/>
      <c r="KZD163" s="38"/>
      <c r="KZE163" s="38"/>
      <c r="KZF163" s="38"/>
      <c r="KZG163" s="38"/>
      <c r="KZH163" s="38"/>
      <c r="KZI163" s="38"/>
      <c r="KZJ163" s="38"/>
      <c r="KZK163" s="38"/>
      <c r="KZL163" s="38"/>
      <c r="KZM163" s="38"/>
      <c r="KZN163" s="38"/>
      <c r="KZO163" s="38"/>
      <c r="KZP163" s="38"/>
      <c r="KZQ163" s="38"/>
      <c r="KZR163" s="38"/>
      <c r="KZS163" s="38"/>
      <c r="KZT163" s="38"/>
      <c r="KZU163" s="38"/>
      <c r="KZV163" s="38"/>
      <c r="KZW163" s="38"/>
      <c r="KZX163" s="38"/>
      <c r="KZY163" s="38"/>
      <c r="KZZ163" s="38"/>
      <c r="LAA163" s="38"/>
      <c r="LAB163" s="38"/>
      <c r="LAC163" s="38"/>
      <c r="LAD163" s="38"/>
      <c r="LAE163" s="38"/>
      <c r="LAF163" s="38"/>
      <c r="LAG163" s="38"/>
      <c r="LAH163" s="38"/>
      <c r="LAI163" s="38"/>
      <c r="LAJ163" s="38"/>
      <c r="LAK163" s="38"/>
      <c r="LAL163" s="38"/>
      <c r="LAM163" s="38"/>
      <c r="LAN163" s="38"/>
      <c r="LAO163" s="38"/>
      <c r="LAP163" s="38"/>
      <c r="LAQ163" s="38"/>
      <c r="LAR163" s="38"/>
      <c r="LAS163" s="38"/>
      <c r="LAT163" s="38"/>
      <c r="LAU163" s="38"/>
      <c r="LAV163" s="38"/>
      <c r="LAW163" s="38"/>
      <c r="LAX163" s="38"/>
      <c r="LAY163" s="38"/>
      <c r="LAZ163" s="38"/>
      <c r="LBA163" s="38"/>
      <c r="LBB163" s="38"/>
      <c r="LBC163" s="38"/>
      <c r="LBD163" s="38"/>
      <c r="LBE163" s="38"/>
      <c r="LBF163" s="38"/>
      <c r="LBG163" s="38"/>
      <c r="LBH163" s="38"/>
      <c r="LBI163" s="38"/>
      <c r="LBJ163" s="38"/>
      <c r="LBK163" s="38"/>
      <c r="LBL163" s="38"/>
      <c r="LBM163" s="38"/>
      <c r="LBN163" s="38"/>
      <c r="LBO163" s="38"/>
      <c r="LBP163" s="38"/>
      <c r="LBQ163" s="38"/>
      <c r="LBR163" s="38"/>
      <c r="LBS163" s="38"/>
      <c r="LBT163" s="38"/>
      <c r="LBU163" s="38"/>
      <c r="LBV163" s="38"/>
      <c r="LBW163" s="38"/>
      <c r="LBX163" s="38"/>
      <c r="LBY163" s="38"/>
      <c r="LBZ163" s="38"/>
      <c r="LCA163" s="38"/>
      <c r="LCB163" s="38"/>
      <c r="LCC163" s="38"/>
      <c r="LCD163" s="38"/>
      <c r="LCE163" s="38"/>
      <c r="LCF163" s="38"/>
      <c r="LCG163" s="38"/>
      <c r="LCH163" s="38"/>
      <c r="LCI163" s="38"/>
      <c r="LCJ163" s="38"/>
      <c r="LCK163" s="38"/>
      <c r="LCL163" s="38"/>
      <c r="LCM163" s="38"/>
      <c r="LCN163" s="38"/>
      <c r="LCO163" s="38"/>
      <c r="LCP163" s="38"/>
      <c r="LCQ163" s="38"/>
      <c r="LCR163" s="38"/>
      <c r="LCS163" s="38"/>
      <c r="LCT163" s="38"/>
      <c r="LCU163" s="38"/>
      <c r="LCV163" s="38"/>
      <c r="LCW163" s="38"/>
      <c r="LCX163" s="38"/>
      <c r="LCY163" s="38"/>
      <c r="LCZ163" s="38"/>
      <c r="LDA163" s="38"/>
      <c r="LDB163" s="38"/>
      <c r="LDC163" s="38"/>
      <c r="LDD163" s="38"/>
      <c r="LDE163" s="38"/>
      <c r="LDF163" s="38"/>
      <c r="LDG163" s="38"/>
      <c r="LDH163" s="38"/>
      <c r="LDI163" s="38"/>
      <c r="LDJ163" s="38"/>
      <c r="LDK163" s="38"/>
      <c r="LDL163" s="38"/>
      <c r="LDM163" s="38"/>
      <c r="LDN163" s="38"/>
      <c r="LDO163" s="38"/>
      <c r="LDP163" s="38"/>
      <c r="LDQ163" s="38"/>
      <c r="LDR163" s="38"/>
      <c r="LDS163" s="38"/>
      <c r="LDT163" s="38"/>
      <c r="LDU163" s="38"/>
      <c r="LDV163" s="38"/>
      <c r="LDW163" s="38"/>
      <c r="LDX163" s="38"/>
      <c r="LDY163" s="38"/>
      <c r="LDZ163" s="38"/>
      <c r="LEA163" s="38"/>
      <c r="LEB163" s="38"/>
      <c r="LEC163" s="38"/>
      <c r="LED163" s="38"/>
      <c r="LEE163" s="38"/>
      <c r="LEF163" s="38"/>
      <c r="LEG163" s="38"/>
      <c r="LEH163" s="38"/>
      <c r="LEI163" s="38"/>
      <c r="LEJ163" s="38"/>
      <c r="LEK163" s="38"/>
      <c r="LEL163" s="38"/>
      <c r="LEM163" s="38"/>
      <c r="LEN163" s="38"/>
      <c r="LEO163" s="38"/>
      <c r="LEP163" s="38"/>
      <c r="LEQ163" s="38"/>
      <c r="LER163" s="38"/>
      <c r="LES163" s="38"/>
      <c r="LET163" s="38"/>
      <c r="LEU163" s="38"/>
      <c r="LEV163" s="38"/>
      <c r="LEW163" s="38"/>
      <c r="LEX163" s="38"/>
      <c r="LEY163" s="38"/>
      <c r="LEZ163" s="38"/>
      <c r="LFA163" s="38"/>
      <c r="LFB163" s="38"/>
      <c r="LFC163" s="38"/>
      <c r="LFD163" s="38"/>
      <c r="LFE163" s="38"/>
      <c r="LFF163" s="38"/>
      <c r="LFG163" s="38"/>
      <c r="LFH163" s="38"/>
      <c r="LFI163" s="38"/>
      <c r="LFJ163" s="38"/>
      <c r="LFK163" s="38"/>
      <c r="LFL163" s="38"/>
      <c r="LFM163" s="38"/>
      <c r="LFN163" s="38"/>
      <c r="LFO163" s="38"/>
      <c r="LFP163" s="38"/>
      <c r="LFQ163" s="38"/>
      <c r="LFR163" s="38"/>
      <c r="LFS163" s="38"/>
      <c r="LFT163" s="38"/>
      <c r="LFU163" s="38"/>
      <c r="LFV163" s="38"/>
      <c r="LFW163" s="38"/>
      <c r="LFX163" s="38"/>
      <c r="LFY163" s="38"/>
      <c r="LFZ163" s="38"/>
      <c r="LGA163" s="38"/>
      <c r="LGB163" s="38"/>
      <c r="LGC163" s="38"/>
      <c r="LGD163" s="38"/>
      <c r="LGE163" s="38"/>
      <c r="LGF163" s="38"/>
      <c r="LGG163" s="38"/>
      <c r="LGH163" s="38"/>
      <c r="LGI163" s="38"/>
      <c r="LGJ163" s="38"/>
      <c r="LGK163" s="38"/>
      <c r="LGL163" s="38"/>
      <c r="LGM163" s="38"/>
      <c r="LGN163" s="38"/>
      <c r="LGO163" s="38"/>
      <c r="LGP163" s="38"/>
      <c r="LGQ163" s="38"/>
      <c r="LGR163" s="38"/>
      <c r="LGS163" s="38"/>
      <c r="LGT163" s="38"/>
      <c r="LGU163" s="38"/>
      <c r="LGV163" s="38"/>
      <c r="LGW163" s="38"/>
      <c r="LGX163" s="38"/>
      <c r="LGY163" s="38"/>
      <c r="LGZ163" s="38"/>
      <c r="LHA163" s="38"/>
      <c r="LHB163" s="38"/>
      <c r="LHC163" s="38"/>
      <c r="LHD163" s="38"/>
      <c r="LHE163" s="38"/>
      <c r="LHF163" s="38"/>
      <c r="LHG163" s="38"/>
      <c r="LHH163" s="38"/>
      <c r="LHI163" s="38"/>
      <c r="LHJ163" s="38"/>
      <c r="LHK163" s="38"/>
      <c r="LHL163" s="38"/>
      <c r="LHM163" s="38"/>
      <c r="LHN163" s="38"/>
      <c r="LHO163" s="38"/>
      <c r="LHP163" s="38"/>
      <c r="LHQ163" s="38"/>
      <c r="LHR163" s="38"/>
      <c r="LHS163" s="38"/>
      <c r="LHT163" s="38"/>
      <c r="LHU163" s="38"/>
      <c r="LHV163" s="38"/>
      <c r="LHW163" s="38"/>
      <c r="LHX163" s="38"/>
      <c r="LHY163" s="38"/>
      <c r="LHZ163" s="38"/>
      <c r="LIA163" s="38"/>
      <c r="LIB163" s="38"/>
      <c r="LIC163" s="38"/>
      <c r="LID163" s="38"/>
      <c r="LIE163" s="38"/>
      <c r="LIF163" s="38"/>
      <c r="LIG163" s="38"/>
      <c r="LIH163" s="38"/>
      <c r="LII163" s="38"/>
      <c r="LIJ163" s="38"/>
      <c r="LIK163" s="38"/>
      <c r="LIL163" s="38"/>
      <c r="LIM163" s="38"/>
      <c r="LIN163" s="38"/>
      <c r="LIO163" s="38"/>
      <c r="LIP163" s="38"/>
      <c r="LIQ163" s="38"/>
      <c r="LIR163" s="38"/>
      <c r="LIS163" s="38"/>
      <c r="LIT163" s="38"/>
      <c r="LIU163" s="38"/>
      <c r="LIV163" s="38"/>
      <c r="LIW163" s="38"/>
      <c r="LIX163" s="38"/>
      <c r="LIY163" s="38"/>
      <c r="LIZ163" s="38"/>
      <c r="LJA163" s="38"/>
      <c r="LJB163" s="38"/>
      <c r="LJC163" s="38"/>
      <c r="LJD163" s="38"/>
      <c r="LJE163" s="38"/>
      <c r="LJF163" s="38"/>
      <c r="LJG163" s="38"/>
      <c r="LJH163" s="38"/>
      <c r="LJI163" s="38"/>
      <c r="LJJ163" s="38"/>
      <c r="LJK163" s="38"/>
      <c r="LJL163" s="38"/>
      <c r="LJM163" s="38"/>
      <c r="LJN163" s="38"/>
      <c r="LJO163" s="38"/>
      <c r="LJP163" s="38"/>
      <c r="LJQ163" s="38"/>
      <c r="LJR163" s="38"/>
      <c r="LJS163" s="38"/>
      <c r="LJT163" s="38"/>
      <c r="LJU163" s="38"/>
      <c r="LJV163" s="38"/>
      <c r="LJW163" s="38"/>
      <c r="LJX163" s="38"/>
      <c r="LJY163" s="38"/>
      <c r="LJZ163" s="38"/>
      <c r="LKA163" s="38"/>
      <c r="LKB163" s="38"/>
      <c r="LKC163" s="38"/>
      <c r="LKD163" s="38"/>
      <c r="LKE163" s="38"/>
      <c r="LKF163" s="38"/>
      <c r="LKG163" s="38"/>
      <c r="LKH163" s="38"/>
      <c r="LKI163" s="38"/>
      <c r="LKJ163" s="38"/>
      <c r="LKK163" s="38"/>
      <c r="LKL163" s="38"/>
      <c r="LKM163" s="38"/>
      <c r="LKN163" s="38"/>
      <c r="LKO163" s="38"/>
      <c r="LKP163" s="38"/>
      <c r="LKQ163" s="38"/>
      <c r="LKR163" s="38"/>
      <c r="LKS163" s="38"/>
      <c r="LKT163" s="38"/>
      <c r="LKU163" s="38"/>
      <c r="LKV163" s="38"/>
      <c r="LKW163" s="38"/>
      <c r="LKX163" s="38"/>
      <c r="LKY163" s="38"/>
      <c r="LKZ163" s="38"/>
      <c r="LLA163" s="38"/>
      <c r="LLB163" s="38"/>
      <c r="LLC163" s="38"/>
      <c r="LLD163" s="38"/>
      <c r="LLE163" s="38"/>
      <c r="LLF163" s="38"/>
      <c r="LLG163" s="38"/>
      <c r="LLH163" s="38"/>
      <c r="LLI163" s="38"/>
      <c r="LLJ163" s="38"/>
      <c r="LLK163" s="38"/>
      <c r="LLL163" s="38"/>
      <c r="LLM163" s="38"/>
      <c r="LLN163" s="38"/>
      <c r="LLO163" s="38"/>
      <c r="LLP163" s="38"/>
      <c r="LLQ163" s="38"/>
      <c r="LLR163" s="38"/>
      <c r="LLS163" s="38"/>
      <c r="LLT163" s="38"/>
      <c r="LLU163" s="38"/>
      <c r="LLV163" s="38"/>
      <c r="LLW163" s="38"/>
      <c r="LLX163" s="38"/>
      <c r="LLY163" s="38"/>
      <c r="LLZ163" s="38"/>
      <c r="LMA163" s="38"/>
      <c r="LMB163" s="38"/>
      <c r="LMC163" s="38"/>
      <c r="LMD163" s="38"/>
      <c r="LME163" s="38"/>
      <c r="LMF163" s="38"/>
      <c r="LMG163" s="38"/>
      <c r="LMH163" s="38"/>
      <c r="LMI163" s="38"/>
      <c r="LMJ163" s="38"/>
      <c r="LMK163" s="38"/>
      <c r="LML163" s="38"/>
      <c r="LMM163" s="38"/>
      <c r="LMN163" s="38"/>
      <c r="LMO163" s="38"/>
      <c r="LMP163" s="38"/>
      <c r="LMQ163" s="38"/>
      <c r="LMR163" s="38"/>
      <c r="LMS163" s="38"/>
      <c r="LMT163" s="38"/>
      <c r="LMU163" s="38"/>
      <c r="LMV163" s="38"/>
      <c r="LMW163" s="38"/>
      <c r="LMX163" s="38"/>
      <c r="LMY163" s="38"/>
      <c r="LMZ163" s="38"/>
      <c r="LNA163" s="38"/>
      <c r="LNB163" s="38"/>
      <c r="LNC163" s="38"/>
      <c r="LND163" s="38"/>
      <c r="LNE163" s="38"/>
      <c r="LNF163" s="38"/>
      <c r="LNG163" s="38"/>
      <c r="LNH163" s="38"/>
      <c r="LNI163" s="38"/>
      <c r="LNJ163" s="38"/>
      <c r="LNK163" s="38"/>
      <c r="LNL163" s="38"/>
      <c r="LNM163" s="38"/>
      <c r="LNN163" s="38"/>
      <c r="LNO163" s="38"/>
      <c r="LNP163" s="38"/>
      <c r="LNQ163" s="38"/>
      <c r="LNR163" s="38"/>
      <c r="LNS163" s="38"/>
      <c r="LNT163" s="38"/>
      <c r="LNU163" s="38"/>
      <c r="LNV163" s="38"/>
      <c r="LNW163" s="38"/>
      <c r="LNX163" s="38"/>
      <c r="LNY163" s="38"/>
      <c r="LNZ163" s="38"/>
      <c r="LOA163" s="38"/>
      <c r="LOB163" s="38"/>
      <c r="LOC163" s="38"/>
      <c r="LOD163" s="38"/>
      <c r="LOE163" s="38"/>
      <c r="LOF163" s="38"/>
      <c r="LOG163" s="38"/>
      <c r="LOH163" s="38"/>
      <c r="LOI163" s="38"/>
      <c r="LOJ163" s="38"/>
      <c r="LOK163" s="38"/>
      <c r="LOL163" s="38"/>
      <c r="LOM163" s="38"/>
      <c r="LON163" s="38"/>
      <c r="LOO163" s="38"/>
      <c r="LOP163" s="38"/>
      <c r="LOQ163" s="38"/>
      <c r="LOR163" s="38"/>
      <c r="LOS163" s="38"/>
      <c r="LOT163" s="38"/>
      <c r="LOU163" s="38"/>
      <c r="LOV163" s="38"/>
      <c r="LOW163" s="38"/>
      <c r="LOX163" s="38"/>
      <c r="LOY163" s="38"/>
      <c r="LOZ163" s="38"/>
      <c r="LPA163" s="38"/>
      <c r="LPB163" s="38"/>
      <c r="LPC163" s="38"/>
      <c r="LPD163" s="38"/>
      <c r="LPE163" s="38"/>
      <c r="LPF163" s="38"/>
      <c r="LPG163" s="38"/>
      <c r="LPH163" s="38"/>
      <c r="LPI163" s="38"/>
      <c r="LPJ163" s="38"/>
      <c r="LPK163" s="38"/>
      <c r="LPL163" s="38"/>
      <c r="LPM163" s="38"/>
      <c r="LPN163" s="38"/>
      <c r="LPO163" s="38"/>
      <c r="LPP163" s="38"/>
      <c r="LPQ163" s="38"/>
      <c r="LPR163" s="38"/>
      <c r="LPS163" s="38"/>
      <c r="LPT163" s="38"/>
      <c r="LPU163" s="38"/>
      <c r="LPV163" s="38"/>
      <c r="LPW163" s="38"/>
      <c r="LPX163" s="38"/>
      <c r="LPY163" s="38"/>
      <c r="LPZ163" s="38"/>
      <c r="LQA163" s="38"/>
      <c r="LQB163" s="38"/>
      <c r="LQC163" s="38"/>
      <c r="LQD163" s="38"/>
      <c r="LQE163" s="38"/>
      <c r="LQF163" s="38"/>
      <c r="LQG163" s="38"/>
      <c r="LQH163" s="38"/>
      <c r="LQI163" s="38"/>
      <c r="LQJ163" s="38"/>
      <c r="LQK163" s="38"/>
      <c r="LQL163" s="38"/>
      <c r="LQM163" s="38"/>
      <c r="LQN163" s="38"/>
      <c r="LQO163" s="38"/>
      <c r="LQP163" s="38"/>
      <c r="LQQ163" s="38"/>
      <c r="LQR163" s="38"/>
      <c r="LQS163" s="38"/>
      <c r="LQT163" s="38"/>
      <c r="LQU163" s="38"/>
      <c r="LQV163" s="38"/>
      <c r="LQW163" s="38"/>
      <c r="LQX163" s="38"/>
      <c r="LQY163" s="38"/>
      <c r="LQZ163" s="38"/>
      <c r="LRA163" s="38"/>
      <c r="LRB163" s="38"/>
      <c r="LRC163" s="38"/>
      <c r="LRD163" s="38"/>
      <c r="LRE163" s="38"/>
      <c r="LRF163" s="38"/>
      <c r="LRG163" s="38"/>
      <c r="LRH163" s="38"/>
      <c r="LRI163" s="38"/>
      <c r="LRJ163" s="38"/>
      <c r="LRK163" s="38"/>
      <c r="LRL163" s="38"/>
      <c r="LRM163" s="38"/>
      <c r="LRN163" s="38"/>
      <c r="LRO163" s="38"/>
      <c r="LRP163" s="38"/>
      <c r="LRQ163" s="38"/>
      <c r="LRR163" s="38"/>
      <c r="LRS163" s="38"/>
      <c r="LRT163" s="38"/>
      <c r="LRU163" s="38"/>
      <c r="LRV163" s="38"/>
      <c r="LRW163" s="38"/>
      <c r="LRX163" s="38"/>
      <c r="LRY163" s="38"/>
      <c r="LRZ163" s="38"/>
      <c r="LSA163" s="38"/>
      <c r="LSB163" s="38"/>
      <c r="LSC163" s="38"/>
      <c r="LSD163" s="38"/>
      <c r="LSE163" s="38"/>
      <c r="LSF163" s="38"/>
      <c r="LSG163" s="38"/>
      <c r="LSH163" s="38"/>
      <c r="LSI163" s="38"/>
      <c r="LSJ163" s="38"/>
      <c r="LSK163" s="38"/>
      <c r="LSL163" s="38"/>
      <c r="LSM163" s="38"/>
      <c r="LSN163" s="38"/>
      <c r="LSO163" s="38"/>
      <c r="LSP163" s="38"/>
      <c r="LSQ163" s="38"/>
      <c r="LSR163" s="38"/>
      <c r="LSS163" s="38"/>
      <c r="LST163" s="38"/>
      <c r="LSU163" s="38"/>
      <c r="LSV163" s="38"/>
      <c r="LSW163" s="38"/>
      <c r="LSX163" s="38"/>
      <c r="LSY163" s="38"/>
      <c r="LSZ163" s="38"/>
      <c r="LTA163" s="38"/>
      <c r="LTB163" s="38"/>
      <c r="LTC163" s="38"/>
      <c r="LTD163" s="38"/>
      <c r="LTE163" s="38"/>
      <c r="LTF163" s="38"/>
      <c r="LTG163" s="38"/>
      <c r="LTH163" s="38"/>
      <c r="LTI163" s="38"/>
      <c r="LTJ163" s="38"/>
      <c r="LTK163" s="38"/>
      <c r="LTL163" s="38"/>
      <c r="LTM163" s="38"/>
      <c r="LTN163" s="38"/>
      <c r="LTO163" s="38"/>
      <c r="LTP163" s="38"/>
      <c r="LTQ163" s="38"/>
      <c r="LTR163" s="38"/>
      <c r="LTS163" s="38"/>
      <c r="LTT163" s="38"/>
      <c r="LTU163" s="38"/>
      <c r="LTV163" s="38"/>
      <c r="LTW163" s="38"/>
      <c r="LTX163" s="38"/>
      <c r="LTY163" s="38"/>
      <c r="LTZ163" s="38"/>
      <c r="LUA163" s="38"/>
      <c r="LUB163" s="38"/>
      <c r="LUC163" s="38"/>
      <c r="LUD163" s="38"/>
      <c r="LUE163" s="38"/>
      <c r="LUF163" s="38"/>
      <c r="LUG163" s="38"/>
      <c r="LUH163" s="38"/>
      <c r="LUI163" s="38"/>
      <c r="LUJ163" s="38"/>
      <c r="LUK163" s="38"/>
      <c r="LUL163" s="38"/>
      <c r="LUM163" s="38"/>
      <c r="LUN163" s="38"/>
      <c r="LUO163" s="38"/>
      <c r="LUP163" s="38"/>
      <c r="LUQ163" s="38"/>
      <c r="LUR163" s="38"/>
      <c r="LUS163" s="38"/>
      <c r="LUT163" s="38"/>
      <c r="LUU163" s="38"/>
      <c r="LUV163" s="38"/>
      <c r="LUW163" s="38"/>
      <c r="LUX163" s="38"/>
      <c r="LUY163" s="38"/>
      <c r="LUZ163" s="38"/>
      <c r="LVA163" s="38"/>
      <c r="LVB163" s="38"/>
      <c r="LVC163" s="38"/>
      <c r="LVD163" s="38"/>
      <c r="LVE163" s="38"/>
      <c r="LVF163" s="38"/>
      <c r="LVG163" s="38"/>
      <c r="LVH163" s="38"/>
      <c r="LVI163" s="38"/>
      <c r="LVJ163" s="38"/>
      <c r="LVK163" s="38"/>
      <c r="LVL163" s="38"/>
      <c r="LVM163" s="38"/>
      <c r="LVN163" s="38"/>
      <c r="LVO163" s="38"/>
      <c r="LVP163" s="38"/>
      <c r="LVQ163" s="38"/>
      <c r="LVR163" s="38"/>
      <c r="LVS163" s="38"/>
      <c r="LVT163" s="38"/>
      <c r="LVU163" s="38"/>
      <c r="LVV163" s="38"/>
      <c r="LVW163" s="38"/>
      <c r="LVX163" s="38"/>
      <c r="LVY163" s="38"/>
      <c r="LVZ163" s="38"/>
      <c r="LWA163" s="38"/>
      <c r="LWB163" s="38"/>
      <c r="LWC163" s="38"/>
      <c r="LWD163" s="38"/>
      <c r="LWE163" s="38"/>
      <c r="LWF163" s="38"/>
      <c r="LWG163" s="38"/>
      <c r="LWH163" s="38"/>
      <c r="LWI163" s="38"/>
      <c r="LWJ163" s="38"/>
      <c r="LWK163" s="38"/>
      <c r="LWL163" s="38"/>
      <c r="LWM163" s="38"/>
      <c r="LWN163" s="38"/>
      <c r="LWO163" s="38"/>
      <c r="LWP163" s="38"/>
      <c r="LWQ163" s="38"/>
      <c r="LWR163" s="38"/>
      <c r="LWS163" s="38"/>
      <c r="LWT163" s="38"/>
      <c r="LWU163" s="38"/>
      <c r="LWV163" s="38"/>
      <c r="LWW163" s="38"/>
      <c r="LWX163" s="38"/>
      <c r="LWY163" s="38"/>
      <c r="LWZ163" s="38"/>
      <c r="LXA163" s="38"/>
      <c r="LXB163" s="38"/>
      <c r="LXC163" s="38"/>
      <c r="LXD163" s="38"/>
      <c r="LXE163" s="38"/>
      <c r="LXF163" s="38"/>
      <c r="LXG163" s="38"/>
      <c r="LXH163" s="38"/>
      <c r="LXI163" s="38"/>
      <c r="LXJ163" s="38"/>
      <c r="LXK163" s="38"/>
      <c r="LXL163" s="38"/>
      <c r="LXM163" s="38"/>
      <c r="LXN163" s="38"/>
      <c r="LXO163" s="38"/>
      <c r="LXP163" s="38"/>
      <c r="LXQ163" s="38"/>
      <c r="LXR163" s="38"/>
      <c r="LXS163" s="38"/>
      <c r="LXT163" s="38"/>
      <c r="LXU163" s="38"/>
      <c r="LXV163" s="38"/>
      <c r="LXW163" s="38"/>
      <c r="LXX163" s="38"/>
      <c r="LXY163" s="38"/>
      <c r="LXZ163" s="38"/>
      <c r="LYA163" s="38"/>
      <c r="LYB163" s="38"/>
      <c r="LYC163" s="38"/>
      <c r="LYD163" s="38"/>
      <c r="LYE163" s="38"/>
      <c r="LYF163" s="38"/>
      <c r="LYG163" s="38"/>
      <c r="LYH163" s="38"/>
      <c r="LYI163" s="38"/>
      <c r="LYJ163" s="38"/>
      <c r="LYK163" s="38"/>
      <c r="LYL163" s="38"/>
      <c r="LYM163" s="38"/>
      <c r="LYN163" s="38"/>
      <c r="LYO163" s="38"/>
      <c r="LYP163" s="38"/>
      <c r="LYQ163" s="38"/>
      <c r="LYR163" s="38"/>
      <c r="LYS163" s="38"/>
      <c r="LYT163" s="38"/>
      <c r="LYU163" s="38"/>
      <c r="LYV163" s="38"/>
      <c r="LYW163" s="38"/>
      <c r="LYX163" s="38"/>
      <c r="LYY163" s="38"/>
      <c r="LYZ163" s="38"/>
      <c r="LZA163" s="38"/>
      <c r="LZB163" s="38"/>
      <c r="LZC163" s="38"/>
      <c r="LZD163" s="38"/>
      <c r="LZE163" s="38"/>
      <c r="LZF163" s="38"/>
      <c r="LZG163" s="38"/>
      <c r="LZH163" s="38"/>
      <c r="LZI163" s="38"/>
      <c r="LZJ163" s="38"/>
      <c r="LZK163" s="38"/>
      <c r="LZL163" s="38"/>
      <c r="LZM163" s="38"/>
      <c r="LZN163" s="38"/>
      <c r="LZO163" s="38"/>
      <c r="LZP163" s="38"/>
      <c r="LZQ163" s="38"/>
      <c r="LZR163" s="38"/>
      <c r="LZS163" s="38"/>
      <c r="LZT163" s="38"/>
      <c r="LZU163" s="38"/>
      <c r="LZV163" s="38"/>
      <c r="LZW163" s="38"/>
      <c r="LZX163" s="38"/>
      <c r="LZY163" s="38"/>
      <c r="LZZ163" s="38"/>
      <c r="MAA163" s="38"/>
      <c r="MAB163" s="38"/>
      <c r="MAC163" s="38"/>
      <c r="MAD163" s="38"/>
      <c r="MAE163" s="38"/>
      <c r="MAF163" s="38"/>
      <c r="MAG163" s="38"/>
      <c r="MAH163" s="38"/>
      <c r="MAI163" s="38"/>
      <c r="MAJ163" s="38"/>
      <c r="MAK163" s="38"/>
      <c r="MAL163" s="38"/>
      <c r="MAM163" s="38"/>
      <c r="MAN163" s="38"/>
      <c r="MAO163" s="38"/>
      <c r="MAP163" s="38"/>
      <c r="MAQ163" s="38"/>
      <c r="MAR163" s="38"/>
      <c r="MAS163" s="38"/>
      <c r="MAT163" s="38"/>
      <c r="MAU163" s="38"/>
      <c r="MAV163" s="38"/>
      <c r="MAW163" s="38"/>
      <c r="MAX163" s="38"/>
      <c r="MAY163" s="38"/>
      <c r="MAZ163" s="38"/>
      <c r="MBA163" s="38"/>
      <c r="MBB163" s="38"/>
      <c r="MBC163" s="38"/>
      <c r="MBD163" s="38"/>
      <c r="MBE163" s="38"/>
      <c r="MBF163" s="38"/>
      <c r="MBG163" s="38"/>
      <c r="MBH163" s="38"/>
      <c r="MBI163" s="38"/>
      <c r="MBJ163" s="38"/>
      <c r="MBK163" s="38"/>
      <c r="MBL163" s="38"/>
      <c r="MBM163" s="38"/>
      <c r="MBN163" s="38"/>
      <c r="MBO163" s="38"/>
      <c r="MBP163" s="38"/>
      <c r="MBQ163" s="38"/>
      <c r="MBR163" s="38"/>
      <c r="MBS163" s="38"/>
      <c r="MBT163" s="38"/>
      <c r="MBU163" s="38"/>
      <c r="MBV163" s="38"/>
      <c r="MBW163" s="38"/>
      <c r="MBX163" s="38"/>
      <c r="MBY163" s="38"/>
      <c r="MBZ163" s="38"/>
      <c r="MCA163" s="38"/>
      <c r="MCB163" s="38"/>
      <c r="MCC163" s="38"/>
      <c r="MCD163" s="38"/>
      <c r="MCE163" s="38"/>
      <c r="MCF163" s="38"/>
      <c r="MCG163" s="38"/>
      <c r="MCH163" s="38"/>
      <c r="MCI163" s="38"/>
      <c r="MCJ163" s="38"/>
      <c r="MCK163" s="38"/>
      <c r="MCL163" s="38"/>
      <c r="MCM163" s="38"/>
      <c r="MCN163" s="38"/>
      <c r="MCO163" s="38"/>
      <c r="MCP163" s="38"/>
      <c r="MCQ163" s="38"/>
      <c r="MCR163" s="38"/>
      <c r="MCS163" s="38"/>
      <c r="MCT163" s="38"/>
      <c r="MCU163" s="38"/>
      <c r="MCV163" s="38"/>
      <c r="MCW163" s="38"/>
      <c r="MCX163" s="38"/>
      <c r="MCY163" s="38"/>
      <c r="MCZ163" s="38"/>
      <c r="MDA163" s="38"/>
      <c r="MDB163" s="38"/>
      <c r="MDC163" s="38"/>
      <c r="MDD163" s="38"/>
      <c r="MDE163" s="38"/>
      <c r="MDF163" s="38"/>
      <c r="MDG163" s="38"/>
      <c r="MDH163" s="38"/>
      <c r="MDI163" s="38"/>
      <c r="MDJ163" s="38"/>
      <c r="MDK163" s="38"/>
      <c r="MDL163" s="38"/>
      <c r="MDM163" s="38"/>
      <c r="MDN163" s="38"/>
      <c r="MDO163" s="38"/>
      <c r="MDP163" s="38"/>
      <c r="MDQ163" s="38"/>
      <c r="MDR163" s="38"/>
      <c r="MDS163" s="38"/>
      <c r="MDT163" s="38"/>
      <c r="MDU163" s="38"/>
      <c r="MDV163" s="38"/>
      <c r="MDW163" s="38"/>
      <c r="MDX163" s="38"/>
      <c r="MDY163" s="38"/>
      <c r="MDZ163" s="38"/>
      <c r="MEA163" s="38"/>
      <c r="MEB163" s="38"/>
      <c r="MEC163" s="38"/>
      <c r="MED163" s="38"/>
      <c r="MEE163" s="38"/>
      <c r="MEF163" s="38"/>
      <c r="MEG163" s="38"/>
      <c r="MEH163" s="38"/>
      <c r="MEI163" s="38"/>
      <c r="MEJ163" s="38"/>
      <c r="MEK163" s="38"/>
      <c r="MEL163" s="38"/>
      <c r="MEM163" s="38"/>
      <c r="MEN163" s="38"/>
      <c r="MEO163" s="38"/>
      <c r="MEP163" s="38"/>
      <c r="MEQ163" s="38"/>
      <c r="MER163" s="38"/>
      <c r="MES163" s="38"/>
      <c r="MET163" s="38"/>
      <c r="MEU163" s="38"/>
      <c r="MEV163" s="38"/>
      <c r="MEW163" s="38"/>
      <c r="MEX163" s="38"/>
      <c r="MEY163" s="38"/>
      <c r="MEZ163" s="38"/>
      <c r="MFA163" s="38"/>
      <c r="MFB163" s="38"/>
      <c r="MFC163" s="38"/>
      <c r="MFD163" s="38"/>
      <c r="MFE163" s="38"/>
      <c r="MFF163" s="38"/>
      <c r="MFG163" s="38"/>
      <c r="MFH163" s="38"/>
      <c r="MFI163" s="38"/>
      <c r="MFJ163" s="38"/>
      <c r="MFK163" s="38"/>
      <c r="MFL163" s="38"/>
      <c r="MFM163" s="38"/>
      <c r="MFN163" s="38"/>
      <c r="MFO163" s="38"/>
      <c r="MFP163" s="38"/>
      <c r="MFQ163" s="38"/>
      <c r="MFR163" s="38"/>
      <c r="MFS163" s="38"/>
      <c r="MFT163" s="38"/>
      <c r="MFU163" s="38"/>
      <c r="MFV163" s="38"/>
      <c r="MFW163" s="38"/>
      <c r="MFX163" s="38"/>
      <c r="MFY163" s="38"/>
      <c r="MFZ163" s="38"/>
      <c r="MGA163" s="38"/>
      <c r="MGB163" s="38"/>
      <c r="MGC163" s="38"/>
      <c r="MGD163" s="38"/>
      <c r="MGE163" s="38"/>
      <c r="MGF163" s="38"/>
      <c r="MGG163" s="38"/>
      <c r="MGH163" s="38"/>
      <c r="MGI163" s="38"/>
      <c r="MGJ163" s="38"/>
      <c r="MGK163" s="38"/>
      <c r="MGL163" s="38"/>
      <c r="MGM163" s="38"/>
      <c r="MGN163" s="38"/>
      <c r="MGO163" s="38"/>
      <c r="MGP163" s="38"/>
      <c r="MGQ163" s="38"/>
      <c r="MGR163" s="38"/>
      <c r="MGS163" s="38"/>
      <c r="MGT163" s="38"/>
      <c r="MGU163" s="38"/>
      <c r="MGV163" s="38"/>
      <c r="MGW163" s="38"/>
      <c r="MGX163" s="38"/>
      <c r="MGY163" s="38"/>
      <c r="MGZ163" s="38"/>
      <c r="MHA163" s="38"/>
      <c r="MHB163" s="38"/>
      <c r="MHC163" s="38"/>
      <c r="MHD163" s="38"/>
      <c r="MHE163" s="38"/>
      <c r="MHF163" s="38"/>
      <c r="MHG163" s="38"/>
      <c r="MHH163" s="38"/>
      <c r="MHI163" s="38"/>
      <c r="MHJ163" s="38"/>
      <c r="MHK163" s="38"/>
      <c r="MHL163" s="38"/>
      <c r="MHM163" s="38"/>
      <c r="MHN163" s="38"/>
      <c r="MHO163" s="38"/>
      <c r="MHP163" s="38"/>
      <c r="MHQ163" s="38"/>
      <c r="MHR163" s="38"/>
      <c r="MHS163" s="38"/>
      <c r="MHT163" s="38"/>
      <c r="MHU163" s="38"/>
      <c r="MHV163" s="38"/>
      <c r="MHW163" s="38"/>
      <c r="MHX163" s="38"/>
      <c r="MHY163" s="38"/>
      <c r="MHZ163" s="38"/>
      <c r="MIA163" s="38"/>
      <c r="MIB163" s="38"/>
      <c r="MIC163" s="38"/>
      <c r="MID163" s="38"/>
      <c r="MIE163" s="38"/>
      <c r="MIF163" s="38"/>
      <c r="MIG163" s="38"/>
      <c r="MIH163" s="38"/>
      <c r="MII163" s="38"/>
      <c r="MIJ163" s="38"/>
      <c r="MIK163" s="38"/>
      <c r="MIL163" s="38"/>
      <c r="MIM163" s="38"/>
      <c r="MIN163" s="38"/>
      <c r="MIO163" s="38"/>
      <c r="MIP163" s="38"/>
      <c r="MIQ163" s="38"/>
      <c r="MIR163" s="38"/>
      <c r="MIS163" s="38"/>
      <c r="MIT163" s="38"/>
      <c r="MIU163" s="38"/>
      <c r="MIV163" s="38"/>
      <c r="MIW163" s="38"/>
      <c r="MIX163" s="38"/>
      <c r="MIY163" s="38"/>
      <c r="MIZ163" s="38"/>
      <c r="MJA163" s="38"/>
      <c r="MJB163" s="38"/>
      <c r="MJC163" s="38"/>
      <c r="MJD163" s="38"/>
      <c r="MJE163" s="38"/>
      <c r="MJF163" s="38"/>
      <c r="MJG163" s="38"/>
      <c r="MJH163" s="38"/>
      <c r="MJI163" s="38"/>
      <c r="MJJ163" s="38"/>
      <c r="MJK163" s="38"/>
      <c r="MJL163" s="38"/>
      <c r="MJM163" s="38"/>
      <c r="MJN163" s="38"/>
      <c r="MJO163" s="38"/>
      <c r="MJP163" s="38"/>
      <c r="MJQ163" s="38"/>
      <c r="MJR163" s="38"/>
      <c r="MJS163" s="38"/>
      <c r="MJT163" s="38"/>
      <c r="MJU163" s="38"/>
      <c r="MJV163" s="38"/>
      <c r="MJW163" s="38"/>
      <c r="MJX163" s="38"/>
      <c r="MJY163" s="38"/>
      <c r="MJZ163" s="38"/>
      <c r="MKA163" s="38"/>
      <c r="MKB163" s="38"/>
      <c r="MKC163" s="38"/>
      <c r="MKD163" s="38"/>
      <c r="MKE163" s="38"/>
      <c r="MKF163" s="38"/>
      <c r="MKG163" s="38"/>
      <c r="MKH163" s="38"/>
      <c r="MKI163" s="38"/>
      <c r="MKJ163" s="38"/>
      <c r="MKK163" s="38"/>
      <c r="MKL163" s="38"/>
      <c r="MKM163" s="38"/>
      <c r="MKN163" s="38"/>
      <c r="MKO163" s="38"/>
      <c r="MKP163" s="38"/>
      <c r="MKQ163" s="38"/>
      <c r="MKR163" s="38"/>
      <c r="MKS163" s="38"/>
      <c r="MKT163" s="38"/>
      <c r="MKU163" s="38"/>
      <c r="MKV163" s="38"/>
      <c r="MKW163" s="38"/>
      <c r="MKX163" s="38"/>
      <c r="MKY163" s="38"/>
      <c r="MKZ163" s="38"/>
      <c r="MLA163" s="38"/>
      <c r="MLB163" s="38"/>
      <c r="MLC163" s="38"/>
      <c r="MLD163" s="38"/>
      <c r="MLE163" s="38"/>
      <c r="MLF163" s="38"/>
      <c r="MLG163" s="38"/>
      <c r="MLH163" s="38"/>
      <c r="MLI163" s="38"/>
      <c r="MLJ163" s="38"/>
      <c r="MLK163" s="38"/>
      <c r="MLL163" s="38"/>
      <c r="MLM163" s="38"/>
      <c r="MLN163" s="38"/>
      <c r="MLO163" s="38"/>
      <c r="MLP163" s="38"/>
      <c r="MLQ163" s="38"/>
      <c r="MLR163" s="38"/>
      <c r="MLS163" s="38"/>
      <c r="MLT163" s="38"/>
      <c r="MLU163" s="38"/>
      <c r="MLV163" s="38"/>
      <c r="MLW163" s="38"/>
      <c r="MLX163" s="38"/>
      <c r="MLY163" s="38"/>
      <c r="MLZ163" s="38"/>
      <c r="MMA163" s="38"/>
      <c r="MMB163" s="38"/>
      <c r="MMC163" s="38"/>
      <c r="MMD163" s="38"/>
      <c r="MME163" s="38"/>
      <c r="MMF163" s="38"/>
      <c r="MMG163" s="38"/>
      <c r="MMH163" s="38"/>
      <c r="MMI163" s="38"/>
      <c r="MMJ163" s="38"/>
      <c r="MMK163" s="38"/>
      <c r="MML163" s="38"/>
      <c r="MMM163" s="38"/>
      <c r="MMN163" s="38"/>
      <c r="MMO163" s="38"/>
      <c r="MMP163" s="38"/>
      <c r="MMQ163" s="38"/>
      <c r="MMR163" s="38"/>
      <c r="MMS163" s="38"/>
      <c r="MMT163" s="38"/>
      <c r="MMU163" s="38"/>
      <c r="MMV163" s="38"/>
      <c r="MMW163" s="38"/>
      <c r="MMX163" s="38"/>
      <c r="MMY163" s="38"/>
      <c r="MMZ163" s="38"/>
      <c r="MNA163" s="38"/>
      <c r="MNB163" s="38"/>
      <c r="MNC163" s="38"/>
      <c r="MND163" s="38"/>
      <c r="MNE163" s="38"/>
      <c r="MNF163" s="38"/>
      <c r="MNG163" s="38"/>
      <c r="MNH163" s="38"/>
      <c r="MNI163" s="38"/>
      <c r="MNJ163" s="38"/>
      <c r="MNK163" s="38"/>
      <c r="MNL163" s="38"/>
      <c r="MNM163" s="38"/>
      <c r="MNN163" s="38"/>
      <c r="MNO163" s="38"/>
      <c r="MNP163" s="38"/>
      <c r="MNQ163" s="38"/>
      <c r="MNR163" s="38"/>
      <c r="MNS163" s="38"/>
      <c r="MNT163" s="38"/>
      <c r="MNU163" s="38"/>
      <c r="MNV163" s="38"/>
      <c r="MNW163" s="38"/>
      <c r="MNX163" s="38"/>
      <c r="MNY163" s="38"/>
      <c r="MNZ163" s="38"/>
      <c r="MOA163" s="38"/>
      <c r="MOB163" s="38"/>
      <c r="MOC163" s="38"/>
      <c r="MOD163" s="38"/>
      <c r="MOE163" s="38"/>
      <c r="MOF163" s="38"/>
      <c r="MOG163" s="38"/>
      <c r="MOH163" s="38"/>
      <c r="MOI163" s="38"/>
      <c r="MOJ163" s="38"/>
      <c r="MOK163" s="38"/>
      <c r="MOL163" s="38"/>
      <c r="MOM163" s="38"/>
      <c r="MON163" s="38"/>
      <c r="MOO163" s="38"/>
      <c r="MOP163" s="38"/>
      <c r="MOQ163" s="38"/>
      <c r="MOR163" s="38"/>
      <c r="MOS163" s="38"/>
      <c r="MOT163" s="38"/>
      <c r="MOU163" s="38"/>
      <c r="MOV163" s="38"/>
      <c r="MOW163" s="38"/>
      <c r="MOX163" s="38"/>
      <c r="MOY163" s="38"/>
      <c r="MOZ163" s="38"/>
      <c r="MPA163" s="38"/>
      <c r="MPB163" s="38"/>
      <c r="MPC163" s="38"/>
      <c r="MPD163" s="38"/>
      <c r="MPE163" s="38"/>
      <c r="MPF163" s="38"/>
      <c r="MPG163" s="38"/>
      <c r="MPH163" s="38"/>
      <c r="MPI163" s="38"/>
      <c r="MPJ163" s="38"/>
      <c r="MPK163" s="38"/>
      <c r="MPL163" s="38"/>
      <c r="MPM163" s="38"/>
      <c r="MPN163" s="38"/>
      <c r="MPO163" s="38"/>
      <c r="MPP163" s="38"/>
      <c r="MPQ163" s="38"/>
      <c r="MPR163" s="38"/>
      <c r="MPS163" s="38"/>
      <c r="MPT163" s="38"/>
      <c r="MPU163" s="38"/>
      <c r="MPV163" s="38"/>
      <c r="MPW163" s="38"/>
      <c r="MPX163" s="38"/>
      <c r="MPY163" s="38"/>
      <c r="MPZ163" s="38"/>
      <c r="MQA163" s="38"/>
      <c r="MQB163" s="38"/>
      <c r="MQC163" s="38"/>
      <c r="MQD163" s="38"/>
      <c r="MQE163" s="38"/>
      <c r="MQF163" s="38"/>
      <c r="MQG163" s="38"/>
      <c r="MQH163" s="38"/>
      <c r="MQI163" s="38"/>
      <c r="MQJ163" s="38"/>
      <c r="MQK163" s="38"/>
      <c r="MQL163" s="38"/>
      <c r="MQM163" s="38"/>
      <c r="MQN163" s="38"/>
      <c r="MQO163" s="38"/>
      <c r="MQP163" s="38"/>
      <c r="MQQ163" s="38"/>
      <c r="MQR163" s="38"/>
      <c r="MQS163" s="38"/>
      <c r="MQT163" s="38"/>
      <c r="MQU163" s="38"/>
      <c r="MQV163" s="38"/>
      <c r="MQW163" s="38"/>
      <c r="MQX163" s="38"/>
      <c r="MQY163" s="38"/>
      <c r="MQZ163" s="38"/>
      <c r="MRA163" s="38"/>
      <c r="MRB163" s="38"/>
      <c r="MRC163" s="38"/>
      <c r="MRD163" s="38"/>
      <c r="MRE163" s="38"/>
      <c r="MRF163" s="38"/>
      <c r="MRG163" s="38"/>
      <c r="MRH163" s="38"/>
      <c r="MRI163" s="38"/>
      <c r="MRJ163" s="38"/>
      <c r="MRK163" s="38"/>
      <c r="MRL163" s="38"/>
      <c r="MRM163" s="38"/>
      <c r="MRN163" s="38"/>
      <c r="MRO163" s="38"/>
      <c r="MRP163" s="38"/>
      <c r="MRQ163" s="38"/>
      <c r="MRR163" s="38"/>
      <c r="MRS163" s="38"/>
      <c r="MRT163" s="38"/>
      <c r="MRU163" s="38"/>
      <c r="MRV163" s="38"/>
      <c r="MRW163" s="38"/>
      <c r="MRX163" s="38"/>
      <c r="MRY163" s="38"/>
      <c r="MRZ163" s="38"/>
      <c r="MSA163" s="38"/>
      <c r="MSB163" s="38"/>
      <c r="MSC163" s="38"/>
      <c r="MSD163" s="38"/>
      <c r="MSE163" s="38"/>
      <c r="MSF163" s="38"/>
      <c r="MSG163" s="38"/>
      <c r="MSH163" s="38"/>
      <c r="MSI163" s="38"/>
      <c r="MSJ163" s="38"/>
      <c r="MSK163" s="38"/>
      <c r="MSL163" s="38"/>
      <c r="MSM163" s="38"/>
      <c r="MSN163" s="38"/>
      <c r="MSO163" s="38"/>
      <c r="MSP163" s="38"/>
      <c r="MSQ163" s="38"/>
      <c r="MSR163" s="38"/>
      <c r="MSS163" s="38"/>
      <c r="MST163" s="38"/>
      <c r="MSU163" s="38"/>
      <c r="MSV163" s="38"/>
      <c r="MSW163" s="38"/>
      <c r="MSX163" s="38"/>
      <c r="MSY163" s="38"/>
      <c r="MSZ163" s="38"/>
      <c r="MTA163" s="38"/>
      <c r="MTB163" s="38"/>
      <c r="MTC163" s="38"/>
      <c r="MTD163" s="38"/>
      <c r="MTE163" s="38"/>
      <c r="MTF163" s="38"/>
      <c r="MTG163" s="38"/>
      <c r="MTH163" s="38"/>
      <c r="MTI163" s="38"/>
      <c r="MTJ163" s="38"/>
      <c r="MTK163" s="38"/>
      <c r="MTL163" s="38"/>
      <c r="MTM163" s="38"/>
      <c r="MTN163" s="38"/>
      <c r="MTO163" s="38"/>
      <c r="MTP163" s="38"/>
      <c r="MTQ163" s="38"/>
      <c r="MTR163" s="38"/>
      <c r="MTS163" s="38"/>
      <c r="MTT163" s="38"/>
      <c r="MTU163" s="38"/>
      <c r="MTV163" s="38"/>
      <c r="MTW163" s="38"/>
      <c r="MTX163" s="38"/>
      <c r="MTY163" s="38"/>
      <c r="MTZ163" s="38"/>
      <c r="MUA163" s="38"/>
      <c r="MUB163" s="38"/>
      <c r="MUC163" s="38"/>
      <c r="MUD163" s="38"/>
      <c r="MUE163" s="38"/>
      <c r="MUF163" s="38"/>
      <c r="MUG163" s="38"/>
      <c r="MUH163" s="38"/>
      <c r="MUI163" s="38"/>
      <c r="MUJ163" s="38"/>
      <c r="MUK163" s="38"/>
      <c r="MUL163" s="38"/>
      <c r="MUM163" s="38"/>
      <c r="MUN163" s="38"/>
      <c r="MUO163" s="38"/>
      <c r="MUP163" s="38"/>
      <c r="MUQ163" s="38"/>
      <c r="MUR163" s="38"/>
      <c r="MUS163" s="38"/>
      <c r="MUT163" s="38"/>
      <c r="MUU163" s="38"/>
      <c r="MUV163" s="38"/>
      <c r="MUW163" s="38"/>
      <c r="MUX163" s="38"/>
      <c r="MUY163" s="38"/>
      <c r="MUZ163" s="38"/>
      <c r="MVA163" s="38"/>
      <c r="MVB163" s="38"/>
      <c r="MVC163" s="38"/>
      <c r="MVD163" s="38"/>
      <c r="MVE163" s="38"/>
      <c r="MVF163" s="38"/>
      <c r="MVG163" s="38"/>
      <c r="MVH163" s="38"/>
      <c r="MVI163" s="38"/>
      <c r="MVJ163" s="38"/>
      <c r="MVK163" s="38"/>
      <c r="MVL163" s="38"/>
      <c r="MVM163" s="38"/>
      <c r="MVN163" s="38"/>
      <c r="MVO163" s="38"/>
      <c r="MVP163" s="38"/>
      <c r="MVQ163" s="38"/>
      <c r="MVR163" s="38"/>
      <c r="MVS163" s="38"/>
      <c r="MVT163" s="38"/>
      <c r="MVU163" s="38"/>
      <c r="MVV163" s="38"/>
      <c r="MVW163" s="38"/>
      <c r="MVX163" s="38"/>
      <c r="MVY163" s="38"/>
      <c r="MVZ163" s="38"/>
      <c r="MWA163" s="38"/>
      <c r="MWB163" s="38"/>
      <c r="MWC163" s="38"/>
      <c r="MWD163" s="38"/>
      <c r="MWE163" s="38"/>
      <c r="MWF163" s="38"/>
      <c r="MWG163" s="38"/>
      <c r="MWH163" s="38"/>
      <c r="MWI163" s="38"/>
      <c r="MWJ163" s="38"/>
      <c r="MWK163" s="38"/>
      <c r="MWL163" s="38"/>
      <c r="MWM163" s="38"/>
      <c r="MWN163" s="38"/>
      <c r="MWO163" s="38"/>
      <c r="MWP163" s="38"/>
      <c r="MWQ163" s="38"/>
      <c r="MWR163" s="38"/>
      <c r="MWS163" s="38"/>
      <c r="MWT163" s="38"/>
      <c r="MWU163" s="38"/>
      <c r="MWV163" s="38"/>
      <c r="MWW163" s="38"/>
      <c r="MWX163" s="38"/>
      <c r="MWY163" s="38"/>
      <c r="MWZ163" s="38"/>
      <c r="MXA163" s="38"/>
      <c r="MXB163" s="38"/>
      <c r="MXC163" s="38"/>
      <c r="MXD163" s="38"/>
      <c r="MXE163" s="38"/>
      <c r="MXF163" s="38"/>
      <c r="MXG163" s="38"/>
      <c r="MXH163" s="38"/>
      <c r="MXI163" s="38"/>
      <c r="MXJ163" s="38"/>
      <c r="MXK163" s="38"/>
      <c r="MXL163" s="38"/>
      <c r="MXM163" s="38"/>
      <c r="MXN163" s="38"/>
      <c r="MXO163" s="38"/>
      <c r="MXP163" s="38"/>
      <c r="MXQ163" s="38"/>
      <c r="MXR163" s="38"/>
      <c r="MXS163" s="38"/>
      <c r="MXT163" s="38"/>
      <c r="MXU163" s="38"/>
      <c r="MXV163" s="38"/>
      <c r="MXW163" s="38"/>
      <c r="MXX163" s="38"/>
      <c r="MXY163" s="38"/>
      <c r="MXZ163" s="38"/>
      <c r="MYA163" s="38"/>
      <c r="MYB163" s="38"/>
      <c r="MYC163" s="38"/>
      <c r="MYD163" s="38"/>
      <c r="MYE163" s="38"/>
      <c r="MYF163" s="38"/>
      <c r="MYG163" s="38"/>
      <c r="MYH163" s="38"/>
      <c r="MYI163" s="38"/>
      <c r="MYJ163" s="38"/>
      <c r="MYK163" s="38"/>
      <c r="MYL163" s="38"/>
      <c r="MYM163" s="38"/>
      <c r="MYN163" s="38"/>
      <c r="MYO163" s="38"/>
      <c r="MYP163" s="38"/>
      <c r="MYQ163" s="38"/>
      <c r="MYR163" s="38"/>
      <c r="MYS163" s="38"/>
      <c r="MYT163" s="38"/>
      <c r="MYU163" s="38"/>
      <c r="MYV163" s="38"/>
      <c r="MYW163" s="38"/>
      <c r="MYX163" s="38"/>
      <c r="MYY163" s="38"/>
      <c r="MYZ163" s="38"/>
      <c r="MZA163" s="38"/>
      <c r="MZB163" s="38"/>
      <c r="MZC163" s="38"/>
      <c r="MZD163" s="38"/>
      <c r="MZE163" s="38"/>
      <c r="MZF163" s="38"/>
      <c r="MZG163" s="38"/>
      <c r="MZH163" s="38"/>
      <c r="MZI163" s="38"/>
      <c r="MZJ163" s="38"/>
      <c r="MZK163" s="38"/>
      <c r="MZL163" s="38"/>
      <c r="MZM163" s="38"/>
      <c r="MZN163" s="38"/>
      <c r="MZO163" s="38"/>
      <c r="MZP163" s="38"/>
      <c r="MZQ163" s="38"/>
      <c r="MZR163" s="38"/>
      <c r="MZS163" s="38"/>
      <c r="MZT163" s="38"/>
      <c r="MZU163" s="38"/>
      <c r="MZV163" s="38"/>
      <c r="MZW163" s="38"/>
      <c r="MZX163" s="38"/>
      <c r="MZY163" s="38"/>
      <c r="MZZ163" s="38"/>
      <c r="NAA163" s="38"/>
      <c r="NAB163" s="38"/>
      <c r="NAC163" s="38"/>
      <c r="NAD163" s="38"/>
      <c r="NAE163" s="38"/>
      <c r="NAF163" s="38"/>
      <c r="NAG163" s="38"/>
      <c r="NAH163" s="38"/>
      <c r="NAI163" s="38"/>
      <c r="NAJ163" s="38"/>
      <c r="NAK163" s="38"/>
      <c r="NAL163" s="38"/>
      <c r="NAM163" s="38"/>
      <c r="NAN163" s="38"/>
      <c r="NAO163" s="38"/>
      <c r="NAP163" s="38"/>
      <c r="NAQ163" s="38"/>
      <c r="NAR163" s="38"/>
      <c r="NAS163" s="38"/>
      <c r="NAT163" s="38"/>
      <c r="NAU163" s="38"/>
      <c r="NAV163" s="38"/>
      <c r="NAW163" s="38"/>
      <c r="NAX163" s="38"/>
      <c r="NAY163" s="38"/>
      <c r="NAZ163" s="38"/>
      <c r="NBA163" s="38"/>
      <c r="NBB163" s="38"/>
      <c r="NBC163" s="38"/>
      <c r="NBD163" s="38"/>
      <c r="NBE163" s="38"/>
      <c r="NBF163" s="38"/>
      <c r="NBG163" s="38"/>
      <c r="NBH163" s="38"/>
      <c r="NBI163" s="38"/>
      <c r="NBJ163" s="38"/>
      <c r="NBK163" s="38"/>
      <c r="NBL163" s="38"/>
      <c r="NBM163" s="38"/>
      <c r="NBN163" s="38"/>
      <c r="NBO163" s="38"/>
      <c r="NBP163" s="38"/>
      <c r="NBQ163" s="38"/>
      <c r="NBR163" s="38"/>
      <c r="NBS163" s="38"/>
      <c r="NBT163" s="38"/>
      <c r="NBU163" s="38"/>
      <c r="NBV163" s="38"/>
      <c r="NBW163" s="38"/>
      <c r="NBX163" s="38"/>
      <c r="NBY163" s="38"/>
      <c r="NBZ163" s="38"/>
      <c r="NCA163" s="38"/>
      <c r="NCB163" s="38"/>
      <c r="NCC163" s="38"/>
      <c r="NCD163" s="38"/>
      <c r="NCE163" s="38"/>
      <c r="NCF163" s="38"/>
      <c r="NCG163" s="38"/>
      <c r="NCH163" s="38"/>
      <c r="NCI163" s="38"/>
      <c r="NCJ163" s="38"/>
      <c r="NCK163" s="38"/>
      <c r="NCL163" s="38"/>
      <c r="NCM163" s="38"/>
      <c r="NCN163" s="38"/>
      <c r="NCO163" s="38"/>
      <c r="NCP163" s="38"/>
      <c r="NCQ163" s="38"/>
      <c r="NCR163" s="38"/>
      <c r="NCS163" s="38"/>
      <c r="NCT163" s="38"/>
      <c r="NCU163" s="38"/>
      <c r="NCV163" s="38"/>
      <c r="NCW163" s="38"/>
      <c r="NCX163" s="38"/>
      <c r="NCY163" s="38"/>
      <c r="NCZ163" s="38"/>
      <c r="NDA163" s="38"/>
      <c r="NDB163" s="38"/>
      <c r="NDC163" s="38"/>
      <c r="NDD163" s="38"/>
      <c r="NDE163" s="38"/>
      <c r="NDF163" s="38"/>
      <c r="NDG163" s="38"/>
      <c r="NDH163" s="38"/>
      <c r="NDI163" s="38"/>
      <c r="NDJ163" s="38"/>
      <c r="NDK163" s="38"/>
      <c r="NDL163" s="38"/>
      <c r="NDM163" s="38"/>
      <c r="NDN163" s="38"/>
      <c r="NDO163" s="38"/>
      <c r="NDP163" s="38"/>
      <c r="NDQ163" s="38"/>
      <c r="NDR163" s="38"/>
      <c r="NDS163" s="38"/>
      <c r="NDT163" s="38"/>
      <c r="NDU163" s="38"/>
      <c r="NDV163" s="38"/>
      <c r="NDW163" s="38"/>
      <c r="NDX163" s="38"/>
      <c r="NDY163" s="38"/>
      <c r="NDZ163" s="38"/>
      <c r="NEA163" s="38"/>
      <c r="NEB163" s="38"/>
      <c r="NEC163" s="38"/>
      <c r="NED163" s="38"/>
      <c r="NEE163" s="38"/>
      <c r="NEF163" s="38"/>
      <c r="NEG163" s="38"/>
      <c r="NEH163" s="38"/>
      <c r="NEI163" s="38"/>
      <c r="NEJ163" s="38"/>
      <c r="NEK163" s="38"/>
      <c r="NEL163" s="38"/>
      <c r="NEM163" s="38"/>
      <c r="NEN163" s="38"/>
      <c r="NEO163" s="38"/>
      <c r="NEP163" s="38"/>
      <c r="NEQ163" s="38"/>
      <c r="NER163" s="38"/>
      <c r="NES163" s="38"/>
      <c r="NET163" s="38"/>
      <c r="NEU163" s="38"/>
      <c r="NEV163" s="38"/>
      <c r="NEW163" s="38"/>
      <c r="NEX163" s="38"/>
      <c r="NEY163" s="38"/>
      <c r="NEZ163" s="38"/>
      <c r="NFA163" s="38"/>
      <c r="NFB163" s="38"/>
      <c r="NFC163" s="38"/>
      <c r="NFD163" s="38"/>
      <c r="NFE163" s="38"/>
      <c r="NFF163" s="38"/>
      <c r="NFG163" s="38"/>
      <c r="NFH163" s="38"/>
      <c r="NFI163" s="38"/>
      <c r="NFJ163" s="38"/>
      <c r="NFK163" s="38"/>
      <c r="NFL163" s="38"/>
      <c r="NFM163" s="38"/>
      <c r="NFN163" s="38"/>
      <c r="NFO163" s="38"/>
      <c r="NFP163" s="38"/>
      <c r="NFQ163" s="38"/>
      <c r="NFR163" s="38"/>
      <c r="NFS163" s="38"/>
      <c r="NFT163" s="38"/>
      <c r="NFU163" s="38"/>
      <c r="NFV163" s="38"/>
      <c r="NFW163" s="38"/>
      <c r="NFX163" s="38"/>
      <c r="NFY163" s="38"/>
      <c r="NFZ163" s="38"/>
      <c r="NGA163" s="38"/>
      <c r="NGB163" s="38"/>
      <c r="NGC163" s="38"/>
      <c r="NGD163" s="38"/>
      <c r="NGE163" s="38"/>
      <c r="NGF163" s="38"/>
      <c r="NGG163" s="38"/>
      <c r="NGH163" s="38"/>
      <c r="NGI163" s="38"/>
      <c r="NGJ163" s="38"/>
      <c r="NGK163" s="38"/>
      <c r="NGL163" s="38"/>
      <c r="NGM163" s="38"/>
      <c r="NGN163" s="38"/>
      <c r="NGO163" s="38"/>
      <c r="NGP163" s="38"/>
      <c r="NGQ163" s="38"/>
      <c r="NGR163" s="38"/>
      <c r="NGS163" s="38"/>
      <c r="NGT163" s="38"/>
      <c r="NGU163" s="38"/>
      <c r="NGV163" s="38"/>
      <c r="NGW163" s="38"/>
      <c r="NGX163" s="38"/>
      <c r="NGY163" s="38"/>
      <c r="NGZ163" s="38"/>
      <c r="NHA163" s="38"/>
      <c r="NHB163" s="38"/>
      <c r="NHC163" s="38"/>
      <c r="NHD163" s="38"/>
      <c r="NHE163" s="38"/>
      <c r="NHF163" s="38"/>
      <c r="NHG163" s="38"/>
      <c r="NHH163" s="38"/>
      <c r="NHI163" s="38"/>
      <c r="NHJ163" s="38"/>
      <c r="NHK163" s="38"/>
      <c r="NHL163" s="38"/>
      <c r="NHM163" s="38"/>
      <c r="NHN163" s="38"/>
      <c r="NHO163" s="38"/>
      <c r="NHP163" s="38"/>
      <c r="NHQ163" s="38"/>
      <c r="NHR163" s="38"/>
      <c r="NHS163" s="38"/>
      <c r="NHT163" s="38"/>
      <c r="NHU163" s="38"/>
      <c r="NHV163" s="38"/>
      <c r="NHW163" s="38"/>
      <c r="NHX163" s="38"/>
      <c r="NHY163" s="38"/>
      <c r="NHZ163" s="38"/>
      <c r="NIA163" s="38"/>
      <c r="NIB163" s="38"/>
      <c r="NIC163" s="38"/>
      <c r="NID163" s="38"/>
      <c r="NIE163" s="38"/>
      <c r="NIF163" s="38"/>
      <c r="NIG163" s="38"/>
      <c r="NIH163" s="38"/>
      <c r="NII163" s="38"/>
      <c r="NIJ163" s="38"/>
      <c r="NIK163" s="38"/>
      <c r="NIL163" s="38"/>
      <c r="NIM163" s="38"/>
      <c r="NIN163" s="38"/>
      <c r="NIO163" s="38"/>
      <c r="NIP163" s="38"/>
      <c r="NIQ163" s="38"/>
      <c r="NIR163" s="38"/>
      <c r="NIS163" s="38"/>
      <c r="NIT163" s="38"/>
      <c r="NIU163" s="38"/>
      <c r="NIV163" s="38"/>
      <c r="NIW163" s="38"/>
      <c r="NIX163" s="38"/>
      <c r="NIY163" s="38"/>
      <c r="NIZ163" s="38"/>
      <c r="NJA163" s="38"/>
      <c r="NJB163" s="38"/>
      <c r="NJC163" s="38"/>
      <c r="NJD163" s="38"/>
      <c r="NJE163" s="38"/>
      <c r="NJF163" s="38"/>
      <c r="NJG163" s="38"/>
      <c r="NJH163" s="38"/>
      <c r="NJI163" s="38"/>
      <c r="NJJ163" s="38"/>
      <c r="NJK163" s="38"/>
      <c r="NJL163" s="38"/>
      <c r="NJM163" s="38"/>
      <c r="NJN163" s="38"/>
      <c r="NJO163" s="38"/>
      <c r="NJP163" s="38"/>
      <c r="NJQ163" s="38"/>
      <c r="NJR163" s="38"/>
      <c r="NJS163" s="38"/>
      <c r="NJT163" s="38"/>
      <c r="NJU163" s="38"/>
      <c r="NJV163" s="38"/>
      <c r="NJW163" s="38"/>
      <c r="NJX163" s="38"/>
      <c r="NJY163" s="38"/>
      <c r="NJZ163" s="38"/>
      <c r="NKA163" s="38"/>
      <c r="NKB163" s="38"/>
      <c r="NKC163" s="38"/>
      <c r="NKD163" s="38"/>
      <c r="NKE163" s="38"/>
      <c r="NKF163" s="38"/>
      <c r="NKG163" s="38"/>
      <c r="NKH163" s="38"/>
      <c r="NKI163" s="38"/>
      <c r="NKJ163" s="38"/>
      <c r="NKK163" s="38"/>
      <c r="NKL163" s="38"/>
      <c r="NKM163" s="38"/>
      <c r="NKN163" s="38"/>
      <c r="NKO163" s="38"/>
      <c r="NKP163" s="38"/>
      <c r="NKQ163" s="38"/>
      <c r="NKR163" s="38"/>
      <c r="NKS163" s="38"/>
      <c r="NKT163" s="38"/>
      <c r="NKU163" s="38"/>
      <c r="NKV163" s="38"/>
      <c r="NKW163" s="38"/>
      <c r="NKX163" s="38"/>
      <c r="NKY163" s="38"/>
      <c r="NKZ163" s="38"/>
      <c r="NLA163" s="38"/>
      <c r="NLB163" s="38"/>
      <c r="NLC163" s="38"/>
      <c r="NLD163" s="38"/>
      <c r="NLE163" s="38"/>
      <c r="NLF163" s="38"/>
      <c r="NLG163" s="38"/>
      <c r="NLH163" s="38"/>
      <c r="NLI163" s="38"/>
      <c r="NLJ163" s="38"/>
      <c r="NLK163" s="38"/>
      <c r="NLL163" s="38"/>
      <c r="NLM163" s="38"/>
      <c r="NLN163" s="38"/>
      <c r="NLO163" s="38"/>
      <c r="NLP163" s="38"/>
      <c r="NLQ163" s="38"/>
      <c r="NLR163" s="38"/>
      <c r="NLS163" s="38"/>
      <c r="NLT163" s="38"/>
      <c r="NLU163" s="38"/>
      <c r="NLV163" s="38"/>
      <c r="NLW163" s="38"/>
      <c r="NLX163" s="38"/>
      <c r="NLY163" s="38"/>
      <c r="NLZ163" s="38"/>
      <c r="NMA163" s="38"/>
      <c r="NMB163" s="38"/>
      <c r="NMC163" s="38"/>
      <c r="NMD163" s="38"/>
      <c r="NME163" s="38"/>
      <c r="NMF163" s="38"/>
      <c r="NMG163" s="38"/>
      <c r="NMH163" s="38"/>
      <c r="NMI163" s="38"/>
      <c r="NMJ163" s="38"/>
      <c r="NMK163" s="38"/>
      <c r="NML163" s="38"/>
      <c r="NMM163" s="38"/>
      <c r="NMN163" s="38"/>
      <c r="NMO163" s="38"/>
      <c r="NMP163" s="38"/>
      <c r="NMQ163" s="38"/>
      <c r="NMR163" s="38"/>
      <c r="NMS163" s="38"/>
      <c r="NMT163" s="38"/>
      <c r="NMU163" s="38"/>
      <c r="NMV163" s="38"/>
      <c r="NMW163" s="38"/>
      <c r="NMX163" s="38"/>
      <c r="NMY163" s="38"/>
      <c r="NMZ163" s="38"/>
      <c r="NNA163" s="38"/>
      <c r="NNB163" s="38"/>
      <c r="NNC163" s="38"/>
      <c r="NND163" s="38"/>
      <c r="NNE163" s="38"/>
      <c r="NNF163" s="38"/>
      <c r="NNG163" s="38"/>
      <c r="NNH163" s="38"/>
      <c r="NNI163" s="38"/>
      <c r="NNJ163" s="38"/>
      <c r="NNK163" s="38"/>
      <c r="NNL163" s="38"/>
      <c r="NNM163" s="38"/>
      <c r="NNN163" s="38"/>
      <c r="NNO163" s="38"/>
      <c r="NNP163" s="38"/>
      <c r="NNQ163" s="38"/>
      <c r="NNR163" s="38"/>
      <c r="NNS163" s="38"/>
      <c r="NNT163" s="38"/>
      <c r="NNU163" s="38"/>
      <c r="NNV163" s="38"/>
      <c r="NNW163" s="38"/>
      <c r="NNX163" s="38"/>
      <c r="NNY163" s="38"/>
      <c r="NNZ163" s="38"/>
      <c r="NOA163" s="38"/>
      <c r="NOB163" s="38"/>
      <c r="NOC163" s="38"/>
      <c r="NOD163" s="38"/>
      <c r="NOE163" s="38"/>
      <c r="NOF163" s="38"/>
      <c r="NOG163" s="38"/>
      <c r="NOH163" s="38"/>
      <c r="NOI163" s="38"/>
      <c r="NOJ163" s="38"/>
      <c r="NOK163" s="38"/>
      <c r="NOL163" s="38"/>
      <c r="NOM163" s="38"/>
      <c r="NON163" s="38"/>
      <c r="NOO163" s="38"/>
      <c r="NOP163" s="38"/>
      <c r="NOQ163" s="38"/>
      <c r="NOR163" s="38"/>
      <c r="NOS163" s="38"/>
      <c r="NOT163" s="38"/>
      <c r="NOU163" s="38"/>
      <c r="NOV163" s="38"/>
      <c r="NOW163" s="38"/>
      <c r="NOX163" s="38"/>
      <c r="NOY163" s="38"/>
      <c r="NOZ163" s="38"/>
      <c r="NPA163" s="38"/>
      <c r="NPB163" s="38"/>
      <c r="NPC163" s="38"/>
      <c r="NPD163" s="38"/>
      <c r="NPE163" s="38"/>
      <c r="NPF163" s="38"/>
      <c r="NPG163" s="38"/>
      <c r="NPH163" s="38"/>
      <c r="NPI163" s="38"/>
      <c r="NPJ163" s="38"/>
      <c r="NPK163" s="38"/>
      <c r="NPL163" s="38"/>
      <c r="NPM163" s="38"/>
      <c r="NPN163" s="38"/>
      <c r="NPO163" s="38"/>
      <c r="NPP163" s="38"/>
      <c r="NPQ163" s="38"/>
      <c r="NPR163" s="38"/>
      <c r="NPS163" s="38"/>
      <c r="NPT163" s="38"/>
      <c r="NPU163" s="38"/>
      <c r="NPV163" s="38"/>
      <c r="NPW163" s="38"/>
      <c r="NPX163" s="38"/>
      <c r="NPY163" s="38"/>
      <c r="NPZ163" s="38"/>
      <c r="NQA163" s="38"/>
      <c r="NQB163" s="38"/>
      <c r="NQC163" s="38"/>
      <c r="NQD163" s="38"/>
      <c r="NQE163" s="38"/>
      <c r="NQF163" s="38"/>
      <c r="NQG163" s="38"/>
      <c r="NQH163" s="38"/>
      <c r="NQI163" s="38"/>
      <c r="NQJ163" s="38"/>
      <c r="NQK163" s="38"/>
      <c r="NQL163" s="38"/>
      <c r="NQM163" s="38"/>
      <c r="NQN163" s="38"/>
      <c r="NQO163" s="38"/>
      <c r="NQP163" s="38"/>
      <c r="NQQ163" s="38"/>
      <c r="NQR163" s="38"/>
      <c r="NQS163" s="38"/>
      <c r="NQT163" s="38"/>
      <c r="NQU163" s="38"/>
      <c r="NQV163" s="38"/>
      <c r="NQW163" s="38"/>
      <c r="NQX163" s="38"/>
      <c r="NQY163" s="38"/>
      <c r="NQZ163" s="38"/>
      <c r="NRA163" s="38"/>
      <c r="NRB163" s="38"/>
      <c r="NRC163" s="38"/>
      <c r="NRD163" s="38"/>
      <c r="NRE163" s="38"/>
      <c r="NRF163" s="38"/>
      <c r="NRG163" s="38"/>
      <c r="NRH163" s="38"/>
      <c r="NRI163" s="38"/>
      <c r="NRJ163" s="38"/>
      <c r="NRK163" s="38"/>
      <c r="NRL163" s="38"/>
      <c r="NRM163" s="38"/>
      <c r="NRN163" s="38"/>
      <c r="NRO163" s="38"/>
      <c r="NRP163" s="38"/>
      <c r="NRQ163" s="38"/>
      <c r="NRR163" s="38"/>
      <c r="NRS163" s="38"/>
      <c r="NRT163" s="38"/>
      <c r="NRU163" s="38"/>
      <c r="NRV163" s="38"/>
      <c r="NRW163" s="38"/>
      <c r="NRX163" s="38"/>
      <c r="NRY163" s="38"/>
      <c r="NRZ163" s="38"/>
      <c r="NSA163" s="38"/>
      <c r="NSB163" s="38"/>
      <c r="NSC163" s="38"/>
      <c r="NSD163" s="38"/>
      <c r="NSE163" s="38"/>
      <c r="NSF163" s="38"/>
      <c r="NSG163" s="38"/>
      <c r="NSH163" s="38"/>
      <c r="NSI163" s="38"/>
      <c r="NSJ163" s="38"/>
      <c r="NSK163" s="38"/>
      <c r="NSL163" s="38"/>
      <c r="NSM163" s="38"/>
      <c r="NSN163" s="38"/>
      <c r="NSO163" s="38"/>
      <c r="NSP163" s="38"/>
      <c r="NSQ163" s="38"/>
      <c r="NSR163" s="38"/>
      <c r="NSS163" s="38"/>
      <c r="NST163" s="38"/>
      <c r="NSU163" s="38"/>
      <c r="NSV163" s="38"/>
      <c r="NSW163" s="38"/>
      <c r="NSX163" s="38"/>
      <c r="NSY163" s="38"/>
      <c r="NSZ163" s="38"/>
      <c r="NTA163" s="38"/>
      <c r="NTB163" s="38"/>
      <c r="NTC163" s="38"/>
      <c r="NTD163" s="38"/>
      <c r="NTE163" s="38"/>
      <c r="NTF163" s="38"/>
      <c r="NTG163" s="38"/>
      <c r="NTH163" s="38"/>
      <c r="NTI163" s="38"/>
      <c r="NTJ163" s="38"/>
      <c r="NTK163" s="38"/>
      <c r="NTL163" s="38"/>
      <c r="NTM163" s="38"/>
      <c r="NTN163" s="38"/>
      <c r="NTO163" s="38"/>
      <c r="NTP163" s="38"/>
      <c r="NTQ163" s="38"/>
      <c r="NTR163" s="38"/>
      <c r="NTS163" s="38"/>
      <c r="NTT163" s="38"/>
      <c r="NTU163" s="38"/>
      <c r="NTV163" s="38"/>
      <c r="NTW163" s="38"/>
      <c r="NTX163" s="38"/>
      <c r="NTY163" s="38"/>
      <c r="NTZ163" s="38"/>
      <c r="NUA163" s="38"/>
      <c r="NUB163" s="38"/>
      <c r="NUC163" s="38"/>
      <c r="NUD163" s="38"/>
      <c r="NUE163" s="38"/>
      <c r="NUF163" s="38"/>
      <c r="NUG163" s="38"/>
      <c r="NUH163" s="38"/>
      <c r="NUI163" s="38"/>
      <c r="NUJ163" s="38"/>
      <c r="NUK163" s="38"/>
      <c r="NUL163" s="38"/>
      <c r="NUM163" s="38"/>
      <c r="NUN163" s="38"/>
      <c r="NUO163" s="38"/>
      <c r="NUP163" s="38"/>
      <c r="NUQ163" s="38"/>
      <c r="NUR163" s="38"/>
      <c r="NUS163" s="38"/>
      <c r="NUT163" s="38"/>
      <c r="NUU163" s="38"/>
      <c r="NUV163" s="38"/>
      <c r="NUW163" s="38"/>
      <c r="NUX163" s="38"/>
      <c r="NUY163" s="38"/>
      <c r="NUZ163" s="38"/>
      <c r="NVA163" s="38"/>
      <c r="NVB163" s="38"/>
      <c r="NVC163" s="38"/>
      <c r="NVD163" s="38"/>
      <c r="NVE163" s="38"/>
      <c r="NVF163" s="38"/>
      <c r="NVG163" s="38"/>
      <c r="NVH163" s="38"/>
      <c r="NVI163" s="38"/>
      <c r="NVJ163" s="38"/>
      <c r="NVK163" s="38"/>
      <c r="NVL163" s="38"/>
      <c r="NVM163" s="38"/>
      <c r="NVN163" s="38"/>
      <c r="NVO163" s="38"/>
      <c r="NVP163" s="38"/>
      <c r="NVQ163" s="38"/>
      <c r="NVR163" s="38"/>
      <c r="NVS163" s="38"/>
      <c r="NVT163" s="38"/>
      <c r="NVU163" s="38"/>
      <c r="NVV163" s="38"/>
      <c r="NVW163" s="38"/>
      <c r="NVX163" s="38"/>
      <c r="NVY163" s="38"/>
      <c r="NVZ163" s="38"/>
      <c r="NWA163" s="38"/>
      <c r="NWB163" s="38"/>
      <c r="NWC163" s="38"/>
      <c r="NWD163" s="38"/>
      <c r="NWE163" s="38"/>
      <c r="NWF163" s="38"/>
      <c r="NWG163" s="38"/>
      <c r="NWH163" s="38"/>
      <c r="NWI163" s="38"/>
      <c r="NWJ163" s="38"/>
      <c r="NWK163" s="38"/>
      <c r="NWL163" s="38"/>
      <c r="NWM163" s="38"/>
      <c r="NWN163" s="38"/>
      <c r="NWO163" s="38"/>
      <c r="NWP163" s="38"/>
      <c r="NWQ163" s="38"/>
      <c r="NWR163" s="38"/>
      <c r="NWS163" s="38"/>
      <c r="NWT163" s="38"/>
      <c r="NWU163" s="38"/>
      <c r="NWV163" s="38"/>
      <c r="NWW163" s="38"/>
      <c r="NWX163" s="38"/>
      <c r="NWY163" s="38"/>
      <c r="NWZ163" s="38"/>
      <c r="NXA163" s="38"/>
      <c r="NXB163" s="38"/>
      <c r="NXC163" s="38"/>
      <c r="NXD163" s="38"/>
      <c r="NXE163" s="38"/>
      <c r="NXF163" s="38"/>
      <c r="NXG163" s="38"/>
      <c r="NXH163" s="38"/>
      <c r="NXI163" s="38"/>
      <c r="NXJ163" s="38"/>
      <c r="NXK163" s="38"/>
      <c r="NXL163" s="38"/>
      <c r="NXM163" s="38"/>
      <c r="NXN163" s="38"/>
      <c r="NXO163" s="38"/>
      <c r="NXP163" s="38"/>
      <c r="NXQ163" s="38"/>
      <c r="NXR163" s="38"/>
      <c r="NXS163" s="38"/>
      <c r="NXT163" s="38"/>
      <c r="NXU163" s="38"/>
      <c r="NXV163" s="38"/>
      <c r="NXW163" s="38"/>
      <c r="NXX163" s="38"/>
      <c r="NXY163" s="38"/>
      <c r="NXZ163" s="38"/>
      <c r="NYA163" s="38"/>
      <c r="NYB163" s="38"/>
      <c r="NYC163" s="38"/>
      <c r="NYD163" s="38"/>
      <c r="NYE163" s="38"/>
      <c r="NYF163" s="38"/>
      <c r="NYG163" s="38"/>
      <c r="NYH163" s="38"/>
      <c r="NYI163" s="38"/>
      <c r="NYJ163" s="38"/>
      <c r="NYK163" s="38"/>
      <c r="NYL163" s="38"/>
      <c r="NYM163" s="38"/>
      <c r="NYN163" s="38"/>
      <c r="NYO163" s="38"/>
      <c r="NYP163" s="38"/>
      <c r="NYQ163" s="38"/>
      <c r="NYR163" s="38"/>
      <c r="NYS163" s="38"/>
      <c r="NYT163" s="38"/>
      <c r="NYU163" s="38"/>
      <c r="NYV163" s="38"/>
      <c r="NYW163" s="38"/>
      <c r="NYX163" s="38"/>
      <c r="NYY163" s="38"/>
      <c r="NYZ163" s="38"/>
      <c r="NZA163" s="38"/>
      <c r="NZB163" s="38"/>
      <c r="NZC163" s="38"/>
      <c r="NZD163" s="38"/>
      <c r="NZE163" s="38"/>
      <c r="NZF163" s="38"/>
      <c r="NZG163" s="38"/>
      <c r="NZH163" s="38"/>
      <c r="NZI163" s="38"/>
      <c r="NZJ163" s="38"/>
      <c r="NZK163" s="38"/>
      <c r="NZL163" s="38"/>
      <c r="NZM163" s="38"/>
      <c r="NZN163" s="38"/>
      <c r="NZO163" s="38"/>
      <c r="NZP163" s="38"/>
      <c r="NZQ163" s="38"/>
      <c r="NZR163" s="38"/>
      <c r="NZS163" s="38"/>
      <c r="NZT163" s="38"/>
      <c r="NZU163" s="38"/>
      <c r="NZV163" s="38"/>
      <c r="NZW163" s="38"/>
      <c r="NZX163" s="38"/>
      <c r="NZY163" s="38"/>
      <c r="NZZ163" s="38"/>
      <c r="OAA163" s="38"/>
      <c r="OAB163" s="38"/>
      <c r="OAC163" s="38"/>
      <c r="OAD163" s="38"/>
      <c r="OAE163" s="38"/>
      <c r="OAF163" s="38"/>
      <c r="OAG163" s="38"/>
      <c r="OAH163" s="38"/>
      <c r="OAI163" s="38"/>
      <c r="OAJ163" s="38"/>
      <c r="OAK163" s="38"/>
      <c r="OAL163" s="38"/>
      <c r="OAM163" s="38"/>
      <c r="OAN163" s="38"/>
      <c r="OAO163" s="38"/>
      <c r="OAP163" s="38"/>
      <c r="OAQ163" s="38"/>
      <c r="OAR163" s="38"/>
      <c r="OAS163" s="38"/>
      <c r="OAT163" s="38"/>
      <c r="OAU163" s="38"/>
      <c r="OAV163" s="38"/>
      <c r="OAW163" s="38"/>
      <c r="OAX163" s="38"/>
      <c r="OAY163" s="38"/>
      <c r="OAZ163" s="38"/>
      <c r="OBA163" s="38"/>
      <c r="OBB163" s="38"/>
      <c r="OBC163" s="38"/>
      <c r="OBD163" s="38"/>
      <c r="OBE163" s="38"/>
      <c r="OBF163" s="38"/>
      <c r="OBG163" s="38"/>
      <c r="OBH163" s="38"/>
      <c r="OBI163" s="38"/>
      <c r="OBJ163" s="38"/>
      <c r="OBK163" s="38"/>
      <c r="OBL163" s="38"/>
      <c r="OBM163" s="38"/>
      <c r="OBN163" s="38"/>
      <c r="OBO163" s="38"/>
      <c r="OBP163" s="38"/>
      <c r="OBQ163" s="38"/>
      <c r="OBR163" s="38"/>
      <c r="OBS163" s="38"/>
      <c r="OBT163" s="38"/>
      <c r="OBU163" s="38"/>
      <c r="OBV163" s="38"/>
      <c r="OBW163" s="38"/>
      <c r="OBX163" s="38"/>
      <c r="OBY163" s="38"/>
      <c r="OBZ163" s="38"/>
      <c r="OCA163" s="38"/>
      <c r="OCB163" s="38"/>
      <c r="OCC163" s="38"/>
      <c r="OCD163" s="38"/>
      <c r="OCE163" s="38"/>
      <c r="OCF163" s="38"/>
      <c r="OCG163" s="38"/>
      <c r="OCH163" s="38"/>
      <c r="OCI163" s="38"/>
      <c r="OCJ163" s="38"/>
      <c r="OCK163" s="38"/>
      <c r="OCL163" s="38"/>
      <c r="OCM163" s="38"/>
      <c r="OCN163" s="38"/>
      <c r="OCO163" s="38"/>
      <c r="OCP163" s="38"/>
      <c r="OCQ163" s="38"/>
      <c r="OCR163" s="38"/>
      <c r="OCS163" s="38"/>
      <c r="OCT163" s="38"/>
      <c r="OCU163" s="38"/>
      <c r="OCV163" s="38"/>
      <c r="OCW163" s="38"/>
      <c r="OCX163" s="38"/>
      <c r="OCY163" s="38"/>
      <c r="OCZ163" s="38"/>
      <c r="ODA163" s="38"/>
      <c r="ODB163" s="38"/>
      <c r="ODC163" s="38"/>
      <c r="ODD163" s="38"/>
      <c r="ODE163" s="38"/>
      <c r="ODF163" s="38"/>
      <c r="ODG163" s="38"/>
      <c r="ODH163" s="38"/>
      <c r="ODI163" s="38"/>
      <c r="ODJ163" s="38"/>
      <c r="ODK163" s="38"/>
      <c r="ODL163" s="38"/>
      <c r="ODM163" s="38"/>
      <c r="ODN163" s="38"/>
      <c r="ODO163" s="38"/>
      <c r="ODP163" s="38"/>
      <c r="ODQ163" s="38"/>
      <c r="ODR163" s="38"/>
      <c r="ODS163" s="38"/>
      <c r="ODT163" s="38"/>
      <c r="ODU163" s="38"/>
      <c r="ODV163" s="38"/>
      <c r="ODW163" s="38"/>
      <c r="ODX163" s="38"/>
      <c r="ODY163" s="38"/>
      <c r="ODZ163" s="38"/>
      <c r="OEA163" s="38"/>
      <c r="OEB163" s="38"/>
      <c r="OEC163" s="38"/>
      <c r="OED163" s="38"/>
      <c r="OEE163" s="38"/>
      <c r="OEF163" s="38"/>
      <c r="OEG163" s="38"/>
      <c r="OEH163" s="38"/>
      <c r="OEI163" s="38"/>
      <c r="OEJ163" s="38"/>
      <c r="OEK163" s="38"/>
      <c r="OEL163" s="38"/>
      <c r="OEM163" s="38"/>
      <c r="OEN163" s="38"/>
      <c r="OEO163" s="38"/>
      <c r="OEP163" s="38"/>
      <c r="OEQ163" s="38"/>
      <c r="OER163" s="38"/>
      <c r="OES163" s="38"/>
      <c r="OET163" s="38"/>
      <c r="OEU163" s="38"/>
      <c r="OEV163" s="38"/>
      <c r="OEW163" s="38"/>
      <c r="OEX163" s="38"/>
      <c r="OEY163" s="38"/>
      <c r="OEZ163" s="38"/>
      <c r="OFA163" s="38"/>
      <c r="OFB163" s="38"/>
      <c r="OFC163" s="38"/>
      <c r="OFD163" s="38"/>
      <c r="OFE163" s="38"/>
      <c r="OFF163" s="38"/>
      <c r="OFG163" s="38"/>
      <c r="OFH163" s="38"/>
      <c r="OFI163" s="38"/>
      <c r="OFJ163" s="38"/>
      <c r="OFK163" s="38"/>
      <c r="OFL163" s="38"/>
      <c r="OFM163" s="38"/>
      <c r="OFN163" s="38"/>
      <c r="OFO163" s="38"/>
      <c r="OFP163" s="38"/>
      <c r="OFQ163" s="38"/>
      <c r="OFR163" s="38"/>
      <c r="OFS163" s="38"/>
      <c r="OFT163" s="38"/>
      <c r="OFU163" s="38"/>
      <c r="OFV163" s="38"/>
      <c r="OFW163" s="38"/>
      <c r="OFX163" s="38"/>
      <c r="OFY163" s="38"/>
      <c r="OFZ163" s="38"/>
      <c r="OGA163" s="38"/>
      <c r="OGB163" s="38"/>
      <c r="OGC163" s="38"/>
      <c r="OGD163" s="38"/>
      <c r="OGE163" s="38"/>
      <c r="OGF163" s="38"/>
      <c r="OGG163" s="38"/>
      <c r="OGH163" s="38"/>
      <c r="OGI163" s="38"/>
      <c r="OGJ163" s="38"/>
      <c r="OGK163" s="38"/>
      <c r="OGL163" s="38"/>
      <c r="OGM163" s="38"/>
      <c r="OGN163" s="38"/>
      <c r="OGO163" s="38"/>
      <c r="OGP163" s="38"/>
      <c r="OGQ163" s="38"/>
      <c r="OGR163" s="38"/>
      <c r="OGS163" s="38"/>
      <c r="OGT163" s="38"/>
      <c r="OGU163" s="38"/>
      <c r="OGV163" s="38"/>
      <c r="OGW163" s="38"/>
      <c r="OGX163" s="38"/>
      <c r="OGY163" s="38"/>
      <c r="OGZ163" s="38"/>
      <c r="OHA163" s="38"/>
      <c r="OHB163" s="38"/>
      <c r="OHC163" s="38"/>
      <c r="OHD163" s="38"/>
      <c r="OHE163" s="38"/>
      <c r="OHF163" s="38"/>
      <c r="OHG163" s="38"/>
      <c r="OHH163" s="38"/>
      <c r="OHI163" s="38"/>
      <c r="OHJ163" s="38"/>
      <c r="OHK163" s="38"/>
      <c r="OHL163" s="38"/>
      <c r="OHM163" s="38"/>
      <c r="OHN163" s="38"/>
      <c r="OHO163" s="38"/>
      <c r="OHP163" s="38"/>
      <c r="OHQ163" s="38"/>
      <c r="OHR163" s="38"/>
      <c r="OHS163" s="38"/>
      <c r="OHT163" s="38"/>
      <c r="OHU163" s="38"/>
      <c r="OHV163" s="38"/>
      <c r="OHW163" s="38"/>
      <c r="OHX163" s="38"/>
      <c r="OHY163" s="38"/>
      <c r="OHZ163" s="38"/>
      <c r="OIA163" s="38"/>
      <c r="OIB163" s="38"/>
      <c r="OIC163" s="38"/>
      <c r="OID163" s="38"/>
      <c r="OIE163" s="38"/>
      <c r="OIF163" s="38"/>
      <c r="OIG163" s="38"/>
      <c r="OIH163" s="38"/>
      <c r="OII163" s="38"/>
      <c r="OIJ163" s="38"/>
      <c r="OIK163" s="38"/>
      <c r="OIL163" s="38"/>
      <c r="OIM163" s="38"/>
      <c r="OIN163" s="38"/>
      <c r="OIO163" s="38"/>
      <c r="OIP163" s="38"/>
      <c r="OIQ163" s="38"/>
      <c r="OIR163" s="38"/>
      <c r="OIS163" s="38"/>
      <c r="OIT163" s="38"/>
      <c r="OIU163" s="38"/>
      <c r="OIV163" s="38"/>
      <c r="OIW163" s="38"/>
      <c r="OIX163" s="38"/>
      <c r="OIY163" s="38"/>
      <c r="OIZ163" s="38"/>
      <c r="OJA163" s="38"/>
      <c r="OJB163" s="38"/>
      <c r="OJC163" s="38"/>
      <c r="OJD163" s="38"/>
      <c r="OJE163" s="38"/>
      <c r="OJF163" s="38"/>
      <c r="OJG163" s="38"/>
      <c r="OJH163" s="38"/>
      <c r="OJI163" s="38"/>
      <c r="OJJ163" s="38"/>
      <c r="OJK163" s="38"/>
      <c r="OJL163" s="38"/>
      <c r="OJM163" s="38"/>
      <c r="OJN163" s="38"/>
      <c r="OJO163" s="38"/>
      <c r="OJP163" s="38"/>
      <c r="OJQ163" s="38"/>
      <c r="OJR163" s="38"/>
      <c r="OJS163" s="38"/>
      <c r="OJT163" s="38"/>
      <c r="OJU163" s="38"/>
      <c r="OJV163" s="38"/>
      <c r="OJW163" s="38"/>
      <c r="OJX163" s="38"/>
      <c r="OJY163" s="38"/>
      <c r="OJZ163" s="38"/>
      <c r="OKA163" s="38"/>
      <c r="OKB163" s="38"/>
      <c r="OKC163" s="38"/>
      <c r="OKD163" s="38"/>
      <c r="OKE163" s="38"/>
      <c r="OKF163" s="38"/>
      <c r="OKG163" s="38"/>
      <c r="OKH163" s="38"/>
      <c r="OKI163" s="38"/>
      <c r="OKJ163" s="38"/>
      <c r="OKK163" s="38"/>
      <c r="OKL163" s="38"/>
      <c r="OKM163" s="38"/>
      <c r="OKN163" s="38"/>
      <c r="OKO163" s="38"/>
      <c r="OKP163" s="38"/>
      <c r="OKQ163" s="38"/>
      <c r="OKR163" s="38"/>
      <c r="OKS163" s="38"/>
      <c r="OKT163" s="38"/>
      <c r="OKU163" s="38"/>
      <c r="OKV163" s="38"/>
      <c r="OKW163" s="38"/>
      <c r="OKX163" s="38"/>
      <c r="OKY163" s="38"/>
      <c r="OKZ163" s="38"/>
      <c r="OLA163" s="38"/>
      <c r="OLB163" s="38"/>
      <c r="OLC163" s="38"/>
      <c r="OLD163" s="38"/>
      <c r="OLE163" s="38"/>
      <c r="OLF163" s="38"/>
      <c r="OLG163" s="38"/>
      <c r="OLH163" s="38"/>
      <c r="OLI163" s="38"/>
      <c r="OLJ163" s="38"/>
      <c r="OLK163" s="38"/>
      <c r="OLL163" s="38"/>
      <c r="OLM163" s="38"/>
      <c r="OLN163" s="38"/>
      <c r="OLO163" s="38"/>
      <c r="OLP163" s="38"/>
      <c r="OLQ163" s="38"/>
      <c r="OLR163" s="38"/>
      <c r="OLS163" s="38"/>
      <c r="OLT163" s="38"/>
      <c r="OLU163" s="38"/>
      <c r="OLV163" s="38"/>
      <c r="OLW163" s="38"/>
      <c r="OLX163" s="38"/>
      <c r="OLY163" s="38"/>
      <c r="OLZ163" s="38"/>
      <c r="OMA163" s="38"/>
      <c r="OMB163" s="38"/>
      <c r="OMC163" s="38"/>
      <c r="OMD163" s="38"/>
      <c r="OME163" s="38"/>
      <c r="OMF163" s="38"/>
      <c r="OMG163" s="38"/>
      <c r="OMH163" s="38"/>
      <c r="OMI163" s="38"/>
      <c r="OMJ163" s="38"/>
      <c r="OMK163" s="38"/>
      <c r="OML163" s="38"/>
      <c r="OMM163" s="38"/>
      <c r="OMN163" s="38"/>
      <c r="OMO163" s="38"/>
      <c r="OMP163" s="38"/>
      <c r="OMQ163" s="38"/>
      <c r="OMR163" s="38"/>
      <c r="OMS163" s="38"/>
      <c r="OMT163" s="38"/>
      <c r="OMU163" s="38"/>
      <c r="OMV163" s="38"/>
      <c r="OMW163" s="38"/>
      <c r="OMX163" s="38"/>
      <c r="OMY163" s="38"/>
      <c r="OMZ163" s="38"/>
      <c r="ONA163" s="38"/>
      <c r="ONB163" s="38"/>
      <c r="ONC163" s="38"/>
      <c r="OND163" s="38"/>
      <c r="ONE163" s="38"/>
      <c r="ONF163" s="38"/>
      <c r="ONG163" s="38"/>
      <c r="ONH163" s="38"/>
      <c r="ONI163" s="38"/>
      <c r="ONJ163" s="38"/>
      <c r="ONK163" s="38"/>
      <c r="ONL163" s="38"/>
      <c r="ONM163" s="38"/>
      <c r="ONN163" s="38"/>
      <c r="ONO163" s="38"/>
      <c r="ONP163" s="38"/>
      <c r="ONQ163" s="38"/>
      <c r="ONR163" s="38"/>
      <c r="ONS163" s="38"/>
      <c r="ONT163" s="38"/>
      <c r="ONU163" s="38"/>
      <c r="ONV163" s="38"/>
      <c r="ONW163" s="38"/>
      <c r="ONX163" s="38"/>
      <c r="ONY163" s="38"/>
      <c r="ONZ163" s="38"/>
      <c r="OOA163" s="38"/>
      <c r="OOB163" s="38"/>
      <c r="OOC163" s="38"/>
      <c r="OOD163" s="38"/>
      <c r="OOE163" s="38"/>
      <c r="OOF163" s="38"/>
      <c r="OOG163" s="38"/>
      <c r="OOH163" s="38"/>
      <c r="OOI163" s="38"/>
      <c r="OOJ163" s="38"/>
      <c r="OOK163" s="38"/>
      <c r="OOL163" s="38"/>
      <c r="OOM163" s="38"/>
      <c r="OON163" s="38"/>
      <c r="OOO163" s="38"/>
      <c r="OOP163" s="38"/>
      <c r="OOQ163" s="38"/>
      <c r="OOR163" s="38"/>
      <c r="OOS163" s="38"/>
      <c r="OOT163" s="38"/>
      <c r="OOU163" s="38"/>
      <c r="OOV163" s="38"/>
      <c r="OOW163" s="38"/>
      <c r="OOX163" s="38"/>
      <c r="OOY163" s="38"/>
      <c r="OOZ163" s="38"/>
      <c r="OPA163" s="38"/>
      <c r="OPB163" s="38"/>
      <c r="OPC163" s="38"/>
      <c r="OPD163" s="38"/>
      <c r="OPE163" s="38"/>
      <c r="OPF163" s="38"/>
      <c r="OPG163" s="38"/>
      <c r="OPH163" s="38"/>
      <c r="OPI163" s="38"/>
      <c r="OPJ163" s="38"/>
      <c r="OPK163" s="38"/>
      <c r="OPL163" s="38"/>
      <c r="OPM163" s="38"/>
      <c r="OPN163" s="38"/>
      <c r="OPO163" s="38"/>
      <c r="OPP163" s="38"/>
      <c r="OPQ163" s="38"/>
      <c r="OPR163" s="38"/>
      <c r="OPS163" s="38"/>
      <c r="OPT163" s="38"/>
      <c r="OPU163" s="38"/>
      <c r="OPV163" s="38"/>
      <c r="OPW163" s="38"/>
      <c r="OPX163" s="38"/>
      <c r="OPY163" s="38"/>
      <c r="OPZ163" s="38"/>
      <c r="OQA163" s="38"/>
      <c r="OQB163" s="38"/>
      <c r="OQC163" s="38"/>
      <c r="OQD163" s="38"/>
      <c r="OQE163" s="38"/>
      <c r="OQF163" s="38"/>
      <c r="OQG163" s="38"/>
      <c r="OQH163" s="38"/>
      <c r="OQI163" s="38"/>
      <c r="OQJ163" s="38"/>
      <c r="OQK163" s="38"/>
      <c r="OQL163" s="38"/>
      <c r="OQM163" s="38"/>
      <c r="OQN163" s="38"/>
      <c r="OQO163" s="38"/>
      <c r="OQP163" s="38"/>
      <c r="OQQ163" s="38"/>
      <c r="OQR163" s="38"/>
      <c r="OQS163" s="38"/>
      <c r="OQT163" s="38"/>
      <c r="OQU163" s="38"/>
      <c r="OQV163" s="38"/>
      <c r="OQW163" s="38"/>
      <c r="OQX163" s="38"/>
      <c r="OQY163" s="38"/>
      <c r="OQZ163" s="38"/>
      <c r="ORA163" s="38"/>
      <c r="ORB163" s="38"/>
      <c r="ORC163" s="38"/>
      <c r="ORD163" s="38"/>
      <c r="ORE163" s="38"/>
      <c r="ORF163" s="38"/>
      <c r="ORG163" s="38"/>
      <c r="ORH163" s="38"/>
      <c r="ORI163" s="38"/>
      <c r="ORJ163" s="38"/>
      <c r="ORK163" s="38"/>
      <c r="ORL163" s="38"/>
      <c r="ORM163" s="38"/>
      <c r="ORN163" s="38"/>
      <c r="ORO163" s="38"/>
      <c r="ORP163" s="38"/>
      <c r="ORQ163" s="38"/>
      <c r="ORR163" s="38"/>
      <c r="ORS163" s="38"/>
      <c r="ORT163" s="38"/>
      <c r="ORU163" s="38"/>
      <c r="ORV163" s="38"/>
      <c r="ORW163" s="38"/>
      <c r="ORX163" s="38"/>
      <c r="ORY163" s="38"/>
      <c r="ORZ163" s="38"/>
      <c r="OSA163" s="38"/>
      <c r="OSB163" s="38"/>
      <c r="OSC163" s="38"/>
      <c r="OSD163" s="38"/>
      <c r="OSE163" s="38"/>
      <c r="OSF163" s="38"/>
      <c r="OSG163" s="38"/>
      <c r="OSH163" s="38"/>
      <c r="OSI163" s="38"/>
      <c r="OSJ163" s="38"/>
      <c r="OSK163" s="38"/>
      <c r="OSL163" s="38"/>
      <c r="OSM163" s="38"/>
      <c r="OSN163" s="38"/>
      <c r="OSO163" s="38"/>
      <c r="OSP163" s="38"/>
      <c r="OSQ163" s="38"/>
      <c r="OSR163" s="38"/>
      <c r="OSS163" s="38"/>
      <c r="OST163" s="38"/>
      <c r="OSU163" s="38"/>
      <c r="OSV163" s="38"/>
      <c r="OSW163" s="38"/>
      <c r="OSX163" s="38"/>
      <c r="OSY163" s="38"/>
      <c r="OSZ163" s="38"/>
      <c r="OTA163" s="38"/>
      <c r="OTB163" s="38"/>
      <c r="OTC163" s="38"/>
      <c r="OTD163" s="38"/>
      <c r="OTE163" s="38"/>
      <c r="OTF163" s="38"/>
      <c r="OTG163" s="38"/>
      <c r="OTH163" s="38"/>
      <c r="OTI163" s="38"/>
      <c r="OTJ163" s="38"/>
      <c r="OTK163" s="38"/>
      <c r="OTL163" s="38"/>
      <c r="OTM163" s="38"/>
      <c r="OTN163" s="38"/>
      <c r="OTO163" s="38"/>
      <c r="OTP163" s="38"/>
      <c r="OTQ163" s="38"/>
      <c r="OTR163" s="38"/>
      <c r="OTS163" s="38"/>
      <c r="OTT163" s="38"/>
      <c r="OTU163" s="38"/>
      <c r="OTV163" s="38"/>
      <c r="OTW163" s="38"/>
      <c r="OTX163" s="38"/>
      <c r="OTY163" s="38"/>
      <c r="OTZ163" s="38"/>
      <c r="OUA163" s="38"/>
      <c r="OUB163" s="38"/>
      <c r="OUC163" s="38"/>
      <c r="OUD163" s="38"/>
      <c r="OUE163" s="38"/>
      <c r="OUF163" s="38"/>
      <c r="OUG163" s="38"/>
      <c r="OUH163" s="38"/>
      <c r="OUI163" s="38"/>
      <c r="OUJ163" s="38"/>
      <c r="OUK163" s="38"/>
      <c r="OUL163" s="38"/>
      <c r="OUM163" s="38"/>
      <c r="OUN163" s="38"/>
      <c r="OUO163" s="38"/>
      <c r="OUP163" s="38"/>
      <c r="OUQ163" s="38"/>
      <c r="OUR163" s="38"/>
      <c r="OUS163" s="38"/>
      <c r="OUT163" s="38"/>
      <c r="OUU163" s="38"/>
      <c r="OUV163" s="38"/>
      <c r="OUW163" s="38"/>
      <c r="OUX163" s="38"/>
      <c r="OUY163" s="38"/>
      <c r="OUZ163" s="38"/>
      <c r="OVA163" s="38"/>
      <c r="OVB163" s="38"/>
      <c r="OVC163" s="38"/>
      <c r="OVD163" s="38"/>
      <c r="OVE163" s="38"/>
      <c r="OVF163" s="38"/>
      <c r="OVG163" s="38"/>
      <c r="OVH163" s="38"/>
      <c r="OVI163" s="38"/>
      <c r="OVJ163" s="38"/>
      <c r="OVK163" s="38"/>
      <c r="OVL163" s="38"/>
      <c r="OVM163" s="38"/>
      <c r="OVN163" s="38"/>
      <c r="OVO163" s="38"/>
      <c r="OVP163" s="38"/>
      <c r="OVQ163" s="38"/>
      <c r="OVR163" s="38"/>
      <c r="OVS163" s="38"/>
      <c r="OVT163" s="38"/>
      <c r="OVU163" s="38"/>
      <c r="OVV163" s="38"/>
      <c r="OVW163" s="38"/>
      <c r="OVX163" s="38"/>
      <c r="OVY163" s="38"/>
      <c r="OVZ163" s="38"/>
      <c r="OWA163" s="38"/>
      <c r="OWB163" s="38"/>
      <c r="OWC163" s="38"/>
      <c r="OWD163" s="38"/>
      <c r="OWE163" s="38"/>
      <c r="OWF163" s="38"/>
      <c r="OWG163" s="38"/>
      <c r="OWH163" s="38"/>
      <c r="OWI163" s="38"/>
      <c r="OWJ163" s="38"/>
      <c r="OWK163" s="38"/>
      <c r="OWL163" s="38"/>
      <c r="OWM163" s="38"/>
      <c r="OWN163" s="38"/>
      <c r="OWO163" s="38"/>
      <c r="OWP163" s="38"/>
      <c r="OWQ163" s="38"/>
      <c r="OWR163" s="38"/>
      <c r="OWS163" s="38"/>
      <c r="OWT163" s="38"/>
      <c r="OWU163" s="38"/>
      <c r="OWV163" s="38"/>
      <c r="OWW163" s="38"/>
      <c r="OWX163" s="38"/>
      <c r="OWY163" s="38"/>
      <c r="OWZ163" s="38"/>
      <c r="OXA163" s="38"/>
      <c r="OXB163" s="38"/>
      <c r="OXC163" s="38"/>
      <c r="OXD163" s="38"/>
      <c r="OXE163" s="38"/>
      <c r="OXF163" s="38"/>
      <c r="OXG163" s="38"/>
      <c r="OXH163" s="38"/>
      <c r="OXI163" s="38"/>
      <c r="OXJ163" s="38"/>
      <c r="OXK163" s="38"/>
      <c r="OXL163" s="38"/>
      <c r="OXM163" s="38"/>
      <c r="OXN163" s="38"/>
      <c r="OXO163" s="38"/>
      <c r="OXP163" s="38"/>
      <c r="OXQ163" s="38"/>
      <c r="OXR163" s="38"/>
      <c r="OXS163" s="38"/>
      <c r="OXT163" s="38"/>
      <c r="OXU163" s="38"/>
      <c r="OXV163" s="38"/>
      <c r="OXW163" s="38"/>
      <c r="OXX163" s="38"/>
      <c r="OXY163" s="38"/>
      <c r="OXZ163" s="38"/>
      <c r="OYA163" s="38"/>
      <c r="OYB163" s="38"/>
      <c r="OYC163" s="38"/>
      <c r="OYD163" s="38"/>
      <c r="OYE163" s="38"/>
      <c r="OYF163" s="38"/>
      <c r="OYG163" s="38"/>
      <c r="OYH163" s="38"/>
      <c r="OYI163" s="38"/>
      <c r="OYJ163" s="38"/>
      <c r="OYK163" s="38"/>
      <c r="OYL163" s="38"/>
      <c r="OYM163" s="38"/>
      <c r="OYN163" s="38"/>
      <c r="OYO163" s="38"/>
      <c r="OYP163" s="38"/>
      <c r="OYQ163" s="38"/>
      <c r="OYR163" s="38"/>
      <c r="OYS163" s="38"/>
      <c r="OYT163" s="38"/>
      <c r="OYU163" s="38"/>
      <c r="OYV163" s="38"/>
      <c r="OYW163" s="38"/>
      <c r="OYX163" s="38"/>
      <c r="OYY163" s="38"/>
      <c r="OYZ163" s="38"/>
      <c r="OZA163" s="38"/>
      <c r="OZB163" s="38"/>
      <c r="OZC163" s="38"/>
      <c r="OZD163" s="38"/>
      <c r="OZE163" s="38"/>
      <c r="OZF163" s="38"/>
      <c r="OZG163" s="38"/>
      <c r="OZH163" s="38"/>
      <c r="OZI163" s="38"/>
      <c r="OZJ163" s="38"/>
      <c r="OZK163" s="38"/>
      <c r="OZL163" s="38"/>
      <c r="OZM163" s="38"/>
      <c r="OZN163" s="38"/>
      <c r="OZO163" s="38"/>
      <c r="OZP163" s="38"/>
      <c r="OZQ163" s="38"/>
      <c r="OZR163" s="38"/>
      <c r="OZS163" s="38"/>
      <c r="OZT163" s="38"/>
      <c r="OZU163" s="38"/>
      <c r="OZV163" s="38"/>
      <c r="OZW163" s="38"/>
      <c r="OZX163" s="38"/>
      <c r="OZY163" s="38"/>
      <c r="OZZ163" s="38"/>
      <c r="PAA163" s="38"/>
      <c r="PAB163" s="38"/>
      <c r="PAC163" s="38"/>
      <c r="PAD163" s="38"/>
      <c r="PAE163" s="38"/>
      <c r="PAF163" s="38"/>
      <c r="PAG163" s="38"/>
      <c r="PAH163" s="38"/>
      <c r="PAI163" s="38"/>
      <c r="PAJ163" s="38"/>
      <c r="PAK163" s="38"/>
      <c r="PAL163" s="38"/>
      <c r="PAM163" s="38"/>
      <c r="PAN163" s="38"/>
      <c r="PAO163" s="38"/>
      <c r="PAP163" s="38"/>
      <c r="PAQ163" s="38"/>
      <c r="PAR163" s="38"/>
      <c r="PAS163" s="38"/>
      <c r="PAT163" s="38"/>
      <c r="PAU163" s="38"/>
      <c r="PAV163" s="38"/>
      <c r="PAW163" s="38"/>
      <c r="PAX163" s="38"/>
      <c r="PAY163" s="38"/>
      <c r="PAZ163" s="38"/>
      <c r="PBA163" s="38"/>
      <c r="PBB163" s="38"/>
      <c r="PBC163" s="38"/>
      <c r="PBD163" s="38"/>
      <c r="PBE163" s="38"/>
      <c r="PBF163" s="38"/>
      <c r="PBG163" s="38"/>
      <c r="PBH163" s="38"/>
      <c r="PBI163" s="38"/>
      <c r="PBJ163" s="38"/>
      <c r="PBK163" s="38"/>
      <c r="PBL163" s="38"/>
      <c r="PBM163" s="38"/>
      <c r="PBN163" s="38"/>
      <c r="PBO163" s="38"/>
      <c r="PBP163" s="38"/>
      <c r="PBQ163" s="38"/>
      <c r="PBR163" s="38"/>
      <c r="PBS163" s="38"/>
      <c r="PBT163" s="38"/>
      <c r="PBU163" s="38"/>
      <c r="PBV163" s="38"/>
      <c r="PBW163" s="38"/>
      <c r="PBX163" s="38"/>
      <c r="PBY163" s="38"/>
      <c r="PBZ163" s="38"/>
      <c r="PCA163" s="38"/>
      <c r="PCB163" s="38"/>
      <c r="PCC163" s="38"/>
      <c r="PCD163" s="38"/>
      <c r="PCE163" s="38"/>
      <c r="PCF163" s="38"/>
      <c r="PCG163" s="38"/>
      <c r="PCH163" s="38"/>
      <c r="PCI163" s="38"/>
      <c r="PCJ163" s="38"/>
      <c r="PCK163" s="38"/>
      <c r="PCL163" s="38"/>
      <c r="PCM163" s="38"/>
      <c r="PCN163" s="38"/>
      <c r="PCO163" s="38"/>
      <c r="PCP163" s="38"/>
      <c r="PCQ163" s="38"/>
      <c r="PCR163" s="38"/>
      <c r="PCS163" s="38"/>
      <c r="PCT163" s="38"/>
      <c r="PCU163" s="38"/>
      <c r="PCV163" s="38"/>
      <c r="PCW163" s="38"/>
      <c r="PCX163" s="38"/>
      <c r="PCY163" s="38"/>
      <c r="PCZ163" s="38"/>
      <c r="PDA163" s="38"/>
      <c r="PDB163" s="38"/>
      <c r="PDC163" s="38"/>
      <c r="PDD163" s="38"/>
      <c r="PDE163" s="38"/>
      <c r="PDF163" s="38"/>
      <c r="PDG163" s="38"/>
      <c r="PDH163" s="38"/>
      <c r="PDI163" s="38"/>
      <c r="PDJ163" s="38"/>
      <c r="PDK163" s="38"/>
      <c r="PDL163" s="38"/>
      <c r="PDM163" s="38"/>
      <c r="PDN163" s="38"/>
      <c r="PDO163" s="38"/>
      <c r="PDP163" s="38"/>
      <c r="PDQ163" s="38"/>
      <c r="PDR163" s="38"/>
      <c r="PDS163" s="38"/>
      <c r="PDT163" s="38"/>
      <c r="PDU163" s="38"/>
      <c r="PDV163" s="38"/>
      <c r="PDW163" s="38"/>
      <c r="PDX163" s="38"/>
      <c r="PDY163" s="38"/>
      <c r="PDZ163" s="38"/>
      <c r="PEA163" s="38"/>
      <c r="PEB163" s="38"/>
      <c r="PEC163" s="38"/>
      <c r="PED163" s="38"/>
      <c r="PEE163" s="38"/>
      <c r="PEF163" s="38"/>
      <c r="PEG163" s="38"/>
      <c r="PEH163" s="38"/>
      <c r="PEI163" s="38"/>
      <c r="PEJ163" s="38"/>
      <c r="PEK163" s="38"/>
      <c r="PEL163" s="38"/>
      <c r="PEM163" s="38"/>
      <c r="PEN163" s="38"/>
      <c r="PEO163" s="38"/>
      <c r="PEP163" s="38"/>
      <c r="PEQ163" s="38"/>
      <c r="PER163" s="38"/>
      <c r="PES163" s="38"/>
      <c r="PET163" s="38"/>
      <c r="PEU163" s="38"/>
      <c r="PEV163" s="38"/>
      <c r="PEW163" s="38"/>
      <c r="PEX163" s="38"/>
      <c r="PEY163" s="38"/>
      <c r="PEZ163" s="38"/>
      <c r="PFA163" s="38"/>
      <c r="PFB163" s="38"/>
      <c r="PFC163" s="38"/>
      <c r="PFD163" s="38"/>
      <c r="PFE163" s="38"/>
      <c r="PFF163" s="38"/>
      <c r="PFG163" s="38"/>
      <c r="PFH163" s="38"/>
      <c r="PFI163" s="38"/>
      <c r="PFJ163" s="38"/>
      <c r="PFK163" s="38"/>
      <c r="PFL163" s="38"/>
      <c r="PFM163" s="38"/>
      <c r="PFN163" s="38"/>
      <c r="PFO163" s="38"/>
      <c r="PFP163" s="38"/>
      <c r="PFQ163" s="38"/>
      <c r="PFR163" s="38"/>
      <c r="PFS163" s="38"/>
      <c r="PFT163" s="38"/>
      <c r="PFU163" s="38"/>
      <c r="PFV163" s="38"/>
      <c r="PFW163" s="38"/>
      <c r="PFX163" s="38"/>
      <c r="PFY163" s="38"/>
      <c r="PFZ163" s="38"/>
      <c r="PGA163" s="38"/>
      <c r="PGB163" s="38"/>
      <c r="PGC163" s="38"/>
      <c r="PGD163" s="38"/>
      <c r="PGE163" s="38"/>
      <c r="PGF163" s="38"/>
      <c r="PGG163" s="38"/>
      <c r="PGH163" s="38"/>
      <c r="PGI163" s="38"/>
      <c r="PGJ163" s="38"/>
      <c r="PGK163" s="38"/>
      <c r="PGL163" s="38"/>
      <c r="PGM163" s="38"/>
      <c r="PGN163" s="38"/>
      <c r="PGO163" s="38"/>
      <c r="PGP163" s="38"/>
      <c r="PGQ163" s="38"/>
      <c r="PGR163" s="38"/>
      <c r="PGS163" s="38"/>
      <c r="PGT163" s="38"/>
      <c r="PGU163" s="38"/>
      <c r="PGV163" s="38"/>
      <c r="PGW163" s="38"/>
      <c r="PGX163" s="38"/>
      <c r="PGY163" s="38"/>
      <c r="PGZ163" s="38"/>
      <c r="PHA163" s="38"/>
      <c r="PHB163" s="38"/>
      <c r="PHC163" s="38"/>
      <c r="PHD163" s="38"/>
      <c r="PHE163" s="38"/>
      <c r="PHF163" s="38"/>
      <c r="PHG163" s="38"/>
      <c r="PHH163" s="38"/>
      <c r="PHI163" s="38"/>
      <c r="PHJ163" s="38"/>
      <c r="PHK163" s="38"/>
      <c r="PHL163" s="38"/>
      <c r="PHM163" s="38"/>
      <c r="PHN163" s="38"/>
      <c r="PHO163" s="38"/>
      <c r="PHP163" s="38"/>
      <c r="PHQ163" s="38"/>
      <c r="PHR163" s="38"/>
      <c r="PHS163" s="38"/>
      <c r="PHT163" s="38"/>
      <c r="PHU163" s="38"/>
      <c r="PHV163" s="38"/>
      <c r="PHW163" s="38"/>
      <c r="PHX163" s="38"/>
      <c r="PHY163" s="38"/>
      <c r="PHZ163" s="38"/>
      <c r="PIA163" s="38"/>
      <c r="PIB163" s="38"/>
      <c r="PIC163" s="38"/>
      <c r="PID163" s="38"/>
      <c r="PIE163" s="38"/>
      <c r="PIF163" s="38"/>
      <c r="PIG163" s="38"/>
      <c r="PIH163" s="38"/>
      <c r="PII163" s="38"/>
      <c r="PIJ163" s="38"/>
      <c r="PIK163" s="38"/>
      <c r="PIL163" s="38"/>
      <c r="PIM163" s="38"/>
      <c r="PIN163" s="38"/>
      <c r="PIO163" s="38"/>
      <c r="PIP163" s="38"/>
      <c r="PIQ163" s="38"/>
      <c r="PIR163" s="38"/>
      <c r="PIS163" s="38"/>
      <c r="PIT163" s="38"/>
      <c r="PIU163" s="38"/>
      <c r="PIV163" s="38"/>
      <c r="PIW163" s="38"/>
      <c r="PIX163" s="38"/>
      <c r="PIY163" s="38"/>
      <c r="PIZ163" s="38"/>
      <c r="PJA163" s="38"/>
      <c r="PJB163" s="38"/>
      <c r="PJC163" s="38"/>
      <c r="PJD163" s="38"/>
      <c r="PJE163" s="38"/>
      <c r="PJF163" s="38"/>
      <c r="PJG163" s="38"/>
      <c r="PJH163" s="38"/>
      <c r="PJI163" s="38"/>
      <c r="PJJ163" s="38"/>
      <c r="PJK163" s="38"/>
      <c r="PJL163" s="38"/>
      <c r="PJM163" s="38"/>
      <c r="PJN163" s="38"/>
      <c r="PJO163" s="38"/>
      <c r="PJP163" s="38"/>
      <c r="PJQ163" s="38"/>
      <c r="PJR163" s="38"/>
      <c r="PJS163" s="38"/>
      <c r="PJT163" s="38"/>
      <c r="PJU163" s="38"/>
      <c r="PJV163" s="38"/>
      <c r="PJW163" s="38"/>
      <c r="PJX163" s="38"/>
      <c r="PJY163" s="38"/>
      <c r="PJZ163" s="38"/>
      <c r="PKA163" s="38"/>
      <c r="PKB163" s="38"/>
      <c r="PKC163" s="38"/>
      <c r="PKD163" s="38"/>
      <c r="PKE163" s="38"/>
      <c r="PKF163" s="38"/>
      <c r="PKG163" s="38"/>
      <c r="PKH163" s="38"/>
      <c r="PKI163" s="38"/>
      <c r="PKJ163" s="38"/>
      <c r="PKK163" s="38"/>
      <c r="PKL163" s="38"/>
      <c r="PKM163" s="38"/>
      <c r="PKN163" s="38"/>
      <c r="PKO163" s="38"/>
      <c r="PKP163" s="38"/>
      <c r="PKQ163" s="38"/>
      <c r="PKR163" s="38"/>
      <c r="PKS163" s="38"/>
      <c r="PKT163" s="38"/>
      <c r="PKU163" s="38"/>
      <c r="PKV163" s="38"/>
      <c r="PKW163" s="38"/>
      <c r="PKX163" s="38"/>
      <c r="PKY163" s="38"/>
      <c r="PKZ163" s="38"/>
      <c r="PLA163" s="38"/>
      <c r="PLB163" s="38"/>
      <c r="PLC163" s="38"/>
      <c r="PLD163" s="38"/>
      <c r="PLE163" s="38"/>
      <c r="PLF163" s="38"/>
      <c r="PLG163" s="38"/>
      <c r="PLH163" s="38"/>
      <c r="PLI163" s="38"/>
      <c r="PLJ163" s="38"/>
      <c r="PLK163" s="38"/>
      <c r="PLL163" s="38"/>
      <c r="PLM163" s="38"/>
      <c r="PLN163" s="38"/>
      <c r="PLO163" s="38"/>
      <c r="PLP163" s="38"/>
      <c r="PLQ163" s="38"/>
      <c r="PLR163" s="38"/>
      <c r="PLS163" s="38"/>
      <c r="PLT163" s="38"/>
      <c r="PLU163" s="38"/>
      <c r="PLV163" s="38"/>
      <c r="PLW163" s="38"/>
      <c r="PLX163" s="38"/>
      <c r="PLY163" s="38"/>
      <c r="PLZ163" s="38"/>
      <c r="PMA163" s="38"/>
      <c r="PMB163" s="38"/>
      <c r="PMC163" s="38"/>
      <c r="PMD163" s="38"/>
      <c r="PME163" s="38"/>
      <c r="PMF163" s="38"/>
      <c r="PMG163" s="38"/>
      <c r="PMH163" s="38"/>
      <c r="PMI163" s="38"/>
      <c r="PMJ163" s="38"/>
      <c r="PMK163" s="38"/>
      <c r="PML163" s="38"/>
      <c r="PMM163" s="38"/>
      <c r="PMN163" s="38"/>
      <c r="PMO163" s="38"/>
      <c r="PMP163" s="38"/>
      <c r="PMQ163" s="38"/>
      <c r="PMR163" s="38"/>
      <c r="PMS163" s="38"/>
      <c r="PMT163" s="38"/>
      <c r="PMU163" s="38"/>
      <c r="PMV163" s="38"/>
      <c r="PMW163" s="38"/>
      <c r="PMX163" s="38"/>
      <c r="PMY163" s="38"/>
      <c r="PMZ163" s="38"/>
      <c r="PNA163" s="38"/>
      <c r="PNB163" s="38"/>
      <c r="PNC163" s="38"/>
      <c r="PND163" s="38"/>
      <c r="PNE163" s="38"/>
      <c r="PNF163" s="38"/>
      <c r="PNG163" s="38"/>
      <c r="PNH163" s="38"/>
      <c r="PNI163" s="38"/>
      <c r="PNJ163" s="38"/>
      <c r="PNK163" s="38"/>
      <c r="PNL163" s="38"/>
      <c r="PNM163" s="38"/>
      <c r="PNN163" s="38"/>
      <c r="PNO163" s="38"/>
      <c r="PNP163" s="38"/>
      <c r="PNQ163" s="38"/>
      <c r="PNR163" s="38"/>
      <c r="PNS163" s="38"/>
      <c r="PNT163" s="38"/>
      <c r="PNU163" s="38"/>
      <c r="PNV163" s="38"/>
      <c r="PNW163" s="38"/>
      <c r="PNX163" s="38"/>
      <c r="PNY163" s="38"/>
      <c r="PNZ163" s="38"/>
      <c r="POA163" s="38"/>
      <c r="POB163" s="38"/>
      <c r="POC163" s="38"/>
      <c r="POD163" s="38"/>
      <c r="POE163" s="38"/>
      <c r="POF163" s="38"/>
      <c r="POG163" s="38"/>
      <c r="POH163" s="38"/>
      <c r="POI163" s="38"/>
      <c r="POJ163" s="38"/>
      <c r="POK163" s="38"/>
      <c r="POL163" s="38"/>
      <c r="POM163" s="38"/>
      <c r="PON163" s="38"/>
      <c r="POO163" s="38"/>
      <c r="POP163" s="38"/>
      <c r="POQ163" s="38"/>
      <c r="POR163" s="38"/>
      <c r="POS163" s="38"/>
      <c r="POT163" s="38"/>
      <c r="POU163" s="38"/>
      <c r="POV163" s="38"/>
      <c r="POW163" s="38"/>
      <c r="POX163" s="38"/>
      <c r="POY163" s="38"/>
      <c r="POZ163" s="38"/>
      <c r="PPA163" s="38"/>
      <c r="PPB163" s="38"/>
      <c r="PPC163" s="38"/>
      <c r="PPD163" s="38"/>
      <c r="PPE163" s="38"/>
      <c r="PPF163" s="38"/>
      <c r="PPG163" s="38"/>
      <c r="PPH163" s="38"/>
      <c r="PPI163" s="38"/>
      <c r="PPJ163" s="38"/>
      <c r="PPK163" s="38"/>
      <c r="PPL163" s="38"/>
      <c r="PPM163" s="38"/>
      <c r="PPN163" s="38"/>
      <c r="PPO163" s="38"/>
      <c r="PPP163" s="38"/>
      <c r="PPQ163" s="38"/>
      <c r="PPR163" s="38"/>
      <c r="PPS163" s="38"/>
      <c r="PPT163" s="38"/>
      <c r="PPU163" s="38"/>
      <c r="PPV163" s="38"/>
      <c r="PPW163" s="38"/>
      <c r="PPX163" s="38"/>
      <c r="PPY163" s="38"/>
      <c r="PPZ163" s="38"/>
      <c r="PQA163" s="38"/>
      <c r="PQB163" s="38"/>
      <c r="PQC163" s="38"/>
      <c r="PQD163" s="38"/>
      <c r="PQE163" s="38"/>
      <c r="PQF163" s="38"/>
      <c r="PQG163" s="38"/>
      <c r="PQH163" s="38"/>
      <c r="PQI163" s="38"/>
      <c r="PQJ163" s="38"/>
      <c r="PQK163" s="38"/>
      <c r="PQL163" s="38"/>
      <c r="PQM163" s="38"/>
      <c r="PQN163" s="38"/>
      <c r="PQO163" s="38"/>
      <c r="PQP163" s="38"/>
      <c r="PQQ163" s="38"/>
      <c r="PQR163" s="38"/>
      <c r="PQS163" s="38"/>
      <c r="PQT163" s="38"/>
      <c r="PQU163" s="38"/>
      <c r="PQV163" s="38"/>
      <c r="PQW163" s="38"/>
      <c r="PQX163" s="38"/>
      <c r="PQY163" s="38"/>
      <c r="PQZ163" s="38"/>
      <c r="PRA163" s="38"/>
      <c r="PRB163" s="38"/>
      <c r="PRC163" s="38"/>
      <c r="PRD163" s="38"/>
      <c r="PRE163" s="38"/>
      <c r="PRF163" s="38"/>
      <c r="PRG163" s="38"/>
      <c r="PRH163" s="38"/>
      <c r="PRI163" s="38"/>
      <c r="PRJ163" s="38"/>
      <c r="PRK163" s="38"/>
      <c r="PRL163" s="38"/>
      <c r="PRM163" s="38"/>
      <c r="PRN163" s="38"/>
      <c r="PRO163" s="38"/>
      <c r="PRP163" s="38"/>
      <c r="PRQ163" s="38"/>
      <c r="PRR163" s="38"/>
      <c r="PRS163" s="38"/>
      <c r="PRT163" s="38"/>
      <c r="PRU163" s="38"/>
      <c r="PRV163" s="38"/>
      <c r="PRW163" s="38"/>
      <c r="PRX163" s="38"/>
      <c r="PRY163" s="38"/>
      <c r="PRZ163" s="38"/>
      <c r="PSA163" s="38"/>
      <c r="PSB163" s="38"/>
      <c r="PSC163" s="38"/>
      <c r="PSD163" s="38"/>
      <c r="PSE163" s="38"/>
      <c r="PSF163" s="38"/>
      <c r="PSG163" s="38"/>
      <c r="PSH163" s="38"/>
      <c r="PSI163" s="38"/>
      <c r="PSJ163" s="38"/>
      <c r="PSK163" s="38"/>
      <c r="PSL163" s="38"/>
      <c r="PSM163" s="38"/>
      <c r="PSN163" s="38"/>
      <c r="PSO163" s="38"/>
      <c r="PSP163" s="38"/>
      <c r="PSQ163" s="38"/>
      <c r="PSR163" s="38"/>
      <c r="PSS163" s="38"/>
      <c r="PST163" s="38"/>
      <c r="PSU163" s="38"/>
      <c r="PSV163" s="38"/>
      <c r="PSW163" s="38"/>
      <c r="PSX163" s="38"/>
      <c r="PSY163" s="38"/>
      <c r="PSZ163" s="38"/>
      <c r="PTA163" s="38"/>
      <c r="PTB163" s="38"/>
      <c r="PTC163" s="38"/>
      <c r="PTD163" s="38"/>
      <c r="PTE163" s="38"/>
      <c r="PTF163" s="38"/>
      <c r="PTG163" s="38"/>
      <c r="PTH163" s="38"/>
      <c r="PTI163" s="38"/>
      <c r="PTJ163" s="38"/>
      <c r="PTK163" s="38"/>
      <c r="PTL163" s="38"/>
      <c r="PTM163" s="38"/>
      <c r="PTN163" s="38"/>
      <c r="PTO163" s="38"/>
      <c r="PTP163" s="38"/>
      <c r="PTQ163" s="38"/>
      <c r="PTR163" s="38"/>
      <c r="PTS163" s="38"/>
      <c r="PTT163" s="38"/>
      <c r="PTU163" s="38"/>
      <c r="PTV163" s="38"/>
      <c r="PTW163" s="38"/>
      <c r="PTX163" s="38"/>
      <c r="PTY163" s="38"/>
      <c r="PTZ163" s="38"/>
      <c r="PUA163" s="38"/>
      <c r="PUB163" s="38"/>
      <c r="PUC163" s="38"/>
      <c r="PUD163" s="38"/>
      <c r="PUE163" s="38"/>
      <c r="PUF163" s="38"/>
      <c r="PUG163" s="38"/>
      <c r="PUH163" s="38"/>
      <c r="PUI163" s="38"/>
      <c r="PUJ163" s="38"/>
      <c r="PUK163" s="38"/>
      <c r="PUL163" s="38"/>
      <c r="PUM163" s="38"/>
      <c r="PUN163" s="38"/>
      <c r="PUO163" s="38"/>
      <c r="PUP163" s="38"/>
      <c r="PUQ163" s="38"/>
      <c r="PUR163" s="38"/>
      <c r="PUS163" s="38"/>
      <c r="PUT163" s="38"/>
      <c r="PUU163" s="38"/>
      <c r="PUV163" s="38"/>
      <c r="PUW163" s="38"/>
      <c r="PUX163" s="38"/>
      <c r="PUY163" s="38"/>
      <c r="PUZ163" s="38"/>
      <c r="PVA163" s="38"/>
      <c r="PVB163" s="38"/>
      <c r="PVC163" s="38"/>
      <c r="PVD163" s="38"/>
      <c r="PVE163" s="38"/>
      <c r="PVF163" s="38"/>
      <c r="PVG163" s="38"/>
      <c r="PVH163" s="38"/>
      <c r="PVI163" s="38"/>
      <c r="PVJ163" s="38"/>
      <c r="PVK163" s="38"/>
      <c r="PVL163" s="38"/>
      <c r="PVM163" s="38"/>
      <c r="PVN163" s="38"/>
      <c r="PVO163" s="38"/>
      <c r="PVP163" s="38"/>
      <c r="PVQ163" s="38"/>
      <c r="PVR163" s="38"/>
      <c r="PVS163" s="38"/>
      <c r="PVT163" s="38"/>
      <c r="PVU163" s="38"/>
      <c r="PVV163" s="38"/>
      <c r="PVW163" s="38"/>
      <c r="PVX163" s="38"/>
      <c r="PVY163" s="38"/>
      <c r="PVZ163" s="38"/>
      <c r="PWA163" s="38"/>
      <c r="PWB163" s="38"/>
      <c r="PWC163" s="38"/>
      <c r="PWD163" s="38"/>
      <c r="PWE163" s="38"/>
      <c r="PWF163" s="38"/>
      <c r="PWG163" s="38"/>
      <c r="PWH163" s="38"/>
      <c r="PWI163" s="38"/>
      <c r="PWJ163" s="38"/>
      <c r="PWK163" s="38"/>
      <c r="PWL163" s="38"/>
      <c r="PWM163" s="38"/>
      <c r="PWN163" s="38"/>
      <c r="PWO163" s="38"/>
      <c r="PWP163" s="38"/>
      <c r="PWQ163" s="38"/>
      <c r="PWR163" s="38"/>
      <c r="PWS163" s="38"/>
      <c r="PWT163" s="38"/>
      <c r="PWU163" s="38"/>
      <c r="PWV163" s="38"/>
      <c r="PWW163" s="38"/>
      <c r="PWX163" s="38"/>
      <c r="PWY163" s="38"/>
      <c r="PWZ163" s="38"/>
      <c r="PXA163" s="38"/>
      <c r="PXB163" s="38"/>
      <c r="PXC163" s="38"/>
      <c r="PXD163" s="38"/>
      <c r="PXE163" s="38"/>
      <c r="PXF163" s="38"/>
      <c r="PXG163" s="38"/>
      <c r="PXH163" s="38"/>
      <c r="PXI163" s="38"/>
      <c r="PXJ163" s="38"/>
      <c r="PXK163" s="38"/>
      <c r="PXL163" s="38"/>
      <c r="PXM163" s="38"/>
      <c r="PXN163" s="38"/>
      <c r="PXO163" s="38"/>
      <c r="PXP163" s="38"/>
      <c r="PXQ163" s="38"/>
      <c r="PXR163" s="38"/>
      <c r="PXS163" s="38"/>
      <c r="PXT163" s="38"/>
      <c r="PXU163" s="38"/>
      <c r="PXV163" s="38"/>
      <c r="PXW163" s="38"/>
      <c r="PXX163" s="38"/>
      <c r="PXY163" s="38"/>
      <c r="PXZ163" s="38"/>
      <c r="PYA163" s="38"/>
      <c r="PYB163" s="38"/>
      <c r="PYC163" s="38"/>
      <c r="PYD163" s="38"/>
      <c r="PYE163" s="38"/>
      <c r="PYF163" s="38"/>
      <c r="PYG163" s="38"/>
      <c r="PYH163" s="38"/>
      <c r="PYI163" s="38"/>
      <c r="PYJ163" s="38"/>
      <c r="PYK163" s="38"/>
      <c r="PYL163" s="38"/>
      <c r="PYM163" s="38"/>
      <c r="PYN163" s="38"/>
      <c r="PYO163" s="38"/>
      <c r="PYP163" s="38"/>
      <c r="PYQ163" s="38"/>
      <c r="PYR163" s="38"/>
      <c r="PYS163" s="38"/>
      <c r="PYT163" s="38"/>
      <c r="PYU163" s="38"/>
      <c r="PYV163" s="38"/>
      <c r="PYW163" s="38"/>
      <c r="PYX163" s="38"/>
      <c r="PYY163" s="38"/>
      <c r="PYZ163" s="38"/>
      <c r="PZA163" s="38"/>
      <c r="PZB163" s="38"/>
      <c r="PZC163" s="38"/>
      <c r="PZD163" s="38"/>
      <c r="PZE163" s="38"/>
      <c r="PZF163" s="38"/>
      <c r="PZG163" s="38"/>
      <c r="PZH163" s="38"/>
      <c r="PZI163" s="38"/>
      <c r="PZJ163" s="38"/>
      <c r="PZK163" s="38"/>
      <c r="PZL163" s="38"/>
      <c r="PZM163" s="38"/>
      <c r="PZN163" s="38"/>
      <c r="PZO163" s="38"/>
      <c r="PZP163" s="38"/>
      <c r="PZQ163" s="38"/>
      <c r="PZR163" s="38"/>
      <c r="PZS163" s="38"/>
      <c r="PZT163" s="38"/>
      <c r="PZU163" s="38"/>
      <c r="PZV163" s="38"/>
      <c r="PZW163" s="38"/>
      <c r="PZX163" s="38"/>
      <c r="PZY163" s="38"/>
      <c r="PZZ163" s="38"/>
      <c r="QAA163" s="38"/>
      <c r="QAB163" s="38"/>
      <c r="QAC163" s="38"/>
      <c r="QAD163" s="38"/>
      <c r="QAE163" s="38"/>
      <c r="QAF163" s="38"/>
      <c r="QAG163" s="38"/>
      <c r="QAH163" s="38"/>
      <c r="QAI163" s="38"/>
      <c r="QAJ163" s="38"/>
      <c r="QAK163" s="38"/>
      <c r="QAL163" s="38"/>
      <c r="QAM163" s="38"/>
      <c r="QAN163" s="38"/>
      <c r="QAO163" s="38"/>
      <c r="QAP163" s="38"/>
      <c r="QAQ163" s="38"/>
      <c r="QAR163" s="38"/>
      <c r="QAS163" s="38"/>
      <c r="QAT163" s="38"/>
      <c r="QAU163" s="38"/>
      <c r="QAV163" s="38"/>
      <c r="QAW163" s="38"/>
      <c r="QAX163" s="38"/>
      <c r="QAY163" s="38"/>
      <c r="QAZ163" s="38"/>
      <c r="QBA163" s="38"/>
      <c r="QBB163" s="38"/>
      <c r="QBC163" s="38"/>
      <c r="QBD163" s="38"/>
      <c r="QBE163" s="38"/>
      <c r="QBF163" s="38"/>
      <c r="QBG163" s="38"/>
      <c r="QBH163" s="38"/>
      <c r="QBI163" s="38"/>
      <c r="QBJ163" s="38"/>
      <c r="QBK163" s="38"/>
      <c r="QBL163" s="38"/>
      <c r="QBM163" s="38"/>
      <c r="QBN163" s="38"/>
      <c r="QBO163" s="38"/>
      <c r="QBP163" s="38"/>
      <c r="QBQ163" s="38"/>
      <c r="QBR163" s="38"/>
      <c r="QBS163" s="38"/>
      <c r="QBT163" s="38"/>
      <c r="QBU163" s="38"/>
      <c r="QBV163" s="38"/>
      <c r="QBW163" s="38"/>
      <c r="QBX163" s="38"/>
      <c r="QBY163" s="38"/>
      <c r="QBZ163" s="38"/>
      <c r="QCA163" s="38"/>
      <c r="QCB163" s="38"/>
      <c r="QCC163" s="38"/>
      <c r="QCD163" s="38"/>
      <c r="QCE163" s="38"/>
      <c r="QCF163" s="38"/>
      <c r="QCG163" s="38"/>
      <c r="QCH163" s="38"/>
      <c r="QCI163" s="38"/>
      <c r="QCJ163" s="38"/>
      <c r="QCK163" s="38"/>
      <c r="QCL163" s="38"/>
      <c r="QCM163" s="38"/>
      <c r="QCN163" s="38"/>
      <c r="QCO163" s="38"/>
      <c r="QCP163" s="38"/>
      <c r="QCQ163" s="38"/>
      <c r="QCR163" s="38"/>
      <c r="QCS163" s="38"/>
      <c r="QCT163" s="38"/>
      <c r="QCU163" s="38"/>
      <c r="QCV163" s="38"/>
      <c r="QCW163" s="38"/>
      <c r="QCX163" s="38"/>
      <c r="QCY163" s="38"/>
      <c r="QCZ163" s="38"/>
      <c r="QDA163" s="38"/>
      <c r="QDB163" s="38"/>
      <c r="QDC163" s="38"/>
      <c r="QDD163" s="38"/>
      <c r="QDE163" s="38"/>
      <c r="QDF163" s="38"/>
      <c r="QDG163" s="38"/>
      <c r="QDH163" s="38"/>
      <c r="QDI163" s="38"/>
      <c r="QDJ163" s="38"/>
      <c r="QDK163" s="38"/>
      <c r="QDL163" s="38"/>
      <c r="QDM163" s="38"/>
      <c r="QDN163" s="38"/>
      <c r="QDO163" s="38"/>
      <c r="QDP163" s="38"/>
      <c r="QDQ163" s="38"/>
      <c r="QDR163" s="38"/>
      <c r="QDS163" s="38"/>
      <c r="QDT163" s="38"/>
      <c r="QDU163" s="38"/>
      <c r="QDV163" s="38"/>
      <c r="QDW163" s="38"/>
      <c r="QDX163" s="38"/>
      <c r="QDY163" s="38"/>
      <c r="QDZ163" s="38"/>
      <c r="QEA163" s="38"/>
      <c r="QEB163" s="38"/>
      <c r="QEC163" s="38"/>
      <c r="QED163" s="38"/>
      <c r="QEE163" s="38"/>
      <c r="QEF163" s="38"/>
      <c r="QEG163" s="38"/>
      <c r="QEH163" s="38"/>
      <c r="QEI163" s="38"/>
      <c r="QEJ163" s="38"/>
      <c r="QEK163" s="38"/>
      <c r="QEL163" s="38"/>
      <c r="QEM163" s="38"/>
      <c r="QEN163" s="38"/>
      <c r="QEO163" s="38"/>
      <c r="QEP163" s="38"/>
      <c r="QEQ163" s="38"/>
      <c r="QER163" s="38"/>
      <c r="QES163" s="38"/>
      <c r="QET163" s="38"/>
      <c r="QEU163" s="38"/>
      <c r="QEV163" s="38"/>
      <c r="QEW163" s="38"/>
      <c r="QEX163" s="38"/>
      <c r="QEY163" s="38"/>
      <c r="QEZ163" s="38"/>
      <c r="QFA163" s="38"/>
      <c r="QFB163" s="38"/>
      <c r="QFC163" s="38"/>
      <c r="QFD163" s="38"/>
      <c r="QFE163" s="38"/>
      <c r="QFF163" s="38"/>
      <c r="QFG163" s="38"/>
      <c r="QFH163" s="38"/>
      <c r="QFI163" s="38"/>
      <c r="QFJ163" s="38"/>
      <c r="QFK163" s="38"/>
      <c r="QFL163" s="38"/>
      <c r="QFM163" s="38"/>
      <c r="QFN163" s="38"/>
      <c r="QFO163" s="38"/>
      <c r="QFP163" s="38"/>
      <c r="QFQ163" s="38"/>
      <c r="QFR163" s="38"/>
      <c r="QFS163" s="38"/>
      <c r="QFT163" s="38"/>
      <c r="QFU163" s="38"/>
      <c r="QFV163" s="38"/>
      <c r="QFW163" s="38"/>
      <c r="QFX163" s="38"/>
      <c r="QFY163" s="38"/>
      <c r="QFZ163" s="38"/>
      <c r="QGA163" s="38"/>
      <c r="QGB163" s="38"/>
      <c r="QGC163" s="38"/>
      <c r="QGD163" s="38"/>
      <c r="QGE163" s="38"/>
      <c r="QGF163" s="38"/>
      <c r="QGG163" s="38"/>
      <c r="QGH163" s="38"/>
      <c r="QGI163" s="38"/>
      <c r="QGJ163" s="38"/>
      <c r="QGK163" s="38"/>
      <c r="QGL163" s="38"/>
      <c r="QGM163" s="38"/>
      <c r="QGN163" s="38"/>
      <c r="QGO163" s="38"/>
      <c r="QGP163" s="38"/>
      <c r="QGQ163" s="38"/>
      <c r="QGR163" s="38"/>
      <c r="QGS163" s="38"/>
      <c r="QGT163" s="38"/>
      <c r="QGU163" s="38"/>
      <c r="QGV163" s="38"/>
      <c r="QGW163" s="38"/>
      <c r="QGX163" s="38"/>
      <c r="QGY163" s="38"/>
      <c r="QGZ163" s="38"/>
      <c r="QHA163" s="38"/>
      <c r="QHB163" s="38"/>
      <c r="QHC163" s="38"/>
      <c r="QHD163" s="38"/>
      <c r="QHE163" s="38"/>
      <c r="QHF163" s="38"/>
      <c r="QHG163" s="38"/>
      <c r="QHH163" s="38"/>
      <c r="QHI163" s="38"/>
      <c r="QHJ163" s="38"/>
      <c r="QHK163" s="38"/>
      <c r="QHL163" s="38"/>
      <c r="QHM163" s="38"/>
      <c r="QHN163" s="38"/>
      <c r="QHO163" s="38"/>
      <c r="QHP163" s="38"/>
      <c r="QHQ163" s="38"/>
      <c r="QHR163" s="38"/>
      <c r="QHS163" s="38"/>
      <c r="QHT163" s="38"/>
      <c r="QHU163" s="38"/>
      <c r="QHV163" s="38"/>
      <c r="QHW163" s="38"/>
      <c r="QHX163" s="38"/>
      <c r="QHY163" s="38"/>
      <c r="QHZ163" s="38"/>
      <c r="QIA163" s="38"/>
      <c r="QIB163" s="38"/>
      <c r="QIC163" s="38"/>
      <c r="QID163" s="38"/>
      <c r="QIE163" s="38"/>
      <c r="QIF163" s="38"/>
      <c r="QIG163" s="38"/>
      <c r="QIH163" s="38"/>
      <c r="QII163" s="38"/>
      <c r="QIJ163" s="38"/>
      <c r="QIK163" s="38"/>
      <c r="QIL163" s="38"/>
      <c r="QIM163" s="38"/>
      <c r="QIN163" s="38"/>
      <c r="QIO163" s="38"/>
      <c r="QIP163" s="38"/>
      <c r="QIQ163" s="38"/>
      <c r="QIR163" s="38"/>
      <c r="QIS163" s="38"/>
      <c r="QIT163" s="38"/>
      <c r="QIU163" s="38"/>
      <c r="QIV163" s="38"/>
      <c r="QIW163" s="38"/>
      <c r="QIX163" s="38"/>
      <c r="QIY163" s="38"/>
      <c r="QIZ163" s="38"/>
      <c r="QJA163" s="38"/>
      <c r="QJB163" s="38"/>
      <c r="QJC163" s="38"/>
      <c r="QJD163" s="38"/>
      <c r="QJE163" s="38"/>
      <c r="QJF163" s="38"/>
      <c r="QJG163" s="38"/>
      <c r="QJH163" s="38"/>
      <c r="QJI163" s="38"/>
      <c r="QJJ163" s="38"/>
      <c r="QJK163" s="38"/>
      <c r="QJL163" s="38"/>
      <c r="QJM163" s="38"/>
      <c r="QJN163" s="38"/>
      <c r="QJO163" s="38"/>
      <c r="QJP163" s="38"/>
      <c r="QJQ163" s="38"/>
      <c r="QJR163" s="38"/>
      <c r="QJS163" s="38"/>
      <c r="QJT163" s="38"/>
      <c r="QJU163" s="38"/>
      <c r="QJV163" s="38"/>
      <c r="QJW163" s="38"/>
      <c r="QJX163" s="38"/>
      <c r="QJY163" s="38"/>
      <c r="QJZ163" s="38"/>
      <c r="QKA163" s="38"/>
      <c r="QKB163" s="38"/>
      <c r="QKC163" s="38"/>
      <c r="QKD163" s="38"/>
      <c r="QKE163" s="38"/>
      <c r="QKF163" s="38"/>
      <c r="QKG163" s="38"/>
      <c r="QKH163" s="38"/>
      <c r="QKI163" s="38"/>
      <c r="QKJ163" s="38"/>
      <c r="QKK163" s="38"/>
      <c r="QKL163" s="38"/>
      <c r="QKM163" s="38"/>
      <c r="QKN163" s="38"/>
      <c r="QKO163" s="38"/>
      <c r="QKP163" s="38"/>
      <c r="QKQ163" s="38"/>
      <c r="QKR163" s="38"/>
      <c r="QKS163" s="38"/>
      <c r="QKT163" s="38"/>
      <c r="QKU163" s="38"/>
      <c r="QKV163" s="38"/>
      <c r="QKW163" s="38"/>
      <c r="QKX163" s="38"/>
      <c r="QKY163" s="38"/>
      <c r="QKZ163" s="38"/>
      <c r="QLA163" s="38"/>
      <c r="QLB163" s="38"/>
      <c r="QLC163" s="38"/>
      <c r="QLD163" s="38"/>
      <c r="QLE163" s="38"/>
      <c r="QLF163" s="38"/>
      <c r="QLG163" s="38"/>
      <c r="QLH163" s="38"/>
      <c r="QLI163" s="38"/>
      <c r="QLJ163" s="38"/>
      <c r="QLK163" s="38"/>
      <c r="QLL163" s="38"/>
      <c r="QLM163" s="38"/>
      <c r="QLN163" s="38"/>
      <c r="QLO163" s="38"/>
      <c r="QLP163" s="38"/>
      <c r="QLQ163" s="38"/>
      <c r="QLR163" s="38"/>
      <c r="QLS163" s="38"/>
      <c r="QLT163" s="38"/>
      <c r="QLU163" s="38"/>
      <c r="QLV163" s="38"/>
      <c r="QLW163" s="38"/>
      <c r="QLX163" s="38"/>
      <c r="QLY163" s="38"/>
      <c r="QLZ163" s="38"/>
      <c r="QMA163" s="38"/>
      <c r="QMB163" s="38"/>
      <c r="QMC163" s="38"/>
      <c r="QMD163" s="38"/>
      <c r="QME163" s="38"/>
      <c r="QMF163" s="38"/>
      <c r="QMG163" s="38"/>
      <c r="QMH163" s="38"/>
      <c r="QMI163" s="38"/>
      <c r="QMJ163" s="38"/>
      <c r="QMK163" s="38"/>
      <c r="QML163" s="38"/>
      <c r="QMM163" s="38"/>
      <c r="QMN163" s="38"/>
      <c r="QMO163" s="38"/>
      <c r="QMP163" s="38"/>
      <c r="QMQ163" s="38"/>
      <c r="QMR163" s="38"/>
      <c r="QMS163" s="38"/>
      <c r="QMT163" s="38"/>
      <c r="QMU163" s="38"/>
      <c r="QMV163" s="38"/>
      <c r="QMW163" s="38"/>
      <c r="QMX163" s="38"/>
      <c r="QMY163" s="38"/>
      <c r="QMZ163" s="38"/>
      <c r="QNA163" s="38"/>
      <c r="QNB163" s="38"/>
      <c r="QNC163" s="38"/>
      <c r="QND163" s="38"/>
      <c r="QNE163" s="38"/>
      <c r="QNF163" s="38"/>
      <c r="QNG163" s="38"/>
      <c r="QNH163" s="38"/>
      <c r="QNI163" s="38"/>
      <c r="QNJ163" s="38"/>
      <c r="QNK163" s="38"/>
      <c r="QNL163" s="38"/>
      <c r="QNM163" s="38"/>
      <c r="QNN163" s="38"/>
      <c r="QNO163" s="38"/>
      <c r="QNP163" s="38"/>
      <c r="QNQ163" s="38"/>
      <c r="QNR163" s="38"/>
      <c r="QNS163" s="38"/>
      <c r="QNT163" s="38"/>
      <c r="QNU163" s="38"/>
      <c r="QNV163" s="38"/>
      <c r="QNW163" s="38"/>
      <c r="QNX163" s="38"/>
      <c r="QNY163" s="38"/>
      <c r="QNZ163" s="38"/>
      <c r="QOA163" s="38"/>
      <c r="QOB163" s="38"/>
      <c r="QOC163" s="38"/>
      <c r="QOD163" s="38"/>
      <c r="QOE163" s="38"/>
      <c r="QOF163" s="38"/>
      <c r="QOG163" s="38"/>
      <c r="QOH163" s="38"/>
      <c r="QOI163" s="38"/>
      <c r="QOJ163" s="38"/>
      <c r="QOK163" s="38"/>
      <c r="QOL163" s="38"/>
      <c r="QOM163" s="38"/>
      <c r="QON163" s="38"/>
      <c r="QOO163" s="38"/>
      <c r="QOP163" s="38"/>
      <c r="QOQ163" s="38"/>
      <c r="QOR163" s="38"/>
      <c r="QOS163" s="38"/>
      <c r="QOT163" s="38"/>
      <c r="QOU163" s="38"/>
      <c r="QOV163" s="38"/>
      <c r="QOW163" s="38"/>
      <c r="QOX163" s="38"/>
      <c r="QOY163" s="38"/>
      <c r="QOZ163" s="38"/>
      <c r="QPA163" s="38"/>
      <c r="QPB163" s="38"/>
      <c r="QPC163" s="38"/>
      <c r="QPD163" s="38"/>
      <c r="QPE163" s="38"/>
      <c r="QPF163" s="38"/>
      <c r="QPG163" s="38"/>
      <c r="QPH163" s="38"/>
      <c r="QPI163" s="38"/>
      <c r="QPJ163" s="38"/>
      <c r="QPK163" s="38"/>
      <c r="QPL163" s="38"/>
      <c r="QPM163" s="38"/>
      <c r="QPN163" s="38"/>
      <c r="QPO163" s="38"/>
      <c r="QPP163" s="38"/>
      <c r="QPQ163" s="38"/>
      <c r="QPR163" s="38"/>
      <c r="QPS163" s="38"/>
      <c r="QPT163" s="38"/>
      <c r="QPU163" s="38"/>
      <c r="QPV163" s="38"/>
      <c r="QPW163" s="38"/>
      <c r="QPX163" s="38"/>
      <c r="QPY163" s="38"/>
      <c r="QPZ163" s="38"/>
      <c r="QQA163" s="38"/>
      <c r="QQB163" s="38"/>
      <c r="QQC163" s="38"/>
      <c r="QQD163" s="38"/>
      <c r="QQE163" s="38"/>
      <c r="QQF163" s="38"/>
      <c r="QQG163" s="38"/>
      <c r="QQH163" s="38"/>
      <c r="QQI163" s="38"/>
      <c r="QQJ163" s="38"/>
      <c r="QQK163" s="38"/>
      <c r="QQL163" s="38"/>
      <c r="QQM163" s="38"/>
      <c r="QQN163" s="38"/>
      <c r="QQO163" s="38"/>
      <c r="QQP163" s="38"/>
      <c r="QQQ163" s="38"/>
      <c r="QQR163" s="38"/>
      <c r="QQS163" s="38"/>
      <c r="QQT163" s="38"/>
      <c r="QQU163" s="38"/>
      <c r="QQV163" s="38"/>
      <c r="QQW163" s="38"/>
      <c r="QQX163" s="38"/>
      <c r="QQY163" s="38"/>
      <c r="QQZ163" s="38"/>
      <c r="QRA163" s="38"/>
      <c r="QRB163" s="38"/>
      <c r="QRC163" s="38"/>
      <c r="QRD163" s="38"/>
      <c r="QRE163" s="38"/>
      <c r="QRF163" s="38"/>
      <c r="QRG163" s="38"/>
      <c r="QRH163" s="38"/>
      <c r="QRI163" s="38"/>
      <c r="QRJ163" s="38"/>
      <c r="QRK163" s="38"/>
      <c r="QRL163" s="38"/>
      <c r="QRM163" s="38"/>
      <c r="QRN163" s="38"/>
      <c r="QRO163" s="38"/>
      <c r="QRP163" s="38"/>
      <c r="QRQ163" s="38"/>
      <c r="QRR163" s="38"/>
      <c r="QRS163" s="38"/>
      <c r="QRT163" s="38"/>
      <c r="QRU163" s="38"/>
      <c r="QRV163" s="38"/>
      <c r="QRW163" s="38"/>
      <c r="QRX163" s="38"/>
      <c r="QRY163" s="38"/>
      <c r="QRZ163" s="38"/>
      <c r="QSA163" s="38"/>
      <c r="QSB163" s="38"/>
      <c r="QSC163" s="38"/>
      <c r="QSD163" s="38"/>
      <c r="QSE163" s="38"/>
      <c r="QSF163" s="38"/>
      <c r="QSG163" s="38"/>
      <c r="QSH163" s="38"/>
      <c r="QSI163" s="38"/>
      <c r="QSJ163" s="38"/>
      <c r="QSK163" s="38"/>
      <c r="QSL163" s="38"/>
      <c r="QSM163" s="38"/>
      <c r="QSN163" s="38"/>
      <c r="QSO163" s="38"/>
      <c r="QSP163" s="38"/>
      <c r="QSQ163" s="38"/>
      <c r="QSR163" s="38"/>
      <c r="QSS163" s="38"/>
      <c r="QST163" s="38"/>
      <c r="QSU163" s="38"/>
      <c r="QSV163" s="38"/>
      <c r="QSW163" s="38"/>
      <c r="QSX163" s="38"/>
      <c r="QSY163" s="38"/>
      <c r="QSZ163" s="38"/>
      <c r="QTA163" s="38"/>
      <c r="QTB163" s="38"/>
      <c r="QTC163" s="38"/>
      <c r="QTD163" s="38"/>
      <c r="QTE163" s="38"/>
      <c r="QTF163" s="38"/>
      <c r="QTG163" s="38"/>
      <c r="QTH163" s="38"/>
      <c r="QTI163" s="38"/>
      <c r="QTJ163" s="38"/>
      <c r="QTK163" s="38"/>
      <c r="QTL163" s="38"/>
      <c r="QTM163" s="38"/>
      <c r="QTN163" s="38"/>
      <c r="QTO163" s="38"/>
      <c r="QTP163" s="38"/>
      <c r="QTQ163" s="38"/>
      <c r="QTR163" s="38"/>
      <c r="QTS163" s="38"/>
      <c r="QTT163" s="38"/>
      <c r="QTU163" s="38"/>
      <c r="QTV163" s="38"/>
      <c r="QTW163" s="38"/>
      <c r="QTX163" s="38"/>
      <c r="QTY163" s="38"/>
      <c r="QTZ163" s="38"/>
      <c r="QUA163" s="38"/>
      <c r="QUB163" s="38"/>
      <c r="QUC163" s="38"/>
      <c r="QUD163" s="38"/>
      <c r="QUE163" s="38"/>
      <c r="QUF163" s="38"/>
      <c r="QUG163" s="38"/>
      <c r="QUH163" s="38"/>
      <c r="QUI163" s="38"/>
      <c r="QUJ163" s="38"/>
      <c r="QUK163" s="38"/>
      <c r="QUL163" s="38"/>
      <c r="QUM163" s="38"/>
      <c r="QUN163" s="38"/>
      <c r="QUO163" s="38"/>
      <c r="QUP163" s="38"/>
      <c r="QUQ163" s="38"/>
      <c r="QUR163" s="38"/>
      <c r="QUS163" s="38"/>
      <c r="QUT163" s="38"/>
      <c r="QUU163" s="38"/>
      <c r="QUV163" s="38"/>
      <c r="QUW163" s="38"/>
      <c r="QUX163" s="38"/>
      <c r="QUY163" s="38"/>
      <c r="QUZ163" s="38"/>
      <c r="QVA163" s="38"/>
      <c r="QVB163" s="38"/>
      <c r="QVC163" s="38"/>
      <c r="QVD163" s="38"/>
      <c r="QVE163" s="38"/>
      <c r="QVF163" s="38"/>
      <c r="QVG163" s="38"/>
      <c r="QVH163" s="38"/>
      <c r="QVI163" s="38"/>
      <c r="QVJ163" s="38"/>
      <c r="QVK163" s="38"/>
      <c r="QVL163" s="38"/>
      <c r="QVM163" s="38"/>
      <c r="QVN163" s="38"/>
      <c r="QVO163" s="38"/>
      <c r="QVP163" s="38"/>
      <c r="QVQ163" s="38"/>
      <c r="QVR163" s="38"/>
      <c r="QVS163" s="38"/>
      <c r="QVT163" s="38"/>
      <c r="QVU163" s="38"/>
      <c r="QVV163" s="38"/>
      <c r="QVW163" s="38"/>
      <c r="QVX163" s="38"/>
      <c r="QVY163" s="38"/>
      <c r="QVZ163" s="38"/>
      <c r="QWA163" s="38"/>
      <c r="QWB163" s="38"/>
      <c r="QWC163" s="38"/>
      <c r="QWD163" s="38"/>
      <c r="QWE163" s="38"/>
      <c r="QWF163" s="38"/>
      <c r="QWG163" s="38"/>
      <c r="QWH163" s="38"/>
      <c r="QWI163" s="38"/>
      <c r="QWJ163" s="38"/>
      <c r="QWK163" s="38"/>
      <c r="QWL163" s="38"/>
      <c r="QWM163" s="38"/>
      <c r="QWN163" s="38"/>
      <c r="QWO163" s="38"/>
      <c r="QWP163" s="38"/>
      <c r="QWQ163" s="38"/>
      <c r="QWR163" s="38"/>
      <c r="QWS163" s="38"/>
      <c r="QWT163" s="38"/>
      <c r="QWU163" s="38"/>
      <c r="QWV163" s="38"/>
      <c r="QWW163" s="38"/>
      <c r="QWX163" s="38"/>
      <c r="QWY163" s="38"/>
      <c r="QWZ163" s="38"/>
      <c r="QXA163" s="38"/>
      <c r="QXB163" s="38"/>
      <c r="QXC163" s="38"/>
      <c r="QXD163" s="38"/>
      <c r="QXE163" s="38"/>
      <c r="QXF163" s="38"/>
      <c r="QXG163" s="38"/>
      <c r="QXH163" s="38"/>
      <c r="QXI163" s="38"/>
      <c r="QXJ163" s="38"/>
      <c r="QXK163" s="38"/>
      <c r="QXL163" s="38"/>
      <c r="QXM163" s="38"/>
      <c r="QXN163" s="38"/>
      <c r="QXO163" s="38"/>
      <c r="QXP163" s="38"/>
      <c r="QXQ163" s="38"/>
      <c r="QXR163" s="38"/>
      <c r="QXS163" s="38"/>
      <c r="QXT163" s="38"/>
      <c r="QXU163" s="38"/>
      <c r="QXV163" s="38"/>
      <c r="QXW163" s="38"/>
      <c r="QXX163" s="38"/>
      <c r="QXY163" s="38"/>
      <c r="QXZ163" s="38"/>
      <c r="QYA163" s="38"/>
      <c r="QYB163" s="38"/>
      <c r="QYC163" s="38"/>
      <c r="QYD163" s="38"/>
      <c r="QYE163" s="38"/>
      <c r="QYF163" s="38"/>
      <c r="QYG163" s="38"/>
      <c r="QYH163" s="38"/>
      <c r="QYI163" s="38"/>
      <c r="QYJ163" s="38"/>
      <c r="QYK163" s="38"/>
      <c r="QYL163" s="38"/>
      <c r="QYM163" s="38"/>
      <c r="QYN163" s="38"/>
      <c r="QYO163" s="38"/>
      <c r="QYP163" s="38"/>
      <c r="QYQ163" s="38"/>
      <c r="QYR163" s="38"/>
      <c r="QYS163" s="38"/>
      <c r="QYT163" s="38"/>
      <c r="QYU163" s="38"/>
      <c r="QYV163" s="38"/>
      <c r="QYW163" s="38"/>
      <c r="QYX163" s="38"/>
      <c r="QYY163" s="38"/>
      <c r="QYZ163" s="38"/>
      <c r="QZA163" s="38"/>
      <c r="QZB163" s="38"/>
      <c r="QZC163" s="38"/>
      <c r="QZD163" s="38"/>
      <c r="QZE163" s="38"/>
      <c r="QZF163" s="38"/>
      <c r="QZG163" s="38"/>
      <c r="QZH163" s="38"/>
      <c r="QZI163" s="38"/>
      <c r="QZJ163" s="38"/>
      <c r="QZK163" s="38"/>
      <c r="QZL163" s="38"/>
      <c r="QZM163" s="38"/>
      <c r="QZN163" s="38"/>
      <c r="QZO163" s="38"/>
      <c r="QZP163" s="38"/>
      <c r="QZQ163" s="38"/>
      <c r="QZR163" s="38"/>
      <c r="QZS163" s="38"/>
      <c r="QZT163" s="38"/>
      <c r="QZU163" s="38"/>
      <c r="QZV163" s="38"/>
      <c r="QZW163" s="38"/>
      <c r="QZX163" s="38"/>
      <c r="QZY163" s="38"/>
      <c r="QZZ163" s="38"/>
      <c r="RAA163" s="38"/>
      <c r="RAB163" s="38"/>
      <c r="RAC163" s="38"/>
      <c r="RAD163" s="38"/>
      <c r="RAE163" s="38"/>
      <c r="RAF163" s="38"/>
      <c r="RAG163" s="38"/>
      <c r="RAH163" s="38"/>
      <c r="RAI163" s="38"/>
      <c r="RAJ163" s="38"/>
      <c r="RAK163" s="38"/>
      <c r="RAL163" s="38"/>
      <c r="RAM163" s="38"/>
      <c r="RAN163" s="38"/>
      <c r="RAO163" s="38"/>
      <c r="RAP163" s="38"/>
      <c r="RAQ163" s="38"/>
      <c r="RAR163" s="38"/>
      <c r="RAS163" s="38"/>
      <c r="RAT163" s="38"/>
      <c r="RAU163" s="38"/>
      <c r="RAV163" s="38"/>
      <c r="RAW163" s="38"/>
      <c r="RAX163" s="38"/>
      <c r="RAY163" s="38"/>
      <c r="RAZ163" s="38"/>
      <c r="RBA163" s="38"/>
      <c r="RBB163" s="38"/>
      <c r="RBC163" s="38"/>
      <c r="RBD163" s="38"/>
      <c r="RBE163" s="38"/>
      <c r="RBF163" s="38"/>
      <c r="RBG163" s="38"/>
      <c r="RBH163" s="38"/>
      <c r="RBI163" s="38"/>
      <c r="RBJ163" s="38"/>
      <c r="RBK163" s="38"/>
      <c r="RBL163" s="38"/>
      <c r="RBM163" s="38"/>
      <c r="RBN163" s="38"/>
      <c r="RBO163" s="38"/>
      <c r="RBP163" s="38"/>
      <c r="RBQ163" s="38"/>
      <c r="RBR163" s="38"/>
      <c r="RBS163" s="38"/>
      <c r="RBT163" s="38"/>
      <c r="RBU163" s="38"/>
      <c r="RBV163" s="38"/>
      <c r="RBW163" s="38"/>
      <c r="RBX163" s="38"/>
      <c r="RBY163" s="38"/>
      <c r="RBZ163" s="38"/>
      <c r="RCA163" s="38"/>
      <c r="RCB163" s="38"/>
      <c r="RCC163" s="38"/>
      <c r="RCD163" s="38"/>
      <c r="RCE163" s="38"/>
      <c r="RCF163" s="38"/>
      <c r="RCG163" s="38"/>
      <c r="RCH163" s="38"/>
      <c r="RCI163" s="38"/>
      <c r="RCJ163" s="38"/>
      <c r="RCK163" s="38"/>
      <c r="RCL163" s="38"/>
      <c r="RCM163" s="38"/>
      <c r="RCN163" s="38"/>
      <c r="RCO163" s="38"/>
      <c r="RCP163" s="38"/>
      <c r="RCQ163" s="38"/>
      <c r="RCR163" s="38"/>
      <c r="RCS163" s="38"/>
      <c r="RCT163" s="38"/>
      <c r="RCU163" s="38"/>
      <c r="RCV163" s="38"/>
      <c r="RCW163" s="38"/>
      <c r="RCX163" s="38"/>
      <c r="RCY163" s="38"/>
      <c r="RCZ163" s="38"/>
      <c r="RDA163" s="38"/>
      <c r="RDB163" s="38"/>
      <c r="RDC163" s="38"/>
      <c r="RDD163" s="38"/>
      <c r="RDE163" s="38"/>
      <c r="RDF163" s="38"/>
      <c r="RDG163" s="38"/>
      <c r="RDH163" s="38"/>
      <c r="RDI163" s="38"/>
      <c r="RDJ163" s="38"/>
      <c r="RDK163" s="38"/>
      <c r="RDL163" s="38"/>
      <c r="RDM163" s="38"/>
      <c r="RDN163" s="38"/>
      <c r="RDO163" s="38"/>
      <c r="RDP163" s="38"/>
      <c r="RDQ163" s="38"/>
      <c r="RDR163" s="38"/>
      <c r="RDS163" s="38"/>
      <c r="RDT163" s="38"/>
      <c r="RDU163" s="38"/>
      <c r="RDV163" s="38"/>
      <c r="RDW163" s="38"/>
      <c r="RDX163" s="38"/>
      <c r="RDY163" s="38"/>
      <c r="RDZ163" s="38"/>
      <c r="REA163" s="38"/>
      <c r="REB163" s="38"/>
      <c r="REC163" s="38"/>
      <c r="RED163" s="38"/>
      <c r="REE163" s="38"/>
      <c r="REF163" s="38"/>
      <c r="REG163" s="38"/>
      <c r="REH163" s="38"/>
      <c r="REI163" s="38"/>
      <c r="REJ163" s="38"/>
      <c r="REK163" s="38"/>
      <c r="REL163" s="38"/>
      <c r="REM163" s="38"/>
      <c r="REN163" s="38"/>
      <c r="REO163" s="38"/>
      <c r="REP163" s="38"/>
      <c r="REQ163" s="38"/>
      <c r="RER163" s="38"/>
      <c r="RES163" s="38"/>
      <c r="RET163" s="38"/>
      <c r="REU163" s="38"/>
      <c r="REV163" s="38"/>
      <c r="REW163" s="38"/>
      <c r="REX163" s="38"/>
      <c r="REY163" s="38"/>
      <c r="REZ163" s="38"/>
      <c r="RFA163" s="38"/>
      <c r="RFB163" s="38"/>
      <c r="RFC163" s="38"/>
      <c r="RFD163" s="38"/>
      <c r="RFE163" s="38"/>
      <c r="RFF163" s="38"/>
      <c r="RFG163" s="38"/>
      <c r="RFH163" s="38"/>
      <c r="RFI163" s="38"/>
      <c r="RFJ163" s="38"/>
      <c r="RFK163" s="38"/>
      <c r="RFL163" s="38"/>
      <c r="RFM163" s="38"/>
      <c r="RFN163" s="38"/>
      <c r="RFO163" s="38"/>
      <c r="RFP163" s="38"/>
      <c r="RFQ163" s="38"/>
      <c r="RFR163" s="38"/>
      <c r="RFS163" s="38"/>
      <c r="RFT163" s="38"/>
      <c r="RFU163" s="38"/>
      <c r="RFV163" s="38"/>
      <c r="RFW163" s="38"/>
      <c r="RFX163" s="38"/>
      <c r="RFY163" s="38"/>
      <c r="RFZ163" s="38"/>
      <c r="RGA163" s="38"/>
      <c r="RGB163" s="38"/>
      <c r="RGC163" s="38"/>
      <c r="RGD163" s="38"/>
      <c r="RGE163" s="38"/>
      <c r="RGF163" s="38"/>
      <c r="RGG163" s="38"/>
      <c r="RGH163" s="38"/>
      <c r="RGI163" s="38"/>
      <c r="RGJ163" s="38"/>
      <c r="RGK163" s="38"/>
      <c r="RGL163" s="38"/>
      <c r="RGM163" s="38"/>
      <c r="RGN163" s="38"/>
      <c r="RGO163" s="38"/>
      <c r="RGP163" s="38"/>
      <c r="RGQ163" s="38"/>
      <c r="RGR163" s="38"/>
      <c r="RGS163" s="38"/>
      <c r="RGT163" s="38"/>
      <c r="RGU163" s="38"/>
      <c r="RGV163" s="38"/>
      <c r="RGW163" s="38"/>
      <c r="RGX163" s="38"/>
      <c r="RGY163" s="38"/>
      <c r="RGZ163" s="38"/>
      <c r="RHA163" s="38"/>
      <c r="RHB163" s="38"/>
      <c r="RHC163" s="38"/>
      <c r="RHD163" s="38"/>
      <c r="RHE163" s="38"/>
      <c r="RHF163" s="38"/>
      <c r="RHG163" s="38"/>
      <c r="RHH163" s="38"/>
      <c r="RHI163" s="38"/>
      <c r="RHJ163" s="38"/>
      <c r="RHK163" s="38"/>
      <c r="RHL163" s="38"/>
      <c r="RHM163" s="38"/>
      <c r="RHN163" s="38"/>
      <c r="RHO163" s="38"/>
      <c r="RHP163" s="38"/>
      <c r="RHQ163" s="38"/>
      <c r="RHR163" s="38"/>
      <c r="RHS163" s="38"/>
      <c r="RHT163" s="38"/>
      <c r="RHU163" s="38"/>
      <c r="RHV163" s="38"/>
      <c r="RHW163" s="38"/>
      <c r="RHX163" s="38"/>
      <c r="RHY163" s="38"/>
      <c r="RHZ163" s="38"/>
      <c r="RIA163" s="38"/>
      <c r="RIB163" s="38"/>
      <c r="RIC163" s="38"/>
      <c r="RID163" s="38"/>
      <c r="RIE163" s="38"/>
      <c r="RIF163" s="38"/>
      <c r="RIG163" s="38"/>
      <c r="RIH163" s="38"/>
      <c r="RII163" s="38"/>
      <c r="RIJ163" s="38"/>
      <c r="RIK163" s="38"/>
      <c r="RIL163" s="38"/>
      <c r="RIM163" s="38"/>
      <c r="RIN163" s="38"/>
      <c r="RIO163" s="38"/>
      <c r="RIP163" s="38"/>
      <c r="RIQ163" s="38"/>
      <c r="RIR163" s="38"/>
      <c r="RIS163" s="38"/>
      <c r="RIT163" s="38"/>
      <c r="RIU163" s="38"/>
      <c r="RIV163" s="38"/>
      <c r="RIW163" s="38"/>
      <c r="RIX163" s="38"/>
      <c r="RIY163" s="38"/>
      <c r="RIZ163" s="38"/>
      <c r="RJA163" s="38"/>
      <c r="RJB163" s="38"/>
      <c r="RJC163" s="38"/>
      <c r="RJD163" s="38"/>
      <c r="RJE163" s="38"/>
      <c r="RJF163" s="38"/>
      <c r="RJG163" s="38"/>
      <c r="RJH163" s="38"/>
      <c r="RJI163" s="38"/>
      <c r="RJJ163" s="38"/>
      <c r="RJK163" s="38"/>
      <c r="RJL163" s="38"/>
      <c r="RJM163" s="38"/>
      <c r="RJN163" s="38"/>
      <c r="RJO163" s="38"/>
      <c r="RJP163" s="38"/>
      <c r="RJQ163" s="38"/>
      <c r="RJR163" s="38"/>
      <c r="RJS163" s="38"/>
      <c r="RJT163" s="38"/>
      <c r="RJU163" s="38"/>
      <c r="RJV163" s="38"/>
      <c r="RJW163" s="38"/>
      <c r="RJX163" s="38"/>
      <c r="RJY163" s="38"/>
      <c r="RJZ163" s="38"/>
      <c r="RKA163" s="38"/>
      <c r="RKB163" s="38"/>
      <c r="RKC163" s="38"/>
      <c r="RKD163" s="38"/>
      <c r="RKE163" s="38"/>
      <c r="RKF163" s="38"/>
      <c r="RKG163" s="38"/>
      <c r="RKH163" s="38"/>
      <c r="RKI163" s="38"/>
      <c r="RKJ163" s="38"/>
      <c r="RKK163" s="38"/>
      <c r="RKL163" s="38"/>
      <c r="RKM163" s="38"/>
      <c r="RKN163" s="38"/>
      <c r="RKO163" s="38"/>
      <c r="RKP163" s="38"/>
      <c r="RKQ163" s="38"/>
      <c r="RKR163" s="38"/>
      <c r="RKS163" s="38"/>
      <c r="RKT163" s="38"/>
      <c r="RKU163" s="38"/>
      <c r="RKV163" s="38"/>
      <c r="RKW163" s="38"/>
      <c r="RKX163" s="38"/>
      <c r="RKY163" s="38"/>
      <c r="RKZ163" s="38"/>
      <c r="RLA163" s="38"/>
      <c r="RLB163" s="38"/>
      <c r="RLC163" s="38"/>
      <c r="RLD163" s="38"/>
      <c r="RLE163" s="38"/>
      <c r="RLF163" s="38"/>
      <c r="RLG163" s="38"/>
      <c r="RLH163" s="38"/>
      <c r="RLI163" s="38"/>
      <c r="RLJ163" s="38"/>
      <c r="RLK163" s="38"/>
      <c r="RLL163" s="38"/>
      <c r="RLM163" s="38"/>
      <c r="RLN163" s="38"/>
      <c r="RLO163" s="38"/>
      <c r="RLP163" s="38"/>
      <c r="RLQ163" s="38"/>
      <c r="RLR163" s="38"/>
      <c r="RLS163" s="38"/>
      <c r="RLT163" s="38"/>
      <c r="RLU163" s="38"/>
      <c r="RLV163" s="38"/>
      <c r="RLW163" s="38"/>
      <c r="RLX163" s="38"/>
      <c r="RLY163" s="38"/>
      <c r="RLZ163" s="38"/>
      <c r="RMA163" s="38"/>
      <c r="RMB163" s="38"/>
      <c r="RMC163" s="38"/>
      <c r="RMD163" s="38"/>
      <c r="RME163" s="38"/>
      <c r="RMF163" s="38"/>
      <c r="RMG163" s="38"/>
      <c r="RMH163" s="38"/>
      <c r="RMI163" s="38"/>
      <c r="RMJ163" s="38"/>
      <c r="RMK163" s="38"/>
      <c r="RML163" s="38"/>
      <c r="RMM163" s="38"/>
      <c r="RMN163" s="38"/>
      <c r="RMO163" s="38"/>
      <c r="RMP163" s="38"/>
      <c r="RMQ163" s="38"/>
      <c r="RMR163" s="38"/>
      <c r="RMS163" s="38"/>
      <c r="RMT163" s="38"/>
      <c r="RMU163" s="38"/>
      <c r="RMV163" s="38"/>
      <c r="RMW163" s="38"/>
      <c r="RMX163" s="38"/>
      <c r="RMY163" s="38"/>
      <c r="RMZ163" s="38"/>
      <c r="RNA163" s="38"/>
      <c r="RNB163" s="38"/>
      <c r="RNC163" s="38"/>
      <c r="RND163" s="38"/>
      <c r="RNE163" s="38"/>
      <c r="RNF163" s="38"/>
      <c r="RNG163" s="38"/>
      <c r="RNH163" s="38"/>
      <c r="RNI163" s="38"/>
      <c r="RNJ163" s="38"/>
      <c r="RNK163" s="38"/>
      <c r="RNL163" s="38"/>
      <c r="RNM163" s="38"/>
      <c r="RNN163" s="38"/>
      <c r="RNO163" s="38"/>
      <c r="RNP163" s="38"/>
      <c r="RNQ163" s="38"/>
      <c r="RNR163" s="38"/>
      <c r="RNS163" s="38"/>
      <c r="RNT163" s="38"/>
      <c r="RNU163" s="38"/>
      <c r="RNV163" s="38"/>
      <c r="RNW163" s="38"/>
      <c r="RNX163" s="38"/>
      <c r="RNY163" s="38"/>
      <c r="RNZ163" s="38"/>
      <c r="ROA163" s="38"/>
      <c r="ROB163" s="38"/>
      <c r="ROC163" s="38"/>
      <c r="ROD163" s="38"/>
      <c r="ROE163" s="38"/>
      <c r="ROF163" s="38"/>
      <c r="ROG163" s="38"/>
      <c r="ROH163" s="38"/>
      <c r="ROI163" s="38"/>
      <c r="ROJ163" s="38"/>
      <c r="ROK163" s="38"/>
      <c r="ROL163" s="38"/>
      <c r="ROM163" s="38"/>
      <c r="RON163" s="38"/>
      <c r="ROO163" s="38"/>
      <c r="ROP163" s="38"/>
      <c r="ROQ163" s="38"/>
      <c r="ROR163" s="38"/>
      <c r="ROS163" s="38"/>
      <c r="ROT163" s="38"/>
      <c r="ROU163" s="38"/>
      <c r="ROV163" s="38"/>
      <c r="ROW163" s="38"/>
      <c r="ROX163" s="38"/>
      <c r="ROY163" s="38"/>
      <c r="ROZ163" s="38"/>
      <c r="RPA163" s="38"/>
      <c r="RPB163" s="38"/>
      <c r="RPC163" s="38"/>
      <c r="RPD163" s="38"/>
      <c r="RPE163" s="38"/>
      <c r="RPF163" s="38"/>
      <c r="RPG163" s="38"/>
      <c r="RPH163" s="38"/>
      <c r="RPI163" s="38"/>
      <c r="RPJ163" s="38"/>
      <c r="RPK163" s="38"/>
      <c r="RPL163" s="38"/>
      <c r="RPM163" s="38"/>
      <c r="RPN163" s="38"/>
      <c r="RPO163" s="38"/>
      <c r="RPP163" s="38"/>
      <c r="RPQ163" s="38"/>
      <c r="RPR163" s="38"/>
      <c r="RPS163" s="38"/>
      <c r="RPT163" s="38"/>
      <c r="RPU163" s="38"/>
      <c r="RPV163" s="38"/>
      <c r="RPW163" s="38"/>
      <c r="RPX163" s="38"/>
      <c r="RPY163" s="38"/>
      <c r="RPZ163" s="38"/>
      <c r="RQA163" s="38"/>
      <c r="RQB163" s="38"/>
      <c r="RQC163" s="38"/>
      <c r="RQD163" s="38"/>
      <c r="RQE163" s="38"/>
      <c r="RQF163" s="38"/>
      <c r="RQG163" s="38"/>
      <c r="RQH163" s="38"/>
      <c r="RQI163" s="38"/>
      <c r="RQJ163" s="38"/>
      <c r="RQK163" s="38"/>
      <c r="RQL163" s="38"/>
      <c r="RQM163" s="38"/>
      <c r="RQN163" s="38"/>
      <c r="RQO163" s="38"/>
      <c r="RQP163" s="38"/>
      <c r="RQQ163" s="38"/>
      <c r="RQR163" s="38"/>
      <c r="RQS163" s="38"/>
      <c r="RQT163" s="38"/>
      <c r="RQU163" s="38"/>
      <c r="RQV163" s="38"/>
      <c r="RQW163" s="38"/>
      <c r="RQX163" s="38"/>
      <c r="RQY163" s="38"/>
      <c r="RQZ163" s="38"/>
      <c r="RRA163" s="38"/>
      <c r="RRB163" s="38"/>
      <c r="RRC163" s="38"/>
      <c r="RRD163" s="38"/>
      <c r="RRE163" s="38"/>
      <c r="RRF163" s="38"/>
      <c r="RRG163" s="38"/>
      <c r="RRH163" s="38"/>
      <c r="RRI163" s="38"/>
      <c r="RRJ163" s="38"/>
      <c r="RRK163" s="38"/>
      <c r="RRL163" s="38"/>
      <c r="RRM163" s="38"/>
      <c r="RRN163" s="38"/>
      <c r="RRO163" s="38"/>
      <c r="RRP163" s="38"/>
      <c r="RRQ163" s="38"/>
      <c r="RRR163" s="38"/>
      <c r="RRS163" s="38"/>
      <c r="RRT163" s="38"/>
      <c r="RRU163" s="38"/>
      <c r="RRV163" s="38"/>
      <c r="RRW163" s="38"/>
      <c r="RRX163" s="38"/>
      <c r="RRY163" s="38"/>
      <c r="RRZ163" s="38"/>
      <c r="RSA163" s="38"/>
      <c r="RSB163" s="38"/>
      <c r="RSC163" s="38"/>
      <c r="RSD163" s="38"/>
      <c r="RSE163" s="38"/>
      <c r="RSF163" s="38"/>
      <c r="RSG163" s="38"/>
      <c r="RSH163" s="38"/>
      <c r="RSI163" s="38"/>
      <c r="RSJ163" s="38"/>
      <c r="RSK163" s="38"/>
      <c r="RSL163" s="38"/>
      <c r="RSM163" s="38"/>
      <c r="RSN163" s="38"/>
      <c r="RSO163" s="38"/>
      <c r="RSP163" s="38"/>
      <c r="RSQ163" s="38"/>
      <c r="RSR163" s="38"/>
      <c r="RSS163" s="38"/>
      <c r="RST163" s="38"/>
      <c r="RSU163" s="38"/>
      <c r="RSV163" s="38"/>
      <c r="RSW163" s="38"/>
      <c r="RSX163" s="38"/>
      <c r="RSY163" s="38"/>
      <c r="RSZ163" s="38"/>
      <c r="RTA163" s="38"/>
      <c r="RTB163" s="38"/>
      <c r="RTC163" s="38"/>
      <c r="RTD163" s="38"/>
      <c r="RTE163" s="38"/>
      <c r="RTF163" s="38"/>
      <c r="RTG163" s="38"/>
      <c r="RTH163" s="38"/>
      <c r="RTI163" s="38"/>
      <c r="RTJ163" s="38"/>
      <c r="RTK163" s="38"/>
      <c r="RTL163" s="38"/>
      <c r="RTM163" s="38"/>
      <c r="RTN163" s="38"/>
      <c r="RTO163" s="38"/>
      <c r="RTP163" s="38"/>
      <c r="RTQ163" s="38"/>
      <c r="RTR163" s="38"/>
      <c r="RTS163" s="38"/>
      <c r="RTT163" s="38"/>
      <c r="RTU163" s="38"/>
      <c r="RTV163" s="38"/>
      <c r="RTW163" s="38"/>
      <c r="RTX163" s="38"/>
      <c r="RTY163" s="38"/>
      <c r="RTZ163" s="38"/>
      <c r="RUA163" s="38"/>
      <c r="RUB163" s="38"/>
      <c r="RUC163" s="38"/>
      <c r="RUD163" s="38"/>
      <c r="RUE163" s="38"/>
      <c r="RUF163" s="38"/>
      <c r="RUG163" s="38"/>
      <c r="RUH163" s="38"/>
      <c r="RUI163" s="38"/>
      <c r="RUJ163" s="38"/>
      <c r="RUK163" s="38"/>
      <c r="RUL163" s="38"/>
      <c r="RUM163" s="38"/>
      <c r="RUN163" s="38"/>
      <c r="RUO163" s="38"/>
      <c r="RUP163" s="38"/>
      <c r="RUQ163" s="38"/>
      <c r="RUR163" s="38"/>
      <c r="RUS163" s="38"/>
      <c r="RUT163" s="38"/>
      <c r="RUU163" s="38"/>
      <c r="RUV163" s="38"/>
      <c r="RUW163" s="38"/>
      <c r="RUX163" s="38"/>
      <c r="RUY163" s="38"/>
      <c r="RUZ163" s="38"/>
      <c r="RVA163" s="38"/>
      <c r="RVB163" s="38"/>
      <c r="RVC163" s="38"/>
      <c r="RVD163" s="38"/>
      <c r="RVE163" s="38"/>
      <c r="RVF163" s="38"/>
      <c r="RVG163" s="38"/>
      <c r="RVH163" s="38"/>
      <c r="RVI163" s="38"/>
      <c r="RVJ163" s="38"/>
      <c r="RVK163" s="38"/>
      <c r="RVL163" s="38"/>
      <c r="RVM163" s="38"/>
      <c r="RVN163" s="38"/>
      <c r="RVO163" s="38"/>
      <c r="RVP163" s="38"/>
      <c r="RVQ163" s="38"/>
      <c r="RVR163" s="38"/>
      <c r="RVS163" s="38"/>
      <c r="RVT163" s="38"/>
      <c r="RVU163" s="38"/>
      <c r="RVV163" s="38"/>
      <c r="RVW163" s="38"/>
      <c r="RVX163" s="38"/>
      <c r="RVY163" s="38"/>
      <c r="RVZ163" s="38"/>
      <c r="RWA163" s="38"/>
      <c r="RWB163" s="38"/>
      <c r="RWC163" s="38"/>
      <c r="RWD163" s="38"/>
      <c r="RWE163" s="38"/>
      <c r="RWF163" s="38"/>
      <c r="RWG163" s="38"/>
      <c r="RWH163" s="38"/>
      <c r="RWI163" s="38"/>
      <c r="RWJ163" s="38"/>
      <c r="RWK163" s="38"/>
      <c r="RWL163" s="38"/>
      <c r="RWM163" s="38"/>
      <c r="RWN163" s="38"/>
      <c r="RWO163" s="38"/>
      <c r="RWP163" s="38"/>
      <c r="RWQ163" s="38"/>
      <c r="RWR163" s="38"/>
      <c r="RWS163" s="38"/>
      <c r="RWT163" s="38"/>
      <c r="RWU163" s="38"/>
      <c r="RWV163" s="38"/>
      <c r="RWW163" s="38"/>
      <c r="RWX163" s="38"/>
      <c r="RWY163" s="38"/>
      <c r="RWZ163" s="38"/>
      <c r="RXA163" s="38"/>
      <c r="RXB163" s="38"/>
      <c r="RXC163" s="38"/>
      <c r="RXD163" s="38"/>
      <c r="RXE163" s="38"/>
      <c r="RXF163" s="38"/>
      <c r="RXG163" s="38"/>
      <c r="RXH163" s="38"/>
      <c r="RXI163" s="38"/>
      <c r="RXJ163" s="38"/>
      <c r="RXK163" s="38"/>
      <c r="RXL163" s="38"/>
      <c r="RXM163" s="38"/>
      <c r="RXN163" s="38"/>
      <c r="RXO163" s="38"/>
      <c r="RXP163" s="38"/>
      <c r="RXQ163" s="38"/>
      <c r="RXR163" s="38"/>
      <c r="RXS163" s="38"/>
      <c r="RXT163" s="38"/>
      <c r="RXU163" s="38"/>
      <c r="RXV163" s="38"/>
      <c r="RXW163" s="38"/>
      <c r="RXX163" s="38"/>
      <c r="RXY163" s="38"/>
      <c r="RXZ163" s="38"/>
      <c r="RYA163" s="38"/>
      <c r="RYB163" s="38"/>
      <c r="RYC163" s="38"/>
      <c r="RYD163" s="38"/>
      <c r="RYE163" s="38"/>
      <c r="RYF163" s="38"/>
      <c r="RYG163" s="38"/>
      <c r="RYH163" s="38"/>
      <c r="RYI163" s="38"/>
      <c r="RYJ163" s="38"/>
      <c r="RYK163" s="38"/>
      <c r="RYL163" s="38"/>
      <c r="RYM163" s="38"/>
      <c r="RYN163" s="38"/>
      <c r="RYO163" s="38"/>
      <c r="RYP163" s="38"/>
      <c r="RYQ163" s="38"/>
      <c r="RYR163" s="38"/>
      <c r="RYS163" s="38"/>
      <c r="RYT163" s="38"/>
      <c r="RYU163" s="38"/>
      <c r="RYV163" s="38"/>
      <c r="RYW163" s="38"/>
      <c r="RYX163" s="38"/>
      <c r="RYY163" s="38"/>
      <c r="RYZ163" s="38"/>
      <c r="RZA163" s="38"/>
      <c r="RZB163" s="38"/>
      <c r="RZC163" s="38"/>
      <c r="RZD163" s="38"/>
      <c r="RZE163" s="38"/>
      <c r="RZF163" s="38"/>
      <c r="RZG163" s="38"/>
      <c r="RZH163" s="38"/>
      <c r="RZI163" s="38"/>
      <c r="RZJ163" s="38"/>
      <c r="RZK163" s="38"/>
      <c r="RZL163" s="38"/>
      <c r="RZM163" s="38"/>
      <c r="RZN163" s="38"/>
      <c r="RZO163" s="38"/>
      <c r="RZP163" s="38"/>
      <c r="RZQ163" s="38"/>
      <c r="RZR163" s="38"/>
      <c r="RZS163" s="38"/>
      <c r="RZT163" s="38"/>
      <c r="RZU163" s="38"/>
      <c r="RZV163" s="38"/>
      <c r="RZW163" s="38"/>
      <c r="RZX163" s="38"/>
      <c r="RZY163" s="38"/>
      <c r="RZZ163" s="38"/>
      <c r="SAA163" s="38"/>
      <c r="SAB163" s="38"/>
      <c r="SAC163" s="38"/>
      <c r="SAD163" s="38"/>
      <c r="SAE163" s="38"/>
      <c r="SAF163" s="38"/>
      <c r="SAG163" s="38"/>
      <c r="SAH163" s="38"/>
      <c r="SAI163" s="38"/>
      <c r="SAJ163" s="38"/>
      <c r="SAK163" s="38"/>
      <c r="SAL163" s="38"/>
      <c r="SAM163" s="38"/>
      <c r="SAN163" s="38"/>
      <c r="SAO163" s="38"/>
      <c r="SAP163" s="38"/>
      <c r="SAQ163" s="38"/>
      <c r="SAR163" s="38"/>
      <c r="SAS163" s="38"/>
      <c r="SAT163" s="38"/>
      <c r="SAU163" s="38"/>
      <c r="SAV163" s="38"/>
      <c r="SAW163" s="38"/>
      <c r="SAX163" s="38"/>
      <c r="SAY163" s="38"/>
      <c r="SAZ163" s="38"/>
      <c r="SBA163" s="38"/>
      <c r="SBB163" s="38"/>
      <c r="SBC163" s="38"/>
      <c r="SBD163" s="38"/>
      <c r="SBE163" s="38"/>
      <c r="SBF163" s="38"/>
      <c r="SBG163" s="38"/>
      <c r="SBH163" s="38"/>
      <c r="SBI163" s="38"/>
      <c r="SBJ163" s="38"/>
      <c r="SBK163" s="38"/>
      <c r="SBL163" s="38"/>
      <c r="SBM163" s="38"/>
      <c r="SBN163" s="38"/>
      <c r="SBO163" s="38"/>
      <c r="SBP163" s="38"/>
      <c r="SBQ163" s="38"/>
      <c r="SBR163" s="38"/>
      <c r="SBS163" s="38"/>
      <c r="SBT163" s="38"/>
      <c r="SBU163" s="38"/>
      <c r="SBV163" s="38"/>
      <c r="SBW163" s="38"/>
      <c r="SBX163" s="38"/>
      <c r="SBY163" s="38"/>
      <c r="SBZ163" s="38"/>
      <c r="SCA163" s="38"/>
      <c r="SCB163" s="38"/>
      <c r="SCC163" s="38"/>
      <c r="SCD163" s="38"/>
      <c r="SCE163" s="38"/>
      <c r="SCF163" s="38"/>
      <c r="SCG163" s="38"/>
      <c r="SCH163" s="38"/>
      <c r="SCI163" s="38"/>
      <c r="SCJ163" s="38"/>
      <c r="SCK163" s="38"/>
      <c r="SCL163" s="38"/>
      <c r="SCM163" s="38"/>
      <c r="SCN163" s="38"/>
      <c r="SCO163" s="38"/>
      <c r="SCP163" s="38"/>
      <c r="SCQ163" s="38"/>
      <c r="SCR163" s="38"/>
      <c r="SCS163" s="38"/>
      <c r="SCT163" s="38"/>
      <c r="SCU163" s="38"/>
      <c r="SCV163" s="38"/>
      <c r="SCW163" s="38"/>
      <c r="SCX163" s="38"/>
      <c r="SCY163" s="38"/>
      <c r="SCZ163" s="38"/>
      <c r="SDA163" s="38"/>
      <c r="SDB163" s="38"/>
      <c r="SDC163" s="38"/>
      <c r="SDD163" s="38"/>
      <c r="SDE163" s="38"/>
      <c r="SDF163" s="38"/>
      <c r="SDG163" s="38"/>
      <c r="SDH163" s="38"/>
      <c r="SDI163" s="38"/>
      <c r="SDJ163" s="38"/>
      <c r="SDK163" s="38"/>
      <c r="SDL163" s="38"/>
      <c r="SDM163" s="38"/>
      <c r="SDN163" s="38"/>
      <c r="SDO163" s="38"/>
      <c r="SDP163" s="38"/>
      <c r="SDQ163" s="38"/>
      <c r="SDR163" s="38"/>
      <c r="SDS163" s="38"/>
      <c r="SDT163" s="38"/>
      <c r="SDU163" s="38"/>
      <c r="SDV163" s="38"/>
      <c r="SDW163" s="38"/>
      <c r="SDX163" s="38"/>
      <c r="SDY163" s="38"/>
      <c r="SDZ163" s="38"/>
      <c r="SEA163" s="38"/>
      <c r="SEB163" s="38"/>
      <c r="SEC163" s="38"/>
      <c r="SED163" s="38"/>
      <c r="SEE163" s="38"/>
      <c r="SEF163" s="38"/>
      <c r="SEG163" s="38"/>
      <c r="SEH163" s="38"/>
      <c r="SEI163" s="38"/>
      <c r="SEJ163" s="38"/>
      <c r="SEK163" s="38"/>
      <c r="SEL163" s="38"/>
      <c r="SEM163" s="38"/>
      <c r="SEN163" s="38"/>
      <c r="SEO163" s="38"/>
      <c r="SEP163" s="38"/>
      <c r="SEQ163" s="38"/>
      <c r="SER163" s="38"/>
      <c r="SES163" s="38"/>
      <c r="SET163" s="38"/>
      <c r="SEU163" s="38"/>
      <c r="SEV163" s="38"/>
      <c r="SEW163" s="38"/>
      <c r="SEX163" s="38"/>
      <c r="SEY163" s="38"/>
      <c r="SEZ163" s="38"/>
      <c r="SFA163" s="38"/>
      <c r="SFB163" s="38"/>
      <c r="SFC163" s="38"/>
      <c r="SFD163" s="38"/>
      <c r="SFE163" s="38"/>
      <c r="SFF163" s="38"/>
      <c r="SFG163" s="38"/>
      <c r="SFH163" s="38"/>
      <c r="SFI163" s="38"/>
      <c r="SFJ163" s="38"/>
      <c r="SFK163" s="38"/>
      <c r="SFL163" s="38"/>
      <c r="SFM163" s="38"/>
      <c r="SFN163" s="38"/>
      <c r="SFO163" s="38"/>
      <c r="SFP163" s="38"/>
      <c r="SFQ163" s="38"/>
      <c r="SFR163" s="38"/>
      <c r="SFS163" s="38"/>
      <c r="SFT163" s="38"/>
      <c r="SFU163" s="38"/>
      <c r="SFV163" s="38"/>
      <c r="SFW163" s="38"/>
      <c r="SFX163" s="38"/>
      <c r="SFY163" s="38"/>
      <c r="SFZ163" s="38"/>
      <c r="SGA163" s="38"/>
      <c r="SGB163" s="38"/>
      <c r="SGC163" s="38"/>
      <c r="SGD163" s="38"/>
      <c r="SGE163" s="38"/>
      <c r="SGF163" s="38"/>
      <c r="SGG163" s="38"/>
      <c r="SGH163" s="38"/>
      <c r="SGI163" s="38"/>
      <c r="SGJ163" s="38"/>
      <c r="SGK163" s="38"/>
      <c r="SGL163" s="38"/>
      <c r="SGM163" s="38"/>
      <c r="SGN163" s="38"/>
      <c r="SGO163" s="38"/>
      <c r="SGP163" s="38"/>
      <c r="SGQ163" s="38"/>
      <c r="SGR163" s="38"/>
      <c r="SGS163" s="38"/>
      <c r="SGT163" s="38"/>
      <c r="SGU163" s="38"/>
      <c r="SGV163" s="38"/>
      <c r="SGW163" s="38"/>
      <c r="SGX163" s="38"/>
      <c r="SGY163" s="38"/>
      <c r="SGZ163" s="38"/>
      <c r="SHA163" s="38"/>
      <c r="SHB163" s="38"/>
      <c r="SHC163" s="38"/>
      <c r="SHD163" s="38"/>
      <c r="SHE163" s="38"/>
      <c r="SHF163" s="38"/>
      <c r="SHG163" s="38"/>
      <c r="SHH163" s="38"/>
      <c r="SHI163" s="38"/>
      <c r="SHJ163" s="38"/>
      <c r="SHK163" s="38"/>
      <c r="SHL163" s="38"/>
      <c r="SHM163" s="38"/>
      <c r="SHN163" s="38"/>
      <c r="SHO163" s="38"/>
      <c r="SHP163" s="38"/>
      <c r="SHQ163" s="38"/>
      <c r="SHR163" s="38"/>
      <c r="SHS163" s="38"/>
      <c r="SHT163" s="38"/>
      <c r="SHU163" s="38"/>
      <c r="SHV163" s="38"/>
      <c r="SHW163" s="38"/>
      <c r="SHX163" s="38"/>
      <c r="SHY163" s="38"/>
      <c r="SHZ163" s="38"/>
      <c r="SIA163" s="38"/>
      <c r="SIB163" s="38"/>
      <c r="SIC163" s="38"/>
      <c r="SID163" s="38"/>
      <c r="SIE163" s="38"/>
      <c r="SIF163" s="38"/>
      <c r="SIG163" s="38"/>
      <c r="SIH163" s="38"/>
      <c r="SII163" s="38"/>
      <c r="SIJ163" s="38"/>
      <c r="SIK163" s="38"/>
      <c r="SIL163" s="38"/>
      <c r="SIM163" s="38"/>
      <c r="SIN163" s="38"/>
      <c r="SIO163" s="38"/>
      <c r="SIP163" s="38"/>
      <c r="SIQ163" s="38"/>
      <c r="SIR163" s="38"/>
      <c r="SIS163" s="38"/>
      <c r="SIT163" s="38"/>
      <c r="SIU163" s="38"/>
      <c r="SIV163" s="38"/>
      <c r="SIW163" s="38"/>
      <c r="SIX163" s="38"/>
      <c r="SIY163" s="38"/>
      <c r="SIZ163" s="38"/>
      <c r="SJA163" s="38"/>
      <c r="SJB163" s="38"/>
      <c r="SJC163" s="38"/>
      <c r="SJD163" s="38"/>
      <c r="SJE163" s="38"/>
      <c r="SJF163" s="38"/>
      <c r="SJG163" s="38"/>
      <c r="SJH163" s="38"/>
      <c r="SJI163" s="38"/>
      <c r="SJJ163" s="38"/>
      <c r="SJK163" s="38"/>
      <c r="SJL163" s="38"/>
      <c r="SJM163" s="38"/>
      <c r="SJN163" s="38"/>
      <c r="SJO163" s="38"/>
      <c r="SJP163" s="38"/>
      <c r="SJQ163" s="38"/>
      <c r="SJR163" s="38"/>
      <c r="SJS163" s="38"/>
      <c r="SJT163" s="38"/>
      <c r="SJU163" s="38"/>
      <c r="SJV163" s="38"/>
      <c r="SJW163" s="38"/>
      <c r="SJX163" s="38"/>
      <c r="SJY163" s="38"/>
      <c r="SJZ163" s="38"/>
      <c r="SKA163" s="38"/>
      <c r="SKB163" s="38"/>
      <c r="SKC163" s="38"/>
      <c r="SKD163" s="38"/>
      <c r="SKE163" s="38"/>
      <c r="SKF163" s="38"/>
      <c r="SKG163" s="38"/>
      <c r="SKH163" s="38"/>
      <c r="SKI163" s="38"/>
      <c r="SKJ163" s="38"/>
      <c r="SKK163" s="38"/>
      <c r="SKL163" s="38"/>
      <c r="SKM163" s="38"/>
      <c r="SKN163" s="38"/>
      <c r="SKO163" s="38"/>
      <c r="SKP163" s="38"/>
      <c r="SKQ163" s="38"/>
      <c r="SKR163" s="38"/>
      <c r="SKS163" s="38"/>
      <c r="SKT163" s="38"/>
      <c r="SKU163" s="38"/>
      <c r="SKV163" s="38"/>
      <c r="SKW163" s="38"/>
      <c r="SKX163" s="38"/>
      <c r="SKY163" s="38"/>
      <c r="SKZ163" s="38"/>
      <c r="SLA163" s="38"/>
      <c r="SLB163" s="38"/>
      <c r="SLC163" s="38"/>
      <c r="SLD163" s="38"/>
      <c r="SLE163" s="38"/>
      <c r="SLF163" s="38"/>
      <c r="SLG163" s="38"/>
      <c r="SLH163" s="38"/>
      <c r="SLI163" s="38"/>
      <c r="SLJ163" s="38"/>
      <c r="SLK163" s="38"/>
      <c r="SLL163" s="38"/>
      <c r="SLM163" s="38"/>
      <c r="SLN163" s="38"/>
      <c r="SLO163" s="38"/>
      <c r="SLP163" s="38"/>
      <c r="SLQ163" s="38"/>
      <c r="SLR163" s="38"/>
      <c r="SLS163" s="38"/>
      <c r="SLT163" s="38"/>
      <c r="SLU163" s="38"/>
      <c r="SLV163" s="38"/>
      <c r="SLW163" s="38"/>
      <c r="SLX163" s="38"/>
      <c r="SLY163" s="38"/>
      <c r="SLZ163" s="38"/>
      <c r="SMA163" s="38"/>
      <c r="SMB163" s="38"/>
      <c r="SMC163" s="38"/>
      <c r="SMD163" s="38"/>
      <c r="SME163" s="38"/>
      <c r="SMF163" s="38"/>
      <c r="SMG163" s="38"/>
      <c r="SMH163" s="38"/>
      <c r="SMI163" s="38"/>
      <c r="SMJ163" s="38"/>
      <c r="SMK163" s="38"/>
      <c r="SML163" s="38"/>
      <c r="SMM163" s="38"/>
      <c r="SMN163" s="38"/>
      <c r="SMO163" s="38"/>
      <c r="SMP163" s="38"/>
      <c r="SMQ163" s="38"/>
      <c r="SMR163" s="38"/>
      <c r="SMS163" s="38"/>
      <c r="SMT163" s="38"/>
      <c r="SMU163" s="38"/>
      <c r="SMV163" s="38"/>
      <c r="SMW163" s="38"/>
      <c r="SMX163" s="38"/>
      <c r="SMY163" s="38"/>
      <c r="SMZ163" s="38"/>
      <c r="SNA163" s="38"/>
      <c r="SNB163" s="38"/>
      <c r="SNC163" s="38"/>
      <c r="SND163" s="38"/>
      <c r="SNE163" s="38"/>
      <c r="SNF163" s="38"/>
      <c r="SNG163" s="38"/>
      <c r="SNH163" s="38"/>
      <c r="SNI163" s="38"/>
      <c r="SNJ163" s="38"/>
      <c r="SNK163" s="38"/>
      <c r="SNL163" s="38"/>
      <c r="SNM163" s="38"/>
      <c r="SNN163" s="38"/>
      <c r="SNO163" s="38"/>
      <c r="SNP163" s="38"/>
      <c r="SNQ163" s="38"/>
      <c r="SNR163" s="38"/>
      <c r="SNS163" s="38"/>
      <c r="SNT163" s="38"/>
      <c r="SNU163" s="38"/>
      <c r="SNV163" s="38"/>
      <c r="SNW163" s="38"/>
      <c r="SNX163" s="38"/>
      <c r="SNY163" s="38"/>
      <c r="SNZ163" s="38"/>
      <c r="SOA163" s="38"/>
      <c r="SOB163" s="38"/>
      <c r="SOC163" s="38"/>
      <c r="SOD163" s="38"/>
      <c r="SOE163" s="38"/>
      <c r="SOF163" s="38"/>
      <c r="SOG163" s="38"/>
      <c r="SOH163" s="38"/>
      <c r="SOI163" s="38"/>
      <c r="SOJ163" s="38"/>
      <c r="SOK163" s="38"/>
      <c r="SOL163" s="38"/>
      <c r="SOM163" s="38"/>
      <c r="SON163" s="38"/>
      <c r="SOO163" s="38"/>
      <c r="SOP163" s="38"/>
      <c r="SOQ163" s="38"/>
      <c r="SOR163" s="38"/>
      <c r="SOS163" s="38"/>
      <c r="SOT163" s="38"/>
      <c r="SOU163" s="38"/>
      <c r="SOV163" s="38"/>
      <c r="SOW163" s="38"/>
      <c r="SOX163" s="38"/>
      <c r="SOY163" s="38"/>
      <c r="SOZ163" s="38"/>
      <c r="SPA163" s="38"/>
      <c r="SPB163" s="38"/>
      <c r="SPC163" s="38"/>
      <c r="SPD163" s="38"/>
      <c r="SPE163" s="38"/>
      <c r="SPF163" s="38"/>
      <c r="SPG163" s="38"/>
      <c r="SPH163" s="38"/>
      <c r="SPI163" s="38"/>
      <c r="SPJ163" s="38"/>
      <c r="SPK163" s="38"/>
      <c r="SPL163" s="38"/>
      <c r="SPM163" s="38"/>
      <c r="SPN163" s="38"/>
      <c r="SPO163" s="38"/>
      <c r="SPP163" s="38"/>
      <c r="SPQ163" s="38"/>
      <c r="SPR163" s="38"/>
      <c r="SPS163" s="38"/>
      <c r="SPT163" s="38"/>
      <c r="SPU163" s="38"/>
      <c r="SPV163" s="38"/>
      <c r="SPW163" s="38"/>
      <c r="SPX163" s="38"/>
      <c r="SPY163" s="38"/>
      <c r="SPZ163" s="38"/>
      <c r="SQA163" s="38"/>
      <c r="SQB163" s="38"/>
      <c r="SQC163" s="38"/>
      <c r="SQD163" s="38"/>
      <c r="SQE163" s="38"/>
      <c r="SQF163" s="38"/>
      <c r="SQG163" s="38"/>
      <c r="SQH163" s="38"/>
      <c r="SQI163" s="38"/>
      <c r="SQJ163" s="38"/>
      <c r="SQK163" s="38"/>
      <c r="SQL163" s="38"/>
      <c r="SQM163" s="38"/>
      <c r="SQN163" s="38"/>
      <c r="SQO163" s="38"/>
      <c r="SQP163" s="38"/>
      <c r="SQQ163" s="38"/>
      <c r="SQR163" s="38"/>
      <c r="SQS163" s="38"/>
      <c r="SQT163" s="38"/>
      <c r="SQU163" s="38"/>
      <c r="SQV163" s="38"/>
      <c r="SQW163" s="38"/>
      <c r="SQX163" s="38"/>
      <c r="SQY163" s="38"/>
      <c r="SQZ163" s="38"/>
      <c r="SRA163" s="38"/>
      <c r="SRB163" s="38"/>
      <c r="SRC163" s="38"/>
      <c r="SRD163" s="38"/>
      <c r="SRE163" s="38"/>
      <c r="SRF163" s="38"/>
      <c r="SRG163" s="38"/>
      <c r="SRH163" s="38"/>
      <c r="SRI163" s="38"/>
      <c r="SRJ163" s="38"/>
      <c r="SRK163" s="38"/>
      <c r="SRL163" s="38"/>
      <c r="SRM163" s="38"/>
      <c r="SRN163" s="38"/>
      <c r="SRO163" s="38"/>
      <c r="SRP163" s="38"/>
      <c r="SRQ163" s="38"/>
      <c r="SRR163" s="38"/>
      <c r="SRS163" s="38"/>
      <c r="SRT163" s="38"/>
      <c r="SRU163" s="38"/>
      <c r="SRV163" s="38"/>
      <c r="SRW163" s="38"/>
      <c r="SRX163" s="38"/>
      <c r="SRY163" s="38"/>
      <c r="SRZ163" s="38"/>
      <c r="SSA163" s="38"/>
      <c r="SSB163" s="38"/>
      <c r="SSC163" s="38"/>
      <c r="SSD163" s="38"/>
      <c r="SSE163" s="38"/>
      <c r="SSF163" s="38"/>
      <c r="SSG163" s="38"/>
      <c r="SSH163" s="38"/>
      <c r="SSI163" s="38"/>
      <c r="SSJ163" s="38"/>
      <c r="SSK163" s="38"/>
      <c r="SSL163" s="38"/>
      <c r="SSM163" s="38"/>
      <c r="SSN163" s="38"/>
      <c r="SSO163" s="38"/>
      <c r="SSP163" s="38"/>
      <c r="SSQ163" s="38"/>
      <c r="SSR163" s="38"/>
      <c r="SSS163" s="38"/>
      <c r="SST163" s="38"/>
      <c r="SSU163" s="38"/>
      <c r="SSV163" s="38"/>
      <c r="SSW163" s="38"/>
      <c r="SSX163" s="38"/>
      <c r="SSY163" s="38"/>
      <c r="SSZ163" s="38"/>
      <c r="STA163" s="38"/>
      <c r="STB163" s="38"/>
      <c r="STC163" s="38"/>
      <c r="STD163" s="38"/>
      <c r="STE163" s="38"/>
      <c r="STF163" s="38"/>
      <c r="STG163" s="38"/>
      <c r="STH163" s="38"/>
      <c r="STI163" s="38"/>
      <c r="STJ163" s="38"/>
      <c r="STK163" s="38"/>
      <c r="STL163" s="38"/>
      <c r="STM163" s="38"/>
      <c r="STN163" s="38"/>
      <c r="STO163" s="38"/>
      <c r="STP163" s="38"/>
      <c r="STQ163" s="38"/>
      <c r="STR163" s="38"/>
      <c r="STS163" s="38"/>
      <c r="STT163" s="38"/>
      <c r="STU163" s="38"/>
      <c r="STV163" s="38"/>
      <c r="STW163" s="38"/>
      <c r="STX163" s="38"/>
      <c r="STY163" s="38"/>
      <c r="STZ163" s="38"/>
      <c r="SUA163" s="38"/>
      <c r="SUB163" s="38"/>
      <c r="SUC163" s="38"/>
      <c r="SUD163" s="38"/>
      <c r="SUE163" s="38"/>
      <c r="SUF163" s="38"/>
      <c r="SUG163" s="38"/>
      <c r="SUH163" s="38"/>
      <c r="SUI163" s="38"/>
      <c r="SUJ163" s="38"/>
      <c r="SUK163" s="38"/>
      <c r="SUL163" s="38"/>
      <c r="SUM163" s="38"/>
      <c r="SUN163" s="38"/>
      <c r="SUO163" s="38"/>
      <c r="SUP163" s="38"/>
      <c r="SUQ163" s="38"/>
      <c r="SUR163" s="38"/>
      <c r="SUS163" s="38"/>
      <c r="SUT163" s="38"/>
      <c r="SUU163" s="38"/>
      <c r="SUV163" s="38"/>
      <c r="SUW163" s="38"/>
      <c r="SUX163" s="38"/>
      <c r="SUY163" s="38"/>
      <c r="SUZ163" s="38"/>
      <c r="SVA163" s="38"/>
      <c r="SVB163" s="38"/>
      <c r="SVC163" s="38"/>
      <c r="SVD163" s="38"/>
      <c r="SVE163" s="38"/>
      <c r="SVF163" s="38"/>
      <c r="SVG163" s="38"/>
      <c r="SVH163" s="38"/>
      <c r="SVI163" s="38"/>
      <c r="SVJ163" s="38"/>
      <c r="SVK163" s="38"/>
      <c r="SVL163" s="38"/>
      <c r="SVM163" s="38"/>
      <c r="SVN163" s="38"/>
      <c r="SVO163" s="38"/>
      <c r="SVP163" s="38"/>
      <c r="SVQ163" s="38"/>
      <c r="SVR163" s="38"/>
      <c r="SVS163" s="38"/>
      <c r="SVT163" s="38"/>
      <c r="SVU163" s="38"/>
      <c r="SVV163" s="38"/>
      <c r="SVW163" s="38"/>
      <c r="SVX163" s="38"/>
      <c r="SVY163" s="38"/>
      <c r="SVZ163" s="38"/>
      <c r="SWA163" s="38"/>
      <c r="SWB163" s="38"/>
      <c r="SWC163" s="38"/>
      <c r="SWD163" s="38"/>
      <c r="SWE163" s="38"/>
      <c r="SWF163" s="38"/>
      <c r="SWG163" s="38"/>
      <c r="SWH163" s="38"/>
      <c r="SWI163" s="38"/>
      <c r="SWJ163" s="38"/>
      <c r="SWK163" s="38"/>
      <c r="SWL163" s="38"/>
      <c r="SWM163" s="38"/>
      <c r="SWN163" s="38"/>
      <c r="SWO163" s="38"/>
      <c r="SWP163" s="38"/>
      <c r="SWQ163" s="38"/>
      <c r="SWR163" s="38"/>
      <c r="SWS163" s="38"/>
      <c r="SWT163" s="38"/>
      <c r="SWU163" s="38"/>
      <c r="SWV163" s="38"/>
      <c r="SWW163" s="38"/>
      <c r="SWX163" s="38"/>
      <c r="SWY163" s="38"/>
      <c r="SWZ163" s="38"/>
      <c r="SXA163" s="38"/>
      <c r="SXB163" s="38"/>
      <c r="SXC163" s="38"/>
      <c r="SXD163" s="38"/>
      <c r="SXE163" s="38"/>
      <c r="SXF163" s="38"/>
      <c r="SXG163" s="38"/>
      <c r="SXH163" s="38"/>
      <c r="SXI163" s="38"/>
      <c r="SXJ163" s="38"/>
      <c r="SXK163" s="38"/>
      <c r="SXL163" s="38"/>
      <c r="SXM163" s="38"/>
      <c r="SXN163" s="38"/>
      <c r="SXO163" s="38"/>
      <c r="SXP163" s="38"/>
      <c r="SXQ163" s="38"/>
      <c r="SXR163" s="38"/>
      <c r="SXS163" s="38"/>
      <c r="SXT163" s="38"/>
      <c r="SXU163" s="38"/>
      <c r="SXV163" s="38"/>
      <c r="SXW163" s="38"/>
      <c r="SXX163" s="38"/>
      <c r="SXY163" s="38"/>
      <c r="SXZ163" s="38"/>
      <c r="SYA163" s="38"/>
      <c r="SYB163" s="38"/>
      <c r="SYC163" s="38"/>
      <c r="SYD163" s="38"/>
      <c r="SYE163" s="38"/>
      <c r="SYF163" s="38"/>
      <c r="SYG163" s="38"/>
      <c r="SYH163" s="38"/>
      <c r="SYI163" s="38"/>
      <c r="SYJ163" s="38"/>
      <c r="SYK163" s="38"/>
      <c r="SYL163" s="38"/>
      <c r="SYM163" s="38"/>
      <c r="SYN163" s="38"/>
      <c r="SYO163" s="38"/>
      <c r="SYP163" s="38"/>
      <c r="SYQ163" s="38"/>
      <c r="SYR163" s="38"/>
      <c r="SYS163" s="38"/>
      <c r="SYT163" s="38"/>
      <c r="SYU163" s="38"/>
      <c r="SYV163" s="38"/>
      <c r="SYW163" s="38"/>
      <c r="SYX163" s="38"/>
      <c r="SYY163" s="38"/>
      <c r="SYZ163" s="38"/>
      <c r="SZA163" s="38"/>
      <c r="SZB163" s="38"/>
      <c r="SZC163" s="38"/>
      <c r="SZD163" s="38"/>
      <c r="SZE163" s="38"/>
      <c r="SZF163" s="38"/>
      <c r="SZG163" s="38"/>
      <c r="SZH163" s="38"/>
      <c r="SZI163" s="38"/>
      <c r="SZJ163" s="38"/>
      <c r="SZK163" s="38"/>
      <c r="SZL163" s="38"/>
      <c r="SZM163" s="38"/>
      <c r="SZN163" s="38"/>
      <c r="SZO163" s="38"/>
      <c r="SZP163" s="38"/>
      <c r="SZQ163" s="38"/>
      <c r="SZR163" s="38"/>
      <c r="SZS163" s="38"/>
      <c r="SZT163" s="38"/>
      <c r="SZU163" s="38"/>
      <c r="SZV163" s="38"/>
      <c r="SZW163" s="38"/>
      <c r="SZX163" s="38"/>
      <c r="SZY163" s="38"/>
      <c r="SZZ163" s="38"/>
      <c r="TAA163" s="38"/>
      <c r="TAB163" s="38"/>
      <c r="TAC163" s="38"/>
      <c r="TAD163" s="38"/>
      <c r="TAE163" s="38"/>
      <c r="TAF163" s="38"/>
      <c r="TAG163" s="38"/>
      <c r="TAH163" s="38"/>
      <c r="TAI163" s="38"/>
      <c r="TAJ163" s="38"/>
      <c r="TAK163" s="38"/>
      <c r="TAL163" s="38"/>
      <c r="TAM163" s="38"/>
      <c r="TAN163" s="38"/>
      <c r="TAO163" s="38"/>
      <c r="TAP163" s="38"/>
      <c r="TAQ163" s="38"/>
      <c r="TAR163" s="38"/>
      <c r="TAS163" s="38"/>
      <c r="TAT163" s="38"/>
      <c r="TAU163" s="38"/>
      <c r="TAV163" s="38"/>
      <c r="TAW163" s="38"/>
      <c r="TAX163" s="38"/>
      <c r="TAY163" s="38"/>
      <c r="TAZ163" s="38"/>
      <c r="TBA163" s="38"/>
      <c r="TBB163" s="38"/>
      <c r="TBC163" s="38"/>
      <c r="TBD163" s="38"/>
      <c r="TBE163" s="38"/>
      <c r="TBF163" s="38"/>
      <c r="TBG163" s="38"/>
      <c r="TBH163" s="38"/>
      <c r="TBI163" s="38"/>
      <c r="TBJ163" s="38"/>
      <c r="TBK163" s="38"/>
      <c r="TBL163" s="38"/>
      <c r="TBM163" s="38"/>
      <c r="TBN163" s="38"/>
      <c r="TBO163" s="38"/>
      <c r="TBP163" s="38"/>
      <c r="TBQ163" s="38"/>
      <c r="TBR163" s="38"/>
      <c r="TBS163" s="38"/>
      <c r="TBT163" s="38"/>
      <c r="TBU163" s="38"/>
      <c r="TBV163" s="38"/>
      <c r="TBW163" s="38"/>
      <c r="TBX163" s="38"/>
      <c r="TBY163" s="38"/>
      <c r="TBZ163" s="38"/>
      <c r="TCA163" s="38"/>
      <c r="TCB163" s="38"/>
      <c r="TCC163" s="38"/>
      <c r="TCD163" s="38"/>
      <c r="TCE163" s="38"/>
      <c r="TCF163" s="38"/>
      <c r="TCG163" s="38"/>
      <c r="TCH163" s="38"/>
      <c r="TCI163" s="38"/>
      <c r="TCJ163" s="38"/>
      <c r="TCK163" s="38"/>
      <c r="TCL163" s="38"/>
      <c r="TCM163" s="38"/>
      <c r="TCN163" s="38"/>
      <c r="TCO163" s="38"/>
      <c r="TCP163" s="38"/>
      <c r="TCQ163" s="38"/>
      <c r="TCR163" s="38"/>
      <c r="TCS163" s="38"/>
      <c r="TCT163" s="38"/>
      <c r="TCU163" s="38"/>
      <c r="TCV163" s="38"/>
      <c r="TCW163" s="38"/>
      <c r="TCX163" s="38"/>
      <c r="TCY163" s="38"/>
      <c r="TCZ163" s="38"/>
      <c r="TDA163" s="38"/>
      <c r="TDB163" s="38"/>
      <c r="TDC163" s="38"/>
      <c r="TDD163" s="38"/>
      <c r="TDE163" s="38"/>
      <c r="TDF163" s="38"/>
      <c r="TDG163" s="38"/>
      <c r="TDH163" s="38"/>
      <c r="TDI163" s="38"/>
      <c r="TDJ163" s="38"/>
      <c r="TDK163" s="38"/>
      <c r="TDL163" s="38"/>
      <c r="TDM163" s="38"/>
      <c r="TDN163" s="38"/>
      <c r="TDO163" s="38"/>
      <c r="TDP163" s="38"/>
      <c r="TDQ163" s="38"/>
      <c r="TDR163" s="38"/>
      <c r="TDS163" s="38"/>
      <c r="TDT163" s="38"/>
      <c r="TDU163" s="38"/>
      <c r="TDV163" s="38"/>
      <c r="TDW163" s="38"/>
      <c r="TDX163" s="38"/>
      <c r="TDY163" s="38"/>
      <c r="TDZ163" s="38"/>
      <c r="TEA163" s="38"/>
      <c r="TEB163" s="38"/>
      <c r="TEC163" s="38"/>
      <c r="TED163" s="38"/>
      <c r="TEE163" s="38"/>
      <c r="TEF163" s="38"/>
      <c r="TEG163" s="38"/>
      <c r="TEH163" s="38"/>
      <c r="TEI163" s="38"/>
      <c r="TEJ163" s="38"/>
      <c r="TEK163" s="38"/>
      <c r="TEL163" s="38"/>
      <c r="TEM163" s="38"/>
      <c r="TEN163" s="38"/>
      <c r="TEO163" s="38"/>
      <c r="TEP163" s="38"/>
      <c r="TEQ163" s="38"/>
      <c r="TER163" s="38"/>
      <c r="TES163" s="38"/>
      <c r="TET163" s="38"/>
      <c r="TEU163" s="38"/>
      <c r="TEV163" s="38"/>
      <c r="TEW163" s="38"/>
      <c r="TEX163" s="38"/>
      <c r="TEY163" s="38"/>
      <c r="TEZ163" s="38"/>
      <c r="TFA163" s="38"/>
      <c r="TFB163" s="38"/>
      <c r="TFC163" s="38"/>
      <c r="TFD163" s="38"/>
      <c r="TFE163" s="38"/>
      <c r="TFF163" s="38"/>
      <c r="TFG163" s="38"/>
      <c r="TFH163" s="38"/>
      <c r="TFI163" s="38"/>
      <c r="TFJ163" s="38"/>
      <c r="TFK163" s="38"/>
      <c r="TFL163" s="38"/>
      <c r="TFM163" s="38"/>
      <c r="TFN163" s="38"/>
      <c r="TFO163" s="38"/>
      <c r="TFP163" s="38"/>
      <c r="TFQ163" s="38"/>
      <c r="TFR163" s="38"/>
      <c r="TFS163" s="38"/>
      <c r="TFT163" s="38"/>
      <c r="TFU163" s="38"/>
      <c r="TFV163" s="38"/>
      <c r="TFW163" s="38"/>
      <c r="TFX163" s="38"/>
      <c r="TFY163" s="38"/>
      <c r="TFZ163" s="38"/>
      <c r="TGA163" s="38"/>
      <c r="TGB163" s="38"/>
      <c r="TGC163" s="38"/>
      <c r="TGD163" s="38"/>
      <c r="TGE163" s="38"/>
      <c r="TGF163" s="38"/>
      <c r="TGG163" s="38"/>
      <c r="TGH163" s="38"/>
      <c r="TGI163" s="38"/>
      <c r="TGJ163" s="38"/>
      <c r="TGK163" s="38"/>
      <c r="TGL163" s="38"/>
      <c r="TGM163" s="38"/>
      <c r="TGN163" s="38"/>
      <c r="TGO163" s="38"/>
      <c r="TGP163" s="38"/>
      <c r="TGQ163" s="38"/>
      <c r="TGR163" s="38"/>
      <c r="TGS163" s="38"/>
      <c r="TGT163" s="38"/>
      <c r="TGU163" s="38"/>
      <c r="TGV163" s="38"/>
      <c r="TGW163" s="38"/>
      <c r="TGX163" s="38"/>
      <c r="TGY163" s="38"/>
      <c r="TGZ163" s="38"/>
      <c r="THA163" s="38"/>
      <c r="THB163" s="38"/>
      <c r="THC163" s="38"/>
      <c r="THD163" s="38"/>
      <c r="THE163" s="38"/>
      <c r="THF163" s="38"/>
      <c r="THG163" s="38"/>
      <c r="THH163" s="38"/>
      <c r="THI163" s="38"/>
      <c r="THJ163" s="38"/>
      <c r="THK163" s="38"/>
      <c r="THL163" s="38"/>
      <c r="THM163" s="38"/>
      <c r="THN163" s="38"/>
      <c r="THO163" s="38"/>
      <c r="THP163" s="38"/>
      <c r="THQ163" s="38"/>
      <c r="THR163" s="38"/>
      <c r="THS163" s="38"/>
      <c r="THT163" s="38"/>
      <c r="THU163" s="38"/>
      <c r="THV163" s="38"/>
      <c r="THW163" s="38"/>
      <c r="THX163" s="38"/>
      <c r="THY163" s="38"/>
      <c r="THZ163" s="38"/>
      <c r="TIA163" s="38"/>
      <c r="TIB163" s="38"/>
      <c r="TIC163" s="38"/>
      <c r="TID163" s="38"/>
      <c r="TIE163" s="38"/>
      <c r="TIF163" s="38"/>
      <c r="TIG163" s="38"/>
      <c r="TIH163" s="38"/>
      <c r="TII163" s="38"/>
      <c r="TIJ163" s="38"/>
      <c r="TIK163" s="38"/>
      <c r="TIL163" s="38"/>
      <c r="TIM163" s="38"/>
      <c r="TIN163" s="38"/>
      <c r="TIO163" s="38"/>
      <c r="TIP163" s="38"/>
      <c r="TIQ163" s="38"/>
      <c r="TIR163" s="38"/>
      <c r="TIS163" s="38"/>
      <c r="TIT163" s="38"/>
      <c r="TIU163" s="38"/>
      <c r="TIV163" s="38"/>
      <c r="TIW163" s="38"/>
      <c r="TIX163" s="38"/>
      <c r="TIY163" s="38"/>
      <c r="TIZ163" s="38"/>
      <c r="TJA163" s="38"/>
      <c r="TJB163" s="38"/>
      <c r="TJC163" s="38"/>
      <c r="TJD163" s="38"/>
      <c r="TJE163" s="38"/>
      <c r="TJF163" s="38"/>
      <c r="TJG163" s="38"/>
      <c r="TJH163" s="38"/>
      <c r="TJI163" s="38"/>
      <c r="TJJ163" s="38"/>
      <c r="TJK163" s="38"/>
      <c r="TJL163" s="38"/>
      <c r="TJM163" s="38"/>
      <c r="TJN163" s="38"/>
      <c r="TJO163" s="38"/>
      <c r="TJP163" s="38"/>
      <c r="TJQ163" s="38"/>
      <c r="TJR163" s="38"/>
      <c r="TJS163" s="38"/>
      <c r="TJT163" s="38"/>
      <c r="TJU163" s="38"/>
      <c r="TJV163" s="38"/>
      <c r="TJW163" s="38"/>
      <c r="TJX163" s="38"/>
      <c r="TJY163" s="38"/>
      <c r="TJZ163" s="38"/>
      <c r="TKA163" s="38"/>
      <c r="TKB163" s="38"/>
      <c r="TKC163" s="38"/>
      <c r="TKD163" s="38"/>
      <c r="TKE163" s="38"/>
      <c r="TKF163" s="38"/>
      <c r="TKG163" s="38"/>
      <c r="TKH163" s="38"/>
      <c r="TKI163" s="38"/>
      <c r="TKJ163" s="38"/>
      <c r="TKK163" s="38"/>
      <c r="TKL163" s="38"/>
      <c r="TKM163" s="38"/>
      <c r="TKN163" s="38"/>
      <c r="TKO163" s="38"/>
      <c r="TKP163" s="38"/>
      <c r="TKQ163" s="38"/>
      <c r="TKR163" s="38"/>
      <c r="TKS163" s="38"/>
      <c r="TKT163" s="38"/>
      <c r="TKU163" s="38"/>
      <c r="TKV163" s="38"/>
      <c r="TKW163" s="38"/>
      <c r="TKX163" s="38"/>
      <c r="TKY163" s="38"/>
      <c r="TKZ163" s="38"/>
      <c r="TLA163" s="38"/>
      <c r="TLB163" s="38"/>
      <c r="TLC163" s="38"/>
      <c r="TLD163" s="38"/>
      <c r="TLE163" s="38"/>
      <c r="TLF163" s="38"/>
      <c r="TLG163" s="38"/>
      <c r="TLH163" s="38"/>
      <c r="TLI163" s="38"/>
      <c r="TLJ163" s="38"/>
      <c r="TLK163" s="38"/>
      <c r="TLL163" s="38"/>
      <c r="TLM163" s="38"/>
      <c r="TLN163" s="38"/>
      <c r="TLO163" s="38"/>
      <c r="TLP163" s="38"/>
      <c r="TLQ163" s="38"/>
      <c r="TLR163" s="38"/>
      <c r="TLS163" s="38"/>
      <c r="TLT163" s="38"/>
      <c r="TLU163" s="38"/>
      <c r="TLV163" s="38"/>
      <c r="TLW163" s="38"/>
      <c r="TLX163" s="38"/>
      <c r="TLY163" s="38"/>
      <c r="TLZ163" s="38"/>
      <c r="TMA163" s="38"/>
      <c r="TMB163" s="38"/>
      <c r="TMC163" s="38"/>
      <c r="TMD163" s="38"/>
      <c r="TME163" s="38"/>
      <c r="TMF163" s="38"/>
      <c r="TMG163" s="38"/>
      <c r="TMH163" s="38"/>
      <c r="TMI163" s="38"/>
      <c r="TMJ163" s="38"/>
      <c r="TMK163" s="38"/>
      <c r="TML163" s="38"/>
      <c r="TMM163" s="38"/>
      <c r="TMN163" s="38"/>
      <c r="TMO163" s="38"/>
      <c r="TMP163" s="38"/>
      <c r="TMQ163" s="38"/>
      <c r="TMR163" s="38"/>
      <c r="TMS163" s="38"/>
      <c r="TMT163" s="38"/>
      <c r="TMU163" s="38"/>
      <c r="TMV163" s="38"/>
      <c r="TMW163" s="38"/>
      <c r="TMX163" s="38"/>
      <c r="TMY163" s="38"/>
      <c r="TMZ163" s="38"/>
      <c r="TNA163" s="38"/>
      <c r="TNB163" s="38"/>
      <c r="TNC163" s="38"/>
      <c r="TND163" s="38"/>
      <c r="TNE163" s="38"/>
      <c r="TNF163" s="38"/>
      <c r="TNG163" s="38"/>
      <c r="TNH163" s="38"/>
      <c r="TNI163" s="38"/>
      <c r="TNJ163" s="38"/>
      <c r="TNK163" s="38"/>
      <c r="TNL163" s="38"/>
      <c r="TNM163" s="38"/>
      <c r="TNN163" s="38"/>
      <c r="TNO163" s="38"/>
      <c r="TNP163" s="38"/>
      <c r="TNQ163" s="38"/>
      <c r="TNR163" s="38"/>
      <c r="TNS163" s="38"/>
      <c r="TNT163" s="38"/>
      <c r="TNU163" s="38"/>
      <c r="TNV163" s="38"/>
      <c r="TNW163" s="38"/>
      <c r="TNX163" s="38"/>
      <c r="TNY163" s="38"/>
      <c r="TNZ163" s="38"/>
      <c r="TOA163" s="38"/>
      <c r="TOB163" s="38"/>
      <c r="TOC163" s="38"/>
      <c r="TOD163" s="38"/>
      <c r="TOE163" s="38"/>
      <c r="TOF163" s="38"/>
      <c r="TOG163" s="38"/>
      <c r="TOH163" s="38"/>
      <c r="TOI163" s="38"/>
      <c r="TOJ163" s="38"/>
      <c r="TOK163" s="38"/>
      <c r="TOL163" s="38"/>
      <c r="TOM163" s="38"/>
      <c r="TON163" s="38"/>
      <c r="TOO163" s="38"/>
      <c r="TOP163" s="38"/>
      <c r="TOQ163" s="38"/>
      <c r="TOR163" s="38"/>
      <c r="TOS163" s="38"/>
      <c r="TOT163" s="38"/>
      <c r="TOU163" s="38"/>
      <c r="TOV163" s="38"/>
      <c r="TOW163" s="38"/>
      <c r="TOX163" s="38"/>
      <c r="TOY163" s="38"/>
      <c r="TOZ163" s="38"/>
      <c r="TPA163" s="38"/>
      <c r="TPB163" s="38"/>
      <c r="TPC163" s="38"/>
      <c r="TPD163" s="38"/>
      <c r="TPE163" s="38"/>
      <c r="TPF163" s="38"/>
      <c r="TPG163" s="38"/>
      <c r="TPH163" s="38"/>
      <c r="TPI163" s="38"/>
      <c r="TPJ163" s="38"/>
      <c r="TPK163" s="38"/>
      <c r="TPL163" s="38"/>
      <c r="TPM163" s="38"/>
      <c r="TPN163" s="38"/>
      <c r="TPO163" s="38"/>
      <c r="TPP163" s="38"/>
      <c r="TPQ163" s="38"/>
      <c r="TPR163" s="38"/>
      <c r="TPS163" s="38"/>
      <c r="TPT163" s="38"/>
      <c r="TPU163" s="38"/>
      <c r="TPV163" s="38"/>
      <c r="TPW163" s="38"/>
      <c r="TPX163" s="38"/>
      <c r="TPY163" s="38"/>
      <c r="TPZ163" s="38"/>
      <c r="TQA163" s="38"/>
      <c r="TQB163" s="38"/>
      <c r="TQC163" s="38"/>
      <c r="TQD163" s="38"/>
      <c r="TQE163" s="38"/>
      <c r="TQF163" s="38"/>
      <c r="TQG163" s="38"/>
      <c r="TQH163" s="38"/>
      <c r="TQI163" s="38"/>
      <c r="TQJ163" s="38"/>
      <c r="TQK163" s="38"/>
      <c r="TQL163" s="38"/>
      <c r="TQM163" s="38"/>
      <c r="TQN163" s="38"/>
      <c r="TQO163" s="38"/>
      <c r="TQP163" s="38"/>
      <c r="TQQ163" s="38"/>
      <c r="TQR163" s="38"/>
      <c r="TQS163" s="38"/>
      <c r="TQT163" s="38"/>
      <c r="TQU163" s="38"/>
      <c r="TQV163" s="38"/>
      <c r="TQW163" s="38"/>
      <c r="TQX163" s="38"/>
      <c r="TQY163" s="38"/>
      <c r="TQZ163" s="38"/>
      <c r="TRA163" s="38"/>
      <c r="TRB163" s="38"/>
      <c r="TRC163" s="38"/>
      <c r="TRD163" s="38"/>
      <c r="TRE163" s="38"/>
      <c r="TRF163" s="38"/>
      <c r="TRG163" s="38"/>
      <c r="TRH163" s="38"/>
      <c r="TRI163" s="38"/>
      <c r="TRJ163" s="38"/>
      <c r="TRK163" s="38"/>
      <c r="TRL163" s="38"/>
      <c r="TRM163" s="38"/>
      <c r="TRN163" s="38"/>
      <c r="TRO163" s="38"/>
      <c r="TRP163" s="38"/>
      <c r="TRQ163" s="38"/>
      <c r="TRR163" s="38"/>
      <c r="TRS163" s="38"/>
      <c r="TRT163" s="38"/>
      <c r="TRU163" s="38"/>
      <c r="TRV163" s="38"/>
      <c r="TRW163" s="38"/>
      <c r="TRX163" s="38"/>
      <c r="TRY163" s="38"/>
      <c r="TRZ163" s="38"/>
      <c r="TSA163" s="38"/>
      <c r="TSB163" s="38"/>
      <c r="TSC163" s="38"/>
      <c r="TSD163" s="38"/>
      <c r="TSE163" s="38"/>
      <c r="TSF163" s="38"/>
      <c r="TSG163" s="38"/>
      <c r="TSH163" s="38"/>
      <c r="TSI163" s="38"/>
      <c r="TSJ163" s="38"/>
      <c r="TSK163" s="38"/>
      <c r="TSL163" s="38"/>
      <c r="TSM163" s="38"/>
      <c r="TSN163" s="38"/>
      <c r="TSO163" s="38"/>
      <c r="TSP163" s="38"/>
      <c r="TSQ163" s="38"/>
      <c r="TSR163" s="38"/>
      <c r="TSS163" s="38"/>
      <c r="TST163" s="38"/>
      <c r="TSU163" s="38"/>
      <c r="TSV163" s="38"/>
      <c r="TSW163" s="38"/>
      <c r="TSX163" s="38"/>
      <c r="TSY163" s="38"/>
      <c r="TSZ163" s="38"/>
      <c r="TTA163" s="38"/>
      <c r="TTB163" s="38"/>
      <c r="TTC163" s="38"/>
      <c r="TTD163" s="38"/>
      <c r="TTE163" s="38"/>
      <c r="TTF163" s="38"/>
      <c r="TTG163" s="38"/>
      <c r="TTH163" s="38"/>
      <c r="TTI163" s="38"/>
      <c r="TTJ163" s="38"/>
      <c r="TTK163" s="38"/>
      <c r="TTL163" s="38"/>
      <c r="TTM163" s="38"/>
      <c r="TTN163" s="38"/>
      <c r="TTO163" s="38"/>
      <c r="TTP163" s="38"/>
      <c r="TTQ163" s="38"/>
      <c r="TTR163" s="38"/>
      <c r="TTS163" s="38"/>
      <c r="TTT163" s="38"/>
      <c r="TTU163" s="38"/>
      <c r="TTV163" s="38"/>
      <c r="TTW163" s="38"/>
      <c r="TTX163" s="38"/>
      <c r="TTY163" s="38"/>
      <c r="TTZ163" s="38"/>
      <c r="TUA163" s="38"/>
      <c r="TUB163" s="38"/>
      <c r="TUC163" s="38"/>
      <c r="TUD163" s="38"/>
      <c r="TUE163" s="38"/>
      <c r="TUF163" s="38"/>
      <c r="TUG163" s="38"/>
      <c r="TUH163" s="38"/>
      <c r="TUI163" s="38"/>
      <c r="TUJ163" s="38"/>
      <c r="TUK163" s="38"/>
      <c r="TUL163" s="38"/>
      <c r="TUM163" s="38"/>
      <c r="TUN163" s="38"/>
      <c r="TUO163" s="38"/>
      <c r="TUP163" s="38"/>
      <c r="TUQ163" s="38"/>
      <c r="TUR163" s="38"/>
      <c r="TUS163" s="38"/>
      <c r="TUT163" s="38"/>
      <c r="TUU163" s="38"/>
      <c r="TUV163" s="38"/>
      <c r="TUW163" s="38"/>
      <c r="TUX163" s="38"/>
      <c r="TUY163" s="38"/>
      <c r="TUZ163" s="38"/>
      <c r="TVA163" s="38"/>
      <c r="TVB163" s="38"/>
      <c r="TVC163" s="38"/>
      <c r="TVD163" s="38"/>
      <c r="TVE163" s="38"/>
      <c r="TVF163" s="38"/>
      <c r="TVG163" s="38"/>
      <c r="TVH163" s="38"/>
      <c r="TVI163" s="38"/>
      <c r="TVJ163" s="38"/>
      <c r="TVK163" s="38"/>
      <c r="TVL163" s="38"/>
      <c r="TVM163" s="38"/>
      <c r="TVN163" s="38"/>
      <c r="TVO163" s="38"/>
      <c r="TVP163" s="38"/>
      <c r="TVQ163" s="38"/>
      <c r="TVR163" s="38"/>
      <c r="TVS163" s="38"/>
      <c r="TVT163" s="38"/>
      <c r="TVU163" s="38"/>
      <c r="TVV163" s="38"/>
      <c r="TVW163" s="38"/>
      <c r="TVX163" s="38"/>
      <c r="TVY163" s="38"/>
      <c r="TVZ163" s="38"/>
      <c r="TWA163" s="38"/>
      <c r="TWB163" s="38"/>
      <c r="TWC163" s="38"/>
      <c r="TWD163" s="38"/>
      <c r="TWE163" s="38"/>
      <c r="TWF163" s="38"/>
      <c r="TWG163" s="38"/>
      <c r="TWH163" s="38"/>
      <c r="TWI163" s="38"/>
      <c r="TWJ163" s="38"/>
      <c r="TWK163" s="38"/>
      <c r="TWL163" s="38"/>
      <c r="TWM163" s="38"/>
      <c r="TWN163" s="38"/>
      <c r="TWO163" s="38"/>
      <c r="TWP163" s="38"/>
      <c r="TWQ163" s="38"/>
      <c r="TWR163" s="38"/>
      <c r="TWS163" s="38"/>
      <c r="TWT163" s="38"/>
      <c r="TWU163" s="38"/>
      <c r="TWV163" s="38"/>
      <c r="TWW163" s="38"/>
      <c r="TWX163" s="38"/>
      <c r="TWY163" s="38"/>
      <c r="TWZ163" s="38"/>
      <c r="TXA163" s="38"/>
      <c r="TXB163" s="38"/>
      <c r="TXC163" s="38"/>
      <c r="TXD163" s="38"/>
      <c r="TXE163" s="38"/>
      <c r="TXF163" s="38"/>
      <c r="TXG163" s="38"/>
      <c r="TXH163" s="38"/>
      <c r="TXI163" s="38"/>
      <c r="TXJ163" s="38"/>
      <c r="TXK163" s="38"/>
      <c r="TXL163" s="38"/>
      <c r="TXM163" s="38"/>
      <c r="TXN163" s="38"/>
      <c r="TXO163" s="38"/>
      <c r="TXP163" s="38"/>
      <c r="TXQ163" s="38"/>
      <c r="TXR163" s="38"/>
      <c r="TXS163" s="38"/>
      <c r="TXT163" s="38"/>
      <c r="TXU163" s="38"/>
      <c r="TXV163" s="38"/>
      <c r="TXW163" s="38"/>
      <c r="TXX163" s="38"/>
      <c r="TXY163" s="38"/>
      <c r="TXZ163" s="38"/>
      <c r="TYA163" s="38"/>
      <c r="TYB163" s="38"/>
      <c r="TYC163" s="38"/>
      <c r="TYD163" s="38"/>
      <c r="TYE163" s="38"/>
      <c r="TYF163" s="38"/>
      <c r="TYG163" s="38"/>
      <c r="TYH163" s="38"/>
      <c r="TYI163" s="38"/>
      <c r="TYJ163" s="38"/>
      <c r="TYK163" s="38"/>
      <c r="TYL163" s="38"/>
      <c r="TYM163" s="38"/>
      <c r="TYN163" s="38"/>
      <c r="TYO163" s="38"/>
      <c r="TYP163" s="38"/>
      <c r="TYQ163" s="38"/>
      <c r="TYR163" s="38"/>
      <c r="TYS163" s="38"/>
      <c r="TYT163" s="38"/>
      <c r="TYU163" s="38"/>
      <c r="TYV163" s="38"/>
      <c r="TYW163" s="38"/>
      <c r="TYX163" s="38"/>
      <c r="TYY163" s="38"/>
      <c r="TYZ163" s="38"/>
      <c r="TZA163" s="38"/>
      <c r="TZB163" s="38"/>
      <c r="TZC163" s="38"/>
      <c r="TZD163" s="38"/>
      <c r="TZE163" s="38"/>
      <c r="TZF163" s="38"/>
      <c r="TZG163" s="38"/>
      <c r="TZH163" s="38"/>
      <c r="TZI163" s="38"/>
      <c r="TZJ163" s="38"/>
      <c r="TZK163" s="38"/>
      <c r="TZL163" s="38"/>
      <c r="TZM163" s="38"/>
      <c r="TZN163" s="38"/>
      <c r="TZO163" s="38"/>
      <c r="TZP163" s="38"/>
      <c r="TZQ163" s="38"/>
      <c r="TZR163" s="38"/>
      <c r="TZS163" s="38"/>
      <c r="TZT163" s="38"/>
      <c r="TZU163" s="38"/>
      <c r="TZV163" s="38"/>
      <c r="TZW163" s="38"/>
      <c r="TZX163" s="38"/>
      <c r="TZY163" s="38"/>
      <c r="TZZ163" s="38"/>
      <c r="UAA163" s="38"/>
      <c r="UAB163" s="38"/>
      <c r="UAC163" s="38"/>
      <c r="UAD163" s="38"/>
      <c r="UAE163" s="38"/>
      <c r="UAF163" s="38"/>
      <c r="UAG163" s="38"/>
      <c r="UAH163" s="38"/>
      <c r="UAI163" s="38"/>
      <c r="UAJ163" s="38"/>
      <c r="UAK163" s="38"/>
      <c r="UAL163" s="38"/>
      <c r="UAM163" s="38"/>
      <c r="UAN163" s="38"/>
      <c r="UAO163" s="38"/>
      <c r="UAP163" s="38"/>
      <c r="UAQ163" s="38"/>
      <c r="UAR163" s="38"/>
      <c r="UAS163" s="38"/>
      <c r="UAT163" s="38"/>
      <c r="UAU163" s="38"/>
      <c r="UAV163" s="38"/>
      <c r="UAW163" s="38"/>
      <c r="UAX163" s="38"/>
      <c r="UAY163" s="38"/>
      <c r="UAZ163" s="38"/>
      <c r="UBA163" s="38"/>
      <c r="UBB163" s="38"/>
      <c r="UBC163" s="38"/>
      <c r="UBD163" s="38"/>
      <c r="UBE163" s="38"/>
      <c r="UBF163" s="38"/>
      <c r="UBG163" s="38"/>
      <c r="UBH163" s="38"/>
      <c r="UBI163" s="38"/>
      <c r="UBJ163" s="38"/>
      <c r="UBK163" s="38"/>
      <c r="UBL163" s="38"/>
      <c r="UBM163" s="38"/>
      <c r="UBN163" s="38"/>
      <c r="UBO163" s="38"/>
      <c r="UBP163" s="38"/>
      <c r="UBQ163" s="38"/>
      <c r="UBR163" s="38"/>
      <c r="UBS163" s="38"/>
      <c r="UBT163" s="38"/>
      <c r="UBU163" s="38"/>
      <c r="UBV163" s="38"/>
      <c r="UBW163" s="38"/>
      <c r="UBX163" s="38"/>
      <c r="UBY163" s="38"/>
      <c r="UBZ163" s="38"/>
      <c r="UCA163" s="38"/>
      <c r="UCB163" s="38"/>
      <c r="UCC163" s="38"/>
      <c r="UCD163" s="38"/>
      <c r="UCE163" s="38"/>
      <c r="UCF163" s="38"/>
      <c r="UCG163" s="38"/>
      <c r="UCH163" s="38"/>
      <c r="UCI163" s="38"/>
      <c r="UCJ163" s="38"/>
      <c r="UCK163" s="38"/>
      <c r="UCL163" s="38"/>
      <c r="UCM163" s="38"/>
      <c r="UCN163" s="38"/>
      <c r="UCO163" s="38"/>
      <c r="UCP163" s="38"/>
      <c r="UCQ163" s="38"/>
      <c r="UCR163" s="38"/>
      <c r="UCS163" s="38"/>
      <c r="UCT163" s="38"/>
      <c r="UCU163" s="38"/>
      <c r="UCV163" s="38"/>
      <c r="UCW163" s="38"/>
      <c r="UCX163" s="38"/>
      <c r="UCY163" s="38"/>
      <c r="UCZ163" s="38"/>
      <c r="UDA163" s="38"/>
      <c r="UDB163" s="38"/>
      <c r="UDC163" s="38"/>
      <c r="UDD163" s="38"/>
      <c r="UDE163" s="38"/>
      <c r="UDF163" s="38"/>
      <c r="UDG163" s="38"/>
      <c r="UDH163" s="38"/>
      <c r="UDI163" s="38"/>
      <c r="UDJ163" s="38"/>
      <c r="UDK163" s="38"/>
      <c r="UDL163" s="38"/>
      <c r="UDM163" s="38"/>
      <c r="UDN163" s="38"/>
      <c r="UDO163" s="38"/>
      <c r="UDP163" s="38"/>
      <c r="UDQ163" s="38"/>
      <c r="UDR163" s="38"/>
      <c r="UDS163" s="38"/>
      <c r="UDT163" s="38"/>
      <c r="UDU163" s="38"/>
      <c r="UDV163" s="38"/>
      <c r="UDW163" s="38"/>
      <c r="UDX163" s="38"/>
      <c r="UDY163" s="38"/>
      <c r="UDZ163" s="38"/>
      <c r="UEA163" s="38"/>
      <c r="UEB163" s="38"/>
      <c r="UEC163" s="38"/>
      <c r="UED163" s="38"/>
      <c r="UEE163" s="38"/>
      <c r="UEF163" s="38"/>
      <c r="UEG163" s="38"/>
      <c r="UEH163" s="38"/>
      <c r="UEI163" s="38"/>
      <c r="UEJ163" s="38"/>
      <c r="UEK163" s="38"/>
      <c r="UEL163" s="38"/>
      <c r="UEM163" s="38"/>
      <c r="UEN163" s="38"/>
      <c r="UEO163" s="38"/>
      <c r="UEP163" s="38"/>
      <c r="UEQ163" s="38"/>
      <c r="UER163" s="38"/>
      <c r="UES163" s="38"/>
      <c r="UET163" s="38"/>
      <c r="UEU163" s="38"/>
      <c r="UEV163" s="38"/>
      <c r="UEW163" s="38"/>
      <c r="UEX163" s="38"/>
      <c r="UEY163" s="38"/>
      <c r="UEZ163" s="38"/>
      <c r="UFA163" s="38"/>
      <c r="UFB163" s="38"/>
      <c r="UFC163" s="38"/>
      <c r="UFD163" s="38"/>
      <c r="UFE163" s="38"/>
      <c r="UFF163" s="38"/>
      <c r="UFG163" s="38"/>
      <c r="UFH163" s="38"/>
      <c r="UFI163" s="38"/>
      <c r="UFJ163" s="38"/>
      <c r="UFK163" s="38"/>
      <c r="UFL163" s="38"/>
      <c r="UFM163" s="38"/>
      <c r="UFN163" s="38"/>
      <c r="UFO163" s="38"/>
      <c r="UFP163" s="38"/>
      <c r="UFQ163" s="38"/>
      <c r="UFR163" s="38"/>
      <c r="UFS163" s="38"/>
      <c r="UFT163" s="38"/>
      <c r="UFU163" s="38"/>
      <c r="UFV163" s="38"/>
      <c r="UFW163" s="38"/>
      <c r="UFX163" s="38"/>
      <c r="UFY163" s="38"/>
      <c r="UFZ163" s="38"/>
      <c r="UGA163" s="38"/>
      <c r="UGB163" s="38"/>
      <c r="UGC163" s="38"/>
      <c r="UGD163" s="38"/>
      <c r="UGE163" s="38"/>
      <c r="UGF163" s="38"/>
      <c r="UGG163" s="38"/>
      <c r="UGH163" s="38"/>
      <c r="UGI163" s="38"/>
      <c r="UGJ163" s="38"/>
      <c r="UGK163" s="38"/>
      <c r="UGL163" s="38"/>
      <c r="UGM163" s="38"/>
      <c r="UGN163" s="38"/>
      <c r="UGO163" s="38"/>
      <c r="UGP163" s="38"/>
      <c r="UGQ163" s="38"/>
      <c r="UGR163" s="38"/>
      <c r="UGS163" s="38"/>
      <c r="UGT163" s="38"/>
      <c r="UGU163" s="38"/>
      <c r="UGV163" s="38"/>
      <c r="UGW163" s="38"/>
      <c r="UGX163" s="38"/>
      <c r="UGY163" s="38"/>
      <c r="UGZ163" s="38"/>
      <c r="UHA163" s="38"/>
      <c r="UHB163" s="38"/>
      <c r="UHC163" s="38"/>
      <c r="UHD163" s="38"/>
      <c r="UHE163" s="38"/>
      <c r="UHF163" s="38"/>
      <c r="UHG163" s="38"/>
      <c r="UHH163" s="38"/>
      <c r="UHI163" s="38"/>
      <c r="UHJ163" s="38"/>
      <c r="UHK163" s="38"/>
      <c r="UHL163" s="38"/>
      <c r="UHM163" s="38"/>
      <c r="UHN163" s="38"/>
      <c r="UHO163" s="38"/>
      <c r="UHP163" s="38"/>
      <c r="UHQ163" s="38"/>
      <c r="UHR163" s="38"/>
      <c r="UHS163" s="38"/>
      <c r="UHT163" s="38"/>
      <c r="UHU163" s="38"/>
      <c r="UHV163" s="38"/>
      <c r="UHW163" s="38"/>
      <c r="UHX163" s="38"/>
      <c r="UHY163" s="38"/>
      <c r="UHZ163" s="38"/>
      <c r="UIA163" s="38"/>
      <c r="UIB163" s="38"/>
      <c r="UIC163" s="38"/>
      <c r="UID163" s="38"/>
      <c r="UIE163" s="38"/>
      <c r="UIF163" s="38"/>
      <c r="UIG163" s="38"/>
      <c r="UIH163" s="38"/>
      <c r="UII163" s="38"/>
      <c r="UIJ163" s="38"/>
      <c r="UIK163" s="38"/>
      <c r="UIL163" s="38"/>
      <c r="UIM163" s="38"/>
      <c r="UIN163" s="38"/>
      <c r="UIO163" s="38"/>
      <c r="UIP163" s="38"/>
      <c r="UIQ163" s="38"/>
      <c r="UIR163" s="38"/>
      <c r="UIS163" s="38"/>
      <c r="UIT163" s="38"/>
      <c r="UIU163" s="38"/>
      <c r="UIV163" s="38"/>
      <c r="UIW163" s="38"/>
      <c r="UIX163" s="38"/>
      <c r="UIY163" s="38"/>
      <c r="UIZ163" s="38"/>
      <c r="UJA163" s="38"/>
      <c r="UJB163" s="38"/>
      <c r="UJC163" s="38"/>
      <c r="UJD163" s="38"/>
      <c r="UJE163" s="38"/>
      <c r="UJF163" s="38"/>
      <c r="UJG163" s="38"/>
      <c r="UJH163" s="38"/>
      <c r="UJI163" s="38"/>
      <c r="UJJ163" s="38"/>
      <c r="UJK163" s="38"/>
      <c r="UJL163" s="38"/>
      <c r="UJM163" s="38"/>
      <c r="UJN163" s="38"/>
      <c r="UJO163" s="38"/>
      <c r="UJP163" s="38"/>
      <c r="UJQ163" s="38"/>
      <c r="UJR163" s="38"/>
      <c r="UJS163" s="38"/>
      <c r="UJT163" s="38"/>
      <c r="UJU163" s="38"/>
      <c r="UJV163" s="38"/>
      <c r="UJW163" s="38"/>
      <c r="UJX163" s="38"/>
      <c r="UJY163" s="38"/>
      <c r="UJZ163" s="38"/>
      <c r="UKA163" s="38"/>
      <c r="UKB163" s="38"/>
      <c r="UKC163" s="38"/>
      <c r="UKD163" s="38"/>
      <c r="UKE163" s="38"/>
      <c r="UKF163" s="38"/>
      <c r="UKG163" s="38"/>
      <c r="UKH163" s="38"/>
      <c r="UKI163" s="38"/>
      <c r="UKJ163" s="38"/>
      <c r="UKK163" s="38"/>
      <c r="UKL163" s="38"/>
      <c r="UKM163" s="38"/>
      <c r="UKN163" s="38"/>
      <c r="UKO163" s="38"/>
      <c r="UKP163" s="38"/>
      <c r="UKQ163" s="38"/>
      <c r="UKR163" s="38"/>
      <c r="UKS163" s="38"/>
      <c r="UKT163" s="38"/>
      <c r="UKU163" s="38"/>
      <c r="UKV163" s="38"/>
      <c r="UKW163" s="38"/>
      <c r="UKX163" s="38"/>
      <c r="UKY163" s="38"/>
      <c r="UKZ163" s="38"/>
      <c r="ULA163" s="38"/>
      <c r="ULB163" s="38"/>
      <c r="ULC163" s="38"/>
      <c r="ULD163" s="38"/>
      <c r="ULE163" s="38"/>
      <c r="ULF163" s="38"/>
      <c r="ULG163" s="38"/>
      <c r="ULH163" s="38"/>
      <c r="ULI163" s="38"/>
      <c r="ULJ163" s="38"/>
      <c r="ULK163" s="38"/>
      <c r="ULL163" s="38"/>
      <c r="ULM163" s="38"/>
      <c r="ULN163" s="38"/>
      <c r="ULO163" s="38"/>
      <c r="ULP163" s="38"/>
      <c r="ULQ163" s="38"/>
      <c r="ULR163" s="38"/>
      <c r="ULS163" s="38"/>
      <c r="ULT163" s="38"/>
      <c r="ULU163" s="38"/>
      <c r="ULV163" s="38"/>
      <c r="ULW163" s="38"/>
      <c r="ULX163" s="38"/>
      <c r="ULY163" s="38"/>
      <c r="ULZ163" s="38"/>
      <c r="UMA163" s="38"/>
      <c r="UMB163" s="38"/>
      <c r="UMC163" s="38"/>
      <c r="UMD163" s="38"/>
      <c r="UME163" s="38"/>
      <c r="UMF163" s="38"/>
      <c r="UMG163" s="38"/>
      <c r="UMH163" s="38"/>
      <c r="UMI163" s="38"/>
      <c r="UMJ163" s="38"/>
      <c r="UMK163" s="38"/>
      <c r="UML163" s="38"/>
      <c r="UMM163" s="38"/>
      <c r="UMN163" s="38"/>
      <c r="UMO163" s="38"/>
      <c r="UMP163" s="38"/>
      <c r="UMQ163" s="38"/>
      <c r="UMR163" s="38"/>
      <c r="UMS163" s="38"/>
      <c r="UMT163" s="38"/>
      <c r="UMU163" s="38"/>
      <c r="UMV163" s="38"/>
      <c r="UMW163" s="38"/>
      <c r="UMX163" s="38"/>
      <c r="UMY163" s="38"/>
      <c r="UMZ163" s="38"/>
      <c r="UNA163" s="38"/>
      <c r="UNB163" s="38"/>
      <c r="UNC163" s="38"/>
      <c r="UND163" s="38"/>
      <c r="UNE163" s="38"/>
      <c r="UNF163" s="38"/>
      <c r="UNG163" s="38"/>
      <c r="UNH163" s="38"/>
      <c r="UNI163" s="38"/>
      <c r="UNJ163" s="38"/>
      <c r="UNK163" s="38"/>
      <c r="UNL163" s="38"/>
      <c r="UNM163" s="38"/>
      <c r="UNN163" s="38"/>
      <c r="UNO163" s="38"/>
      <c r="UNP163" s="38"/>
      <c r="UNQ163" s="38"/>
      <c r="UNR163" s="38"/>
      <c r="UNS163" s="38"/>
      <c r="UNT163" s="38"/>
      <c r="UNU163" s="38"/>
      <c r="UNV163" s="38"/>
      <c r="UNW163" s="38"/>
      <c r="UNX163" s="38"/>
      <c r="UNY163" s="38"/>
      <c r="UNZ163" s="38"/>
      <c r="UOA163" s="38"/>
      <c r="UOB163" s="38"/>
      <c r="UOC163" s="38"/>
      <c r="UOD163" s="38"/>
      <c r="UOE163" s="38"/>
      <c r="UOF163" s="38"/>
      <c r="UOG163" s="38"/>
      <c r="UOH163" s="38"/>
      <c r="UOI163" s="38"/>
      <c r="UOJ163" s="38"/>
      <c r="UOK163" s="38"/>
      <c r="UOL163" s="38"/>
      <c r="UOM163" s="38"/>
      <c r="UON163" s="38"/>
      <c r="UOO163" s="38"/>
      <c r="UOP163" s="38"/>
      <c r="UOQ163" s="38"/>
      <c r="UOR163" s="38"/>
      <c r="UOS163" s="38"/>
      <c r="UOT163" s="38"/>
      <c r="UOU163" s="38"/>
      <c r="UOV163" s="38"/>
      <c r="UOW163" s="38"/>
      <c r="UOX163" s="38"/>
      <c r="UOY163" s="38"/>
      <c r="UOZ163" s="38"/>
      <c r="UPA163" s="38"/>
      <c r="UPB163" s="38"/>
      <c r="UPC163" s="38"/>
      <c r="UPD163" s="38"/>
      <c r="UPE163" s="38"/>
      <c r="UPF163" s="38"/>
      <c r="UPG163" s="38"/>
      <c r="UPH163" s="38"/>
      <c r="UPI163" s="38"/>
      <c r="UPJ163" s="38"/>
      <c r="UPK163" s="38"/>
      <c r="UPL163" s="38"/>
      <c r="UPM163" s="38"/>
      <c r="UPN163" s="38"/>
      <c r="UPO163" s="38"/>
      <c r="UPP163" s="38"/>
      <c r="UPQ163" s="38"/>
      <c r="UPR163" s="38"/>
      <c r="UPS163" s="38"/>
      <c r="UPT163" s="38"/>
      <c r="UPU163" s="38"/>
      <c r="UPV163" s="38"/>
      <c r="UPW163" s="38"/>
      <c r="UPX163" s="38"/>
      <c r="UPY163" s="38"/>
      <c r="UPZ163" s="38"/>
      <c r="UQA163" s="38"/>
      <c r="UQB163" s="38"/>
      <c r="UQC163" s="38"/>
      <c r="UQD163" s="38"/>
      <c r="UQE163" s="38"/>
      <c r="UQF163" s="38"/>
      <c r="UQG163" s="38"/>
      <c r="UQH163" s="38"/>
      <c r="UQI163" s="38"/>
      <c r="UQJ163" s="38"/>
      <c r="UQK163" s="38"/>
      <c r="UQL163" s="38"/>
      <c r="UQM163" s="38"/>
      <c r="UQN163" s="38"/>
      <c r="UQO163" s="38"/>
      <c r="UQP163" s="38"/>
      <c r="UQQ163" s="38"/>
      <c r="UQR163" s="38"/>
      <c r="UQS163" s="38"/>
      <c r="UQT163" s="38"/>
      <c r="UQU163" s="38"/>
      <c r="UQV163" s="38"/>
      <c r="UQW163" s="38"/>
      <c r="UQX163" s="38"/>
      <c r="UQY163" s="38"/>
      <c r="UQZ163" s="38"/>
      <c r="URA163" s="38"/>
      <c r="URB163" s="38"/>
      <c r="URC163" s="38"/>
      <c r="URD163" s="38"/>
      <c r="URE163" s="38"/>
      <c r="URF163" s="38"/>
      <c r="URG163" s="38"/>
      <c r="URH163" s="38"/>
      <c r="URI163" s="38"/>
      <c r="URJ163" s="38"/>
      <c r="URK163" s="38"/>
      <c r="URL163" s="38"/>
      <c r="URM163" s="38"/>
      <c r="URN163" s="38"/>
      <c r="URO163" s="38"/>
      <c r="URP163" s="38"/>
      <c r="URQ163" s="38"/>
      <c r="URR163" s="38"/>
      <c r="URS163" s="38"/>
      <c r="URT163" s="38"/>
      <c r="URU163" s="38"/>
      <c r="URV163" s="38"/>
      <c r="URW163" s="38"/>
      <c r="URX163" s="38"/>
      <c r="URY163" s="38"/>
      <c r="URZ163" s="38"/>
      <c r="USA163" s="38"/>
      <c r="USB163" s="38"/>
      <c r="USC163" s="38"/>
      <c r="USD163" s="38"/>
      <c r="USE163" s="38"/>
      <c r="USF163" s="38"/>
      <c r="USG163" s="38"/>
      <c r="USH163" s="38"/>
      <c r="USI163" s="38"/>
      <c r="USJ163" s="38"/>
      <c r="USK163" s="38"/>
      <c r="USL163" s="38"/>
      <c r="USM163" s="38"/>
      <c r="USN163" s="38"/>
      <c r="USO163" s="38"/>
      <c r="USP163" s="38"/>
      <c r="USQ163" s="38"/>
      <c r="USR163" s="38"/>
      <c r="USS163" s="38"/>
      <c r="UST163" s="38"/>
      <c r="USU163" s="38"/>
      <c r="USV163" s="38"/>
      <c r="USW163" s="38"/>
      <c r="USX163" s="38"/>
      <c r="USY163" s="38"/>
      <c r="USZ163" s="38"/>
      <c r="UTA163" s="38"/>
      <c r="UTB163" s="38"/>
      <c r="UTC163" s="38"/>
      <c r="UTD163" s="38"/>
      <c r="UTE163" s="38"/>
      <c r="UTF163" s="38"/>
      <c r="UTG163" s="38"/>
      <c r="UTH163" s="38"/>
      <c r="UTI163" s="38"/>
      <c r="UTJ163" s="38"/>
      <c r="UTK163" s="38"/>
      <c r="UTL163" s="38"/>
      <c r="UTM163" s="38"/>
      <c r="UTN163" s="38"/>
      <c r="UTO163" s="38"/>
      <c r="UTP163" s="38"/>
      <c r="UTQ163" s="38"/>
      <c r="UTR163" s="38"/>
      <c r="UTS163" s="38"/>
      <c r="UTT163" s="38"/>
      <c r="UTU163" s="38"/>
      <c r="UTV163" s="38"/>
      <c r="UTW163" s="38"/>
      <c r="UTX163" s="38"/>
      <c r="UTY163" s="38"/>
      <c r="UTZ163" s="38"/>
      <c r="UUA163" s="38"/>
      <c r="UUB163" s="38"/>
      <c r="UUC163" s="38"/>
      <c r="UUD163" s="38"/>
      <c r="UUE163" s="38"/>
      <c r="UUF163" s="38"/>
      <c r="UUG163" s="38"/>
      <c r="UUH163" s="38"/>
      <c r="UUI163" s="38"/>
      <c r="UUJ163" s="38"/>
      <c r="UUK163" s="38"/>
      <c r="UUL163" s="38"/>
      <c r="UUM163" s="38"/>
      <c r="UUN163" s="38"/>
      <c r="UUO163" s="38"/>
      <c r="UUP163" s="38"/>
      <c r="UUQ163" s="38"/>
      <c r="UUR163" s="38"/>
      <c r="UUS163" s="38"/>
      <c r="UUT163" s="38"/>
      <c r="UUU163" s="38"/>
      <c r="UUV163" s="38"/>
      <c r="UUW163" s="38"/>
      <c r="UUX163" s="38"/>
      <c r="UUY163" s="38"/>
      <c r="UUZ163" s="38"/>
      <c r="UVA163" s="38"/>
      <c r="UVB163" s="38"/>
      <c r="UVC163" s="38"/>
      <c r="UVD163" s="38"/>
      <c r="UVE163" s="38"/>
      <c r="UVF163" s="38"/>
      <c r="UVG163" s="38"/>
      <c r="UVH163" s="38"/>
      <c r="UVI163" s="38"/>
      <c r="UVJ163" s="38"/>
      <c r="UVK163" s="38"/>
      <c r="UVL163" s="38"/>
      <c r="UVM163" s="38"/>
      <c r="UVN163" s="38"/>
      <c r="UVO163" s="38"/>
      <c r="UVP163" s="38"/>
      <c r="UVQ163" s="38"/>
      <c r="UVR163" s="38"/>
      <c r="UVS163" s="38"/>
      <c r="UVT163" s="38"/>
      <c r="UVU163" s="38"/>
      <c r="UVV163" s="38"/>
      <c r="UVW163" s="38"/>
      <c r="UVX163" s="38"/>
      <c r="UVY163" s="38"/>
      <c r="UVZ163" s="38"/>
      <c r="UWA163" s="38"/>
      <c r="UWB163" s="38"/>
      <c r="UWC163" s="38"/>
      <c r="UWD163" s="38"/>
      <c r="UWE163" s="38"/>
      <c r="UWF163" s="38"/>
      <c r="UWG163" s="38"/>
      <c r="UWH163" s="38"/>
      <c r="UWI163" s="38"/>
      <c r="UWJ163" s="38"/>
      <c r="UWK163" s="38"/>
      <c r="UWL163" s="38"/>
      <c r="UWM163" s="38"/>
      <c r="UWN163" s="38"/>
      <c r="UWO163" s="38"/>
      <c r="UWP163" s="38"/>
      <c r="UWQ163" s="38"/>
      <c r="UWR163" s="38"/>
      <c r="UWS163" s="38"/>
      <c r="UWT163" s="38"/>
      <c r="UWU163" s="38"/>
      <c r="UWV163" s="38"/>
      <c r="UWW163" s="38"/>
      <c r="UWX163" s="38"/>
      <c r="UWY163" s="38"/>
      <c r="UWZ163" s="38"/>
      <c r="UXA163" s="38"/>
      <c r="UXB163" s="38"/>
      <c r="UXC163" s="38"/>
      <c r="UXD163" s="38"/>
      <c r="UXE163" s="38"/>
      <c r="UXF163" s="38"/>
      <c r="UXG163" s="38"/>
      <c r="UXH163" s="38"/>
      <c r="UXI163" s="38"/>
      <c r="UXJ163" s="38"/>
      <c r="UXK163" s="38"/>
      <c r="UXL163" s="38"/>
      <c r="UXM163" s="38"/>
      <c r="UXN163" s="38"/>
      <c r="UXO163" s="38"/>
      <c r="UXP163" s="38"/>
      <c r="UXQ163" s="38"/>
      <c r="UXR163" s="38"/>
      <c r="UXS163" s="38"/>
      <c r="UXT163" s="38"/>
      <c r="UXU163" s="38"/>
      <c r="UXV163" s="38"/>
      <c r="UXW163" s="38"/>
      <c r="UXX163" s="38"/>
      <c r="UXY163" s="38"/>
      <c r="UXZ163" s="38"/>
      <c r="UYA163" s="38"/>
      <c r="UYB163" s="38"/>
      <c r="UYC163" s="38"/>
      <c r="UYD163" s="38"/>
      <c r="UYE163" s="38"/>
      <c r="UYF163" s="38"/>
      <c r="UYG163" s="38"/>
      <c r="UYH163" s="38"/>
      <c r="UYI163" s="38"/>
      <c r="UYJ163" s="38"/>
      <c r="UYK163" s="38"/>
      <c r="UYL163" s="38"/>
      <c r="UYM163" s="38"/>
      <c r="UYN163" s="38"/>
      <c r="UYO163" s="38"/>
      <c r="UYP163" s="38"/>
      <c r="UYQ163" s="38"/>
      <c r="UYR163" s="38"/>
      <c r="UYS163" s="38"/>
      <c r="UYT163" s="38"/>
      <c r="UYU163" s="38"/>
      <c r="UYV163" s="38"/>
      <c r="UYW163" s="38"/>
      <c r="UYX163" s="38"/>
      <c r="UYY163" s="38"/>
      <c r="UYZ163" s="38"/>
      <c r="UZA163" s="38"/>
      <c r="UZB163" s="38"/>
      <c r="UZC163" s="38"/>
      <c r="UZD163" s="38"/>
      <c r="UZE163" s="38"/>
      <c r="UZF163" s="38"/>
      <c r="UZG163" s="38"/>
      <c r="UZH163" s="38"/>
      <c r="UZI163" s="38"/>
      <c r="UZJ163" s="38"/>
      <c r="UZK163" s="38"/>
      <c r="UZL163" s="38"/>
      <c r="UZM163" s="38"/>
      <c r="UZN163" s="38"/>
      <c r="UZO163" s="38"/>
      <c r="UZP163" s="38"/>
      <c r="UZQ163" s="38"/>
      <c r="UZR163" s="38"/>
      <c r="UZS163" s="38"/>
      <c r="UZT163" s="38"/>
      <c r="UZU163" s="38"/>
      <c r="UZV163" s="38"/>
      <c r="UZW163" s="38"/>
      <c r="UZX163" s="38"/>
      <c r="UZY163" s="38"/>
      <c r="UZZ163" s="38"/>
      <c r="VAA163" s="38"/>
      <c r="VAB163" s="38"/>
      <c r="VAC163" s="38"/>
      <c r="VAD163" s="38"/>
      <c r="VAE163" s="38"/>
      <c r="VAF163" s="38"/>
      <c r="VAG163" s="38"/>
      <c r="VAH163" s="38"/>
      <c r="VAI163" s="38"/>
      <c r="VAJ163" s="38"/>
      <c r="VAK163" s="38"/>
      <c r="VAL163" s="38"/>
      <c r="VAM163" s="38"/>
      <c r="VAN163" s="38"/>
      <c r="VAO163" s="38"/>
      <c r="VAP163" s="38"/>
      <c r="VAQ163" s="38"/>
      <c r="VAR163" s="38"/>
      <c r="VAS163" s="38"/>
      <c r="VAT163" s="38"/>
      <c r="VAU163" s="38"/>
      <c r="VAV163" s="38"/>
      <c r="VAW163" s="38"/>
      <c r="VAX163" s="38"/>
      <c r="VAY163" s="38"/>
      <c r="VAZ163" s="38"/>
      <c r="VBA163" s="38"/>
      <c r="VBB163" s="38"/>
      <c r="VBC163" s="38"/>
      <c r="VBD163" s="38"/>
      <c r="VBE163" s="38"/>
      <c r="VBF163" s="38"/>
      <c r="VBG163" s="38"/>
      <c r="VBH163" s="38"/>
      <c r="VBI163" s="38"/>
      <c r="VBJ163" s="38"/>
      <c r="VBK163" s="38"/>
      <c r="VBL163" s="38"/>
      <c r="VBM163" s="38"/>
      <c r="VBN163" s="38"/>
      <c r="VBO163" s="38"/>
      <c r="VBP163" s="38"/>
      <c r="VBQ163" s="38"/>
      <c r="VBR163" s="38"/>
      <c r="VBS163" s="38"/>
      <c r="VBT163" s="38"/>
      <c r="VBU163" s="38"/>
      <c r="VBV163" s="38"/>
      <c r="VBW163" s="38"/>
      <c r="VBX163" s="38"/>
      <c r="VBY163" s="38"/>
      <c r="VBZ163" s="38"/>
      <c r="VCA163" s="38"/>
      <c r="VCB163" s="38"/>
      <c r="VCC163" s="38"/>
      <c r="VCD163" s="38"/>
      <c r="VCE163" s="38"/>
      <c r="VCF163" s="38"/>
      <c r="VCG163" s="38"/>
      <c r="VCH163" s="38"/>
      <c r="VCI163" s="38"/>
      <c r="VCJ163" s="38"/>
      <c r="VCK163" s="38"/>
      <c r="VCL163" s="38"/>
      <c r="VCM163" s="38"/>
      <c r="VCN163" s="38"/>
      <c r="VCO163" s="38"/>
      <c r="VCP163" s="38"/>
      <c r="VCQ163" s="38"/>
      <c r="VCR163" s="38"/>
      <c r="VCS163" s="38"/>
      <c r="VCT163" s="38"/>
      <c r="VCU163" s="38"/>
      <c r="VCV163" s="38"/>
      <c r="VCW163" s="38"/>
      <c r="VCX163" s="38"/>
      <c r="VCY163" s="38"/>
      <c r="VCZ163" s="38"/>
      <c r="VDA163" s="38"/>
      <c r="VDB163" s="38"/>
      <c r="VDC163" s="38"/>
      <c r="VDD163" s="38"/>
      <c r="VDE163" s="38"/>
      <c r="VDF163" s="38"/>
      <c r="VDG163" s="38"/>
      <c r="VDH163" s="38"/>
      <c r="VDI163" s="38"/>
      <c r="VDJ163" s="38"/>
      <c r="VDK163" s="38"/>
      <c r="VDL163" s="38"/>
      <c r="VDM163" s="38"/>
      <c r="VDN163" s="38"/>
      <c r="VDO163" s="38"/>
      <c r="VDP163" s="38"/>
      <c r="VDQ163" s="38"/>
      <c r="VDR163" s="38"/>
      <c r="VDS163" s="38"/>
      <c r="VDT163" s="38"/>
      <c r="VDU163" s="38"/>
      <c r="VDV163" s="38"/>
      <c r="VDW163" s="38"/>
      <c r="VDX163" s="38"/>
      <c r="VDY163" s="38"/>
      <c r="VDZ163" s="38"/>
      <c r="VEA163" s="38"/>
      <c r="VEB163" s="38"/>
      <c r="VEC163" s="38"/>
      <c r="VED163" s="38"/>
      <c r="VEE163" s="38"/>
      <c r="VEF163" s="38"/>
      <c r="VEG163" s="38"/>
      <c r="VEH163" s="38"/>
      <c r="VEI163" s="38"/>
      <c r="VEJ163" s="38"/>
      <c r="VEK163" s="38"/>
      <c r="VEL163" s="38"/>
      <c r="VEM163" s="38"/>
      <c r="VEN163" s="38"/>
      <c r="VEO163" s="38"/>
      <c r="VEP163" s="38"/>
      <c r="VEQ163" s="38"/>
      <c r="VER163" s="38"/>
      <c r="VES163" s="38"/>
      <c r="VET163" s="38"/>
      <c r="VEU163" s="38"/>
      <c r="VEV163" s="38"/>
      <c r="VEW163" s="38"/>
      <c r="VEX163" s="38"/>
      <c r="VEY163" s="38"/>
      <c r="VEZ163" s="38"/>
      <c r="VFA163" s="38"/>
      <c r="VFB163" s="38"/>
      <c r="VFC163" s="38"/>
      <c r="VFD163" s="38"/>
      <c r="VFE163" s="38"/>
      <c r="VFF163" s="38"/>
      <c r="VFG163" s="38"/>
      <c r="VFH163" s="38"/>
      <c r="VFI163" s="38"/>
      <c r="VFJ163" s="38"/>
      <c r="VFK163" s="38"/>
      <c r="VFL163" s="38"/>
      <c r="VFM163" s="38"/>
      <c r="VFN163" s="38"/>
      <c r="VFO163" s="38"/>
      <c r="VFP163" s="38"/>
      <c r="VFQ163" s="38"/>
      <c r="VFR163" s="38"/>
      <c r="VFS163" s="38"/>
      <c r="VFT163" s="38"/>
      <c r="VFU163" s="38"/>
      <c r="VFV163" s="38"/>
      <c r="VFW163" s="38"/>
      <c r="VFX163" s="38"/>
      <c r="VFY163" s="38"/>
      <c r="VFZ163" s="38"/>
      <c r="VGA163" s="38"/>
      <c r="VGB163" s="38"/>
      <c r="VGC163" s="38"/>
      <c r="VGD163" s="38"/>
      <c r="VGE163" s="38"/>
      <c r="VGF163" s="38"/>
      <c r="VGG163" s="38"/>
      <c r="VGH163" s="38"/>
      <c r="VGI163" s="38"/>
      <c r="VGJ163" s="38"/>
      <c r="VGK163" s="38"/>
      <c r="VGL163" s="38"/>
      <c r="VGM163" s="38"/>
      <c r="VGN163" s="38"/>
      <c r="VGO163" s="38"/>
      <c r="VGP163" s="38"/>
      <c r="VGQ163" s="38"/>
      <c r="VGR163" s="38"/>
      <c r="VGS163" s="38"/>
      <c r="VGT163" s="38"/>
      <c r="VGU163" s="38"/>
      <c r="VGV163" s="38"/>
      <c r="VGW163" s="38"/>
      <c r="VGX163" s="38"/>
      <c r="VGY163" s="38"/>
      <c r="VGZ163" s="38"/>
      <c r="VHA163" s="38"/>
      <c r="VHB163" s="38"/>
      <c r="VHC163" s="38"/>
      <c r="VHD163" s="38"/>
      <c r="VHE163" s="38"/>
      <c r="VHF163" s="38"/>
      <c r="VHG163" s="38"/>
      <c r="VHH163" s="38"/>
      <c r="VHI163" s="38"/>
      <c r="VHJ163" s="38"/>
      <c r="VHK163" s="38"/>
      <c r="VHL163" s="38"/>
      <c r="VHM163" s="38"/>
      <c r="VHN163" s="38"/>
      <c r="VHO163" s="38"/>
      <c r="VHP163" s="38"/>
      <c r="VHQ163" s="38"/>
      <c r="VHR163" s="38"/>
      <c r="VHS163" s="38"/>
      <c r="VHT163" s="38"/>
      <c r="VHU163" s="38"/>
      <c r="VHV163" s="38"/>
      <c r="VHW163" s="38"/>
      <c r="VHX163" s="38"/>
      <c r="VHY163" s="38"/>
      <c r="VHZ163" s="38"/>
      <c r="VIA163" s="38"/>
      <c r="VIB163" s="38"/>
      <c r="VIC163" s="38"/>
      <c r="VID163" s="38"/>
      <c r="VIE163" s="38"/>
      <c r="VIF163" s="38"/>
      <c r="VIG163" s="38"/>
      <c r="VIH163" s="38"/>
      <c r="VII163" s="38"/>
      <c r="VIJ163" s="38"/>
      <c r="VIK163" s="38"/>
      <c r="VIL163" s="38"/>
      <c r="VIM163" s="38"/>
      <c r="VIN163" s="38"/>
      <c r="VIO163" s="38"/>
      <c r="VIP163" s="38"/>
      <c r="VIQ163" s="38"/>
      <c r="VIR163" s="38"/>
      <c r="VIS163" s="38"/>
      <c r="VIT163" s="38"/>
      <c r="VIU163" s="38"/>
      <c r="VIV163" s="38"/>
      <c r="VIW163" s="38"/>
      <c r="VIX163" s="38"/>
      <c r="VIY163" s="38"/>
      <c r="VIZ163" s="38"/>
      <c r="VJA163" s="38"/>
      <c r="VJB163" s="38"/>
      <c r="VJC163" s="38"/>
      <c r="VJD163" s="38"/>
      <c r="VJE163" s="38"/>
      <c r="VJF163" s="38"/>
      <c r="VJG163" s="38"/>
      <c r="VJH163" s="38"/>
      <c r="VJI163" s="38"/>
      <c r="VJJ163" s="38"/>
      <c r="VJK163" s="38"/>
      <c r="VJL163" s="38"/>
      <c r="VJM163" s="38"/>
      <c r="VJN163" s="38"/>
      <c r="VJO163" s="38"/>
      <c r="VJP163" s="38"/>
      <c r="VJQ163" s="38"/>
      <c r="VJR163" s="38"/>
      <c r="VJS163" s="38"/>
      <c r="VJT163" s="38"/>
      <c r="VJU163" s="38"/>
      <c r="VJV163" s="38"/>
      <c r="VJW163" s="38"/>
      <c r="VJX163" s="38"/>
      <c r="VJY163" s="38"/>
      <c r="VJZ163" s="38"/>
      <c r="VKA163" s="38"/>
      <c r="VKB163" s="38"/>
      <c r="VKC163" s="38"/>
      <c r="VKD163" s="38"/>
      <c r="VKE163" s="38"/>
      <c r="VKF163" s="38"/>
      <c r="VKG163" s="38"/>
      <c r="VKH163" s="38"/>
      <c r="VKI163" s="38"/>
      <c r="VKJ163" s="38"/>
      <c r="VKK163" s="38"/>
      <c r="VKL163" s="38"/>
      <c r="VKM163" s="38"/>
      <c r="VKN163" s="38"/>
      <c r="VKO163" s="38"/>
      <c r="VKP163" s="38"/>
      <c r="VKQ163" s="38"/>
      <c r="VKR163" s="38"/>
      <c r="VKS163" s="38"/>
      <c r="VKT163" s="38"/>
      <c r="VKU163" s="38"/>
      <c r="VKV163" s="38"/>
      <c r="VKW163" s="38"/>
      <c r="VKX163" s="38"/>
      <c r="VKY163" s="38"/>
      <c r="VKZ163" s="38"/>
      <c r="VLA163" s="38"/>
      <c r="VLB163" s="38"/>
      <c r="VLC163" s="38"/>
      <c r="VLD163" s="38"/>
      <c r="VLE163" s="38"/>
      <c r="VLF163" s="38"/>
      <c r="VLG163" s="38"/>
      <c r="VLH163" s="38"/>
      <c r="VLI163" s="38"/>
      <c r="VLJ163" s="38"/>
      <c r="VLK163" s="38"/>
      <c r="VLL163" s="38"/>
      <c r="VLM163" s="38"/>
      <c r="VLN163" s="38"/>
      <c r="VLO163" s="38"/>
      <c r="VLP163" s="38"/>
      <c r="VLQ163" s="38"/>
      <c r="VLR163" s="38"/>
      <c r="VLS163" s="38"/>
      <c r="VLT163" s="38"/>
      <c r="VLU163" s="38"/>
      <c r="VLV163" s="38"/>
      <c r="VLW163" s="38"/>
      <c r="VLX163" s="38"/>
      <c r="VLY163" s="38"/>
      <c r="VLZ163" s="38"/>
      <c r="VMA163" s="38"/>
      <c r="VMB163" s="38"/>
      <c r="VMC163" s="38"/>
      <c r="VMD163" s="38"/>
      <c r="VME163" s="38"/>
      <c r="VMF163" s="38"/>
      <c r="VMG163" s="38"/>
      <c r="VMH163" s="38"/>
      <c r="VMI163" s="38"/>
      <c r="VMJ163" s="38"/>
      <c r="VMK163" s="38"/>
      <c r="VML163" s="38"/>
      <c r="VMM163" s="38"/>
      <c r="VMN163" s="38"/>
      <c r="VMO163" s="38"/>
      <c r="VMP163" s="38"/>
      <c r="VMQ163" s="38"/>
      <c r="VMR163" s="38"/>
      <c r="VMS163" s="38"/>
      <c r="VMT163" s="38"/>
      <c r="VMU163" s="38"/>
      <c r="VMV163" s="38"/>
      <c r="VMW163" s="38"/>
      <c r="VMX163" s="38"/>
      <c r="VMY163" s="38"/>
      <c r="VMZ163" s="38"/>
      <c r="VNA163" s="38"/>
      <c r="VNB163" s="38"/>
      <c r="VNC163" s="38"/>
      <c r="VND163" s="38"/>
      <c r="VNE163" s="38"/>
      <c r="VNF163" s="38"/>
      <c r="VNG163" s="38"/>
      <c r="VNH163" s="38"/>
      <c r="VNI163" s="38"/>
      <c r="VNJ163" s="38"/>
      <c r="VNK163" s="38"/>
      <c r="VNL163" s="38"/>
      <c r="VNM163" s="38"/>
      <c r="VNN163" s="38"/>
      <c r="VNO163" s="38"/>
      <c r="VNP163" s="38"/>
      <c r="VNQ163" s="38"/>
      <c r="VNR163" s="38"/>
      <c r="VNS163" s="38"/>
      <c r="VNT163" s="38"/>
      <c r="VNU163" s="38"/>
      <c r="VNV163" s="38"/>
      <c r="VNW163" s="38"/>
      <c r="VNX163" s="38"/>
      <c r="VNY163" s="38"/>
      <c r="VNZ163" s="38"/>
      <c r="VOA163" s="38"/>
      <c r="VOB163" s="38"/>
      <c r="VOC163" s="38"/>
      <c r="VOD163" s="38"/>
      <c r="VOE163" s="38"/>
      <c r="VOF163" s="38"/>
      <c r="VOG163" s="38"/>
      <c r="VOH163" s="38"/>
      <c r="VOI163" s="38"/>
      <c r="VOJ163" s="38"/>
      <c r="VOK163" s="38"/>
      <c r="VOL163" s="38"/>
      <c r="VOM163" s="38"/>
      <c r="VON163" s="38"/>
      <c r="VOO163" s="38"/>
      <c r="VOP163" s="38"/>
      <c r="VOQ163" s="38"/>
      <c r="VOR163" s="38"/>
      <c r="VOS163" s="38"/>
      <c r="VOT163" s="38"/>
      <c r="VOU163" s="38"/>
      <c r="VOV163" s="38"/>
      <c r="VOW163" s="38"/>
      <c r="VOX163" s="38"/>
      <c r="VOY163" s="38"/>
      <c r="VOZ163" s="38"/>
      <c r="VPA163" s="38"/>
      <c r="VPB163" s="38"/>
      <c r="VPC163" s="38"/>
      <c r="VPD163" s="38"/>
      <c r="VPE163" s="38"/>
      <c r="VPF163" s="38"/>
      <c r="VPG163" s="38"/>
      <c r="VPH163" s="38"/>
      <c r="VPI163" s="38"/>
      <c r="VPJ163" s="38"/>
      <c r="VPK163" s="38"/>
      <c r="VPL163" s="38"/>
      <c r="VPM163" s="38"/>
      <c r="VPN163" s="38"/>
      <c r="VPO163" s="38"/>
      <c r="VPP163" s="38"/>
      <c r="VPQ163" s="38"/>
      <c r="VPR163" s="38"/>
      <c r="VPS163" s="38"/>
      <c r="VPT163" s="38"/>
      <c r="VPU163" s="38"/>
      <c r="VPV163" s="38"/>
      <c r="VPW163" s="38"/>
      <c r="VPX163" s="38"/>
      <c r="VPY163" s="38"/>
      <c r="VPZ163" s="38"/>
      <c r="VQA163" s="38"/>
      <c r="VQB163" s="38"/>
      <c r="VQC163" s="38"/>
      <c r="VQD163" s="38"/>
      <c r="VQE163" s="38"/>
      <c r="VQF163" s="38"/>
      <c r="VQG163" s="38"/>
      <c r="VQH163" s="38"/>
      <c r="VQI163" s="38"/>
      <c r="VQJ163" s="38"/>
      <c r="VQK163" s="38"/>
      <c r="VQL163" s="38"/>
      <c r="VQM163" s="38"/>
      <c r="VQN163" s="38"/>
      <c r="VQO163" s="38"/>
      <c r="VQP163" s="38"/>
      <c r="VQQ163" s="38"/>
      <c r="VQR163" s="38"/>
      <c r="VQS163" s="38"/>
      <c r="VQT163" s="38"/>
      <c r="VQU163" s="38"/>
      <c r="VQV163" s="38"/>
      <c r="VQW163" s="38"/>
      <c r="VQX163" s="38"/>
      <c r="VQY163" s="38"/>
      <c r="VQZ163" s="38"/>
      <c r="VRA163" s="38"/>
      <c r="VRB163" s="38"/>
      <c r="VRC163" s="38"/>
      <c r="VRD163" s="38"/>
      <c r="VRE163" s="38"/>
      <c r="VRF163" s="38"/>
      <c r="VRG163" s="38"/>
      <c r="VRH163" s="38"/>
      <c r="VRI163" s="38"/>
      <c r="VRJ163" s="38"/>
      <c r="VRK163" s="38"/>
      <c r="VRL163" s="38"/>
      <c r="VRM163" s="38"/>
      <c r="VRN163" s="38"/>
      <c r="VRO163" s="38"/>
      <c r="VRP163" s="38"/>
      <c r="VRQ163" s="38"/>
      <c r="VRR163" s="38"/>
      <c r="VRS163" s="38"/>
      <c r="VRT163" s="38"/>
      <c r="VRU163" s="38"/>
      <c r="VRV163" s="38"/>
      <c r="VRW163" s="38"/>
      <c r="VRX163" s="38"/>
      <c r="VRY163" s="38"/>
      <c r="VRZ163" s="38"/>
      <c r="VSA163" s="38"/>
      <c r="VSB163" s="38"/>
      <c r="VSC163" s="38"/>
      <c r="VSD163" s="38"/>
      <c r="VSE163" s="38"/>
      <c r="VSF163" s="38"/>
      <c r="VSG163" s="38"/>
      <c r="VSH163" s="38"/>
      <c r="VSI163" s="38"/>
      <c r="VSJ163" s="38"/>
      <c r="VSK163" s="38"/>
      <c r="VSL163" s="38"/>
      <c r="VSM163" s="38"/>
      <c r="VSN163" s="38"/>
      <c r="VSO163" s="38"/>
      <c r="VSP163" s="38"/>
      <c r="VSQ163" s="38"/>
      <c r="VSR163" s="38"/>
      <c r="VSS163" s="38"/>
      <c r="VST163" s="38"/>
      <c r="VSU163" s="38"/>
      <c r="VSV163" s="38"/>
      <c r="VSW163" s="38"/>
      <c r="VSX163" s="38"/>
      <c r="VSY163" s="38"/>
      <c r="VSZ163" s="38"/>
      <c r="VTA163" s="38"/>
      <c r="VTB163" s="38"/>
      <c r="VTC163" s="38"/>
      <c r="VTD163" s="38"/>
      <c r="VTE163" s="38"/>
      <c r="VTF163" s="38"/>
      <c r="VTG163" s="38"/>
      <c r="VTH163" s="38"/>
      <c r="VTI163" s="38"/>
      <c r="VTJ163" s="38"/>
      <c r="VTK163" s="38"/>
      <c r="VTL163" s="38"/>
      <c r="VTM163" s="38"/>
      <c r="VTN163" s="38"/>
      <c r="VTO163" s="38"/>
      <c r="VTP163" s="38"/>
      <c r="VTQ163" s="38"/>
      <c r="VTR163" s="38"/>
      <c r="VTS163" s="38"/>
      <c r="VTT163" s="38"/>
      <c r="VTU163" s="38"/>
      <c r="VTV163" s="38"/>
      <c r="VTW163" s="38"/>
      <c r="VTX163" s="38"/>
      <c r="VTY163" s="38"/>
      <c r="VTZ163" s="38"/>
      <c r="VUA163" s="38"/>
      <c r="VUB163" s="38"/>
      <c r="VUC163" s="38"/>
      <c r="VUD163" s="38"/>
      <c r="VUE163" s="38"/>
      <c r="VUF163" s="38"/>
      <c r="VUG163" s="38"/>
      <c r="VUH163" s="38"/>
      <c r="VUI163" s="38"/>
      <c r="VUJ163" s="38"/>
      <c r="VUK163" s="38"/>
      <c r="VUL163" s="38"/>
      <c r="VUM163" s="38"/>
      <c r="VUN163" s="38"/>
      <c r="VUO163" s="38"/>
      <c r="VUP163" s="38"/>
      <c r="VUQ163" s="38"/>
      <c r="VUR163" s="38"/>
      <c r="VUS163" s="38"/>
      <c r="VUT163" s="38"/>
      <c r="VUU163" s="38"/>
      <c r="VUV163" s="38"/>
      <c r="VUW163" s="38"/>
      <c r="VUX163" s="38"/>
      <c r="VUY163" s="38"/>
      <c r="VUZ163" s="38"/>
      <c r="VVA163" s="38"/>
      <c r="VVB163" s="38"/>
      <c r="VVC163" s="38"/>
      <c r="VVD163" s="38"/>
      <c r="VVE163" s="38"/>
      <c r="VVF163" s="38"/>
      <c r="VVG163" s="38"/>
      <c r="VVH163" s="38"/>
      <c r="VVI163" s="38"/>
      <c r="VVJ163" s="38"/>
      <c r="VVK163" s="38"/>
      <c r="VVL163" s="38"/>
      <c r="VVM163" s="38"/>
      <c r="VVN163" s="38"/>
      <c r="VVO163" s="38"/>
      <c r="VVP163" s="38"/>
      <c r="VVQ163" s="38"/>
      <c r="VVR163" s="38"/>
      <c r="VVS163" s="38"/>
      <c r="VVT163" s="38"/>
      <c r="VVU163" s="38"/>
      <c r="VVV163" s="38"/>
      <c r="VVW163" s="38"/>
      <c r="VVX163" s="38"/>
      <c r="VVY163" s="38"/>
      <c r="VVZ163" s="38"/>
      <c r="VWA163" s="38"/>
      <c r="VWB163" s="38"/>
      <c r="VWC163" s="38"/>
      <c r="VWD163" s="38"/>
      <c r="VWE163" s="38"/>
      <c r="VWF163" s="38"/>
      <c r="VWG163" s="38"/>
      <c r="VWH163" s="38"/>
      <c r="VWI163" s="38"/>
      <c r="VWJ163" s="38"/>
      <c r="VWK163" s="38"/>
      <c r="VWL163" s="38"/>
      <c r="VWM163" s="38"/>
      <c r="VWN163" s="38"/>
      <c r="VWO163" s="38"/>
      <c r="VWP163" s="38"/>
      <c r="VWQ163" s="38"/>
      <c r="VWR163" s="38"/>
      <c r="VWS163" s="38"/>
      <c r="VWT163" s="38"/>
      <c r="VWU163" s="38"/>
      <c r="VWV163" s="38"/>
      <c r="VWW163" s="38"/>
      <c r="VWX163" s="38"/>
      <c r="VWY163" s="38"/>
      <c r="VWZ163" s="38"/>
      <c r="VXA163" s="38"/>
      <c r="VXB163" s="38"/>
      <c r="VXC163" s="38"/>
      <c r="VXD163" s="38"/>
      <c r="VXE163" s="38"/>
      <c r="VXF163" s="38"/>
      <c r="VXG163" s="38"/>
      <c r="VXH163" s="38"/>
      <c r="VXI163" s="38"/>
      <c r="VXJ163" s="38"/>
      <c r="VXK163" s="38"/>
      <c r="VXL163" s="38"/>
      <c r="VXM163" s="38"/>
      <c r="VXN163" s="38"/>
      <c r="VXO163" s="38"/>
      <c r="VXP163" s="38"/>
      <c r="VXQ163" s="38"/>
      <c r="VXR163" s="38"/>
      <c r="VXS163" s="38"/>
      <c r="VXT163" s="38"/>
      <c r="VXU163" s="38"/>
      <c r="VXV163" s="38"/>
      <c r="VXW163" s="38"/>
      <c r="VXX163" s="38"/>
      <c r="VXY163" s="38"/>
      <c r="VXZ163" s="38"/>
      <c r="VYA163" s="38"/>
      <c r="VYB163" s="38"/>
      <c r="VYC163" s="38"/>
      <c r="VYD163" s="38"/>
      <c r="VYE163" s="38"/>
      <c r="VYF163" s="38"/>
      <c r="VYG163" s="38"/>
      <c r="VYH163" s="38"/>
      <c r="VYI163" s="38"/>
      <c r="VYJ163" s="38"/>
      <c r="VYK163" s="38"/>
      <c r="VYL163" s="38"/>
      <c r="VYM163" s="38"/>
      <c r="VYN163" s="38"/>
      <c r="VYO163" s="38"/>
      <c r="VYP163" s="38"/>
      <c r="VYQ163" s="38"/>
      <c r="VYR163" s="38"/>
      <c r="VYS163" s="38"/>
      <c r="VYT163" s="38"/>
      <c r="VYU163" s="38"/>
      <c r="VYV163" s="38"/>
      <c r="VYW163" s="38"/>
      <c r="VYX163" s="38"/>
      <c r="VYY163" s="38"/>
      <c r="VYZ163" s="38"/>
      <c r="VZA163" s="38"/>
      <c r="VZB163" s="38"/>
      <c r="VZC163" s="38"/>
      <c r="VZD163" s="38"/>
      <c r="VZE163" s="38"/>
      <c r="VZF163" s="38"/>
      <c r="VZG163" s="38"/>
      <c r="VZH163" s="38"/>
      <c r="VZI163" s="38"/>
      <c r="VZJ163" s="38"/>
      <c r="VZK163" s="38"/>
      <c r="VZL163" s="38"/>
      <c r="VZM163" s="38"/>
      <c r="VZN163" s="38"/>
      <c r="VZO163" s="38"/>
      <c r="VZP163" s="38"/>
      <c r="VZQ163" s="38"/>
      <c r="VZR163" s="38"/>
      <c r="VZS163" s="38"/>
      <c r="VZT163" s="38"/>
      <c r="VZU163" s="38"/>
      <c r="VZV163" s="38"/>
      <c r="VZW163" s="38"/>
      <c r="VZX163" s="38"/>
      <c r="VZY163" s="38"/>
      <c r="VZZ163" s="38"/>
      <c r="WAA163" s="38"/>
      <c r="WAB163" s="38"/>
      <c r="WAC163" s="38"/>
      <c r="WAD163" s="38"/>
      <c r="WAE163" s="38"/>
      <c r="WAF163" s="38"/>
      <c r="WAG163" s="38"/>
      <c r="WAH163" s="38"/>
      <c r="WAI163" s="38"/>
      <c r="WAJ163" s="38"/>
      <c r="WAK163" s="38"/>
      <c r="WAL163" s="38"/>
      <c r="WAM163" s="38"/>
      <c r="WAN163" s="38"/>
      <c r="WAO163" s="38"/>
      <c r="WAP163" s="38"/>
      <c r="WAQ163" s="38"/>
      <c r="WAR163" s="38"/>
      <c r="WAS163" s="38"/>
      <c r="WAT163" s="38"/>
      <c r="WAU163" s="38"/>
      <c r="WAV163" s="38"/>
      <c r="WAW163" s="38"/>
      <c r="WAX163" s="38"/>
      <c r="WAY163" s="38"/>
      <c r="WAZ163" s="38"/>
      <c r="WBA163" s="38"/>
      <c r="WBB163" s="38"/>
      <c r="WBC163" s="38"/>
      <c r="WBD163" s="38"/>
      <c r="WBE163" s="38"/>
      <c r="WBF163" s="38"/>
      <c r="WBG163" s="38"/>
      <c r="WBH163" s="38"/>
      <c r="WBI163" s="38"/>
      <c r="WBJ163" s="38"/>
      <c r="WBK163" s="38"/>
      <c r="WBL163" s="38"/>
      <c r="WBM163" s="38"/>
      <c r="WBN163" s="38"/>
      <c r="WBO163" s="38"/>
      <c r="WBP163" s="38"/>
      <c r="WBQ163" s="38"/>
      <c r="WBR163" s="38"/>
      <c r="WBS163" s="38"/>
      <c r="WBT163" s="38"/>
      <c r="WBU163" s="38"/>
      <c r="WBV163" s="38"/>
      <c r="WBW163" s="38"/>
      <c r="WBX163" s="38"/>
      <c r="WBY163" s="38"/>
      <c r="WBZ163" s="38"/>
      <c r="WCA163" s="38"/>
      <c r="WCB163" s="38"/>
      <c r="WCC163" s="38"/>
      <c r="WCD163" s="38"/>
      <c r="WCE163" s="38"/>
      <c r="WCF163" s="38"/>
      <c r="WCG163" s="38"/>
      <c r="WCH163" s="38"/>
      <c r="WCI163" s="38"/>
      <c r="WCJ163" s="38"/>
      <c r="WCK163" s="38"/>
      <c r="WCL163" s="38"/>
      <c r="WCM163" s="38"/>
      <c r="WCN163" s="38"/>
      <c r="WCO163" s="38"/>
      <c r="WCP163" s="38"/>
      <c r="WCQ163" s="38"/>
      <c r="WCR163" s="38"/>
      <c r="WCS163" s="38"/>
      <c r="WCT163" s="38"/>
      <c r="WCU163" s="38"/>
      <c r="WCV163" s="38"/>
      <c r="WCW163" s="38"/>
      <c r="WCX163" s="38"/>
      <c r="WCY163" s="38"/>
      <c r="WCZ163" s="38"/>
      <c r="WDA163" s="38"/>
      <c r="WDB163" s="38"/>
      <c r="WDC163" s="38"/>
      <c r="WDD163" s="38"/>
      <c r="WDE163" s="38"/>
      <c r="WDF163" s="38"/>
      <c r="WDG163" s="38"/>
      <c r="WDH163" s="38"/>
      <c r="WDI163" s="38"/>
      <c r="WDJ163" s="38"/>
      <c r="WDK163" s="38"/>
      <c r="WDL163" s="38"/>
      <c r="WDM163" s="38"/>
      <c r="WDN163" s="38"/>
      <c r="WDO163" s="38"/>
      <c r="WDP163" s="38"/>
      <c r="WDQ163" s="38"/>
      <c r="WDR163" s="38"/>
      <c r="WDS163" s="38"/>
      <c r="WDT163" s="38"/>
      <c r="WDU163" s="38"/>
      <c r="WDV163" s="38"/>
      <c r="WDW163" s="38"/>
      <c r="WDX163" s="38"/>
      <c r="WDY163" s="38"/>
      <c r="WDZ163" s="38"/>
      <c r="WEA163" s="38"/>
      <c r="WEB163" s="38"/>
      <c r="WEC163" s="38"/>
      <c r="WED163" s="38"/>
      <c r="WEE163" s="38"/>
      <c r="WEF163" s="38"/>
      <c r="WEG163" s="38"/>
      <c r="WEH163" s="38"/>
      <c r="WEI163" s="38"/>
      <c r="WEJ163" s="38"/>
      <c r="WEK163" s="38"/>
      <c r="WEL163" s="38"/>
      <c r="WEM163" s="38"/>
      <c r="WEN163" s="38"/>
      <c r="WEO163" s="38"/>
      <c r="WEP163" s="38"/>
      <c r="WEQ163" s="38"/>
      <c r="WER163" s="38"/>
      <c r="WES163" s="38"/>
      <c r="WET163" s="38"/>
      <c r="WEU163" s="38"/>
      <c r="WEV163" s="38"/>
      <c r="WEW163" s="38"/>
      <c r="WEX163" s="38"/>
      <c r="WEY163" s="38"/>
      <c r="WEZ163" s="38"/>
      <c r="WFA163" s="38"/>
      <c r="WFB163" s="38"/>
      <c r="WFC163" s="38"/>
      <c r="WFD163" s="38"/>
      <c r="WFE163" s="38"/>
      <c r="WFF163" s="38"/>
      <c r="WFG163" s="38"/>
      <c r="WFH163" s="38"/>
      <c r="WFI163" s="38"/>
      <c r="WFJ163" s="38"/>
      <c r="WFK163" s="38"/>
      <c r="WFL163" s="38"/>
      <c r="WFM163" s="38"/>
      <c r="WFN163" s="38"/>
      <c r="WFO163" s="38"/>
      <c r="WFP163" s="38"/>
      <c r="WFQ163" s="38"/>
      <c r="WFR163" s="38"/>
      <c r="WFS163" s="38"/>
      <c r="WFT163" s="38"/>
      <c r="WFU163" s="38"/>
      <c r="WFV163" s="38"/>
      <c r="WFW163" s="38"/>
      <c r="WFX163" s="38"/>
      <c r="WFY163" s="38"/>
      <c r="WFZ163" s="38"/>
      <c r="WGA163" s="38"/>
      <c r="WGB163" s="38"/>
      <c r="WGC163" s="38"/>
      <c r="WGD163" s="38"/>
      <c r="WGE163" s="38"/>
      <c r="WGF163" s="38"/>
      <c r="WGG163" s="38"/>
      <c r="WGH163" s="38"/>
      <c r="WGI163" s="38"/>
      <c r="WGJ163" s="38"/>
      <c r="WGK163" s="38"/>
      <c r="WGL163" s="38"/>
      <c r="WGM163" s="38"/>
      <c r="WGN163" s="38"/>
      <c r="WGO163" s="38"/>
      <c r="WGP163" s="38"/>
      <c r="WGQ163" s="38"/>
      <c r="WGR163" s="38"/>
      <c r="WGS163" s="38"/>
      <c r="WGT163" s="38"/>
      <c r="WGU163" s="38"/>
      <c r="WGV163" s="38"/>
      <c r="WGW163" s="38"/>
      <c r="WGX163" s="38"/>
      <c r="WGY163" s="38"/>
      <c r="WGZ163" s="38"/>
      <c r="WHA163" s="38"/>
      <c r="WHB163" s="38"/>
      <c r="WHC163" s="38"/>
      <c r="WHD163" s="38"/>
      <c r="WHE163" s="38"/>
      <c r="WHF163" s="38"/>
      <c r="WHG163" s="38"/>
      <c r="WHH163" s="38"/>
      <c r="WHI163" s="38"/>
      <c r="WHJ163" s="38"/>
      <c r="WHK163" s="38"/>
      <c r="WHL163" s="38"/>
      <c r="WHM163" s="38"/>
      <c r="WHN163" s="38"/>
      <c r="WHO163" s="38"/>
      <c r="WHP163" s="38"/>
      <c r="WHQ163" s="38"/>
      <c r="WHR163" s="38"/>
      <c r="WHS163" s="38"/>
      <c r="WHT163" s="38"/>
      <c r="WHU163" s="38"/>
      <c r="WHV163" s="38"/>
      <c r="WHW163" s="38"/>
      <c r="WHX163" s="38"/>
      <c r="WHY163" s="38"/>
      <c r="WHZ163" s="38"/>
      <c r="WIA163" s="38"/>
      <c r="WIB163" s="38"/>
      <c r="WIC163" s="38"/>
      <c r="WID163" s="38"/>
      <c r="WIE163" s="38"/>
      <c r="WIF163" s="38"/>
      <c r="WIG163" s="38"/>
      <c r="WIH163" s="38"/>
      <c r="WII163" s="38"/>
      <c r="WIJ163" s="38"/>
      <c r="WIK163" s="38"/>
      <c r="WIL163" s="38"/>
      <c r="WIM163" s="38"/>
      <c r="WIN163" s="38"/>
      <c r="WIO163" s="38"/>
      <c r="WIP163" s="38"/>
      <c r="WIQ163" s="38"/>
      <c r="WIR163" s="38"/>
      <c r="WIS163" s="38"/>
      <c r="WIT163" s="38"/>
      <c r="WIU163" s="38"/>
      <c r="WIV163" s="38"/>
      <c r="WIW163" s="38"/>
      <c r="WIX163" s="38"/>
      <c r="WIY163" s="38"/>
      <c r="WIZ163" s="38"/>
      <c r="WJA163" s="38"/>
      <c r="WJB163" s="38"/>
      <c r="WJC163" s="38"/>
      <c r="WJD163" s="38"/>
      <c r="WJE163" s="38"/>
      <c r="WJF163" s="38"/>
      <c r="WJG163" s="38"/>
      <c r="WJH163" s="38"/>
      <c r="WJI163" s="38"/>
      <c r="WJJ163" s="38"/>
      <c r="WJK163" s="38"/>
      <c r="WJL163" s="38"/>
      <c r="WJM163" s="38"/>
      <c r="WJN163" s="38"/>
      <c r="WJO163" s="38"/>
      <c r="WJP163" s="38"/>
      <c r="WJQ163" s="38"/>
      <c r="WJR163" s="38"/>
      <c r="WJS163" s="38"/>
      <c r="WJT163" s="38"/>
      <c r="WJU163" s="38"/>
      <c r="WJV163" s="38"/>
      <c r="WJW163" s="38"/>
      <c r="WJX163" s="38"/>
      <c r="WJY163" s="38"/>
      <c r="WJZ163" s="38"/>
      <c r="WKA163" s="38"/>
      <c r="WKB163" s="38"/>
      <c r="WKC163" s="38"/>
      <c r="WKD163" s="38"/>
      <c r="WKE163" s="38"/>
      <c r="WKF163" s="38"/>
      <c r="WKG163" s="38"/>
      <c r="WKH163" s="38"/>
      <c r="WKI163" s="38"/>
      <c r="WKJ163" s="38"/>
      <c r="WKK163" s="38"/>
      <c r="WKL163" s="38"/>
      <c r="WKM163" s="38"/>
      <c r="WKN163" s="38"/>
      <c r="WKO163" s="38"/>
      <c r="WKP163" s="38"/>
      <c r="WKQ163" s="38"/>
      <c r="WKR163" s="38"/>
      <c r="WKS163" s="38"/>
      <c r="WKT163" s="38"/>
      <c r="WKU163" s="38"/>
      <c r="WKV163" s="38"/>
      <c r="WKW163" s="38"/>
      <c r="WKX163" s="38"/>
      <c r="WKY163" s="38"/>
      <c r="WKZ163" s="38"/>
      <c r="WLA163" s="38"/>
      <c r="WLB163" s="38"/>
      <c r="WLC163" s="38"/>
      <c r="WLD163" s="38"/>
      <c r="WLE163" s="38"/>
      <c r="WLF163" s="38"/>
      <c r="WLG163" s="38"/>
      <c r="WLH163" s="38"/>
      <c r="WLI163" s="38"/>
      <c r="WLJ163" s="38"/>
      <c r="WLK163" s="38"/>
      <c r="WLL163" s="38"/>
      <c r="WLM163" s="38"/>
      <c r="WLN163" s="38"/>
      <c r="WLO163" s="38"/>
      <c r="WLP163" s="38"/>
      <c r="WLQ163" s="38"/>
      <c r="WLR163" s="38"/>
      <c r="WLS163" s="38"/>
      <c r="WLT163" s="38"/>
      <c r="WLU163" s="38"/>
      <c r="WLV163" s="38"/>
      <c r="WLW163" s="38"/>
      <c r="WLX163" s="38"/>
      <c r="WLY163" s="38"/>
      <c r="WLZ163" s="38"/>
      <c r="WMA163" s="38"/>
      <c r="WMB163" s="38"/>
      <c r="WMC163" s="38"/>
      <c r="WMD163" s="38"/>
      <c r="WME163" s="38"/>
      <c r="WMF163" s="38"/>
      <c r="WMG163" s="38"/>
      <c r="WMH163" s="38"/>
      <c r="WMI163" s="38"/>
      <c r="WMJ163" s="38"/>
      <c r="WMK163" s="38"/>
      <c r="WML163" s="38"/>
      <c r="WMM163" s="38"/>
      <c r="WMN163" s="38"/>
      <c r="WMO163" s="38"/>
      <c r="WMP163" s="38"/>
      <c r="WMQ163" s="38"/>
      <c r="WMR163" s="38"/>
      <c r="WMS163" s="38"/>
      <c r="WMT163" s="38"/>
      <c r="WMU163" s="38"/>
      <c r="WMV163" s="38"/>
      <c r="WMW163" s="38"/>
      <c r="WMX163" s="38"/>
      <c r="WMY163" s="38"/>
      <c r="WMZ163" s="38"/>
      <c r="WNA163" s="38"/>
      <c r="WNB163" s="38"/>
      <c r="WNC163" s="38"/>
      <c r="WND163" s="38"/>
      <c r="WNE163" s="38"/>
      <c r="WNF163" s="38"/>
      <c r="WNG163" s="38"/>
      <c r="WNH163" s="38"/>
      <c r="WNI163" s="38"/>
      <c r="WNJ163" s="38"/>
      <c r="WNK163" s="38"/>
      <c r="WNL163" s="38"/>
      <c r="WNM163" s="38"/>
      <c r="WNN163" s="38"/>
      <c r="WNO163" s="38"/>
      <c r="WNP163" s="38"/>
      <c r="WNQ163" s="38"/>
      <c r="WNR163" s="38"/>
      <c r="WNS163" s="38"/>
      <c r="WNT163" s="38"/>
      <c r="WNU163" s="38"/>
      <c r="WNV163" s="38"/>
      <c r="WNW163" s="38"/>
      <c r="WNX163" s="38"/>
      <c r="WNY163" s="38"/>
      <c r="WNZ163" s="38"/>
      <c r="WOA163" s="38"/>
      <c r="WOB163" s="38"/>
      <c r="WOC163" s="38"/>
      <c r="WOD163" s="38"/>
      <c r="WOE163" s="38"/>
      <c r="WOF163" s="38"/>
      <c r="WOG163" s="38"/>
      <c r="WOH163" s="38"/>
      <c r="WOI163" s="38"/>
      <c r="WOJ163" s="38"/>
      <c r="WOK163" s="38"/>
      <c r="WOL163" s="38"/>
      <c r="WOM163" s="38"/>
      <c r="WON163" s="38"/>
      <c r="WOO163" s="38"/>
      <c r="WOP163" s="38"/>
      <c r="WOQ163" s="38"/>
      <c r="WOR163" s="38"/>
      <c r="WOS163" s="38"/>
      <c r="WOT163" s="38"/>
      <c r="WOU163" s="38"/>
      <c r="WOV163" s="38"/>
      <c r="WOW163" s="38"/>
      <c r="WOX163" s="38"/>
      <c r="WOY163" s="38"/>
      <c r="WOZ163" s="38"/>
      <c r="WPA163" s="38"/>
      <c r="WPB163" s="38"/>
      <c r="WPC163" s="38"/>
      <c r="WPD163" s="38"/>
      <c r="WPE163" s="38"/>
      <c r="WPF163" s="38"/>
      <c r="WPG163" s="38"/>
      <c r="WPH163" s="38"/>
      <c r="WPI163" s="38"/>
      <c r="WPJ163" s="38"/>
      <c r="WPK163" s="38"/>
      <c r="WPL163" s="38"/>
      <c r="WPM163" s="38"/>
      <c r="WPN163" s="38"/>
      <c r="WPO163" s="38"/>
      <c r="WPP163" s="38"/>
      <c r="WPQ163" s="38"/>
      <c r="WPR163" s="38"/>
      <c r="WPS163" s="38"/>
      <c r="WPT163" s="38"/>
      <c r="WPU163" s="38"/>
      <c r="WPV163" s="38"/>
      <c r="WPW163" s="38"/>
      <c r="WPX163" s="38"/>
      <c r="WPY163" s="38"/>
      <c r="WPZ163" s="38"/>
      <c r="WQA163" s="38"/>
      <c r="WQB163" s="38"/>
      <c r="WQC163" s="38"/>
      <c r="WQD163" s="38"/>
      <c r="WQE163" s="38"/>
      <c r="WQF163" s="38"/>
      <c r="WQG163" s="38"/>
      <c r="WQH163" s="38"/>
      <c r="WQI163" s="38"/>
      <c r="WQJ163" s="38"/>
      <c r="WQK163" s="38"/>
      <c r="WQL163" s="38"/>
      <c r="WQM163" s="38"/>
      <c r="WQN163" s="38"/>
      <c r="WQO163" s="38"/>
      <c r="WQP163" s="38"/>
      <c r="WQQ163" s="38"/>
      <c r="WQR163" s="38"/>
      <c r="WQS163" s="38"/>
      <c r="WQT163" s="38"/>
      <c r="WQU163" s="38"/>
      <c r="WQV163" s="38"/>
      <c r="WQW163" s="38"/>
      <c r="WQX163" s="38"/>
      <c r="WQY163" s="38"/>
      <c r="WQZ163" s="38"/>
      <c r="WRA163" s="38"/>
      <c r="WRB163" s="38"/>
      <c r="WRC163" s="38"/>
      <c r="WRD163" s="38"/>
      <c r="WRE163" s="38"/>
      <c r="WRF163" s="38"/>
      <c r="WRG163" s="38"/>
      <c r="WRH163" s="38"/>
      <c r="WRI163" s="38"/>
      <c r="WRJ163" s="38"/>
      <c r="WRK163" s="38"/>
      <c r="WRL163" s="38"/>
      <c r="WRM163" s="38"/>
      <c r="WRN163" s="38"/>
      <c r="WRO163" s="38"/>
      <c r="WRP163" s="38"/>
      <c r="WRQ163" s="38"/>
      <c r="WRR163" s="38"/>
      <c r="WRS163" s="38"/>
      <c r="WRT163" s="38"/>
      <c r="WRU163" s="38"/>
      <c r="WRV163" s="38"/>
      <c r="WRW163" s="38"/>
      <c r="WRX163" s="38"/>
      <c r="WRY163" s="38"/>
      <c r="WRZ163" s="38"/>
      <c r="WSA163" s="38"/>
      <c r="WSB163" s="38"/>
      <c r="WSC163" s="38"/>
      <c r="WSD163" s="38"/>
      <c r="WSE163" s="38"/>
      <c r="WSF163" s="38"/>
      <c r="WSG163" s="38"/>
      <c r="WSH163" s="38"/>
      <c r="WSI163" s="38"/>
      <c r="WSJ163" s="38"/>
      <c r="WSK163" s="38"/>
      <c r="WSL163" s="38"/>
      <c r="WSM163" s="38"/>
      <c r="WSN163" s="38"/>
      <c r="WSO163" s="38"/>
      <c r="WSP163" s="38"/>
      <c r="WSQ163" s="38"/>
      <c r="WSR163" s="38"/>
      <c r="WSS163" s="38"/>
      <c r="WST163" s="38"/>
      <c r="WSU163" s="38"/>
      <c r="WSV163" s="38"/>
      <c r="WSW163" s="38"/>
      <c r="WSX163" s="38"/>
      <c r="WSY163" s="38"/>
      <c r="WSZ163" s="38"/>
      <c r="WTA163" s="38"/>
      <c r="WTB163" s="38"/>
      <c r="WTC163" s="38"/>
      <c r="WTD163" s="38"/>
      <c r="WTE163" s="38"/>
      <c r="WTF163" s="38"/>
      <c r="WTG163" s="38"/>
      <c r="WTH163" s="38"/>
      <c r="WTI163" s="38"/>
      <c r="WTJ163" s="38"/>
      <c r="WTK163" s="38"/>
      <c r="WTL163" s="38"/>
      <c r="WTM163" s="38"/>
      <c r="WTN163" s="38"/>
      <c r="WTO163" s="38"/>
      <c r="WTP163" s="38"/>
      <c r="WTQ163" s="38"/>
      <c r="WTR163" s="38"/>
      <c r="WTS163" s="38"/>
      <c r="WTT163" s="38"/>
      <c r="WTU163" s="38"/>
      <c r="WTV163" s="38"/>
      <c r="WTW163" s="38"/>
      <c r="WTX163" s="38"/>
      <c r="WTY163" s="38"/>
      <c r="WTZ163" s="38"/>
      <c r="WUA163" s="38"/>
      <c r="WUB163" s="38"/>
      <c r="WUC163" s="38"/>
      <c r="WUD163" s="38"/>
      <c r="WUE163" s="38"/>
      <c r="WUF163" s="38"/>
      <c r="WUG163" s="38"/>
      <c r="WUH163" s="38"/>
      <c r="WUI163" s="38"/>
      <c r="WUJ163" s="38"/>
      <c r="WUK163" s="38"/>
      <c r="WUL163" s="38"/>
      <c r="WUM163" s="38"/>
      <c r="WUN163" s="38"/>
      <c r="WUO163" s="38"/>
      <c r="WUP163" s="38"/>
      <c r="WUQ163" s="38"/>
      <c r="WUR163" s="38"/>
      <c r="WUS163" s="38"/>
      <c r="WUT163" s="38"/>
      <c r="WUU163" s="38"/>
      <c r="WUV163" s="38"/>
      <c r="WUW163" s="38"/>
      <c r="WUX163" s="38"/>
      <c r="WUY163" s="38"/>
      <c r="WUZ163" s="38"/>
      <c r="WVA163" s="38"/>
      <c r="WVB163" s="38"/>
      <c r="WVC163" s="38"/>
      <c r="WVD163" s="38"/>
      <c r="WVE163" s="38"/>
      <c r="WVF163" s="38"/>
      <c r="WVG163" s="38"/>
      <c r="WVH163" s="38"/>
      <c r="WVI163" s="38"/>
      <c r="WVJ163" s="38"/>
      <c r="WVK163" s="38"/>
      <c r="WVL163" s="38"/>
      <c r="WVM163" s="38"/>
      <c r="WVN163" s="38"/>
      <c r="WVO163" s="38"/>
      <c r="WVP163" s="38"/>
      <c r="WVQ163" s="38"/>
      <c r="WVR163" s="38"/>
      <c r="WVS163" s="38"/>
      <c r="WVT163" s="38"/>
      <c r="WVU163" s="38"/>
      <c r="WVV163" s="38"/>
      <c r="WVW163" s="38"/>
      <c r="WVX163" s="38"/>
      <c r="WVY163" s="38"/>
      <c r="WVZ163" s="38"/>
      <c r="WWA163" s="38"/>
      <c r="WWB163" s="38"/>
      <c r="WWC163" s="38"/>
      <c r="WWD163" s="38"/>
      <c r="WWE163" s="38"/>
      <c r="WWF163" s="38"/>
      <c r="WWG163" s="38"/>
      <c r="WWH163" s="38"/>
      <c r="WWI163" s="38"/>
      <c r="WWJ163" s="38"/>
      <c r="WWK163" s="38"/>
      <c r="WWL163" s="38"/>
      <c r="WWM163" s="38"/>
      <c r="WWN163" s="38"/>
      <c r="WWO163" s="38"/>
      <c r="WWP163" s="38"/>
      <c r="WWQ163" s="38"/>
      <c r="WWR163" s="38"/>
      <c r="WWS163" s="38"/>
      <c r="WWT163" s="38"/>
      <c r="WWU163" s="38"/>
      <c r="WWV163" s="38"/>
      <c r="WWW163" s="38"/>
      <c r="WWX163" s="38"/>
      <c r="WWY163" s="38"/>
      <c r="WWZ163" s="38"/>
      <c r="WXA163" s="38"/>
      <c r="WXB163" s="38"/>
      <c r="WXC163" s="38"/>
      <c r="WXD163" s="38"/>
      <c r="WXE163" s="38"/>
      <c r="WXF163" s="38"/>
      <c r="WXG163" s="38"/>
      <c r="WXH163" s="38"/>
      <c r="WXI163" s="38"/>
      <c r="WXJ163" s="38"/>
      <c r="WXK163" s="38"/>
      <c r="WXL163" s="38"/>
      <c r="WXM163" s="38"/>
      <c r="WXN163" s="38"/>
      <c r="WXO163" s="38"/>
      <c r="WXP163" s="38"/>
      <c r="WXQ163" s="38"/>
      <c r="WXR163" s="38"/>
      <c r="WXS163" s="38"/>
      <c r="WXT163" s="38"/>
      <c r="WXU163" s="38"/>
      <c r="WXV163" s="38"/>
      <c r="WXW163" s="38"/>
      <c r="WXX163" s="38"/>
      <c r="WXY163" s="38"/>
      <c r="WXZ163" s="38"/>
      <c r="WYA163" s="38"/>
      <c r="WYB163" s="38"/>
      <c r="WYC163" s="38"/>
      <c r="WYD163" s="38"/>
      <c r="WYE163" s="38"/>
      <c r="WYF163" s="38"/>
      <c r="WYG163" s="38"/>
      <c r="WYH163" s="38"/>
      <c r="WYI163" s="38"/>
      <c r="WYJ163" s="38"/>
      <c r="WYK163" s="38"/>
      <c r="WYL163" s="38"/>
      <c r="WYM163" s="38"/>
      <c r="WYN163" s="38"/>
      <c r="WYO163" s="38"/>
      <c r="WYP163" s="38"/>
      <c r="WYQ163" s="38"/>
      <c r="WYR163" s="38"/>
      <c r="WYS163" s="38"/>
      <c r="WYT163" s="38"/>
      <c r="WYU163" s="38"/>
      <c r="WYV163" s="38"/>
      <c r="WYW163" s="38"/>
      <c r="WYX163" s="38"/>
      <c r="WYY163" s="38"/>
      <c r="WYZ163" s="38"/>
      <c r="WZA163" s="38"/>
      <c r="WZB163" s="38"/>
      <c r="WZC163" s="38"/>
      <c r="WZD163" s="38"/>
      <c r="WZE163" s="38"/>
      <c r="WZF163" s="38"/>
      <c r="WZG163" s="38"/>
      <c r="WZH163" s="38"/>
      <c r="WZI163" s="38"/>
      <c r="WZJ163" s="38"/>
      <c r="WZK163" s="38"/>
      <c r="WZL163" s="38"/>
      <c r="WZM163" s="38"/>
      <c r="WZN163" s="38"/>
      <c r="WZO163" s="38"/>
      <c r="WZP163" s="38"/>
      <c r="WZQ163" s="38"/>
      <c r="WZR163" s="38"/>
      <c r="WZS163" s="38"/>
      <c r="WZT163" s="38"/>
      <c r="WZU163" s="38"/>
      <c r="WZV163" s="38"/>
      <c r="WZW163" s="38"/>
      <c r="WZX163" s="38"/>
      <c r="WZY163" s="38"/>
      <c r="WZZ163" s="38"/>
      <c r="XAA163" s="38"/>
      <c r="XAB163" s="38"/>
      <c r="XAC163" s="38"/>
      <c r="XAD163" s="38"/>
      <c r="XAE163" s="38"/>
      <c r="XAF163" s="38"/>
      <c r="XAG163" s="38"/>
      <c r="XAH163" s="38"/>
      <c r="XAI163" s="38"/>
      <c r="XAJ163" s="38"/>
      <c r="XAK163" s="38"/>
      <c r="XAL163" s="38"/>
      <c r="XAM163" s="38"/>
      <c r="XAN163" s="38"/>
      <c r="XAO163" s="38"/>
      <c r="XAP163" s="38"/>
      <c r="XAQ163" s="38"/>
      <c r="XAR163" s="38"/>
      <c r="XAS163" s="38"/>
      <c r="XAT163" s="38"/>
      <c r="XAU163" s="38"/>
      <c r="XAV163" s="38"/>
      <c r="XAW163" s="38"/>
      <c r="XAX163" s="38"/>
      <c r="XAY163" s="38"/>
      <c r="XAZ163" s="38"/>
      <c r="XBA163" s="38"/>
      <c r="XBB163" s="38"/>
      <c r="XBC163" s="38"/>
      <c r="XBD163" s="38"/>
      <c r="XBE163" s="38"/>
      <c r="XBF163" s="38"/>
      <c r="XBG163" s="38"/>
      <c r="XBH163" s="38"/>
      <c r="XBI163" s="38"/>
      <c r="XBJ163" s="38"/>
      <c r="XBK163" s="38"/>
      <c r="XBL163" s="38"/>
      <c r="XBM163" s="38"/>
      <c r="XBN163" s="38"/>
      <c r="XBO163" s="38"/>
      <c r="XBP163" s="38"/>
      <c r="XBQ163" s="38"/>
      <c r="XBR163" s="38"/>
      <c r="XBS163" s="38"/>
      <c r="XBT163" s="38"/>
      <c r="XBU163" s="38"/>
      <c r="XBV163" s="38"/>
      <c r="XBW163" s="38"/>
      <c r="XBX163" s="38"/>
      <c r="XBY163" s="38"/>
      <c r="XBZ163" s="38"/>
      <c r="XCA163" s="38"/>
      <c r="XCB163" s="38"/>
      <c r="XCC163" s="38"/>
      <c r="XCD163" s="38"/>
      <c r="XCE163" s="38"/>
      <c r="XCF163" s="38"/>
      <c r="XCG163" s="38"/>
      <c r="XCH163" s="38"/>
      <c r="XCI163" s="38"/>
      <c r="XCJ163" s="38"/>
      <c r="XCK163" s="38"/>
      <c r="XCL163" s="38"/>
      <c r="XCM163" s="38"/>
      <c r="XCN163" s="38"/>
      <c r="XCO163" s="38"/>
      <c r="XCP163" s="38"/>
      <c r="XCQ163" s="38"/>
      <c r="XCR163" s="38"/>
      <c r="XCS163" s="38"/>
      <c r="XCT163" s="38"/>
      <c r="XCU163" s="38"/>
      <c r="XCV163" s="38"/>
      <c r="XCW163" s="38"/>
      <c r="XCX163" s="38"/>
      <c r="XCY163" s="38"/>
      <c r="XCZ163" s="38"/>
      <c r="XDA163" s="38"/>
      <c r="XDB163" s="38"/>
      <c r="XDC163" s="38"/>
      <c r="XDD163" s="38"/>
      <c r="XDE163" s="38"/>
      <c r="XDF163" s="38"/>
      <c r="XDG163" s="38"/>
      <c r="XDH163" s="38"/>
      <c r="XDI163" s="38"/>
      <c r="XDJ163" s="38"/>
      <c r="XDK163" s="38"/>
      <c r="XDL163" s="38"/>
      <c r="XDM163" s="38"/>
      <c r="XDN163" s="38"/>
      <c r="XDO163" s="38"/>
      <c r="XDP163" s="38"/>
      <c r="XDQ163" s="38"/>
      <c r="XDR163" s="38"/>
      <c r="XDS163" s="38"/>
      <c r="XDT163" s="38"/>
      <c r="XDU163" s="38"/>
      <c r="XDV163" s="38"/>
      <c r="XDW163" s="38"/>
      <c r="XDX163" s="38"/>
      <c r="XDY163" s="38"/>
      <c r="XDZ163" s="38"/>
      <c r="XEA163" s="38"/>
      <c r="XEB163" s="38"/>
      <c r="XEC163" s="38"/>
      <c r="XED163" s="38"/>
      <c r="XEE163" s="38"/>
      <c r="XEF163" s="38"/>
      <c r="XEG163" s="38"/>
      <c r="XEH163" s="38"/>
      <c r="XEI163" s="38"/>
      <c r="XEJ163" s="38"/>
      <c r="XEK163" s="38"/>
      <c r="XEL163" s="38"/>
      <c r="XEM163" s="38"/>
      <c r="XEN163" s="38"/>
      <c r="XEO163" s="38"/>
      <c r="XEP163" s="38"/>
      <c r="XEQ163" s="38"/>
      <c r="XER163" s="38"/>
      <c r="XES163" s="38"/>
      <c r="XET163" s="38"/>
      <c r="XEU163" s="38"/>
      <c r="XEV163" s="38"/>
      <c r="XEW163" s="38"/>
      <c r="XEX163" s="38"/>
      <c r="XEY163" s="38"/>
      <c r="XEZ163" s="38"/>
      <c r="XFA163" s="38"/>
      <c r="XFB163" s="38"/>
      <c r="XFC163" s="38"/>
    </row>
    <row r="164" spans="1:16384" s="414" customFormat="1" ht="26.25" customHeight="1">
      <c r="A164" s="419"/>
      <c r="B164" s="419"/>
      <c r="C164" s="419"/>
      <c r="D164" s="419"/>
      <c r="E164" s="594" t="s">
        <v>342</v>
      </c>
      <c r="F164" s="594"/>
      <c r="G164" s="594"/>
      <c r="H164" s="604"/>
      <c r="I164" s="604"/>
      <c r="J164" s="604"/>
      <c r="K164" s="412"/>
      <c r="L164" s="412"/>
      <c r="M164" s="412"/>
      <c r="N164" s="412"/>
      <c r="O164" s="412"/>
      <c r="P164" s="412"/>
      <c r="Q164" s="412"/>
      <c r="R164" s="412"/>
      <c r="XFD164" s="413"/>
    </row>
    <row r="165" spans="1:16384" ht="16.5" customHeight="1">
      <c r="C165" s="307"/>
      <c r="P165" s="24">
        <f t="shared" si="16"/>
        <v>0</v>
      </c>
    </row>
    <row r="166" spans="1:16384" ht="60" customHeight="1">
      <c r="A166" s="8"/>
      <c r="B166" s="472" t="s">
        <v>133</v>
      </c>
      <c r="C166" s="310"/>
      <c r="D166" s="273"/>
      <c r="E166" s="273"/>
      <c r="F166" s="46"/>
      <c r="G166" s="46"/>
      <c r="H166" s="469" t="s">
        <v>419</v>
      </c>
      <c r="I166" s="273"/>
      <c r="J166" s="273"/>
      <c r="K166" s="273"/>
      <c r="L166" s="12" t="s">
        <v>7</v>
      </c>
      <c r="M166" s="8"/>
      <c r="P166" s="24">
        <f t="shared" si="16"/>
        <v>0</v>
      </c>
    </row>
    <row r="167" spans="1:16384" ht="39" customHeight="1">
      <c r="B167" s="93" t="s">
        <v>367</v>
      </c>
      <c r="C167" s="441">
        <v>1</v>
      </c>
      <c r="D167" s="389" t="s">
        <v>243</v>
      </c>
      <c r="E167" s="390">
        <f t="shared" ref="E167:E185" si="17">IF(D167="YES",C167,0)</f>
        <v>0</v>
      </c>
      <c r="F167" s="391" t="s">
        <v>243</v>
      </c>
      <c r="G167" s="382">
        <f t="shared" ref="G167:G185" si="18">IF(F167="YES",C167,0)</f>
        <v>0</v>
      </c>
      <c r="H167" s="263"/>
      <c r="I167" s="362" t="s">
        <v>337</v>
      </c>
      <c r="J167" s="263"/>
      <c r="K167" s="263">
        <v>1</v>
      </c>
      <c r="L167" s="10">
        <v>2</v>
      </c>
      <c r="N167" s="28">
        <v>1</v>
      </c>
      <c r="O167" s="23" t="s">
        <v>1</v>
      </c>
      <c r="P167" s="24">
        <f t="shared" si="16"/>
        <v>0</v>
      </c>
      <c r="R167" s="14" t="s">
        <v>172</v>
      </c>
      <c r="S167" s="14"/>
      <c r="T167" s="26">
        <v>1</v>
      </c>
    </row>
    <row r="168" spans="1:16384" ht="33" customHeight="1">
      <c r="A168" s="8"/>
      <c r="B168" s="96" t="s">
        <v>368</v>
      </c>
      <c r="C168" s="393">
        <v>1</v>
      </c>
      <c r="D168" s="389" t="s">
        <v>243</v>
      </c>
      <c r="E168" s="390">
        <f t="shared" si="17"/>
        <v>0</v>
      </c>
      <c r="F168" s="391" t="s">
        <v>243</v>
      </c>
      <c r="G168" s="382">
        <f t="shared" si="18"/>
        <v>0</v>
      </c>
      <c r="H168" s="264"/>
      <c r="I168" s="369" t="s">
        <v>337</v>
      </c>
      <c r="J168" s="264"/>
      <c r="K168" s="264">
        <v>1</v>
      </c>
      <c r="L168" s="8">
        <v>2</v>
      </c>
      <c r="N168" s="28">
        <v>1</v>
      </c>
      <c r="O168" s="23" t="s">
        <v>1</v>
      </c>
      <c r="P168" s="24">
        <f t="shared" si="16"/>
        <v>0</v>
      </c>
      <c r="R168" s="17" t="s">
        <v>173</v>
      </c>
      <c r="S168" s="14"/>
      <c r="T168" s="26">
        <v>1</v>
      </c>
    </row>
    <row r="169" spans="1:16384" ht="33" customHeight="1">
      <c r="B169" s="174" t="s">
        <v>69</v>
      </c>
      <c r="C169" s="441">
        <v>0</v>
      </c>
      <c r="D169" s="389" t="s">
        <v>243</v>
      </c>
      <c r="E169" s="390">
        <f t="shared" si="17"/>
        <v>0</v>
      </c>
      <c r="F169" s="391" t="s">
        <v>243</v>
      </c>
      <c r="G169" s="382">
        <f t="shared" si="18"/>
        <v>0</v>
      </c>
      <c r="H169" s="263"/>
      <c r="I169" s="384" t="s">
        <v>340</v>
      </c>
      <c r="J169" s="263"/>
      <c r="K169" s="263">
        <v>1</v>
      </c>
      <c r="L169" s="10">
        <v>2</v>
      </c>
      <c r="P169" s="24">
        <f t="shared" si="16"/>
        <v>0</v>
      </c>
    </row>
    <row r="170" spans="1:16384" ht="33" customHeight="1">
      <c r="A170" s="8"/>
      <c r="B170" s="173" t="s">
        <v>70</v>
      </c>
      <c r="C170" s="393">
        <v>0</v>
      </c>
      <c r="D170" s="389" t="s">
        <v>243</v>
      </c>
      <c r="E170" s="390">
        <f t="shared" si="17"/>
        <v>0</v>
      </c>
      <c r="F170" s="391" t="s">
        <v>243</v>
      </c>
      <c r="G170" s="382">
        <f t="shared" si="18"/>
        <v>0</v>
      </c>
      <c r="H170" s="264"/>
      <c r="I170" s="396"/>
      <c r="J170" s="264"/>
      <c r="K170" s="264"/>
      <c r="L170" s="8">
        <v>2</v>
      </c>
      <c r="P170" s="24">
        <f t="shared" si="16"/>
        <v>0</v>
      </c>
    </row>
    <row r="171" spans="1:16384" ht="33" customHeight="1">
      <c r="B171" s="93" t="s">
        <v>369</v>
      </c>
      <c r="C171" s="441">
        <v>2</v>
      </c>
      <c r="D171" s="389" t="s">
        <v>243</v>
      </c>
      <c r="E171" s="390">
        <f t="shared" si="17"/>
        <v>0</v>
      </c>
      <c r="F171" s="391" t="s">
        <v>243</v>
      </c>
      <c r="G171" s="382">
        <f t="shared" si="18"/>
        <v>0</v>
      </c>
      <c r="H171" s="263"/>
      <c r="I171" s="379" t="s">
        <v>29</v>
      </c>
      <c r="J171" s="263"/>
      <c r="K171" s="263"/>
      <c r="L171" s="10">
        <v>2</v>
      </c>
      <c r="N171" s="28">
        <v>2</v>
      </c>
      <c r="O171" s="23" t="s">
        <v>1</v>
      </c>
      <c r="P171" s="24">
        <f t="shared" si="16"/>
        <v>0</v>
      </c>
      <c r="R171" s="14" t="s">
        <v>174</v>
      </c>
      <c r="S171" s="14"/>
      <c r="T171" s="26">
        <v>2</v>
      </c>
    </row>
    <row r="172" spans="1:16384" ht="59.25" customHeight="1">
      <c r="A172" s="8"/>
      <c r="B172" s="96" t="s">
        <v>370</v>
      </c>
      <c r="C172" s="393">
        <v>5</v>
      </c>
      <c r="D172" s="389" t="s">
        <v>243</v>
      </c>
      <c r="E172" s="390">
        <f t="shared" si="17"/>
        <v>0</v>
      </c>
      <c r="F172" s="391" t="s">
        <v>243</v>
      </c>
      <c r="G172" s="382">
        <f t="shared" si="18"/>
        <v>0</v>
      </c>
      <c r="H172" s="264"/>
      <c r="I172" s="369" t="s">
        <v>29</v>
      </c>
      <c r="J172" s="264"/>
      <c r="K172" s="264"/>
      <c r="L172" s="8">
        <v>2</v>
      </c>
      <c r="N172" s="28">
        <v>5</v>
      </c>
      <c r="O172" s="23" t="s">
        <v>1</v>
      </c>
      <c r="P172" s="24">
        <f t="shared" si="16"/>
        <v>0</v>
      </c>
      <c r="R172" s="25" t="s">
        <v>175</v>
      </c>
      <c r="S172" s="14"/>
      <c r="T172" s="26">
        <v>5</v>
      </c>
    </row>
    <row r="173" spans="1:16384" ht="33" customHeight="1">
      <c r="B173" s="174" t="s">
        <v>71</v>
      </c>
      <c r="C173" s="441">
        <v>0</v>
      </c>
      <c r="D173" s="389" t="s">
        <v>243</v>
      </c>
      <c r="E173" s="390">
        <f t="shared" si="17"/>
        <v>0</v>
      </c>
      <c r="F173" s="391" t="s">
        <v>243</v>
      </c>
      <c r="G173" s="382">
        <f t="shared" si="18"/>
        <v>0</v>
      </c>
      <c r="H173" s="263"/>
      <c r="I173" s="397"/>
      <c r="J173" s="263"/>
      <c r="K173" s="263"/>
      <c r="L173" s="10">
        <v>2</v>
      </c>
      <c r="P173" s="24">
        <f t="shared" si="16"/>
        <v>0</v>
      </c>
    </row>
    <row r="174" spans="1:16384" ht="45.75" customHeight="1">
      <c r="A174" s="8"/>
      <c r="B174" s="96" t="s">
        <v>371</v>
      </c>
      <c r="C174" s="393">
        <v>2</v>
      </c>
      <c r="D174" s="389" t="s">
        <v>243</v>
      </c>
      <c r="E174" s="390">
        <f t="shared" si="17"/>
        <v>0</v>
      </c>
      <c r="F174" s="391" t="s">
        <v>243</v>
      </c>
      <c r="G174" s="382">
        <f t="shared" si="18"/>
        <v>0</v>
      </c>
      <c r="H174" s="264"/>
      <c r="I174" s="369" t="s">
        <v>29</v>
      </c>
      <c r="J174" s="264"/>
      <c r="K174" s="264"/>
      <c r="L174" s="8">
        <v>2</v>
      </c>
      <c r="N174" s="28">
        <v>2</v>
      </c>
      <c r="O174" s="23" t="s">
        <v>1</v>
      </c>
      <c r="P174" s="24">
        <f t="shared" si="16"/>
        <v>0</v>
      </c>
      <c r="R174" s="14" t="s">
        <v>176</v>
      </c>
      <c r="S174" s="14"/>
      <c r="T174" s="26">
        <v>2</v>
      </c>
    </row>
    <row r="175" spans="1:16384" ht="50.1" customHeight="1">
      <c r="B175" s="174" t="s">
        <v>23</v>
      </c>
      <c r="C175" s="441">
        <v>0</v>
      </c>
      <c r="D175" s="389" t="s">
        <v>243</v>
      </c>
      <c r="E175" s="390">
        <f t="shared" si="17"/>
        <v>0</v>
      </c>
      <c r="F175" s="391" t="s">
        <v>243</v>
      </c>
      <c r="G175" s="382">
        <f t="shared" si="18"/>
        <v>0</v>
      </c>
      <c r="H175" s="263"/>
      <c r="I175" s="395"/>
      <c r="J175" s="263"/>
      <c r="K175" s="263">
        <v>1</v>
      </c>
      <c r="L175" s="10">
        <v>2</v>
      </c>
      <c r="P175" s="24">
        <f t="shared" si="16"/>
        <v>0</v>
      </c>
    </row>
    <row r="176" spans="1:16384" ht="50.1" customHeight="1">
      <c r="A176" s="8"/>
      <c r="B176" s="96" t="s">
        <v>373</v>
      </c>
      <c r="C176" s="393">
        <v>2</v>
      </c>
      <c r="D176" s="389" t="s">
        <v>243</v>
      </c>
      <c r="E176" s="390">
        <f t="shared" si="17"/>
        <v>0</v>
      </c>
      <c r="F176" s="391" t="s">
        <v>243</v>
      </c>
      <c r="G176" s="382">
        <f t="shared" si="18"/>
        <v>0</v>
      </c>
      <c r="H176" s="264"/>
      <c r="I176" s="369" t="s">
        <v>337</v>
      </c>
      <c r="J176" s="264"/>
      <c r="K176" s="264">
        <v>1</v>
      </c>
      <c r="L176" s="8">
        <v>2</v>
      </c>
      <c r="N176" s="28">
        <v>2</v>
      </c>
      <c r="O176" s="23" t="s">
        <v>1</v>
      </c>
      <c r="P176" s="24">
        <f t="shared" si="16"/>
        <v>0</v>
      </c>
      <c r="R176" s="14" t="s">
        <v>178</v>
      </c>
      <c r="S176" s="14"/>
      <c r="T176" s="26">
        <v>2</v>
      </c>
    </row>
    <row r="177" spans="1:16384" ht="50.1" customHeight="1">
      <c r="B177" s="174" t="s">
        <v>73</v>
      </c>
      <c r="C177" s="441">
        <v>0</v>
      </c>
      <c r="D177" s="389" t="s">
        <v>243</v>
      </c>
      <c r="E177" s="390">
        <f t="shared" si="17"/>
        <v>0</v>
      </c>
      <c r="F177" s="391" t="s">
        <v>243</v>
      </c>
      <c r="G177" s="382">
        <f t="shared" si="18"/>
        <v>0</v>
      </c>
      <c r="H177" s="263"/>
      <c r="I177" s="384" t="s">
        <v>29</v>
      </c>
      <c r="J177" s="263"/>
      <c r="K177" s="263"/>
      <c r="L177" s="10">
        <v>2</v>
      </c>
      <c r="P177" s="24">
        <f t="shared" si="16"/>
        <v>0</v>
      </c>
    </row>
    <row r="178" spans="1:16384" ht="33" customHeight="1">
      <c r="A178" s="8"/>
      <c r="B178" s="173" t="s">
        <v>74</v>
      </c>
      <c r="C178" s="393">
        <v>0</v>
      </c>
      <c r="D178" s="389" t="s">
        <v>243</v>
      </c>
      <c r="E178" s="390">
        <f t="shared" si="17"/>
        <v>0</v>
      </c>
      <c r="F178" s="391" t="s">
        <v>243</v>
      </c>
      <c r="G178" s="382">
        <f t="shared" si="18"/>
        <v>0</v>
      </c>
      <c r="H178" s="264"/>
      <c r="I178" s="372"/>
      <c r="J178" s="264"/>
      <c r="K178" s="264"/>
      <c r="L178" s="8">
        <v>2</v>
      </c>
      <c r="P178" s="24">
        <f t="shared" si="16"/>
        <v>0</v>
      </c>
    </row>
    <row r="179" spans="1:16384" ht="50.1" customHeight="1">
      <c r="B179" s="174" t="s">
        <v>75</v>
      </c>
      <c r="C179" s="441">
        <v>0</v>
      </c>
      <c r="D179" s="389" t="s">
        <v>243</v>
      </c>
      <c r="E179" s="390">
        <f t="shared" si="17"/>
        <v>0</v>
      </c>
      <c r="F179" s="391" t="s">
        <v>243</v>
      </c>
      <c r="G179" s="382">
        <f t="shared" si="18"/>
        <v>0</v>
      </c>
      <c r="H179" s="263"/>
      <c r="I179" s="397"/>
      <c r="J179" s="263"/>
      <c r="K179" s="263"/>
      <c r="L179" s="10">
        <v>2</v>
      </c>
      <c r="P179" s="24">
        <f t="shared" si="16"/>
        <v>0</v>
      </c>
    </row>
    <row r="180" spans="1:16384" ht="33" customHeight="1">
      <c r="A180" s="8"/>
      <c r="B180" s="173" t="s">
        <v>76</v>
      </c>
      <c r="C180" s="393">
        <v>0</v>
      </c>
      <c r="D180" s="389" t="s">
        <v>243</v>
      </c>
      <c r="E180" s="390">
        <f t="shared" si="17"/>
        <v>0</v>
      </c>
      <c r="F180" s="391" t="s">
        <v>243</v>
      </c>
      <c r="G180" s="382">
        <f t="shared" si="18"/>
        <v>0</v>
      </c>
      <c r="H180" s="264"/>
      <c r="I180" s="396"/>
      <c r="J180" s="264"/>
      <c r="K180" s="264"/>
      <c r="L180" s="8">
        <v>2</v>
      </c>
      <c r="P180" s="24">
        <f t="shared" si="16"/>
        <v>0</v>
      </c>
    </row>
    <row r="181" spans="1:16384" ht="50.1" customHeight="1">
      <c r="B181" s="174" t="s">
        <v>77</v>
      </c>
      <c r="C181" s="441">
        <v>0</v>
      </c>
      <c r="D181" s="389" t="s">
        <v>243</v>
      </c>
      <c r="E181" s="390">
        <f t="shared" si="17"/>
        <v>0</v>
      </c>
      <c r="F181" s="391" t="s">
        <v>243</v>
      </c>
      <c r="G181" s="382">
        <f t="shared" si="18"/>
        <v>0</v>
      </c>
      <c r="H181" s="263"/>
      <c r="I181" s="397"/>
      <c r="J181" s="263"/>
      <c r="K181" s="263"/>
      <c r="L181" s="10">
        <v>2</v>
      </c>
      <c r="P181" s="24">
        <f t="shared" si="16"/>
        <v>0</v>
      </c>
    </row>
    <row r="182" spans="1:16384" ht="50.1" customHeight="1">
      <c r="A182" s="8"/>
      <c r="B182" s="173" t="s">
        <v>67</v>
      </c>
      <c r="C182" s="393">
        <v>0</v>
      </c>
      <c r="D182" s="389" t="s">
        <v>243</v>
      </c>
      <c r="E182" s="390">
        <f t="shared" si="17"/>
        <v>0</v>
      </c>
      <c r="F182" s="391" t="s">
        <v>243</v>
      </c>
      <c r="G182" s="382">
        <f t="shared" si="18"/>
        <v>0</v>
      </c>
      <c r="H182" s="264"/>
      <c r="I182" s="367"/>
      <c r="J182" s="264"/>
      <c r="K182" s="264">
        <v>1</v>
      </c>
      <c r="L182" s="8">
        <v>2</v>
      </c>
      <c r="P182" s="24">
        <f t="shared" si="16"/>
        <v>0</v>
      </c>
    </row>
    <row r="183" spans="1:16384" ht="33" customHeight="1">
      <c r="B183" s="174" t="s">
        <v>18</v>
      </c>
      <c r="C183" s="441">
        <v>0</v>
      </c>
      <c r="D183" s="389" t="s">
        <v>243</v>
      </c>
      <c r="E183" s="390">
        <f t="shared" si="17"/>
        <v>0</v>
      </c>
      <c r="F183" s="391" t="s">
        <v>243</v>
      </c>
      <c r="G183" s="382">
        <f t="shared" si="18"/>
        <v>0</v>
      </c>
      <c r="H183" s="263"/>
      <c r="I183" s="397"/>
      <c r="J183" s="263"/>
      <c r="K183" s="263"/>
      <c r="L183" s="10">
        <v>2</v>
      </c>
      <c r="P183" s="24">
        <f t="shared" si="16"/>
        <v>0</v>
      </c>
    </row>
    <row r="184" spans="1:16384" ht="42" customHeight="1">
      <c r="A184" s="8"/>
      <c r="B184" s="96" t="s">
        <v>372</v>
      </c>
      <c r="C184" s="393">
        <v>5</v>
      </c>
      <c r="D184" s="389" t="s">
        <v>243</v>
      </c>
      <c r="E184" s="390">
        <f t="shared" si="17"/>
        <v>0</v>
      </c>
      <c r="F184" s="391" t="s">
        <v>243</v>
      </c>
      <c r="G184" s="382">
        <f t="shared" si="18"/>
        <v>0</v>
      </c>
      <c r="H184" s="264"/>
      <c r="I184" s="369" t="s">
        <v>337</v>
      </c>
      <c r="J184" s="264"/>
      <c r="K184" s="264">
        <v>1</v>
      </c>
      <c r="L184" s="8">
        <v>2</v>
      </c>
      <c r="N184" s="28">
        <v>5</v>
      </c>
      <c r="O184" s="23" t="s">
        <v>1</v>
      </c>
      <c r="P184" s="24">
        <f t="shared" si="16"/>
        <v>0</v>
      </c>
      <c r="R184" s="14" t="s">
        <v>177</v>
      </c>
      <c r="S184" s="14"/>
      <c r="T184" s="26">
        <v>5</v>
      </c>
    </row>
    <row r="185" spans="1:16384" ht="44.25" customHeight="1">
      <c r="A185" s="183"/>
      <c r="B185" s="451" t="s">
        <v>357</v>
      </c>
      <c r="C185" s="442">
        <v>0</v>
      </c>
      <c r="D185" s="389" t="s">
        <v>243</v>
      </c>
      <c r="E185" s="390">
        <f t="shared" si="17"/>
        <v>0</v>
      </c>
      <c r="F185" s="391" t="s">
        <v>243</v>
      </c>
      <c r="G185" s="382">
        <f t="shared" si="18"/>
        <v>0</v>
      </c>
      <c r="H185" s="270"/>
      <c r="I185" s="513"/>
      <c r="J185" s="270"/>
      <c r="K185" s="270"/>
      <c r="L185" s="183">
        <v>7</v>
      </c>
      <c r="N185" s="288"/>
      <c r="O185" s="64"/>
      <c r="P185" s="217"/>
      <c r="R185" s="14"/>
      <c r="S185" s="14"/>
      <c r="T185" s="26"/>
    </row>
    <row r="186" spans="1:16384" ht="33" customHeight="1" thickBot="1">
      <c r="A186" s="320"/>
      <c r="B186" s="407" t="s">
        <v>237</v>
      </c>
      <c r="C186" s="408">
        <f>SUM(C167:C185)</f>
        <v>18</v>
      </c>
      <c r="D186" s="409"/>
      <c r="E186" s="319">
        <f>SUM(E167:E185)</f>
        <v>0</v>
      </c>
      <c r="F186" s="409"/>
      <c r="G186" s="408">
        <f>SUM(G167:G185)</f>
        <v>0</v>
      </c>
      <c r="H186" s="323"/>
      <c r="I186" s="323"/>
      <c r="J186" s="323"/>
      <c r="K186" s="270"/>
      <c r="L186" s="183"/>
      <c r="M186" s="288"/>
      <c r="N186" s="288"/>
      <c r="O186" s="64"/>
      <c r="P186" s="318"/>
      <c r="R186" s="14"/>
      <c r="S186" s="14"/>
      <c r="T186" s="26"/>
    </row>
    <row r="187" spans="1:16384" s="246" customFormat="1" ht="20.100000000000001" customHeight="1" thickBot="1">
      <c r="A187" s="607" t="s">
        <v>304</v>
      </c>
      <c r="B187" s="608"/>
      <c r="C187" s="608"/>
      <c r="D187" s="608"/>
      <c r="E187" s="608"/>
      <c r="F187" s="608"/>
      <c r="G187" s="608"/>
      <c r="H187" s="608"/>
      <c r="I187" s="608"/>
      <c r="J187" s="257"/>
      <c r="K187" s="336"/>
      <c r="L187" s="257"/>
      <c r="M187" s="257"/>
      <c r="N187" s="245"/>
      <c r="O187" s="245"/>
      <c r="P187" s="245"/>
      <c r="Q187" s="245"/>
      <c r="R187" s="245"/>
      <c r="S187" s="245"/>
      <c r="T187" s="245"/>
      <c r="XEQ187" s="302"/>
      <c r="XER187" s="302"/>
      <c r="XES187" s="302"/>
      <c r="XET187" s="302"/>
      <c r="XEU187" s="302"/>
      <c r="XEV187" s="302"/>
      <c r="XEW187" s="302"/>
      <c r="XEX187" s="302"/>
      <c r="XEY187" s="302"/>
      <c r="XEZ187" s="302"/>
      <c r="XFA187" s="302"/>
      <c r="XFB187" s="302"/>
      <c r="XFC187" s="302"/>
      <c r="XFD187" s="302"/>
    </row>
    <row r="188" spans="1:16384" s="262" customFormat="1" ht="50.1" customHeight="1" thickBot="1">
      <c r="A188" s="609"/>
      <c r="B188" s="610"/>
      <c r="C188" s="610"/>
      <c r="D188" s="610"/>
      <c r="E188" s="610"/>
      <c r="F188" s="610"/>
      <c r="G188" s="610"/>
      <c r="H188" s="610"/>
      <c r="I188" s="610"/>
      <c r="J188" s="258"/>
      <c r="K188" s="333"/>
      <c r="L188" s="258"/>
      <c r="M188" s="258"/>
      <c r="N188" s="258"/>
      <c r="O188" s="258"/>
      <c r="P188" s="258"/>
      <c r="Q188" s="258"/>
      <c r="R188" s="258"/>
      <c r="S188" s="258"/>
      <c r="T188" s="258"/>
      <c r="XEQ188" s="304"/>
      <c r="XER188" s="304"/>
      <c r="XES188" s="304"/>
      <c r="XET188" s="304"/>
      <c r="XEU188" s="304"/>
      <c r="XEV188" s="304"/>
      <c r="XEW188" s="304"/>
      <c r="XEX188" s="304"/>
      <c r="XEY188" s="304"/>
      <c r="XEZ188" s="304"/>
      <c r="XFA188" s="304"/>
      <c r="XFB188" s="304"/>
      <c r="XFC188" s="304"/>
      <c r="XFD188" s="304"/>
    </row>
    <row r="189" spans="1:16384">
      <c r="C189" s="307"/>
      <c r="P189" s="218">
        <f t="shared" ref="P189:P208" si="19">IF(O189="Yes",N189,0)</f>
        <v>0</v>
      </c>
    </row>
    <row r="190" spans="1:16384" s="79" customFormat="1" ht="30" customHeight="1">
      <c r="A190" s="623" t="s">
        <v>138</v>
      </c>
      <c r="B190" s="623"/>
      <c r="C190" s="623"/>
      <c r="D190" s="623"/>
      <c r="E190" s="623"/>
      <c r="F190" s="623"/>
      <c r="G190" s="623"/>
      <c r="H190" s="623"/>
      <c r="I190" s="623"/>
      <c r="J190" s="623"/>
      <c r="K190" s="41"/>
      <c r="L190" s="41"/>
      <c r="M190" s="41"/>
      <c r="N190" s="41"/>
      <c r="O190" s="41"/>
      <c r="P190" s="41"/>
      <c r="Q190" s="41"/>
      <c r="R190" s="41"/>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c r="DY190" s="38"/>
      <c r="DZ190" s="38"/>
      <c r="EA190" s="38"/>
      <c r="EB190" s="38"/>
      <c r="EC190" s="38"/>
      <c r="ED190" s="38"/>
      <c r="EE190" s="38"/>
      <c r="EF190" s="38"/>
      <c r="EG190" s="38"/>
      <c r="EH190" s="38"/>
      <c r="EI190" s="38"/>
      <c r="EJ190" s="38"/>
      <c r="EK190" s="38"/>
      <c r="EL190" s="38"/>
      <c r="EM190" s="38"/>
      <c r="EN190" s="38"/>
      <c r="EO190" s="38"/>
      <c r="EP190" s="38"/>
      <c r="EQ190" s="38"/>
      <c r="ER190" s="38"/>
      <c r="ES190" s="38"/>
      <c r="ET190" s="38"/>
      <c r="EU190" s="38"/>
      <c r="EV190" s="38"/>
      <c r="EW190" s="38"/>
      <c r="EX190" s="38"/>
      <c r="EY190" s="38"/>
      <c r="EZ190" s="38"/>
      <c r="FA190" s="38"/>
      <c r="FB190" s="38"/>
      <c r="FC190" s="38"/>
      <c r="FD190" s="38"/>
      <c r="FE190" s="38"/>
      <c r="FF190" s="38"/>
      <c r="FG190" s="38"/>
      <c r="FH190" s="38"/>
      <c r="FI190" s="38"/>
      <c r="FJ190" s="38"/>
      <c r="FK190" s="38"/>
      <c r="FL190" s="38"/>
      <c r="FM190" s="38"/>
      <c r="FN190" s="38"/>
      <c r="FO190" s="38"/>
      <c r="FP190" s="38"/>
      <c r="FQ190" s="38"/>
      <c r="FR190" s="38"/>
      <c r="FS190" s="38"/>
      <c r="FT190" s="38"/>
      <c r="FU190" s="38"/>
      <c r="FV190" s="38"/>
      <c r="FW190" s="38"/>
      <c r="FX190" s="38"/>
      <c r="FY190" s="38"/>
      <c r="FZ190" s="38"/>
      <c r="GA190" s="38"/>
      <c r="GB190" s="38"/>
      <c r="GC190" s="38"/>
      <c r="GD190" s="38"/>
      <c r="GE190" s="38"/>
      <c r="GF190" s="38"/>
      <c r="GG190" s="38"/>
      <c r="GH190" s="38"/>
      <c r="GI190" s="38"/>
      <c r="GJ190" s="38"/>
      <c r="GK190" s="38"/>
      <c r="GL190" s="38"/>
      <c r="GM190" s="38"/>
      <c r="GN190" s="38"/>
      <c r="GO190" s="38"/>
      <c r="GP190" s="38"/>
      <c r="GQ190" s="38"/>
      <c r="GR190" s="38"/>
      <c r="GS190" s="38"/>
      <c r="GT190" s="38"/>
      <c r="GU190" s="38"/>
      <c r="GV190" s="38"/>
      <c r="GW190" s="38"/>
      <c r="GX190" s="38"/>
      <c r="GY190" s="38"/>
      <c r="GZ190" s="38"/>
      <c r="HA190" s="38"/>
      <c r="HB190" s="38"/>
      <c r="HC190" s="38"/>
      <c r="HD190" s="38"/>
      <c r="HE190" s="38"/>
      <c r="HF190" s="38"/>
      <c r="HG190" s="38"/>
      <c r="HH190" s="38"/>
      <c r="HI190" s="38"/>
      <c r="HJ190" s="38"/>
      <c r="HK190" s="38"/>
      <c r="HL190" s="38"/>
      <c r="HM190" s="38"/>
      <c r="HN190" s="38"/>
      <c r="HO190" s="38"/>
      <c r="HP190" s="38"/>
      <c r="HQ190" s="38"/>
      <c r="HR190" s="38"/>
      <c r="HS190" s="38"/>
      <c r="HT190" s="38"/>
      <c r="HU190" s="38"/>
      <c r="HV190" s="38"/>
      <c r="HW190" s="38"/>
      <c r="HX190" s="38"/>
      <c r="HY190" s="38"/>
      <c r="HZ190" s="38"/>
      <c r="IA190" s="38"/>
      <c r="IB190" s="38"/>
      <c r="IC190" s="38"/>
      <c r="ID190" s="38"/>
      <c r="IE190" s="38"/>
      <c r="IF190" s="38"/>
      <c r="IG190" s="38"/>
      <c r="IH190" s="38"/>
      <c r="II190" s="38"/>
      <c r="IJ190" s="38"/>
      <c r="IK190" s="38"/>
      <c r="IL190" s="38"/>
      <c r="IM190" s="38"/>
      <c r="IN190" s="38"/>
      <c r="IO190" s="38"/>
      <c r="IP190" s="38"/>
      <c r="IQ190" s="38"/>
      <c r="IR190" s="38"/>
      <c r="IS190" s="38"/>
      <c r="IT190" s="38"/>
      <c r="IU190" s="38"/>
      <c r="IV190" s="38"/>
      <c r="IW190" s="38"/>
      <c r="IX190" s="38"/>
      <c r="IY190" s="38"/>
      <c r="IZ190" s="38"/>
      <c r="JA190" s="38"/>
      <c r="JB190" s="38"/>
      <c r="JC190" s="38"/>
      <c r="JD190" s="38"/>
      <c r="JE190" s="38"/>
      <c r="JF190" s="38"/>
      <c r="JG190" s="38"/>
      <c r="JH190" s="38"/>
      <c r="JI190" s="38"/>
      <c r="JJ190" s="38"/>
      <c r="JK190" s="38"/>
      <c r="JL190" s="38"/>
      <c r="JM190" s="38"/>
      <c r="JN190" s="38"/>
      <c r="JO190" s="38"/>
      <c r="JP190" s="38"/>
      <c r="JQ190" s="38"/>
      <c r="JR190" s="38"/>
      <c r="JS190" s="38"/>
      <c r="JT190" s="38"/>
      <c r="JU190" s="38"/>
      <c r="JV190" s="38"/>
      <c r="JW190" s="38"/>
      <c r="JX190" s="38"/>
      <c r="JY190" s="38"/>
      <c r="JZ190" s="38"/>
      <c r="KA190" s="38"/>
      <c r="KB190" s="38"/>
      <c r="KC190" s="38"/>
      <c r="KD190" s="38"/>
      <c r="KE190" s="38"/>
      <c r="KF190" s="38"/>
      <c r="KG190" s="38"/>
      <c r="KH190" s="38"/>
      <c r="KI190" s="38"/>
      <c r="KJ190" s="38"/>
      <c r="KK190" s="38"/>
      <c r="KL190" s="38"/>
      <c r="KM190" s="38"/>
      <c r="KN190" s="38"/>
      <c r="KO190" s="38"/>
      <c r="KP190" s="38"/>
      <c r="KQ190" s="38"/>
      <c r="KR190" s="38"/>
      <c r="KS190" s="38"/>
      <c r="KT190" s="38"/>
      <c r="KU190" s="38"/>
      <c r="KV190" s="38"/>
      <c r="KW190" s="38"/>
      <c r="KX190" s="38"/>
      <c r="KY190" s="38"/>
      <c r="KZ190" s="38"/>
      <c r="LA190" s="38"/>
      <c r="LB190" s="38"/>
      <c r="LC190" s="38"/>
      <c r="LD190" s="38"/>
      <c r="LE190" s="38"/>
      <c r="LF190" s="38"/>
      <c r="LG190" s="38"/>
      <c r="LH190" s="38"/>
      <c r="LI190" s="38"/>
      <c r="LJ190" s="38"/>
      <c r="LK190" s="38"/>
      <c r="LL190" s="38"/>
      <c r="LM190" s="38"/>
      <c r="LN190" s="38"/>
      <c r="LO190" s="38"/>
      <c r="LP190" s="38"/>
      <c r="LQ190" s="38"/>
      <c r="LR190" s="38"/>
      <c r="LS190" s="38"/>
      <c r="LT190" s="38"/>
      <c r="LU190" s="38"/>
      <c r="LV190" s="38"/>
      <c r="LW190" s="38"/>
      <c r="LX190" s="38"/>
      <c r="LY190" s="38"/>
      <c r="LZ190" s="38"/>
      <c r="MA190" s="38"/>
      <c r="MB190" s="38"/>
      <c r="MC190" s="38"/>
      <c r="MD190" s="38"/>
      <c r="ME190" s="38"/>
      <c r="MF190" s="38"/>
      <c r="MG190" s="38"/>
      <c r="MH190" s="38"/>
      <c r="MI190" s="38"/>
      <c r="MJ190" s="38"/>
      <c r="MK190" s="38"/>
      <c r="ML190" s="38"/>
      <c r="MM190" s="38"/>
      <c r="MN190" s="38"/>
      <c r="MO190" s="38"/>
      <c r="MP190" s="38"/>
      <c r="MQ190" s="38"/>
      <c r="MR190" s="38"/>
      <c r="MS190" s="38"/>
      <c r="MT190" s="38"/>
      <c r="MU190" s="38"/>
      <c r="MV190" s="38"/>
      <c r="MW190" s="38"/>
      <c r="MX190" s="38"/>
      <c r="MY190" s="38"/>
      <c r="MZ190" s="38"/>
      <c r="NA190" s="38"/>
      <c r="NB190" s="38"/>
      <c r="NC190" s="38"/>
      <c r="ND190" s="38"/>
      <c r="NE190" s="38"/>
      <c r="NF190" s="38"/>
      <c r="NG190" s="38"/>
      <c r="NH190" s="38"/>
      <c r="NI190" s="38"/>
      <c r="NJ190" s="38"/>
      <c r="NK190" s="38"/>
      <c r="NL190" s="38"/>
      <c r="NM190" s="38"/>
      <c r="NN190" s="38"/>
      <c r="NO190" s="38"/>
      <c r="NP190" s="38"/>
      <c r="NQ190" s="38"/>
      <c r="NR190" s="38"/>
      <c r="NS190" s="38"/>
      <c r="NT190" s="38"/>
      <c r="NU190" s="38"/>
      <c r="NV190" s="38"/>
      <c r="NW190" s="38"/>
      <c r="NX190" s="38"/>
      <c r="NY190" s="38"/>
      <c r="NZ190" s="38"/>
      <c r="OA190" s="38"/>
      <c r="OB190" s="38"/>
      <c r="OC190" s="38"/>
      <c r="OD190" s="38"/>
      <c r="OE190" s="38"/>
      <c r="OF190" s="38"/>
      <c r="OG190" s="38"/>
      <c r="OH190" s="38"/>
      <c r="OI190" s="38"/>
      <c r="OJ190" s="38"/>
      <c r="OK190" s="38"/>
      <c r="OL190" s="38"/>
      <c r="OM190" s="38"/>
      <c r="ON190" s="38"/>
      <c r="OO190" s="38"/>
      <c r="OP190" s="38"/>
      <c r="OQ190" s="38"/>
      <c r="OR190" s="38"/>
      <c r="OS190" s="38"/>
      <c r="OT190" s="38"/>
      <c r="OU190" s="38"/>
      <c r="OV190" s="38"/>
      <c r="OW190" s="38"/>
      <c r="OX190" s="38"/>
      <c r="OY190" s="38"/>
      <c r="OZ190" s="38"/>
      <c r="PA190" s="38"/>
      <c r="PB190" s="38"/>
      <c r="PC190" s="38"/>
      <c r="PD190" s="38"/>
      <c r="PE190" s="38"/>
      <c r="PF190" s="38"/>
      <c r="PG190" s="38"/>
      <c r="PH190" s="38"/>
      <c r="PI190" s="38"/>
      <c r="PJ190" s="38"/>
      <c r="PK190" s="38"/>
      <c r="PL190" s="38"/>
      <c r="PM190" s="38"/>
      <c r="PN190" s="38"/>
      <c r="PO190" s="38"/>
      <c r="PP190" s="38"/>
      <c r="PQ190" s="38"/>
      <c r="PR190" s="38"/>
      <c r="PS190" s="38"/>
      <c r="PT190" s="38"/>
      <c r="PU190" s="38"/>
      <c r="PV190" s="38"/>
      <c r="PW190" s="38"/>
      <c r="PX190" s="38"/>
      <c r="PY190" s="38"/>
      <c r="PZ190" s="38"/>
      <c r="QA190" s="38"/>
      <c r="QB190" s="38"/>
      <c r="QC190" s="38"/>
      <c r="QD190" s="38"/>
      <c r="QE190" s="38"/>
      <c r="QF190" s="38"/>
      <c r="QG190" s="38"/>
      <c r="QH190" s="38"/>
      <c r="QI190" s="38"/>
      <c r="QJ190" s="38"/>
      <c r="QK190" s="38"/>
      <c r="QL190" s="38"/>
      <c r="QM190" s="38"/>
      <c r="QN190" s="38"/>
      <c r="QO190" s="38"/>
      <c r="QP190" s="38"/>
      <c r="QQ190" s="38"/>
      <c r="QR190" s="38"/>
      <c r="QS190" s="38"/>
      <c r="QT190" s="38"/>
      <c r="QU190" s="38"/>
      <c r="QV190" s="38"/>
      <c r="QW190" s="38"/>
      <c r="QX190" s="38"/>
      <c r="QY190" s="38"/>
      <c r="QZ190" s="38"/>
      <c r="RA190" s="38"/>
      <c r="RB190" s="38"/>
      <c r="RC190" s="38"/>
      <c r="RD190" s="38"/>
      <c r="RE190" s="38"/>
      <c r="RF190" s="38"/>
      <c r="RG190" s="38"/>
      <c r="RH190" s="38"/>
      <c r="RI190" s="38"/>
      <c r="RJ190" s="38"/>
      <c r="RK190" s="38"/>
      <c r="RL190" s="38"/>
      <c r="RM190" s="38"/>
      <c r="RN190" s="38"/>
      <c r="RO190" s="38"/>
      <c r="RP190" s="38"/>
      <c r="RQ190" s="38"/>
      <c r="RR190" s="38"/>
      <c r="RS190" s="38"/>
      <c r="RT190" s="38"/>
      <c r="RU190" s="38"/>
      <c r="RV190" s="38"/>
      <c r="RW190" s="38"/>
      <c r="RX190" s="38"/>
      <c r="RY190" s="38"/>
      <c r="RZ190" s="38"/>
      <c r="SA190" s="38"/>
      <c r="SB190" s="38"/>
      <c r="SC190" s="38"/>
      <c r="SD190" s="38"/>
      <c r="SE190" s="38"/>
      <c r="SF190" s="38"/>
      <c r="SG190" s="38"/>
      <c r="SH190" s="38"/>
      <c r="SI190" s="38"/>
      <c r="SJ190" s="38"/>
      <c r="SK190" s="38"/>
      <c r="SL190" s="38"/>
      <c r="SM190" s="38"/>
      <c r="SN190" s="38"/>
      <c r="SO190" s="38"/>
      <c r="SP190" s="38"/>
      <c r="SQ190" s="38"/>
      <c r="SR190" s="38"/>
      <c r="SS190" s="38"/>
      <c r="ST190" s="38"/>
      <c r="SU190" s="38"/>
      <c r="SV190" s="38"/>
      <c r="SW190" s="38"/>
      <c r="SX190" s="38"/>
      <c r="SY190" s="38"/>
      <c r="SZ190" s="38"/>
      <c r="TA190" s="38"/>
      <c r="TB190" s="38"/>
      <c r="TC190" s="38"/>
      <c r="TD190" s="38"/>
      <c r="TE190" s="38"/>
      <c r="TF190" s="38"/>
      <c r="TG190" s="38"/>
      <c r="TH190" s="38"/>
      <c r="TI190" s="38"/>
      <c r="TJ190" s="38"/>
      <c r="TK190" s="38"/>
      <c r="TL190" s="38"/>
      <c r="TM190" s="38"/>
      <c r="TN190" s="38"/>
      <c r="TO190" s="38"/>
      <c r="TP190" s="38"/>
      <c r="TQ190" s="38"/>
      <c r="TR190" s="38"/>
      <c r="TS190" s="38"/>
      <c r="TT190" s="38"/>
      <c r="TU190" s="38"/>
      <c r="TV190" s="38"/>
      <c r="TW190" s="38"/>
      <c r="TX190" s="38"/>
      <c r="TY190" s="38"/>
      <c r="TZ190" s="38"/>
      <c r="UA190" s="38"/>
      <c r="UB190" s="38"/>
      <c r="UC190" s="38"/>
      <c r="UD190" s="38"/>
      <c r="UE190" s="38"/>
      <c r="UF190" s="38"/>
      <c r="UG190" s="38"/>
      <c r="UH190" s="38"/>
      <c r="UI190" s="38"/>
      <c r="UJ190" s="38"/>
      <c r="UK190" s="38"/>
      <c r="UL190" s="38"/>
      <c r="UM190" s="38"/>
      <c r="UN190" s="38"/>
      <c r="UO190" s="38"/>
      <c r="UP190" s="38"/>
      <c r="UQ190" s="38"/>
      <c r="UR190" s="38"/>
      <c r="US190" s="38"/>
      <c r="UT190" s="38"/>
      <c r="UU190" s="38"/>
      <c r="UV190" s="38"/>
      <c r="UW190" s="38"/>
      <c r="UX190" s="38"/>
      <c r="UY190" s="38"/>
      <c r="UZ190" s="38"/>
      <c r="VA190" s="38"/>
      <c r="VB190" s="38"/>
      <c r="VC190" s="38"/>
      <c r="VD190" s="38"/>
      <c r="VE190" s="38"/>
      <c r="VF190" s="38"/>
      <c r="VG190" s="38"/>
      <c r="VH190" s="38"/>
      <c r="VI190" s="38"/>
      <c r="VJ190" s="38"/>
      <c r="VK190" s="38"/>
      <c r="VL190" s="38"/>
      <c r="VM190" s="38"/>
      <c r="VN190" s="38"/>
      <c r="VO190" s="38"/>
      <c r="VP190" s="38"/>
      <c r="VQ190" s="38"/>
      <c r="VR190" s="38"/>
      <c r="VS190" s="38"/>
      <c r="VT190" s="38"/>
      <c r="VU190" s="38"/>
      <c r="VV190" s="38"/>
      <c r="VW190" s="38"/>
      <c r="VX190" s="38"/>
      <c r="VY190" s="38"/>
      <c r="VZ190" s="38"/>
      <c r="WA190" s="38"/>
      <c r="WB190" s="38"/>
      <c r="WC190" s="38"/>
      <c r="WD190" s="38"/>
      <c r="WE190" s="38"/>
      <c r="WF190" s="38"/>
      <c r="WG190" s="38"/>
      <c r="WH190" s="38"/>
      <c r="WI190" s="38"/>
      <c r="WJ190" s="38"/>
      <c r="WK190" s="38"/>
      <c r="WL190" s="38"/>
      <c r="WM190" s="38"/>
      <c r="WN190" s="38"/>
      <c r="WO190" s="38"/>
      <c r="WP190" s="38"/>
      <c r="WQ190" s="38"/>
      <c r="WR190" s="38"/>
      <c r="WS190" s="38"/>
      <c r="WT190" s="38"/>
      <c r="WU190" s="38"/>
      <c r="WV190" s="38"/>
      <c r="WW190" s="38"/>
      <c r="WX190" s="38"/>
      <c r="WY190" s="38"/>
      <c r="WZ190" s="38"/>
      <c r="XA190" s="38"/>
      <c r="XB190" s="38"/>
      <c r="XC190" s="38"/>
      <c r="XD190" s="38"/>
      <c r="XE190" s="38"/>
      <c r="XF190" s="38"/>
      <c r="XG190" s="38"/>
      <c r="XH190" s="38"/>
      <c r="XI190" s="38"/>
      <c r="XJ190" s="38"/>
      <c r="XK190" s="38"/>
      <c r="XL190" s="38"/>
      <c r="XM190" s="38"/>
      <c r="XN190" s="38"/>
      <c r="XO190" s="38"/>
      <c r="XP190" s="38"/>
      <c r="XQ190" s="38"/>
      <c r="XR190" s="38"/>
      <c r="XS190" s="38"/>
      <c r="XT190" s="38"/>
      <c r="XU190" s="38"/>
      <c r="XV190" s="38"/>
      <c r="XW190" s="38"/>
      <c r="XX190" s="38"/>
      <c r="XY190" s="38"/>
      <c r="XZ190" s="38"/>
      <c r="YA190" s="38"/>
      <c r="YB190" s="38"/>
      <c r="YC190" s="38"/>
      <c r="YD190" s="38"/>
      <c r="YE190" s="38"/>
      <c r="YF190" s="38"/>
      <c r="YG190" s="38"/>
      <c r="YH190" s="38"/>
      <c r="YI190" s="38"/>
      <c r="YJ190" s="38"/>
      <c r="YK190" s="38"/>
      <c r="YL190" s="38"/>
      <c r="YM190" s="38"/>
      <c r="YN190" s="38"/>
      <c r="YO190" s="38"/>
      <c r="YP190" s="38"/>
      <c r="YQ190" s="38"/>
      <c r="YR190" s="38"/>
      <c r="YS190" s="38"/>
      <c r="YT190" s="38"/>
      <c r="YU190" s="38"/>
      <c r="YV190" s="38"/>
      <c r="YW190" s="38"/>
      <c r="YX190" s="38"/>
      <c r="YY190" s="38"/>
      <c r="YZ190" s="38"/>
      <c r="ZA190" s="38"/>
      <c r="ZB190" s="38"/>
      <c r="ZC190" s="38"/>
      <c r="ZD190" s="38"/>
      <c r="ZE190" s="38"/>
      <c r="ZF190" s="38"/>
      <c r="ZG190" s="38"/>
      <c r="ZH190" s="38"/>
      <c r="ZI190" s="38"/>
      <c r="ZJ190" s="38"/>
      <c r="ZK190" s="38"/>
      <c r="ZL190" s="38"/>
      <c r="ZM190" s="38"/>
      <c r="ZN190" s="38"/>
      <c r="ZO190" s="38"/>
      <c r="ZP190" s="38"/>
      <c r="ZQ190" s="38"/>
      <c r="ZR190" s="38"/>
      <c r="ZS190" s="38"/>
      <c r="ZT190" s="38"/>
      <c r="ZU190" s="38"/>
      <c r="ZV190" s="38"/>
      <c r="ZW190" s="38"/>
      <c r="ZX190" s="38"/>
      <c r="ZY190" s="38"/>
      <c r="ZZ190" s="38"/>
      <c r="AAA190" s="38"/>
      <c r="AAB190" s="38"/>
      <c r="AAC190" s="38"/>
      <c r="AAD190" s="38"/>
      <c r="AAE190" s="38"/>
      <c r="AAF190" s="38"/>
      <c r="AAG190" s="38"/>
      <c r="AAH190" s="38"/>
      <c r="AAI190" s="38"/>
      <c r="AAJ190" s="38"/>
      <c r="AAK190" s="38"/>
      <c r="AAL190" s="38"/>
      <c r="AAM190" s="38"/>
      <c r="AAN190" s="38"/>
      <c r="AAO190" s="38"/>
      <c r="AAP190" s="38"/>
      <c r="AAQ190" s="38"/>
      <c r="AAR190" s="38"/>
      <c r="AAS190" s="38"/>
      <c r="AAT190" s="38"/>
      <c r="AAU190" s="38"/>
      <c r="AAV190" s="38"/>
      <c r="AAW190" s="38"/>
      <c r="AAX190" s="38"/>
      <c r="AAY190" s="38"/>
      <c r="AAZ190" s="38"/>
      <c r="ABA190" s="38"/>
      <c r="ABB190" s="38"/>
      <c r="ABC190" s="38"/>
      <c r="ABD190" s="38"/>
      <c r="ABE190" s="38"/>
      <c r="ABF190" s="38"/>
      <c r="ABG190" s="38"/>
      <c r="ABH190" s="38"/>
      <c r="ABI190" s="38"/>
      <c r="ABJ190" s="38"/>
      <c r="ABK190" s="38"/>
      <c r="ABL190" s="38"/>
      <c r="ABM190" s="38"/>
      <c r="ABN190" s="38"/>
      <c r="ABO190" s="38"/>
      <c r="ABP190" s="38"/>
      <c r="ABQ190" s="38"/>
      <c r="ABR190" s="38"/>
      <c r="ABS190" s="38"/>
      <c r="ABT190" s="38"/>
      <c r="ABU190" s="38"/>
      <c r="ABV190" s="38"/>
      <c r="ABW190" s="38"/>
      <c r="ABX190" s="38"/>
      <c r="ABY190" s="38"/>
      <c r="ABZ190" s="38"/>
      <c r="ACA190" s="38"/>
      <c r="ACB190" s="38"/>
      <c r="ACC190" s="38"/>
      <c r="ACD190" s="38"/>
      <c r="ACE190" s="38"/>
      <c r="ACF190" s="38"/>
      <c r="ACG190" s="38"/>
      <c r="ACH190" s="38"/>
      <c r="ACI190" s="38"/>
      <c r="ACJ190" s="38"/>
      <c r="ACK190" s="38"/>
      <c r="ACL190" s="38"/>
      <c r="ACM190" s="38"/>
      <c r="ACN190" s="38"/>
      <c r="ACO190" s="38"/>
      <c r="ACP190" s="38"/>
      <c r="ACQ190" s="38"/>
      <c r="ACR190" s="38"/>
      <c r="ACS190" s="38"/>
      <c r="ACT190" s="38"/>
      <c r="ACU190" s="38"/>
      <c r="ACV190" s="38"/>
      <c r="ACW190" s="38"/>
      <c r="ACX190" s="38"/>
      <c r="ACY190" s="38"/>
      <c r="ACZ190" s="38"/>
      <c r="ADA190" s="38"/>
      <c r="ADB190" s="38"/>
      <c r="ADC190" s="38"/>
      <c r="ADD190" s="38"/>
      <c r="ADE190" s="38"/>
      <c r="ADF190" s="38"/>
      <c r="ADG190" s="38"/>
      <c r="ADH190" s="38"/>
      <c r="ADI190" s="38"/>
      <c r="ADJ190" s="38"/>
      <c r="ADK190" s="38"/>
      <c r="ADL190" s="38"/>
      <c r="ADM190" s="38"/>
      <c r="ADN190" s="38"/>
      <c r="ADO190" s="38"/>
      <c r="ADP190" s="38"/>
      <c r="ADQ190" s="38"/>
      <c r="ADR190" s="38"/>
      <c r="ADS190" s="38"/>
      <c r="ADT190" s="38"/>
      <c r="ADU190" s="38"/>
      <c r="ADV190" s="38"/>
      <c r="ADW190" s="38"/>
      <c r="ADX190" s="38"/>
      <c r="ADY190" s="38"/>
      <c r="ADZ190" s="38"/>
      <c r="AEA190" s="38"/>
      <c r="AEB190" s="38"/>
      <c r="AEC190" s="38"/>
      <c r="AED190" s="38"/>
      <c r="AEE190" s="38"/>
      <c r="AEF190" s="38"/>
      <c r="AEG190" s="38"/>
      <c r="AEH190" s="38"/>
      <c r="AEI190" s="38"/>
      <c r="AEJ190" s="38"/>
      <c r="AEK190" s="38"/>
      <c r="AEL190" s="38"/>
      <c r="AEM190" s="38"/>
      <c r="AEN190" s="38"/>
      <c r="AEO190" s="38"/>
      <c r="AEP190" s="38"/>
      <c r="AEQ190" s="38"/>
      <c r="AER190" s="38"/>
      <c r="AES190" s="38"/>
      <c r="AET190" s="38"/>
      <c r="AEU190" s="38"/>
      <c r="AEV190" s="38"/>
      <c r="AEW190" s="38"/>
      <c r="AEX190" s="38"/>
      <c r="AEY190" s="38"/>
      <c r="AEZ190" s="38"/>
      <c r="AFA190" s="38"/>
      <c r="AFB190" s="38"/>
      <c r="AFC190" s="38"/>
      <c r="AFD190" s="38"/>
      <c r="AFE190" s="38"/>
      <c r="AFF190" s="38"/>
      <c r="AFG190" s="38"/>
      <c r="AFH190" s="38"/>
      <c r="AFI190" s="38"/>
      <c r="AFJ190" s="38"/>
      <c r="AFK190" s="38"/>
      <c r="AFL190" s="38"/>
      <c r="AFM190" s="38"/>
      <c r="AFN190" s="38"/>
      <c r="AFO190" s="38"/>
      <c r="AFP190" s="38"/>
      <c r="AFQ190" s="38"/>
      <c r="AFR190" s="38"/>
      <c r="AFS190" s="38"/>
      <c r="AFT190" s="38"/>
      <c r="AFU190" s="38"/>
      <c r="AFV190" s="38"/>
      <c r="AFW190" s="38"/>
      <c r="AFX190" s="38"/>
      <c r="AFY190" s="38"/>
      <c r="AFZ190" s="38"/>
      <c r="AGA190" s="38"/>
      <c r="AGB190" s="38"/>
      <c r="AGC190" s="38"/>
      <c r="AGD190" s="38"/>
      <c r="AGE190" s="38"/>
      <c r="AGF190" s="38"/>
      <c r="AGG190" s="38"/>
      <c r="AGH190" s="38"/>
      <c r="AGI190" s="38"/>
      <c r="AGJ190" s="38"/>
      <c r="AGK190" s="38"/>
      <c r="AGL190" s="38"/>
      <c r="AGM190" s="38"/>
      <c r="AGN190" s="38"/>
      <c r="AGO190" s="38"/>
      <c r="AGP190" s="38"/>
      <c r="AGQ190" s="38"/>
      <c r="AGR190" s="38"/>
      <c r="AGS190" s="38"/>
      <c r="AGT190" s="38"/>
      <c r="AGU190" s="38"/>
      <c r="AGV190" s="38"/>
      <c r="AGW190" s="38"/>
      <c r="AGX190" s="38"/>
      <c r="AGY190" s="38"/>
      <c r="AGZ190" s="38"/>
      <c r="AHA190" s="38"/>
      <c r="AHB190" s="38"/>
      <c r="AHC190" s="38"/>
      <c r="AHD190" s="38"/>
      <c r="AHE190" s="38"/>
      <c r="AHF190" s="38"/>
      <c r="AHG190" s="38"/>
      <c r="AHH190" s="38"/>
      <c r="AHI190" s="38"/>
      <c r="AHJ190" s="38"/>
      <c r="AHK190" s="38"/>
      <c r="AHL190" s="38"/>
      <c r="AHM190" s="38"/>
      <c r="AHN190" s="38"/>
      <c r="AHO190" s="38"/>
      <c r="AHP190" s="38"/>
      <c r="AHQ190" s="38"/>
      <c r="AHR190" s="38"/>
      <c r="AHS190" s="38"/>
      <c r="AHT190" s="38"/>
      <c r="AHU190" s="38"/>
      <c r="AHV190" s="38"/>
      <c r="AHW190" s="38"/>
      <c r="AHX190" s="38"/>
      <c r="AHY190" s="38"/>
      <c r="AHZ190" s="38"/>
      <c r="AIA190" s="38"/>
      <c r="AIB190" s="38"/>
      <c r="AIC190" s="38"/>
      <c r="AID190" s="38"/>
      <c r="AIE190" s="38"/>
      <c r="AIF190" s="38"/>
      <c r="AIG190" s="38"/>
      <c r="AIH190" s="38"/>
      <c r="AII190" s="38"/>
      <c r="AIJ190" s="38"/>
      <c r="AIK190" s="38"/>
      <c r="AIL190" s="38"/>
      <c r="AIM190" s="38"/>
      <c r="AIN190" s="38"/>
      <c r="AIO190" s="38"/>
      <c r="AIP190" s="38"/>
      <c r="AIQ190" s="38"/>
      <c r="AIR190" s="38"/>
      <c r="AIS190" s="38"/>
      <c r="AIT190" s="38"/>
      <c r="AIU190" s="38"/>
      <c r="AIV190" s="38"/>
      <c r="AIW190" s="38"/>
      <c r="AIX190" s="38"/>
      <c r="AIY190" s="38"/>
      <c r="AIZ190" s="38"/>
      <c r="AJA190" s="38"/>
      <c r="AJB190" s="38"/>
      <c r="AJC190" s="38"/>
      <c r="AJD190" s="38"/>
      <c r="AJE190" s="38"/>
      <c r="AJF190" s="38"/>
      <c r="AJG190" s="38"/>
      <c r="AJH190" s="38"/>
      <c r="AJI190" s="38"/>
      <c r="AJJ190" s="38"/>
      <c r="AJK190" s="38"/>
      <c r="AJL190" s="38"/>
      <c r="AJM190" s="38"/>
      <c r="AJN190" s="38"/>
      <c r="AJO190" s="38"/>
      <c r="AJP190" s="38"/>
      <c r="AJQ190" s="38"/>
      <c r="AJR190" s="38"/>
      <c r="AJS190" s="38"/>
      <c r="AJT190" s="38"/>
      <c r="AJU190" s="38"/>
      <c r="AJV190" s="38"/>
      <c r="AJW190" s="38"/>
      <c r="AJX190" s="38"/>
      <c r="AJY190" s="38"/>
      <c r="AJZ190" s="38"/>
      <c r="AKA190" s="38"/>
      <c r="AKB190" s="38"/>
      <c r="AKC190" s="38"/>
      <c r="AKD190" s="38"/>
      <c r="AKE190" s="38"/>
      <c r="AKF190" s="38"/>
      <c r="AKG190" s="38"/>
      <c r="AKH190" s="38"/>
      <c r="AKI190" s="38"/>
      <c r="AKJ190" s="38"/>
      <c r="AKK190" s="38"/>
      <c r="AKL190" s="38"/>
      <c r="AKM190" s="38"/>
      <c r="AKN190" s="38"/>
      <c r="AKO190" s="38"/>
      <c r="AKP190" s="38"/>
      <c r="AKQ190" s="38"/>
      <c r="AKR190" s="38"/>
      <c r="AKS190" s="38"/>
      <c r="AKT190" s="38"/>
      <c r="AKU190" s="38"/>
      <c r="AKV190" s="38"/>
      <c r="AKW190" s="38"/>
      <c r="AKX190" s="38"/>
      <c r="AKY190" s="38"/>
      <c r="AKZ190" s="38"/>
      <c r="ALA190" s="38"/>
      <c r="ALB190" s="38"/>
      <c r="ALC190" s="38"/>
      <c r="ALD190" s="38"/>
      <c r="ALE190" s="38"/>
      <c r="ALF190" s="38"/>
      <c r="ALG190" s="38"/>
      <c r="ALH190" s="38"/>
      <c r="ALI190" s="38"/>
      <c r="ALJ190" s="38"/>
      <c r="ALK190" s="38"/>
      <c r="ALL190" s="38"/>
      <c r="ALM190" s="38"/>
      <c r="ALN190" s="38"/>
      <c r="ALO190" s="38"/>
      <c r="ALP190" s="38"/>
      <c r="ALQ190" s="38"/>
      <c r="ALR190" s="38"/>
      <c r="ALS190" s="38"/>
      <c r="ALT190" s="38"/>
      <c r="ALU190" s="38"/>
      <c r="ALV190" s="38"/>
      <c r="ALW190" s="38"/>
      <c r="ALX190" s="38"/>
      <c r="ALY190" s="38"/>
      <c r="ALZ190" s="38"/>
      <c r="AMA190" s="38"/>
      <c r="AMB190" s="38"/>
      <c r="AMC190" s="38"/>
      <c r="AMD190" s="38"/>
      <c r="AME190" s="38"/>
      <c r="AMF190" s="38"/>
      <c r="AMG190" s="38"/>
      <c r="AMH190" s="38"/>
      <c r="AMI190" s="38"/>
      <c r="AMJ190" s="38"/>
      <c r="AMK190" s="38"/>
      <c r="AML190" s="38"/>
      <c r="AMM190" s="38"/>
      <c r="AMN190" s="38"/>
      <c r="AMO190" s="38"/>
      <c r="AMP190" s="38"/>
      <c r="AMQ190" s="38"/>
      <c r="AMR190" s="38"/>
      <c r="AMS190" s="38"/>
      <c r="AMT190" s="38"/>
      <c r="AMU190" s="38"/>
      <c r="AMV190" s="38"/>
      <c r="AMW190" s="38"/>
      <c r="AMX190" s="38"/>
      <c r="AMY190" s="38"/>
      <c r="AMZ190" s="38"/>
      <c r="ANA190" s="38"/>
      <c r="ANB190" s="38"/>
      <c r="ANC190" s="38"/>
      <c r="AND190" s="38"/>
      <c r="ANE190" s="38"/>
      <c r="ANF190" s="38"/>
      <c r="ANG190" s="38"/>
      <c r="ANH190" s="38"/>
      <c r="ANI190" s="38"/>
      <c r="ANJ190" s="38"/>
      <c r="ANK190" s="38"/>
      <c r="ANL190" s="38"/>
      <c r="ANM190" s="38"/>
      <c r="ANN190" s="38"/>
      <c r="ANO190" s="38"/>
      <c r="ANP190" s="38"/>
      <c r="ANQ190" s="38"/>
      <c r="ANR190" s="38"/>
      <c r="ANS190" s="38"/>
      <c r="ANT190" s="38"/>
      <c r="ANU190" s="38"/>
      <c r="ANV190" s="38"/>
      <c r="ANW190" s="38"/>
      <c r="ANX190" s="38"/>
      <c r="ANY190" s="38"/>
      <c r="ANZ190" s="38"/>
      <c r="AOA190" s="38"/>
      <c r="AOB190" s="38"/>
      <c r="AOC190" s="38"/>
      <c r="AOD190" s="38"/>
      <c r="AOE190" s="38"/>
      <c r="AOF190" s="38"/>
      <c r="AOG190" s="38"/>
      <c r="AOH190" s="38"/>
      <c r="AOI190" s="38"/>
      <c r="AOJ190" s="38"/>
      <c r="AOK190" s="38"/>
      <c r="AOL190" s="38"/>
      <c r="AOM190" s="38"/>
      <c r="AON190" s="38"/>
      <c r="AOO190" s="38"/>
      <c r="AOP190" s="38"/>
      <c r="AOQ190" s="38"/>
      <c r="AOR190" s="38"/>
      <c r="AOS190" s="38"/>
      <c r="AOT190" s="38"/>
      <c r="AOU190" s="38"/>
      <c r="AOV190" s="38"/>
      <c r="AOW190" s="38"/>
      <c r="AOX190" s="38"/>
      <c r="AOY190" s="38"/>
      <c r="AOZ190" s="38"/>
      <c r="APA190" s="38"/>
      <c r="APB190" s="38"/>
      <c r="APC190" s="38"/>
      <c r="APD190" s="38"/>
      <c r="APE190" s="38"/>
      <c r="APF190" s="38"/>
      <c r="APG190" s="38"/>
      <c r="APH190" s="38"/>
      <c r="API190" s="38"/>
      <c r="APJ190" s="38"/>
      <c r="APK190" s="38"/>
      <c r="APL190" s="38"/>
      <c r="APM190" s="38"/>
      <c r="APN190" s="38"/>
      <c r="APO190" s="38"/>
      <c r="APP190" s="38"/>
      <c r="APQ190" s="38"/>
      <c r="APR190" s="38"/>
      <c r="APS190" s="38"/>
      <c r="APT190" s="38"/>
      <c r="APU190" s="38"/>
      <c r="APV190" s="38"/>
      <c r="APW190" s="38"/>
      <c r="APX190" s="38"/>
      <c r="APY190" s="38"/>
      <c r="APZ190" s="38"/>
      <c r="AQA190" s="38"/>
      <c r="AQB190" s="38"/>
      <c r="AQC190" s="38"/>
      <c r="AQD190" s="38"/>
      <c r="AQE190" s="38"/>
      <c r="AQF190" s="38"/>
      <c r="AQG190" s="38"/>
      <c r="AQH190" s="38"/>
      <c r="AQI190" s="38"/>
      <c r="AQJ190" s="38"/>
      <c r="AQK190" s="38"/>
      <c r="AQL190" s="38"/>
      <c r="AQM190" s="38"/>
      <c r="AQN190" s="38"/>
      <c r="AQO190" s="38"/>
      <c r="AQP190" s="38"/>
      <c r="AQQ190" s="38"/>
      <c r="AQR190" s="38"/>
      <c r="AQS190" s="38"/>
      <c r="AQT190" s="38"/>
      <c r="AQU190" s="38"/>
      <c r="AQV190" s="38"/>
      <c r="AQW190" s="38"/>
      <c r="AQX190" s="38"/>
      <c r="AQY190" s="38"/>
      <c r="AQZ190" s="38"/>
      <c r="ARA190" s="38"/>
      <c r="ARB190" s="38"/>
      <c r="ARC190" s="38"/>
      <c r="ARD190" s="38"/>
      <c r="ARE190" s="38"/>
      <c r="ARF190" s="38"/>
      <c r="ARG190" s="38"/>
      <c r="ARH190" s="38"/>
      <c r="ARI190" s="38"/>
      <c r="ARJ190" s="38"/>
      <c r="ARK190" s="38"/>
      <c r="ARL190" s="38"/>
      <c r="ARM190" s="38"/>
      <c r="ARN190" s="38"/>
      <c r="ARO190" s="38"/>
      <c r="ARP190" s="38"/>
      <c r="ARQ190" s="38"/>
      <c r="ARR190" s="38"/>
      <c r="ARS190" s="38"/>
      <c r="ART190" s="38"/>
      <c r="ARU190" s="38"/>
      <c r="ARV190" s="38"/>
      <c r="ARW190" s="38"/>
      <c r="ARX190" s="38"/>
      <c r="ARY190" s="38"/>
      <c r="ARZ190" s="38"/>
      <c r="ASA190" s="38"/>
      <c r="ASB190" s="38"/>
      <c r="ASC190" s="38"/>
      <c r="ASD190" s="38"/>
      <c r="ASE190" s="38"/>
      <c r="ASF190" s="38"/>
      <c r="ASG190" s="38"/>
      <c r="ASH190" s="38"/>
      <c r="ASI190" s="38"/>
      <c r="ASJ190" s="38"/>
      <c r="ASK190" s="38"/>
      <c r="ASL190" s="38"/>
      <c r="ASM190" s="38"/>
      <c r="ASN190" s="38"/>
      <c r="ASO190" s="38"/>
      <c r="ASP190" s="38"/>
      <c r="ASQ190" s="38"/>
      <c r="ASR190" s="38"/>
      <c r="ASS190" s="38"/>
      <c r="AST190" s="38"/>
      <c r="ASU190" s="38"/>
      <c r="ASV190" s="38"/>
      <c r="ASW190" s="38"/>
      <c r="ASX190" s="38"/>
      <c r="ASY190" s="38"/>
      <c r="ASZ190" s="38"/>
      <c r="ATA190" s="38"/>
      <c r="ATB190" s="38"/>
      <c r="ATC190" s="38"/>
      <c r="ATD190" s="38"/>
      <c r="ATE190" s="38"/>
      <c r="ATF190" s="38"/>
      <c r="ATG190" s="38"/>
      <c r="ATH190" s="38"/>
      <c r="ATI190" s="38"/>
      <c r="ATJ190" s="38"/>
      <c r="ATK190" s="38"/>
      <c r="ATL190" s="38"/>
      <c r="ATM190" s="38"/>
      <c r="ATN190" s="38"/>
      <c r="ATO190" s="38"/>
      <c r="ATP190" s="38"/>
      <c r="ATQ190" s="38"/>
      <c r="ATR190" s="38"/>
      <c r="ATS190" s="38"/>
      <c r="ATT190" s="38"/>
      <c r="ATU190" s="38"/>
      <c r="ATV190" s="38"/>
      <c r="ATW190" s="38"/>
      <c r="ATX190" s="38"/>
      <c r="ATY190" s="38"/>
      <c r="ATZ190" s="38"/>
      <c r="AUA190" s="38"/>
      <c r="AUB190" s="38"/>
      <c r="AUC190" s="38"/>
      <c r="AUD190" s="38"/>
      <c r="AUE190" s="38"/>
      <c r="AUF190" s="38"/>
      <c r="AUG190" s="38"/>
      <c r="AUH190" s="38"/>
      <c r="AUI190" s="38"/>
      <c r="AUJ190" s="38"/>
      <c r="AUK190" s="38"/>
      <c r="AUL190" s="38"/>
      <c r="AUM190" s="38"/>
      <c r="AUN190" s="38"/>
      <c r="AUO190" s="38"/>
      <c r="AUP190" s="38"/>
      <c r="AUQ190" s="38"/>
      <c r="AUR190" s="38"/>
      <c r="AUS190" s="38"/>
      <c r="AUT190" s="38"/>
      <c r="AUU190" s="38"/>
      <c r="AUV190" s="38"/>
      <c r="AUW190" s="38"/>
      <c r="AUX190" s="38"/>
      <c r="AUY190" s="38"/>
      <c r="AUZ190" s="38"/>
      <c r="AVA190" s="38"/>
      <c r="AVB190" s="38"/>
      <c r="AVC190" s="38"/>
      <c r="AVD190" s="38"/>
      <c r="AVE190" s="38"/>
      <c r="AVF190" s="38"/>
      <c r="AVG190" s="38"/>
      <c r="AVH190" s="38"/>
      <c r="AVI190" s="38"/>
      <c r="AVJ190" s="38"/>
      <c r="AVK190" s="38"/>
      <c r="AVL190" s="38"/>
      <c r="AVM190" s="38"/>
      <c r="AVN190" s="38"/>
      <c r="AVO190" s="38"/>
      <c r="AVP190" s="38"/>
      <c r="AVQ190" s="38"/>
      <c r="AVR190" s="38"/>
      <c r="AVS190" s="38"/>
      <c r="AVT190" s="38"/>
      <c r="AVU190" s="38"/>
      <c r="AVV190" s="38"/>
      <c r="AVW190" s="38"/>
      <c r="AVX190" s="38"/>
      <c r="AVY190" s="38"/>
      <c r="AVZ190" s="38"/>
      <c r="AWA190" s="38"/>
      <c r="AWB190" s="38"/>
      <c r="AWC190" s="38"/>
      <c r="AWD190" s="38"/>
      <c r="AWE190" s="38"/>
      <c r="AWF190" s="38"/>
      <c r="AWG190" s="38"/>
      <c r="AWH190" s="38"/>
      <c r="AWI190" s="38"/>
      <c r="AWJ190" s="38"/>
      <c r="AWK190" s="38"/>
      <c r="AWL190" s="38"/>
      <c r="AWM190" s="38"/>
      <c r="AWN190" s="38"/>
      <c r="AWO190" s="38"/>
      <c r="AWP190" s="38"/>
      <c r="AWQ190" s="38"/>
      <c r="AWR190" s="38"/>
      <c r="AWS190" s="38"/>
      <c r="AWT190" s="38"/>
      <c r="AWU190" s="38"/>
      <c r="AWV190" s="38"/>
      <c r="AWW190" s="38"/>
      <c r="AWX190" s="38"/>
      <c r="AWY190" s="38"/>
      <c r="AWZ190" s="38"/>
      <c r="AXA190" s="38"/>
      <c r="AXB190" s="38"/>
      <c r="AXC190" s="38"/>
      <c r="AXD190" s="38"/>
      <c r="AXE190" s="38"/>
      <c r="AXF190" s="38"/>
      <c r="AXG190" s="38"/>
      <c r="AXH190" s="38"/>
      <c r="AXI190" s="38"/>
      <c r="AXJ190" s="38"/>
      <c r="AXK190" s="38"/>
      <c r="AXL190" s="38"/>
      <c r="AXM190" s="38"/>
      <c r="AXN190" s="38"/>
      <c r="AXO190" s="38"/>
      <c r="AXP190" s="38"/>
      <c r="AXQ190" s="38"/>
      <c r="AXR190" s="38"/>
      <c r="AXS190" s="38"/>
      <c r="AXT190" s="38"/>
      <c r="AXU190" s="38"/>
      <c r="AXV190" s="38"/>
      <c r="AXW190" s="38"/>
      <c r="AXX190" s="38"/>
      <c r="AXY190" s="38"/>
      <c r="AXZ190" s="38"/>
      <c r="AYA190" s="38"/>
      <c r="AYB190" s="38"/>
      <c r="AYC190" s="38"/>
      <c r="AYD190" s="38"/>
      <c r="AYE190" s="38"/>
      <c r="AYF190" s="38"/>
      <c r="AYG190" s="38"/>
      <c r="AYH190" s="38"/>
      <c r="AYI190" s="38"/>
      <c r="AYJ190" s="38"/>
      <c r="AYK190" s="38"/>
      <c r="AYL190" s="38"/>
      <c r="AYM190" s="38"/>
      <c r="AYN190" s="38"/>
      <c r="AYO190" s="38"/>
      <c r="AYP190" s="38"/>
      <c r="AYQ190" s="38"/>
      <c r="AYR190" s="38"/>
      <c r="AYS190" s="38"/>
      <c r="AYT190" s="38"/>
      <c r="AYU190" s="38"/>
      <c r="AYV190" s="38"/>
      <c r="AYW190" s="38"/>
      <c r="AYX190" s="38"/>
      <c r="AYY190" s="38"/>
      <c r="AYZ190" s="38"/>
      <c r="AZA190" s="38"/>
      <c r="AZB190" s="38"/>
      <c r="AZC190" s="38"/>
      <c r="AZD190" s="38"/>
      <c r="AZE190" s="38"/>
      <c r="AZF190" s="38"/>
      <c r="AZG190" s="38"/>
      <c r="AZH190" s="38"/>
      <c r="AZI190" s="38"/>
      <c r="AZJ190" s="38"/>
      <c r="AZK190" s="38"/>
      <c r="AZL190" s="38"/>
      <c r="AZM190" s="38"/>
      <c r="AZN190" s="38"/>
      <c r="AZO190" s="38"/>
      <c r="AZP190" s="38"/>
      <c r="AZQ190" s="38"/>
      <c r="AZR190" s="38"/>
      <c r="AZS190" s="38"/>
      <c r="AZT190" s="38"/>
      <c r="AZU190" s="38"/>
      <c r="AZV190" s="38"/>
      <c r="AZW190" s="38"/>
      <c r="AZX190" s="38"/>
      <c r="AZY190" s="38"/>
      <c r="AZZ190" s="38"/>
      <c r="BAA190" s="38"/>
      <c r="BAB190" s="38"/>
      <c r="BAC190" s="38"/>
      <c r="BAD190" s="38"/>
      <c r="BAE190" s="38"/>
      <c r="BAF190" s="38"/>
      <c r="BAG190" s="38"/>
      <c r="BAH190" s="38"/>
      <c r="BAI190" s="38"/>
      <c r="BAJ190" s="38"/>
      <c r="BAK190" s="38"/>
      <c r="BAL190" s="38"/>
      <c r="BAM190" s="38"/>
      <c r="BAN190" s="38"/>
      <c r="BAO190" s="38"/>
      <c r="BAP190" s="38"/>
      <c r="BAQ190" s="38"/>
      <c r="BAR190" s="38"/>
      <c r="BAS190" s="38"/>
      <c r="BAT190" s="38"/>
      <c r="BAU190" s="38"/>
      <c r="BAV190" s="38"/>
      <c r="BAW190" s="38"/>
      <c r="BAX190" s="38"/>
      <c r="BAY190" s="38"/>
      <c r="BAZ190" s="38"/>
      <c r="BBA190" s="38"/>
      <c r="BBB190" s="38"/>
      <c r="BBC190" s="38"/>
      <c r="BBD190" s="38"/>
      <c r="BBE190" s="38"/>
      <c r="BBF190" s="38"/>
      <c r="BBG190" s="38"/>
      <c r="BBH190" s="38"/>
      <c r="BBI190" s="38"/>
      <c r="BBJ190" s="38"/>
      <c r="BBK190" s="38"/>
      <c r="BBL190" s="38"/>
      <c r="BBM190" s="38"/>
      <c r="BBN190" s="38"/>
      <c r="BBO190" s="38"/>
      <c r="BBP190" s="38"/>
      <c r="BBQ190" s="38"/>
      <c r="BBR190" s="38"/>
      <c r="BBS190" s="38"/>
      <c r="BBT190" s="38"/>
      <c r="BBU190" s="38"/>
      <c r="BBV190" s="38"/>
      <c r="BBW190" s="38"/>
      <c r="BBX190" s="38"/>
      <c r="BBY190" s="38"/>
      <c r="BBZ190" s="38"/>
      <c r="BCA190" s="38"/>
      <c r="BCB190" s="38"/>
      <c r="BCC190" s="38"/>
      <c r="BCD190" s="38"/>
      <c r="BCE190" s="38"/>
      <c r="BCF190" s="38"/>
      <c r="BCG190" s="38"/>
      <c r="BCH190" s="38"/>
      <c r="BCI190" s="38"/>
      <c r="BCJ190" s="38"/>
      <c r="BCK190" s="38"/>
      <c r="BCL190" s="38"/>
      <c r="BCM190" s="38"/>
      <c r="BCN190" s="38"/>
      <c r="BCO190" s="38"/>
      <c r="BCP190" s="38"/>
      <c r="BCQ190" s="38"/>
      <c r="BCR190" s="38"/>
      <c r="BCS190" s="38"/>
      <c r="BCT190" s="38"/>
      <c r="BCU190" s="38"/>
      <c r="BCV190" s="38"/>
      <c r="BCW190" s="38"/>
      <c r="BCX190" s="38"/>
      <c r="BCY190" s="38"/>
      <c r="BCZ190" s="38"/>
      <c r="BDA190" s="38"/>
      <c r="BDB190" s="38"/>
      <c r="BDC190" s="38"/>
      <c r="BDD190" s="38"/>
      <c r="BDE190" s="38"/>
      <c r="BDF190" s="38"/>
      <c r="BDG190" s="38"/>
      <c r="BDH190" s="38"/>
      <c r="BDI190" s="38"/>
      <c r="BDJ190" s="38"/>
      <c r="BDK190" s="38"/>
      <c r="BDL190" s="38"/>
      <c r="BDM190" s="38"/>
      <c r="BDN190" s="38"/>
      <c r="BDO190" s="38"/>
      <c r="BDP190" s="38"/>
      <c r="BDQ190" s="38"/>
      <c r="BDR190" s="38"/>
      <c r="BDS190" s="38"/>
      <c r="BDT190" s="38"/>
      <c r="BDU190" s="38"/>
      <c r="BDV190" s="38"/>
      <c r="BDW190" s="38"/>
      <c r="BDX190" s="38"/>
      <c r="BDY190" s="38"/>
      <c r="BDZ190" s="38"/>
      <c r="BEA190" s="38"/>
      <c r="BEB190" s="38"/>
      <c r="BEC190" s="38"/>
      <c r="BED190" s="38"/>
      <c r="BEE190" s="38"/>
      <c r="BEF190" s="38"/>
      <c r="BEG190" s="38"/>
      <c r="BEH190" s="38"/>
      <c r="BEI190" s="38"/>
      <c r="BEJ190" s="38"/>
      <c r="BEK190" s="38"/>
      <c r="BEL190" s="38"/>
      <c r="BEM190" s="38"/>
      <c r="BEN190" s="38"/>
      <c r="BEO190" s="38"/>
      <c r="BEP190" s="38"/>
      <c r="BEQ190" s="38"/>
      <c r="BER190" s="38"/>
      <c r="BES190" s="38"/>
      <c r="BET190" s="38"/>
      <c r="BEU190" s="38"/>
      <c r="BEV190" s="38"/>
      <c r="BEW190" s="38"/>
      <c r="BEX190" s="38"/>
      <c r="BEY190" s="38"/>
      <c r="BEZ190" s="38"/>
      <c r="BFA190" s="38"/>
      <c r="BFB190" s="38"/>
      <c r="BFC190" s="38"/>
      <c r="BFD190" s="38"/>
      <c r="BFE190" s="38"/>
      <c r="BFF190" s="38"/>
      <c r="BFG190" s="38"/>
      <c r="BFH190" s="38"/>
      <c r="BFI190" s="38"/>
      <c r="BFJ190" s="38"/>
      <c r="BFK190" s="38"/>
      <c r="BFL190" s="38"/>
      <c r="BFM190" s="38"/>
      <c r="BFN190" s="38"/>
      <c r="BFO190" s="38"/>
      <c r="BFP190" s="38"/>
      <c r="BFQ190" s="38"/>
      <c r="BFR190" s="38"/>
      <c r="BFS190" s="38"/>
      <c r="BFT190" s="38"/>
      <c r="BFU190" s="38"/>
      <c r="BFV190" s="38"/>
      <c r="BFW190" s="38"/>
      <c r="BFX190" s="38"/>
      <c r="BFY190" s="38"/>
      <c r="BFZ190" s="38"/>
      <c r="BGA190" s="38"/>
      <c r="BGB190" s="38"/>
      <c r="BGC190" s="38"/>
      <c r="BGD190" s="38"/>
      <c r="BGE190" s="38"/>
      <c r="BGF190" s="38"/>
      <c r="BGG190" s="38"/>
      <c r="BGH190" s="38"/>
      <c r="BGI190" s="38"/>
      <c r="BGJ190" s="38"/>
      <c r="BGK190" s="38"/>
      <c r="BGL190" s="38"/>
      <c r="BGM190" s="38"/>
      <c r="BGN190" s="38"/>
      <c r="BGO190" s="38"/>
      <c r="BGP190" s="38"/>
      <c r="BGQ190" s="38"/>
      <c r="BGR190" s="38"/>
      <c r="BGS190" s="38"/>
      <c r="BGT190" s="38"/>
      <c r="BGU190" s="38"/>
      <c r="BGV190" s="38"/>
      <c r="BGW190" s="38"/>
      <c r="BGX190" s="38"/>
      <c r="BGY190" s="38"/>
      <c r="BGZ190" s="38"/>
      <c r="BHA190" s="38"/>
      <c r="BHB190" s="38"/>
      <c r="BHC190" s="38"/>
      <c r="BHD190" s="38"/>
      <c r="BHE190" s="38"/>
      <c r="BHF190" s="38"/>
      <c r="BHG190" s="38"/>
      <c r="BHH190" s="38"/>
      <c r="BHI190" s="38"/>
      <c r="BHJ190" s="38"/>
      <c r="BHK190" s="38"/>
      <c r="BHL190" s="38"/>
      <c r="BHM190" s="38"/>
      <c r="BHN190" s="38"/>
      <c r="BHO190" s="38"/>
      <c r="BHP190" s="38"/>
      <c r="BHQ190" s="38"/>
      <c r="BHR190" s="38"/>
      <c r="BHS190" s="38"/>
      <c r="BHT190" s="38"/>
      <c r="BHU190" s="38"/>
      <c r="BHV190" s="38"/>
      <c r="BHW190" s="38"/>
      <c r="BHX190" s="38"/>
      <c r="BHY190" s="38"/>
      <c r="BHZ190" s="38"/>
      <c r="BIA190" s="38"/>
      <c r="BIB190" s="38"/>
      <c r="BIC190" s="38"/>
      <c r="BID190" s="38"/>
      <c r="BIE190" s="38"/>
      <c r="BIF190" s="38"/>
      <c r="BIG190" s="38"/>
      <c r="BIH190" s="38"/>
      <c r="BII190" s="38"/>
      <c r="BIJ190" s="38"/>
      <c r="BIK190" s="38"/>
      <c r="BIL190" s="38"/>
      <c r="BIM190" s="38"/>
      <c r="BIN190" s="38"/>
      <c r="BIO190" s="38"/>
      <c r="BIP190" s="38"/>
      <c r="BIQ190" s="38"/>
      <c r="BIR190" s="38"/>
      <c r="BIS190" s="38"/>
      <c r="BIT190" s="38"/>
      <c r="BIU190" s="38"/>
      <c r="BIV190" s="38"/>
      <c r="BIW190" s="38"/>
      <c r="BIX190" s="38"/>
      <c r="BIY190" s="38"/>
      <c r="BIZ190" s="38"/>
      <c r="BJA190" s="38"/>
      <c r="BJB190" s="38"/>
      <c r="BJC190" s="38"/>
      <c r="BJD190" s="38"/>
      <c r="BJE190" s="38"/>
      <c r="BJF190" s="38"/>
      <c r="BJG190" s="38"/>
      <c r="BJH190" s="38"/>
      <c r="BJI190" s="38"/>
      <c r="BJJ190" s="38"/>
      <c r="BJK190" s="38"/>
      <c r="BJL190" s="38"/>
      <c r="BJM190" s="38"/>
      <c r="BJN190" s="38"/>
      <c r="BJO190" s="38"/>
      <c r="BJP190" s="38"/>
      <c r="BJQ190" s="38"/>
      <c r="BJR190" s="38"/>
      <c r="BJS190" s="38"/>
      <c r="BJT190" s="38"/>
      <c r="BJU190" s="38"/>
      <c r="BJV190" s="38"/>
      <c r="BJW190" s="38"/>
      <c r="BJX190" s="38"/>
      <c r="BJY190" s="38"/>
      <c r="BJZ190" s="38"/>
      <c r="BKA190" s="38"/>
      <c r="BKB190" s="38"/>
      <c r="BKC190" s="38"/>
      <c r="BKD190" s="38"/>
      <c r="BKE190" s="38"/>
      <c r="BKF190" s="38"/>
      <c r="BKG190" s="38"/>
      <c r="BKH190" s="38"/>
      <c r="BKI190" s="38"/>
      <c r="BKJ190" s="38"/>
      <c r="BKK190" s="38"/>
      <c r="BKL190" s="38"/>
      <c r="BKM190" s="38"/>
      <c r="BKN190" s="38"/>
      <c r="BKO190" s="38"/>
      <c r="BKP190" s="38"/>
      <c r="BKQ190" s="38"/>
      <c r="BKR190" s="38"/>
      <c r="BKS190" s="38"/>
      <c r="BKT190" s="38"/>
      <c r="BKU190" s="38"/>
      <c r="BKV190" s="38"/>
      <c r="BKW190" s="38"/>
      <c r="BKX190" s="38"/>
      <c r="BKY190" s="38"/>
      <c r="BKZ190" s="38"/>
      <c r="BLA190" s="38"/>
      <c r="BLB190" s="38"/>
      <c r="BLC190" s="38"/>
      <c r="BLD190" s="38"/>
      <c r="BLE190" s="38"/>
      <c r="BLF190" s="38"/>
      <c r="BLG190" s="38"/>
      <c r="BLH190" s="38"/>
      <c r="BLI190" s="38"/>
      <c r="BLJ190" s="38"/>
      <c r="BLK190" s="38"/>
      <c r="BLL190" s="38"/>
      <c r="BLM190" s="38"/>
      <c r="BLN190" s="38"/>
      <c r="BLO190" s="38"/>
      <c r="BLP190" s="38"/>
      <c r="BLQ190" s="38"/>
      <c r="BLR190" s="38"/>
      <c r="BLS190" s="38"/>
      <c r="BLT190" s="38"/>
      <c r="BLU190" s="38"/>
      <c r="BLV190" s="38"/>
      <c r="BLW190" s="38"/>
      <c r="BLX190" s="38"/>
      <c r="BLY190" s="38"/>
      <c r="BLZ190" s="38"/>
      <c r="BMA190" s="38"/>
      <c r="BMB190" s="38"/>
      <c r="BMC190" s="38"/>
      <c r="BMD190" s="38"/>
      <c r="BME190" s="38"/>
      <c r="BMF190" s="38"/>
      <c r="BMG190" s="38"/>
      <c r="BMH190" s="38"/>
      <c r="BMI190" s="38"/>
      <c r="BMJ190" s="38"/>
      <c r="BMK190" s="38"/>
      <c r="BML190" s="38"/>
      <c r="BMM190" s="38"/>
      <c r="BMN190" s="38"/>
      <c r="BMO190" s="38"/>
      <c r="BMP190" s="38"/>
      <c r="BMQ190" s="38"/>
      <c r="BMR190" s="38"/>
      <c r="BMS190" s="38"/>
      <c r="BMT190" s="38"/>
      <c r="BMU190" s="38"/>
      <c r="BMV190" s="38"/>
      <c r="BMW190" s="38"/>
      <c r="BMX190" s="38"/>
      <c r="BMY190" s="38"/>
      <c r="BMZ190" s="38"/>
      <c r="BNA190" s="38"/>
      <c r="BNB190" s="38"/>
      <c r="BNC190" s="38"/>
      <c r="BND190" s="38"/>
      <c r="BNE190" s="38"/>
      <c r="BNF190" s="38"/>
      <c r="BNG190" s="38"/>
      <c r="BNH190" s="38"/>
      <c r="BNI190" s="38"/>
      <c r="BNJ190" s="38"/>
      <c r="BNK190" s="38"/>
      <c r="BNL190" s="38"/>
      <c r="BNM190" s="38"/>
      <c r="BNN190" s="38"/>
      <c r="BNO190" s="38"/>
      <c r="BNP190" s="38"/>
      <c r="BNQ190" s="38"/>
      <c r="BNR190" s="38"/>
      <c r="BNS190" s="38"/>
      <c r="BNT190" s="38"/>
      <c r="BNU190" s="38"/>
      <c r="BNV190" s="38"/>
      <c r="BNW190" s="38"/>
      <c r="BNX190" s="38"/>
      <c r="BNY190" s="38"/>
      <c r="BNZ190" s="38"/>
      <c r="BOA190" s="38"/>
      <c r="BOB190" s="38"/>
      <c r="BOC190" s="38"/>
      <c r="BOD190" s="38"/>
      <c r="BOE190" s="38"/>
      <c r="BOF190" s="38"/>
      <c r="BOG190" s="38"/>
      <c r="BOH190" s="38"/>
      <c r="BOI190" s="38"/>
      <c r="BOJ190" s="38"/>
      <c r="BOK190" s="38"/>
      <c r="BOL190" s="38"/>
      <c r="BOM190" s="38"/>
      <c r="BON190" s="38"/>
      <c r="BOO190" s="38"/>
      <c r="BOP190" s="38"/>
      <c r="BOQ190" s="38"/>
      <c r="BOR190" s="38"/>
      <c r="BOS190" s="38"/>
      <c r="BOT190" s="38"/>
      <c r="BOU190" s="38"/>
      <c r="BOV190" s="38"/>
      <c r="BOW190" s="38"/>
      <c r="BOX190" s="38"/>
      <c r="BOY190" s="38"/>
      <c r="BOZ190" s="38"/>
      <c r="BPA190" s="38"/>
      <c r="BPB190" s="38"/>
      <c r="BPC190" s="38"/>
      <c r="BPD190" s="38"/>
      <c r="BPE190" s="38"/>
      <c r="BPF190" s="38"/>
      <c r="BPG190" s="38"/>
      <c r="BPH190" s="38"/>
      <c r="BPI190" s="38"/>
      <c r="BPJ190" s="38"/>
      <c r="BPK190" s="38"/>
      <c r="BPL190" s="38"/>
      <c r="BPM190" s="38"/>
      <c r="BPN190" s="38"/>
      <c r="BPO190" s="38"/>
      <c r="BPP190" s="38"/>
      <c r="BPQ190" s="38"/>
      <c r="BPR190" s="38"/>
      <c r="BPS190" s="38"/>
      <c r="BPT190" s="38"/>
      <c r="BPU190" s="38"/>
      <c r="BPV190" s="38"/>
      <c r="BPW190" s="38"/>
      <c r="BPX190" s="38"/>
      <c r="BPY190" s="38"/>
      <c r="BPZ190" s="38"/>
      <c r="BQA190" s="38"/>
      <c r="BQB190" s="38"/>
      <c r="BQC190" s="38"/>
      <c r="BQD190" s="38"/>
      <c r="BQE190" s="38"/>
      <c r="BQF190" s="38"/>
      <c r="BQG190" s="38"/>
      <c r="BQH190" s="38"/>
      <c r="BQI190" s="38"/>
      <c r="BQJ190" s="38"/>
      <c r="BQK190" s="38"/>
      <c r="BQL190" s="38"/>
      <c r="BQM190" s="38"/>
      <c r="BQN190" s="38"/>
      <c r="BQO190" s="38"/>
      <c r="BQP190" s="38"/>
      <c r="BQQ190" s="38"/>
      <c r="BQR190" s="38"/>
      <c r="BQS190" s="38"/>
      <c r="BQT190" s="38"/>
      <c r="BQU190" s="38"/>
      <c r="BQV190" s="38"/>
      <c r="BQW190" s="38"/>
      <c r="BQX190" s="38"/>
      <c r="BQY190" s="38"/>
      <c r="BQZ190" s="38"/>
      <c r="BRA190" s="38"/>
      <c r="BRB190" s="38"/>
      <c r="BRC190" s="38"/>
      <c r="BRD190" s="38"/>
      <c r="BRE190" s="38"/>
      <c r="BRF190" s="38"/>
      <c r="BRG190" s="38"/>
      <c r="BRH190" s="38"/>
      <c r="BRI190" s="38"/>
      <c r="BRJ190" s="38"/>
      <c r="BRK190" s="38"/>
      <c r="BRL190" s="38"/>
      <c r="BRM190" s="38"/>
      <c r="BRN190" s="38"/>
      <c r="BRO190" s="38"/>
      <c r="BRP190" s="38"/>
      <c r="BRQ190" s="38"/>
      <c r="BRR190" s="38"/>
      <c r="BRS190" s="38"/>
      <c r="BRT190" s="38"/>
      <c r="BRU190" s="38"/>
      <c r="BRV190" s="38"/>
      <c r="BRW190" s="38"/>
      <c r="BRX190" s="38"/>
      <c r="BRY190" s="38"/>
      <c r="BRZ190" s="38"/>
      <c r="BSA190" s="38"/>
      <c r="BSB190" s="38"/>
      <c r="BSC190" s="38"/>
      <c r="BSD190" s="38"/>
      <c r="BSE190" s="38"/>
      <c r="BSF190" s="38"/>
      <c r="BSG190" s="38"/>
      <c r="BSH190" s="38"/>
      <c r="BSI190" s="38"/>
      <c r="BSJ190" s="38"/>
      <c r="BSK190" s="38"/>
      <c r="BSL190" s="38"/>
      <c r="BSM190" s="38"/>
      <c r="BSN190" s="38"/>
      <c r="BSO190" s="38"/>
      <c r="BSP190" s="38"/>
      <c r="BSQ190" s="38"/>
      <c r="BSR190" s="38"/>
      <c r="BSS190" s="38"/>
      <c r="BST190" s="38"/>
      <c r="BSU190" s="38"/>
      <c r="BSV190" s="38"/>
      <c r="BSW190" s="38"/>
      <c r="BSX190" s="38"/>
      <c r="BSY190" s="38"/>
      <c r="BSZ190" s="38"/>
      <c r="BTA190" s="38"/>
      <c r="BTB190" s="38"/>
      <c r="BTC190" s="38"/>
      <c r="BTD190" s="38"/>
      <c r="BTE190" s="38"/>
      <c r="BTF190" s="38"/>
      <c r="BTG190" s="38"/>
      <c r="BTH190" s="38"/>
      <c r="BTI190" s="38"/>
      <c r="BTJ190" s="38"/>
      <c r="BTK190" s="38"/>
      <c r="BTL190" s="38"/>
      <c r="BTM190" s="38"/>
      <c r="BTN190" s="38"/>
      <c r="BTO190" s="38"/>
      <c r="BTP190" s="38"/>
      <c r="BTQ190" s="38"/>
      <c r="BTR190" s="38"/>
      <c r="BTS190" s="38"/>
      <c r="BTT190" s="38"/>
      <c r="BTU190" s="38"/>
      <c r="BTV190" s="38"/>
      <c r="BTW190" s="38"/>
      <c r="BTX190" s="38"/>
      <c r="BTY190" s="38"/>
      <c r="BTZ190" s="38"/>
      <c r="BUA190" s="38"/>
      <c r="BUB190" s="38"/>
      <c r="BUC190" s="38"/>
      <c r="BUD190" s="38"/>
      <c r="BUE190" s="38"/>
      <c r="BUF190" s="38"/>
      <c r="BUG190" s="38"/>
      <c r="BUH190" s="38"/>
      <c r="BUI190" s="38"/>
      <c r="BUJ190" s="38"/>
      <c r="BUK190" s="38"/>
      <c r="BUL190" s="38"/>
      <c r="BUM190" s="38"/>
      <c r="BUN190" s="38"/>
      <c r="BUO190" s="38"/>
      <c r="BUP190" s="38"/>
      <c r="BUQ190" s="38"/>
      <c r="BUR190" s="38"/>
      <c r="BUS190" s="38"/>
      <c r="BUT190" s="38"/>
      <c r="BUU190" s="38"/>
      <c r="BUV190" s="38"/>
      <c r="BUW190" s="38"/>
      <c r="BUX190" s="38"/>
      <c r="BUY190" s="38"/>
      <c r="BUZ190" s="38"/>
      <c r="BVA190" s="38"/>
      <c r="BVB190" s="38"/>
      <c r="BVC190" s="38"/>
      <c r="BVD190" s="38"/>
      <c r="BVE190" s="38"/>
      <c r="BVF190" s="38"/>
      <c r="BVG190" s="38"/>
      <c r="BVH190" s="38"/>
      <c r="BVI190" s="38"/>
      <c r="BVJ190" s="38"/>
      <c r="BVK190" s="38"/>
      <c r="BVL190" s="38"/>
      <c r="BVM190" s="38"/>
      <c r="BVN190" s="38"/>
      <c r="BVO190" s="38"/>
      <c r="BVP190" s="38"/>
      <c r="BVQ190" s="38"/>
      <c r="BVR190" s="38"/>
      <c r="BVS190" s="38"/>
      <c r="BVT190" s="38"/>
      <c r="BVU190" s="38"/>
      <c r="BVV190" s="38"/>
      <c r="BVW190" s="38"/>
      <c r="BVX190" s="38"/>
      <c r="BVY190" s="38"/>
      <c r="BVZ190" s="38"/>
      <c r="BWA190" s="38"/>
      <c r="BWB190" s="38"/>
      <c r="BWC190" s="38"/>
      <c r="BWD190" s="38"/>
      <c r="BWE190" s="38"/>
      <c r="BWF190" s="38"/>
      <c r="BWG190" s="38"/>
      <c r="BWH190" s="38"/>
      <c r="BWI190" s="38"/>
      <c r="BWJ190" s="38"/>
      <c r="BWK190" s="38"/>
      <c r="BWL190" s="38"/>
      <c r="BWM190" s="38"/>
      <c r="BWN190" s="38"/>
      <c r="BWO190" s="38"/>
      <c r="BWP190" s="38"/>
      <c r="BWQ190" s="38"/>
      <c r="BWR190" s="38"/>
      <c r="BWS190" s="38"/>
      <c r="BWT190" s="38"/>
      <c r="BWU190" s="38"/>
      <c r="BWV190" s="38"/>
      <c r="BWW190" s="38"/>
      <c r="BWX190" s="38"/>
      <c r="BWY190" s="38"/>
      <c r="BWZ190" s="38"/>
      <c r="BXA190" s="38"/>
      <c r="BXB190" s="38"/>
      <c r="BXC190" s="38"/>
      <c r="BXD190" s="38"/>
      <c r="BXE190" s="38"/>
      <c r="BXF190" s="38"/>
      <c r="BXG190" s="38"/>
      <c r="BXH190" s="38"/>
      <c r="BXI190" s="38"/>
      <c r="BXJ190" s="38"/>
      <c r="BXK190" s="38"/>
      <c r="BXL190" s="38"/>
      <c r="BXM190" s="38"/>
      <c r="BXN190" s="38"/>
      <c r="BXO190" s="38"/>
      <c r="BXP190" s="38"/>
      <c r="BXQ190" s="38"/>
      <c r="BXR190" s="38"/>
      <c r="BXS190" s="38"/>
      <c r="BXT190" s="38"/>
      <c r="BXU190" s="38"/>
      <c r="BXV190" s="38"/>
      <c r="BXW190" s="38"/>
      <c r="BXX190" s="38"/>
      <c r="BXY190" s="38"/>
      <c r="BXZ190" s="38"/>
      <c r="BYA190" s="38"/>
      <c r="BYB190" s="38"/>
      <c r="BYC190" s="38"/>
      <c r="BYD190" s="38"/>
      <c r="BYE190" s="38"/>
      <c r="BYF190" s="38"/>
      <c r="BYG190" s="38"/>
      <c r="BYH190" s="38"/>
      <c r="BYI190" s="38"/>
      <c r="BYJ190" s="38"/>
      <c r="BYK190" s="38"/>
      <c r="BYL190" s="38"/>
      <c r="BYM190" s="38"/>
      <c r="BYN190" s="38"/>
      <c r="BYO190" s="38"/>
      <c r="BYP190" s="38"/>
      <c r="BYQ190" s="38"/>
      <c r="BYR190" s="38"/>
      <c r="BYS190" s="38"/>
      <c r="BYT190" s="38"/>
      <c r="BYU190" s="38"/>
      <c r="BYV190" s="38"/>
      <c r="BYW190" s="38"/>
      <c r="BYX190" s="38"/>
      <c r="BYY190" s="38"/>
      <c r="BYZ190" s="38"/>
      <c r="BZA190" s="38"/>
      <c r="BZB190" s="38"/>
      <c r="BZC190" s="38"/>
      <c r="BZD190" s="38"/>
      <c r="BZE190" s="38"/>
      <c r="BZF190" s="38"/>
      <c r="BZG190" s="38"/>
      <c r="BZH190" s="38"/>
      <c r="BZI190" s="38"/>
      <c r="BZJ190" s="38"/>
      <c r="BZK190" s="38"/>
      <c r="BZL190" s="38"/>
      <c r="BZM190" s="38"/>
      <c r="BZN190" s="38"/>
      <c r="BZO190" s="38"/>
      <c r="BZP190" s="38"/>
      <c r="BZQ190" s="38"/>
      <c r="BZR190" s="38"/>
      <c r="BZS190" s="38"/>
      <c r="BZT190" s="38"/>
      <c r="BZU190" s="38"/>
      <c r="BZV190" s="38"/>
      <c r="BZW190" s="38"/>
      <c r="BZX190" s="38"/>
      <c r="BZY190" s="38"/>
      <c r="BZZ190" s="38"/>
      <c r="CAA190" s="38"/>
      <c r="CAB190" s="38"/>
      <c r="CAC190" s="38"/>
      <c r="CAD190" s="38"/>
      <c r="CAE190" s="38"/>
      <c r="CAF190" s="38"/>
      <c r="CAG190" s="38"/>
      <c r="CAH190" s="38"/>
      <c r="CAI190" s="38"/>
      <c r="CAJ190" s="38"/>
      <c r="CAK190" s="38"/>
      <c r="CAL190" s="38"/>
      <c r="CAM190" s="38"/>
      <c r="CAN190" s="38"/>
      <c r="CAO190" s="38"/>
      <c r="CAP190" s="38"/>
      <c r="CAQ190" s="38"/>
      <c r="CAR190" s="38"/>
      <c r="CAS190" s="38"/>
      <c r="CAT190" s="38"/>
      <c r="CAU190" s="38"/>
      <c r="CAV190" s="38"/>
      <c r="CAW190" s="38"/>
      <c r="CAX190" s="38"/>
      <c r="CAY190" s="38"/>
      <c r="CAZ190" s="38"/>
      <c r="CBA190" s="38"/>
      <c r="CBB190" s="38"/>
      <c r="CBC190" s="38"/>
      <c r="CBD190" s="38"/>
      <c r="CBE190" s="38"/>
      <c r="CBF190" s="38"/>
      <c r="CBG190" s="38"/>
      <c r="CBH190" s="38"/>
      <c r="CBI190" s="38"/>
      <c r="CBJ190" s="38"/>
      <c r="CBK190" s="38"/>
      <c r="CBL190" s="38"/>
      <c r="CBM190" s="38"/>
      <c r="CBN190" s="38"/>
      <c r="CBO190" s="38"/>
      <c r="CBP190" s="38"/>
      <c r="CBQ190" s="38"/>
      <c r="CBR190" s="38"/>
      <c r="CBS190" s="38"/>
      <c r="CBT190" s="38"/>
      <c r="CBU190" s="38"/>
      <c r="CBV190" s="38"/>
      <c r="CBW190" s="38"/>
      <c r="CBX190" s="38"/>
      <c r="CBY190" s="38"/>
      <c r="CBZ190" s="38"/>
      <c r="CCA190" s="38"/>
      <c r="CCB190" s="38"/>
      <c r="CCC190" s="38"/>
      <c r="CCD190" s="38"/>
      <c r="CCE190" s="38"/>
      <c r="CCF190" s="38"/>
      <c r="CCG190" s="38"/>
      <c r="CCH190" s="38"/>
      <c r="CCI190" s="38"/>
      <c r="CCJ190" s="38"/>
      <c r="CCK190" s="38"/>
      <c r="CCL190" s="38"/>
      <c r="CCM190" s="38"/>
      <c r="CCN190" s="38"/>
      <c r="CCO190" s="38"/>
      <c r="CCP190" s="38"/>
      <c r="CCQ190" s="38"/>
      <c r="CCR190" s="38"/>
      <c r="CCS190" s="38"/>
      <c r="CCT190" s="38"/>
      <c r="CCU190" s="38"/>
      <c r="CCV190" s="38"/>
      <c r="CCW190" s="38"/>
      <c r="CCX190" s="38"/>
      <c r="CCY190" s="38"/>
      <c r="CCZ190" s="38"/>
      <c r="CDA190" s="38"/>
      <c r="CDB190" s="38"/>
      <c r="CDC190" s="38"/>
      <c r="CDD190" s="38"/>
      <c r="CDE190" s="38"/>
      <c r="CDF190" s="38"/>
      <c r="CDG190" s="38"/>
      <c r="CDH190" s="38"/>
      <c r="CDI190" s="38"/>
      <c r="CDJ190" s="38"/>
      <c r="CDK190" s="38"/>
      <c r="CDL190" s="38"/>
      <c r="CDM190" s="38"/>
      <c r="CDN190" s="38"/>
      <c r="CDO190" s="38"/>
      <c r="CDP190" s="38"/>
      <c r="CDQ190" s="38"/>
      <c r="CDR190" s="38"/>
      <c r="CDS190" s="38"/>
      <c r="CDT190" s="38"/>
      <c r="CDU190" s="38"/>
      <c r="CDV190" s="38"/>
      <c r="CDW190" s="38"/>
      <c r="CDX190" s="38"/>
      <c r="CDY190" s="38"/>
      <c r="CDZ190" s="38"/>
      <c r="CEA190" s="38"/>
      <c r="CEB190" s="38"/>
      <c r="CEC190" s="38"/>
      <c r="CED190" s="38"/>
      <c r="CEE190" s="38"/>
      <c r="CEF190" s="38"/>
      <c r="CEG190" s="38"/>
      <c r="CEH190" s="38"/>
      <c r="CEI190" s="38"/>
      <c r="CEJ190" s="38"/>
      <c r="CEK190" s="38"/>
      <c r="CEL190" s="38"/>
      <c r="CEM190" s="38"/>
      <c r="CEN190" s="38"/>
      <c r="CEO190" s="38"/>
      <c r="CEP190" s="38"/>
      <c r="CEQ190" s="38"/>
      <c r="CER190" s="38"/>
      <c r="CES190" s="38"/>
      <c r="CET190" s="38"/>
      <c r="CEU190" s="38"/>
      <c r="CEV190" s="38"/>
      <c r="CEW190" s="38"/>
      <c r="CEX190" s="38"/>
      <c r="CEY190" s="38"/>
      <c r="CEZ190" s="38"/>
      <c r="CFA190" s="38"/>
      <c r="CFB190" s="38"/>
      <c r="CFC190" s="38"/>
      <c r="CFD190" s="38"/>
      <c r="CFE190" s="38"/>
      <c r="CFF190" s="38"/>
      <c r="CFG190" s="38"/>
      <c r="CFH190" s="38"/>
      <c r="CFI190" s="38"/>
      <c r="CFJ190" s="38"/>
      <c r="CFK190" s="38"/>
      <c r="CFL190" s="38"/>
      <c r="CFM190" s="38"/>
      <c r="CFN190" s="38"/>
      <c r="CFO190" s="38"/>
      <c r="CFP190" s="38"/>
      <c r="CFQ190" s="38"/>
      <c r="CFR190" s="38"/>
      <c r="CFS190" s="38"/>
      <c r="CFT190" s="38"/>
      <c r="CFU190" s="38"/>
      <c r="CFV190" s="38"/>
      <c r="CFW190" s="38"/>
      <c r="CFX190" s="38"/>
      <c r="CFY190" s="38"/>
      <c r="CFZ190" s="38"/>
      <c r="CGA190" s="38"/>
      <c r="CGB190" s="38"/>
      <c r="CGC190" s="38"/>
      <c r="CGD190" s="38"/>
      <c r="CGE190" s="38"/>
      <c r="CGF190" s="38"/>
      <c r="CGG190" s="38"/>
      <c r="CGH190" s="38"/>
      <c r="CGI190" s="38"/>
      <c r="CGJ190" s="38"/>
      <c r="CGK190" s="38"/>
      <c r="CGL190" s="38"/>
      <c r="CGM190" s="38"/>
      <c r="CGN190" s="38"/>
      <c r="CGO190" s="38"/>
      <c r="CGP190" s="38"/>
      <c r="CGQ190" s="38"/>
      <c r="CGR190" s="38"/>
      <c r="CGS190" s="38"/>
      <c r="CGT190" s="38"/>
      <c r="CGU190" s="38"/>
      <c r="CGV190" s="38"/>
      <c r="CGW190" s="38"/>
      <c r="CGX190" s="38"/>
      <c r="CGY190" s="38"/>
      <c r="CGZ190" s="38"/>
      <c r="CHA190" s="38"/>
      <c r="CHB190" s="38"/>
      <c r="CHC190" s="38"/>
      <c r="CHD190" s="38"/>
      <c r="CHE190" s="38"/>
      <c r="CHF190" s="38"/>
      <c r="CHG190" s="38"/>
      <c r="CHH190" s="38"/>
      <c r="CHI190" s="38"/>
      <c r="CHJ190" s="38"/>
      <c r="CHK190" s="38"/>
      <c r="CHL190" s="38"/>
      <c r="CHM190" s="38"/>
      <c r="CHN190" s="38"/>
      <c r="CHO190" s="38"/>
      <c r="CHP190" s="38"/>
      <c r="CHQ190" s="38"/>
      <c r="CHR190" s="38"/>
      <c r="CHS190" s="38"/>
      <c r="CHT190" s="38"/>
      <c r="CHU190" s="38"/>
      <c r="CHV190" s="38"/>
      <c r="CHW190" s="38"/>
      <c r="CHX190" s="38"/>
      <c r="CHY190" s="38"/>
      <c r="CHZ190" s="38"/>
      <c r="CIA190" s="38"/>
      <c r="CIB190" s="38"/>
      <c r="CIC190" s="38"/>
      <c r="CID190" s="38"/>
      <c r="CIE190" s="38"/>
      <c r="CIF190" s="38"/>
      <c r="CIG190" s="38"/>
      <c r="CIH190" s="38"/>
      <c r="CII190" s="38"/>
      <c r="CIJ190" s="38"/>
      <c r="CIK190" s="38"/>
      <c r="CIL190" s="38"/>
      <c r="CIM190" s="38"/>
      <c r="CIN190" s="38"/>
      <c r="CIO190" s="38"/>
      <c r="CIP190" s="38"/>
      <c r="CIQ190" s="38"/>
      <c r="CIR190" s="38"/>
      <c r="CIS190" s="38"/>
      <c r="CIT190" s="38"/>
      <c r="CIU190" s="38"/>
      <c r="CIV190" s="38"/>
      <c r="CIW190" s="38"/>
      <c r="CIX190" s="38"/>
      <c r="CIY190" s="38"/>
      <c r="CIZ190" s="38"/>
      <c r="CJA190" s="38"/>
      <c r="CJB190" s="38"/>
      <c r="CJC190" s="38"/>
      <c r="CJD190" s="38"/>
      <c r="CJE190" s="38"/>
      <c r="CJF190" s="38"/>
      <c r="CJG190" s="38"/>
      <c r="CJH190" s="38"/>
      <c r="CJI190" s="38"/>
      <c r="CJJ190" s="38"/>
      <c r="CJK190" s="38"/>
      <c r="CJL190" s="38"/>
      <c r="CJM190" s="38"/>
      <c r="CJN190" s="38"/>
      <c r="CJO190" s="38"/>
      <c r="CJP190" s="38"/>
      <c r="CJQ190" s="38"/>
      <c r="CJR190" s="38"/>
      <c r="CJS190" s="38"/>
      <c r="CJT190" s="38"/>
      <c r="CJU190" s="38"/>
      <c r="CJV190" s="38"/>
      <c r="CJW190" s="38"/>
      <c r="CJX190" s="38"/>
      <c r="CJY190" s="38"/>
      <c r="CJZ190" s="38"/>
      <c r="CKA190" s="38"/>
      <c r="CKB190" s="38"/>
      <c r="CKC190" s="38"/>
      <c r="CKD190" s="38"/>
      <c r="CKE190" s="38"/>
      <c r="CKF190" s="38"/>
      <c r="CKG190" s="38"/>
      <c r="CKH190" s="38"/>
      <c r="CKI190" s="38"/>
      <c r="CKJ190" s="38"/>
      <c r="CKK190" s="38"/>
      <c r="CKL190" s="38"/>
      <c r="CKM190" s="38"/>
      <c r="CKN190" s="38"/>
      <c r="CKO190" s="38"/>
      <c r="CKP190" s="38"/>
      <c r="CKQ190" s="38"/>
      <c r="CKR190" s="38"/>
      <c r="CKS190" s="38"/>
      <c r="CKT190" s="38"/>
      <c r="CKU190" s="38"/>
      <c r="CKV190" s="38"/>
      <c r="CKW190" s="38"/>
      <c r="CKX190" s="38"/>
      <c r="CKY190" s="38"/>
      <c r="CKZ190" s="38"/>
      <c r="CLA190" s="38"/>
      <c r="CLB190" s="38"/>
      <c r="CLC190" s="38"/>
      <c r="CLD190" s="38"/>
      <c r="CLE190" s="38"/>
      <c r="CLF190" s="38"/>
      <c r="CLG190" s="38"/>
      <c r="CLH190" s="38"/>
      <c r="CLI190" s="38"/>
      <c r="CLJ190" s="38"/>
      <c r="CLK190" s="38"/>
      <c r="CLL190" s="38"/>
      <c r="CLM190" s="38"/>
      <c r="CLN190" s="38"/>
      <c r="CLO190" s="38"/>
      <c r="CLP190" s="38"/>
      <c r="CLQ190" s="38"/>
      <c r="CLR190" s="38"/>
      <c r="CLS190" s="38"/>
      <c r="CLT190" s="38"/>
      <c r="CLU190" s="38"/>
      <c r="CLV190" s="38"/>
      <c r="CLW190" s="38"/>
      <c r="CLX190" s="38"/>
      <c r="CLY190" s="38"/>
      <c r="CLZ190" s="38"/>
      <c r="CMA190" s="38"/>
      <c r="CMB190" s="38"/>
      <c r="CMC190" s="38"/>
      <c r="CMD190" s="38"/>
      <c r="CME190" s="38"/>
      <c r="CMF190" s="38"/>
      <c r="CMG190" s="38"/>
      <c r="CMH190" s="38"/>
      <c r="CMI190" s="38"/>
      <c r="CMJ190" s="38"/>
      <c r="CMK190" s="38"/>
      <c r="CML190" s="38"/>
      <c r="CMM190" s="38"/>
      <c r="CMN190" s="38"/>
      <c r="CMO190" s="38"/>
      <c r="CMP190" s="38"/>
      <c r="CMQ190" s="38"/>
      <c r="CMR190" s="38"/>
      <c r="CMS190" s="38"/>
      <c r="CMT190" s="38"/>
      <c r="CMU190" s="38"/>
      <c r="CMV190" s="38"/>
      <c r="CMW190" s="38"/>
      <c r="CMX190" s="38"/>
      <c r="CMY190" s="38"/>
      <c r="CMZ190" s="38"/>
      <c r="CNA190" s="38"/>
      <c r="CNB190" s="38"/>
      <c r="CNC190" s="38"/>
      <c r="CND190" s="38"/>
      <c r="CNE190" s="38"/>
      <c r="CNF190" s="38"/>
      <c r="CNG190" s="38"/>
      <c r="CNH190" s="38"/>
      <c r="CNI190" s="38"/>
      <c r="CNJ190" s="38"/>
      <c r="CNK190" s="38"/>
      <c r="CNL190" s="38"/>
      <c r="CNM190" s="38"/>
      <c r="CNN190" s="38"/>
      <c r="CNO190" s="38"/>
      <c r="CNP190" s="38"/>
      <c r="CNQ190" s="38"/>
      <c r="CNR190" s="38"/>
      <c r="CNS190" s="38"/>
      <c r="CNT190" s="38"/>
      <c r="CNU190" s="38"/>
      <c r="CNV190" s="38"/>
      <c r="CNW190" s="38"/>
      <c r="CNX190" s="38"/>
      <c r="CNY190" s="38"/>
      <c r="CNZ190" s="38"/>
      <c r="COA190" s="38"/>
      <c r="COB190" s="38"/>
      <c r="COC190" s="38"/>
      <c r="COD190" s="38"/>
      <c r="COE190" s="38"/>
      <c r="COF190" s="38"/>
      <c r="COG190" s="38"/>
      <c r="COH190" s="38"/>
      <c r="COI190" s="38"/>
      <c r="COJ190" s="38"/>
      <c r="COK190" s="38"/>
      <c r="COL190" s="38"/>
      <c r="COM190" s="38"/>
      <c r="CON190" s="38"/>
      <c r="COO190" s="38"/>
      <c r="COP190" s="38"/>
      <c r="COQ190" s="38"/>
      <c r="COR190" s="38"/>
      <c r="COS190" s="38"/>
      <c r="COT190" s="38"/>
      <c r="COU190" s="38"/>
      <c r="COV190" s="38"/>
      <c r="COW190" s="38"/>
      <c r="COX190" s="38"/>
      <c r="COY190" s="38"/>
      <c r="COZ190" s="38"/>
      <c r="CPA190" s="38"/>
      <c r="CPB190" s="38"/>
      <c r="CPC190" s="38"/>
      <c r="CPD190" s="38"/>
      <c r="CPE190" s="38"/>
      <c r="CPF190" s="38"/>
      <c r="CPG190" s="38"/>
      <c r="CPH190" s="38"/>
      <c r="CPI190" s="38"/>
      <c r="CPJ190" s="38"/>
      <c r="CPK190" s="38"/>
      <c r="CPL190" s="38"/>
      <c r="CPM190" s="38"/>
      <c r="CPN190" s="38"/>
      <c r="CPO190" s="38"/>
      <c r="CPP190" s="38"/>
      <c r="CPQ190" s="38"/>
      <c r="CPR190" s="38"/>
      <c r="CPS190" s="38"/>
      <c r="CPT190" s="38"/>
      <c r="CPU190" s="38"/>
      <c r="CPV190" s="38"/>
      <c r="CPW190" s="38"/>
      <c r="CPX190" s="38"/>
      <c r="CPY190" s="38"/>
      <c r="CPZ190" s="38"/>
      <c r="CQA190" s="38"/>
      <c r="CQB190" s="38"/>
      <c r="CQC190" s="38"/>
      <c r="CQD190" s="38"/>
      <c r="CQE190" s="38"/>
      <c r="CQF190" s="38"/>
      <c r="CQG190" s="38"/>
      <c r="CQH190" s="38"/>
      <c r="CQI190" s="38"/>
      <c r="CQJ190" s="38"/>
      <c r="CQK190" s="38"/>
      <c r="CQL190" s="38"/>
      <c r="CQM190" s="38"/>
      <c r="CQN190" s="38"/>
      <c r="CQO190" s="38"/>
      <c r="CQP190" s="38"/>
      <c r="CQQ190" s="38"/>
      <c r="CQR190" s="38"/>
      <c r="CQS190" s="38"/>
      <c r="CQT190" s="38"/>
      <c r="CQU190" s="38"/>
      <c r="CQV190" s="38"/>
      <c r="CQW190" s="38"/>
      <c r="CQX190" s="38"/>
      <c r="CQY190" s="38"/>
      <c r="CQZ190" s="38"/>
      <c r="CRA190" s="38"/>
      <c r="CRB190" s="38"/>
      <c r="CRC190" s="38"/>
      <c r="CRD190" s="38"/>
      <c r="CRE190" s="38"/>
      <c r="CRF190" s="38"/>
      <c r="CRG190" s="38"/>
      <c r="CRH190" s="38"/>
      <c r="CRI190" s="38"/>
      <c r="CRJ190" s="38"/>
      <c r="CRK190" s="38"/>
      <c r="CRL190" s="38"/>
      <c r="CRM190" s="38"/>
      <c r="CRN190" s="38"/>
      <c r="CRO190" s="38"/>
      <c r="CRP190" s="38"/>
      <c r="CRQ190" s="38"/>
      <c r="CRR190" s="38"/>
      <c r="CRS190" s="38"/>
      <c r="CRT190" s="38"/>
      <c r="CRU190" s="38"/>
      <c r="CRV190" s="38"/>
      <c r="CRW190" s="38"/>
      <c r="CRX190" s="38"/>
      <c r="CRY190" s="38"/>
      <c r="CRZ190" s="38"/>
      <c r="CSA190" s="38"/>
      <c r="CSB190" s="38"/>
      <c r="CSC190" s="38"/>
      <c r="CSD190" s="38"/>
      <c r="CSE190" s="38"/>
      <c r="CSF190" s="38"/>
      <c r="CSG190" s="38"/>
      <c r="CSH190" s="38"/>
      <c r="CSI190" s="38"/>
      <c r="CSJ190" s="38"/>
      <c r="CSK190" s="38"/>
      <c r="CSL190" s="38"/>
      <c r="CSM190" s="38"/>
      <c r="CSN190" s="38"/>
      <c r="CSO190" s="38"/>
      <c r="CSP190" s="38"/>
      <c r="CSQ190" s="38"/>
      <c r="CSR190" s="38"/>
      <c r="CSS190" s="38"/>
      <c r="CST190" s="38"/>
      <c r="CSU190" s="38"/>
      <c r="CSV190" s="38"/>
      <c r="CSW190" s="38"/>
      <c r="CSX190" s="38"/>
      <c r="CSY190" s="38"/>
      <c r="CSZ190" s="38"/>
      <c r="CTA190" s="38"/>
      <c r="CTB190" s="38"/>
      <c r="CTC190" s="38"/>
      <c r="CTD190" s="38"/>
      <c r="CTE190" s="38"/>
      <c r="CTF190" s="38"/>
      <c r="CTG190" s="38"/>
      <c r="CTH190" s="38"/>
      <c r="CTI190" s="38"/>
      <c r="CTJ190" s="38"/>
      <c r="CTK190" s="38"/>
      <c r="CTL190" s="38"/>
      <c r="CTM190" s="38"/>
      <c r="CTN190" s="38"/>
      <c r="CTO190" s="38"/>
      <c r="CTP190" s="38"/>
      <c r="CTQ190" s="38"/>
      <c r="CTR190" s="38"/>
      <c r="CTS190" s="38"/>
      <c r="CTT190" s="38"/>
      <c r="CTU190" s="38"/>
      <c r="CTV190" s="38"/>
      <c r="CTW190" s="38"/>
      <c r="CTX190" s="38"/>
      <c r="CTY190" s="38"/>
      <c r="CTZ190" s="38"/>
      <c r="CUA190" s="38"/>
      <c r="CUB190" s="38"/>
      <c r="CUC190" s="38"/>
      <c r="CUD190" s="38"/>
      <c r="CUE190" s="38"/>
      <c r="CUF190" s="38"/>
      <c r="CUG190" s="38"/>
      <c r="CUH190" s="38"/>
      <c r="CUI190" s="38"/>
      <c r="CUJ190" s="38"/>
      <c r="CUK190" s="38"/>
      <c r="CUL190" s="38"/>
      <c r="CUM190" s="38"/>
      <c r="CUN190" s="38"/>
      <c r="CUO190" s="38"/>
      <c r="CUP190" s="38"/>
      <c r="CUQ190" s="38"/>
      <c r="CUR190" s="38"/>
      <c r="CUS190" s="38"/>
      <c r="CUT190" s="38"/>
      <c r="CUU190" s="38"/>
      <c r="CUV190" s="38"/>
      <c r="CUW190" s="38"/>
      <c r="CUX190" s="38"/>
      <c r="CUY190" s="38"/>
      <c r="CUZ190" s="38"/>
      <c r="CVA190" s="38"/>
      <c r="CVB190" s="38"/>
      <c r="CVC190" s="38"/>
      <c r="CVD190" s="38"/>
      <c r="CVE190" s="38"/>
      <c r="CVF190" s="38"/>
      <c r="CVG190" s="38"/>
      <c r="CVH190" s="38"/>
      <c r="CVI190" s="38"/>
      <c r="CVJ190" s="38"/>
      <c r="CVK190" s="38"/>
      <c r="CVL190" s="38"/>
      <c r="CVM190" s="38"/>
      <c r="CVN190" s="38"/>
      <c r="CVO190" s="38"/>
      <c r="CVP190" s="38"/>
      <c r="CVQ190" s="38"/>
      <c r="CVR190" s="38"/>
      <c r="CVS190" s="38"/>
      <c r="CVT190" s="38"/>
      <c r="CVU190" s="38"/>
      <c r="CVV190" s="38"/>
      <c r="CVW190" s="38"/>
      <c r="CVX190" s="38"/>
      <c r="CVY190" s="38"/>
      <c r="CVZ190" s="38"/>
      <c r="CWA190" s="38"/>
      <c r="CWB190" s="38"/>
      <c r="CWC190" s="38"/>
      <c r="CWD190" s="38"/>
      <c r="CWE190" s="38"/>
      <c r="CWF190" s="38"/>
      <c r="CWG190" s="38"/>
      <c r="CWH190" s="38"/>
      <c r="CWI190" s="38"/>
      <c r="CWJ190" s="38"/>
      <c r="CWK190" s="38"/>
      <c r="CWL190" s="38"/>
      <c r="CWM190" s="38"/>
      <c r="CWN190" s="38"/>
      <c r="CWO190" s="38"/>
      <c r="CWP190" s="38"/>
      <c r="CWQ190" s="38"/>
      <c r="CWR190" s="38"/>
      <c r="CWS190" s="38"/>
      <c r="CWT190" s="38"/>
      <c r="CWU190" s="38"/>
      <c r="CWV190" s="38"/>
      <c r="CWW190" s="38"/>
      <c r="CWX190" s="38"/>
      <c r="CWY190" s="38"/>
      <c r="CWZ190" s="38"/>
      <c r="CXA190" s="38"/>
      <c r="CXB190" s="38"/>
      <c r="CXC190" s="38"/>
      <c r="CXD190" s="38"/>
      <c r="CXE190" s="38"/>
      <c r="CXF190" s="38"/>
      <c r="CXG190" s="38"/>
      <c r="CXH190" s="38"/>
      <c r="CXI190" s="38"/>
      <c r="CXJ190" s="38"/>
      <c r="CXK190" s="38"/>
      <c r="CXL190" s="38"/>
      <c r="CXM190" s="38"/>
      <c r="CXN190" s="38"/>
      <c r="CXO190" s="38"/>
      <c r="CXP190" s="38"/>
      <c r="CXQ190" s="38"/>
      <c r="CXR190" s="38"/>
      <c r="CXS190" s="38"/>
      <c r="CXT190" s="38"/>
      <c r="CXU190" s="38"/>
      <c r="CXV190" s="38"/>
      <c r="CXW190" s="38"/>
      <c r="CXX190" s="38"/>
      <c r="CXY190" s="38"/>
      <c r="CXZ190" s="38"/>
      <c r="CYA190" s="38"/>
      <c r="CYB190" s="38"/>
      <c r="CYC190" s="38"/>
      <c r="CYD190" s="38"/>
      <c r="CYE190" s="38"/>
      <c r="CYF190" s="38"/>
      <c r="CYG190" s="38"/>
      <c r="CYH190" s="38"/>
      <c r="CYI190" s="38"/>
      <c r="CYJ190" s="38"/>
      <c r="CYK190" s="38"/>
      <c r="CYL190" s="38"/>
      <c r="CYM190" s="38"/>
      <c r="CYN190" s="38"/>
      <c r="CYO190" s="38"/>
      <c r="CYP190" s="38"/>
      <c r="CYQ190" s="38"/>
      <c r="CYR190" s="38"/>
      <c r="CYS190" s="38"/>
      <c r="CYT190" s="38"/>
      <c r="CYU190" s="38"/>
      <c r="CYV190" s="38"/>
      <c r="CYW190" s="38"/>
      <c r="CYX190" s="38"/>
      <c r="CYY190" s="38"/>
      <c r="CYZ190" s="38"/>
      <c r="CZA190" s="38"/>
      <c r="CZB190" s="38"/>
      <c r="CZC190" s="38"/>
      <c r="CZD190" s="38"/>
      <c r="CZE190" s="38"/>
      <c r="CZF190" s="38"/>
      <c r="CZG190" s="38"/>
      <c r="CZH190" s="38"/>
      <c r="CZI190" s="38"/>
      <c r="CZJ190" s="38"/>
      <c r="CZK190" s="38"/>
      <c r="CZL190" s="38"/>
      <c r="CZM190" s="38"/>
      <c r="CZN190" s="38"/>
      <c r="CZO190" s="38"/>
      <c r="CZP190" s="38"/>
      <c r="CZQ190" s="38"/>
      <c r="CZR190" s="38"/>
      <c r="CZS190" s="38"/>
      <c r="CZT190" s="38"/>
      <c r="CZU190" s="38"/>
      <c r="CZV190" s="38"/>
      <c r="CZW190" s="38"/>
      <c r="CZX190" s="38"/>
      <c r="CZY190" s="38"/>
      <c r="CZZ190" s="38"/>
      <c r="DAA190" s="38"/>
      <c r="DAB190" s="38"/>
      <c r="DAC190" s="38"/>
      <c r="DAD190" s="38"/>
      <c r="DAE190" s="38"/>
      <c r="DAF190" s="38"/>
      <c r="DAG190" s="38"/>
      <c r="DAH190" s="38"/>
      <c r="DAI190" s="38"/>
      <c r="DAJ190" s="38"/>
      <c r="DAK190" s="38"/>
      <c r="DAL190" s="38"/>
      <c r="DAM190" s="38"/>
      <c r="DAN190" s="38"/>
      <c r="DAO190" s="38"/>
      <c r="DAP190" s="38"/>
      <c r="DAQ190" s="38"/>
      <c r="DAR190" s="38"/>
      <c r="DAS190" s="38"/>
      <c r="DAT190" s="38"/>
      <c r="DAU190" s="38"/>
      <c r="DAV190" s="38"/>
      <c r="DAW190" s="38"/>
      <c r="DAX190" s="38"/>
      <c r="DAY190" s="38"/>
      <c r="DAZ190" s="38"/>
      <c r="DBA190" s="38"/>
      <c r="DBB190" s="38"/>
      <c r="DBC190" s="38"/>
      <c r="DBD190" s="38"/>
      <c r="DBE190" s="38"/>
      <c r="DBF190" s="38"/>
      <c r="DBG190" s="38"/>
      <c r="DBH190" s="38"/>
      <c r="DBI190" s="38"/>
      <c r="DBJ190" s="38"/>
      <c r="DBK190" s="38"/>
      <c r="DBL190" s="38"/>
      <c r="DBM190" s="38"/>
      <c r="DBN190" s="38"/>
      <c r="DBO190" s="38"/>
      <c r="DBP190" s="38"/>
      <c r="DBQ190" s="38"/>
      <c r="DBR190" s="38"/>
      <c r="DBS190" s="38"/>
      <c r="DBT190" s="38"/>
      <c r="DBU190" s="38"/>
      <c r="DBV190" s="38"/>
      <c r="DBW190" s="38"/>
      <c r="DBX190" s="38"/>
      <c r="DBY190" s="38"/>
      <c r="DBZ190" s="38"/>
      <c r="DCA190" s="38"/>
      <c r="DCB190" s="38"/>
      <c r="DCC190" s="38"/>
      <c r="DCD190" s="38"/>
      <c r="DCE190" s="38"/>
      <c r="DCF190" s="38"/>
      <c r="DCG190" s="38"/>
      <c r="DCH190" s="38"/>
      <c r="DCI190" s="38"/>
      <c r="DCJ190" s="38"/>
      <c r="DCK190" s="38"/>
      <c r="DCL190" s="38"/>
      <c r="DCM190" s="38"/>
      <c r="DCN190" s="38"/>
      <c r="DCO190" s="38"/>
      <c r="DCP190" s="38"/>
      <c r="DCQ190" s="38"/>
      <c r="DCR190" s="38"/>
      <c r="DCS190" s="38"/>
      <c r="DCT190" s="38"/>
      <c r="DCU190" s="38"/>
      <c r="DCV190" s="38"/>
      <c r="DCW190" s="38"/>
      <c r="DCX190" s="38"/>
      <c r="DCY190" s="38"/>
      <c r="DCZ190" s="38"/>
      <c r="DDA190" s="38"/>
      <c r="DDB190" s="38"/>
      <c r="DDC190" s="38"/>
      <c r="DDD190" s="38"/>
      <c r="DDE190" s="38"/>
      <c r="DDF190" s="38"/>
      <c r="DDG190" s="38"/>
      <c r="DDH190" s="38"/>
      <c r="DDI190" s="38"/>
      <c r="DDJ190" s="38"/>
      <c r="DDK190" s="38"/>
      <c r="DDL190" s="38"/>
      <c r="DDM190" s="38"/>
      <c r="DDN190" s="38"/>
      <c r="DDO190" s="38"/>
      <c r="DDP190" s="38"/>
      <c r="DDQ190" s="38"/>
      <c r="DDR190" s="38"/>
      <c r="DDS190" s="38"/>
      <c r="DDT190" s="38"/>
      <c r="DDU190" s="38"/>
      <c r="DDV190" s="38"/>
      <c r="DDW190" s="38"/>
      <c r="DDX190" s="38"/>
      <c r="DDY190" s="38"/>
      <c r="DDZ190" s="38"/>
      <c r="DEA190" s="38"/>
      <c r="DEB190" s="38"/>
      <c r="DEC190" s="38"/>
      <c r="DED190" s="38"/>
      <c r="DEE190" s="38"/>
      <c r="DEF190" s="38"/>
      <c r="DEG190" s="38"/>
      <c r="DEH190" s="38"/>
      <c r="DEI190" s="38"/>
      <c r="DEJ190" s="38"/>
      <c r="DEK190" s="38"/>
      <c r="DEL190" s="38"/>
      <c r="DEM190" s="38"/>
      <c r="DEN190" s="38"/>
      <c r="DEO190" s="38"/>
      <c r="DEP190" s="38"/>
      <c r="DEQ190" s="38"/>
      <c r="DER190" s="38"/>
      <c r="DES190" s="38"/>
      <c r="DET190" s="38"/>
      <c r="DEU190" s="38"/>
      <c r="DEV190" s="38"/>
      <c r="DEW190" s="38"/>
      <c r="DEX190" s="38"/>
      <c r="DEY190" s="38"/>
      <c r="DEZ190" s="38"/>
      <c r="DFA190" s="38"/>
      <c r="DFB190" s="38"/>
      <c r="DFC190" s="38"/>
      <c r="DFD190" s="38"/>
      <c r="DFE190" s="38"/>
      <c r="DFF190" s="38"/>
      <c r="DFG190" s="38"/>
      <c r="DFH190" s="38"/>
      <c r="DFI190" s="38"/>
      <c r="DFJ190" s="38"/>
      <c r="DFK190" s="38"/>
      <c r="DFL190" s="38"/>
      <c r="DFM190" s="38"/>
      <c r="DFN190" s="38"/>
      <c r="DFO190" s="38"/>
      <c r="DFP190" s="38"/>
      <c r="DFQ190" s="38"/>
      <c r="DFR190" s="38"/>
      <c r="DFS190" s="38"/>
      <c r="DFT190" s="38"/>
      <c r="DFU190" s="38"/>
      <c r="DFV190" s="38"/>
      <c r="DFW190" s="38"/>
      <c r="DFX190" s="38"/>
      <c r="DFY190" s="38"/>
      <c r="DFZ190" s="38"/>
      <c r="DGA190" s="38"/>
      <c r="DGB190" s="38"/>
      <c r="DGC190" s="38"/>
      <c r="DGD190" s="38"/>
      <c r="DGE190" s="38"/>
      <c r="DGF190" s="38"/>
      <c r="DGG190" s="38"/>
      <c r="DGH190" s="38"/>
      <c r="DGI190" s="38"/>
      <c r="DGJ190" s="38"/>
      <c r="DGK190" s="38"/>
      <c r="DGL190" s="38"/>
      <c r="DGM190" s="38"/>
      <c r="DGN190" s="38"/>
      <c r="DGO190" s="38"/>
      <c r="DGP190" s="38"/>
      <c r="DGQ190" s="38"/>
      <c r="DGR190" s="38"/>
      <c r="DGS190" s="38"/>
      <c r="DGT190" s="38"/>
      <c r="DGU190" s="38"/>
      <c r="DGV190" s="38"/>
      <c r="DGW190" s="38"/>
      <c r="DGX190" s="38"/>
      <c r="DGY190" s="38"/>
      <c r="DGZ190" s="38"/>
      <c r="DHA190" s="38"/>
      <c r="DHB190" s="38"/>
      <c r="DHC190" s="38"/>
      <c r="DHD190" s="38"/>
      <c r="DHE190" s="38"/>
      <c r="DHF190" s="38"/>
      <c r="DHG190" s="38"/>
      <c r="DHH190" s="38"/>
      <c r="DHI190" s="38"/>
      <c r="DHJ190" s="38"/>
      <c r="DHK190" s="38"/>
      <c r="DHL190" s="38"/>
      <c r="DHM190" s="38"/>
      <c r="DHN190" s="38"/>
      <c r="DHO190" s="38"/>
      <c r="DHP190" s="38"/>
      <c r="DHQ190" s="38"/>
      <c r="DHR190" s="38"/>
      <c r="DHS190" s="38"/>
      <c r="DHT190" s="38"/>
      <c r="DHU190" s="38"/>
      <c r="DHV190" s="38"/>
      <c r="DHW190" s="38"/>
      <c r="DHX190" s="38"/>
      <c r="DHY190" s="38"/>
      <c r="DHZ190" s="38"/>
      <c r="DIA190" s="38"/>
      <c r="DIB190" s="38"/>
      <c r="DIC190" s="38"/>
      <c r="DID190" s="38"/>
      <c r="DIE190" s="38"/>
      <c r="DIF190" s="38"/>
      <c r="DIG190" s="38"/>
      <c r="DIH190" s="38"/>
      <c r="DII190" s="38"/>
      <c r="DIJ190" s="38"/>
      <c r="DIK190" s="38"/>
      <c r="DIL190" s="38"/>
      <c r="DIM190" s="38"/>
      <c r="DIN190" s="38"/>
      <c r="DIO190" s="38"/>
      <c r="DIP190" s="38"/>
      <c r="DIQ190" s="38"/>
      <c r="DIR190" s="38"/>
      <c r="DIS190" s="38"/>
      <c r="DIT190" s="38"/>
      <c r="DIU190" s="38"/>
      <c r="DIV190" s="38"/>
      <c r="DIW190" s="38"/>
      <c r="DIX190" s="38"/>
      <c r="DIY190" s="38"/>
      <c r="DIZ190" s="38"/>
      <c r="DJA190" s="38"/>
      <c r="DJB190" s="38"/>
      <c r="DJC190" s="38"/>
      <c r="DJD190" s="38"/>
      <c r="DJE190" s="38"/>
      <c r="DJF190" s="38"/>
      <c r="DJG190" s="38"/>
      <c r="DJH190" s="38"/>
      <c r="DJI190" s="38"/>
      <c r="DJJ190" s="38"/>
      <c r="DJK190" s="38"/>
      <c r="DJL190" s="38"/>
      <c r="DJM190" s="38"/>
      <c r="DJN190" s="38"/>
      <c r="DJO190" s="38"/>
      <c r="DJP190" s="38"/>
      <c r="DJQ190" s="38"/>
      <c r="DJR190" s="38"/>
      <c r="DJS190" s="38"/>
      <c r="DJT190" s="38"/>
      <c r="DJU190" s="38"/>
      <c r="DJV190" s="38"/>
      <c r="DJW190" s="38"/>
      <c r="DJX190" s="38"/>
      <c r="DJY190" s="38"/>
      <c r="DJZ190" s="38"/>
      <c r="DKA190" s="38"/>
      <c r="DKB190" s="38"/>
      <c r="DKC190" s="38"/>
      <c r="DKD190" s="38"/>
      <c r="DKE190" s="38"/>
      <c r="DKF190" s="38"/>
      <c r="DKG190" s="38"/>
      <c r="DKH190" s="38"/>
      <c r="DKI190" s="38"/>
      <c r="DKJ190" s="38"/>
      <c r="DKK190" s="38"/>
      <c r="DKL190" s="38"/>
      <c r="DKM190" s="38"/>
      <c r="DKN190" s="38"/>
      <c r="DKO190" s="38"/>
      <c r="DKP190" s="38"/>
      <c r="DKQ190" s="38"/>
      <c r="DKR190" s="38"/>
      <c r="DKS190" s="38"/>
      <c r="DKT190" s="38"/>
      <c r="DKU190" s="38"/>
      <c r="DKV190" s="38"/>
      <c r="DKW190" s="38"/>
      <c r="DKX190" s="38"/>
      <c r="DKY190" s="38"/>
      <c r="DKZ190" s="38"/>
      <c r="DLA190" s="38"/>
      <c r="DLB190" s="38"/>
      <c r="DLC190" s="38"/>
      <c r="DLD190" s="38"/>
      <c r="DLE190" s="38"/>
      <c r="DLF190" s="38"/>
      <c r="DLG190" s="38"/>
      <c r="DLH190" s="38"/>
      <c r="DLI190" s="38"/>
      <c r="DLJ190" s="38"/>
      <c r="DLK190" s="38"/>
      <c r="DLL190" s="38"/>
      <c r="DLM190" s="38"/>
      <c r="DLN190" s="38"/>
      <c r="DLO190" s="38"/>
      <c r="DLP190" s="38"/>
      <c r="DLQ190" s="38"/>
      <c r="DLR190" s="38"/>
      <c r="DLS190" s="38"/>
      <c r="DLT190" s="38"/>
      <c r="DLU190" s="38"/>
      <c r="DLV190" s="38"/>
      <c r="DLW190" s="38"/>
      <c r="DLX190" s="38"/>
      <c r="DLY190" s="38"/>
      <c r="DLZ190" s="38"/>
      <c r="DMA190" s="38"/>
      <c r="DMB190" s="38"/>
      <c r="DMC190" s="38"/>
      <c r="DMD190" s="38"/>
      <c r="DME190" s="38"/>
      <c r="DMF190" s="38"/>
      <c r="DMG190" s="38"/>
      <c r="DMH190" s="38"/>
      <c r="DMI190" s="38"/>
      <c r="DMJ190" s="38"/>
      <c r="DMK190" s="38"/>
      <c r="DML190" s="38"/>
      <c r="DMM190" s="38"/>
      <c r="DMN190" s="38"/>
      <c r="DMO190" s="38"/>
      <c r="DMP190" s="38"/>
      <c r="DMQ190" s="38"/>
      <c r="DMR190" s="38"/>
      <c r="DMS190" s="38"/>
      <c r="DMT190" s="38"/>
      <c r="DMU190" s="38"/>
      <c r="DMV190" s="38"/>
      <c r="DMW190" s="38"/>
      <c r="DMX190" s="38"/>
      <c r="DMY190" s="38"/>
      <c r="DMZ190" s="38"/>
      <c r="DNA190" s="38"/>
      <c r="DNB190" s="38"/>
      <c r="DNC190" s="38"/>
      <c r="DND190" s="38"/>
      <c r="DNE190" s="38"/>
      <c r="DNF190" s="38"/>
      <c r="DNG190" s="38"/>
      <c r="DNH190" s="38"/>
      <c r="DNI190" s="38"/>
      <c r="DNJ190" s="38"/>
      <c r="DNK190" s="38"/>
      <c r="DNL190" s="38"/>
      <c r="DNM190" s="38"/>
      <c r="DNN190" s="38"/>
      <c r="DNO190" s="38"/>
      <c r="DNP190" s="38"/>
      <c r="DNQ190" s="38"/>
      <c r="DNR190" s="38"/>
      <c r="DNS190" s="38"/>
      <c r="DNT190" s="38"/>
      <c r="DNU190" s="38"/>
      <c r="DNV190" s="38"/>
      <c r="DNW190" s="38"/>
      <c r="DNX190" s="38"/>
      <c r="DNY190" s="38"/>
      <c r="DNZ190" s="38"/>
      <c r="DOA190" s="38"/>
      <c r="DOB190" s="38"/>
      <c r="DOC190" s="38"/>
      <c r="DOD190" s="38"/>
      <c r="DOE190" s="38"/>
      <c r="DOF190" s="38"/>
      <c r="DOG190" s="38"/>
      <c r="DOH190" s="38"/>
      <c r="DOI190" s="38"/>
      <c r="DOJ190" s="38"/>
      <c r="DOK190" s="38"/>
      <c r="DOL190" s="38"/>
      <c r="DOM190" s="38"/>
      <c r="DON190" s="38"/>
      <c r="DOO190" s="38"/>
      <c r="DOP190" s="38"/>
      <c r="DOQ190" s="38"/>
      <c r="DOR190" s="38"/>
      <c r="DOS190" s="38"/>
      <c r="DOT190" s="38"/>
      <c r="DOU190" s="38"/>
      <c r="DOV190" s="38"/>
      <c r="DOW190" s="38"/>
      <c r="DOX190" s="38"/>
      <c r="DOY190" s="38"/>
      <c r="DOZ190" s="38"/>
      <c r="DPA190" s="38"/>
      <c r="DPB190" s="38"/>
      <c r="DPC190" s="38"/>
      <c r="DPD190" s="38"/>
      <c r="DPE190" s="38"/>
      <c r="DPF190" s="38"/>
      <c r="DPG190" s="38"/>
      <c r="DPH190" s="38"/>
      <c r="DPI190" s="38"/>
      <c r="DPJ190" s="38"/>
      <c r="DPK190" s="38"/>
      <c r="DPL190" s="38"/>
      <c r="DPM190" s="38"/>
      <c r="DPN190" s="38"/>
      <c r="DPO190" s="38"/>
      <c r="DPP190" s="38"/>
      <c r="DPQ190" s="38"/>
      <c r="DPR190" s="38"/>
      <c r="DPS190" s="38"/>
      <c r="DPT190" s="38"/>
      <c r="DPU190" s="38"/>
      <c r="DPV190" s="38"/>
      <c r="DPW190" s="38"/>
      <c r="DPX190" s="38"/>
      <c r="DPY190" s="38"/>
      <c r="DPZ190" s="38"/>
      <c r="DQA190" s="38"/>
      <c r="DQB190" s="38"/>
      <c r="DQC190" s="38"/>
      <c r="DQD190" s="38"/>
      <c r="DQE190" s="38"/>
      <c r="DQF190" s="38"/>
      <c r="DQG190" s="38"/>
      <c r="DQH190" s="38"/>
      <c r="DQI190" s="38"/>
      <c r="DQJ190" s="38"/>
      <c r="DQK190" s="38"/>
      <c r="DQL190" s="38"/>
      <c r="DQM190" s="38"/>
      <c r="DQN190" s="38"/>
      <c r="DQO190" s="38"/>
      <c r="DQP190" s="38"/>
      <c r="DQQ190" s="38"/>
      <c r="DQR190" s="38"/>
      <c r="DQS190" s="38"/>
      <c r="DQT190" s="38"/>
      <c r="DQU190" s="38"/>
      <c r="DQV190" s="38"/>
      <c r="DQW190" s="38"/>
      <c r="DQX190" s="38"/>
      <c r="DQY190" s="38"/>
      <c r="DQZ190" s="38"/>
      <c r="DRA190" s="38"/>
      <c r="DRB190" s="38"/>
      <c r="DRC190" s="38"/>
      <c r="DRD190" s="38"/>
      <c r="DRE190" s="38"/>
      <c r="DRF190" s="38"/>
      <c r="DRG190" s="38"/>
      <c r="DRH190" s="38"/>
      <c r="DRI190" s="38"/>
      <c r="DRJ190" s="38"/>
      <c r="DRK190" s="38"/>
      <c r="DRL190" s="38"/>
      <c r="DRM190" s="38"/>
      <c r="DRN190" s="38"/>
      <c r="DRO190" s="38"/>
      <c r="DRP190" s="38"/>
      <c r="DRQ190" s="38"/>
      <c r="DRR190" s="38"/>
      <c r="DRS190" s="38"/>
      <c r="DRT190" s="38"/>
      <c r="DRU190" s="38"/>
      <c r="DRV190" s="38"/>
      <c r="DRW190" s="38"/>
      <c r="DRX190" s="38"/>
      <c r="DRY190" s="38"/>
      <c r="DRZ190" s="38"/>
      <c r="DSA190" s="38"/>
      <c r="DSB190" s="38"/>
      <c r="DSC190" s="38"/>
      <c r="DSD190" s="38"/>
      <c r="DSE190" s="38"/>
      <c r="DSF190" s="38"/>
      <c r="DSG190" s="38"/>
      <c r="DSH190" s="38"/>
      <c r="DSI190" s="38"/>
      <c r="DSJ190" s="38"/>
      <c r="DSK190" s="38"/>
      <c r="DSL190" s="38"/>
      <c r="DSM190" s="38"/>
      <c r="DSN190" s="38"/>
      <c r="DSO190" s="38"/>
      <c r="DSP190" s="38"/>
      <c r="DSQ190" s="38"/>
      <c r="DSR190" s="38"/>
      <c r="DSS190" s="38"/>
      <c r="DST190" s="38"/>
      <c r="DSU190" s="38"/>
      <c r="DSV190" s="38"/>
      <c r="DSW190" s="38"/>
      <c r="DSX190" s="38"/>
      <c r="DSY190" s="38"/>
      <c r="DSZ190" s="38"/>
      <c r="DTA190" s="38"/>
      <c r="DTB190" s="38"/>
      <c r="DTC190" s="38"/>
      <c r="DTD190" s="38"/>
      <c r="DTE190" s="38"/>
      <c r="DTF190" s="38"/>
      <c r="DTG190" s="38"/>
      <c r="DTH190" s="38"/>
      <c r="DTI190" s="38"/>
      <c r="DTJ190" s="38"/>
      <c r="DTK190" s="38"/>
      <c r="DTL190" s="38"/>
      <c r="DTM190" s="38"/>
      <c r="DTN190" s="38"/>
      <c r="DTO190" s="38"/>
      <c r="DTP190" s="38"/>
      <c r="DTQ190" s="38"/>
      <c r="DTR190" s="38"/>
      <c r="DTS190" s="38"/>
      <c r="DTT190" s="38"/>
      <c r="DTU190" s="38"/>
      <c r="DTV190" s="38"/>
      <c r="DTW190" s="38"/>
      <c r="DTX190" s="38"/>
      <c r="DTY190" s="38"/>
      <c r="DTZ190" s="38"/>
      <c r="DUA190" s="38"/>
      <c r="DUB190" s="38"/>
      <c r="DUC190" s="38"/>
      <c r="DUD190" s="38"/>
      <c r="DUE190" s="38"/>
      <c r="DUF190" s="38"/>
      <c r="DUG190" s="38"/>
      <c r="DUH190" s="38"/>
      <c r="DUI190" s="38"/>
      <c r="DUJ190" s="38"/>
      <c r="DUK190" s="38"/>
      <c r="DUL190" s="38"/>
      <c r="DUM190" s="38"/>
      <c r="DUN190" s="38"/>
      <c r="DUO190" s="38"/>
      <c r="DUP190" s="38"/>
      <c r="DUQ190" s="38"/>
      <c r="DUR190" s="38"/>
      <c r="DUS190" s="38"/>
      <c r="DUT190" s="38"/>
      <c r="DUU190" s="38"/>
      <c r="DUV190" s="38"/>
      <c r="DUW190" s="38"/>
      <c r="DUX190" s="38"/>
      <c r="DUY190" s="38"/>
      <c r="DUZ190" s="38"/>
      <c r="DVA190" s="38"/>
      <c r="DVB190" s="38"/>
      <c r="DVC190" s="38"/>
      <c r="DVD190" s="38"/>
      <c r="DVE190" s="38"/>
      <c r="DVF190" s="38"/>
      <c r="DVG190" s="38"/>
      <c r="DVH190" s="38"/>
      <c r="DVI190" s="38"/>
      <c r="DVJ190" s="38"/>
      <c r="DVK190" s="38"/>
      <c r="DVL190" s="38"/>
      <c r="DVM190" s="38"/>
      <c r="DVN190" s="38"/>
      <c r="DVO190" s="38"/>
      <c r="DVP190" s="38"/>
      <c r="DVQ190" s="38"/>
      <c r="DVR190" s="38"/>
      <c r="DVS190" s="38"/>
      <c r="DVT190" s="38"/>
      <c r="DVU190" s="38"/>
      <c r="DVV190" s="38"/>
      <c r="DVW190" s="38"/>
      <c r="DVX190" s="38"/>
      <c r="DVY190" s="38"/>
      <c r="DVZ190" s="38"/>
      <c r="DWA190" s="38"/>
      <c r="DWB190" s="38"/>
      <c r="DWC190" s="38"/>
      <c r="DWD190" s="38"/>
      <c r="DWE190" s="38"/>
      <c r="DWF190" s="38"/>
      <c r="DWG190" s="38"/>
      <c r="DWH190" s="38"/>
      <c r="DWI190" s="38"/>
      <c r="DWJ190" s="38"/>
      <c r="DWK190" s="38"/>
      <c r="DWL190" s="38"/>
      <c r="DWM190" s="38"/>
      <c r="DWN190" s="38"/>
      <c r="DWO190" s="38"/>
      <c r="DWP190" s="38"/>
      <c r="DWQ190" s="38"/>
      <c r="DWR190" s="38"/>
      <c r="DWS190" s="38"/>
      <c r="DWT190" s="38"/>
      <c r="DWU190" s="38"/>
      <c r="DWV190" s="38"/>
      <c r="DWW190" s="38"/>
      <c r="DWX190" s="38"/>
      <c r="DWY190" s="38"/>
      <c r="DWZ190" s="38"/>
      <c r="DXA190" s="38"/>
      <c r="DXB190" s="38"/>
      <c r="DXC190" s="38"/>
      <c r="DXD190" s="38"/>
      <c r="DXE190" s="38"/>
      <c r="DXF190" s="38"/>
      <c r="DXG190" s="38"/>
      <c r="DXH190" s="38"/>
      <c r="DXI190" s="38"/>
      <c r="DXJ190" s="38"/>
      <c r="DXK190" s="38"/>
      <c r="DXL190" s="38"/>
      <c r="DXM190" s="38"/>
      <c r="DXN190" s="38"/>
      <c r="DXO190" s="38"/>
      <c r="DXP190" s="38"/>
      <c r="DXQ190" s="38"/>
      <c r="DXR190" s="38"/>
      <c r="DXS190" s="38"/>
      <c r="DXT190" s="38"/>
      <c r="DXU190" s="38"/>
      <c r="DXV190" s="38"/>
      <c r="DXW190" s="38"/>
      <c r="DXX190" s="38"/>
      <c r="DXY190" s="38"/>
      <c r="DXZ190" s="38"/>
      <c r="DYA190" s="38"/>
      <c r="DYB190" s="38"/>
      <c r="DYC190" s="38"/>
      <c r="DYD190" s="38"/>
      <c r="DYE190" s="38"/>
      <c r="DYF190" s="38"/>
      <c r="DYG190" s="38"/>
      <c r="DYH190" s="38"/>
      <c r="DYI190" s="38"/>
      <c r="DYJ190" s="38"/>
      <c r="DYK190" s="38"/>
      <c r="DYL190" s="38"/>
      <c r="DYM190" s="38"/>
      <c r="DYN190" s="38"/>
      <c r="DYO190" s="38"/>
      <c r="DYP190" s="38"/>
      <c r="DYQ190" s="38"/>
      <c r="DYR190" s="38"/>
      <c r="DYS190" s="38"/>
      <c r="DYT190" s="38"/>
      <c r="DYU190" s="38"/>
      <c r="DYV190" s="38"/>
      <c r="DYW190" s="38"/>
      <c r="DYX190" s="38"/>
      <c r="DYY190" s="38"/>
      <c r="DYZ190" s="38"/>
      <c r="DZA190" s="38"/>
      <c r="DZB190" s="38"/>
      <c r="DZC190" s="38"/>
      <c r="DZD190" s="38"/>
      <c r="DZE190" s="38"/>
      <c r="DZF190" s="38"/>
      <c r="DZG190" s="38"/>
      <c r="DZH190" s="38"/>
      <c r="DZI190" s="38"/>
      <c r="DZJ190" s="38"/>
      <c r="DZK190" s="38"/>
      <c r="DZL190" s="38"/>
      <c r="DZM190" s="38"/>
      <c r="DZN190" s="38"/>
      <c r="DZO190" s="38"/>
      <c r="DZP190" s="38"/>
      <c r="DZQ190" s="38"/>
      <c r="DZR190" s="38"/>
      <c r="DZS190" s="38"/>
      <c r="DZT190" s="38"/>
      <c r="DZU190" s="38"/>
      <c r="DZV190" s="38"/>
      <c r="DZW190" s="38"/>
      <c r="DZX190" s="38"/>
      <c r="DZY190" s="38"/>
      <c r="DZZ190" s="38"/>
      <c r="EAA190" s="38"/>
      <c r="EAB190" s="38"/>
      <c r="EAC190" s="38"/>
      <c r="EAD190" s="38"/>
      <c r="EAE190" s="38"/>
      <c r="EAF190" s="38"/>
      <c r="EAG190" s="38"/>
      <c r="EAH190" s="38"/>
      <c r="EAI190" s="38"/>
      <c r="EAJ190" s="38"/>
      <c r="EAK190" s="38"/>
      <c r="EAL190" s="38"/>
      <c r="EAM190" s="38"/>
      <c r="EAN190" s="38"/>
      <c r="EAO190" s="38"/>
      <c r="EAP190" s="38"/>
      <c r="EAQ190" s="38"/>
      <c r="EAR190" s="38"/>
      <c r="EAS190" s="38"/>
      <c r="EAT190" s="38"/>
      <c r="EAU190" s="38"/>
      <c r="EAV190" s="38"/>
      <c r="EAW190" s="38"/>
      <c r="EAX190" s="38"/>
      <c r="EAY190" s="38"/>
      <c r="EAZ190" s="38"/>
      <c r="EBA190" s="38"/>
      <c r="EBB190" s="38"/>
      <c r="EBC190" s="38"/>
      <c r="EBD190" s="38"/>
      <c r="EBE190" s="38"/>
      <c r="EBF190" s="38"/>
      <c r="EBG190" s="38"/>
      <c r="EBH190" s="38"/>
      <c r="EBI190" s="38"/>
      <c r="EBJ190" s="38"/>
      <c r="EBK190" s="38"/>
      <c r="EBL190" s="38"/>
      <c r="EBM190" s="38"/>
      <c r="EBN190" s="38"/>
      <c r="EBO190" s="38"/>
      <c r="EBP190" s="38"/>
      <c r="EBQ190" s="38"/>
      <c r="EBR190" s="38"/>
      <c r="EBS190" s="38"/>
      <c r="EBT190" s="38"/>
      <c r="EBU190" s="38"/>
      <c r="EBV190" s="38"/>
      <c r="EBW190" s="38"/>
      <c r="EBX190" s="38"/>
      <c r="EBY190" s="38"/>
      <c r="EBZ190" s="38"/>
      <c r="ECA190" s="38"/>
      <c r="ECB190" s="38"/>
      <c r="ECC190" s="38"/>
      <c r="ECD190" s="38"/>
      <c r="ECE190" s="38"/>
      <c r="ECF190" s="38"/>
      <c r="ECG190" s="38"/>
      <c r="ECH190" s="38"/>
      <c r="ECI190" s="38"/>
      <c r="ECJ190" s="38"/>
      <c r="ECK190" s="38"/>
      <c r="ECL190" s="38"/>
      <c r="ECM190" s="38"/>
      <c r="ECN190" s="38"/>
      <c r="ECO190" s="38"/>
      <c r="ECP190" s="38"/>
      <c r="ECQ190" s="38"/>
      <c r="ECR190" s="38"/>
      <c r="ECS190" s="38"/>
      <c r="ECT190" s="38"/>
      <c r="ECU190" s="38"/>
      <c r="ECV190" s="38"/>
      <c r="ECW190" s="38"/>
      <c r="ECX190" s="38"/>
      <c r="ECY190" s="38"/>
      <c r="ECZ190" s="38"/>
      <c r="EDA190" s="38"/>
      <c r="EDB190" s="38"/>
      <c r="EDC190" s="38"/>
      <c r="EDD190" s="38"/>
      <c r="EDE190" s="38"/>
      <c r="EDF190" s="38"/>
      <c r="EDG190" s="38"/>
      <c r="EDH190" s="38"/>
      <c r="EDI190" s="38"/>
      <c r="EDJ190" s="38"/>
      <c r="EDK190" s="38"/>
      <c r="EDL190" s="38"/>
      <c r="EDM190" s="38"/>
      <c r="EDN190" s="38"/>
      <c r="EDO190" s="38"/>
      <c r="EDP190" s="38"/>
      <c r="EDQ190" s="38"/>
      <c r="EDR190" s="38"/>
      <c r="EDS190" s="38"/>
      <c r="EDT190" s="38"/>
      <c r="EDU190" s="38"/>
      <c r="EDV190" s="38"/>
      <c r="EDW190" s="38"/>
      <c r="EDX190" s="38"/>
      <c r="EDY190" s="38"/>
      <c r="EDZ190" s="38"/>
      <c r="EEA190" s="38"/>
      <c r="EEB190" s="38"/>
      <c r="EEC190" s="38"/>
      <c r="EED190" s="38"/>
      <c r="EEE190" s="38"/>
      <c r="EEF190" s="38"/>
      <c r="EEG190" s="38"/>
      <c r="EEH190" s="38"/>
      <c r="EEI190" s="38"/>
      <c r="EEJ190" s="38"/>
      <c r="EEK190" s="38"/>
      <c r="EEL190" s="38"/>
      <c r="EEM190" s="38"/>
      <c r="EEN190" s="38"/>
      <c r="EEO190" s="38"/>
      <c r="EEP190" s="38"/>
      <c r="EEQ190" s="38"/>
      <c r="EER190" s="38"/>
      <c r="EES190" s="38"/>
      <c r="EET190" s="38"/>
      <c r="EEU190" s="38"/>
      <c r="EEV190" s="38"/>
      <c r="EEW190" s="38"/>
      <c r="EEX190" s="38"/>
      <c r="EEY190" s="38"/>
      <c r="EEZ190" s="38"/>
      <c r="EFA190" s="38"/>
      <c r="EFB190" s="38"/>
      <c r="EFC190" s="38"/>
      <c r="EFD190" s="38"/>
      <c r="EFE190" s="38"/>
      <c r="EFF190" s="38"/>
      <c r="EFG190" s="38"/>
      <c r="EFH190" s="38"/>
      <c r="EFI190" s="38"/>
      <c r="EFJ190" s="38"/>
      <c r="EFK190" s="38"/>
      <c r="EFL190" s="38"/>
      <c r="EFM190" s="38"/>
      <c r="EFN190" s="38"/>
      <c r="EFO190" s="38"/>
      <c r="EFP190" s="38"/>
      <c r="EFQ190" s="38"/>
      <c r="EFR190" s="38"/>
      <c r="EFS190" s="38"/>
      <c r="EFT190" s="38"/>
      <c r="EFU190" s="38"/>
      <c r="EFV190" s="38"/>
      <c r="EFW190" s="38"/>
      <c r="EFX190" s="38"/>
      <c r="EFY190" s="38"/>
      <c r="EFZ190" s="38"/>
      <c r="EGA190" s="38"/>
      <c r="EGB190" s="38"/>
      <c r="EGC190" s="38"/>
      <c r="EGD190" s="38"/>
      <c r="EGE190" s="38"/>
      <c r="EGF190" s="38"/>
      <c r="EGG190" s="38"/>
      <c r="EGH190" s="38"/>
      <c r="EGI190" s="38"/>
      <c r="EGJ190" s="38"/>
      <c r="EGK190" s="38"/>
      <c r="EGL190" s="38"/>
      <c r="EGM190" s="38"/>
      <c r="EGN190" s="38"/>
      <c r="EGO190" s="38"/>
      <c r="EGP190" s="38"/>
      <c r="EGQ190" s="38"/>
      <c r="EGR190" s="38"/>
      <c r="EGS190" s="38"/>
      <c r="EGT190" s="38"/>
      <c r="EGU190" s="38"/>
      <c r="EGV190" s="38"/>
      <c r="EGW190" s="38"/>
      <c r="EGX190" s="38"/>
      <c r="EGY190" s="38"/>
      <c r="EGZ190" s="38"/>
      <c r="EHA190" s="38"/>
      <c r="EHB190" s="38"/>
      <c r="EHC190" s="38"/>
      <c r="EHD190" s="38"/>
      <c r="EHE190" s="38"/>
      <c r="EHF190" s="38"/>
      <c r="EHG190" s="38"/>
      <c r="EHH190" s="38"/>
      <c r="EHI190" s="38"/>
      <c r="EHJ190" s="38"/>
      <c r="EHK190" s="38"/>
      <c r="EHL190" s="38"/>
      <c r="EHM190" s="38"/>
      <c r="EHN190" s="38"/>
      <c r="EHO190" s="38"/>
      <c r="EHP190" s="38"/>
      <c r="EHQ190" s="38"/>
      <c r="EHR190" s="38"/>
      <c r="EHS190" s="38"/>
      <c r="EHT190" s="38"/>
      <c r="EHU190" s="38"/>
      <c r="EHV190" s="38"/>
      <c r="EHW190" s="38"/>
      <c r="EHX190" s="38"/>
      <c r="EHY190" s="38"/>
      <c r="EHZ190" s="38"/>
      <c r="EIA190" s="38"/>
      <c r="EIB190" s="38"/>
      <c r="EIC190" s="38"/>
      <c r="EID190" s="38"/>
      <c r="EIE190" s="38"/>
      <c r="EIF190" s="38"/>
      <c r="EIG190" s="38"/>
      <c r="EIH190" s="38"/>
      <c r="EII190" s="38"/>
      <c r="EIJ190" s="38"/>
      <c r="EIK190" s="38"/>
      <c r="EIL190" s="38"/>
      <c r="EIM190" s="38"/>
      <c r="EIN190" s="38"/>
      <c r="EIO190" s="38"/>
      <c r="EIP190" s="38"/>
      <c r="EIQ190" s="38"/>
      <c r="EIR190" s="38"/>
      <c r="EIS190" s="38"/>
      <c r="EIT190" s="38"/>
      <c r="EIU190" s="38"/>
      <c r="EIV190" s="38"/>
      <c r="EIW190" s="38"/>
      <c r="EIX190" s="38"/>
      <c r="EIY190" s="38"/>
      <c r="EIZ190" s="38"/>
      <c r="EJA190" s="38"/>
      <c r="EJB190" s="38"/>
      <c r="EJC190" s="38"/>
      <c r="EJD190" s="38"/>
      <c r="EJE190" s="38"/>
      <c r="EJF190" s="38"/>
      <c r="EJG190" s="38"/>
      <c r="EJH190" s="38"/>
      <c r="EJI190" s="38"/>
      <c r="EJJ190" s="38"/>
      <c r="EJK190" s="38"/>
      <c r="EJL190" s="38"/>
      <c r="EJM190" s="38"/>
      <c r="EJN190" s="38"/>
      <c r="EJO190" s="38"/>
      <c r="EJP190" s="38"/>
      <c r="EJQ190" s="38"/>
      <c r="EJR190" s="38"/>
      <c r="EJS190" s="38"/>
      <c r="EJT190" s="38"/>
      <c r="EJU190" s="38"/>
      <c r="EJV190" s="38"/>
      <c r="EJW190" s="38"/>
      <c r="EJX190" s="38"/>
      <c r="EJY190" s="38"/>
      <c r="EJZ190" s="38"/>
      <c r="EKA190" s="38"/>
      <c r="EKB190" s="38"/>
      <c r="EKC190" s="38"/>
      <c r="EKD190" s="38"/>
      <c r="EKE190" s="38"/>
      <c r="EKF190" s="38"/>
      <c r="EKG190" s="38"/>
      <c r="EKH190" s="38"/>
      <c r="EKI190" s="38"/>
      <c r="EKJ190" s="38"/>
      <c r="EKK190" s="38"/>
      <c r="EKL190" s="38"/>
      <c r="EKM190" s="38"/>
      <c r="EKN190" s="38"/>
      <c r="EKO190" s="38"/>
      <c r="EKP190" s="38"/>
      <c r="EKQ190" s="38"/>
      <c r="EKR190" s="38"/>
      <c r="EKS190" s="38"/>
      <c r="EKT190" s="38"/>
      <c r="EKU190" s="38"/>
      <c r="EKV190" s="38"/>
      <c r="EKW190" s="38"/>
      <c r="EKX190" s="38"/>
      <c r="EKY190" s="38"/>
      <c r="EKZ190" s="38"/>
      <c r="ELA190" s="38"/>
      <c r="ELB190" s="38"/>
      <c r="ELC190" s="38"/>
      <c r="ELD190" s="38"/>
      <c r="ELE190" s="38"/>
      <c r="ELF190" s="38"/>
      <c r="ELG190" s="38"/>
      <c r="ELH190" s="38"/>
      <c r="ELI190" s="38"/>
      <c r="ELJ190" s="38"/>
      <c r="ELK190" s="38"/>
      <c r="ELL190" s="38"/>
      <c r="ELM190" s="38"/>
      <c r="ELN190" s="38"/>
      <c r="ELO190" s="38"/>
      <c r="ELP190" s="38"/>
      <c r="ELQ190" s="38"/>
      <c r="ELR190" s="38"/>
      <c r="ELS190" s="38"/>
      <c r="ELT190" s="38"/>
      <c r="ELU190" s="38"/>
      <c r="ELV190" s="38"/>
      <c r="ELW190" s="38"/>
      <c r="ELX190" s="38"/>
      <c r="ELY190" s="38"/>
      <c r="ELZ190" s="38"/>
      <c r="EMA190" s="38"/>
      <c r="EMB190" s="38"/>
      <c r="EMC190" s="38"/>
      <c r="EMD190" s="38"/>
      <c r="EME190" s="38"/>
      <c r="EMF190" s="38"/>
      <c r="EMG190" s="38"/>
      <c r="EMH190" s="38"/>
      <c r="EMI190" s="38"/>
      <c r="EMJ190" s="38"/>
      <c r="EMK190" s="38"/>
      <c r="EML190" s="38"/>
      <c r="EMM190" s="38"/>
      <c r="EMN190" s="38"/>
      <c r="EMO190" s="38"/>
      <c r="EMP190" s="38"/>
      <c r="EMQ190" s="38"/>
      <c r="EMR190" s="38"/>
      <c r="EMS190" s="38"/>
      <c r="EMT190" s="38"/>
      <c r="EMU190" s="38"/>
      <c r="EMV190" s="38"/>
      <c r="EMW190" s="38"/>
      <c r="EMX190" s="38"/>
      <c r="EMY190" s="38"/>
      <c r="EMZ190" s="38"/>
      <c r="ENA190" s="38"/>
      <c r="ENB190" s="38"/>
      <c r="ENC190" s="38"/>
      <c r="END190" s="38"/>
      <c r="ENE190" s="38"/>
      <c r="ENF190" s="38"/>
      <c r="ENG190" s="38"/>
      <c r="ENH190" s="38"/>
      <c r="ENI190" s="38"/>
      <c r="ENJ190" s="38"/>
      <c r="ENK190" s="38"/>
      <c r="ENL190" s="38"/>
      <c r="ENM190" s="38"/>
      <c r="ENN190" s="38"/>
      <c r="ENO190" s="38"/>
      <c r="ENP190" s="38"/>
      <c r="ENQ190" s="38"/>
      <c r="ENR190" s="38"/>
      <c r="ENS190" s="38"/>
      <c r="ENT190" s="38"/>
      <c r="ENU190" s="38"/>
      <c r="ENV190" s="38"/>
      <c r="ENW190" s="38"/>
      <c r="ENX190" s="38"/>
      <c r="ENY190" s="38"/>
      <c r="ENZ190" s="38"/>
      <c r="EOA190" s="38"/>
      <c r="EOB190" s="38"/>
      <c r="EOC190" s="38"/>
      <c r="EOD190" s="38"/>
      <c r="EOE190" s="38"/>
      <c r="EOF190" s="38"/>
      <c r="EOG190" s="38"/>
      <c r="EOH190" s="38"/>
      <c r="EOI190" s="38"/>
      <c r="EOJ190" s="38"/>
      <c r="EOK190" s="38"/>
      <c r="EOL190" s="38"/>
      <c r="EOM190" s="38"/>
      <c r="EON190" s="38"/>
      <c r="EOO190" s="38"/>
      <c r="EOP190" s="38"/>
      <c r="EOQ190" s="38"/>
      <c r="EOR190" s="38"/>
      <c r="EOS190" s="38"/>
      <c r="EOT190" s="38"/>
      <c r="EOU190" s="38"/>
      <c r="EOV190" s="38"/>
      <c r="EOW190" s="38"/>
      <c r="EOX190" s="38"/>
      <c r="EOY190" s="38"/>
      <c r="EOZ190" s="38"/>
      <c r="EPA190" s="38"/>
      <c r="EPB190" s="38"/>
      <c r="EPC190" s="38"/>
      <c r="EPD190" s="38"/>
      <c r="EPE190" s="38"/>
      <c r="EPF190" s="38"/>
      <c r="EPG190" s="38"/>
      <c r="EPH190" s="38"/>
      <c r="EPI190" s="38"/>
      <c r="EPJ190" s="38"/>
      <c r="EPK190" s="38"/>
      <c r="EPL190" s="38"/>
      <c r="EPM190" s="38"/>
      <c r="EPN190" s="38"/>
      <c r="EPO190" s="38"/>
      <c r="EPP190" s="38"/>
      <c r="EPQ190" s="38"/>
      <c r="EPR190" s="38"/>
      <c r="EPS190" s="38"/>
      <c r="EPT190" s="38"/>
      <c r="EPU190" s="38"/>
      <c r="EPV190" s="38"/>
      <c r="EPW190" s="38"/>
      <c r="EPX190" s="38"/>
      <c r="EPY190" s="38"/>
      <c r="EPZ190" s="38"/>
      <c r="EQA190" s="38"/>
      <c r="EQB190" s="38"/>
      <c r="EQC190" s="38"/>
      <c r="EQD190" s="38"/>
      <c r="EQE190" s="38"/>
      <c r="EQF190" s="38"/>
      <c r="EQG190" s="38"/>
      <c r="EQH190" s="38"/>
      <c r="EQI190" s="38"/>
      <c r="EQJ190" s="38"/>
      <c r="EQK190" s="38"/>
      <c r="EQL190" s="38"/>
      <c r="EQM190" s="38"/>
      <c r="EQN190" s="38"/>
      <c r="EQO190" s="38"/>
      <c r="EQP190" s="38"/>
      <c r="EQQ190" s="38"/>
      <c r="EQR190" s="38"/>
      <c r="EQS190" s="38"/>
      <c r="EQT190" s="38"/>
      <c r="EQU190" s="38"/>
      <c r="EQV190" s="38"/>
      <c r="EQW190" s="38"/>
      <c r="EQX190" s="38"/>
      <c r="EQY190" s="38"/>
      <c r="EQZ190" s="38"/>
      <c r="ERA190" s="38"/>
      <c r="ERB190" s="38"/>
      <c r="ERC190" s="38"/>
      <c r="ERD190" s="38"/>
      <c r="ERE190" s="38"/>
      <c r="ERF190" s="38"/>
      <c r="ERG190" s="38"/>
      <c r="ERH190" s="38"/>
      <c r="ERI190" s="38"/>
      <c r="ERJ190" s="38"/>
      <c r="ERK190" s="38"/>
      <c r="ERL190" s="38"/>
      <c r="ERM190" s="38"/>
      <c r="ERN190" s="38"/>
      <c r="ERO190" s="38"/>
      <c r="ERP190" s="38"/>
      <c r="ERQ190" s="38"/>
      <c r="ERR190" s="38"/>
      <c r="ERS190" s="38"/>
      <c r="ERT190" s="38"/>
      <c r="ERU190" s="38"/>
      <c r="ERV190" s="38"/>
      <c r="ERW190" s="38"/>
      <c r="ERX190" s="38"/>
      <c r="ERY190" s="38"/>
      <c r="ERZ190" s="38"/>
      <c r="ESA190" s="38"/>
      <c r="ESB190" s="38"/>
      <c r="ESC190" s="38"/>
      <c r="ESD190" s="38"/>
      <c r="ESE190" s="38"/>
      <c r="ESF190" s="38"/>
      <c r="ESG190" s="38"/>
      <c r="ESH190" s="38"/>
      <c r="ESI190" s="38"/>
      <c r="ESJ190" s="38"/>
      <c r="ESK190" s="38"/>
      <c r="ESL190" s="38"/>
      <c r="ESM190" s="38"/>
      <c r="ESN190" s="38"/>
      <c r="ESO190" s="38"/>
      <c r="ESP190" s="38"/>
      <c r="ESQ190" s="38"/>
      <c r="ESR190" s="38"/>
      <c r="ESS190" s="38"/>
      <c r="EST190" s="38"/>
      <c r="ESU190" s="38"/>
      <c r="ESV190" s="38"/>
      <c r="ESW190" s="38"/>
      <c r="ESX190" s="38"/>
      <c r="ESY190" s="38"/>
      <c r="ESZ190" s="38"/>
      <c r="ETA190" s="38"/>
      <c r="ETB190" s="38"/>
      <c r="ETC190" s="38"/>
      <c r="ETD190" s="38"/>
      <c r="ETE190" s="38"/>
      <c r="ETF190" s="38"/>
      <c r="ETG190" s="38"/>
      <c r="ETH190" s="38"/>
      <c r="ETI190" s="38"/>
      <c r="ETJ190" s="38"/>
      <c r="ETK190" s="38"/>
      <c r="ETL190" s="38"/>
      <c r="ETM190" s="38"/>
      <c r="ETN190" s="38"/>
      <c r="ETO190" s="38"/>
      <c r="ETP190" s="38"/>
      <c r="ETQ190" s="38"/>
      <c r="ETR190" s="38"/>
      <c r="ETS190" s="38"/>
      <c r="ETT190" s="38"/>
      <c r="ETU190" s="38"/>
      <c r="ETV190" s="38"/>
      <c r="ETW190" s="38"/>
      <c r="ETX190" s="38"/>
      <c r="ETY190" s="38"/>
      <c r="ETZ190" s="38"/>
      <c r="EUA190" s="38"/>
      <c r="EUB190" s="38"/>
      <c r="EUC190" s="38"/>
      <c r="EUD190" s="38"/>
      <c r="EUE190" s="38"/>
      <c r="EUF190" s="38"/>
      <c r="EUG190" s="38"/>
      <c r="EUH190" s="38"/>
      <c r="EUI190" s="38"/>
      <c r="EUJ190" s="38"/>
      <c r="EUK190" s="38"/>
      <c r="EUL190" s="38"/>
      <c r="EUM190" s="38"/>
      <c r="EUN190" s="38"/>
      <c r="EUO190" s="38"/>
      <c r="EUP190" s="38"/>
      <c r="EUQ190" s="38"/>
      <c r="EUR190" s="38"/>
      <c r="EUS190" s="38"/>
      <c r="EUT190" s="38"/>
      <c r="EUU190" s="38"/>
      <c r="EUV190" s="38"/>
      <c r="EUW190" s="38"/>
      <c r="EUX190" s="38"/>
      <c r="EUY190" s="38"/>
      <c r="EUZ190" s="38"/>
      <c r="EVA190" s="38"/>
      <c r="EVB190" s="38"/>
      <c r="EVC190" s="38"/>
      <c r="EVD190" s="38"/>
      <c r="EVE190" s="38"/>
      <c r="EVF190" s="38"/>
      <c r="EVG190" s="38"/>
      <c r="EVH190" s="38"/>
      <c r="EVI190" s="38"/>
      <c r="EVJ190" s="38"/>
      <c r="EVK190" s="38"/>
      <c r="EVL190" s="38"/>
      <c r="EVM190" s="38"/>
      <c r="EVN190" s="38"/>
      <c r="EVO190" s="38"/>
      <c r="EVP190" s="38"/>
      <c r="EVQ190" s="38"/>
      <c r="EVR190" s="38"/>
      <c r="EVS190" s="38"/>
      <c r="EVT190" s="38"/>
      <c r="EVU190" s="38"/>
      <c r="EVV190" s="38"/>
      <c r="EVW190" s="38"/>
      <c r="EVX190" s="38"/>
      <c r="EVY190" s="38"/>
      <c r="EVZ190" s="38"/>
      <c r="EWA190" s="38"/>
      <c r="EWB190" s="38"/>
      <c r="EWC190" s="38"/>
      <c r="EWD190" s="38"/>
      <c r="EWE190" s="38"/>
      <c r="EWF190" s="38"/>
      <c r="EWG190" s="38"/>
      <c r="EWH190" s="38"/>
      <c r="EWI190" s="38"/>
      <c r="EWJ190" s="38"/>
      <c r="EWK190" s="38"/>
      <c r="EWL190" s="38"/>
      <c r="EWM190" s="38"/>
      <c r="EWN190" s="38"/>
      <c r="EWO190" s="38"/>
      <c r="EWP190" s="38"/>
      <c r="EWQ190" s="38"/>
      <c r="EWR190" s="38"/>
      <c r="EWS190" s="38"/>
      <c r="EWT190" s="38"/>
      <c r="EWU190" s="38"/>
      <c r="EWV190" s="38"/>
      <c r="EWW190" s="38"/>
      <c r="EWX190" s="38"/>
      <c r="EWY190" s="38"/>
      <c r="EWZ190" s="38"/>
      <c r="EXA190" s="38"/>
      <c r="EXB190" s="38"/>
      <c r="EXC190" s="38"/>
      <c r="EXD190" s="38"/>
      <c r="EXE190" s="38"/>
      <c r="EXF190" s="38"/>
      <c r="EXG190" s="38"/>
      <c r="EXH190" s="38"/>
      <c r="EXI190" s="38"/>
      <c r="EXJ190" s="38"/>
      <c r="EXK190" s="38"/>
      <c r="EXL190" s="38"/>
      <c r="EXM190" s="38"/>
      <c r="EXN190" s="38"/>
      <c r="EXO190" s="38"/>
      <c r="EXP190" s="38"/>
      <c r="EXQ190" s="38"/>
      <c r="EXR190" s="38"/>
      <c r="EXS190" s="38"/>
      <c r="EXT190" s="38"/>
      <c r="EXU190" s="38"/>
      <c r="EXV190" s="38"/>
      <c r="EXW190" s="38"/>
      <c r="EXX190" s="38"/>
      <c r="EXY190" s="38"/>
      <c r="EXZ190" s="38"/>
      <c r="EYA190" s="38"/>
      <c r="EYB190" s="38"/>
      <c r="EYC190" s="38"/>
      <c r="EYD190" s="38"/>
      <c r="EYE190" s="38"/>
      <c r="EYF190" s="38"/>
      <c r="EYG190" s="38"/>
      <c r="EYH190" s="38"/>
      <c r="EYI190" s="38"/>
      <c r="EYJ190" s="38"/>
      <c r="EYK190" s="38"/>
      <c r="EYL190" s="38"/>
      <c r="EYM190" s="38"/>
      <c r="EYN190" s="38"/>
      <c r="EYO190" s="38"/>
      <c r="EYP190" s="38"/>
      <c r="EYQ190" s="38"/>
      <c r="EYR190" s="38"/>
      <c r="EYS190" s="38"/>
      <c r="EYT190" s="38"/>
      <c r="EYU190" s="38"/>
      <c r="EYV190" s="38"/>
      <c r="EYW190" s="38"/>
      <c r="EYX190" s="38"/>
      <c r="EYY190" s="38"/>
      <c r="EYZ190" s="38"/>
      <c r="EZA190" s="38"/>
      <c r="EZB190" s="38"/>
      <c r="EZC190" s="38"/>
      <c r="EZD190" s="38"/>
      <c r="EZE190" s="38"/>
      <c r="EZF190" s="38"/>
      <c r="EZG190" s="38"/>
      <c r="EZH190" s="38"/>
      <c r="EZI190" s="38"/>
      <c r="EZJ190" s="38"/>
      <c r="EZK190" s="38"/>
      <c r="EZL190" s="38"/>
      <c r="EZM190" s="38"/>
      <c r="EZN190" s="38"/>
      <c r="EZO190" s="38"/>
      <c r="EZP190" s="38"/>
      <c r="EZQ190" s="38"/>
      <c r="EZR190" s="38"/>
      <c r="EZS190" s="38"/>
      <c r="EZT190" s="38"/>
      <c r="EZU190" s="38"/>
      <c r="EZV190" s="38"/>
      <c r="EZW190" s="38"/>
      <c r="EZX190" s="38"/>
      <c r="EZY190" s="38"/>
      <c r="EZZ190" s="38"/>
      <c r="FAA190" s="38"/>
      <c r="FAB190" s="38"/>
      <c r="FAC190" s="38"/>
      <c r="FAD190" s="38"/>
      <c r="FAE190" s="38"/>
      <c r="FAF190" s="38"/>
      <c r="FAG190" s="38"/>
      <c r="FAH190" s="38"/>
      <c r="FAI190" s="38"/>
      <c r="FAJ190" s="38"/>
      <c r="FAK190" s="38"/>
      <c r="FAL190" s="38"/>
      <c r="FAM190" s="38"/>
      <c r="FAN190" s="38"/>
      <c r="FAO190" s="38"/>
      <c r="FAP190" s="38"/>
      <c r="FAQ190" s="38"/>
      <c r="FAR190" s="38"/>
      <c r="FAS190" s="38"/>
      <c r="FAT190" s="38"/>
      <c r="FAU190" s="38"/>
      <c r="FAV190" s="38"/>
      <c r="FAW190" s="38"/>
      <c r="FAX190" s="38"/>
      <c r="FAY190" s="38"/>
      <c r="FAZ190" s="38"/>
      <c r="FBA190" s="38"/>
      <c r="FBB190" s="38"/>
      <c r="FBC190" s="38"/>
      <c r="FBD190" s="38"/>
      <c r="FBE190" s="38"/>
      <c r="FBF190" s="38"/>
      <c r="FBG190" s="38"/>
      <c r="FBH190" s="38"/>
      <c r="FBI190" s="38"/>
      <c r="FBJ190" s="38"/>
      <c r="FBK190" s="38"/>
      <c r="FBL190" s="38"/>
      <c r="FBM190" s="38"/>
      <c r="FBN190" s="38"/>
      <c r="FBO190" s="38"/>
      <c r="FBP190" s="38"/>
      <c r="FBQ190" s="38"/>
      <c r="FBR190" s="38"/>
      <c r="FBS190" s="38"/>
      <c r="FBT190" s="38"/>
      <c r="FBU190" s="38"/>
      <c r="FBV190" s="38"/>
      <c r="FBW190" s="38"/>
      <c r="FBX190" s="38"/>
      <c r="FBY190" s="38"/>
      <c r="FBZ190" s="38"/>
      <c r="FCA190" s="38"/>
      <c r="FCB190" s="38"/>
      <c r="FCC190" s="38"/>
      <c r="FCD190" s="38"/>
      <c r="FCE190" s="38"/>
      <c r="FCF190" s="38"/>
      <c r="FCG190" s="38"/>
      <c r="FCH190" s="38"/>
      <c r="FCI190" s="38"/>
      <c r="FCJ190" s="38"/>
      <c r="FCK190" s="38"/>
      <c r="FCL190" s="38"/>
      <c r="FCM190" s="38"/>
      <c r="FCN190" s="38"/>
      <c r="FCO190" s="38"/>
      <c r="FCP190" s="38"/>
      <c r="FCQ190" s="38"/>
      <c r="FCR190" s="38"/>
      <c r="FCS190" s="38"/>
      <c r="FCT190" s="38"/>
      <c r="FCU190" s="38"/>
      <c r="FCV190" s="38"/>
      <c r="FCW190" s="38"/>
      <c r="FCX190" s="38"/>
      <c r="FCY190" s="38"/>
      <c r="FCZ190" s="38"/>
      <c r="FDA190" s="38"/>
      <c r="FDB190" s="38"/>
      <c r="FDC190" s="38"/>
      <c r="FDD190" s="38"/>
      <c r="FDE190" s="38"/>
      <c r="FDF190" s="38"/>
      <c r="FDG190" s="38"/>
      <c r="FDH190" s="38"/>
      <c r="FDI190" s="38"/>
      <c r="FDJ190" s="38"/>
      <c r="FDK190" s="38"/>
      <c r="FDL190" s="38"/>
      <c r="FDM190" s="38"/>
      <c r="FDN190" s="38"/>
      <c r="FDO190" s="38"/>
      <c r="FDP190" s="38"/>
      <c r="FDQ190" s="38"/>
      <c r="FDR190" s="38"/>
      <c r="FDS190" s="38"/>
      <c r="FDT190" s="38"/>
      <c r="FDU190" s="38"/>
      <c r="FDV190" s="38"/>
      <c r="FDW190" s="38"/>
      <c r="FDX190" s="38"/>
      <c r="FDY190" s="38"/>
      <c r="FDZ190" s="38"/>
      <c r="FEA190" s="38"/>
      <c r="FEB190" s="38"/>
      <c r="FEC190" s="38"/>
      <c r="FED190" s="38"/>
      <c r="FEE190" s="38"/>
      <c r="FEF190" s="38"/>
      <c r="FEG190" s="38"/>
      <c r="FEH190" s="38"/>
      <c r="FEI190" s="38"/>
      <c r="FEJ190" s="38"/>
      <c r="FEK190" s="38"/>
      <c r="FEL190" s="38"/>
      <c r="FEM190" s="38"/>
      <c r="FEN190" s="38"/>
      <c r="FEO190" s="38"/>
      <c r="FEP190" s="38"/>
      <c r="FEQ190" s="38"/>
      <c r="FER190" s="38"/>
      <c r="FES190" s="38"/>
      <c r="FET190" s="38"/>
      <c r="FEU190" s="38"/>
      <c r="FEV190" s="38"/>
      <c r="FEW190" s="38"/>
      <c r="FEX190" s="38"/>
      <c r="FEY190" s="38"/>
      <c r="FEZ190" s="38"/>
      <c r="FFA190" s="38"/>
      <c r="FFB190" s="38"/>
      <c r="FFC190" s="38"/>
      <c r="FFD190" s="38"/>
      <c r="FFE190" s="38"/>
      <c r="FFF190" s="38"/>
      <c r="FFG190" s="38"/>
      <c r="FFH190" s="38"/>
      <c r="FFI190" s="38"/>
      <c r="FFJ190" s="38"/>
      <c r="FFK190" s="38"/>
      <c r="FFL190" s="38"/>
      <c r="FFM190" s="38"/>
      <c r="FFN190" s="38"/>
      <c r="FFO190" s="38"/>
      <c r="FFP190" s="38"/>
      <c r="FFQ190" s="38"/>
      <c r="FFR190" s="38"/>
      <c r="FFS190" s="38"/>
      <c r="FFT190" s="38"/>
      <c r="FFU190" s="38"/>
      <c r="FFV190" s="38"/>
      <c r="FFW190" s="38"/>
      <c r="FFX190" s="38"/>
      <c r="FFY190" s="38"/>
      <c r="FFZ190" s="38"/>
      <c r="FGA190" s="38"/>
      <c r="FGB190" s="38"/>
      <c r="FGC190" s="38"/>
      <c r="FGD190" s="38"/>
      <c r="FGE190" s="38"/>
      <c r="FGF190" s="38"/>
      <c r="FGG190" s="38"/>
      <c r="FGH190" s="38"/>
      <c r="FGI190" s="38"/>
      <c r="FGJ190" s="38"/>
      <c r="FGK190" s="38"/>
      <c r="FGL190" s="38"/>
      <c r="FGM190" s="38"/>
      <c r="FGN190" s="38"/>
      <c r="FGO190" s="38"/>
      <c r="FGP190" s="38"/>
      <c r="FGQ190" s="38"/>
      <c r="FGR190" s="38"/>
      <c r="FGS190" s="38"/>
      <c r="FGT190" s="38"/>
      <c r="FGU190" s="38"/>
      <c r="FGV190" s="38"/>
      <c r="FGW190" s="38"/>
      <c r="FGX190" s="38"/>
      <c r="FGY190" s="38"/>
      <c r="FGZ190" s="38"/>
      <c r="FHA190" s="38"/>
      <c r="FHB190" s="38"/>
      <c r="FHC190" s="38"/>
      <c r="FHD190" s="38"/>
      <c r="FHE190" s="38"/>
      <c r="FHF190" s="38"/>
      <c r="FHG190" s="38"/>
      <c r="FHH190" s="38"/>
      <c r="FHI190" s="38"/>
      <c r="FHJ190" s="38"/>
      <c r="FHK190" s="38"/>
      <c r="FHL190" s="38"/>
      <c r="FHM190" s="38"/>
      <c r="FHN190" s="38"/>
      <c r="FHO190" s="38"/>
      <c r="FHP190" s="38"/>
      <c r="FHQ190" s="38"/>
      <c r="FHR190" s="38"/>
      <c r="FHS190" s="38"/>
      <c r="FHT190" s="38"/>
      <c r="FHU190" s="38"/>
      <c r="FHV190" s="38"/>
      <c r="FHW190" s="38"/>
      <c r="FHX190" s="38"/>
      <c r="FHY190" s="38"/>
      <c r="FHZ190" s="38"/>
      <c r="FIA190" s="38"/>
      <c r="FIB190" s="38"/>
      <c r="FIC190" s="38"/>
      <c r="FID190" s="38"/>
      <c r="FIE190" s="38"/>
      <c r="FIF190" s="38"/>
      <c r="FIG190" s="38"/>
      <c r="FIH190" s="38"/>
      <c r="FII190" s="38"/>
      <c r="FIJ190" s="38"/>
      <c r="FIK190" s="38"/>
      <c r="FIL190" s="38"/>
      <c r="FIM190" s="38"/>
      <c r="FIN190" s="38"/>
      <c r="FIO190" s="38"/>
      <c r="FIP190" s="38"/>
      <c r="FIQ190" s="38"/>
      <c r="FIR190" s="38"/>
      <c r="FIS190" s="38"/>
      <c r="FIT190" s="38"/>
      <c r="FIU190" s="38"/>
      <c r="FIV190" s="38"/>
      <c r="FIW190" s="38"/>
      <c r="FIX190" s="38"/>
      <c r="FIY190" s="38"/>
      <c r="FIZ190" s="38"/>
      <c r="FJA190" s="38"/>
      <c r="FJB190" s="38"/>
      <c r="FJC190" s="38"/>
      <c r="FJD190" s="38"/>
      <c r="FJE190" s="38"/>
      <c r="FJF190" s="38"/>
      <c r="FJG190" s="38"/>
      <c r="FJH190" s="38"/>
      <c r="FJI190" s="38"/>
      <c r="FJJ190" s="38"/>
      <c r="FJK190" s="38"/>
      <c r="FJL190" s="38"/>
      <c r="FJM190" s="38"/>
      <c r="FJN190" s="38"/>
      <c r="FJO190" s="38"/>
      <c r="FJP190" s="38"/>
      <c r="FJQ190" s="38"/>
      <c r="FJR190" s="38"/>
      <c r="FJS190" s="38"/>
      <c r="FJT190" s="38"/>
      <c r="FJU190" s="38"/>
      <c r="FJV190" s="38"/>
      <c r="FJW190" s="38"/>
      <c r="FJX190" s="38"/>
      <c r="FJY190" s="38"/>
      <c r="FJZ190" s="38"/>
      <c r="FKA190" s="38"/>
      <c r="FKB190" s="38"/>
      <c r="FKC190" s="38"/>
      <c r="FKD190" s="38"/>
      <c r="FKE190" s="38"/>
      <c r="FKF190" s="38"/>
      <c r="FKG190" s="38"/>
      <c r="FKH190" s="38"/>
      <c r="FKI190" s="38"/>
      <c r="FKJ190" s="38"/>
      <c r="FKK190" s="38"/>
      <c r="FKL190" s="38"/>
      <c r="FKM190" s="38"/>
      <c r="FKN190" s="38"/>
      <c r="FKO190" s="38"/>
      <c r="FKP190" s="38"/>
      <c r="FKQ190" s="38"/>
      <c r="FKR190" s="38"/>
      <c r="FKS190" s="38"/>
      <c r="FKT190" s="38"/>
      <c r="FKU190" s="38"/>
      <c r="FKV190" s="38"/>
      <c r="FKW190" s="38"/>
      <c r="FKX190" s="38"/>
      <c r="FKY190" s="38"/>
      <c r="FKZ190" s="38"/>
      <c r="FLA190" s="38"/>
      <c r="FLB190" s="38"/>
      <c r="FLC190" s="38"/>
      <c r="FLD190" s="38"/>
      <c r="FLE190" s="38"/>
      <c r="FLF190" s="38"/>
      <c r="FLG190" s="38"/>
      <c r="FLH190" s="38"/>
      <c r="FLI190" s="38"/>
      <c r="FLJ190" s="38"/>
      <c r="FLK190" s="38"/>
      <c r="FLL190" s="38"/>
      <c r="FLM190" s="38"/>
      <c r="FLN190" s="38"/>
      <c r="FLO190" s="38"/>
      <c r="FLP190" s="38"/>
      <c r="FLQ190" s="38"/>
      <c r="FLR190" s="38"/>
      <c r="FLS190" s="38"/>
      <c r="FLT190" s="38"/>
      <c r="FLU190" s="38"/>
      <c r="FLV190" s="38"/>
      <c r="FLW190" s="38"/>
      <c r="FLX190" s="38"/>
      <c r="FLY190" s="38"/>
      <c r="FLZ190" s="38"/>
      <c r="FMA190" s="38"/>
      <c r="FMB190" s="38"/>
      <c r="FMC190" s="38"/>
      <c r="FMD190" s="38"/>
      <c r="FME190" s="38"/>
      <c r="FMF190" s="38"/>
      <c r="FMG190" s="38"/>
      <c r="FMH190" s="38"/>
      <c r="FMI190" s="38"/>
      <c r="FMJ190" s="38"/>
      <c r="FMK190" s="38"/>
      <c r="FML190" s="38"/>
      <c r="FMM190" s="38"/>
      <c r="FMN190" s="38"/>
      <c r="FMO190" s="38"/>
      <c r="FMP190" s="38"/>
      <c r="FMQ190" s="38"/>
      <c r="FMR190" s="38"/>
      <c r="FMS190" s="38"/>
      <c r="FMT190" s="38"/>
      <c r="FMU190" s="38"/>
      <c r="FMV190" s="38"/>
      <c r="FMW190" s="38"/>
      <c r="FMX190" s="38"/>
      <c r="FMY190" s="38"/>
      <c r="FMZ190" s="38"/>
      <c r="FNA190" s="38"/>
      <c r="FNB190" s="38"/>
      <c r="FNC190" s="38"/>
      <c r="FND190" s="38"/>
      <c r="FNE190" s="38"/>
      <c r="FNF190" s="38"/>
      <c r="FNG190" s="38"/>
      <c r="FNH190" s="38"/>
      <c r="FNI190" s="38"/>
      <c r="FNJ190" s="38"/>
      <c r="FNK190" s="38"/>
      <c r="FNL190" s="38"/>
      <c r="FNM190" s="38"/>
      <c r="FNN190" s="38"/>
      <c r="FNO190" s="38"/>
      <c r="FNP190" s="38"/>
      <c r="FNQ190" s="38"/>
      <c r="FNR190" s="38"/>
      <c r="FNS190" s="38"/>
      <c r="FNT190" s="38"/>
      <c r="FNU190" s="38"/>
      <c r="FNV190" s="38"/>
      <c r="FNW190" s="38"/>
      <c r="FNX190" s="38"/>
      <c r="FNY190" s="38"/>
      <c r="FNZ190" s="38"/>
      <c r="FOA190" s="38"/>
      <c r="FOB190" s="38"/>
      <c r="FOC190" s="38"/>
      <c r="FOD190" s="38"/>
      <c r="FOE190" s="38"/>
      <c r="FOF190" s="38"/>
      <c r="FOG190" s="38"/>
      <c r="FOH190" s="38"/>
      <c r="FOI190" s="38"/>
      <c r="FOJ190" s="38"/>
      <c r="FOK190" s="38"/>
      <c r="FOL190" s="38"/>
      <c r="FOM190" s="38"/>
      <c r="FON190" s="38"/>
      <c r="FOO190" s="38"/>
      <c r="FOP190" s="38"/>
      <c r="FOQ190" s="38"/>
      <c r="FOR190" s="38"/>
      <c r="FOS190" s="38"/>
      <c r="FOT190" s="38"/>
      <c r="FOU190" s="38"/>
      <c r="FOV190" s="38"/>
      <c r="FOW190" s="38"/>
      <c r="FOX190" s="38"/>
      <c r="FOY190" s="38"/>
      <c r="FOZ190" s="38"/>
      <c r="FPA190" s="38"/>
      <c r="FPB190" s="38"/>
      <c r="FPC190" s="38"/>
      <c r="FPD190" s="38"/>
      <c r="FPE190" s="38"/>
      <c r="FPF190" s="38"/>
      <c r="FPG190" s="38"/>
      <c r="FPH190" s="38"/>
      <c r="FPI190" s="38"/>
      <c r="FPJ190" s="38"/>
      <c r="FPK190" s="38"/>
      <c r="FPL190" s="38"/>
      <c r="FPM190" s="38"/>
      <c r="FPN190" s="38"/>
      <c r="FPO190" s="38"/>
      <c r="FPP190" s="38"/>
      <c r="FPQ190" s="38"/>
      <c r="FPR190" s="38"/>
      <c r="FPS190" s="38"/>
      <c r="FPT190" s="38"/>
      <c r="FPU190" s="38"/>
      <c r="FPV190" s="38"/>
      <c r="FPW190" s="38"/>
      <c r="FPX190" s="38"/>
      <c r="FPY190" s="38"/>
      <c r="FPZ190" s="38"/>
      <c r="FQA190" s="38"/>
      <c r="FQB190" s="38"/>
      <c r="FQC190" s="38"/>
      <c r="FQD190" s="38"/>
      <c r="FQE190" s="38"/>
      <c r="FQF190" s="38"/>
      <c r="FQG190" s="38"/>
      <c r="FQH190" s="38"/>
      <c r="FQI190" s="38"/>
      <c r="FQJ190" s="38"/>
      <c r="FQK190" s="38"/>
      <c r="FQL190" s="38"/>
      <c r="FQM190" s="38"/>
      <c r="FQN190" s="38"/>
      <c r="FQO190" s="38"/>
      <c r="FQP190" s="38"/>
      <c r="FQQ190" s="38"/>
      <c r="FQR190" s="38"/>
      <c r="FQS190" s="38"/>
      <c r="FQT190" s="38"/>
      <c r="FQU190" s="38"/>
      <c r="FQV190" s="38"/>
      <c r="FQW190" s="38"/>
      <c r="FQX190" s="38"/>
      <c r="FQY190" s="38"/>
      <c r="FQZ190" s="38"/>
      <c r="FRA190" s="38"/>
      <c r="FRB190" s="38"/>
      <c r="FRC190" s="38"/>
      <c r="FRD190" s="38"/>
      <c r="FRE190" s="38"/>
      <c r="FRF190" s="38"/>
      <c r="FRG190" s="38"/>
      <c r="FRH190" s="38"/>
      <c r="FRI190" s="38"/>
      <c r="FRJ190" s="38"/>
      <c r="FRK190" s="38"/>
      <c r="FRL190" s="38"/>
      <c r="FRM190" s="38"/>
      <c r="FRN190" s="38"/>
      <c r="FRO190" s="38"/>
      <c r="FRP190" s="38"/>
      <c r="FRQ190" s="38"/>
      <c r="FRR190" s="38"/>
      <c r="FRS190" s="38"/>
      <c r="FRT190" s="38"/>
      <c r="FRU190" s="38"/>
      <c r="FRV190" s="38"/>
      <c r="FRW190" s="38"/>
      <c r="FRX190" s="38"/>
      <c r="FRY190" s="38"/>
      <c r="FRZ190" s="38"/>
      <c r="FSA190" s="38"/>
      <c r="FSB190" s="38"/>
      <c r="FSC190" s="38"/>
      <c r="FSD190" s="38"/>
      <c r="FSE190" s="38"/>
      <c r="FSF190" s="38"/>
      <c r="FSG190" s="38"/>
      <c r="FSH190" s="38"/>
      <c r="FSI190" s="38"/>
      <c r="FSJ190" s="38"/>
      <c r="FSK190" s="38"/>
      <c r="FSL190" s="38"/>
      <c r="FSM190" s="38"/>
      <c r="FSN190" s="38"/>
      <c r="FSO190" s="38"/>
      <c r="FSP190" s="38"/>
      <c r="FSQ190" s="38"/>
      <c r="FSR190" s="38"/>
      <c r="FSS190" s="38"/>
      <c r="FST190" s="38"/>
      <c r="FSU190" s="38"/>
      <c r="FSV190" s="38"/>
      <c r="FSW190" s="38"/>
      <c r="FSX190" s="38"/>
      <c r="FSY190" s="38"/>
      <c r="FSZ190" s="38"/>
      <c r="FTA190" s="38"/>
      <c r="FTB190" s="38"/>
      <c r="FTC190" s="38"/>
      <c r="FTD190" s="38"/>
      <c r="FTE190" s="38"/>
      <c r="FTF190" s="38"/>
      <c r="FTG190" s="38"/>
      <c r="FTH190" s="38"/>
      <c r="FTI190" s="38"/>
      <c r="FTJ190" s="38"/>
      <c r="FTK190" s="38"/>
      <c r="FTL190" s="38"/>
      <c r="FTM190" s="38"/>
      <c r="FTN190" s="38"/>
      <c r="FTO190" s="38"/>
      <c r="FTP190" s="38"/>
      <c r="FTQ190" s="38"/>
      <c r="FTR190" s="38"/>
      <c r="FTS190" s="38"/>
      <c r="FTT190" s="38"/>
      <c r="FTU190" s="38"/>
      <c r="FTV190" s="38"/>
      <c r="FTW190" s="38"/>
      <c r="FTX190" s="38"/>
      <c r="FTY190" s="38"/>
      <c r="FTZ190" s="38"/>
      <c r="FUA190" s="38"/>
      <c r="FUB190" s="38"/>
      <c r="FUC190" s="38"/>
      <c r="FUD190" s="38"/>
      <c r="FUE190" s="38"/>
      <c r="FUF190" s="38"/>
      <c r="FUG190" s="38"/>
      <c r="FUH190" s="38"/>
      <c r="FUI190" s="38"/>
      <c r="FUJ190" s="38"/>
      <c r="FUK190" s="38"/>
      <c r="FUL190" s="38"/>
      <c r="FUM190" s="38"/>
      <c r="FUN190" s="38"/>
      <c r="FUO190" s="38"/>
      <c r="FUP190" s="38"/>
      <c r="FUQ190" s="38"/>
      <c r="FUR190" s="38"/>
      <c r="FUS190" s="38"/>
      <c r="FUT190" s="38"/>
      <c r="FUU190" s="38"/>
      <c r="FUV190" s="38"/>
      <c r="FUW190" s="38"/>
      <c r="FUX190" s="38"/>
      <c r="FUY190" s="38"/>
      <c r="FUZ190" s="38"/>
      <c r="FVA190" s="38"/>
      <c r="FVB190" s="38"/>
      <c r="FVC190" s="38"/>
      <c r="FVD190" s="38"/>
      <c r="FVE190" s="38"/>
      <c r="FVF190" s="38"/>
      <c r="FVG190" s="38"/>
      <c r="FVH190" s="38"/>
      <c r="FVI190" s="38"/>
      <c r="FVJ190" s="38"/>
      <c r="FVK190" s="38"/>
      <c r="FVL190" s="38"/>
      <c r="FVM190" s="38"/>
      <c r="FVN190" s="38"/>
      <c r="FVO190" s="38"/>
      <c r="FVP190" s="38"/>
      <c r="FVQ190" s="38"/>
      <c r="FVR190" s="38"/>
      <c r="FVS190" s="38"/>
      <c r="FVT190" s="38"/>
      <c r="FVU190" s="38"/>
      <c r="FVV190" s="38"/>
      <c r="FVW190" s="38"/>
      <c r="FVX190" s="38"/>
      <c r="FVY190" s="38"/>
      <c r="FVZ190" s="38"/>
      <c r="FWA190" s="38"/>
      <c r="FWB190" s="38"/>
      <c r="FWC190" s="38"/>
      <c r="FWD190" s="38"/>
      <c r="FWE190" s="38"/>
      <c r="FWF190" s="38"/>
      <c r="FWG190" s="38"/>
      <c r="FWH190" s="38"/>
      <c r="FWI190" s="38"/>
      <c r="FWJ190" s="38"/>
      <c r="FWK190" s="38"/>
      <c r="FWL190" s="38"/>
      <c r="FWM190" s="38"/>
      <c r="FWN190" s="38"/>
      <c r="FWO190" s="38"/>
      <c r="FWP190" s="38"/>
      <c r="FWQ190" s="38"/>
      <c r="FWR190" s="38"/>
      <c r="FWS190" s="38"/>
      <c r="FWT190" s="38"/>
      <c r="FWU190" s="38"/>
      <c r="FWV190" s="38"/>
      <c r="FWW190" s="38"/>
      <c r="FWX190" s="38"/>
      <c r="FWY190" s="38"/>
      <c r="FWZ190" s="38"/>
      <c r="FXA190" s="38"/>
      <c r="FXB190" s="38"/>
      <c r="FXC190" s="38"/>
      <c r="FXD190" s="38"/>
      <c r="FXE190" s="38"/>
      <c r="FXF190" s="38"/>
      <c r="FXG190" s="38"/>
      <c r="FXH190" s="38"/>
      <c r="FXI190" s="38"/>
      <c r="FXJ190" s="38"/>
      <c r="FXK190" s="38"/>
      <c r="FXL190" s="38"/>
      <c r="FXM190" s="38"/>
      <c r="FXN190" s="38"/>
      <c r="FXO190" s="38"/>
      <c r="FXP190" s="38"/>
      <c r="FXQ190" s="38"/>
      <c r="FXR190" s="38"/>
      <c r="FXS190" s="38"/>
      <c r="FXT190" s="38"/>
      <c r="FXU190" s="38"/>
      <c r="FXV190" s="38"/>
      <c r="FXW190" s="38"/>
      <c r="FXX190" s="38"/>
      <c r="FXY190" s="38"/>
      <c r="FXZ190" s="38"/>
      <c r="FYA190" s="38"/>
      <c r="FYB190" s="38"/>
      <c r="FYC190" s="38"/>
      <c r="FYD190" s="38"/>
      <c r="FYE190" s="38"/>
      <c r="FYF190" s="38"/>
      <c r="FYG190" s="38"/>
      <c r="FYH190" s="38"/>
      <c r="FYI190" s="38"/>
      <c r="FYJ190" s="38"/>
      <c r="FYK190" s="38"/>
      <c r="FYL190" s="38"/>
      <c r="FYM190" s="38"/>
      <c r="FYN190" s="38"/>
      <c r="FYO190" s="38"/>
      <c r="FYP190" s="38"/>
      <c r="FYQ190" s="38"/>
      <c r="FYR190" s="38"/>
      <c r="FYS190" s="38"/>
      <c r="FYT190" s="38"/>
      <c r="FYU190" s="38"/>
      <c r="FYV190" s="38"/>
      <c r="FYW190" s="38"/>
      <c r="FYX190" s="38"/>
      <c r="FYY190" s="38"/>
      <c r="FYZ190" s="38"/>
      <c r="FZA190" s="38"/>
      <c r="FZB190" s="38"/>
      <c r="FZC190" s="38"/>
      <c r="FZD190" s="38"/>
      <c r="FZE190" s="38"/>
      <c r="FZF190" s="38"/>
      <c r="FZG190" s="38"/>
      <c r="FZH190" s="38"/>
      <c r="FZI190" s="38"/>
      <c r="FZJ190" s="38"/>
      <c r="FZK190" s="38"/>
      <c r="FZL190" s="38"/>
      <c r="FZM190" s="38"/>
      <c r="FZN190" s="38"/>
      <c r="FZO190" s="38"/>
      <c r="FZP190" s="38"/>
      <c r="FZQ190" s="38"/>
      <c r="FZR190" s="38"/>
      <c r="FZS190" s="38"/>
      <c r="FZT190" s="38"/>
      <c r="FZU190" s="38"/>
      <c r="FZV190" s="38"/>
      <c r="FZW190" s="38"/>
      <c r="FZX190" s="38"/>
      <c r="FZY190" s="38"/>
      <c r="FZZ190" s="38"/>
      <c r="GAA190" s="38"/>
      <c r="GAB190" s="38"/>
      <c r="GAC190" s="38"/>
      <c r="GAD190" s="38"/>
      <c r="GAE190" s="38"/>
      <c r="GAF190" s="38"/>
      <c r="GAG190" s="38"/>
      <c r="GAH190" s="38"/>
      <c r="GAI190" s="38"/>
      <c r="GAJ190" s="38"/>
      <c r="GAK190" s="38"/>
      <c r="GAL190" s="38"/>
      <c r="GAM190" s="38"/>
      <c r="GAN190" s="38"/>
      <c r="GAO190" s="38"/>
      <c r="GAP190" s="38"/>
      <c r="GAQ190" s="38"/>
      <c r="GAR190" s="38"/>
      <c r="GAS190" s="38"/>
      <c r="GAT190" s="38"/>
      <c r="GAU190" s="38"/>
      <c r="GAV190" s="38"/>
      <c r="GAW190" s="38"/>
      <c r="GAX190" s="38"/>
      <c r="GAY190" s="38"/>
      <c r="GAZ190" s="38"/>
      <c r="GBA190" s="38"/>
      <c r="GBB190" s="38"/>
      <c r="GBC190" s="38"/>
      <c r="GBD190" s="38"/>
      <c r="GBE190" s="38"/>
      <c r="GBF190" s="38"/>
      <c r="GBG190" s="38"/>
      <c r="GBH190" s="38"/>
      <c r="GBI190" s="38"/>
      <c r="GBJ190" s="38"/>
      <c r="GBK190" s="38"/>
      <c r="GBL190" s="38"/>
      <c r="GBM190" s="38"/>
      <c r="GBN190" s="38"/>
      <c r="GBO190" s="38"/>
      <c r="GBP190" s="38"/>
      <c r="GBQ190" s="38"/>
      <c r="GBR190" s="38"/>
      <c r="GBS190" s="38"/>
      <c r="GBT190" s="38"/>
      <c r="GBU190" s="38"/>
      <c r="GBV190" s="38"/>
      <c r="GBW190" s="38"/>
      <c r="GBX190" s="38"/>
      <c r="GBY190" s="38"/>
      <c r="GBZ190" s="38"/>
      <c r="GCA190" s="38"/>
      <c r="GCB190" s="38"/>
      <c r="GCC190" s="38"/>
      <c r="GCD190" s="38"/>
      <c r="GCE190" s="38"/>
      <c r="GCF190" s="38"/>
      <c r="GCG190" s="38"/>
      <c r="GCH190" s="38"/>
      <c r="GCI190" s="38"/>
      <c r="GCJ190" s="38"/>
      <c r="GCK190" s="38"/>
      <c r="GCL190" s="38"/>
      <c r="GCM190" s="38"/>
      <c r="GCN190" s="38"/>
      <c r="GCO190" s="38"/>
      <c r="GCP190" s="38"/>
      <c r="GCQ190" s="38"/>
      <c r="GCR190" s="38"/>
      <c r="GCS190" s="38"/>
      <c r="GCT190" s="38"/>
      <c r="GCU190" s="38"/>
      <c r="GCV190" s="38"/>
      <c r="GCW190" s="38"/>
      <c r="GCX190" s="38"/>
      <c r="GCY190" s="38"/>
      <c r="GCZ190" s="38"/>
      <c r="GDA190" s="38"/>
      <c r="GDB190" s="38"/>
      <c r="GDC190" s="38"/>
      <c r="GDD190" s="38"/>
      <c r="GDE190" s="38"/>
      <c r="GDF190" s="38"/>
      <c r="GDG190" s="38"/>
      <c r="GDH190" s="38"/>
      <c r="GDI190" s="38"/>
      <c r="GDJ190" s="38"/>
      <c r="GDK190" s="38"/>
      <c r="GDL190" s="38"/>
      <c r="GDM190" s="38"/>
      <c r="GDN190" s="38"/>
      <c r="GDO190" s="38"/>
      <c r="GDP190" s="38"/>
      <c r="GDQ190" s="38"/>
      <c r="GDR190" s="38"/>
      <c r="GDS190" s="38"/>
      <c r="GDT190" s="38"/>
      <c r="GDU190" s="38"/>
      <c r="GDV190" s="38"/>
      <c r="GDW190" s="38"/>
      <c r="GDX190" s="38"/>
      <c r="GDY190" s="38"/>
      <c r="GDZ190" s="38"/>
      <c r="GEA190" s="38"/>
      <c r="GEB190" s="38"/>
      <c r="GEC190" s="38"/>
      <c r="GED190" s="38"/>
      <c r="GEE190" s="38"/>
      <c r="GEF190" s="38"/>
      <c r="GEG190" s="38"/>
      <c r="GEH190" s="38"/>
      <c r="GEI190" s="38"/>
      <c r="GEJ190" s="38"/>
      <c r="GEK190" s="38"/>
      <c r="GEL190" s="38"/>
      <c r="GEM190" s="38"/>
      <c r="GEN190" s="38"/>
      <c r="GEO190" s="38"/>
      <c r="GEP190" s="38"/>
      <c r="GEQ190" s="38"/>
      <c r="GER190" s="38"/>
      <c r="GES190" s="38"/>
      <c r="GET190" s="38"/>
      <c r="GEU190" s="38"/>
      <c r="GEV190" s="38"/>
      <c r="GEW190" s="38"/>
      <c r="GEX190" s="38"/>
      <c r="GEY190" s="38"/>
      <c r="GEZ190" s="38"/>
      <c r="GFA190" s="38"/>
      <c r="GFB190" s="38"/>
      <c r="GFC190" s="38"/>
      <c r="GFD190" s="38"/>
      <c r="GFE190" s="38"/>
      <c r="GFF190" s="38"/>
      <c r="GFG190" s="38"/>
      <c r="GFH190" s="38"/>
      <c r="GFI190" s="38"/>
      <c r="GFJ190" s="38"/>
      <c r="GFK190" s="38"/>
      <c r="GFL190" s="38"/>
      <c r="GFM190" s="38"/>
      <c r="GFN190" s="38"/>
      <c r="GFO190" s="38"/>
      <c r="GFP190" s="38"/>
      <c r="GFQ190" s="38"/>
      <c r="GFR190" s="38"/>
      <c r="GFS190" s="38"/>
      <c r="GFT190" s="38"/>
      <c r="GFU190" s="38"/>
      <c r="GFV190" s="38"/>
      <c r="GFW190" s="38"/>
      <c r="GFX190" s="38"/>
      <c r="GFY190" s="38"/>
      <c r="GFZ190" s="38"/>
      <c r="GGA190" s="38"/>
      <c r="GGB190" s="38"/>
      <c r="GGC190" s="38"/>
      <c r="GGD190" s="38"/>
      <c r="GGE190" s="38"/>
      <c r="GGF190" s="38"/>
      <c r="GGG190" s="38"/>
      <c r="GGH190" s="38"/>
      <c r="GGI190" s="38"/>
      <c r="GGJ190" s="38"/>
      <c r="GGK190" s="38"/>
      <c r="GGL190" s="38"/>
      <c r="GGM190" s="38"/>
      <c r="GGN190" s="38"/>
      <c r="GGO190" s="38"/>
      <c r="GGP190" s="38"/>
      <c r="GGQ190" s="38"/>
      <c r="GGR190" s="38"/>
      <c r="GGS190" s="38"/>
      <c r="GGT190" s="38"/>
      <c r="GGU190" s="38"/>
      <c r="GGV190" s="38"/>
      <c r="GGW190" s="38"/>
      <c r="GGX190" s="38"/>
      <c r="GGY190" s="38"/>
      <c r="GGZ190" s="38"/>
      <c r="GHA190" s="38"/>
      <c r="GHB190" s="38"/>
      <c r="GHC190" s="38"/>
      <c r="GHD190" s="38"/>
      <c r="GHE190" s="38"/>
      <c r="GHF190" s="38"/>
      <c r="GHG190" s="38"/>
      <c r="GHH190" s="38"/>
      <c r="GHI190" s="38"/>
      <c r="GHJ190" s="38"/>
      <c r="GHK190" s="38"/>
      <c r="GHL190" s="38"/>
      <c r="GHM190" s="38"/>
      <c r="GHN190" s="38"/>
      <c r="GHO190" s="38"/>
      <c r="GHP190" s="38"/>
      <c r="GHQ190" s="38"/>
      <c r="GHR190" s="38"/>
      <c r="GHS190" s="38"/>
      <c r="GHT190" s="38"/>
      <c r="GHU190" s="38"/>
      <c r="GHV190" s="38"/>
      <c r="GHW190" s="38"/>
      <c r="GHX190" s="38"/>
      <c r="GHY190" s="38"/>
      <c r="GHZ190" s="38"/>
      <c r="GIA190" s="38"/>
      <c r="GIB190" s="38"/>
      <c r="GIC190" s="38"/>
      <c r="GID190" s="38"/>
      <c r="GIE190" s="38"/>
      <c r="GIF190" s="38"/>
      <c r="GIG190" s="38"/>
      <c r="GIH190" s="38"/>
      <c r="GII190" s="38"/>
      <c r="GIJ190" s="38"/>
      <c r="GIK190" s="38"/>
      <c r="GIL190" s="38"/>
      <c r="GIM190" s="38"/>
      <c r="GIN190" s="38"/>
      <c r="GIO190" s="38"/>
      <c r="GIP190" s="38"/>
      <c r="GIQ190" s="38"/>
      <c r="GIR190" s="38"/>
      <c r="GIS190" s="38"/>
      <c r="GIT190" s="38"/>
      <c r="GIU190" s="38"/>
      <c r="GIV190" s="38"/>
      <c r="GIW190" s="38"/>
      <c r="GIX190" s="38"/>
      <c r="GIY190" s="38"/>
      <c r="GIZ190" s="38"/>
      <c r="GJA190" s="38"/>
      <c r="GJB190" s="38"/>
      <c r="GJC190" s="38"/>
      <c r="GJD190" s="38"/>
      <c r="GJE190" s="38"/>
      <c r="GJF190" s="38"/>
      <c r="GJG190" s="38"/>
      <c r="GJH190" s="38"/>
      <c r="GJI190" s="38"/>
      <c r="GJJ190" s="38"/>
      <c r="GJK190" s="38"/>
      <c r="GJL190" s="38"/>
      <c r="GJM190" s="38"/>
      <c r="GJN190" s="38"/>
      <c r="GJO190" s="38"/>
      <c r="GJP190" s="38"/>
      <c r="GJQ190" s="38"/>
      <c r="GJR190" s="38"/>
      <c r="GJS190" s="38"/>
      <c r="GJT190" s="38"/>
      <c r="GJU190" s="38"/>
      <c r="GJV190" s="38"/>
      <c r="GJW190" s="38"/>
      <c r="GJX190" s="38"/>
      <c r="GJY190" s="38"/>
      <c r="GJZ190" s="38"/>
      <c r="GKA190" s="38"/>
      <c r="GKB190" s="38"/>
      <c r="GKC190" s="38"/>
      <c r="GKD190" s="38"/>
      <c r="GKE190" s="38"/>
      <c r="GKF190" s="38"/>
      <c r="GKG190" s="38"/>
      <c r="GKH190" s="38"/>
      <c r="GKI190" s="38"/>
      <c r="GKJ190" s="38"/>
      <c r="GKK190" s="38"/>
      <c r="GKL190" s="38"/>
      <c r="GKM190" s="38"/>
      <c r="GKN190" s="38"/>
      <c r="GKO190" s="38"/>
      <c r="GKP190" s="38"/>
      <c r="GKQ190" s="38"/>
      <c r="GKR190" s="38"/>
      <c r="GKS190" s="38"/>
      <c r="GKT190" s="38"/>
      <c r="GKU190" s="38"/>
      <c r="GKV190" s="38"/>
      <c r="GKW190" s="38"/>
      <c r="GKX190" s="38"/>
      <c r="GKY190" s="38"/>
      <c r="GKZ190" s="38"/>
      <c r="GLA190" s="38"/>
      <c r="GLB190" s="38"/>
      <c r="GLC190" s="38"/>
      <c r="GLD190" s="38"/>
      <c r="GLE190" s="38"/>
      <c r="GLF190" s="38"/>
      <c r="GLG190" s="38"/>
      <c r="GLH190" s="38"/>
      <c r="GLI190" s="38"/>
      <c r="GLJ190" s="38"/>
      <c r="GLK190" s="38"/>
      <c r="GLL190" s="38"/>
      <c r="GLM190" s="38"/>
      <c r="GLN190" s="38"/>
      <c r="GLO190" s="38"/>
      <c r="GLP190" s="38"/>
      <c r="GLQ190" s="38"/>
      <c r="GLR190" s="38"/>
      <c r="GLS190" s="38"/>
      <c r="GLT190" s="38"/>
      <c r="GLU190" s="38"/>
      <c r="GLV190" s="38"/>
      <c r="GLW190" s="38"/>
      <c r="GLX190" s="38"/>
      <c r="GLY190" s="38"/>
      <c r="GLZ190" s="38"/>
      <c r="GMA190" s="38"/>
      <c r="GMB190" s="38"/>
      <c r="GMC190" s="38"/>
      <c r="GMD190" s="38"/>
      <c r="GME190" s="38"/>
      <c r="GMF190" s="38"/>
      <c r="GMG190" s="38"/>
      <c r="GMH190" s="38"/>
      <c r="GMI190" s="38"/>
      <c r="GMJ190" s="38"/>
      <c r="GMK190" s="38"/>
      <c r="GML190" s="38"/>
      <c r="GMM190" s="38"/>
      <c r="GMN190" s="38"/>
      <c r="GMO190" s="38"/>
      <c r="GMP190" s="38"/>
      <c r="GMQ190" s="38"/>
      <c r="GMR190" s="38"/>
      <c r="GMS190" s="38"/>
      <c r="GMT190" s="38"/>
      <c r="GMU190" s="38"/>
      <c r="GMV190" s="38"/>
      <c r="GMW190" s="38"/>
      <c r="GMX190" s="38"/>
      <c r="GMY190" s="38"/>
      <c r="GMZ190" s="38"/>
      <c r="GNA190" s="38"/>
      <c r="GNB190" s="38"/>
      <c r="GNC190" s="38"/>
      <c r="GND190" s="38"/>
      <c r="GNE190" s="38"/>
      <c r="GNF190" s="38"/>
      <c r="GNG190" s="38"/>
      <c r="GNH190" s="38"/>
      <c r="GNI190" s="38"/>
      <c r="GNJ190" s="38"/>
      <c r="GNK190" s="38"/>
      <c r="GNL190" s="38"/>
      <c r="GNM190" s="38"/>
      <c r="GNN190" s="38"/>
      <c r="GNO190" s="38"/>
      <c r="GNP190" s="38"/>
      <c r="GNQ190" s="38"/>
      <c r="GNR190" s="38"/>
      <c r="GNS190" s="38"/>
      <c r="GNT190" s="38"/>
      <c r="GNU190" s="38"/>
      <c r="GNV190" s="38"/>
      <c r="GNW190" s="38"/>
      <c r="GNX190" s="38"/>
      <c r="GNY190" s="38"/>
      <c r="GNZ190" s="38"/>
      <c r="GOA190" s="38"/>
      <c r="GOB190" s="38"/>
      <c r="GOC190" s="38"/>
      <c r="GOD190" s="38"/>
      <c r="GOE190" s="38"/>
      <c r="GOF190" s="38"/>
      <c r="GOG190" s="38"/>
      <c r="GOH190" s="38"/>
      <c r="GOI190" s="38"/>
      <c r="GOJ190" s="38"/>
      <c r="GOK190" s="38"/>
      <c r="GOL190" s="38"/>
      <c r="GOM190" s="38"/>
      <c r="GON190" s="38"/>
      <c r="GOO190" s="38"/>
      <c r="GOP190" s="38"/>
      <c r="GOQ190" s="38"/>
      <c r="GOR190" s="38"/>
      <c r="GOS190" s="38"/>
      <c r="GOT190" s="38"/>
      <c r="GOU190" s="38"/>
      <c r="GOV190" s="38"/>
      <c r="GOW190" s="38"/>
      <c r="GOX190" s="38"/>
      <c r="GOY190" s="38"/>
      <c r="GOZ190" s="38"/>
      <c r="GPA190" s="38"/>
      <c r="GPB190" s="38"/>
      <c r="GPC190" s="38"/>
      <c r="GPD190" s="38"/>
      <c r="GPE190" s="38"/>
      <c r="GPF190" s="38"/>
      <c r="GPG190" s="38"/>
      <c r="GPH190" s="38"/>
      <c r="GPI190" s="38"/>
      <c r="GPJ190" s="38"/>
      <c r="GPK190" s="38"/>
      <c r="GPL190" s="38"/>
      <c r="GPM190" s="38"/>
      <c r="GPN190" s="38"/>
      <c r="GPO190" s="38"/>
      <c r="GPP190" s="38"/>
      <c r="GPQ190" s="38"/>
      <c r="GPR190" s="38"/>
      <c r="GPS190" s="38"/>
      <c r="GPT190" s="38"/>
      <c r="GPU190" s="38"/>
      <c r="GPV190" s="38"/>
      <c r="GPW190" s="38"/>
      <c r="GPX190" s="38"/>
      <c r="GPY190" s="38"/>
      <c r="GPZ190" s="38"/>
      <c r="GQA190" s="38"/>
      <c r="GQB190" s="38"/>
      <c r="GQC190" s="38"/>
      <c r="GQD190" s="38"/>
      <c r="GQE190" s="38"/>
      <c r="GQF190" s="38"/>
      <c r="GQG190" s="38"/>
      <c r="GQH190" s="38"/>
      <c r="GQI190" s="38"/>
      <c r="GQJ190" s="38"/>
      <c r="GQK190" s="38"/>
      <c r="GQL190" s="38"/>
      <c r="GQM190" s="38"/>
      <c r="GQN190" s="38"/>
      <c r="GQO190" s="38"/>
      <c r="GQP190" s="38"/>
      <c r="GQQ190" s="38"/>
      <c r="GQR190" s="38"/>
      <c r="GQS190" s="38"/>
      <c r="GQT190" s="38"/>
      <c r="GQU190" s="38"/>
      <c r="GQV190" s="38"/>
      <c r="GQW190" s="38"/>
      <c r="GQX190" s="38"/>
      <c r="GQY190" s="38"/>
      <c r="GQZ190" s="38"/>
      <c r="GRA190" s="38"/>
      <c r="GRB190" s="38"/>
      <c r="GRC190" s="38"/>
      <c r="GRD190" s="38"/>
      <c r="GRE190" s="38"/>
      <c r="GRF190" s="38"/>
      <c r="GRG190" s="38"/>
      <c r="GRH190" s="38"/>
      <c r="GRI190" s="38"/>
      <c r="GRJ190" s="38"/>
      <c r="GRK190" s="38"/>
      <c r="GRL190" s="38"/>
      <c r="GRM190" s="38"/>
      <c r="GRN190" s="38"/>
      <c r="GRO190" s="38"/>
      <c r="GRP190" s="38"/>
      <c r="GRQ190" s="38"/>
      <c r="GRR190" s="38"/>
      <c r="GRS190" s="38"/>
      <c r="GRT190" s="38"/>
      <c r="GRU190" s="38"/>
      <c r="GRV190" s="38"/>
      <c r="GRW190" s="38"/>
      <c r="GRX190" s="38"/>
      <c r="GRY190" s="38"/>
      <c r="GRZ190" s="38"/>
      <c r="GSA190" s="38"/>
      <c r="GSB190" s="38"/>
      <c r="GSC190" s="38"/>
      <c r="GSD190" s="38"/>
      <c r="GSE190" s="38"/>
      <c r="GSF190" s="38"/>
      <c r="GSG190" s="38"/>
      <c r="GSH190" s="38"/>
      <c r="GSI190" s="38"/>
      <c r="GSJ190" s="38"/>
      <c r="GSK190" s="38"/>
      <c r="GSL190" s="38"/>
      <c r="GSM190" s="38"/>
      <c r="GSN190" s="38"/>
      <c r="GSO190" s="38"/>
      <c r="GSP190" s="38"/>
      <c r="GSQ190" s="38"/>
      <c r="GSR190" s="38"/>
      <c r="GSS190" s="38"/>
      <c r="GST190" s="38"/>
      <c r="GSU190" s="38"/>
      <c r="GSV190" s="38"/>
      <c r="GSW190" s="38"/>
      <c r="GSX190" s="38"/>
      <c r="GSY190" s="38"/>
      <c r="GSZ190" s="38"/>
      <c r="GTA190" s="38"/>
      <c r="GTB190" s="38"/>
      <c r="GTC190" s="38"/>
      <c r="GTD190" s="38"/>
      <c r="GTE190" s="38"/>
      <c r="GTF190" s="38"/>
      <c r="GTG190" s="38"/>
      <c r="GTH190" s="38"/>
      <c r="GTI190" s="38"/>
      <c r="GTJ190" s="38"/>
      <c r="GTK190" s="38"/>
      <c r="GTL190" s="38"/>
      <c r="GTM190" s="38"/>
      <c r="GTN190" s="38"/>
      <c r="GTO190" s="38"/>
      <c r="GTP190" s="38"/>
      <c r="GTQ190" s="38"/>
      <c r="GTR190" s="38"/>
      <c r="GTS190" s="38"/>
      <c r="GTT190" s="38"/>
      <c r="GTU190" s="38"/>
      <c r="GTV190" s="38"/>
      <c r="GTW190" s="38"/>
      <c r="GTX190" s="38"/>
      <c r="GTY190" s="38"/>
      <c r="GTZ190" s="38"/>
      <c r="GUA190" s="38"/>
      <c r="GUB190" s="38"/>
      <c r="GUC190" s="38"/>
      <c r="GUD190" s="38"/>
      <c r="GUE190" s="38"/>
      <c r="GUF190" s="38"/>
      <c r="GUG190" s="38"/>
      <c r="GUH190" s="38"/>
      <c r="GUI190" s="38"/>
      <c r="GUJ190" s="38"/>
      <c r="GUK190" s="38"/>
      <c r="GUL190" s="38"/>
      <c r="GUM190" s="38"/>
      <c r="GUN190" s="38"/>
      <c r="GUO190" s="38"/>
      <c r="GUP190" s="38"/>
      <c r="GUQ190" s="38"/>
      <c r="GUR190" s="38"/>
      <c r="GUS190" s="38"/>
      <c r="GUT190" s="38"/>
      <c r="GUU190" s="38"/>
      <c r="GUV190" s="38"/>
      <c r="GUW190" s="38"/>
      <c r="GUX190" s="38"/>
      <c r="GUY190" s="38"/>
      <c r="GUZ190" s="38"/>
      <c r="GVA190" s="38"/>
      <c r="GVB190" s="38"/>
      <c r="GVC190" s="38"/>
      <c r="GVD190" s="38"/>
      <c r="GVE190" s="38"/>
      <c r="GVF190" s="38"/>
      <c r="GVG190" s="38"/>
      <c r="GVH190" s="38"/>
      <c r="GVI190" s="38"/>
      <c r="GVJ190" s="38"/>
      <c r="GVK190" s="38"/>
      <c r="GVL190" s="38"/>
      <c r="GVM190" s="38"/>
      <c r="GVN190" s="38"/>
      <c r="GVO190" s="38"/>
      <c r="GVP190" s="38"/>
      <c r="GVQ190" s="38"/>
      <c r="GVR190" s="38"/>
      <c r="GVS190" s="38"/>
      <c r="GVT190" s="38"/>
      <c r="GVU190" s="38"/>
      <c r="GVV190" s="38"/>
      <c r="GVW190" s="38"/>
      <c r="GVX190" s="38"/>
      <c r="GVY190" s="38"/>
      <c r="GVZ190" s="38"/>
      <c r="GWA190" s="38"/>
      <c r="GWB190" s="38"/>
      <c r="GWC190" s="38"/>
      <c r="GWD190" s="38"/>
      <c r="GWE190" s="38"/>
      <c r="GWF190" s="38"/>
      <c r="GWG190" s="38"/>
      <c r="GWH190" s="38"/>
      <c r="GWI190" s="38"/>
      <c r="GWJ190" s="38"/>
      <c r="GWK190" s="38"/>
      <c r="GWL190" s="38"/>
      <c r="GWM190" s="38"/>
      <c r="GWN190" s="38"/>
      <c r="GWO190" s="38"/>
      <c r="GWP190" s="38"/>
      <c r="GWQ190" s="38"/>
      <c r="GWR190" s="38"/>
      <c r="GWS190" s="38"/>
      <c r="GWT190" s="38"/>
      <c r="GWU190" s="38"/>
      <c r="GWV190" s="38"/>
      <c r="GWW190" s="38"/>
      <c r="GWX190" s="38"/>
      <c r="GWY190" s="38"/>
      <c r="GWZ190" s="38"/>
      <c r="GXA190" s="38"/>
      <c r="GXB190" s="38"/>
      <c r="GXC190" s="38"/>
      <c r="GXD190" s="38"/>
      <c r="GXE190" s="38"/>
      <c r="GXF190" s="38"/>
      <c r="GXG190" s="38"/>
      <c r="GXH190" s="38"/>
      <c r="GXI190" s="38"/>
      <c r="GXJ190" s="38"/>
      <c r="GXK190" s="38"/>
      <c r="GXL190" s="38"/>
      <c r="GXM190" s="38"/>
      <c r="GXN190" s="38"/>
      <c r="GXO190" s="38"/>
      <c r="GXP190" s="38"/>
      <c r="GXQ190" s="38"/>
      <c r="GXR190" s="38"/>
      <c r="GXS190" s="38"/>
      <c r="GXT190" s="38"/>
      <c r="GXU190" s="38"/>
      <c r="GXV190" s="38"/>
      <c r="GXW190" s="38"/>
      <c r="GXX190" s="38"/>
      <c r="GXY190" s="38"/>
      <c r="GXZ190" s="38"/>
      <c r="GYA190" s="38"/>
      <c r="GYB190" s="38"/>
      <c r="GYC190" s="38"/>
      <c r="GYD190" s="38"/>
      <c r="GYE190" s="38"/>
      <c r="GYF190" s="38"/>
      <c r="GYG190" s="38"/>
      <c r="GYH190" s="38"/>
      <c r="GYI190" s="38"/>
      <c r="GYJ190" s="38"/>
      <c r="GYK190" s="38"/>
      <c r="GYL190" s="38"/>
      <c r="GYM190" s="38"/>
      <c r="GYN190" s="38"/>
      <c r="GYO190" s="38"/>
      <c r="GYP190" s="38"/>
      <c r="GYQ190" s="38"/>
      <c r="GYR190" s="38"/>
      <c r="GYS190" s="38"/>
      <c r="GYT190" s="38"/>
      <c r="GYU190" s="38"/>
      <c r="GYV190" s="38"/>
      <c r="GYW190" s="38"/>
      <c r="GYX190" s="38"/>
      <c r="GYY190" s="38"/>
      <c r="GYZ190" s="38"/>
      <c r="GZA190" s="38"/>
      <c r="GZB190" s="38"/>
      <c r="GZC190" s="38"/>
      <c r="GZD190" s="38"/>
      <c r="GZE190" s="38"/>
      <c r="GZF190" s="38"/>
      <c r="GZG190" s="38"/>
      <c r="GZH190" s="38"/>
      <c r="GZI190" s="38"/>
      <c r="GZJ190" s="38"/>
      <c r="GZK190" s="38"/>
      <c r="GZL190" s="38"/>
      <c r="GZM190" s="38"/>
      <c r="GZN190" s="38"/>
      <c r="GZO190" s="38"/>
      <c r="GZP190" s="38"/>
      <c r="GZQ190" s="38"/>
      <c r="GZR190" s="38"/>
      <c r="GZS190" s="38"/>
      <c r="GZT190" s="38"/>
      <c r="GZU190" s="38"/>
      <c r="GZV190" s="38"/>
      <c r="GZW190" s="38"/>
      <c r="GZX190" s="38"/>
      <c r="GZY190" s="38"/>
      <c r="GZZ190" s="38"/>
      <c r="HAA190" s="38"/>
      <c r="HAB190" s="38"/>
      <c r="HAC190" s="38"/>
      <c r="HAD190" s="38"/>
      <c r="HAE190" s="38"/>
      <c r="HAF190" s="38"/>
      <c r="HAG190" s="38"/>
      <c r="HAH190" s="38"/>
      <c r="HAI190" s="38"/>
      <c r="HAJ190" s="38"/>
      <c r="HAK190" s="38"/>
      <c r="HAL190" s="38"/>
      <c r="HAM190" s="38"/>
      <c r="HAN190" s="38"/>
      <c r="HAO190" s="38"/>
      <c r="HAP190" s="38"/>
      <c r="HAQ190" s="38"/>
      <c r="HAR190" s="38"/>
      <c r="HAS190" s="38"/>
      <c r="HAT190" s="38"/>
      <c r="HAU190" s="38"/>
      <c r="HAV190" s="38"/>
      <c r="HAW190" s="38"/>
      <c r="HAX190" s="38"/>
      <c r="HAY190" s="38"/>
      <c r="HAZ190" s="38"/>
      <c r="HBA190" s="38"/>
      <c r="HBB190" s="38"/>
      <c r="HBC190" s="38"/>
      <c r="HBD190" s="38"/>
      <c r="HBE190" s="38"/>
      <c r="HBF190" s="38"/>
      <c r="HBG190" s="38"/>
      <c r="HBH190" s="38"/>
      <c r="HBI190" s="38"/>
      <c r="HBJ190" s="38"/>
      <c r="HBK190" s="38"/>
      <c r="HBL190" s="38"/>
      <c r="HBM190" s="38"/>
      <c r="HBN190" s="38"/>
      <c r="HBO190" s="38"/>
      <c r="HBP190" s="38"/>
      <c r="HBQ190" s="38"/>
      <c r="HBR190" s="38"/>
      <c r="HBS190" s="38"/>
      <c r="HBT190" s="38"/>
      <c r="HBU190" s="38"/>
      <c r="HBV190" s="38"/>
      <c r="HBW190" s="38"/>
      <c r="HBX190" s="38"/>
      <c r="HBY190" s="38"/>
      <c r="HBZ190" s="38"/>
      <c r="HCA190" s="38"/>
      <c r="HCB190" s="38"/>
      <c r="HCC190" s="38"/>
      <c r="HCD190" s="38"/>
      <c r="HCE190" s="38"/>
      <c r="HCF190" s="38"/>
      <c r="HCG190" s="38"/>
      <c r="HCH190" s="38"/>
      <c r="HCI190" s="38"/>
      <c r="HCJ190" s="38"/>
      <c r="HCK190" s="38"/>
      <c r="HCL190" s="38"/>
      <c r="HCM190" s="38"/>
      <c r="HCN190" s="38"/>
      <c r="HCO190" s="38"/>
      <c r="HCP190" s="38"/>
      <c r="HCQ190" s="38"/>
      <c r="HCR190" s="38"/>
      <c r="HCS190" s="38"/>
      <c r="HCT190" s="38"/>
      <c r="HCU190" s="38"/>
      <c r="HCV190" s="38"/>
      <c r="HCW190" s="38"/>
      <c r="HCX190" s="38"/>
      <c r="HCY190" s="38"/>
      <c r="HCZ190" s="38"/>
      <c r="HDA190" s="38"/>
      <c r="HDB190" s="38"/>
      <c r="HDC190" s="38"/>
      <c r="HDD190" s="38"/>
      <c r="HDE190" s="38"/>
      <c r="HDF190" s="38"/>
      <c r="HDG190" s="38"/>
      <c r="HDH190" s="38"/>
      <c r="HDI190" s="38"/>
      <c r="HDJ190" s="38"/>
      <c r="HDK190" s="38"/>
      <c r="HDL190" s="38"/>
      <c r="HDM190" s="38"/>
      <c r="HDN190" s="38"/>
      <c r="HDO190" s="38"/>
      <c r="HDP190" s="38"/>
      <c r="HDQ190" s="38"/>
      <c r="HDR190" s="38"/>
      <c r="HDS190" s="38"/>
      <c r="HDT190" s="38"/>
      <c r="HDU190" s="38"/>
      <c r="HDV190" s="38"/>
      <c r="HDW190" s="38"/>
      <c r="HDX190" s="38"/>
      <c r="HDY190" s="38"/>
      <c r="HDZ190" s="38"/>
      <c r="HEA190" s="38"/>
      <c r="HEB190" s="38"/>
      <c r="HEC190" s="38"/>
      <c r="HED190" s="38"/>
      <c r="HEE190" s="38"/>
      <c r="HEF190" s="38"/>
      <c r="HEG190" s="38"/>
      <c r="HEH190" s="38"/>
      <c r="HEI190" s="38"/>
      <c r="HEJ190" s="38"/>
      <c r="HEK190" s="38"/>
      <c r="HEL190" s="38"/>
      <c r="HEM190" s="38"/>
      <c r="HEN190" s="38"/>
      <c r="HEO190" s="38"/>
      <c r="HEP190" s="38"/>
      <c r="HEQ190" s="38"/>
      <c r="HER190" s="38"/>
      <c r="HES190" s="38"/>
      <c r="HET190" s="38"/>
      <c r="HEU190" s="38"/>
      <c r="HEV190" s="38"/>
      <c r="HEW190" s="38"/>
      <c r="HEX190" s="38"/>
      <c r="HEY190" s="38"/>
      <c r="HEZ190" s="38"/>
      <c r="HFA190" s="38"/>
      <c r="HFB190" s="38"/>
      <c r="HFC190" s="38"/>
      <c r="HFD190" s="38"/>
      <c r="HFE190" s="38"/>
      <c r="HFF190" s="38"/>
      <c r="HFG190" s="38"/>
      <c r="HFH190" s="38"/>
      <c r="HFI190" s="38"/>
      <c r="HFJ190" s="38"/>
      <c r="HFK190" s="38"/>
      <c r="HFL190" s="38"/>
      <c r="HFM190" s="38"/>
      <c r="HFN190" s="38"/>
      <c r="HFO190" s="38"/>
      <c r="HFP190" s="38"/>
      <c r="HFQ190" s="38"/>
      <c r="HFR190" s="38"/>
      <c r="HFS190" s="38"/>
      <c r="HFT190" s="38"/>
      <c r="HFU190" s="38"/>
      <c r="HFV190" s="38"/>
      <c r="HFW190" s="38"/>
      <c r="HFX190" s="38"/>
      <c r="HFY190" s="38"/>
      <c r="HFZ190" s="38"/>
      <c r="HGA190" s="38"/>
      <c r="HGB190" s="38"/>
      <c r="HGC190" s="38"/>
      <c r="HGD190" s="38"/>
      <c r="HGE190" s="38"/>
      <c r="HGF190" s="38"/>
      <c r="HGG190" s="38"/>
      <c r="HGH190" s="38"/>
      <c r="HGI190" s="38"/>
      <c r="HGJ190" s="38"/>
      <c r="HGK190" s="38"/>
      <c r="HGL190" s="38"/>
      <c r="HGM190" s="38"/>
      <c r="HGN190" s="38"/>
      <c r="HGO190" s="38"/>
      <c r="HGP190" s="38"/>
      <c r="HGQ190" s="38"/>
      <c r="HGR190" s="38"/>
      <c r="HGS190" s="38"/>
      <c r="HGT190" s="38"/>
      <c r="HGU190" s="38"/>
      <c r="HGV190" s="38"/>
      <c r="HGW190" s="38"/>
      <c r="HGX190" s="38"/>
      <c r="HGY190" s="38"/>
      <c r="HGZ190" s="38"/>
      <c r="HHA190" s="38"/>
      <c r="HHB190" s="38"/>
      <c r="HHC190" s="38"/>
      <c r="HHD190" s="38"/>
      <c r="HHE190" s="38"/>
      <c r="HHF190" s="38"/>
      <c r="HHG190" s="38"/>
      <c r="HHH190" s="38"/>
      <c r="HHI190" s="38"/>
      <c r="HHJ190" s="38"/>
      <c r="HHK190" s="38"/>
      <c r="HHL190" s="38"/>
      <c r="HHM190" s="38"/>
      <c r="HHN190" s="38"/>
      <c r="HHO190" s="38"/>
      <c r="HHP190" s="38"/>
      <c r="HHQ190" s="38"/>
      <c r="HHR190" s="38"/>
      <c r="HHS190" s="38"/>
      <c r="HHT190" s="38"/>
      <c r="HHU190" s="38"/>
      <c r="HHV190" s="38"/>
      <c r="HHW190" s="38"/>
      <c r="HHX190" s="38"/>
      <c r="HHY190" s="38"/>
      <c r="HHZ190" s="38"/>
      <c r="HIA190" s="38"/>
      <c r="HIB190" s="38"/>
      <c r="HIC190" s="38"/>
      <c r="HID190" s="38"/>
      <c r="HIE190" s="38"/>
      <c r="HIF190" s="38"/>
      <c r="HIG190" s="38"/>
      <c r="HIH190" s="38"/>
      <c r="HII190" s="38"/>
      <c r="HIJ190" s="38"/>
      <c r="HIK190" s="38"/>
      <c r="HIL190" s="38"/>
      <c r="HIM190" s="38"/>
      <c r="HIN190" s="38"/>
      <c r="HIO190" s="38"/>
      <c r="HIP190" s="38"/>
      <c r="HIQ190" s="38"/>
      <c r="HIR190" s="38"/>
      <c r="HIS190" s="38"/>
      <c r="HIT190" s="38"/>
      <c r="HIU190" s="38"/>
      <c r="HIV190" s="38"/>
      <c r="HIW190" s="38"/>
      <c r="HIX190" s="38"/>
      <c r="HIY190" s="38"/>
      <c r="HIZ190" s="38"/>
      <c r="HJA190" s="38"/>
      <c r="HJB190" s="38"/>
      <c r="HJC190" s="38"/>
      <c r="HJD190" s="38"/>
      <c r="HJE190" s="38"/>
      <c r="HJF190" s="38"/>
      <c r="HJG190" s="38"/>
      <c r="HJH190" s="38"/>
      <c r="HJI190" s="38"/>
      <c r="HJJ190" s="38"/>
      <c r="HJK190" s="38"/>
      <c r="HJL190" s="38"/>
      <c r="HJM190" s="38"/>
      <c r="HJN190" s="38"/>
      <c r="HJO190" s="38"/>
      <c r="HJP190" s="38"/>
      <c r="HJQ190" s="38"/>
      <c r="HJR190" s="38"/>
      <c r="HJS190" s="38"/>
      <c r="HJT190" s="38"/>
      <c r="HJU190" s="38"/>
      <c r="HJV190" s="38"/>
      <c r="HJW190" s="38"/>
      <c r="HJX190" s="38"/>
      <c r="HJY190" s="38"/>
      <c r="HJZ190" s="38"/>
      <c r="HKA190" s="38"/>
      <c r="HKB190" s="38"/>
      <c r="HKC190" s="38"/>
      <c r="HKD190" s="38"/>
      <c r="HKE190" s="38"/>
      <c r="HKF190" s="38"/>
      <c r="HKG190" s="38"/>
      <c r="HKH190" s="38"/>
      <c r="HKI190" s="38"/>
      <c r="HKJ190" s="38"/>
      <c r="HKK190" s="38"/>
      <c r="HKL190" s="38"/>
      <c r="HKM190" s="38"/>
      <c r="HKN190" s="38"/>
      <c r="HKO190" s="38"/>
      <c r="HKP190" s="38"/>
      <c r="HKQ190" s="38"/>
      <c r="HKR190" s="38"/>
      <c r="HKS190" s="38"/>
      <c r="HKT190" s="38"/>
      <c r="HKU190" s="38"/>
      <c r="HKV190" s="38"/>
      <c r="HKW190" s="38"/>
      <c r="HKX190" s="38"/>
      <c r="HKY190" s="38"/>
      <c r="HKZ190" s="38"/>
      <c r="HLA190" s="38"/>
      <c r="HLB190" s="38"/>
      <c r="HLC190" s="38"/>
      <c r="HLD190" s="38"/>
      <c r="HLE190" s="38"/>
      <c r="HLF190" s="38"/>
      <c r="HLG190" s="38"/>
      <c r="HLH190" s="38"/>
      <c r="HLI190" s="38"/>
      <c r="HLJ190" s="38"/>
      <c r="HLK190" s="38"/>
      <c r="HLL190" s="38"/>
      <c r="HLM190" s="38"/>
      <c r="HLN190" s="38"/>
      <c r="HLO190" s="38"/>
      <c r="HLP190" s="38"/>
      <c r="HLQ190" s="38"/>
      <c r="HLR190" s="38"/>
      <c r="HLS190" s="38"/>
      <c r="HLT190" s="38"/>
      <c r="HLU190" s="38"/>
      <c r="HLV190" s="38"/>
      <c r="HLW190" s="38"/>
      <c r="HLX190" s="38"/>
      <c r="HLY190" s="38"/>
      <c r="HLZ190" s="38"/>
      <c r="HMA190" s="38"/>
      <c r="HMB190" s="38"/>
      <c r="HMC190" s="38"/>
      <c r="HMD190" s="38"/>
      <c r="HME190" s="38"/>
      <c r="HMF190" s="38"/>
      <c r="HMG190" s="38"/>
      <c r="HMH190" s="38"/>
      <c r="HMI190" s="38"/>
      <c r="HMJ190" s="38"/>
      <c r="HMK190" s="38"/>
      <c r="HML190" s="38"/>
      <c r="HMM190" s="38"/>
      <c r="HMN190" s="38"/>
      <c r="HMO190" s="38"/>
      <c r="HMP190" s="38"/>
      <c r="HMQ190" s="38"/>
      <c r="HMR190" s="38"/>
      <c r="HMS190" s="38"/>
      <c r="HMT190" s="38"/>
      <c r="HMU190" s="38"/>
      <c r="HMV190" s="38"/>
      <c r="HMW190" s="38"/>
      <c r="HMX190" s="38"/>
      <c r="HMY190" s="38"/>
      <c r="HMZ190" s="38"/>
      <c r="HNA190" s="38"/>
      <c r="HNB190" s="38"/>
      <c r="HNC190" s="38"/>
      <c r="HND190" s="38"/>
      <c r="HNE190" s="38"/>
      <c r="HNF190" s="38"/>
      <c r="HNG190" s="38"/>
      <c r="HNH190" s="38"/>
      <c r="HNI190" s="38"/>
      <c r="HNJ190" s="38"/>
      <c r="HNK190" s="38"/>
      <c r="HNL190" s="38"/>
      <c r="HNM190" s="38"/>
      <c r="HNN190" s="38"/>
      <c r="HNO190" s="38"/>
      <c r="HNP190" s="38"/>
      <c r="HNQ190" s="38"/>
      <c r="HNR190" s="38"/>
      <c r="HNS190" s="38"/>
      <c r="HNT190" s="38"/>
      <c r="HNU190" s="38"/>
      <c r="HNV190" s="38"/>
      <c r="HNW190" s="38"/>
      <c r="HNX190" s="38"/>
      <c r="HNY190" s="38"/>
      <c r="HNZ190" s="38"/>
      <c r="HOA190" s="38"/>
      <c r="HOB190" s="38"/>
      <c r="HOC190" s="38"/>
      <c r="HOD190" s="38"/>
      <c r="HOE190" s="38"/>
      <c r="HOF190" s="38"/>
      <c r="HOG190" s="38"/>
      <c r="HOH190" s="38"/>
      <c r="HOI190" s="38"/>
      <c r="HOJ190" s="38"/>
      <c r="HOK190" s="38"/>
      <c r="HOL190" s="38"/>
      <c r="HOM190" s="38"/>
      <c r="HON190" s="38"/>
      <c r="HOO190" s="38"/>
      <c r="HOP190" s="38"/>
      <c r="HOQ190" s="38"/>
      <c r="HOR190" s="38"/>
      <c r="HOS190" s="38"/>
      <c r="HOT190" s="38"/>
      <c r="HOU190" s="38"/>
      <c r="HOV190" s="38"/>
      <c r="HOW190" s="38"/>
      <c r="HOX190" s="38"/>
      <c r="HOY190" s="38"/>
      <c r="HOZ190" s="38"/>
      <c r="HPA190" s="38"/>
      <c r="HPB190" s="38"/>
      <c r="HPC190" s="38"/>
      <c r="HPD190" s="38"/>
      <c r="HPE190" s="38"/>
      <c r="HPF190" s="38"/>
      <c r="HPG190" s="38"/>
      <c r="HPH190" s="38"/>
      <c r="HPI190" s="38"/>
      <c r="HPJ190" s="38"/>
      <c r="HPK190" s="38"/>
      <c r="HPL190" s="38"/>
      <c r="HPM190" s="38"/>
      <c r="HPN190" s="38"/>
      <c r="HPO190" s="38"/>
      <c r="HPP190" s="38"/>
      <c r="HPQ190" s="38"/>
      <c r="HPR190" s="38"/>
      <c r="HPS190" s="38"/>
      <c r="HPT190" s="38"/>
      <c r="HPU190" s="38"/>
      <c r="HPV190" s="38"/>
      <c r="HPW190" s="38"/>
      <c r="HPX190" s="38"/>
      <c r="HPY190" s="38"/>
      <c r="HPZ190" s="38"/>
      <c r="HQA190" s="38"/>
      <c r="HQB190" s="38"/>
      <c r="HQC190" s="38"/>
      <c r="HQD190" s="38"/>
      <c r="HQE190" s="38"/>
      <c r="HQF190" s="38"/>
      <c r="HQG190" s="38"/>
      <c r="HQH190" s="38"/>
      <c r="HQI190" s="38"/>
      <c r="HQJ190" s="38"/>
      <c r="HQK190" s="38"/>
      <c r="HQL190" s="38"/>
      <c r="HQM190" s="38"/>
      <c r="HQN190" s="38"/>
      <c r="HQO190" s="38"/>
      <c r="HQP190" s="38"/>
      <c r="HQQ190" s="38"/>
      <c r="HQR190" s="38"/>
      <c r="HQS190" s="38"/>
      <c r="HQT190" s="38"/>
      <c r="HQU190" s="38"/>
      <c r="HQV190" s="38"/>
      <c r="HQW190" s="38"/>
      <c r="HQX190" s="38"/>
      <c r="HQY190" s="38"/>
      <c r="HQZ190" s="38"/>
      <c r="HRA190" s="38"/>
      <c r="HRB190" s="38"/>
      <c r="HRC190" s="38"/>
      <c r="HRD190" s="38"/>
      <c r="HRE190" s="38"/>
      <c r="HRF190" s="38"/>
      <c r="HRG190" s="38"/>
      <c r="HRH190" s="38"/>
      <c r="HRI190" s="38"/>
      <c r="HRJ190" s="38"/>
      <c r="HRK190" s="38"/>
      <c r="HRL190" s="38"/>
      <c r="HRM190" s="38"/>
      <c r="HRN190" s="38"/>
      <c r="HRO190" s="38"/>
      <c r="HRP190" s="38"/>
      <c r="HRQ190" s="38"/>
      <c r="HRR190" s="38"/>
      <c r="HRS190" s="38"/>
      <c r="HRT190" s="38"/>
      <c r="HRU190" s="38"/>
      <c r="HRV190" s="38"/>
      <c r="HRW190" s="38"/>
      <c r="HRX190" s="38"/>
      <c r="HRY190" s="38"/>
      <c r="HRZ190" s="38"/>
      <c r="HSA190" s="38"/>
      <c r="HSB190" s="38"/>
      <c r="HSC190" s="38"/>
      <c r="HSD190" s="38"/>
      <c r="HSE190" s="38"/>
      <c r="HSF190" s="38"/>
      <c r="HSG190" s="38"/>
      <c r="HSH190" s="38"/>
      <c r="HSI190" s="38"/>
      <c r="HSJ190" s="38"/>
      <c r="HSK190" s="38"/>
      <c r="HSL190" s="38"/>
      <c r="HSM190" s="38"/>
      <c r="HSN190" s="38"/>
      <c r="HSO190" s="38"/>
      <c r="HSP190" s="38"/>
      <c r="HSQ190" s="38"/>
      <c r="HSR190" s="38"/>
      <c r="HSS190" s="38"/>
      <c r="HST190" s="38"/>
      <c r="HSU190" s="38"/>
      <c r="HSV190" s="38"/>
      <c r="HSW190" s="38"/>
      <c r="HSX190" s="38"/>
      <c r="HSY190" s="38"/>
      <c r="HSZ190" s="38"/>
      <c r="HTA190" s="38"/>
      <c r="HTB190" s="38"/>
      <c r="HTC190" s="38"/>
      <c r="HTD190" s="38"/>
      <c r="HTE190" s="38"/>
      <c r="HTF190" s="38"/>
      <c r="HTG190" s="38"/>
      <c r="HTH190" s="38"/>
      <c r="HTI190" s="38"/>
      <c r="HTJ190" s="38"/>
      <c r="HTK190" s="38"/>
      <c r="HTL190" s="38"/>
      <c r="HTM190" s="38"/>
      <c r="HTN190" s="38"/>
      <c r="HTO190" s="38"/>
      <c r="HTP190" s="38"/>
      <c r="HTQ190" s="38"/>
      <c r="HTR190" s="38"/>
      <c r="HTS190" s="38"/>
      <c r="HTT190" s="38"/>
      <c r="HTU190" s="38"/>
      <c r="HTV190" s="38"/>
      <c r="HTW190" s="38"/>
      <c r="HTX190" s="38"/>
      <c r="HTY190" s="38"/>
      <c r="HTZ190" s="38"/>
      <c r="HUA190" s="38"/>
      <c r="HUB190" s="38"/>
      <c r="HUC190" s="38"/>
      <c r="HUD190" s="38"/>
      <c r="HUE190" s="38"/>
      <c r="HUF190" s="38"/>
      <c r="HUG190" s="38"/>
      <c r="HUH190" s="38"/>
      <c r="HUI190" s="38"/>
      <c r="HUJ190" s="38"/>
      <c r="HUK190" s="38"/>
      <c r="HUL190" s="38"/>
      <c r="HUM190" s="38"/>
      <c r="HUN190" s="38"/>
      <c r="HUO190" s="38"/>
      <c r="HUP190" s="38"/>
      <c r="HUQ190" s="38"/>
      <c r="HUR190" s="38"/>
      <c r="HUS190" s="38"/>
      <c r="HUT190" s="38"/>
      <c r="HUU190" s="38"/>
      <c r="HUV190" s="38"/>
      <c r="HUW190" s="38"/>
      <c r="HUX190" s="38"/>
      <c r="HUY190" s="38"/>
      <c r="HUZ190" s="38"/>
      <c r="HVA190" s="38"/>
      <c r="HVB190" s="38"/>
      <c r="HVC190" s="38"/>
      <c r="HVD190" s="38"/>
      <c r="HVE190" s="38"/>
      <c r="HVF190" s="38"/>
      <c r="HVG190" s="38"/>
      <c r="HVH190" s="38"/>
      <c r="HVI190" s="38"/>
      <c r="HVJ190" s="38"/>
      <c r="HVK190" s="38"/>
      <c r="HVL190" s="38"/>
      <c r="HVM190" s="38"/>
      <c r="HVN190" s="38"/>
      <c r="HVO190" s="38"/>
      <c r="HVP190" s="38"/>
      <c r="HVQ190" s="38"/>
      <c r="HVR190" s="38"/>
      <c r="HVS190" s="38"/>
      <c r="HVT190" s="38"/>
      <c r="HVU190" s="38"/>
      <c r="HVV190" s="38"/>
      <c r="HVW190" s="38"/>
      <c r="HVX190" s="38"/>
      <c r="HVY190" s="38"/>
      <c r="HVZ190" s="38"/>
      <c r="HWA190" s="38"/>
      <c r="HWB190" s="38"/>
      <c r="HWC190" s="38"/>
      <c r="HWD190" s="38"/>
      <c r="HWE190" s="38"/>
      <c r="HWF190" s="38"/>
      <c r="HWG190" s="38"/>
      <c r="HWH190" s="38"/>
      <c r="HWI190" s="38"/>
      <c r="HWJ190" s="38"/>
      <c r="HWK190" s="38"/>
      <c r="HWL190" s="38"/>
      <c r="HWM190" s="38"/>
      <c r="HWN190" s="38"/>
      <c r="HWO190" s="38"/>
      <c r="HWP190" s="38"/>
      <c r="HWQ190" s="38"/>
      <c r="HWR190" s="38"/>
      <c r="HWS190" s="38"/>
      <c r="HWT190" s="38"/>
      <c r="HWU190" s="38"/>
      <c r="HWV190" s="38"/>
      <c r="HWW190" s="38"/>
      <c r="HWX190" s="38"/>
      <c r="HWY190" s="38"/>
      <c r="HWZ190" s="38"/>
      <c r="HXA190" s="38"/>
      <c r="HXB190" s="38"/>
      <c r="HXC190" s="38"/>
      <c r="HXD190" s="38"/>
      <c r="HXE190" s="38"/>
      <c r="HXF190" s="38"/>
      <c r="HXG190" s="38"/>
      <c r="HXH190" s="38"/>
      <c r="HXI190" s="38"/>
      <c r="HXJ190" s="38"/>
      <c r="HXK190" s="38"/>
      <c r="HXL190" s="38"/>
      <c r="HXM190" s="38"/>
      <c r="HXN190" s="38"/>
      <c r="HXO190" s="38"/>
      <c r="HXP190" s="38"/>
      <c r="HXQ190" s="38"/>
      <c r="HXR190" s="38"/>
      <c r="HXS190" s="38"/>
      <c r="HXT190" s="38"/>
      <c r="HXU190" s="38"/>
      <c r="HXV190" s="38"/>
      <c r="HXW190" s="38"/>
      <c r="HXX190" s="38"/>
      <c r="HXY190" s="38"/>
      <c r="HXZ190" s="38"/>
      <c r="HYA190" s="38"/>
      <c r="HYB190" s="38"/>
      <c r="HYC190" s="38"/>
      <c r="HYD190" s="38"/>
      <c r="HYE190" s="38"/>
      <c r="HYF190" s="38"/>
      <c r="HYG190" s="38"/>
      <c r="HYH190" s="38"/>
      <c r="HYI190" s="38"/>
      <c r="HYJ190" s="38"/>
      <c r="HYK190" s="38"/>
      <c r="HYL190" s="38"/>
      <c r="HYM190" s="38"/>
      <c r="HYN190" s="38"/>
      <c r="HYO190" s="38"/>
      <c r="HYP190" s="38"/>
      <c r="HYQ190" s="38"/>
      <c r="HYR190" s="38"/>
      <c r="HYS190" s="38"/>
      <c r="HYT190" s="38"/>
      <c r="HYU190" s="38"/>
      <c r="HYV190" s="38"/>
      <c r="HYW190" s="38"/>
      <c r="HYX190" s="38"/>
      <c r="HYY190" s="38"/>
      <c r="HYZ190" s="38"/>
      <c r="HZA190" s="38"/>
      <c r="HZB190" s="38"/>
      <c r="HZC190" s="38"/>
      <c r="HZD190" s="38"/>
      <c r="HZE190" s="38"/>
      <c r="HZF190" s="38"/>
      <c r="HZG190" s="38"/>
      <c r="HZH190" s="38"/>
      <c r="HZI190" s="38"/>
      <c r="HZJ190" s="38"/>
      <c r="HZK190" s="38"/>
      <c r="HZL190" s="38"/>
      <c r="HZM190" s="38"/>
      <c r="HZN190" s="38"/>
      <c r="HZO190" s="38"/>
      <c r="HZP190" s="38"/>
      <c r="HZQ190" s="38"/>
      <c r="HZR190" s="38"/>
      <c r="HZS190" s="38"/>
      <c r="HZT190" s="38"/>
      <c r="HZU190" s="38"/>
      <c r="HZV190" s="38"/>
      <c r="HZW190" s="38"/>
      <c r="HZX190" s="38"/>
      <c r="HZY190" s="38"/>
      <c r="HZZ190" s="38"/>
      <c r="IAA190" s="38"/>
      <c r="IAB190" s="38"/>
      <c r="IAC190" s="38"/>
      <c r="IAD190" s="38"/>
      <c r="IAE190" s="38"/>
      <c r="IAF190" s="38"/>
      <c r="IAG190" s="38"/>
      <c r="IAH190" s="38"/>
      <c r="IAI190" s="38"/>
      <c r="IAJ190" s="38"/>
      <c r="IAK190" s="38"/>
      <c r="IAL190" s="38"/>
      <c r="IAM190" s="38"/>
      <c r="IAN190" s="38"/>
      <c r="IAO190" s="38"/>
      <c r="IAP190" s="38"/>
      <c r="IAQ190" s="38"/>
      <c r="IAR190" s="38"/>
      <c r="IAS190" s="38"/>
      <c r="IAT190" s="38"/>
      <c r="IAU190" s="38"/>
      <c r="IAV190" s="38"/>
      <c r="IAW190" s="38"/>
      <c r="IAX190" s="38"/>
      <c r="IAY190" s="38"/>
      <c r="IAZ190" s="38"/>
      <c r="IBA190" s="38"/>
      <c r="IBB190" s="38"/>
      <c r="IBC190" s="38"/>
      <c r="IBD190" s="38"/>
      <c r="IBE190" s="38"/>
      <c r="IBF190" s="38"/>
      <c r="IBG190" s="38"/>
      <c r="IBH190" s="38"/>
      <c r="IBI190" s="38"/>
      <c r="IBJ190" s="38"/>
      <c r="IBK190" s="38"/>
      <c r="IBL190" s="38"/>
      <c r="IBM190" s="38"/>
      <c r="IBN190" s="38"/>
      <c r="IBO190" s="38"/>
      <c r="IBP190" s="38"/>
      <c r="IBQ190" s="38"/>
      <c r="IBR190" s="38"/>
      <c r="IBS190" s="38"/>
      <c r="IBT190" s="38"/>
      <c r="IBU190" s="38"/>
      <c r="IBV190" s="38"/>
      <c r="IBW190" s="38"/>
      <c r="IBX190" s="38"/>
      <c r="IBY190" s="38"/>
      <c r="IBZ190" s="38"/>
      <c r="ICA190" s="38"/>
      <c r="ICB190" s="38"/>
      <c r="ICC190" s="38"/>
      <c r="ICD190" s="38"/>
      <c r="ICE190" s="38"/>
      <c r="ICF190" s="38"/>
      <c r="ICG190" s="38"/>
      <c r="ICH190" s="38"/>
      <c r="ICI190" s="38"/>
      <c r="ICJ190" s="38"/>
      <c r="ICK190" s="38"/>
      <c r="ICL190" s="38"/>
      <c r="ICM190" s="38"/>
      <c r="ICN190" s="38"/>
      <c r="ICO190" s="38"/>
      <c r="ICP190" s="38"/>
      <c r="ICQ190" s="38"/>
      <c r="ICR190" s="38"/>
      <c r="ICS190" s="38"/>
      <c r="ICT190" s="38"/>
      <c r="ICU190" s="38"/>
      <c r="ICV190" s="38"/>
      <c r="ICW190" s="38"/>
      <c r="ICX190" s="38"/>
      <c r="ICY190" s="38"/>
      <c r="ICZ190" s="38"/>
      <c r="IDA190" s="38"/>
      <c r="IDB190" s="38"/>
      <c r="IDC190" s="38"/>
      <c r="IDD190" s="38"/>
      <c r="IDE190" s="38"/>
      <c r="IDF190" s="38"/>
      <c r="IDG190" s="38"/>
      <c r="IDH190" s="38"/>
      <c r="IDI190" s="38"/>
      <c r="IDJ190" s="38"/>
      <c r="IDK190" s="38"/>
      <c r="IDL190" s="38"/>
      <c r="IDM190" s="38"/>
      <c r="IDN190" s="38"/>
      <c r="IDO190" s="38"/>
      <c r="IDP190" s="38"/>
      <c r="IDQ190" s="38"/>
      <c r="IDR190" s="38"/>
      <c r="IDS190" s="38"/>
      <c r="IDT190" s="38"/>
      <c r="IDU190" s="38"/>
      <c r="IDV190" s="38"/>
      <c r="IDW190" s="38"/>
      <c r="IDX190" s="38"/>
      <c r="IDY190" s="38"/>
      <c r="IDZ190" s="38"/>
      <c r="IEA190" s="38"/>
      <c r="IEB190" s="38"/>
      <c r="IEC190" s="38"/>
      <c r="IED190" s="38"/>
      <c r="IEE190" s="38"/>
      <c r="IEF190" s="38"/>
      <c r="IEG190" s="38"/>
      <c r="IEH190" s="38"/>
      <c r="IEI190" s="38"/>
      <c r="IEJ190" s="38"/>
      <c r="IEK190" s="38"/>
      <c r="IEL190" s="38"/>
      <c r="IEM190" s="38"/>
      <c r="IEN190" s="38"/>
      <c r="IEO190" s="38"/>
      <c r="IEP190" s="38"/>
      <c r="IEQ190" s="38"/>
      <c r="IER190" s="38"/>
      <c r="IES190" s="38"/>
      <c r="IET190" s="38"/>
      <c r="IEU190" s="38"/>
      <c r="IEV190" s="38"/>
      <c r="IEW190" s="38"/>
      <c r="IEX190" s="38"/>
      <c r="IEY190" s="38"/>
      <c r="IEZ190" s="38"/>
      <c r="IFA190" s="38"/>
      <c r="IFB190" s="38"/>
      <c r="IFC190" s="38"/>
      <c r="IFD190" s="38"/>
      <c r="IFE190" s="38"/>
      <c r="IFF190" s="38"/>
      <c r="IFG190" s="38"/>
      <c r="IFH190" s="38"/>
      <c r="IFI190" s="38"/>
      <c r="IFJ190" s="38"/>
      <c r="IFK190" s="38"/>
      <c r="IFL190" s="38"/>
      <c r="IFM190" s="38"/>
      <c r="IFN190" s="38"/>
      <c r="IFO190" s="38"/>
      <c r="IFP190" s="38"/>
      <c r="IFQ190" s="38"/>
      <c r="IFR190" s="38"/>
      <c r="IFS190" s="38"/>
      <c r="IFT190" s="38"/>
      <c r="IFU190" s="38"/>
      <c r="IFV190" s="38"/>
      <c r="IFW190" s="38"/>
      <c r="IFX190" s="38"/>
      <c r="IFY190" s="38"/>
      <c r="IFZ190" s="38"/>
      <c r="IGA190" s="38"/>
      <c r="IGB190" s="38"/>
      <c r="IGC190" s="38"/>
      <c r="IGD190" s="38"/>
      <c r="IGE190" s="38"/>
      <c r="IGF190" s="38"/>
      <c r="IGG190" s="38"/>
      <c r="IGH190" s="38"/>
      <c r="IGI190" s="38"/>
      <c r="IGJ190" s="38"/>
      <c r="IGK190" s="38"/>
      <c r="IGL190" s="38"/>
      <c r="IGM190" s="38"/>
      <c r="IGN190" s="38"/>
      <c r="IGO190" s="38"/>
      <c r="IGP190" s="38"/>
      <c r="IGQ190" s="38"/>
      <c r="IGR190" s="38"/>
      <c r="IGS190" s="38"/>
      <c r="IGT190" s="38"/>
      <c r="IGU190" s="38"/>
      <c r="IGV190" s="38"/>
      <c r="IGW190" s="38"/>
      <c r="IGX190" s="38"/>
      <c r="IGY190" s="38"/>
      <c r="IGZ190" s="38"/>
      <c r="IHA190" s="38"/>
      <c r="IHB190" s="38"/>
      <c r="IHC190" s="38"/>
      <c r="IHD190" s="38"/>
      <c r="IHE190" s="38"/>
      <c r="IHF190" s="38"/>
      <c r="IHG190" s="38"/>
      <c r="IHH190" s="38"/>
      <c r="IHI190" s="38"/>
      <c r="IHJ190" s="38"/>
      <c r="IHK190" s="38"/>
      <c r="IHL190" s="38"/>
      <c r="IHM190" s="38"/>
      <c r="IHN190" s="38"/>
      <c r="IHO190" s="38"/>
      <c r="IHP190" s="38"/>
      <c r="IHQ190" s="38"/>
      <c r="IHR190" s="38"/>
      <c r="IHS190" s="38"/>
      <c r="IHT190" s="38"/>
      <c r="IHU190" s="38"/>
      <c r="IHV190" s="38"/>
      <c r="IHW190" s="38"/>
      <c r="IHX190" s="38"/>
      <c r="IHY190" s="38"/>
      <c r="IHZ190" s="38"/>
      <c r="IIA190" s="38"/>
      <c r="IIB190" s="38"/>
      <c r="IIC190" s="38"/>
      <c r="IID190" s="38"/>
      <c r="IIE190" s="38"/>
      <c r="IIF190" s="38"/>
      <c r="IIG190" s="38"/>
      <c r="IIH190" s="38"/>
      <c r="III190" s="38"/>
      <c r="IIJ190" s="38"/>
      <c r="IIK190" s="38"/>
      <c r="IIL190" s="38"/>
      <c r="IIM190" s="38"/>
      <c r="IIN190" s="38"/>
      <c r="IIO190" s="38"/>
      <c r="IIP190" s="38"/>
      <c r="IIQ190" s="38"/>
      <c r="IIR190" s="38"/>
      <c r="IIS190" s="38"/>
      <c r="IIT190" s="38"/>
      <c r="IIU190" s="38"/>
      <c r="IIV190" s="38"/>
      <c r="IIW190" s="38"/>
      <c r="IIX190" s="38"/>
      <c r="IIY190" s="38"/>
      <c r="IIZ190" s="38"/>
      <c r="IJA190" s="38"/>
      <c r="IJB190" s="38"/>
      <c r="IJC190" s="38"/>
      <c r="IJD190" s="38"/>
      <c r="IJE190" s="38"/>
      <c r="IJF190" s="38"/>
      <c r="IJG190" s="38"/>
      <c r="IJH190" s="38"/>
      <c r="IJI190" s="38"/>
      <c r="IJJ190" s="38"/>
      <c r="IJK190" s="38"/>
      <c r="IJL190" s="38"/>
      <c r="IJM190" s="38"/>
      <c r="IJN190" s="38"/>
      <c r="IJO190" s="38"/>
      <c r="IJP190" s="38"/>
      <c r="IJQ190" s="38"/>
      <c r="IJR190" s="38"/>
      <c r="IJS190" s="38"/>
      <c r="IJT190" s="38"/>
      <c r="IJU190" s="38"/>
      <c r="IJV190" s="38"/>
      <c r="IJW190" s="38"/>
      <c r="IJX190" s="38"/>
      <c r="IJY190" s="38"/>
      <c r="IJZ190" s="38"/>
      <c r="IKA190" s="38"/>
      <c r="IKB190" s="38"/>
      <c r="IKC190" s="38"/>
      <c r="IKD190" s="38"/>
      <c r="IKE190" s="38"/>
      <c r="IKF190" s="38"/>
      <c r="IKG190" s="38"/>
      <c r="IKH190" s="38"/>
      <c r="IKI190" s="38"/>
      <c r="IKJ190" s="38"/>
      <c r="IKK190" s="38"/>
      <c r="IKL190" s="38"/>
      <c r="IKM190" s="38"/>
      <c r="IKN190" s="38"/>
      <c r="IKO190" s="38"/>
      <c r="IKP190" s="38"/>
      <c r="IKQ190" s="38"/>
      <c r="IKR190" s="38"/>
      <c r="IKS190" s="38"/>
      <c r="IKT190" s="38"/>
      <c r="IKU190" s="38"/>
      <c r="IKV190" s="38"/>
      <c r="IKW190" s="38"/>
      <c r="IKX190" s="38"/>
      <c r="IKY190" s="38"/>
      <c r="IKZ190" s="38"/>
      <c r="ILA190" s="38"/>
      <c r="ILB190" s="38"/>
      <c r="ILC190" s="38"/>
      <c r="ILD190" s="38"/>
      <c r="ILE190" s="38"/>
      <c r="ILF190" s="38"/>
      <c r="ILG190" s="38"/>
      <c r="ILH190" s="38"/>
      <c r="ILI190" s="38"/>
      <c r="ILJ190" s="38"/>
      <c r="ILK190" s="38"/>
      <c r="ILL190" s="38"/>
      <c r="ILM190" s="38"/>
      <c r="ILN190" s="38"/>
      <c r="ILO190" s="38"/>
      <c r="ILP190" s="38"/>
      <c r="ILQ190" s="38"/>
      <c r="ILR190" s="38"/>
      <c r="ILS190" s="38"/>
      <c r="ILT190" s="38"/>
      <c r="ILU190" s="38"/>
      <c r="ILV190" s="38"/>
      <c r="ILW190" s="38"/>
      <c r="ILX190" s="38"/>
      <c r="ILY190" s="38"/>
      <c r="ILZ190" s="38"/>
      <c r="IMA190" s="38"/>
      <c r="IMB190" s="38"/>
      <c r="IMC190" s="38"/>
      <c r="IMD190" s="38"/>
      <c r="IME190" s="38"/>
      <c r="IMF190" s="38"/>
      <c r="IMG190" s="38"/>
      <c r="IMH190" s="38"/>
      <c r="IMI190" s="38"/>
      <c r="IMJ190" s="38"/>
      <c r="IMK190" s="38"/>
      <c r="IML190" s="38"/>
      <c r="IMM190" s="38"/>
      <c r="IMN190" s="38"/>
      <c r="IMO190" s="38"/>
      <c r="IMP190" s="38"/>
      <c r="IMQ190" s="38"/>
      <c r="IMR190" s="38"/>
      <c r="IMS190" s="38"/>
      <c r="IMT190" s="38"/>
      <c r="IMU190" s="38"/>
      <c r="IMV190" s="38"/>
      <c r="IMW190" s="38"/>
      <c r="IMX190" s="38"/>
      <c r="IMY190" s="38"/>
      <c r="IMZ190" s="38"/>
      <c r="INA190" s="38"/>
      <c r="INB190" s="38"/>
      <c r="INC190" s="38"/>
      <c r="IND190" s="38"/>
      <c r="INE190" s="38"/>
      <c r="INF190" s="38"/>
      <c r="ING190" s="38"/>
      <c r="INH190" s="38"/>
      <c r="INI190" s="38"/>
      <c r="INJ190" s="38"/>
      <c r="INK190" s="38"/>
      <c r="INL190" s="38"/>
      <c r="INM190" s="38"/>
      <c r="INN190" s="38"/>
      <c r="INO190" s="38"/>
      <c r="INP190" s="38"/>
      <c r="INQ190" s="38"/>
      <c r="INR190" s="38"/>
      <c r="INS190" s="38"/>
      <c r="INT190" s="38"/>
      <c r="INU190" s="38"/>
      <c r="INV190" s="38"/>
      <c r="INW190" s="38"/>
      <c r="INX190" s="38"/>
      <c r="INY190" s="38"/>
      <c r="INZ190" s="38"/>
      <c r="IOA190" s="38"/>
      <c r="IOB190" s="38"/>
      <c r="IOC190" s="38"/>
      <c r="IOD190" s="38"/>
      <c r="IOE190" s="38"/>
      <c r="IOF190" s="38"/>
      <c r="IOG190" s="38"/>
      <c r="IOH190" s="38"/>
      <c r="IOI190" s="38"/>
      <c r="IOJ190" s="38"/>
      <c r="IOK190" s="38"/>
      <c r="IOL190" s="38"/>
      <c r="IOM190" s="38"/>
      <c r="ION190" s="38"/>
      <c r="IOO190" s="38"/>
      <c r="IOP190" s="38"/>
      <c r="IOQ190" s="38"/>
      <c r="IOR190" s="38"/>
      <c r="IOS190" s="38"/>
      <c r="IOT190" s="38"/>
      <c r="IOU190" s="38"/>
      <c r="IOV190" s="38"/>
      <c r="IOW190" s="38"/>
      <c r="IOX190" s="38"/>
      <c r="IOY190" s="38"/>
      <c r="IOZ190" s="38"/>
      <c r="IPA190" s="38"/>
      <c r="IPB190" s="38"/>
      <c r="IPC190" s="38"/>
      <c r="IPD190" s="38"/>
      <c r="IPE190" s="38"/>
      <c r="IPF190" s="38"/>
      <c r="IPG190" s="38"/>
      <c r="IPH190" s="38"/>
      <c r="IPI190" s="38"/>
      <c r="IPJ190" s="38"/>
      <c r="IPK190" s="38"/>
      <c r="IPL190" s="38"/>
      <c r="IPM190" s="38"/>
      <c r="IPN190" s="38"/>
      <c r="IPO190" s="38"/>
      <c r="IPP190" s="38"/>
      <c r="IPQ190" s="38"/>
      <c r="IPR190" s="38"/>
      <c r="IPS190" s="38"/>
      <c r="IPT190" s="38"/>
      <c r="IPU190" s="38"/>
      <c r="IPV190" s="38"/>
      <c r="IPW190" s="38"/>
      <c r="IPX190" s="38"/>
      <c r="IPY190" s="38"/>
      <c r="IPZ190" s="38"/>
      <c r="IQA190" s="38"/>
      <c r="IQB190" s="38"/>
      <c r="IQC190" s="38"/>
      <c r="IQD190" s="38"/>
      <c r="IQE190" s="38"/>
      <c r="IQF190" s="38"/>
      <c r="IQG190" s="38"/>
      <c r="IQH190" s="38"/>
      <c r="IQI190" s="38"/>
      <c r="IQJ190" s="38"/>
      <c r="IQK190" s="38"/>
      <c r="IQL190" s="38"/>
      <c r="IQM190" s="38"/>
      <c r="IQN190" s="38"/>
      <c r="IQO190" s="38"/>
      <c r="IQP190" s="38"/>
      <c r="IQQ190" s="38"/>
      <c r="IQR190" s="38"/>
      <c r="IQS190" s="38"/>
      <c r="IQT190" s="38"/>
      <c r="IQU190" s="38"/>
      <c r="IQV190" s="38"/>
      <c r="IQW190" s="38"/>
      <c r="IQX190" s="38"/>
      <c r="IQY190" s="38"/>
      <c r="IQZ190" s="38"/>
      <c r="IRA190" s="38"/>
      <c r="IRB190" s="38"/>
      <c r="IRC190" s="38"/>
      <c r="IRD190" s="38"/>
      <c r="IRE190" s="38"/>
      <c r="IRF190" s="38"/>
      <c r="IRG190" s="38"/>
      <c r="IRH190" s="38"/>
      <c r="IRI190" s="38"/>
      <c r="IRJ190" s="38"/>
      <c r="IRK190" s="38"/>
      <c r="IRL190" s="38"/>
      <c r="IRM190" s="38"/>
      <c r="IRN190" s="38"/>
      <c r="IRO190" s="38"/>
      <c r="IRP190" s="38"/>
      <c r="IRQ190" s="38"/>
      <c r="IRR190" s="38"/>
      <c r="IRS190" s="38"/>
      <c r="IRT190" s="38"/>
      <c r="IRU190" s="38"/>
      <c r="IRV190" s="38"/>
      <c r="IRW190" s="38"/>
      <c r="IRX190" s="38"/>
      <c r="IRY190" s="38"/>
      <c r="IRZ190" s="38"/>
      <c r="ISA190" s="38"/>
      <c r="ISB190" s="38"/>
      <c r="ISC190" s="38"/>
      <c r="ISD190" s="38"/>
      <c r="ISE190" s="38"/>
      <c r="ISF190" s="38"/>
      <c r="ISG190" s="38"/>
      <c r="ISH190" s="38"/>
      <c r="ISI190" s="38"/>
      <c r="ISJ190" s="38"/>
      <c r="ISK190" s="38"/>
      <c r="ISL190" s="38"/>
      <c r="ISM190" s="38"/>
      <c r="ISN190" s="38"/>
      <c r="ISO190" s="38"/>
      <c r="ISP190" s="38"/>
      <c r="ISQ190" s="38"/>
      <c r="ISR190" s="38"/>
      <c r="ISS190" s="38"/>
      <c r="IST190" s="38"/>
      <c r="ISU190" s="38"/>
      <c r="ISV190" s="38"/>
      <c r="ISW190" s="38"/>
      <c r="ISX190" s="38"/>
      <c r="ISY190" s="38"/>
      <c r="ISZ190" s="38"/>
      <c r="ITA190" s="38"/>
      <c r="ITB190" s="38"/>
      <c r="ITC190" s="38"/>
      <c r="ITD190" s="38"/>
      <c r="ITE190" s="38"/>
      <c r="ITF190" s="38"/>
      <c r="ITG190" s="38"/>
      <c r="ITH190" s="38"/>
      <c r="ITI190" s="38"/>
      <c r="ITJ190" s="38"/>
      <c r="ITK190" s="38"/>
      <c r="ITL190" s="38"/>
      <c r="ITM190" s="38"/>
      <c r="ITN190" s="38"/>
      <c r="ITO190" s="38"/>
      <c r="ITP190" s="38"/>
      <c r="ITQ190" s="38"/>
      <c r="ITR190" s="38"/>
      <c r="ITS190" s="38"/>
      <c r="ITT190" s="38"/>
      <c r="ITU190" s="38"/>
      <c r="ITV190" s="38"/>
      <c r="ITW190" s="38"/>
      <c r="ITX190" s="38"/>
      <c r="ITY190" s="38"/>
      <c r="ITZ190" s="38"/>
      <c r="IUA190" s="38"/>
      <c r="IUB190" s="38"/>
      <c r="IUC190" s="38"/>
      <c r="IUD190" s="38"/>
      <c r="IUE190" s="38"/>
      <c r="IUF190" s="38"/>
      <c r="IUG190" s="38"/>
      <c r="IUH190" s="38"/>
      <c r="IUI190" s="38"/>
      <c r="IUJ190" s="38"/>
      <c r="IUK190" s="38"/>
      <c r="IUL190" s="38"/>
      <c r="IUM190" s="38"/>
      <c r="IUN190" s="38"/>
      <c r="IUO190" s="38"/>
      <c r="IUP190" s="38"/>
      <c r="IUQ190" s="38"/>
      <c r="IUR190" s="38"/>
      <c r="IUS190" s="38"/>
      <c r="IUT190" s="38"/>
      <c r="IUU190" s="38"/>
      <c r="IUV190" s="38"/>
      <c r="IUW190" s="38"/>
      <c r="IUX190" s="38"/>
      <c r="IUY190" s="38"/>
      <c r="IUZ190" s="38"/>
      <c r="IVA190" s="38"/>
      <c r="IVB190" s="38"/>
      <c r="IVC190" s="38"/>
      <c r="IVD190" s="38"/>
      <c r="IVE190" s="38"/>
      <c r="IVF190" s="38"/>
      <c r="IVG190" s="38"/>
      <c r="IVH190" s="38"/>
      <c r="IVI190" s="38"/>
      <c r="IVJ190" s="38"/>
      <c r="IVK190" s="38"/>
      <c r="IVL190" s="38"/>
      <c r="IVM190" s="38"/>
      <c r="IVN190" s="38"/>
      <c r="IVO190" s="38"/>
      <c r="IVP190" s="38"/>
      <c r="IVQ190" s="38"/>
      <c r="IVR190" s="38"/>
      <c r="IVS190" s="38"/>
      <c r="IVT190" s="38"/>
      <c r="IVU190" s="38"/>
      <c r="IVV190" s="38"/>
      <c r="IVW190" s="38"/>
      <c r="IVX190" s="38"/>
      <c r="IVY190" s="38"/>
      <c r="IVZ190" s="38"/>
      <c r="IWA190" s="38"/>
      <c r="IWB190" s="38"/>
      <c r="IWC190" s="38"/>
      <c r="IWD190" s="38"/>
      <c r="IWE190" s="38"/>
      <c r="IWF190" s="38"/>
      <c r="IWG190" s="38"/>
      <c r="IWH190" s="38"/>
      <c r="IWI190" s="38"/>
      <c r="IWJ190" s="38"/>
      <c r="IWK190" s="38"/>
      <c r="IWL190" s="38"/>
      <c r="IWM190" s="38"/>
      <c r="IWN190" s="38"/>
      <c r="IWO190" s="38"/>
      <c r="IWP190" s="38"/>
      <c r="IWQ190" s="38"/>
      <c r="IWR190" s="38"/>
      <c r="IWS190" s="38"/>
      <c r="IWT190" s="38"/>
      <c r="IWU190" s="38"/>
      <c r="IWV190" s="38"/>
      <c r="IWW190" s="38"/>
      <c r="IWX190" s="38"/>
      <c r="IWY190" s="38"/>
      <c r="IWZ190" s="38"/>
      <c r="IXA190" s="38"/>
      <c r="IXB190" s="38"/>
      <c r="IXC190" s="38"/>
      <c r="IXD190" s="38"/>
      <c r="IXE190" s="38"/>
      <c r="IXF190" s="38"/>
      <c r="IXG190" s="38"/>
      <c r="IXH190" s="38"/>
      <c r="IXI190" s="38"/>
      <c r="IXJ190" s="38"/>
      <c r="IXK190" s="38"/>
      <c r="IXL190" s="38"/>
      <c r="IXM190" s="38"/>
      <c r="IXN190" s="38"/>
      <c r="IXO190" s="38"/>
      <c r="IXP190" s="38"/>
      <c r="IXQ190" s="38"/>
      <c r="IXR190" s="38"/>
      <c r="IXS190" s="38"/>
      <c r="IXT190" s="38"/>
      <c r="IXU190" s="38"/>
      <c r="IXV190" s="38"/>
      <c r="IXW190" s="38"/>
      <c r="IXX190" s="38"/>
      <c r="IXY190" s="38"/>
      <c r="IXZ190" s="38"/>
      <c r="IYA190" s="38"/>
      <c r="IYB190" s="38"/>
      <c r="IYC190" s="38"/>
      <c r="IYD190" s="38"/>
      <c r="IYE190" s="38"/>
      <c r="IYF190" s="38"/>
      <c r="IYG190" s="38"/>
      <c r="IYH190" s="38"/>
      <c r="IYI190" s="38"/>
      <c r="IYJ190" s="38"/>
      <c r="IYK190" s="38"/>
      <c r="IYL190" s="38"/>
      <c r="IYM190" s="38"/>
      <c r="IYN190" s="38"/>
      <c r="IYO190" s="38"/>
      <c r="IYP190" s="38"/>
      <c r="IYQ190" s="38"/>
      <c r="IYR190" s="38"/>
      <c r="IYS190" s="38"/>
      <c r="IYT190" s="38"/>
      <c r="IYU190" s="38"/>
      <c r="IYV190" s="38"/>
      <c r="IYW190" s="38"/>
      <c r="IYX190" s="38"/>
      <c r="IYY190" s="38"/>
      <c r="IYZ190" s="38"/>
      <c r="IZA190" s="38"/>
      <c r="IZB190" s="38"/>
      <c r="IZC190" s="38"/>
      <c r="IZD190" s="38"/>
      <c r="IZE190" s="38"/>
      <c r="IZF190" s="38"/>
      <c r="IZG190" s="38"/>
      <c r="IZH190" s="38"/>
      <c r="IZI190" s="38"/>
      <c r="IZJ190" s="38"/>
      <c r="IZK190" s="38"/>
      <c r="IZL190" s="38"/>
      <c r="IZM190" s="38"/>
      <c r="IZN190" s="38"/>
      <c r="IZO190" s="38"/>
      <c r="IZP190" s="38"/>
      <c r="IZQ190" s="38"/>
      <c r="IZR190" s="38"/>
      <c r="IZS190" s="38"/>
      <c r="IZT190" s="38"/>
      <c r="IZU190" s="38"/>
      <c r="IZV190" s="38"/>
      <c r="IZW190" s="38"/>
      <c r="IZX190" s="38"/>
      <c r="IZY190" s="38"/>
      <c r="IZZ190" s="38"/>
      <c r="JAA190" s="38"/>
      <c r="JAB190" s="38"/>
      <c r="JAC190" s="38"/>
      <c r="JAD190" s="38"/>
      <c r="JAE190" s="38"/>
      <c r="JAF190" s="38"/>
      <c r="JAG190" s="38"/>
      <c r="JAH190" s="38"/>
      <c r="JAI190" s="38"/>
      <c r="JAJ190" s="38"/>
      <c r="JAK190" s="38"/>
      <c r="JAL190" s="38"/>
      <c r="JAM190" s="38"/>
      <c r="JAN190" s="38"/>
      <c r="JAO190" s="38"/>
      <c r="JAP190" s="38"/>
      <c r="JAQ190" s="38"/>
      <c r="JAR190" s="38"/>
      <c r="JAS190" s="38"/>
      <c r="JAT190" s="38"/>
      <c r="JAU190" s="38"/>
      <c r="JAV190" s="38"/>
      <c r="JAW190" s="38"/>
      <c r="JAX190" s="38"/>
      <c r="JAY190" s="38"/>
      <c r="JAZ190" s="38"/>
      <c r="JBA190" s="38"/>
      <c r="JBB190" s="38"/>
      <c r="JBC190" s="38"/>
      <c r="JBD190" s="38"/>
      <c r="JBE190" s="38"/>
      <c r="JBF190" s="38"/>
      <c r="JBG190" s="38"/>
      <c r="JBH190" s="38"/>
      <c r="JBI190" s="38"/>
      <c r="JBJ190" s="38"/>
      <c r="JBK190" s="38"/>
      <c r="JBL190" s="38"/>
      <c r="JBM190" s="38"/>
      <c r="JBN190" s="38"/>
      <c r="JBO190" s="38"/>
      <c r="JBP190" s="38"/>
      <c r="JBQ190" s="38"/>
      <c r="JBR190" s="38"/>
      <c r="JBS190" s="38"/>
      <c r="JBT190" s="38"/>
      <c r="JBU190" s="38"/>
      <c r="JBV190" s="38"/>
      <c r="JBW190" s="38"/>
      <c r="JBX190" s="38"/>
      <c r="JBY190" s="38"/>
      <c r="JBZ190" s="38"/>
      <c r="JCA190" s="38"/>
      <c r="JCB190" s="38"/>
      <c r="JCC190" s="38"/>
      <c r="JCD190" s="38"/>
      <c r="JCE190" s="38"/>
      <c r="JCF190" s="38"/>
      <c r="JCG190" s="38"/>
      <c r="JCH190" s="38"/>
      <c r="JCI190" s="38"/>
      <c r="JCJ190" s="38"/>
      <c r="JCK190" s="38"/>
      <c r="JCL190" s="38"/>
      <c r="JCM190" s="38"/>
      <c r="JCN190" s="38"/>
      <c r="JCO190" s="38"/>
      <c r="JCP190" s="38"/>
      <c r="JCQ190" s="38"/>
      <c r="JCR190" s="38"/>
      <c r="JCS190" s="38"/>
      <c r="JCT190" s="38"/>
      <c r="JCU190" s="38"/>
      <c r="JCV190" s="38"/>
      <c r="JCW190" s="38"/>
      <c r="JCX190" s="38"/>
      <c r="JCY190" s="38"/>
      <c r="JCZ190" s="38"/>
      <c r="JDA190" s="38"/>
      <c r="JDB190" s="38"/>
      <c r="JDC190" s="38"/>
      <c r="JDD190" s="38"/>
      <c r="JDE190" s="38"/>
      <c r="JDF190" s="38"/>
      <c r="JDG190" s="38"/>
      <c r="JDH190" s="38"/>
      <c r="JDI190" s="38"/>
      <c r="JDJ190" s="38"/>
      <c r="JDK190" s="38"/>
      <c r="JDL190" s="38"/>
      <c r="JDM190" s="38"/>
      <c r="JDN190" s="38"/>
      <c r="JDO190" s="38"/>
      <c r="JDP190" s="38"/>
      <c r="JDQ190" s="38"/>
      <c r="JDR190" s="38"/>
      <c r="JDS190" s="38"/>
      <c r="JDT190" s="38"/>
      <c r="JDU190" s="38"/>
      <c r="JDV190" s="38"/>
      <c r="JDW190" s="38"/>
      <c r="JDX190" s="38"/>
      <c r="JDY190" s="38"/>
      <c r="JDZ190" s="38"/>
      <c r="JEA190" s="38"/>
      <c r="JEB190" s="38"/>
      <c r="JEC190" s="38"/>
      <c r="JED190" s="38"/>
      <c r="JEE190" s="38"/>
      <c r="JEF190" s="38"/>
      <c r="JEG190" s="38"/>
      <c r="JEH190" s="38"/>
      <c r="JEI190" s="38"/>
      <c r="JEJ190" s="38"/>
      <c r="JEK190" s="38"/>
      <c r="JEL190" s="38"/>
      <c r="JEM190" s="38"/>
      <c r="JEN190" s="38"/>
      <c r="JEO190" s="38"/>
      <c r="JEP190" s="38"/>
      <c r="JEQ190" s="38"/>
      <c r="JER190" s="38"/>
      <c r="JES190" s="38"/>
      <c r="JET190" s="38"/>
      <c r="JEU190" s="38"/>
      <c r="JEV190" s="38"/>
      <c r="JEW190" s="38"/>
      <c r="JEX190" s="38"/>
      <c r="JEY190" s="38"/>
      <c r="JEZ190" s="38"/>
      <c r="JFA190" s="38"/>
      <c r="JFB190" s="38"/>
      <c r="JFC190" s="38"/>
      <c r="JFD190" s="38"/>
      <c r="JFE190" s="38"/>
      <c r="JFF190" s="38"/>
      <c r="JFG190" s="38"/>
      <c r="JFH190" s="38"/>
      <c r="JFI190" s="38"/>
      <c r="JFJ190" s="38"/>
      <c r="JFK190" s="38"/>
      <c r="JFL190" s="38"/>
      <c r="JFM190" s="38"/>
      <c r="JFN190" s="38"/>
      <c r="JFO190" s="38"/>
      <c r="JFP190" s="38"/>
      <c r="JFQ190" s="38"/>
      <c r="JFR190" s="38"/>
      <c r="JFS190" s="38"/>
      <c r="JFT190" s="38"/>
      <c r="JFU190" s="38"/>
      <c r="JFV190" s="38"/>
      <c r="JFW190" s="38"/>
      <c r="JFX190" s="38"/>
      <c r="JFY190" s="38"/>
      <c r="JFZ190" s="38"/>
      <c r="JGA190" s="38"/>
      <c r="JGB190" s="38"/>
      <c r="JGC190" s="38"/>
      <c r="JGD190" s="38"/>
      <c r="JGE190" s="38"/>
      <c r="JGF190" s="38"/>
      <c r="JGG190" s="38"/>
      <c r="JGH190" s="38"/>
      <c r="JGI190" s="38"/>
      <c r="JGJ190" s="38"/>
      <c r="JGK190" s="38"/>
      <c r="JGL190" s="38"/>
      <c r="JGM190" s="38"/>
      <c r="JGN190" s="38"/>
      <c r="JGO190" s="38"/>
      <c r="JGP190" s="38"/>
      <c r="JGQ190" s="38"/>
      <c r="JGR190" s="38"/>
      <c r="JGS190" s="38"/>
      <c r="JGT190" s="38"/>
      <c r="JGU190" s="38"/>
      <c r="JGV190" s="38"/>
      <c r="JGW190" s="38"/>
      <c r="JGX190" s="38"/>
      <c r="JGY190" s="38"/>
      <c r="JGZ190" s="38"/>
      <c r="JHA190" s="38"/>
      <c r="JHB190" s="38"/>
      <c r="JHC190" s="38"/>
      <c r="JHD190" s="38"/>
      <c r="JHE190" s="38"/>
      <c r="JHF190" s="38"/>
      <c r="JHG190" s="38"/>
      <c r="JHH190" s="38"/>
      <c r="JHI190" s="38"/>
      <c r="JHJ190" s="38"/>
      <c r="JHK190" s="38"/>
      <c r="JHL190" s="38"/>
      <c r="JHM190" s="38"/>
      <c r="JHN190" s="38"/>
      <c r="JHO190" s="38"/>
      <c r="JHP190" s="38"/>
      <c r="JHQ190" s="38"/>
      <c r="JHR190" s="38"/>
      <c r="JHS190" s="38"/>
      <c r="JHT190" s="38"/>
      <c r="JHU190" s="38"/>
      <c r="JHV190" s="38"/>
      <c r="JHW190" s="38"/>
      <c r="JHX190" s="38"/>
      <c r="JHY190" s="38"/>
      <c r="JHZ190" s="38"/>
      <c r="JIA190" s="38"/>
      <c r="JIB190" s="38"/>
      <c r="JIC190" s="38"/>
      <c r="JID190" s="38"/>
      <c r="JIE190" s="38"/>
      <c r="JIF190" s="38"/>
      <c r="JIG190" s="38"/>
      <c r="JIH190" s="38"/>
      <c r="JII190" s="38"/>
      <c r="JIJ190" s="38"/>
      <c r="JIK190" s="38"/>
      <c r="JIL190" s="38"/>
      <c r="JIM190" s="38"/>
      <c r="JIN190" s="38"/>
      <c r="JIO190" s="38"/>
      <c r="JIP190" s="38"/>
      <c r="JIQ190" s="38"/>
      <c r="JIR190" s="38"/>
      <c r="JIS190" s="38"/>
      <c r="JIT190" s="38"/>
      <c r="JIU190" s="38"/>
      <c r="JIV190" s="38"/>
      <c r="JIW190" s="38"/>
      <c r="JIX190" s="38"/>
      <c r="JIY190" s="38"/>
      <c r="JIZ190" s="38"/>
      <c r="JJA190" s="38"/>
      <c r="JJB190" s="38"/>
      <c r="JJC190" s="38"/>
      <c r="JJD190" s="38"/>
      <c r="JJE190" s="38"/>
      <c r="JJF190" s="38"/>
      <c r="JJG190" s="38"/>
      <c r="JJH190" s="38"/>
      <c r="JJI190" s="38"/>
      <c r="JJJ190" s="38"/>
      <c r="JJK190" s="38"/>
      <c r="JJL190" s="38"/>
      <c r="JJM190" s="38"/>
      <c r="JJN190" s="38"/>
      <c r="JJO190" s="38"/>
      <c r="JJP190" s="38"/>
      <c r="JJQ190" s="38"/>
      <c r="JJR190" s="38"/>
      <c r="JJS190" s="38"/>
      <c r="JJT190" s="38"/>
      <c r="JJU190" s="38"/>
      <c r="JJV190" s="38"/>
      <c r="JJW190" s="38"/>
      <c r="JJX190" s="38"/>
      <c r="JJY190" s="38"/>
      <c r="JJZ190" s="38"/>
      <c r="JKA190" s="38"/>
      <c r="JKB190" s="38"/>
      <c r="JKC190" s="38"/>
      <c r="JKD190" s="38"/>
      <c r="JKE190" s="38"/>
      <c r="JKF190" s="38"/>
      <c r="JKG190" s="38"/>
      <c r="JKH190" s="38"/>
      <c r="JKI190" s="38"/>
      <c r="JKJ190" s="38"/>
      <c r="JKK190" s="38"/>
      <c r="JKL190" s="38"/>
      <c r="JKM190" s="38"/>
      <c r="JKN190" s="38"/>
      <c r="JKO190" s="38"/>
      <c r="JKP190" s="38"/>
      <c r="JKQ190" s="38"/>
      <c r="JKR190" s="38"/>
      <c r="JKS190" s="38"/>
      <c r="JKT190" s="38"/>
      <c r="JKU190" s="38"/>
      <c r="JKV190" s="38"/>
      <c r="JKW190" s="38"/>
      <c r="JKX190" s="38"/>
      <c r="JKY190" s="38"/>
      <c r="JKZ190" s="38"/>
      <c r="JLA190" s="38"/>
      <c r="JLB190" s="38"/>
      <c r="JLC190" s="38"/>
      <c r="JLD190" s="38"/>
      <c r="JLE190" s="38"/>
      <c r="JLF190" s="38"/>
      <c r="JLG190" s="38"/>
      <c r="JLH190" s="38"/>
      <c r="JLI190" s="38"/>
      <c r="JLJ190" s="38"/>
      <c r="JLK190" s="38"/>
      <c r="JLL190" s="38"/>
      <c r="JLM190" s="38"/>
      <c r="JLN190" s="38"/>
      <c r="JLO190" s="38"/>
      <c r="JLP190" s="38"/>
      <c r="JLQ190" s="38"/>
      <c r="JLR190" s="38"/>
      <c r="JLS190" s="38"/>
      <c r="JLT190" s="38"/>
      <c r="JLU190" s="38"/>
      <c r="JLV190" s="38"/>
      <c r="JLW190" s="38"/>
      <c r="JLX190" s="38"/>
      <c r="JLY190" s="38"/>
      <c r="JLZ190" s="38"/>
      <c r="JMA190" s="38"/>
      <c r="JMB190" s="38"/>
      <c r="JMC190" s="38"/>
      <c r="JMD190" s="38"/>
      <c r="JME190" s="38"/>
      <c r="JMF190" s="38"/>
      <c r="JMG190" s="38"/>
      <c r="JMH190" s="38"/>
      <c r="JMI190" s="38"/>
      <c r="JMJ190" s="38"/>
      <c r="JMK190" s="38"/>
      <c r="JML190" s="38"/>
      <c r="JMM190" s="38"/>
      <c r="JMN190" s="38"/>
      <c r="JMO190" s="38"/>
      <c r="JMP190" s="38"/>
      <c r="JMQ190" s="38"/>
      <c r="JMR190" s="38"/>
      <c r="JMS190" s="38"/>
      <c r="JMT190" s="38"/>
      <c r="JMU190" s="38"/>
      <c r="JMV190" s="38"/>
      <c r="JMW190" s="38"/>
      <c r="JMX190" s="38"/>
      <c r="JMY190" s="38"/>
      <c r="JMZ190" s="38"/>
      <c r="JNA190" s="38"/>
      <c r="JNB190" s="38"/>
      <c r="JNC190" s="38"/>
      <c r="JND190" s="38"/>
      <c r="JNE190" s="38"/>
      <c r="JNF190" s="38"/>
      <c r="JNG190" s="38"/>
      <c r="JNH190" s="38"/>
      <c r="JNI190" s="38"/>
      <c r="JNJ190" s="38"/>
      <c r="JNK190" s="38"/>
      <c r="JNL190" s="38"/>
      <c r="JNM190" s="38"/>
      <c r="JNN190" s="38"/>
      <c r="JNO190" s="38"/>
      <c r="JNP190" s="38"/>
      <c r="JNQ190" s="38"/>
      <c r="JNR190" s="38"/>
      <c r="JNS190" s="38"/>
      <c r="JNT190" s="38"/>
      <c r="JNU190" s="38"/>
      <c r="JNV190" s="38"/>
      <c r="JNW190" s="38"/>
      <c r="JNX190" s="38"/>
      <c r="JNY190" s="38"/>
      <c r="JNZ190" s="38"/>
      <c r="JOA190" s="38"/>
      <c r="JOB190" s="38"/>
      <c r="JOC190" s="38"/>
      <c r="JOD190" s="38"/>
      <c r="JOE190" s="38"/>
      <c r="JOF190" s="38"/>
      <c r="JOG190" s="38"/>
      <c r="JOH190" s="38"/>
      <c r="JOI190" s="38"/>
      <c r="JOJ190" s="38"/>
      <c r="JOK190" s="38"/>
      <c r="JOL190" s="38"/>
      <c r="JOM190" s="38"/>
      <c r="JON190" s="38"/>
      <c r="JOO190" s="38"/>
      <c r="JOP190" s="38"/>
      <c r="JOQ190" s="38"/>
      <c r="JOR190" s="38"/>
      <c r="JOS190" s="38"/>
      <c r="JOT190" s="38"/>
      <c r="JOU190" s="38"/>
      <c r="JOV190" s="38"/>
      <c r="JOW190" s="38"/>
      <c r="JOX190" s="38"/>
      <c r="JOY190" s="38"/>
      <c r="JOZ190" s="38"/>
      <c r="JPA190" s="38"/>
      <c r="JPB190" s="38"/>
      <c r="JPC190" s="38"/>
      <c r="JPD190" s="38"/>
      <c r="JPE190" s="38"/>
      <c r="JPF190" s="38"/>
      <c r="JPG190" s="38"/>
      <c r="JPH190" s="38"/>
      <c r="JPI190" s="38"/>
      <c r="JPJ190" s="38"/>
      <c r="JPK190" s="38"/>
      <c r="JPL190" s="38"/>
      <c r="JPM190" s="38"/>
      <c r="JPN190" s="38"/>
      <c r="JPO190" s="38"/>
      <c r="JPP190" s="38"/>
      <c r="JPQ190" s="38"/>
      <c r="JPR190" s="38"/>
      <c r="JPS190" s="38"/>
      <c r="JPT190" s="38"/>
      <c r="JPU190" s="38"/>
      <c r="JPV190" s="38"/>
      <c r="JPW190" s="38"/>
      <c r="JPX190" s="38"/>
      <c r="JPY190" s="38"/>
      <c r="JPZ190" s="38"/>
      <c r="JQA190" s="38"/>
      <c r="JQB190" s="38"/>
      <c r="JQC190" s="38"/>
      <c r="JQD190" s="38"/>
      <c r="JQE190" s="38"/>
      <c r="JQF190" s="38"/>
      <c r="JQG190" s="38"/>
      <c r="JQH190" s="38"/>
      <c r="JQI190" s="38"/>
      <c r="JQJ190" s="38"/>
      <c r="JQK190" s="38"/>
      <c r="JQL190" s="38"/>
      <c r="JQM190" s="38"/>
      <c r="JQN190" s="38"/>
      <c r="JQO190" s="38"/>
      <c r="JQP190" s="38"/>
      <c r="JQQ190" s="38"/>
      <c r="JQR190" s="38"/>
      <c r="JQS190" s="38"/>
      <c r="JQT190" s="38"/>
      <c r="JQU190" s="38"/>
      <c r="JQV190" s="38"/>
      <c r="JQW190" s="38"/>
      <c r="JQX190" s="38"/>
      <c r="JQY190" s="38"/>
      <c r="JQZ190" s="38"/>
      <c r="JRA190" s="38"/>
      <c r="JRB190" s="38"/>
      <c r="JRC190" s="38"/>
      <c r="JRD190" s="38"/>
      <c r="JRE190" s="38"/>
      <c r="JRF190" s="38"/>
      <c r="JRG190" s="38"/>
      <c r="JRH190" s="38"/>
      <c r="JRI190" s="38"/>
      <c r="JRJ190" s="38"/>
      <c r="JRK190" s="38"/>
      <c r="JRL190" s="38"/>
      <c r="JRM190" s="38"/>
      <c r="JRN190" s="38"/>
      <c r="JRO190" s="38"/>
      <c r="JRP190" s="38"/>
      <c r="JRQ190" s="38"/>
      <c r="JRR190" s="38"/>
      <c r="JRS190" s="38"/>
      <c r="JRT190" s="38"/>
      <c r="JRU190" s="38"/>
      <c r="JRV190" s="38"/>
      <c r="JRW190" s="38"/>
      <c r="JRX190" s="38"/>
      <c r="JRY190" s="38"/>
      <c r="JRZ190" s="38"/>
      <c r="JSA190" s="38"/>
      <c r="JSB190" s="38"/>
      <c r="JSC190" s="38"/>
      <c r="JSD190" s="38"/>
      <c r="JSE190" s="38"/>
      <c r="JSF190" s="38"/>
      <c r="JSG190" s="38"/>
      <c r="JSH190" s="38"/>
      <c r="JSI190" s="38"/>
      <c r="JSJ190" s="38"/>
      <c r="JSK190" s="38"/>
      <c r="JSL190" s="38"/>
      <c r="JSM190" s="38"/>
      <c r="JSN190" s="38"/>
      <c r="JSO190" s="38"/>
      <c r="JSP190" s="38"/>
      <c r="JSQ190" s="38"/>
      <c r="JSR190" s="38"/>
      <c r="JSS190" s="38"/>
      <c r="JST190" s="38"/>
      <c r="JSU190" s="38"/>
      <c r="JSV190" s="38"/>
      <c r="JSW190" s="38"/>
      <c r="JSX190" s="38"/>
      <c r="JSY190" s="38"/>
      <c r="JSZ190" s="38"/>
      <c r="JTA190" s="38"/>
      <c r="JTB190" s="38"/>
      <c r="JTC190" s="38"/>
      <c r="JTD190" s="38"/>
      <c r="JTE190" s="38"/>
      <c r="JTF190" s="38"/>
      <c r="JTG190" s="38"/>
      <c r="JTH190" s="38"/>
      <c r="JTI190" s="38"/>
      <c r="JTJ190" s="38"/>
      <c r="JTK190" s="38"/>
      <c r="JTL190" s="38"/>
      <c r="JTM190" s="38"/>
      <c r="JTN190" s="38"/>
      <c r="JTO190" s="38"/>
      <c r="JTP190" s="38"/>
      <c r="JTQ190" s="38"/>
      <c r="JTR190" s="38"/>
      <c r="JTS190" s="38"/>
      <c r="JTT190" s="38"/>
      <c r="JTU190" s="38"/>
      <c r="JTV190" s="38"/>
      <c r="JTW190" s="38"/>
      <c r="JTX190" s="38"/>
      <c r="JTY190" s="38"/>
      <c r="JTZ190" s="38"/>
      <c r="JUA190" s="38"/>
      <c r="JUB190" s="38"/>
      <c r="JUC190" s="38"/>
      <c r="JUD190" s="38"/>
      <c r="JUE190" s="38"/>
      <c r="JUF190" s="38"/>
      <c r="JUG190" s="38"/>
      <c r="JUH190" s="38"/>
      <c r="JUI190" s="38"/>
      <c r="JUJ190" s="38"/>
      <c r="JUK190" s="38"/>
      <c r="JUL190" s="38"/>
      <c r="JUM190" s="38"/>
      <c r="JUN190" s="38"/>
      <c r="JUO190" s="38"/>
      <c r="JUP190" s="38"/>
      <c r="JUQ190" s="38"/>
      <c r="JUR190" s="38"/>
      <c r="JUS190" s="38"/>
      <c r="JUT190" s="38"/>
      <c r="JUU190" s="38"/>
      <c r="JUV190" s="38"/>
      <c r="JUW190" s="38"/>
      <c r="JUX190" s="38"/>
      <c r="JUY190" s="38"/>
      <c r="JUZ190" s="38"/>
      <c r="JVA190" s="38"/>
      <c r="JVB190" s="38"/>
      <c r="JVC190" s="38"/>
      <c r="JVD190" s="38"/>
      <c r="JVE190" s="38"/>
      <c r="JVF190" s="38"/>
      <c r="JVG190" s="38"/>
      <c r="JVH190" s="38"/>
      <c r="JVI190" s="38"/>
      <c r="JVJ190" s="38"/>
      <c r="JVK190" s="38"/>
      <c r="JVL190" s="38"/>
      <c r="JVM190" s="38"/>
      <c r="JVN190" s="38"/>
      <c r="JVO190" s="38"/>
      <c r="JVP190" s="38"/>
      <c r="JVQ190" s="38"/>
      <c r="JVR190" s="38"/>
      <c r="JVS190" s="38"/>
      <c r="JVT190" s="38"/>
      <c r="JVU190" s="38"/>
      <c r="JVV190" s="38"/>
      <c r="JVW190" s="38"/>
      <c r="JVX190" s="38"/>
      <c r="JVY190" s="38"/>
      <c r="JVZ190" s="38"/>
      <c r="JWA190" s="38"/>
      <c r="JWB190" s="38"/>
      <c r="JWC190" s="38"/>
      <c r="JWD190" s="38"/>
      <c r="JWE190" s="38"/>
      <c r="JWF190" s="38"/>
      <c r="JWG190" s="38"/>
      <c r="JWH190" s="38"/>
      <c r="JWI190" s="38"/>
      <c r="JWJ190" s="38"/>
      <c r="JWK190" s="38"/>
      <c r="JWL190" s="38"/>
      <c r="JWM190" s="38"/>
      <c r="JWN190" s="38"/>
      <c r="JWO190" s="38"/>
      <c r="JWP190" s="38"/>
      <c r="JWQ190" s="38"/>
      <c r="JWR190" s="38"/>
      <c r="JWS190" s="38"/>
      <c r="JWT190" s="38"/>
      <c r="JWU190" s="38"/>
      <c r="JWV190" s="38"/>
      <c r="JWW190" s="38"/>
      <c r="JWX190" s="38"/>
      <c r="JWY190" s="38"/>
      <c r="JWZ190" s="38"/>
      <c r="JXA190" s="38"/>
      <c r="JXB190" s="38"/>
      <c r="JXC190" s="38"/>
      <c r="JXD190" s="38"/>
      <c r="JXE190" s="38"/>
      <c r="JXF190" s="38"/>
      <c r="JXG190" s="38"/>
      <c r="JXH190" s="38"/>
      <c r="JXI190" s="38"/>
      <c r="JXJ190" s="38"/>
      <c r="JXK190" s="38"/>
      <c r="JXL190" s="38"/>
      <c r="JXM190" s="38"/>
      <c r="JXN190" s="38"/>
      <c r="JXO190" s="38"/>
      <c r="JXP190" s="38"/>
      <c r="JXQ190" s="38"/>
      <c r="JXR190" s="38"/>
      <c r="JXS190" s="38"/>
      <c r="JXT190" s="38"/>
      <c r="JXU190" s="38"/>
      <c r="JXV190" s="38"/>
      <c r="JXW190" s="38"/>
      <c r="JXX190" s="38"/>
      <c r="JXY190" s="38"/>
      <c r="JXZ190" s="38"/>
      <c r="JYA190" s="38"/>
      <c r="JYB190" s="38"/>
      <c r="JYC190" s="38"/>
      <c r="JYD190" s="38"/>
      <c r="JYE190" s="38"/>
      <c r="JYF190" s="38"/>
      <c r="JYG190" s="38"/>
      <c r="JYH190" s="38"/>
      <c r="JYI190" s="38"/>
      <c r="JYJ190" s="38"/>
      <c r="JYK190" s="38"/>
      <c r="JYL190" s="38"/>
      <c r="JYM190" s="38"/>
      <c r="JYN190" s="38"/>
      <c r="JYO190" s="38"/>
      <c r="JYP190" s="38"/>
      <c r="JYQ190" s="38"/>
      <c r="JYR190" s="38"/>
      <c r="JYS190" s="38"/>
      <c r="JYT190" s="38"/>
      <c r="JYU190" s="38"/>
      <c r="JYV190" s="38"/>
      <c r="JYW190" s="38"/>
      <c r="JYX190" s="38"/>
      <c r="JYY190" s="38"/>
      <c r="JYZ190" s="38"/>
      <c r="JZA190" s="38"/>
      <c r="JZB190" s="38"/>
      <c r="JZC190" s="38"/>
      <c r="JZD190" s="38"/>
      <c r="JZE190" s="38"/>
      <c r="JZF190" s="38"/>
      <c r="JZG190" s="38"/>
      <c r="JZH190" s="38"/>
      <c r="JZI190" s="38"/>
      <c r="JZJ190" s="38"/>
      <c r="JZK190" s="38"/>
      <c r="JZL190" s="38"/>
      <c r="JZM190" s="38"/>
      <c r="JZN190" s="38"/>
      <c r="JZO190" s="38"/>
      <c r="JZP190" s="38"/>
      <c r="JZQ190" s="38"/>
      <c r="JZR190" s="38"/>
      <c r="JZS190" s="38"/>
      <c r="JZT190" s="38"/>
      <c r="JZU190" s="38"/>
      <c r="JZV190" s="38"/>
      <c r="JZW190" s="38"/>
      <c r="JZX190" s="38"/>
      <c r="JZY190" s="38"/>
      <c r="JZZ190" s="38"/>
      <c r="KAA190" s="38"/>
      <c r="KAB190" s="38"/>
      <c r="KAC190" s="38"/>
      <c r="KAD190" s="38"/>
      <c r="KAE190" s="38"/>
      <c r="KAF190" s="38"/>
      <c r="KAG190" s="38"/>
      <c r="KAH190" s="38"/>
      <c r="KAI190" s="38"/>
      <c r="KAJ190" s="38"/>
      <c r="KAK190" s="38"/>
      <c r="KAL190" s="38"/>
      <c r="KAM190" s="38"/>
      <c r="KAN190" s="38"/>
      <c r="KAO190" s="38"/>
      <c r="KAP190" s="38"/>
      <c r="KAQ190" s="38"/>
      <c r="KAR190" s="38"/>
      <c r="KAS190" s="38"/>
      <c r="KAT190" s="38"/>
      <c r="KAU190" s="38"/>
      <c r="KAV190" s="38"/>
      <c r="KAW190" s="38"/>
      <c r="KAX190" s="38"/>
      <c r="KAY190" s="38"/>
      <c r="KAZ190" s="38"/>
      <c r="KBA190" s="38"/>
      <c r="KBB190" s="38"/>
      <c r="KBC190" s="38"/>
      <c r="KBD190" s="38"/>
      <c r="KBE190" s="38"/>
      <c r="KBF190" s="38"/>
      <c r="KBG190" s="38"/>
      <c r="KBH190" s="38"/>
      <c r="KBI190" s="38"/>
      <c r="KBJ190" s="38"/>
      <c r="KBK190" s="38"/>
      <c r="KBL190" s="38"/>
      <c r="KBM190" s="38"/>
      <c r="KBN190" s="38"/>
      <c r="KBO190" s="38"/>
      <c r="KBP190" s="38"/>
      <c r="KBQ190" s="38"/>
      <c r="KBR190" s="38"/>
      <c r="KBS190" s="38"/>
      <c r="KBT190" s="38"/>
      <c r="KBU190" s="38"/>
      <c r="KBV190" s="38"/>
      <c r="KBW190" s="38"/>
      <c r="KBX190" s="38"/>
      <c r="KBY190" s="38"/>
      <c r="KBZ190" s="38"/>
      <c r="KCA190" s="38"/>
      <c r="KCB190" s="38"/>
      <c r="KCC190" s="38"/>
      <c r="KCD190" s="38"/>
      <c r="KCE190" s="38"/>
      <c r="KCF190" s="38"/>
      <c r="KCG190" s="38"/>
      <c r="KCH190" s="38"/>
      <c r="KCI190" s="38"/>
      <c r="KCJ190" s="38"/>
      <c r="KCK190" s="38"/>
      <c r="KCL190" s="38"/>
      <c r="KCM190" s="38"/>
      <c r="KCN190" s="38"/>
      <c r="KCO190" s="38"/>
      <c r="KCP190" s="38"/>
      <c r="KCQ190" s="38"/>
      <c r="KCR190" s="38"/>
      <c r="KCS190" s="38"/>
      <c r="KCT190" s="38"/>
      <c r="KCU190" s="38"/>
      <c r="KCV190" s="38"/>
      <c r="KCW190" s="38"/>
      <c r="KCX190" s="38"/>
      <c r="KCY190" s="38"/>
      <c r="KCZ190" s="38"/>
      <c r="KDA190" s="38"/>
      <c r="KDB190" s="38"/>
      <c r="KDC190" s="38"/>
      <c r="KDD190" s="38"/>
      <c r="KDE190" s="38"/>
      <c r="KDF190" s="38"/>
      <c r="KDG190" s="38"/>
      <c r="KDH190" s="38"/>
      <c r="KDI190" s="38"/>
      <c r="KDJ190" s="38"/>
      <c r="KDK190" s="38"/>
      <c r="KDL190" s="38"/>
      <c r="KDM190" s="38"/>
      <c r="KDN190" s="38"/>
      <c r="KDO190" s="38"/>
      <c r="KDP190" s="38"/>
      <c r="KDQ190" s="38"/>
      <c r="KDR190" s="38"/>
      <c r="KDS190" s="38"/>
      <c r="KDT190" s="38"/>
      <c r="KDU190" s="38"/>
      <c r="KDV190" s="38"/>
      <c r="KDW190" s="38"/>
      <c r="KDX190" s="38"/>
      <c r="KDY190" s="38"/>
      <c r="KDZ190" s="38"/>
      <c r="KEA190" s="38"/>
      <c r="KEB190" s="38"/>
      <c r="KEC190" s="38"/>
      <c r="KED190" s="38"/>
      <c r="KEE190" s="38"/>
      <c r="KEF190" s="38"/>
      <c r="KEG190" s="38"/>
      <c r="KEH190" s="38"/>
      <c r="KEI190" s="38"/>
      <c r="KEJ190" s="38"/>
      <c r="KEK190" s="38"/>
      <c r="KEL190" s="38"/>
      <c r="KEM190" s="38"/>
      <c r="KEN190" s="38"/>
      <c r="KEO190" s="38"/>
      <c r="KEP190" s="38"/>
      <c r="KEQ190" s="38"/>
      <c r="KER190" s="38"/>
      <c r="KES190" s="38"/>
      <c r="KET190" s="38"/>
      <c r="KEU190" s="38"/>
      <c r="KEV190" s="38"/>
      <c r="KEW190" s="38"/>
      <c r="KEX190" s="38"/>
      <c r="KEY190" s="38"/>
      <c r="KEZ190" s="38"/>
      <c r="KFA190" s="38"/>
      <c r="KFB190" s="38"/>
      <c r="KFC190" s="38"/>
      <c r="KFD190" s="38"/>
      <c r="KFE190" s="38"/>
      <c r="KFF190" s="38"/>
      <c r="KFG190" s="38"/>
      <c r="KFH190" s="38"/>
      <c r="KFI190" s="38"/>
      <c r="KFJ190" s="38"/>
      <c r="KFK190" s="38"/>
      <c r="KFL190" s="38"/>
      <c r="KFM190" s="38"/>
      <c r="KFN190" s="38"/>
      <c r="KFO190" s="38"/>
      <c r="KFP190" s="38"/>
      <c r="KFQ190" s="38"/>
      <c r="KFR190" s="38"/>
      <c r="KFS190" s="38"/>
      <c r="KFT190" s="38"/>
      <c r="KFU190" s="38"/>
      <c r="KFV190" s="38"/>
      <c r="KFW190" s="38"/>
      <c r="KFX190" s="38"/>
      <c r="KFY190" s="38"/>
      <c r="KFZ190" s="38"/>
      <c r="KGA190" s="38"/>
      <c r="KGB190" s="38"/>
      <c r="KGC190" s="38"/>
      <c r="KGD190" s="38"/>
      <c r="KGE190" s="38"/>
      <c r="KGF190" s="38"/>
      <c r="KGG190" s="38"/>
      <c r="KGH190" s="38"/>
      <c r="KGI190" s="38"/>
      <c r="KGJ190" s="38"/>
      <c r="KGK190" s="38"/>
      <c r="KGL190" s="38"/>
      <c r="KGM190" s="38"/>
      <c r="KGN190" s="38"/>
      <c r="KGO190" s="38"/>
      <c r="KGP190" s="38"/>
      <c r="KGQ190" s="38"/>
      <c r="KGR190" s="38"/>
      <c r="KGS190" s="38"/>
      <c r="KGT190" s="38"/>
      <c r="KGU190" s="38"/>
      <c r="KGV190" s="38"/>
      <c r="KGW190" s="38"/>
      <c r="KGX190" s="38"/>
      <c r="KGY190" s="38"/>
      <c r="KGZ190" s="38"/>
      <c r="KHA190" s="38"/>
      <c r="KHB190" s="38"/>
      <c r="KHC190" s="38"/>
      <c r="KHD190" s="38"/>
      <c r="KHE190" s="38"/>
      <c r="KHF190" s="38"/>
      <c r="KHG190" s="38"/>
      <c r="KHH190" s="38"/>
      <c r="KHI190" s="38"/>
      <c r="KHJ190" s="38"/>
      <c r="KHK190" s="38"/>
      <c r="KHL190" s="38"/>
      <c r="KHM190" s="38"/>
      <c r="KHN190" s="38"/>
      <c r="KHO190" s="38"/>
      <c r="KHP190" s="38"/>
      <c r="KHQ190" s="38"/>
      <c r="KHR190" s="38"/>
      <c r="KHS190" s="38"/>
      <c r="KHT190" s="38"/>
      <c r="KHU190" s="38"/>
      <c r="KHV190" s="38"/>
      <c r="KHW190" s="38"/>
      <c r="KHX190" s="38"/>
      <c r="KHY190" s="38"/>
      <c r="KHZ190" s="38"/>
      <c r="KIA190" s="38"/>
      <c r="KIB190" s="38"/>
      <c r="KIC190" s="38"/>
      <c r="KID190" s="38"/>
      <c r="KIE190" s="38"/>
      <c r="KIF190" s="38"/>
      <c r="KIG190" s="38"/>
      <c r="KIH190" s="38"/>
      <c r="KII190" s="38"/>
      <c r="KIJ190" s="38"/>
      <c r="KIK190" s="38"/>
      <c r="KIL190" s="38"/>
      <c r="KIM190" s="38"/>
      <c r="KIN190" s="38"/>
      <c r="KIO190" s="38"/>
      <c r="KIP190" s="38"/>
      <c r="KIQ190" s="38"/>
      <c r="KIR190" s="38"/>
      <c r="KIS190" s="38"/>
      <c r="KIT190" s="38"/>
      <c r="KIU190" s="38"/>
      <c r="KIV190" s="38"/>
      <c r="KIW190" s="38"/>
      <c r="KIX190" s="38"/>
      <c r="KIY190" s="38"/>
      <c r="KIZ190" s="38"/>
      <c r="KJA190" s="38"/>
      <c r="KJB190" s="38"/>
      <c r="KJC190" s="38"/>
      <c r="KJD190" s="38"/>
      <c r="KJE190" s="38"/>
      <c r="KJF190" s="38"/>
      <c r="KJG190" s="38"/>
      <c r="KJH190" s="38"/>
      <c r="KJI190" s="38"/>
      <c r="KJJ190" s="38"/>
      <c r="KJK190" s="38"/>
      <c r="KJL190" s="38"/>
      <c r="KJM190" s="38"/>
      <c r="KJN190" s="38"/>
      <c r="KJO190" s="38"/>
      <c r="KJP190" s="38"/>
      <c r="KJQ190" s="38"/>
      <c r="KJR190" s="38"/>
      <c r="KJS190" s="38"/>
      <c r="KJT190" s="38"/>
      <c r="KJU190" s="38"/>
      <c r="KJV190" s="38"/>
      <c r="KJW190" s="38"/>
      <c r="KJX190" s="38"/>
      <c r="KJY190" s="38"/>
      <c r="KJZ190" s="38"/>
      <c r="KKA190" s="38"/>
      <c r="KKB190" s="38"/>
      <c r="KKC190" s="38"/>
      <c r="KKD190" s="38"/>
      <c r="KKE190" s="38"/>
      <c r="KKF190" s="38"/>
      <c r="KKG190" s="38"/>
      <c r="KKH190" s="38"/>
      <c r="KKI190" s="38"/>
      <c r="KKJ190" s="38"/>
      <c r="KKK190" s="38"/>
      <c r="KKL190" s="38"/>
      <c r="KKM190" s="38"/>
      <c r="KKN190" s="38"/>
      <c r="KKO190" s="38"/>
      <c r="KKP190" s="38"/>
      <c r="KKQ190" s="38"/>
      <c r="KKR190" s="38"/>
      <c r="KKS190" s="38"/>
      <c r="KKT190" s="38"/>
      <c r="KKU190" s="38"/>
      <c r="KKV190" s="38"/>
      <c r="KKW190" s="38"/>
      <c r="KKX190" s="38"/>
      <c r="KKY190" s="38"/>
      <c r="KKZ190" s="38"/>
      <c r="KLA190" s="38"/>
      <c r="KLB190" s="38"/>
      <c r="KLC190" s="38"/>
      <c r="KLD190" s="38"/>
      <c r="KLE190" s="38"/>
      <c r="KLF190" s="38"/>
      <c r="KLG190" s="38"/>
      <c r="KLH190" s="38"/>
      <c r="KLI190" s="38"/>
      <c r="KLJ190" s="38"/>
      <c r="KLK190" s="38"/>
      <c r="KLL190" s="38"/>
      <c r="KLM190" s="38"/>
      <c r="KLN190" s="38"/>
      <c r="KLO190" s="38"/>
      <c r="KLP190" s="38"/>
      <c r="KLQ190" s="38"/>
      <c r="KLR190" s="38"/>
      <c r="KLS190" s="38"/>
      <c r="KLT190" s="38"/>
      <c r="KLU190" s="38"/>
      <c r="KLV190" s="38"/>
      <c r="KLW190" s="38"/>
      <c r="KLX190" s="38"/>
      <c r="KLY190" s="38"/>
      <c r="KLZ190" s="38"/>
      <c r="KMA190" s="38"/>
      <c r="KMB190" s="38"/>
      <c r="KMC190" s="38"/>
      <c r="KMD190" s="38"/>
      <c r="KME190" s="38"/>
      <c r="KMF190" s="38"/>
      <c r="KMG190" s="38"/>
      <c r="KMH190" s="38"/>
      <c r="KMI190" s="38"/>
      <c r="KMJ190" s="38"/>
      <c r="KMK190" s="38"/>
      <c r="KML190" s="38"/>
      <c r="KMM190" s="38"/>
      <c r="KMN190" s="38"/>
      <c r="KMO190" s="38"/>
      <c r="KMP190" s="38"/>
      <c r="KMQ190" s="38"/>
      <c r="KMR190" s="38"/>
      <c r="KMS190" s="38"/>
      <c r="KMT190" s="38"/>
      <c r="KMU190" s="38"/>
      <c r="KMV190" s="38"/>
      <c r="KMW190" s="38"/>
      <c r="KMX190" s="38"/>
      <c r="KMY190" s="38"/>
      <c r="KMZ190" s="38"/>
      <c r="KNA190" s="38"/>
      <c r="KNB190" s="38"/>
      <c r="KNC190" s="38"/>
      <c r="KND190" s="38"/>
      <c r="KNE190" s="38"/>
      <c r="KNF190" s="38"/>
      <c r="KNG190" s="38"/>
      <c r="KNH190" s="38"/>
      <c r="KNI190" s="38"/>
      <c r="KNJ190" s="38"/>
      <c r="KNK190" s="38"/>
      <c r="KNL190" s="38"/>
      <c r="KNM190" s="38"/>
      <c r="KNN190" s="38"/>
      <c r="KNO190" s="38"/>
      <c r="KNP190" s="38"/>
      <c r="KNQ190" s="38"/>
      <c r="KNR190" s="38"/>
      <c r="KNS190" s="38"/>
      <c r="KNT190" s="38"/>
      <c r="KNU190" s="38"/>
      <c r="KNV190" s="38"/>
      <c r="KNW190" s="38"/>
      <c r="KNX190" s="38"/>
      <c r="KNY190" s="38"/>
      <c r="KNZ190" s="38"/>
      <c r="KOA190" s="38"/>
      <c r="KOB190" s="38"/>
      <c r="KOC190" s="38"/>
      <c r="KOD190" s="38"/>
      <c r="KOE190" s="38"/>
      <c r="KOF190" s="38"/>
      <c r="KOG190" s="38"/>
      <c r="KOH190" s="38"/>
      <c r="KOI190" s="38"/>
      <c r="KOJ190" s="38"/>
      <c r="KOK190" s="38"/>
      <c r="KOL190" s="38"/>
      <c r="KOM190" s="38"/>
      <c r="KON190" s="38"/>
      <c r="KOO190" s="38"/>
      <c r="KOP190" s="38"/>
      <c r="KOQ190" s="38"/>
      <c r="KOR190" s="38"/>
      <c r="KOS190" s="38"/>
      <c r="KOT190" s="38"/>
      <c r="KOU190" s="38"/>
      <c r="KOV190" s="38"/>
      <c r="KOW190" s="38"/>
      <c r="KOX190" s="38"/>
      <c r="KOY190" s="38"/>
      <c r="KOZ190" s="38"/>
      <c r="KPA190" s="38"/>
      <c r="KPB190" s="38"/>
      <c r="KPC190" s="38"/>
      <c r="KPD190" s="38"/>
      <c r="KPE190" s="38"/>
      <c r="KPF190" s="38"/>
      <c r="KPG190" s="38"/>
      <c r="KPH190" s="38"/>
      <c r="KPI190" s="38"/>
      <c r="KPJ190" s="38"/>
      <c r="KPK190" s="38"/>
      <c r="KPL190" s="38"/>
      <c r="KPM190" s="38"/>
      <c r="KPN190" s="38"/>
      <c r="KPO190" s="38"/>
      <c r="KPP190" s="38"/>
      <c r="KPQ190" s="38"/>
      <c r="KPR190" s="38"/>
      <c r="KPS190" s="38"/>
      <c r="KPT190" s="38"/>
      <c r="KPU190" s="38"/>
      <c r="KPV190" s="38"/>
      <c r="KPW190" s="38"/>
      <c r="KPX190" s="38"/>
      <c r="KPY190" s="38"/>
      <c r="KPZ190" s="38"/>
      <c r="KQA190" s="38"/>
      <c r="KQB190" s="38"/>
      <c r="KQC190" s="38"/>
      <c r="KQD190" s="38"/>
      <c r="KQE190" s="38"/>
      <c r="KQF190" s="38"/>
      <c r="KQG190" s="38"/>
      <c r="KQH190" s="38"/>
      <c r="KQI190" s="38"/>
      <c r="KQJ190" s="38"/>
      <c r="KQK190" s="38"/>
      <c r="KQL190" s="38"/>
      <c r="KQM190" s="38"/>
      <c r="KQN190" s="38"/>
      <c r="KQO190" s="38"/>
      <c r="KQP190" s="38"/>
      <c r="KQQ190" s="38"/>
      <c r="KQR190" s="38"/>
      <c r="KQS190" s="38"/>
      <c r="KQT190" s="38"/>
      <c r="KQU190" s="38"/>
      <c r="KQV190" s="38"/>
      <c r="KQW190" s="38"/>
      <c r="KQX190" s="38"/>
      <c r="KQY190" s="38"/>
      <c r="KQZ190" s="38"/>
      <c r="KRA190" s="38"/>
      <c r="KRB190" s="38"/>
      <c r="KRC190" s="38"/>
      <c r="KRD190" s="38"/>
      <c r="KRE190" s="38"/>
      <c r="KRF190" s="38"/>
      <c r="KRG190" s="38"/>
      <c r="KRH190" s="38"/>
      <c r="KRI190" s="38"/>
      <c r="KRJ190" s="38"/>
      <c r="KRK190" s="38"/>
      <c r="KRL190" s="38"/>
      <c r="KRM190" s="38"/>
      <c r="KRN190" s="38"/>
      <c r="KRO190" s="38"/>
      <c r="KRP190" s="38"/>
      <c r="KRQ190" s="38"/>
      <c r="KRR190" s="38"/>
      <c r="KRS190" s="38"/>
      <c r="KRT190" s="38"/>
      <c r="KRU190" s="38"/>
      <c r="KRV190" s="38"/>
      <c r="KRW190" s="38"/>
      <c r="KRX190" s="38"/>
      <c r="KRY190" s="38"/>
      <c r="KRZ190" s="38"/>
      <c r="KSA190" s="38"/>
      <c r="KSB190" s="38"/>
      <c r="KSC190" s="38"/>
      <c r="KSD190" s="38"/>
      <c r="KSE190" s="38"/>
      <c r="KSF190" s="38"/>
      <c r="KSG190" s="38"/>
      <c r="KSH190" s="38"/>
      <c r="KSI190" s="38"/>
      <c r="KSJ190" s="38"/>
      <c r="KSK190" s="38"/>
      <c r="KSL190" s="38"/>
      <c r="KSM190" s="38"/>
      <c r="KSN190" s="38"/>
      <c r="KSO190" s="38"/>
      <c r="KSP190" s="38"/>
      <c r="KSQ190" s="38"/>
      <c r="KSR190" s="38"/>
      <c r="KSS190" s="38"/>
      <c r="KST190" s="38"/>
      <c r="KSU190" s="38"/>
      <c r="KSV190" s="38"/>
      <c r="KSW190" s="38"/>
      <c r="KSX190" s="38"/>
      <c r="KSY190" s="38"/>
      <c r="KSZ190" s="38"/>
      <c r="KTA190" s="38"/>
      <c r="KTB190" s="38"/>
      <c r="KTC190" s="38"/>
      <c r="KTD190" s="38"/>
      <c r="KTE190" s="38"/>
      <c r="KTF190" s="38"/>
      <c r="KTG190" s="38"/>
      <c r="KTH190" s="38"/>
      <c r="KTI190" s="38"/>
      <c r="KTJ190" s="38"/>
      <c r="KTK190" s="38"/>
      <c r="KTL190" s="38"/>
      <c r="KTM190" s="38"/>
      <c r="KTN190" s="38"/>
      <c r="KTO190" s="38"/>
      <c r="KTP190" s="38"/>
      <c r="KTQ190" s="38"/>
      <c r="KTR190" s="38"/>
      <c r="KTS190" s="38"/>
      <c r="KTT190" s="38"/>
      <c r="KTU190" s="38"/>
      <c r="KTV190" s="38"/>
      <c r="KTW190" s="38"/>
      <c r="KTX190" s="38"/>
      <c r="KTY190" s="38"/>
      <c r="KTZ190" s="38"/>
      <c r="KUA190" s="38"/>
      <c r="KUB190" s="38"/>
      <c r="KUC190" s="38"/>
      <c r="KUD190" s="38"/>
      <c r="KUE190" s="38"/>
      <c r="KUF190" s="38"/>
      <c r="KUG190" s="38"/>
      <c r="KUH190" s="38"/>
      <c r="KUI190" s="38"/>
      <c r="KUJ190" s="38"/>
      <c r="KUK190" s="38"/>
      <c r="KUL190" s="38"/>
      <c r="KUM190" s="38"/>
      <c r="KUN190" s="38"/>
      <c r="KUO190" s="38"/>
      <c r="KUP190" s="38"/>
      <c r="KUQ190" s="38"/>
      <c r="KUR190" s="38"/>
      <c r="KUS190" s="38"/>
      <c r="KUT190" s="38"/>
      <c r="KUU190" s="38"/>
      <c r="KUV190" s="38"/>
      <c r="KUW190" s="38"/>
      <c r="KUX190" s="38"/>
      <c r="KUY190" s="38"/>
      <c r="KUZ190" s="38"/>
      <c r="KVA190" s="38"/>
      <c r="KVB190" s="38"/>
      <c r="KVC190" s="38"/>
      <c r="KVD190" s="38"/>
      <c r="KVE190" s="38"/>
      <c r="KVF190" s="38"/>
      <c r="KVG190" s="38"/>
      <c r="KVH190" s="38"/>
      <c r="KVI190" s="38"/>
      <c r="KVJ190" s="38"/>
      <c r="KVK190" s="38"/>
      <c r="KVL190" s="38"/>
      <c r="KVM190" s="38"/>
      <c r="KVN190" s="38"/>
      <c r="KVO190" s="38"/>
      <c r="KVP190" s="38"/>
      <c r="KVQ190" s="38"/>
      <c r="KVR190" s="38"/>
      <c r="KVS190" s="38"/>
      <c r="KVT190" s="38"/>
      <c r="KVU190" s="38"/>
      <c r="KVV190" s="38"/>
      <c r="KVW190" s="38"/>
      <c r="KVX190" s="38"/>
      <c r="KVY190" s="38"/>
      <c r="KVZ190" s="38"/>
      <c r="KWA190" s="38"/>
      <c r="KWB190" s="38"/>
      <c r="KWC190" s="38"/>
      <c r="KWD190" s="38"/>
      <c r="KWE190" s="38"/>
      <c r="KWF190" s="38"/>
      <c r="KWG190" s="38"/>
      <c r="KWH190" s="38"/>
      <c r="KWI190" s="38"/>
      <c r="KWJ190" s="38"/>
      <c r="KWK190" s="38"/>
      <c r="KWL190" s="38"/>
      <c r="KWM190" s="38"/>
      <c r="KWN190" s="38"/>
      <c r="KWO190" s="38"/>
      <c r="KWP190" s="38"/>
      <c r="KWQ190" s="38"/>
      <c r="KWR190" s="38"/>
      <c r="KWS190" s="38"/>
      <c r="KWT190" s="38"/>
      <c r="KWU190" s="38"/>
      <c r="KWV190" s="38"/>
      <c r="KWW190" s="38"/>
      <c r="KWX190" s="38"/>
      <c r="KWY190" s="38"/>
      <c r="KWZ190" s="38"/>
      <c r="KXA190" s="38"/>
      <c r="KXB190" s="38"/>
      <c r="KXC190" s="38"/>
      <c r="KXD190" s="38"/>
      <c r="KXE190" s="38"/>
      <c r="KXF190" s="38"/>
      <c r="KXG190" s="38"/>
      <c r="KXH190" s="38"/>
      <c r="KXI190" s="38"/>
      <c r="KXJ190" s="38"/>
      <c r="KXK190" s="38"/>
      <c r="KXL190" s="38"/>
      <c r="KXM190" s="38"/>
      <c r="KXN190" s="38"/>
      <c r="KXO190" s="38"/>
      <c r="KXP190" s="38"/>
      <c r="KXQ190" s="38"/>
      <c r="KXR190" s="38"/>
      <c r="KXS190" s="38"/>
      <c r="KXT190" s="38"/>
      <c r="KXU190" s="38"/>
      <c r="KXV190" s="38"/>
      <c r="KXW190" s="38"/>
      <c r="KXX190" s="38"/>
      <c r="KXY190" s="38"/>
      <c r="KXZ190" s="38"/>
      <c r="KYA190" s="38"/>
      <c r="KYB190" s="38"/>
      <c r="KYC190" s="38"/>
      <c r="KYD190" s="38"/>
      <c r="KYE190" s="38"/>
      <c r="KYF190" s="38"/>
      <c r="KYG190" s="38"/>
      <c r="KYH190" s="38"/>
      <c r="KYI190" s="38"/>
      <c r="KYJ190" s="38"/>
      <c r="KYK190" s="38"/>
      <c r="KYL190" s="38"/>
      <c r="KYM190" s="38"/>
      <c r="KYN190" s="38"/>
      <c r="KYO190" s="38"/>
      <c r="KYP190" s="38"/>
      <c r="KYQ190" s="38"/>
      <c r="KYR190" s="38"/>
      <c r="KYS190" s="38"/>
      <c r="KYT190" s="38"/>
      <c r="KYU190" s="38"/>
      <c r="KYV190" s="38"/>
      <c r="KYW190" s="38"/>
      <c r="KYX190" s="38"/>
      <c r="KYY190" s="38"/>
      <c r="KYZ190" s="38"/>
      <c r="KZA190" s="38"/>
      <c r="KZB190" s="38"/>
      <c r="KZC190" s="38"/>
      <c r="KZD190" s="38"/>
      <c r="KZE190" s="38"/>
      <c r="KZF190" s="38"/>
      <c r="KZG190" s="38"/>
      <c r="KZH190" s="38"/>
      <c r="KZI190" s="38"/>
      <c r="KZJ190" s="38"/>
      <c r="KZK190" s="38"/>
      <c r="KZL190" s="38"/>
      <c r="KZM190" s="38"/>
      <c r="KZN190" s="38"/>
      <c r="KZO190" s="38"/>
      <c r="KZP190" s="38"/>
      <c r="KZQ190" s="38"/>
      <c r="KZR190" s="38"/>
      <c r="KZS190" s="38"/>
      <c r="KZT190" s="38"/>
      <c r="KZU190" s="38"/>
      <c r="KZV190" s="38"/>
      <c r="KZW190" s="38"/>
      <c r="KZX190" s="38"/>
      <c r="KZY190" s="38"/>
      <c r="KZZ190" s="38"/>
      <c r="LAA190" s="38"/>
      <c r="LAB190" s="38"/>
      <c r="LAC190" s="38"/>
      <c r="LAD190" s="38"/>
      <c r="LAE190" s="38"/>
      <c r="LAF190" s="38"/>
      <c r="LAG190" s="38"/>
      <c r="LAH190" s="38"/>
      <c r="LAI190" s="38"/>
      <c r="LAJ190" s="38"/>
      <c r="LAK190" s="38"/>
      <c r="LAL190" s="38"/>
      <c r="LAM190" s="38"/>
      <c r="LAN190" s="38"/>
      <c r="LAO190" s="38"/>
      <c r="LAP190" s="38"/>
      <c r="LAQ190" s="38"/>
      <c r="LAR190" s="38"/>
      <c r="LAS190" s="38"/>
      <c r="LAT190" s="38"/>
      <c r="LAU190" s="38"/>
      <c r="LAV190" s="38"/>
      <c r="LAW190" s="38"/>
      <c r="LAX190" s="38"/>
      <c r="LAY190" s="38"/>
      <c r="LAZ190" s="38"/>
      <c r="LBA190" s="38"/>
      <c r="LBB190" s="38"/>
      <c r="LBC190" s="38"/>
      <c r="LBD190" s="38"/>
      <c r="LBE190" s="38"/>
      <c r="LBF190" s="38"/>
      <c r="LBG190" s="38"/>
      <c r="LBH190" s="38"/>
      <c r="LBI190" s="38"/>
      <c r="LBJ190" s="38"/>
      <c r="LBK190" s="38"/>
      <c r="LBL190" s="38"/>
      <c r="LBM190" s="38"/>
      <c r="LBN190" s="38"/>
      <c r="LBO190" s="38"/>
      <c r="LBP190" s="38"/>
      <c r="LBQ190" s="38"/>
      <c r="LBR190" s="38"/>
      <c r="LBS190" s="38"/>
      <c r="LBT190" s="38"/>
      <c r="LBU190" s="38"/>
      <c r="LBV190" s="38"/>
      <c r="LBW190" s="38"/>
      <c r="LBX190" s="38"/>
      <c r="LBY190" s="38"/>
      <c r="LBZ190" s="38"/>
      <c r="LCA190" s="38"/>
      <c r="LCB190" s="38"/>
      <c r="LCC190" s="38"/>
      <c r="LCD190" s="38"/>
      <c r="LCE190" s="38"/>
      <c r="LCF190" s="38"/>
      <c r="LCG190" s="38"/>
      <c r="LCH190" s="38"/>
      <c r="LCI190" s="38"/>
      <c r="LCJ190" s="38"/>
      <c r="LCK190" s="38"/>
      <c r="LCL190" s="38"/>
      <c r="LCM190" s="38"/>
      <c r="LCN190" s="38"/>
      <c r="LCO190" s="38"/>
      <c r="LCP190" s="38"/>
      <c r="LCQ190" s="38"/>
      <c r="LCR190" s="38"/>
      <c r="LCS190" s="38"/>
      <c r="LCT190" s="38"/>
      <c r="LCU190" s="38"/>
      <c r="LCV190" s="38"/>
      <c r="LCW190" s="38"/>
      <c r="LCX190" s="38"/>
      <c r="LCY190" s="38"/>
      <c r="LCZ190" s="38"/>
      <c r="LDA190" s="38"/>
      <c r="LDB190" s="38"/>
      <c r="LDC190" s="38"/>
      <c r="LDD190" s="38"/>
      <c r="LDE190" s="38"/>
      <c r="LDF190" s="38"/>
      <c r="LDG190" s="38"/>
      <c r="LDH190" s="38"/>
      <c r="LDI190" s="38"/>
      <c r="LDJ190" s="38"/>
      <c r="LDK190" s="38"/>
      <c r="LDL190" s="38"/>
      <c r="LDM190" s="38"/>
      <c r="LDN190" s="38"/>
      <c r="LDO190" s="38"/>
      <c r="LDP190" s="38"/>
      <c r="LDQ190" s="38"/>
      <c r="LDR190" s="38"/>
      <c r="LDS190" s="38"/>
      <c r="LDT190" s="38"/>
      <c r="LDU190" s="38"/>
      <c r="LDV190" s="38"/>
      <c r="LDW190" s="38"/>
      <c r="LDX190" s="38"/>
      <c r="LDY190" s="38"/>
      <c r="LDZ190" s="38"/>
      <c r="LEA190" s="38"/>
      <c r="LEB190" s="38"/>
      <c r="LEC190" s="38"/>
      <c r="LED190" s="38"/>
      <c r="LEE190" s="38"/>
      <c r="LEF190" s="38"/>
      <c r="LEG190" s="38"/>
      <c r="LEH190" s="38"/>
      <c r="LEI190" s="38"/>
      <c r="LEJ190" s="38"/>
      <c r="LEK190" s="38"/>
      <c r="LEL190" s="38"/>
      <c r="LEM190" s="38"/>
      <c r="LEN190" s="38"/>
      <c r="LEO190" s="38"/>
      <c r="LEP190" s="38"/>
      <c r="LEQ190" s="38"/>
      <c r="LER190" s="38"/>
      <c r="LES190" s="38"/>
      <c r="LET190" s="38"/>
      <c r="LEU190" s="38"/>
      <c r="LEV190" s="38"/>
      <c r="LEW190" s="38"/>
      <c r="LEX190" s="38"/>
      <c r="LEY190" s="38"/>
      <c r="LEZ190" s="38"/>
      <c r="LFA190" s="38"/>
      <c r="LFB190" s="38"/>
      <c r="LFC190" s="38"/>
      <c r="LFD190" s="38"/>
      <c r="LFE190" s="38"/>
      <c r="LFF190" s="38"/>
      <c r="LFG190" s="38"/>
      <c r="LFH190" s="38"/>
      <c r="LFI190" s="38"/>
      <c r="LFJ190" s="38"/>
      <c r="LFK190" s="38"/>
      <c r="LFL190" s="38"/>
      <c r="LFM190" s="38"/>
      <c r="LFN190" s="38"/>
      <c r="LFO190" s="38"/>
      <c r="LFP190" s="38"/>
      <c r="LFQ190" s="38"/>
      <c r="LFR190" s="38"/>
      <c r="LFS190" s="38"/>
      <c r="LFT190" s="38"/>
      <c r="LFU190" s="38"/>
      <c r="LFV190" s="38"/>
      <c r="LFW190" s="38"/>
      <c r="LFX190" s="38"/>
      <c r="LFY190" s="38"/>
      <c r="LFZ190" s="38"/>
      <c r="LGA190" s="38"/>
      <c r="LGB190" s="38"/>
      <c r="LGC190" s="38"/>
      <c r="LGD190" s="38"/>
      <c r="LGE190" s="38"/>
      <c r="LGF190" s="38"/>
      <c r="LGG190" s="38"/>
      <c r="LGH190" s="38"/>
      <c r="LGI190" s="38"/>
      <c r="LGJ190" s="38"/>
      <c r="LGK190" s="38"/>
      <c r="LGL190" s="38"/>
      <c r="LGM190" s="38"/>
      <c r="LGN190" s="38"/>
      <c r="LGO190" s="38"/>
      <c r="LGP190" s="38"/>
      <c r="LGQ190" s="38"/>
      <c r="LGR190" s="38"/>
      <c r="LGS190" s="38"/>
      <c r="LGT190" s="38"/>
      <c r="LGU190" s="38"/>
      <c r="LGV190" s="38"/>
      <c r="LGW190" s="38"/>
      <c r="LGX190" s="38"/>
      <c r="LGY190" s="38"/>
      <c r="LGZ190" s="38"/>
      <c r="LHA190" s="38"/>
      <c r="LHB190" s="38"/>
      <c r="LHC190" s="38"/>
      <c r="LHD190" s="38"/>
      <c r="LHE190" s="38"/>
      <c r="LHF190" s="38"/>
      <c r="LHG190" s="38"/>
      <c r="LHH190" s="38"/>
      <c r="LHI190" s="38"/>
      <c r="LHJ190" s="38"/>
      <c r="LHK190" s="38"/>
      <c r="LHL190" s="38"/>
      <c r="LHM190" s="38"/>
      <c r="LHN190" s="38"/>
      <c r="LHO190" s="38"/>
      <c r="LHP190" s="38"/>
      <c r="LHQ190" s="38"/>
      <c r="LHR190" s="38"/>
      <c r="LHS190" s="38"/>
      <c r="LHT190" s="38"/>
      <c r="LHU190" s="38"/>
      <c r="LHV190" s="38"/>
      <c r="LHW190" s="38"/>
      <c r="LHX190" s="38"/>
      <c r="LHY190" s="38"/>
      <c r="LHZ190" s="38"/>
      <c r="LIA190" s="38"/>
      <c r="LIB190" s="38"/>
      <c r="LIC190" s="38"/>
      <c r="LID190" s="38"/>
      <c r="LIE190" s="38"/>
      <c r="LIF190" s="38"/>
      <c r="LIG190" s="38"/>
      <c r="LIH190" s="38"/>
      <c r="LII190" s="38"/>
      <c r="LIJ190" s="38"/>
      <c r="LIK190" s="38"/>
      <c r="LIL190" s="38"/>
      <c r="LIM190" s="38"/>
      <c r="LIN190" s="38"/>
      <c r="LIO190" s="38"/>
      <c r="LIP190" s="38"/>
      <c r="LIQ190" s="38"/>
      <c r="LIR190" s="38"/>
      <c r="LIS190" s="38"/>
      <c r="LIT190" s="38"/>
      <c r="LIU190" s="38"/>
      <c r="LIV190" s="38"/>
      <c r="LIW190" s="38"/>
      <c r="LIX190" s="38"/>
      <c r="LIY190" s="38"/>
      <c r="LIZ190" s="38"/>
      <c r="LJA190" s="38"/>
      <c r="LJB190" s="38"/>
      <c r="LJC190" s="38"/>
      <c r="LJD190" s="38"/>
      <c r="LJE190" s="38"/>
      <c r="LJF190" s="38"/>
      <c r="LJG190" s="38"/>
      <c r="LJH190" s="38"/>
      <c r="LJI190" s="38"/>
      <c r="LJJ190" s="38"/>
      <c r="LJK190" s="38"/>
      <c r="LJL190" s="38"/>
      <c r="LJM190" s="38"/>
      <c r="LJN190" s="38"/>
      <c r="LJO190" s="38"/>
      <c r="LJP190" s="38"/>
      <c r="LJQ190" s="38"/>
      <c r="LJR190" s="38"/>
      <c r="LJS190" s="38"/>
      <c r="LJT190" s="38"/>
      <c r="LJU190" s="38"/>
      <c r="LJV190" s="38"/>
      <c r="LJW190" s="38"/>
      <c r="LJX190" s="38"/>
      <c r="LJY190" s="38"/>
      <c r="LJZ190" s="38"/>
      <c r="LKA190" s="38"/>
      <c r="LKB190" s="38"/>
      <c r="LKC190" s="38"/>
      <c r="LKD190" s="38"/>
      <c r="LKE190" s="38"/>
      <c r="LKF190" s="38"/>
      <c r="LKG190" s="38"/>
      <c r="LKH190" s="38"/>
      <c r="LKI190" s="38"/>
      <c r="LKJ190" s="38"/>
      <c r="LKK190" s="38"/>
      <c r="LKL190" s="38"/>
      <c r="LKM190" s="38"/>
      <c r="LKN190" s="38"/>
      <c r="LKO190" s="38"/>
      <c r="LKP190" s="38"/>
      <c r="LKQ190" s="38"/>
      <c r="LKR190" s="38"/>
      <c r="LKS190" s="38"/>
      <c r="LKT190" s="38"/>
      <c r="LKU190" s="38"/>
      <c r="LKV190" s="38"/>
      <c r="LKW190" s="38"/>
      <c r="LKX190" s="38"/>
      <c r="LKY190" s="38"/>
      <c r="LKZ190" s="38"/>
      <c r="LLA190" s="38"/>
      <c r="LLB190" s="38"/>
      <c r="LLC190" s="38"/>
      <c r="LLD190" s="38"/>
      <c r="LLE190" s="38"/>
      <c r="LLF190" s="38"/>
      <c r="LLG190" s="38"/>
      <c r="LLH190" s="38"/>
      <c r="LLI190" s="38"/>
      <c r="LLJ190" s="38"/>
      <c r="LLK190" s="38"/>
      <c r="LLL190" s="38"/>
      <c r="LLM190" s="38"/>
      <c r="LLN190" s="38"/>
      <c r="LLO190" s="38"/>
      <c r="LLP190" s="38"/>
      <c r="LLQ190" s="38"/>
      <c r="LLR190" s="38"/>
      <c r="LLS190" s="38"/>
      <c r="LLT190" s="38"/>
      <c r="LLU190" s="38"/>
      <c r="LLV190" s="38"/>
      <c r="LLW190" s="38"/>
      <c r="LLX190" s="38"/>
      <c r="LLY190" s="38"/>
      <c r="LLZ190" s="38"/>
      <c r="LMA190" s="38"/>
      <c r="LMB190" s="38"/>
      <c r="LMC190" s="38"/>
      <c r="LMD190" s="38"/>
      <c r="LME190" s="38"/>
      <c r="LMF190" s="38"/>
      <c r="LMG190" s="38"/>
      <c r="LMH190" s="38"/>
      <c r="LMI190" s="38"/>
      <c r="LMJ190" s="38"/>
      <c r="LMK190" s="38"/>
      <c r="LML190" s="38"/>
      <c r="LMM190" s="38"/>
      <c r="LMN190" s="38"/>
      <c r="LMO190" s="38"/>
      <c r="LMP190" s="38"/>
      <c r="LMQ190" s="38"/>
      <c r="LMR190" s="38"/>
      <c r="LMS190" s="38"/>
      <c r="LMT190" s="38"/>
      <c r="LMU190" s="38"/>
      <c r="LMV190" s="38"/>
      <c r="LMW190" s="38"/>
      <c r="LMX190" s="38"/>
      <c r="LMY190" s="38"/>
      <c r="LMZ190" s="38"/>
      <c r="LNA190" s="38"/>
      <c r="LNB190" s="38"/>
      <c r="LNC190" s="38"/>
      <c r="LND190" s="38"/>
      <c r="LNE190" s="38"/>
      <c r="LNF190" s="38"/>
      <c r="LNG190" s="38"/>
      <c r="LNH190" s="38"/>
      <c r="LNI190" s="38"/>
      <c r="LNJ190" s="38"/>
      <c r="LNK190" s="38"/>
      <c r="LNL190" s="38"/>
      <c r="LNM190" s="38"/>
      <c r="LNN190" s="38"/>
      <c r="LNO190" s="38"/>
      <c r="LNP190" s="38"/>
      <c r="LNQ190" s="38"/>
      <c r="LNR190" s="38"/>
      <c r="LNS190" s="38"/>
      <c r="LNT190" s="38"/>
      <c r="LNU190" s="38"/>
      <c r="LNV190" s="38"/>
      <c r="LNW190" s="38"/>
      <c r="LNX190" s="38"/>
      <c r="LNY190" s="38"/>
      <c r="LNZ190" s="38"/>
      <c r="LOA190" s="38"/>
      <c r="LOB190" s="38"/>
      <c r="LOC190" s="38"/>
      <c r="LOD190" s="38"/>
      <c r="LOE190" s="38"/>
      <c r="LOF190" s="38"/>
      <c r="LOG190" s="38"/>
      <c r="LOH190" s="38"/>
      <c r="LOI190" s="38"/>
      <c r="LOJ190" s="38"/>
      <c r="LOK190" s="38"/>
      <c r="LOL190" s="38"/>
      <c r="LOM190" s="38"/>
      <c r="LON190" s="38"/>
      <c r="LOO190" s="38"/>
      <c r="LOP190" s="38"/>
      <c r="LOQ190" s="38"/>
      <c r="LOR190" s="38"/>
      <c r="LOS190" s="38"/>
      <c r="LOT190" s="38"/>
      <c r="LOU190" s="38"/>
      <c r="LOV190" s="38"/>
      <c r="LOW190" s="38"/>
      <c r="LOX190" s="38"/>
      <c r="LOY190" s="38"/>
      <c r="LOZ190" s="38"/>
      <c r="LPA190" s="38"/>
      <c r="LPB190" s="38"/>
      <c r="LPC190" s="38"/>
      <c r="LPD190" s="38"/>
      <c r="LPE190" s="38"/>
      <c r="LPF190" s="38"/>
      <c r="LPG190" s="38"/>
      <c r="LPH190" s="38"/>
      <c r="LPI190" s="38"/>
      <c r="LPJ190" s="38"/>
      <c r="LPK190" s="38"/>
      <c r="LPL190" s="38"/>
      <c r="LPM190" s="38"/>
      <c r="LPN190" s="38"/>
      <c r="LPO190" s="38"/>
      <c r="LPP190" s="38"/>
      <c r="LPQ190" s="38"/>
      <c r="LPR190" s="38"/>
      <c r="LPS190" s="38"/>
      <c r="LPT190" s="38"/>
      <c r="LPU190" s="38"/>
      <c r="LPV190" s="38"/>
      <c r="LPW190" s="38"/>
      <c r="LPX190" s="38"/>
      <c r="LPY190" s="38"/>
      <c r="LPZ190" s="38"/>
      <c r="LQA190" s="38"/>
      <c r="LQB190" s="38"/>
      <c r="LQC190" s="38"/>
      <c r="LQD190" s="38"/>
      <c r="LQE190" s="38"/>
      <c r="LQF190" s="38"/>
      <c r="LQG190" s="38"/>
      <c r="LQH190" s="38"/>
      <c r="LQI190" s="38"/>
      <c r="LQJ190" s="38"/>
      <c r="LQK190" s="38"/>
      <c r="LQL190" s="38"/>
      <c r="LQM190" s="38"/>
      <c r="LQN190" s="38"/>
      <c r="LQO190" s="38"/>
      <c r="LQP190" s="38"/>
      <c r="LQQ190" s="38"/>
      <c r="LQR190" s="38"/>
      <c r="LQS190" s="38"/>
      <c r="LQT190" s="38"/>
      <c r="LQU190" s="38"/>
      <c r="LQV190" s="38"/>
      <c r="LQW190" s="38"/>
      <c r="LQX190" s="38"/>
      <c r="LQY190" s="38"/>
      <c r="LQZ190" s="38"/>
      <c r="LRA190" s="38"/>
      <c r="LRB190" s="38"/>
      <c r="LRC190" s="38"/>
      <c r="LRD190" s="38"/>
      <c r="LRE190" s="38"/>
      <c r="LRF190" s="38"/>
      <c r="LRG190" s="38"/>
      <c r="LRH190" s="38"/>
      <c r="LRI190" s="38"/>
      <c r="LRJ190" s="38"/>
      <c r="LRK190" s="38"/>
      <c r="LRL190" s="38"/>
      <c r="LRM190" s="38"/>
      <c r="LRN190" s="38"/>
      <c r="LRO190" s="38"/>
      <c r="LRP190" s="38"/>
      <c r="LRQ190" s="38"/>
      <c r="LRR190" s="38"/>
      <c r="LRS190" s="38"/>
      <c r="LRT190" s="38"/>
      <c r="LRU190" s="38"/>
      <c r="LRV190" s="38"/>
      <c r="LRW190" s="38"/>
      <c r="LRX190" s="38"/>
      <c r="LRY190" s="38"/>
      <c r="LRZ190" s="38"/>
      <c r="LSA190" s="38"/>
      <c r="LSB190" s="38"/>
      <c r="LSC190" s="38"/>
      <c r="LSD190" s="38"/>
      <c r="LSE190" s="38"/>
      <c r="LSF190" s="38"/>
      <c r="LSG190" s="38"/>
      <c r="LSH190" s="38"/>
      <c r="LSI190" s="38"/>
      <c r="LSJ190" s="38"/>
      <c r="LSK190" s="38"/>
      <c r="LSL190" s="38"/>
      <c r="LSM190" s="38"/>
      <c r="LSN190" s="38"/>
      <c r="LSO190" s="38"/>
      <c r="LSP190" s="38"/>
      <c r="LSQ190" s="38"/>
      <c r="LSR190" s="38"/>
      <c r="LSS190" s="38"/>
      <c r="LST190" s="38"/>
      <c r="LSU190" s="38"/>
      <c r="LSV190" s="38"/>
      <c r="LSW190" s="38"/>
      <c r="LSX190" s="38"/>
      <c r="LSY190" s="38"/>
      <c r="LSZ190" s="38"/>
      <c r="LTA190" s="38"/>
      <c r="LTB190" s="38"/>
      <c r="LTC190" s="38"/>
      <c r="LTD190" s="38"/>
      <c r="LTE190" s="38"/>
      <c r="LTF190" s="38"/>
      <c r="LTG190" s="38"/>
      <c r="LTH190" s="38"/>
      <c r="LTI190" s="38"/>
      <c r="LTJ190" s="38"/>
      <c r="LTK190" s="38"/>
      <c r="LTL190" s="38"/>
      <c r="LTM190" s="38"/>
      <c r="LTN190" s="38"/>
      <c r="LTO190" s="38"/>
      <c r="LTP190" s="38"/>
      <c r="LTQ190" s="38"/>
      <c r="LTR190" s="38"/>
      <c r="LTS190" s="38"/>
      <c r="LTT190" s="38"/>
      <c r="LTU190" s="38"/>
      <c r="LTV190" s="38"/>
      <c r="LTW190" s="38"/>
      <c r="LTX190" s="38"/>
      <c r="LTY190" s="38"/>
      <c r="LTZ190" s="38"/>
      <c r="LUA190" s="38"/>
      <c r="LUB190" s="38"/>
      <c r="LUC190" s="38"/>
      <c r="LUD190" s="38"/>
      <c r="LUE190" s="38"/>
      <c r="LUF190" s="38"/>
      <c r="LUG190" s="38"/>
      <c r="LUH190" s="38"/>
      <c r="LUI190" s="38"/>
      <c r="LUJ190" s="38"/>
      <c r="LUK190" s="38"/>
      <c r="LUL190" s="38"/>
      <c r="LUM190" s="38"/>
      <c r="LUN190" s="38"/>
      <c r="LUO190" s="38"/>
      <c r="LUP190" s="38"/>
      <c r="LUQ190" s="38"/>
      <c r="LUR190" s="38"/>
      <c r="LUS190" s="38"/>
      <c r="LUT190" s="38"/>
      <c r="LUU190" s="38"/>
      <c r="LUV190" s="38"/>
      <c r="LUW190" s="38"/>
      <c r="LUX190" s="38"/>
      <c r="LUY190" s="38"/>
      <c r="LUZ190" s="38"/>
      <c r="LVA190" s="38"/>
      <c r="LVB190" s="38"/>
      <c r="LVC190" s="38"/>
      <c r="LVD190" s="38"/>
      <c r="LVE190" s="38"/>
      <c r="LVF190" s="38"/>
      <c r="LVG190" s="38"/>
      <c r="LVH190" s="38"/>
      <c r="LVI190" s="38"/>
      <c r="LVJ190" s="38"/>
      <c r="LVK190" s="38"/>
      <c r="LVL190" s="38"/>
      <c r="LVM190" s="38"/>
      <c r="LVN190" s="38"/>
      <c r="LVO190" s="38"/>
      <c r="LVP190" s="38"/>
      <c r="LVQ190" s="38"/>
      <c r="LVR190" s="38"/>
      <c r="LVS190" s="38"/>
      <c r="LVT190" s="38"/>
      <c r="LVU190" s="38"/>
      <c r="LVV190" s="38"/>
      <c r="LVW190" s="38"/>
      <c r="LVX190" s="38"/>
      <c r="LVY190" s="38"/>
      <c r="LVZ190" s="38"/>
      <c r="LWA190" s="38"/>
      <c r="LWB190" s="38"/>
      <c r="LWC190" s="38"/>
      <c r="LWD190" s="38"/>
      <c r="LWE190" s="38"/>
      <c r="LWF190" s="38"/>
      <c r="LWG190" s="38"/>
      <c r="LWH190" s="38"/>
      <c r="LWI190" s="38"/>
      <c r="LWJ190" s="38"/>
      <c r="LWK190" s="38"/>
      <c r="LWL190" s="38"/>
      <c r="LWM190" s="38"/>
      <c r="LWN190" s="38"/>
      <c r="LWO190" s="38"/>
      <c r="LWP190" s="38"/>
      <c r="LWQ190" s="38"/>
      <c r="LWR190" s="38"/>
      <c r="LWS190" s="38"/>
      <c r="LWT190" s="38"/>
      <c r="LWU190" s="38"/>
      <c r="LWV190" s="38"/>
      <c r="LWW190" s="38"/>
      <c r="LWX190" s="38"/>
      <c r="LWY190" s="38"/>
      <c r="LWZ190" s="38"/>
      <c r="LXA190" s="38"/>
      <c r="LXB190" s="38"/>
      <c r="LXC190" s="38"/>
      <c r="LXD190" s="38"/>
      <c r="LXE190" s="38"/>
      <c r="LXF190" s="38"/>
      <c r="LXG190" s="38"/>
      <c r="LXH190" s="38"/>
      <c r="LXI190" s="38"/>
      <c r="LXJ190" s="38"/>
      <c r="LXK190" s="38"/>
      <c r="LXL190" s="38"/>
      <c r="LXM190" s="38"/>
      <c r="LXN190" s="38"/>
      <c r="LXO190" s="38"/>
      <c r="LXP190" s="38"/>
      <c r="LXQ190" s="38"/>
      <c r="LXR190" s="38"/>
      <c r="LXS190" s="38"/>
      <c r="LXT190" s="38"/>
      <c r="LXU190" s="38"/>
      <c r="LXV190" s="38"/>
      <c r="LXW190" s="38"/>
      <c r="LXX190" s="38"/>
      <c r="LXY190" s="38"/>
      <c r="LXZ190" s="38"/>
      <c r="LYA190" s="38"/>
      <c r="LYB190" s="38"/>
      <c r="LYC190" s="38"/>
      <c r="LYD190" s="38"/>
      <c r="LYE190" s="38"/>
      <c r="LYF190" s="38"/>
      <c r="LYG190" s="38"/>
      <c r="LYH190" s="38"/>
      <c r="LYI190" s="38"/>
      <c r="LYJ190" s="38"/>
      <c r="LYK190" s="38"/>
      <c r="LYL190" s="38"/>
      <c r="LYM190" s="38"/>
      <c r="LYN190" s="38"/>
      <c r="LYO190" s="38"/>
      <c r="LYP190" s="38"/>
      <c r="LYQ190" s="38"/>
      <c r="LYR190" s="38"/>
      <c r="LYS190" s="38"/>
      <c r="LYT190" s="38"/>
      <c r="LYU190" s="38"/>
      <c r="LYV190" s="38"/>
      <c r="LYW190" s="38"/>
      <c r="LYX190" s="38"/>
      <c r="LYY190" s="38"/>
      <c r="LYZ190" s="38"/>
      <c r="LZA190" s="38"/>
      <c r="LZB190" s="38"/>
      <c r="LZC190" s="38"/>
      <c r="LZD190" s="38"/>
      <c r="LZE190" s="38"/>
      <c r="LZF190" s="38"/>
      <c r="LZG190" s="38"/>
      <c r="LZH190" s="38"/>
      <c r="LZI190" s="38"/>
      <c r="LZJ190" s="38"/>
      <c r="LZK190" s="38"/>
      <c r="LZL190" s="38"/>
      <c r="LZM190" s="38"/>
      <c r="LZN190" s="38"/>
      <c r="LZO190" s="38"/>
      <c r="LZP190" s="38"/>
      <c r="LZQ190" s="38"/>
      <c r="LZR190" s="38"/>
      <c r="LZS190" s="38"/>
      <c r="LZT190" s="38"/>
      <c r="LZU190" s="38"/>
      <c r="LZV190" s="38"/>
      <c r="LZW190" s="38"/>
      <c r="LZX190" s="38"/>
      <c r="LZY190" s="38"/>
      <c r="LZZ190" s="38"/>
      <c r="MAA190" s="38"/>
      <c r="MAB190" s="38"/>
      <c r="MAC190" s="38"/>
      <c r="MAD190" s="38"/>
      <c r="MAE190" s="38"/>
      <c r="MAF190" s="38"/>
      <c r="MAG190" s="38"/>
      <c r="MAH190" s="38"/>
      <c r="MAI190" s="38"/>
      <c r="MAJ190" s="38"/>
      <c r="MAK190" s="38"/>
      <c r="MAL190" s="38"/>
      <c r="MAM190" s="38"/>
      <c r="MAN190" s="38"/>
      <c r="MAO190" s="38"/>
      <c r="MAP190" s="38"/>
      <c r="MAQ190" s="38"/>
      <c r="MAR190" s="38"/>
      <c r="MAS190" s="38"/>
      <c r="MAT190" s="38"/>
      <c r="MAU190" s="38"/>
      <c r="MAV190" s="38"/>
      <c r="MAW190" s="38"/>
      <c r="MAX190" s="38"/>
      <c r="MAY190" s="38"/>
      <c r="MAZ190" s="38"/>
      <c r="MBA190" s="38"/>
      <c r="MBB190" s="38"/>
      <c r="MBC190" s="38"/>
      <c r="MBD190" s="38"/>
      <c r="MBE190" s="38"/>
      <c r="MBF190" s="38"/>
      <c r="MBG190" s="38"/>
      <c r="MBH190" s="38"/>
      <c r="MBI190" s="38"/>
      <c r="MBJ190" s="38"/>
      <c r="MBK190" s="38"/>
      <c r="MBL190" s="38"/>
      <c r="MBM190" s="38"/>
      <c r="MBN190" s="38"/>
      <c r="MBO190" s="38"/>
      <c r="MBP190" s="38"/>
      <c r="MBQ190" s="38"/>
      <c r="MBR190" s="38"/>
      <c r="MBS190" s="38"/>
      <c r="MBT190" s="38"/>
      <c r="MBU190" s="38"/>
      <c r="MBV190" s="38"/>
      <c r="MBW190" s="38"/>
      <c r="MBX190" s="38"/>
      <c r="MBY190" s="38"/>
      <c r="MBZ190" s="38"/>
      <c r="MCA190" s="38"/>
      <c r="MCB190" s="38"/>
      <c r="MCC190" s="38"/>
      <c r="MCD190" s="38"/>
      <c r="MCE190" s="38"/>
      <c r="MCF190" s="38"/>
      <c r="MCG190" s="38"/>
      <c r="MCH190" s="38"/>
      <c r="MCI190" s="38"/>
      <c r="MCJ190" s="38"/>
      <c r="MCK190" s="38"/>
      <c r="MCL190" s="38"/>
      <c r="MCM190" s="38"/>
      <c r="MCN190" s="38"/>
      <c r="MCO190" s="38"/>
      <c r="MCP190" s="38"/>
      <c r="MCQ190" s="38"/>
      <c r="MCR190" s="38"/>
      <c r="MCS190" s="38"/>
      <c r="MCT190" s="38"/>
      <c r="MCU190" s="38"/>
      <c r="MCV190" s="38"/>
      <c r="MCW190" s="38"/>
      <c r="MCX190" s="38"/>
      <c r="MCY190" s="38"/>
      <c r="MCZ190" s="38"/>
      <c r="MDA190" s="38"/>
      <c r="MDB190" s="38"/>
      <c r="MDC190" s="38"/>
      <c r="MDD190" s="38"/>
      <c r="MDE190" s="38"/>
      <c r="MDF190" s="38"/>
      <c r="MDG190" s="38"/>
      <c r="MDH190" s="38"/>
      <c r="MDI190" s="38"/>
      <c r="MDJ190" s="38"/>
      <c r="MDK190" s="38"/>
      <c r="MDL190" s="38"/>
      <c r="MDM190" s="38"/>
      <c r="MDN190" s="38"/>
      <c r="MDO190" s="38"/>
      <c r="MDP190" s="38"/>
      <c r="MDQ190" s="38"/>
      <c r="MDR190" s="38"/>
      <c r="MDS190" s="38"/>
      <c r="MDT190" s="38"/>
      <c r="MDU190" s="38"/>
      <c r="MDV190" s="38"/>
      <c r="MDW190" s="38"/>
      <c r="MDX190" s="38"/>
      <c r="MDY190" s="38"/>
      <c r="MDZ190" s="38"/>
      <c r="MEA190" s="38"/>
      <c r="MEB190" s="38"/>
      <c r="MEC190" s="38"/>
      <c r="MED190" s="38"/>
      <c r="MEE190" s="38"/>
      <c r="MEF190" s="38"/>
      <c r="MEG190" s="38"/>
      <c r="MEH190" s="38"/>
      <c r="MEI190" s="38"/>
      <c r="MEJ190" s="38"/>
      <c r="MEK190" s="38"/>
      <c r="MEL190" s="38"/>
      <c r="MEM190" s="38"/>
      <c r="MEN190" s="38"/>
      <c r="MEO190" s="38"/>
      <c r="MEP190" s="38"/>
      <c r="MEQ190" s="38"/>
      <c r="MER190" s="38"/>
      <c r="MES190" s="38"/>
      <c r="MET190" s="38"/>
      <c r="MEU190" s="38"/>
      <c r="MEV190" s="38"/>
      <c r="MEW190" s="38"/>
      <c r="MEX190" s="38"/>
      <c r="MEY190" s="38"/>
      <c r="MEZ190" s="38"/>
      <c r="MFA190" s="38"/>
      <c r="MFB190" s="38"/>
      <c r="MFC190" s="38"/>
      <c r="MFD190" s="38"/>
      <c r="MFE190" s="38"/>
      <c r="MFF190" s="38"/>
      <c r="MFG190" s="38"/>
      <c r="MFH190" s="38"/>
      <c r="MFI190" s="38"/>
      <c r="MFJ190" s="38"/>
      <c r="MFK190" s="38"/>
      <c r="MFL190" s="38"/>
      <c r="MFM190" s="38"/>
      <c r="MFN190" s="38"/>
      <c r="MFO190" s="38"/>
      <c r="MFP190" s="38"/>
      <c r="MFQ190" s="38"/>
      <c r="MFR190" s="38"/>
      <c r="MFS190" s="38"/>
      <c r="MFT190" s="38"/>
      <c r="MFU190" s="38"/>
      <c r="MFV190" s="38"/>
      <c r="MFW190" s="38"/>
      <c r="MFX190" s="38"/>
      <c r="MFY190" s="38"/>
      <c r="MFZ190" s="38"/>
      <c r="MGA190" s="38"/>
      <c r="MGB190" s="38"/>
      <c r="MGC190" s="38"/>
      <c r="MGD190" s="38"/>
      <c r="MGE190" s="38"/>
      <c r="MGF190" s="38"/>
      <c r="MGG190" s="38"/>
      <c r="MGH190" s="38"/>
      <c r="MGI190" s="38"/>
      <c r="MGJ190" s="38"/>
      <c r="MGK190" s="38"/>
      <c r="MGL190" s="38"/>
      <c r="MGM190" s="38"/>
      <c r="MGN190" s="38"/>
      <c r="MGO190" s="38"/>
      <c r="MGP190" s="38"/>
      <c r="MGQ190" s="38"/>
      <c r="MGR190" s="38"/>
      <c r="MGS190" s="38"/>
      <c r="MGT190" s="38"/>
      <c r="MGU190" s="38"/>
      <c r="MGV190" s="38"/>
      <c r="MGW190" s="38"/>
      <c r="MGX190" s="38"/>
      <c r="MGY190" s="38"/>
      <c r="MGZ190" s="38"/>
      <c r="MHA190" s="38"/>
      <c r="MHB190" s="38"/>
      <c r="MHC190" s="38"/>
      <c r="MHD190" s="38"/>
      <c r="MHE190" s="38"/>
      <c r="MHF190" s="38"/>
      <c r="MHG190" s="38"/>
      <c r="MHH190" s="38"/>
      <c r="MHI190" s="38"/>
      <c r="MHJ190" s="38"/>
      <c r="MHK190" s="38"/>
      <c r="MHL190" s="38"/>
      <c r="MHM190" s="38"/>
      <c r="MHN190" s="38"/>
      <c r="MHO190" s="38"/>
      <c r="MHP190" s="38"/>
      <c r="MHQ190" s="38"/>
      <c r="MHR190" s="38"/>
      <c r="MHS190" s="38"/>
      <c r="MHT190" s="38"/>
      <c r="MHU190" s="38"/>
      <c r="MHV190" s="38"/>
      <c r="MHW190" s="38"/>
      <c r="MHX190" s="38"/>
      <c r="MHY190" s="38"/>
      <c r="MHZ190" s="38"/>
      <c r="MIA190" s="38"/>
      <c r="MIB190" s="38"/>
      <c r="MIC190" s="38"/>
      <c r="MID190" s="38"/>
      <c r="MIE190" s="38"/>
      <c r="MIF190" s="38"/>
      <c r="MIG190" s="38"/>
      <c r="MIH190" s="38"/>
      <c r="MII190" s="38"/>
      <c r="MIJ190" s="38"/>
      <c r="MIK190" s="38"/>
      <c r="MIL190" s="38"/>
      <c r="MIM190" s="38"/>
      <c r="MIN190" s="38"/>
      <c r="MIO190" s="38"/>
      <c r="MIP190" s="38"/>
      <c r="MIQ190" s="38"/>
      <c r="MIR190" s="38"/>
      <c r="MIS190" s="38"/>
      <c r="MIT190" s="38"/>
      <c r="MIU190" s="38"/>
      <c r="MIV190" s="38"/>
      <c r="MIW190" s="38"/>
      <c r="MIX190" s="38"/>
      <c r="MIY190" s="38"/>
      <c r="MIZ190" s="38"/>
      <c r="MJA190" s="38"/>
      <c r="MJB190" s="38"/>
      <c r="MJC190" s="38"/>
      <c r="MJD190" s="38"/>
      <c r="MJE190" s="38"/>
      <c r="MJF190" s="38"/>
      <c r="MJG190" s="38"/>
      <c r="MJH190" s="38"/>
      <c r="MJI190" s="38"/>
      <c r="MJJ190" s="38"/>
      <c r="MJK190" s="38"/>
      <c r="MJL190" s="38"/>
      <c r="MJM190" s="38"/>
      <c r="MJN190" s="38"/>
      <c r="MJO190" s="38"/>
      <c r="MJP190" s="38"/>
      <c r="MJQ190" s="38"/>
      <c r="MJR190" s="38"/>
      <c r="MJS190" s="38"/>
      <c r="MJT190" s="38"/>
      <c r="MJU190" s="38"/>
      <c r="MJV190" s="38"/>
      <c r="MJW190" s="38"/>
      <c r="MJX190" s="38"/>
      <c r="MJY190" s="38"/>
      <c r="MJZ190" s="38"/>
      <c r="MKA190" s="38"/>
      <c r="MKB190" s="38"/>
      <c r="MKC190" s="38"/>
      <c r="MKD190" s="38"/>
      <c r="MKE190" s="38"/>
      <c r="MKF190" s="38"/>
      <c r="MKG190" s="38"/>
      <c r="MKH190" s="38"/>
      <c r="MKI190" s="38"/>
      <c r="MKJ190" s="38"/>
      <c r="MKK190" s="38"/>
      <c r="MKL190" s="38"/>
      <c r="MKM190" s="38"/>
      <c r="MKN190" s="38"/>
      <c r="MKO190" s="38"/>
      <c r="MKP190" s="38"/>
      <c r="MKQ190" s="38"/>
      <c r="MKR190" s="38"/>
      <c r="MKS190" s="38"/>
      <c r="MKT190" s="38"/>
      <c r="MKU190" s="38"/>
      <c r="MKV190" s="38"/>
      <c r="MKW190" s="38"/>
      <c r="MKX190" s="38"/>
      <c r="MKY190" s="38"/>
      <c r="MKZ190" s="38"/>
      <c r="MLA190" s="38"/>
      <c r="MLB190" s="38"/>
      <c r="MLC190" s="38"/>
      <c r="MLD190" s="38"/>
      <c r="MLE190" s="38"/>
      <c r="MLF190" s="38"/>
      <c r="MLG190" s="38"/>
      <c r="MLH190" s="38"/>
      <c r="MLI190" s="38"/>
      <c r="MLJ190" s="38"/>
      <c r="MLK190" s="38"/>
      <c r="MLL190" s="38"/>
      <c r="MLM190" s="38"/>
      <c r="MLN190" s="38"/>
      <c r="MLO190" s="38"/>
      <c r="MLP190" s="38"/>
      <c r="MLQ190" s="38"/>
      <c r="MLR190" s="38"/>
      <c r="MLS190" s="38"/>
      <c r="MLT190" s="38"/>
      <c r="MLU190" s="38"/>
      <c r="MLV190" s="38"/>
      <c r="MLW190" s="38"/>
      <c r="MLX190" s="38"/>
      <c r="MLY190" s="38"/>
      <c r="MLZ190" s="38"/>
      <c r="MMA190" s="38"/>
      <c r="MMB190" s="38"/>
      <c r="MMC190" s="38"/>
      <c r="MMD190" s="38"/>
      <c r="MME190" s="38"/>
      <c r="MMF190" s="38"/>
      <c r="MMG190" s="38"/>
      <c r="MMH190" s="38"/>
      <c r="MMI190" s="38"/>
      <c r="MMJ190" s="38"/>
      <c r="MMK190" s="38"/>
      <c r="MML190" s="38"/>
      <c r="MMM190" s="38"/>
      <c r="MMN190" s="38"/>
      <c r="MMO190" s="38"/>
      <c r="MMP190" s="38"/>
      <c r="MMQ190" s="38"/>
      <c r="MMR190" s="38"/>
      <c r="MMS190" s="38"/>
      <c r="MMT190" s="38"/>
      <c r="MMU190" s="38"/>
      <c r="MMV190" s="38"/>
      <c r="MMW190" s="38"/>
      <c r="MMX190" s="38"/>
      <c r="MMY190" s="38"/>
      <c r="MMZ190" s="38"/>
      <c r="MNA190" s="38"/>
      <c r="MNB190" s="38"/>
      <c r="MNC190" s="38"/>
      <c r="MND190" s="38"/>
      <c r="MNE190" s="38"/>
      <c r="MNF190" s="38"/>
      <c r="MNG190" s="38"/>
      <c r="MNH190" s="38"/>
      <c r="MNI190" s="38"/>
      <c r="MNJ190" s="38"/>
      <c r="MNK190" s="38"/>
      <c r="MNL190" s="38"/>
      <c r="MNM190" s="38"/>
      <c r="MNN190" s="38"/>
      <c r="MNO190" s="38"/>
      <c r="MNP190" s="38"/>
      <c r="MNQ190" s="38"/>
      <c r="MNR190" s="38"/>
      <c r="MNS190" s="38"/>
      <c r="MNT190" s="38"/>
      <c r="MNU190" s="38"/>
      <c r="MNV190" s="38"/>
      <c r="MNW190" s="38"/>
      <c r="MNX190" s="38"/>
      <c r="MNY190" s="38"/>
      <c r="MNZ190" s="38"/>
      <c r="MOA190" s="38"/>
      <c r="MOB190" s="38"/>
      <c r="MOC190" s="38"/>
      <c r="MOD190" s="38"/>
      <c r="MOE190" s="38"/>
      <c r="MOF190" s="38"/>
      <c r="MOG190" s="38"/>
      <c r="MOH190" s="38"/>
      <c r="MOI190" s="38"/>
      <c r="MOJ190" s="38"/>
      <c r="MOK190" s="38"/>
      <c r="MOL190" s="38"/>
      <c r="MOM190" s="38"/>
      <c r="MON190" s="38"/>
      <c r="MOO190" s="38"/>
      <c r="MOP190" s="38"/>
      <c r="MOQ190" s="38"/>
      <c r="MOR190" s="38"/>
      <c r="MOS190" s="38"/>
      <c r="MOT190" s="38"/>
      <c r="MOU190" s="38"/>
      <c r="MOV190" s="38"/>
      <c r="MOW190" s="38"/>
      <c r="MOX190" s="38"/>
      <c r="MOY190" s="38"/>
      <c r="MOZ190" s="38"/>
      <c r="MPA190" s="38"/>
      <c r="MPB190" s="38"/>
      <c r="MPC190" s="38"/>
      <c r="MPD190" s="38"/>
      <c r="MPE190" s="38"/>
      <c r="MPF190" s="38"/>
      <c r="MPG190" s="38"/>
      <c r="MPH190" s="38"/>
      <c r="MPI190" s="38"/>
      <c r="MPJ190" s="38"/>
      <c r="MPK190" s="38"/>
      <c r="MPL190" s="38"/>
      <c r="MPM190" s="38"/>
      <c r="MPN190" s="38"/>
      <c r="MPO190" s="38"/>
      <c r="MPP190" s="38"/>
      <c r="MPQ190" s="38"/>
      <c r="MPR190" s="38"/>
      <c r="MPS190" s="38"/>
      <c r="MPT190" s="38"/>
      <c r="MPU190" s="38"/>
      <c r="MPV190" s="38"/>
      <c r="MPW190" s="38"/>
      <c r="MPX190" s="38"/>
      <c r="MPY190" s="38"/>
      <c r="MPZ190" s="38"/>
      <c r="MQA190" s="38"/>
      <c r="MQB190" s="38"/>
      <c r="MQC190" s="38"/>
      <c r="MQD190" s="38"/>
      <c r="MQE190" s="38"/>
      <c r="MQF190" s="38"/>
      <c r="MQG190" s="38"/>
      <c r="MQH190" s="38"/>
      <c r="MQI190" s="38"/>
      <c r="MQJ190" s="38"/>
      <c r="MQK190" s="38"/>
      <c r="MQL190" s="38"/>
      <c r="MQM190" s="38"/>
      <c r="MQN190" s="38"/>
      <c r="MQO190" s="38"/>
      <c r="MQP190" s="38"/>
      <c r="MQQ190" s="38"/>
      <c r="MQR190" s="38"/>
      <c r="MQS190" s="38"/>
      <c r="MQT190" s="38"/>
      <c r="MQU190" s="38"/>
      <c r="MQV190" s="38"/>
      <c r="MQW190" s="38"/>
      <c r="MQX190" s="38"/>
      <c r="MQY190" s="38"/>
      <c r="MQZ190" s="38"/>
      <c r="MRA190" s="38"/>
      <c r="MRB190" s="38"/>
      <c r="MRC190" s="38"/>
      <c r="MRD190" s="38"/>
      <c r="MRE190" s="38"/>
      <c r="MRF190" s="38"/>
      <c r="MRG190" s="38"/>
      <c r="MRH190" s="38"/>
      <c r="MRI190" s="38"/>
      <c r="MRJ190" s="38"/>
      <c r="MRK190" s="38"/>
      <c r="MRL190" s="38"/>
      <c r="MRM190" s="38"/>
      <c r="MRN190" s="38"/>
      <c r="MRO190" s="38"/>
      <c r="MRP190" s="38"/>
      <c r="MRQ190" s="38"/>
      <c r="MRR190" s="38"/>
      <c r="MRS190" s="38"/>
      <c r="MRT190" s="38"/>
      <c r="MRU190" s="38"/>
      <c r="MRV190" s="38"/>
      <c r="MRW190" s="38"/>
      <c r="MRX190" s="38"/>
      <c r="MRY190" s="38"/>
      <c r="MRZ190" s="38"/>
      <c r="MSA190" s="38"/>
      <c r="MSB190" s="38"/>
      <c r="MSC190" s="38"/>
      <c r="MSD190" s="38"/>
      <c r="MSE190" s="38"/>
      <c r="MSF190" s="38"/>
      <c r="MSG190" s="38"/>
      <c r="MSH190" s="38"/>
      <c r="MSI190" s="38"/>
      <c r="MSJ190" s="38"/>
      <c r="MSK190" s="38"/>
      <c r="MSL190" s="38"/>
      <c r="MSM190" s="38"/>
      <c r="MSN190" s="38"/>
      <c r="MSO190" s="38"/>
      <c r="MSP190" s="38"/>
      <c r="MSQ190" s="38"/>
      <c r="MSR190" s="38"/>
      <c r="MSS190" s="38"/>
      <c r="MST190" s="38"/>
      <c r="MSU190" s="38"/>
      <c r="MSV190" s="38"/>
      <c r="MSW190" s="38"/>
      <c r="MSX190" s="38"/>
      <c r="MSY190" s="38"/>
      <c r="MSZ190" s="38"/>
      <c r="MTA190" s="38"/>
      <c r="MTB190" s="38"/>
      <c r="MTC190" s="38"/>
      <c r="MTD190" s="38"/>
      <c r="MTE190" s="38"/>
      <c r="MTF190" s="38"/>
      <c r="MTG190" s="38"/>
      <c r="MTH190" s="38"/>
      <c r="MTI190" s="38"/>
      <c r="MTJ190" s="38"/>
      <c r="MTK190" s="38"/>
      <c r="MTL190" s="38"/>
      <c r="MTM190" s="38"/>
      <c r="MTN190" s="38"/>
      <c r="MTO190" s="38"/>
      <c r="MTP190" s="38"/>
      <c r="MTQ190" s="38"/>
      <c r="MTR190" s="38"/>
      <c r="MTS190" s="38"/>
      <c r="MTT190" s="38"/>
      <c r="MTU190" s="38"/>
      <c r="MTV190" s="38"/>
      <c r="MTW190" s="38"/>
      <c r="MTX190" s="38"/>
      <c r="MTY190" s="38"/>
      <c r="MTZ190" s="38"/>
      <c r="MUA190" s="38"/>
      <c r="MUB190" s="38"/>
      <c r="MUC190" s="38"/>
      <c r="MUD190" s="38"/>
      <c r="MUE190" s="38"/>
      <c r="MUF190" s="38"/>
      <c r="MUG190" s="38"/>
      <c r="MUH190" s="38"/>
      <c r="MUI190" s="38"/>
      <c r="MUJ190" s="38"/>
      <c r="MUK190" s="38"/>
      <c r="MUL190" s="38"/>
      <c r="MUM190" s="38"/>
      <c r="MUN190" s="38"/>
      <c r="MUO190" s="38"/>
      <c r="MUP190" s="38"/>
      <c r="MUQ190" s="38"/>
      <c r="MUR190" s="38"/>
      <c r="MUS190" s="38"/>
      <c r="MUT190" s="38"/>
      <c r="MUU190" s="38"/>
      <c r="MUV190" s="38"/>
      <c r="MUW190" s="38"/>
      <c r="MUX190" s="38"/>
      <c r="MUY190" s="38"/>
      <c r="MUZ190" s="38"/>
      <c r="MVA190" s="38"/>
      <c r="MVB190" s="38"/>
      <c r="MVC190" s="38"/>
      <c r="MVD190" s="38"/>
      <c r="MVE190" s="38"/>
      <c r="MVF190" s="38"/>
      <c r="MVG190" s="38"/>
      <c r="MVH190" s="38"/>
      <c r="MVI190" s="38"/>
      <c r="MVJ190" s="38"/>
      <c r="MVK190" s="38"/>
      <c r="MVL190" s="38"/>
      <c r="MVM190" s="38"/>
      <c r="MVN190" s="38"/>
      <c r="MVO190" s="38"/>
      <c r="MVP190" s="38"/>
      <c r="MVQ190" s="38"/>
      <c r="MVR190" s="38"/>
      <c r="MVS190" s="38"/>
      <c r="MVT190" s="38"/>
      <c r="MVU190" s="38"/>
      <c r="MVV190" s="38"/>
      <c r="MVW190" s="38"/>
      <c r="MVX190" s="38"/>
      <c r="MVY190" s="38"/>
      <c r="MVZ190" s="38"/>
      <c r="MWA190" s="38"/>
      <c r="MWB190" s="38"/>
      <c r="MWC190" s="38"/>
      <c r="MWD190" s="38"/>
      <c r="MWE190" s="38"/>
      <c r="MWF190" s="38"/>
      <c r="MWG190" s="38"/>
      <c r="MWH190" s="38"/>
      <c r="MWI190" s="38"/>
      <c r="MWJ190" s="38"/>
      <c r="MWK190" s="38"/>
      <c r="MWL190" s="38"/>
      <c r="MWM190" s="38"/>
      <c r="MWN190" s="38"/>
      <c r="MWO190" s="38"/>
      <c r="MWP190" s="38"/>
      <c r="MWQ190" s="38"/>
      <c r="MWR190" s="38"/>
      <c r="MWS190" s="38"/>
      <c r="MWT190" s="38"/>
      <c r="MWU190" s="38"/>
      <c r="MWV190" s="38"/>
      <c r="MWW190" s="38"/>
      <c r="MWX190" s="38"/>
      <c r="MWY190" s="38"/>
      <c r="MWZ190" s="38"/>
      <c r="MXA190" s="38"/>
      <c r="MXB190" s="38"/>
      <c r="MXC190" s="38"/>
      <c r="MXD190" s="38"/>
      <c r="MXE190" s="38"/>
      <c r="MXF190" s="38"/>
      <c r="MXG190" s="38"/>
      <c r="MXH190" s="38"/>
      <c r="MXI190" s="38"/>
      <c r="MXJ190" s="38"/>
      <c r="MXK190" s="38"/>
      <c r="MXL190" s="38"/>
      <c r="MXM190" s="38"/>
      <c r="MXN190" s="38"/>
      <c r="MXO190" s="38"/>
      <c r="MXP190" s="38"/>
      <c r="MXQ190" s="38"/>
      <c r="MXR190" s="38"/>
      <c r="MXS190" s="38"/>
      <c r="MXT190" s="38"/>
      <c r="MXU190" s="38"/>
      <c r="MXV190" s="38"/>
      <c r="MXW190" s="38"/>
      <c r="MXX190" s="38"/>
      <c r="MXY190" s="38"/>
      <c r="MXZ190" s="38"/>
      <c r="MYA190" s="38"/>
      <c r="MYB190" s="38"/>
      <c r="MYC190" s="38"/>
      <c r="MYD190" s="38"/>
      <c r="MYE190" s="38"/>
      <c r="MYF190" s="38"/>
      <c r="MYG190" s="38"/>
      <c r="MYH190" s="38"/>
      <c r="MYI190" s="38"/>
      <c r="MYJ190" s="38"/>
      <c r="MYK190" s="38"/>
      <c r="MYL190" s="38"/>
      <c r="MYM190" s="38"/>
      <c r="MYN190" s="38"/>
      <c r="MYO190" s="38"/>
      <c r="MYP190" s="38"/>
      <c r="MYQ190" s="38"/>
      <c r="MYR190" s="38"/>
      <c r="MYS190" s="38"/>
      <c r="MYT190" s="38"/>
      <c r="MYU190" s="38"/>
      <c r="MYV190" s="38"/>
      <c r="MYW190" s="38"/>
      <c r="MYX190" s="38"/>
      <c r="MYY190" s="38"/>
      <c r="MYZ190" s="38"/>
      <c r="MZA190" s="38"/>
      <c r="MZB190" s="38"/>
      <c r="MZC190" s="38"/>
      <c r="MZD190" s="38"/>
      <c r="MZE190" s="38"/>
      <c r="MZF190" s="38"/>
      <c r="MZG190" s="38"/>
      <c r="MZH190" s="38"/>
      <c r="MZI190" s="38"/>
      <c r="MZJ190" s="38"/>
      <c r="MZK190" s="38"/>
      <c r="MZL190" s="38"/>
      <c r="MZM190" s="38"/>
      <c r="MZN190" s="38"/>
      <c r="MZO190" s="38"/>
      <c r="MZP190" s="38"/>
      <c r="MZQ190" s="38"/>
      <c r="MZR190" s="38"/>
      <c r="MZS190" s="38"/>
      <c r="MZT190" s="38"/>
      <c r="MZU190" s="38"/>
      <c r="MZV190" s="38"/>
      <c r="MZW190" s="38"/>
      <c r="MZX190" s="38"/>
      <c r="MZY190" s="38"/>
      <c r="MZZ190" s="38"/>
      <c r="NAA190" s="38"/>
      <c r="NAB190" s="38"/>
      <c r="NAC190" s="38"/>
      <c r="NAD190" s="38"/>
      <c r="NAE190" s="38"/>
      <c r="NAF190" s="38"/>
      <c r="NAG190" s="38"/>
      <c r="NAH190" s="38"/>
      <c r="NAI190" s="38"/>
      <c r="NAJ190" s="38"/>
      <c r="NAK190" s="38"/>
      <c r="NAL190" s="38"/>
      <c r="NAM190" s="38"/>
      <c r="NAN190" s="38"/>
      <c r="NAO190" s="38"/>
      <c r="NAP190" s="38"/>
      <c r="NAQ190" s="38"/>
      <c r="NAR190" s="38"/>
      <c r="NAS190" s="38"/>
      <c r="NAT190" s="38"/>
      <c r="NAU190" s="38"/>
      <c r="NAV190" s="38"/>
      <c r="NAW190" s="38"/>
      <c r="NAX190" s="38"/>
      <c r="NAY190" s="38"/>
      <c r="NAZ190" s="38"/>
      <c r="NBA190" s="38"/>
      <c r="NBB190" s="38"/>
      <c r="NBC190" s="38"/>
      <c r="NBD190" s="38"/>
      <c r="NBE190" s="38"/>
      <c r="NBF190" s="38"/>
      <c r="NBG190" s="38"/>
      <c r="NBH190" s="38"/>
      <c r="NBI190" s="38"/>
      <c r="NBJ190" s="38"/>
      <c r="NBK190" s="38"/>
      <c r="NBL190" s="38"/>
      <c r="NBM190" s="38"/>
      <c r="NBN190" s="38"/>
      <c r="NBO190" s="38"/>
      <c r="NBP190" s="38"/>
      <c r="NBQ190" s="38"/>
      <c r="NBR190" s="38"/>
      <c r="NBS190" s="38"/>
      <c r="NBT190" s="38"/>
      <c r="NBU190" s="38"/>
      <c r="NBV190" s="38"/>
      <c r="NBW190" s="38"/>
      <c r="NBX190" s="38"/>
      <c r="NBY190" s="38"/>
      <c r="NBZ190" s="38"/>
      <c r="NCA190" s="38"/>
      <c r="NCB190" s="38"/>
      <c r="NCC190" s="38"/>
      <c r="NCD190" s="38"/>
      <c r="NCE190" s="38"/>
      <c r="NCF190" s="38"/>
      <c r="NCG190" s="38"/>
      <c r="NCH190" s="38"/>
      <c r="NCI190" s="38"/>
      <c r="NCJ190" s="38"/>
      <c r="NCK190" s="38"/>
      <c r="NCL190" s="38"/>
      <c r="NCM190" s="38"/>
      <c r="NCN190" s="38"/>
      <c r="NCO190" s="38"/>
      <c r="NCP190" s="38"/>
      <c r="NCQ190" s="38"/>
      <c r="NCR190" s="38"/>
      <c r="NCS190" s="38"/>
      <c r="NCT190" s="38"/>
      <c r="NCU190" s="38"/>
      <c r="NCV190" s="38"/>
      <c r="NCW190" s="38"/>
      <c r="NCX190" s="38"/>
      <c r="NCY190" s="38"/>
      <c r="NCZ190" s="38"/>
      <c r="NDA190" s="38"/>
      <c r="NDB190" s="38"/>
      <c r="NDC190" s="38"/>
      <c r="NDD190" s="38"/>
      <c r="NDE190" s="38"/>
      <c r="NDF190" s="38"/>
      <c r="NDG190" s="38"/>
      <c r="NDH190" s="38"/>
      <c r="NDI190" s="38"/>
      <c r="NDJ190" s="38"/>
      <c r="NDK190" s="38"/>
      <c r="NDL190" s="38"/>
      <c r="NDM190" s="38"/>
      <c r="NDN190" s="38"/>
      <c r="NDO190" s="38"/>
      <c r="NDP190" s="38"/>
      <c r="NDQ190" s="38"/>
      <c r="NDR190" s="38"/>
      <c r="NDS190" s="38"/>
      <c r="NDT190" s="38"/>
      <c r="NDU190" s="38"/>
      <c r="NDV190" s="38"/>
      <c r="NDW190" s="38"/>
      <c r="NDX190" s="38"/>
      <c r="NDY190" s="38"/>
      <c r="NDZ190" s="38"/>
      <c r="NEA190" s="38"/>
      <c r="NEB190" s="38"/>
      <c r="NEC190" s="38"/>
      <c r="NED190" s="38"/>
      <c r="NEE190" s="38"/>
      <c r="NEF190" s="38"/>
      <c r="NEG190" s="38"/>
      <c r="NEH190" s="38"/>
      <c r="NEI190" s="38"/>
      <c r="NEJ190" s="38"/>
      <c r="NEK190" s="38"/>
      <c r="NEL190" s="38"/>
      <c r="NEM190" s="38"/>
      <c r="NEN190" s="38"/>
      <c r="NEO190" s="38"/>
      <c r="NEP190" s="38"/>
      <c r="NEQ190" s="38"/>
      <c r="NER190" s="38"/>
      <c r="NES190" s="38"/>
      <c r="NET190" s="38"/>
      <c r="NEU190" s="38"/>
      <c r="NEV190" s="38"/>
      <c r="NEW190" s="38"/>
      <c r="NEX190" s="38"/>
      <c r="NEY190" s="38"/>
      <c r="NEZ190" s="38"/>
      <c r="NFA190" s="38"/>
      <c r="NFB190" s="38"/>
      <c r="NFC190" s="38"/>
      <c r="NFD190" s="38"/>
      <c r="NFE190" s="38"/>
      <c r="NFF190" s="38"/>
      <c r="NFG190" s="38"/>
      <c r="NFH190" s="38"/>
      <c r="NFI190" s="38"/>
      <c r="NFJ190" s="38"/>
      <c r="NFK190" s="38"/>
      <c r="NFL190" s="38"/>
      <c r="NFM190" s="38"/>
      <c r="NFN190" s="38"/>
      <c r="NFO190" s="38"/>
      <c r="NFP190" s="38"/>
      <c r="NFQ190" s="38"/>
      <c r="NFR190" s="38"/>
      <c r="NFS190" s="38"/>
      <c r="NFT190" s="38"/>
      <c r="NFU190" s="38"/>
      <c r="NFV190" s="38"/>
      <c r="NFW190" s="38"/>
      <c r="NFX190" s="38"/>
      <c r="NFY190" s="38"/>
      <c r="NFZ190" s="38"/>
      <c r="NGA190" s="38"/>
      <c r="NGB190" s="38"/>
      <c r="NGC190" s="38"/>
      <c r="NGD190" s="38"/>
      <c r="NGE190" s="38"/>
      <c r="NGF190" s="38"/>
      <c r="NGG190" s="38"/>
      <c r="NGH190" s="38"/>
      <c r="NGI190" s="38"/>
      <c r="NGJ190" s="38"/>
      <c r="NGK190" s="38"/>
      <c r="NGL190" s="38"/>
      <c r="NGM190" s="38"/>
      <c r="NGN190" s="38"/>
      <c r="NGO190" s="38"/>
      <c r="NGP190" s="38"/>
      <c r="NGQ190" s="38"/>
      <c r="NGR190" s="38"/>
      <c r="NGS190" s="38"/>
      <c r="NGT190" s="38"/>
      <c r="NGU190" s="38"/>
      <c r="NGV190" s="38"/>
      <c r="NGW190" s="38"/>
      <c r="NGX190" s="38"/>
      <c r="NGY190" s="38"/>
      <c r="NGZ190" s="38"/>
      <c r="NHA190" s="38"/>
      <c r="NHB190" s="38"/>
      <c r="NHC190" s="38"/>
      <c r="NHD190" s="38"/>
      <c r="NHE190" s="38"/>
      <c r="NHF190" s="38"/>
      <c r="NHG190" s="38"/>
      <c r="NHH190" s="38"/>
      <c r="NHI190" s="38"/>
      <c r="NHJ190" s="38"/>
      <c r="NHK190" s="38"/>
      <c r="NHL190" s="38"/>
      <c r="NHM190" s="38"/>
      <c r="NHN190" s="38"/>
      <c r="NHO190" s="38"/>
      <c r="NHP190" s="38"/>
      <c r="NHQ190" s="38"/>
      <c r="NHR190" s="38"/>
      <c r="NHS190" s="38"/>
      <c r="NHT190" s="38"/>
      <c r="NHU190" s="38"/>
      <c r="NHV190" s="38"/>
      <c r="NHW190" s="38"/>
      <c r="NHX190" s="38"/>
      <c r="NHY190" s="38"/>
      <c r="NHZ190" s="38"/>
      <c r="NIA190" s="38"/>
      <c r="NIB190" s="38"/>
      <c r="NIC190" s="38"/>
      <c r="NID190" s="38"/>
      <c r="NIE190" s="38"/>
      <c r="NIF190" s="38"/>
      <c r="NIG190" s="38"/>
      <c r="NIH190" s="38"/>
      <c r="NII190" s="38"/>
      <c r="NIJ190" s="38"/>
      <c r="NIK190" s="38"/>
      <c r="NIL190" s="38"/>
      <c r="NIM190" s="38"/>
      <c r="NIN190" s="38"/>
      <c r="NIO190" s="38"/>
      <c r="NIP190" s="38"/>
      <c r="NIQ190" s="38"/>
      <c r="NIR190" s="38"/>
      <c r="NIS190" s="38"/>
      <c r="NIT190" s="38"/>
      <c r="NIU190" s="38"/>
      <c r="NIV190" s="38"/>
      <c r="NIW190" s="38"/>
      <c r="NIX190" s="38"/>
      <c r="NIY190" s="38"/>
      <c r="NIZ190" s="38"/>
      <c r="NJA190" s="38"/>
      <c r="NJB190" s="38"/>
      <c r="NJC190" s="38"/>
      <c r="NJD190" s="38"/>
      <c r="NJE190" s="38"/>
      <c r="NJF190" s="38"/>
      <c r="NJG190" s="38"/>
      <c r="NJH190" s="38"/>
      <c r="NJI190" s="38"/>
      <c r="NJJ190" s="38"/>
      <c r="NJK190" s="38"/>
      <c r="NJL190" s="38"/>
      <c r="NJM190" s="38"/>
      <c r="NJN190" s="38"/>
      <c r="NJO190" s="38"/>
      <c r="NJP190" s="38"/>
      <c r="NJQ190" s="38"/>
      <c r="NJR190" s="38"/>
      <c r="NJS190" s="38"/>
      <c r="NJT190" s="38"/>
      <c r="NJU190" s="38"/>
      <c r="NJV190" s="38"/>
      <c r="NJW190" s="38"/>
      <c r="NJX190" s="38"/>
      <c r="NJY190" s="38"/>
      <c r="NJZ190" s="38"/>
      <c r="NKA190" s="38"/>
      <c r="NKB190" s="38"/>
      <c r="NKC190" s="38"/>
      <c r="NKD190" s="38"/>
      <c r="NKE190" s="38"/>
      <c r="NKF190" s="38"/>
      <c r="NKG190" s="38"/>
      <c r="NKH190" s="38"/>
      <c r="NKI190" s="38"/>
      <c r="NKJ190" s="38"/>
      <c r="NKK190" s="38"/>
      <c r="NKL190" s="38"/>
      <c r="NKM190" s="38"/>
      <c r="NKN190" s="38"/>
      <c r="NKO190" s="38"/>
      <c r="NKP190" s="38"/>
      <c r="NKQ190" s="38"/>
      <c r="NKR190" s="38"/>
      <c r="NKS190" s="38"/>
      <c r="NKT190" s="38"/>
      <c r="NKU190" s="38"/>
      <c r="NKV190" s="38"/>
      <c r="NKW190" s="38"/>
      <c r="NKX190" s="38"/>
      <c r="NKY190" s="38"/>
      <c r="NKZ190" s="38"/>
      <c r="NLA190" s="38"/>
      <c r="NLB190" s="38"/>
      <c r="NLC190" s="38"/>
      <c r="NLD190" s="38"/>
      <c r="NLE190" s="38"/>
      <c r="NLF190" s="38"/>
      <c r="NLG190" s="38"/>
      <c r="NLH190" s="38"/>
      <c r="NLI190" s="38"/>
      <c r="NLJ190" s="38"/>
      <c r="NLK190" s="38"/>
      <c r="NLL190" s="38"/>
      <c r="NLM190" s="38"/>
      <c r="NLN190" s="38"/>
      <c r="NLO190" s="38"/>
      <c r="NLP190" s="38"/>
      <c r="NLQ190" s="38"/>
      <c r="NLR190" s="38"/>
      <c r="NLS190" s="38"/>
      <c r="NLT190" s="38"/>
      <c r="NLU190" s="38"/>
      <c r="NLV190" s="38"/>
      <c r="NLW190" s="38"/>
      <c r="NLX190" s="38"/>
      <c r="NLY190" s="38"/>
      <c r="NLZ190" s="38"/>
      <c r="NMA190" s="38"/>
      <c r="NMB190" s="38"/>
      <c r="NMC190" s="38"/>
      <c r="NMD190" s="38"/>
      <c r="NME190" s="38"/>
      <c r="NMF190" s="38"/>
      <c r="NMG190" s="38"/>
      <c r="NMH190" s="38"/>
      <c r="NMI190" s="38"/>
      <c r="NMJ190" s="38"/>
      <c r="NMK190" s="38"/>
      <c r="NML190" s="38"/>
      <c r="NMM190" s="38"/>
      <c r="NMN190" s="38"/>
      <c r="NMO190" s="38"/>
      <c r="NMP190" s="38"/>
      <c r="NMQ190" s="38"/>
      <c r="NMR190" s="38"/>
      <c r="NMS190" s="38"/>
      <c r="NMT190" s="38"/>
      <c r="NMU190" s="38"/>
      <c r="NMV190" s="38"/>
      <c r="NMW190" s="38"/>
      <c r="NMX190" s="38"/>
      <c r="NMY190" s="38"/>
      <c r="NMZ190" s="38"/>
      <c r="NNA190" s="38"/>
      <c r="NNB190" s="38"/>
      <c r="NNC190" s="38"/>
      <c r="NND190" s="38"/>
      <c r="NNE190" s="38"/>
      <c r="NNF190" s="38"/>
      <c r="NNG190" s="38"/>
      <c r="NNH190" s="38"/>
      <c r="NNI190" s="38"/>
      <c r="NNJ190" s="38"/>
      <c r="NNK190" s="38"/>
      <c r="NNL190" s="38"/>
      <c r="NNM190" s="38"/>
      <c r="NNN190" s="38"/>
      <c r="NNO190" s="38"/>
      <c r="NNP190" s="38"/>
      <c r="NNQ190" s="38"/>
      <c r="NNR190" s="38"/>
      <c r="NNS190" s="38"/>
      <c r="NNT190" s="38"/>
      <c r="NNU190" s="38"/>
      <c r="NNV190" s="38"/>
      <c r="NNW190" s="38"/>
      <c r="NNX190" s="38"/>
      <c r="NNY190" s="38"/>
      <c r="NNZ190" s="38"/>
      <c r="NOA190" s="38"/>
      <c r="NOB190" s="38"/>
      <c r="NOC190" s="38"/>
      <c r="NOD190" s="38"/>
      <c r="NOE190" s="38"/>
      <c r="NOF190" s="38"/>
      <c r="NOG190" s="38"/>
      <c r="NOH190" s="38"/>
      <c r="NOI190" s="38"/>
      <c r="NOJ190" s="38"/>
      <c r="NOK190" s="38"/>
      <c r="NOL190" s="38"/>
      <c r="NOM190" s="38"/>
      <c r="NON190" s="38"/>
      <c r="NOO190" s="38"/>
      <c r="NOP190" s="38"/>
      <c r="NOQ190" s="38"/>
      <c r="NOR190" s="38"/>
      <c r="NOS190" s="38"/>
      <c r="NOT190" s="38"/>
      <c r="NOU190" s="38"/>
      <c r="NOV190" s="38"/>
      <c r="NOW190" s="38"/>
      <c r="NOX190" s="38"/>
      <c r="NOY190" s="38"/>
      <c r="NOZ190" s="38"/>
      <c r="NPA190" s="38"/>
      <c r="NPB190" s="38"/>
      <c r="NPC190" s="38"/>
      <c r="NPD190" s="38"/>
      <c r="NPE190" s="38"/>
      <c r="NPF190" s="38"/>
      <c r="NPG190" s="38"/>
      <c r="NPH190" s="38"/>
      <c r="NPI190" s="38"/>
      <c r="NPJ190" s="38"/>
      <c r="NPK190" s="38"/>
      <c r="NPL190" s="38"/>
      <c r="NPM190" s="38"/>
      <c r="NPN190" s="38"/>
      <c r="NPO190" s="38"/>
      <c r="NPP190" s="38"/>
      <c r="NPQ190" s="38"/>
      <c r="NPR190" s="38"/>
      <c r="NPS190" s="38"/>
      <c r="NPT190" s="38"/>
      <c r="NPU190" s="38"/>
      <c r="NPV190" s="38"/>
      <c r="NPW190" s="38"/>
      <c r="NPX190" s="38"/>
      <c r="NPY190" s="38"/>
      <c r="NPZ190" s="38"/>
      <c r="NQA190" s="38"/>
      <c r="NQB190" s="38"/>
      <c r="NQC190" s="38"/>
      <c r="NQD190" s="38"/>
      <c r="NQE190" s="38"/>
      <c r="NQF190" s="38"/>
      <c r="NQG190" s="38"/>
      <c r="NQH190" s="38"/>
      <c r="NQI190" s="38"/>
      <c r="NQJ190" s="38"/>
      <c r="NQK190" s="38"/>
      <c r="NQL190" s="38"/>
      <c r="NQM190" s="38"/>
      <c r="NQN190" s="38"/>
      <c r="NQO190" s="38"/>
      <c r="NQP190" s="38"/>
      <c r="NQQ190" s="38"/>
      <c r="NQR190" s="38"/>
      <c r="NQS190" s="38"/>
      <c r="NQT190" s="38"/>
      <c r="NQU190" s="38"/>
      <c r="NQV190" s="38"/>
      <c r="NQW190" s="38"/>
      <c r="NQX190" s="38"/>
      <c r="NQY190" s="38"/>
      <c r="NQZ190" s="38"/>
      <c r="NRA190" s="38"/>
      <c r="NRB190" s="38"/>
      <c r="NRC190" s="38"/>
      <c r="NRD190" s="38"/>
      <c r="NRE190" s="38"/>
      <c r="NRF190" s="38"/>
      <c r="NRG190" s="38"/>
      <c r="NRH190" s="38"/>
      <c r="NRI190" s="38"/>
      <c r="NRJ190" s="38"/>
      <c r="NRK190" s="38"/>
      <c r="NRL190" s="38"/>
      <c r="NRM190" s="38"/>
      <c r="NRN190" s="38"/>
      <c r="NRO190" s="38"/>
      <c r="NRP190" s="38"/>
      <c r="NRQ190" s="38"/>
      <c r="NRR190" s="38"/>
      <c r="NRS190" s="38"/>
      <c r="NRT190" s="38"/>
      <c r="NRU190" s="38"/>
      <c r="NRV190" s="38"/>
      <c r="NRW190" s="38"/>
      <c r="NRX190" s="38"/>
      <c r="NRY190" s="38"/>
      <c r="NRZ190" s="38"/>
      <c r="NSA190" s="38"/>
      <c r="NSB190" s="38"/>
      <c r="NSC190" s="38"/>
      <c r="NSD190" s="38"/>
      <c r="NSE190" s="38"/>
      <c r="NSF190" s="38"/>
      <c r="NSG190" s="38"/>
      <c r="NSH190" s="38"/>
      <c r="NSI190" s="38"/>
      <c r="NSJ190" s="38"/>
      <c r="NSK190" s="38"/>
      <c r="NSL190" s="38"/>
      <c r="NSM190" s="38"/>
      <c r="NSN190" s="38"/>
      <c r="NSO190" s="38"/>
      <c r="NSP190" s="38"/>
      <c r="NSQ190" s="38"/>
      <c r="NSR190" s="38"/>
      <c r="NSS190" s="38"/>
      <c r="NST190" s="38"/>
      <c r="NSU190" s="38"/>
      <c r="NSV190" s="38"/>
      <c r="NSW190" s="38"/>
      <c r="NSX190" s="38"/>
      <c r="NSY190" s="38"/>
      <c r="NSZ190" s="38"/>
      <c r="NTA190" s="38"/>
      <c r="NTB190" s="38"/>
      <c r="NTC190" s="38"/>
      <c r="NTD190" s="38"/>
      <c r="NTE190" s="38"/>
      <c r="NTF190" s="38"/>
      <c r="NTG190" s="38"/>
      <c r="NTH190" s="38"/>
      <c r="NTI190" s="38"/>
      <c r="NTJ190" s="38"/>
      <c r="NTK190" s="38"/>
      <c r="NTL190" s="38"/>
      <c r="NTM190" s="38"/>
      <c r="NTN190" s="38"/>
      <c r="NTO190" s="38"/>
      <c r="NTP190" s="38"/>
      <c r="NTQ190" s="38"/>
      <c r="NTR190" s="38"/>
      <c r="NTS190" s="38"/>
      <c r="NTT190" s="38"/>
      <c r="NTU190" s="38"/>
      <c r="NTV190" s="38"/>
      <c r="NTW190" s="38"/>
      <c r="NTX190" s="38"/>
      <c r="NTY190" s="38"/>
      <c r="NTZ190" s="38"/>
      <c r="NUA190" s="38"/>
      <c r="NUB190" s="38"/>
      <c r="NUC190" s="38"/>
      <c r="NUD190" s="38"/>
      <c r="NUE190" s="38"/>
      <c r="NUF190" s="38"/>
      <c r="NUG190" s="38"/>
      <c r="NUH190" s="38"/>
      <c r="NUI190" s="38"/>
      <c r="NUJ190" s="38"/>
      <c r="NUK190" s="38"/>
      <c r="NUL190" s="38"/>
      <c r="NUM190" s="38"/>
      <c r="NUN190" s="38"/>
      <c r="NUO190" s="38"/>
      <c r="NUP190" s="38"/>
      <c r="NUQ190" s="38"/>
      <c r="NUR190" s="38"/>
      <c r="NUS190" s="38"/>
      <c r="NUT190" s="38"/>
      <c r="NUU190" s="38"/>
      <c r="NUV190" s="38"/>
      <c r="NUW190" s="38"/>
      <c r="NUX190" s="38"/>
      <c r="NUY190" s="38"/>
      <c r="NUZ190" s="38"/>
      <c r="NVA190" s="38"/>
      <c r="NVB190" s="38"/>
      <c r="NVC190" s="38"/>
      <c r="NVD190" s="38"/>
      <c r="NVE190" s="38"/>
      <c r="NVF190" s="38"/>
      <c r="NVG190" s="38"/>
      <c r="NVH190" s="38"/>
      <c r="NVI190" s="38"/>
      <c r="NVJ190" s="38"/>
      <c r="NVK190" s="38"/>
      <c r="NVL190" s="38"/>
      <c r="NVM190" s="38"/>
      <c r="NVN190" s="38"/>
      <c r="NVO190" s="38"/>
      <c r="NVP190" s="38"/>
      <c r="NVQ190" s="38"/>
      <c r="NVR190" s="38"/>
      <c r="NVS190" s="38"/>
      <c r="NVT190" s="38"/>
      <c r="NVU190" s="38"/>
      <c r="NVV190" s="38"/>
      <c r="NVW190" s="38"/>
      <c r="NVX190" s="38"/>
      <c r="NVY190" s="38"/>
      <c r="NVZ190" s="38"/>
      <c r="NWA190" s="38"/>
      <c r="NWB190" s="38"/>
      <c r="NWC190" s="38"/>
      <c r="NWD190" s="38"/>
      <c r="NWE190" s="38"/>
      <c r="NWF190" s="38"/>
      <c r="NWG190" s="38"/>
      <c r="NWH190" s="38"/>
      <c r="NWI190" s="38"/>
      <c r="NWJ190" s="38"/>
      <c r="NWK190" s="38"/>
      <c r="NWL190" s="38"/>
      <c r="NWM190" s="38"/>
      <c r="NWN190" s="38"/>
      <c r="NWO190" s="38"/>
      <c r="NWP190" s="38"/>
      <c r="NWQ190" s="38"/>
      <c r="NWR190" s="38"/>
      <c r="NWS190" s="38"/>
      <c r="NWT190" s="38"/>
      <c r="NWU190" s="38"/>
      <c r="NWV190" s="38"/>
      <c r="NWW190" s="38"/>
      <c r="NWX190" s="38"/>
      <c r="NWY190" s="38"/>
      <c r="NWZ190" s="38"/>
      <c r="NXA190" s="38"/>
      <c r="NXB190" s="38"/>
      <c r="NXC190" s="38"/>
      <c r="NXD190" s="38"/>
      <c r="NXE190" s="38"/>
      <c r="NXF190" s="38"/>
      <c r="NXG190" s="38"/>
      <c r="NXH190" s="38"/>
      <c r="NXI190" s="38"/>
      <c r="NXJ190" s="38"/>
      <c r="NXK190" s="38"/>
      <c r="NXL190" s="38"/>
      <c r="NXM190" s="38"/>
      <c r="NXN190" s="38"/>
      <c r="NXO190" s="38"/>
      <c r="NXP190" s="38"/>
      <c r="NXQ190" s="38"/>
      <c r="NXR190" s="38"/>
      <c r="NXS190" s="38"/>
      <c r="NXT190" s="38"/>
      <c r="NXU190" s="38"/>
      <c r="NXV190" s="38"/>
      <c r="NXW190" s="38"/>
      <c r="NXX190" s="38"/>
      <c r="NXY190" s="38"/>
      <c r="NXZ190" s="38"/>
      <c r="NYA190" s="38"/>
      <c r="NYB190" s="38"/>
      <c r="NYC190" s="38"/>
      <c r="NYD190" s="38"/>
      <c r="NYE190" s="38"/>
      <c r="NYF190" s="38"/>
      <c r="NYG190" s="38"/>
      <c r="NYH190" s="38"/>
      <c r="NYI190" s="38"/>
      <c r="NYJ190" s="38"/>
      <c r="NYK190" s="38"/>
      <c r="NYL190" s="38"/>
      <c r="NYM190" s="38"/>
      <c r="NYN190" s="38"/>
      <c r="NYO190" s="38"/>
      <c r="NYP190" s="38"/>
      <c r="NYQ190" s="38"/>
      <c r="NYR190" s="38"/>
      <c r="NYS190" s="38"/>
      <c r="NYT190" s="38"/>
      <c r="NYU190" s="38"/>
      <c r="NYV190" s="38"/>
      <c r="NYW190" s="38"/>
      <c r="NYX190" s="38"/>
      <c r="NYY190" s="38"/>
      <c r="NYZ190" s="38"/>
      <c r="NZA190" s="38"/>
      <c r="NZB190" s="38"/>
      <c r="NZC190" s="38"/>
      <c r="NZD190" s="38"/>
      <c r="NZE190" s="38"/>
      <c r="NZF190" s="38"/>
      <c r="NZG190" s="38"/>
      <c r="NZH190" s="38"/>
      <c r="NZI190" s="38"/>
      <c r="NZJ190" s="38"/>
      <c r="NZK190" s="38"/>
      <c r="NZL190" s="38"/>
      <c r="NZM190" s="38"/>
      <c r="NZN190" s="38"/>
      <c r="NZO190" s="38"/>
      <c r="NZP190" s="38"/>
      <c r="NZQ190" s="38"/>
      <c r="NZR190" s="38"/>
      <c r="NZS190" s="38"/>
      <c r="NZT190" s="38"/>
      <c r="NZU190" s="38"/>
      <c r="NZV190" s="38"/>
      <c r="NZW190" s="38"/>
      <c r="NZX190" s="38"/>
      <c r="NZY190" s="38"/>
      <c r="NZZ190" s="38"/>
      <c r="OAA190" s="38"/>
      <c r="OAB190" s="38"/>
      <c r="OAC190" s="38"/>
      <c r="OAD190" s="38"/>
      <c r="OAE190" s="38"/>
      <c r="OAF190" s="38"/>
      <c r="OAG190" s="38"/>
      <c r="OAH190" s="38"/>
      <c r="OAI190" s="38"/>
      <c r="OAJ190" s="38"/>
      <c r="OAK190" s="38"/>
      <c r="OAL190" s="38"/>
      <c r="OAM190" s="38"/>
      <c r="OAN190" s="38"/>
      <c r="OAO190" s="38"/>
      <c r="OAP190" s="38"/>
      <c r="OAQ190" s="38"/>
      <c r="OAR190" s="38"/>
      <c r="OAS190" s="38"/>
      <c r="OAT190" s="38"/>
      <c r="OAU190" s="38"/>
      <c r="OAV190" s="38"/>
      <c r="OAW190" s="38"/>
      <c r="OAX190" s="38"/>
      <c r="OAY190" s="38"/>
      <c r="OAZ190" s="38"/>
      <c r="OBA190" s="38"/>
      <c r="OBB190" s="38"/>
      <c r="OBC190" s="38"/>
      <c r="OBD190" s="38"/>
      <c r="OBE190" s="38"/>
      <c r="OBF190" s="38"/>
      <c r="OBG190" s="38"/>
      <c r="OBH190" s="38"/>
      <c r="OBI190" s="38"/>
      <c r="OBJ190" s="38"/>
      <c r="OBK190" s="38"/>
      <c r="OBL190" s="38"/>
      <c r="OBM190" s="38"/>
      <c r="OBN190" s="38"/>
      <c r="OBO190" s="38"/>
      <c r="OBP190" s="38"/>
      <c r="OBQ190" s="38"/>
      <c r="OBR190" s="38"/>
      <c r="OBS190" s="38"/>
      <c r="OBT190" s="38"/>
      <c r="OBU190" s="38"/>
      <c r="OBV190" s="38"/>
      <c r="OBW190" s="38"/>
      <c r="OBX190" s="38"/>
      <c r="OBY190" s="38"/>
      <c r="OBZ190" s="38"/>
      <c r="OCA190" s="38"/>
      <c r="OCB190" s="38"/>
      <c r="OCC190" s="38"/>
      <c r="OCD190" s="38"/>
      <c r="OCE190" s="38"/>
      <c r="OCF190" s="38"/>
      <c r="OCG190" s="38"/>
      <c r="OCH190" s="38"/>
      <c r="OCI190" s="38"/>
      <c r="OCJ190" s="38"/>
      <c r="OCK190" s="38"/>
      <c r="OCL190" s="38"/>
      <c r="OCM190" s="38"/>
      <c r="OCN190" s="38"/>
      <c r="OCO190" s="38"/>
      <c r="OCP190" s="38"/>
      <c r="OCQ190" s="38"/>
      <c r="OCR190" s="38"/>
      <c r="OCS190" s="38"/>
      <c r="OCT190" s="38"/>
      <c r="OCU190" s="38"/>
      <c r="OCV190" s="38"/>
      <c r="OCW190" s="38"/>
      <c r="OCX190" s="38"/>
      <c r="OCY190" s="38"/>
      <c r="OCZ190" s="38"/>
      <c r="ODA190" s="38"/>
      <c r="ODB190" s="38"/>
      <c r="ODC190" s="38"/>
      <c r="ODD190" s="38"/>
      <c r="ODE190" s="38"/>
      <c r="ODF190" s="38"/>
      <c r="ODG190" s="38"/>
      <c r="ODH190" s="38"/>
      <c r="ODI190" s="38"/>
      <c r="ODJ190" s="38"/>
      <c r="ODK190" s="38"/>
      <c r="ODL190" s="38"/>
      <c r="ODM190" s="38"/>
      <c r="ODN190" s="38"/>
      <c r="ODO190" s="38"/>
      <c r="ODP190" s="38"/>
      <c r="ODQ190" s="38"/>
      <c r="ODR190" s="38"/>
      <c r="ODS190" s="38"/>
      <c r="ODT190" s="38"/>
      <c r="ODU190" s="38"/>
      <c r="ODV190" s="38"/>
      <c r="ODW190" s="38"/>
      <c r="ODX190" s="38"/>
      <c r="ODY190" s="38"/>
      <c r="ODZ190" s="38"/>
      <c r="OEA190" s="38"/>
      <c r="OEB190" s="38"/>
      <c r="OEC190" s="38"/>
      <c r="OED190" s="38"/>
      <c r="OEE190" s="38"/>
      <c r="OEF190" s="38"/>
      <c r="OEG190" s="38"/>
      <c r="OEH190" s="38"/>
      <c r="OEI190" s="38"/>
      <c r="OEJ190" s="38"/>
      <c r="OEK190" s="38"/>
      <c r="OEL190" s="38"/>
      <c r="OEM190" s="38"/>
      <c r="OEN190" s="38"/>
      <c r="OEO190" s="38"/>
      <c r="OEP190" s="38"/>
      <c r="OEQ190" s="38"/>
      <c r="OER190" s="38"/>
      <c r="OES190" s="38"/>
      <c r="OET190" s="38"/>
      <c r="OEU190" s="38"/>
      <c r="OEV190" s="38"/>
      <c r="OEW190" s="38"/>
      <c r="OEX190" s="38"/>
      <c r="OEY190" s="38"/>
      <c r="OEZ190" s="38"/>
      <c r="OFA190" s="38"/>
      <c r="OFB190" s="38"/>
      <c r="OFC190" s="38"/>
      <c r="OFD190" s="38"/>
      <c r="OFE190" s="38"/>
      <c r="OFF190" s="38"/>
      <c r="OFG190" s="38"/>
      <c r="OFH190" s="38"/>
      <c r="OFI190" s="38"/>
      <c r="OFJ190" s="38"/>
      <c r="OFK190" s="38"/>
      <c r="OFL190" s="38"/>
      <c r="OFM190" s="38"/>
      <c r="OFN190" s="38"/>
      <c r="OFO190" s="38"/>
      <c r="OFP190" s="38"/>
      <c r="OFQ190" s="38"/>
      <c r="OFR190" s="38"/>
      <c r="OFS190" s="38"/>
      <c r="OFT190" s="38"/>
      <c r="OFU190" s="38"/>
      <c r="OFV190" s="38"/>
      <c r="OFW190" s="38"/>
      <c r="OFX190" s="38"/>
      <c r="OFY190" s="38"/>
      <c r="OFZ190" s="38"/>
      <c r="OGA190" s="38"/>
      <c r="OGB190" s="38"/>
      <c r="OGC190" s="38"/>
      <c r="OGD190" s="38"/>
      <c r="OGE190" s="38"/>
      <c r="OGF190" s="38"/>
      <c r="OGG190" s="38"/>
      <c r="OGH190" s="38"/>
      <c r="OGI190" s="38"/>
      <c r="OGJ190" s="38"/>
      <c r="OGK190" s="38"/>
      <c r="OGL190" s="38"/>
      <c r="OGM190" s="38"/>
      <c r="OGN190" s="38"/>
      <c r="OGO190" s="38"/>
      <c r="OGP190" s="38"/>
      <c r="OGQ190" s="38"/>
      <c r="OGR190" s="38"/>
      <c r="OGS190" s="38"/>
      <c r="OGT190" s="38"/>
      <c r="OGU190" s="38"/>
      <c r="OGV190" s="38"/>
      <c r="OGW190" s="38"/>
      <c r="OGX190" s="38"/>
      <c r="OGY190" s="38"/>
      <c r="OGZ190" s="38"/>
      <c r="OHA190" s="38"/>
      <c r="OHB190" s="38"/>
      <c r="OHC190" s="38"/>
      <c r="OHD190" s="38"/>
      <c r="OHE190" s="38"/>
      <c r="OHF190" s="38"/>
      <c r="OHG190" s="38"/>
      <c r="OHH190" s="38"/>
      <c r="OHI190" s="38"/>
      <c r="OHJ190" s="38"/>
      <c r="OHK190" s="38"/>
      <c r="OHL190" s="38"/>
      <c r="OHM190" s="38"/>
      <c r="OHN190" s="38"/>
      <c r="OHO190" s="38"/>
      <c r="OHP190" s="38"/>
      <c r="OHQ190" s="38"/>
      <c r="OHR190" s="38"/>
      <c r="OHS190" s="38"/>
      <c r="OHT190" s="38"/>
      <c r="OHU190" s="38"/>
      <c r="OHV190" s="38"/>
      <c r="OHW190" s="38"/>
      <c r="OHX190" s="38"/>
      <c r="OHY190" s="38"/>
      <c r="OHZ190" s="38"/>
      <c r="OIA190" s="38"/>
      <c r="OIB190" s="38"/>
      <c r="OIC190" s="38"/>
      <c r="OID190" s="38"/>
      <c r="OIE190" s="38"/>
      <c r="OIF190" s="38"/>
      <c r="OIG190" s="38"/>
      <c r="OIH190" s="38"/>
      <c r="OII190" s="38"/>
      <c r="OIJ190" s="38"/>
      <c r="OIK190" s="38"/>
      <c r="OIL190" s="38"/>
      <c r="OIM190" s="38"/>
      <c r="OIN190" s="38"/>
      <c r="OIO190" s="38"/>
      <c r="OIP190" s="38"/>
      <c r="OIQ190" s="38"/>
      <c r="OIR190" s="38"/>
      <c r="OIS190" s="38"/>
      <c r="OIT190" s="38"/>
      <c r="OIU190" s="38"/>
      <c r="OIV190" s="38"/>
      <c r="OIW190" s="38"/>
      <c r="OIX190" s="38"/>
      <c r="OIY190" s="38"/>
      <c r="OIZ190" s="38"/>
      <c r="OJA190" s="38"/>
      <c r="OJB190" s="38"/>
      <c r="OJC190" s="38"/>
      <c r="OJD190" s="38"/>
      <c r="OJE190" s="38"/>
      <c r="OJF190" s="38"/>
      <c r="OJG190" s="38"/>
      <c r="OJH190" s="38"/>
      <c r="OJI190" s="38"/>
      <c r="OJJ190" s="38"/>
      <c r="OJK190" s="38"/>
      <c r="OJL190" s="38"/>
      <c r="OJM190" s="38"/>
      <c r="OJN190" s="38"/>
      <c r="OJO190" s="38"/>
      <c r="OJP190" s="38"/>
      <c r="OJQ190" s="38"/>
      <c r="OJR190" s="38"/>
      <c r="OJS190" s="38"/>
      <c r="OJT190" s="38"/>
      <c r="OJU190" s="38"/>
      <c r="OJV190" s="38"/>
      <c r="OJW190" s="38"/>
      <c r="OJX190" s="38"/>
      <c r="OJY190" s="38"/>
      <c r="OJZ190" s="38"/>
      <c r="OKA190" s="38"/>
      <c r="OKB190" s="38"/>
      <c r="OKC190" s="38"/>
      <c r="OKD190" s="38"/>
      <c r="OKE190" s="38"/>
      <c r="OKF190" s="38"/>
      <c r="OKG190" s="38"/>
      <c r="OKH190" s="38"/>
      <c r="OKI190" s="38"/>
      <c r="OKJ190" s="38"/>
      <c r="OKK190" s="38"/>
      <c r="OKL190" s="38"/>
      <c r="OKM190" s="38"/>
      <c r="OKN190" s="38"/>
      <c r="OKO190" s="38"/>
      <c r="OKP190" s="38"/>
      <c r="OKQ190" s="38"/>
      <c r="OKR190" s="38"/>
      <c r="OKS190" s="38"/>
      <c r="OKT190" s="38"/>
      <c r="OKU190" s="38"/>
      <c r="OKV190" s="38"/>
      <c r="OKW190" s="38"/>
      <c r="OKX190" s="38"/>
      <c r="OKY190" s="38"/>
      <c r="OKZ190" s="38"/>
      <c r="OLA190" s="38"/>
      <c r="OLB190" s="38"/>
      <c r="OLC190" s="38"/>
      <c r="OLD190" s="38"/>
      <c r="OLE190" s="38"/>
      <c r="OLF190" s="38"/>
      <c r="OLG190" s="38"/>
      <c r="OLH190" s="38"/>
      <c r="OLI190" s="38"/>
      <c r="OLJ190" s="38"/>
      <c r="OLK190" s="38"/>
      <c r="OLL190" s="38"/>
      <c r="OLM190" s="38"/>
      <c r="OLN190" s="38"/>
      <c r="OLO190" s="38"/>
      <c r="OLP190" s="38"/>
      <c r="OLQ190" s="38"/>
      <c r="OLR190" s="38"/>
      <c r="OLS190" s="38"/>
      <c r="OLT190" s="38"/>
      <c r="OLU190" s="38"/>
      <c r="OLV190" s="38"/>
      <c r="OLW190" s="38"/>
      <c r="OLX190" s="38"/>
      <c r="OLY190" s="38"/>
      <c r="OLZ190" s="38"/>
      <c r="OMA190" s="38"/>
      <c r="OMB190" s="38"/>
      <c r="OMC190" s="38"/>
      <c r="OMD190" s="38"/>
      <c r="OME190" s="38"/>
      <c r="OMF190" s="38"/>
      <c r="OMG190" s="38"/>
      <c r="OMH190" s="38"/>
      <c r="OMI190" s="38"/>
      <c r="OMJ190" s="38"/>
      <c r="OMK190" s="38"/>
      <c r="OML190" s="38"/>
      <c r="OMM190" s="38"/>
      <c r="OMN190" s="38"/>
      <c r="OMO190" s="38"/>
      <c r="OMP190" s="38"/>
      <c r="OMQ190" s="38"/>
      <c r="OMR190" s="38"/>
      <c r="OMS190" s="38"/>
      <c r="OMT190" s="38"/>
      <c r="OMU190" s="38"/>
      <c r="OMV190" s="38"/>
      <c r="OMW190" s="38"/>
      <c r="OMX190" s="38"/>
      <c r="OMY190" s="38"/>
      <c r="OMZ190" s="38"/>
      <c r="ONA190" s="38"/>
      <c r="ONB190" s="38"/>
      <c r="ONC190" s="38"/>
      <c r="OND190" s="38"/>
      <c r="ONE190" s="38"/>
      <c r="ONF190" s="38"/>
      <c r="ONG190" s="38"/>
      <c r="ONH190" s="38"/>
      <c r="ONI190" s="38"/>
      <c r="ONJ190" s="38"/>
      <c r="ONK190" s="38"/>
      <c r="ONL190" s="38"/>
      <c r="ONM190" s="38"/>
      <c r="ONN190" s="38"/>
      <c r="ONO190" s="38"/>
      <c r="ONP190" s="38"/>
      <c r="ONQ190" s="38"/>
      <c r="ONR190" s="38"/>
      <c r="ONS190" s="38"/>
      <c r="ONT190" s="38"/>
      <c r="ONU190" s="38"/>
      <c r="ONV190" s="38"/>
      <c r="ONW190" s="38"/>
      <c r="ONX190" s="38"/>
      <c r="ONY190" s="38"/>
      <c r="ONZ190" s="38"/>
      <c r="OOA190" s="38"/>
      <c r="OOB190" s="38"/>
      <c r="OOC190" s="38"/>
      <c r="OOD190" s="38"/>
      <c r="OOE190" s="38"/>
      <c r="OOF190" s="38"/>
      <c r="OOG190" s="38"/>
      <c r="OOH190" s="38"/>
      <c r="OOI190" s="38"/>
      <c r="OOJ190" s="38"/>
      <c r="OOK190" s="38"/>
      <c r="OOL190" s="38"/>
      <c r="OOM190" s="38"/>
      <c r="OON190" s="38"/>
      <c r="OOO190" s="38"/>
      <c r="OOP190" s="38"/>
      <c r="OOQ190" s="38"/>
      <c r="OOR190" s="38"/>
      <c r="OOS190" s="38"/>
      <c r="OOT190" s="38"/>
      <c r="OOU190" s="38"/>
      <c r="OOV190" s="38"/>
      <c r="OOW190" s="38"/>
      <c r="OOX190" s="38"/>
      <c r="OOY190" s="38"/>
      <c r="OOZ190" s="38"/>
      <c r="OPA190" s="38"/>
      <c r="OPB190" s="38"/>
      <c r="OPC190" s="38"/>
      <c r="OPD190" s="38"/>
      <c r="OPE190" s="38"/>
      <c r="OPF190" s="38"/>
      <c r="OPG190" s="38"/>
      <c r="OPH190" s="38"/>
      <c r="OPI190" s="38"/>
      <c r="OPJ190" s="38"/>
      <c r="OPK190" s="38"/>
      <c r="OPL190" s="38"/>
      <c r="OPM190" s="38"/>
      <c r="OPN190" s="38"/>
      <c r="OPO190" s="38"/>
      <c r="OPP190" s="38"/>
      <c r="OPQ190" s="38"/>
      <c r="OPR190" s="38"/>
      <c r="OPS190" s="38"/>
      <c r="OPT190" s="38"/>
      <c r="OPU190" s="38"/>
      <c r="OPV190" s="38"/>
      <c r="OPW190" s="38"/>
      <c r="OPX190" s="38"/>
      <c r="OPY190" s="38"/>
      <c r="OPZ190" s="38"/>
      <c r="OQA190" s="38"/>
      <c r="OQB190" s="38"/>
      <c r="OQC190" s="38"/>
      <c r="OQD190" s="38"/>
      <c r="OQE190" s="38"/>
      <c r="OQF190" s="38"/>
      <c r="OQG190" s="38"/>
      <c r="OQH190" s="38"/>
      <c r="OQI190" s="38"/>
      <c r="OQJ190" s="38"/>
      <c r="OQK190" s="38"/>
      <c r="OQL190" s="38"/>
      <c r="OQM190" s="38"/>
      <c r="OQN190" s="38"/>
      <c r="OQO190" s="38"/>
      <c r="OQP190" s="38"/>
      <c r="OQQ190" s="38"/>
      <c r="OQR190" s="38"/>
      <c r="OQS190" s="38"/>
      <c r="OQT190" s="38"/>
      <c r="OQU190" s="38"/>
      <c r="OQV190" s="38"/>
      <c r="OQW190" s="38"/>
      <c r="OQX190" s="38"/>
      <c r="OQY190" s="38"/>
      <c r="OQZ190" s="38"/>
      <c r="ORA190" s="38"/>
      <c r="ORB190" s="38"/>
      <c r="ORC190" s="38"/>
      <c r="ORD190" s="38"/>
      <c r="ORE190" s="38"/>
      <c r="ORF190" s="38"/>
      <c r="ORG190" s="38"/>
      <c r="ORH190" s="38"/>
      <c r="ORI190" s="38"/>
      <c r="ORJ190" s="38"/>
      <c r="ORK190" s="38"/>
      <c r="ORL190" s="38"/>
      <c r="ORM190" s="38"/>
      <c r="ORN190" s="38"/>
      <c r="ORO190" s="38"/>
      <c r="ORP190" s="38"/>
      <c r="ORQ190" s="38"/>
      <c r="ORR190" s="38"/>
      <c r="ORS190" s="38"/>
      <c r="ORT190" s="38"/>
      <c r="ORU190" s="38"/>
      <c r="ORV190" s="38"/>
      <c r="ORW190" s="38"/>
      <c r="ORX190" s="38"/>
      <c r="ORY190" s="38"/>
      <c r="ORZ190" s="38"/>
      <c r="OSA190" s="38"/>
      <c r="OSB190" s="38"/>
      <c r="OSC190" s="38"/>
      <c r="OSD190" s="38"/>
      <c r="OSE190" s="38"/>
      <c r="OSF190" s="38"/>
      <c r="OSG190" s="38"/>
      <c r="OSH190" s="38"/>
      <c r="OSI190" s="38"/>
      <c r="OSJ190" s="38"/>
      <c r="OSK190" s="38"/>
      <c r="OSL190" s="38"/>
      <c r="OSM190" s="38"/>
      <c r="OSN190" s="38"/>
      <c r="OSO190" s="38"/>
      <c r="OSP190" s="38"/>
      <c r="OSQ190" s="38"/>
      <c r="OSR190" s="38"/>
      <c r="OSS190" s="38"/>
      <c r="OST190" s="38"/>
      <c r="OSU190" s="38"/>
      <c r="OSV190" s="38"/>
      <c r="OSW190" s="38"/>
      <c r="OSX190" s="38"/>
      <c r="OSY190" s="38"/>
      <c r="OSZ190" s="38"/>
      <c r="OTA190" s="38"/>
      <c r="OTB190" s="38"/>
      <c r="OTC190" s="38"/>
      <c r="OTD190" s="38"/>
      <c r="OTE190" s="38"/>
      <c r="OTF190" s="38"/>
      <c r="OTG190" s="38"/>
      <c r="OTH190" s="38"/>
      <c r="OTI190" s="38"/>
      <c r="OTJ190" s="38"/>
      <c r="OTK190" s="38"/>
      <c r="OTL190" s="38"/>
      <c r="OTM190" s="38"/>
      <c r="OTN190" s="38"/>
      <c r="OTO190" s="38"/>
      <c r="OTP190" s="38"/>
      <c r="OTQ190" s="38"/>
      <c r="OTR190" s="38"/>
      <c r="OTS190" s="38"/>
      <c r="OTT190" s="38"/>
      <c r="OTU190" s="38"/>
      <c r="OTV190" s="38"/>
      <c r="OTW190" s="38"/>
      <c r="OTX190" s="38"/>
      <c r="OTY190" s="38"/>
      <c r="OTZ190" s="38"/>
      <c r="OUA190" s="38"/>
      <c r="OUB190" s="38"/>
      <c r="OUC190" s="38"/>
      <c r="OUD190" s="38"/>
      <c r="OUE190" s="38"/>
      <c r="OUF190" s="38"/>
      <c r="OUG190" s="38"/>
      <c r="OUH190" s="38"/>
      <c r="OUI190" s="38"/>
      <c r="OUJ190" s="38"/>
      <c r="OUK190" s="38"/>
      <c r="OUL190" s="38"/>
      <c r="OUM190" s="38"/>
      <c r="OUN190" s="38"/>
      <c r="OUO190" s="38"/>
      <c r="OUP190" s="38"/>
      <c r="OUQ190" s="38"/>
      <c r="OUR190" s="38"/>
      <c r="OUS190" s="38"/>
      <c r="OUT190" s="38"/>
      <c r="OUU190" s="38"/>
      <c r="OUV190" s="38"/>
      <c r="OUW190" s="38"/>
      <c r="OUX190" s="38"/>
      <c r="OUY190" s="38"/>
      <c r="OUZ190" s="38"/>
      <c r="OVA190" s="38"/>
      <c r="OVB190" s="38"/>
      <c r="OVC190" s="38"/>
      <c r="OVD190" s="38"/>
      <c r="OVE190" s="38"/>
      <c r="OVF190" s="38"/>
      <c r="OVG190" s="38"/>
      <c r="OVH190" s="38"/>
      <c r="OVI190" s="38"/>
      <c r="OVJ190" s="38"/>
      <c r="OVK190" s="38"/>
      <c r="OVL190" s="38"/>
      <c r="OVM190" s="38"/>
      <c r="OVN190" s="38"/>
      <c r="OVO190" s="38"/>
      <c r="OVP190" s="38"/>
      <c r="OVQ190" s="38"/>
      <c r="OVR190" s="38"/>
      <c r="OVS190" s="38"/>
      <c r="OVT190" s="38"/>
      <c r="OVU190" s="38"/>
      <c r="OVV190" s="38"/>
      <c r="OVW190" s="38"/>
      <c r="OVX190" s="38"/>
      <c r="OVY190" s="38"/>
      <c r="OVZ190" s="38"/>
      <c r="OWA190" s="38"/>
      <c r="OWB190" s="38"/>
      <c r="OWC190" s="38"/>
      <c r="OWD190" s="38"/>
      <c r="OWE190" s="38"/>
      <c r="OWF190" s="38"/>
      <c r="OWG190" s="38"/>
      <c r="OWH190" s="38"/>
      <c r="OWI190" s="38"/>
      <c r="OWJ190" s="38"/>
      <c r="OWK190" s="38"/>
      <c r="OWL190" s="38"/>
      <c r="OWM190" s="38"/>
      <c r="OWN190" s="38"/>
      <c r="OWO190" s="38"/>
      <c r="OWP190" s="38"/>
      <c r="OWQ190" s="38"/>
      <c r="OWR190" s="38"/>
      <c r="OWS190" s="38"/>
      <c r="OWT190" s="38"/>
      <c r="OWU190" s="38"/>
      <c r="OWV190" s="38"/>
      <c r="OWW190" s="38"/>
      <c r="OWX190" s="38"/>
      <c r="OWY190" s="38"/>
      <c r="OWZ190" s="38"/>
      <c r="OXA190" s="38"/>
      <c r="OXB190" s="38"/>
      <c r="OXC190" s="38"/>
      <c r="OXD190" s="38"/>
      <c r="OXE190" s="38"/>
      <c r="OXF190" s="38"/>
      <c r="OXG190" s="38"/>
      <c r="OXH190" s="38"/>
      <c r="OXI190" s="38"/>
      <c r="OXJ190" s="38"/>
      <c r="OXK190" s="38"/>
      <c r="OXL190" s="38"/>
      <c r="OXM190" s="38"/>
      <c r="OXN190" s="38"/>
      <c r="OXO190" s="38"/>
      <c r="OXP190" s="38"/>
      <c r="OXQ190" s="38"/>
      <c r="OXR190" s="38"/>
      <c r="OXS190" s="38"/>
      <c r="OXT190" s="38"/>
      <c r="OXU190" s="38"/>
      <c r="OXV190" s="38"/>
      <c r="OXW190" s="38"/>
      <c r="OXX190" s="38"/>
      <c r="OXY190" s="38"/>
      <c r="OXZ190" s="38"/>
      <c r="OYA190" s="38"/>
      <c r="OYB190" s="38"/>
      <c r="OYC190" s="38"/>
      <c r="OYD190" s="38"/>
      <c r="OYE190" s="38"/>
      <c r="OYF190" s="38"/>
      <c r="OYG190" s="38"/>
      <c r="OYH190" s="38"/>
      <c r="OYI190" s="38"/>
      <c r="OYJ190" s="38"/>
      <c r="OYK190" s="38"/>
      <c r="OYL190" s="38"/>
      <c r="OYM190" s="38"/>
      <c r="OYN190" s="38"/>
      <c r="OYO190" s="38"/>
      <c r="OYP190" s="38"/>
      <c r="OYQ190" s="38"/>
      <c r="OYR190" s="38"/>
      <c r="OYS190" s="38"/>
      <c r="OYT190" s="38"/>
      <c r="OYU190" s="38"/>
      <c r="OYV190" s="38"/>
      <c r="OYW190" s="38"/>
      <c r="OYX190" s="38"/>
      <c r="OYY190" s="38"/>
      <c r="OYZ190" s="38"/>
      <c r="OZA190" s="38"/>
      <c r="OZB190" s="38"/>
      <c r="OZC190" s="38"/>
      <c r="OZD190" s="38"/>
      <c r="OZE190" s="38"/>
      <c r="OZF190" s="38"/>
      <c r="OZG190" s="38"/>
      <c r="OZH190" s="38"/>
      <c r="OZI190" s="38"/>
      <c r="OZJ190" s="38"/>
      <c r="OZK190" s="38"/>
      <c r="OZL190" s="38"/>
      <c r="OZM190" s="38"/>
      <c r="OZN190" s="38"/>
      <c r="OZO190" s="38"/>
      <c r="OZP190" s="38"/>
      <c r="OZQ190" s="38"/>
      <c r="OZR190" s="38"/>
      <c r="OZS190" s="38"/>
      <c r="OZT190" s="38"/>
      <c r="OZU190" s="38"/>
      <c r="OZV190" s="38"/>
      <c r="OZW190" s="38"/>
      <c r="OZX190" s="38"/>
      <c r="OZY190" s="38"/>
      <c r="OZZ190" s="38"/>
      <c r="PAA190" s="38"/>
      <c r="PAB190" s="38"/>
      <c r="PAC190" s="38"/>
      <c r="PAD190" s="38"/>
      <c r="PAE190" s="38"/>
      <c r="PAF190" s="38"/>
      <c r="PAG190" s="38"/>
      <c r="PAH190" s="38"/>
      <c r="PAI190" s="38"/>
      <c r="PAJ190" s="38"/>
      <c r="PAK190" s="38"/>
      <c r="PAL190" s="38"/>
      <c r="PAM190" s="38"/>
      <c r="PAN190" s="38"/>
      <c r="PAO190" s="38"/>
      <c r="PAP190" s="38"/>
      <c r="PAQ190" s="38"/>
      <c r="PAR190" s="38"/>
      <c r="PAS190" s="38"/>
      <c r="PAT190" s="38"/>
      <c r="PAU190" s="38"/>
      <c r="PAV190" s="38"/>
      <c r="PAW190" s="38"/>
      <c r="PAX190" s="38"/>
      <c r="PAY190" s="38"/>
      <c r="PAZ190" s="38"/>
      <c r="PBA190" s="38"/>
      <c r="PBB190" s="38"/>
      <c r="PBC190" s="38"/>
      <c r="PBD190" s="38"/>
      <c r="PBE190" s="38"/>
      <c r="PBF190" s="38"/>
      <c r="PBG190" s="38"/>
      <c r="PBH190" s="38"/>
      <c r="PBI190" s="38"/>
      <c r="PBJ190" s="38"/>
      <c r="PBK190" s="38"/>
      <c r="PBL190" s="38"/>
      <c r="PBM190" s="38"/>
      <c r="PBN190" s="38"/>
      <c r="PBO190" s="38"/>
      <c r="PBP190" s="38"/>
      <c r="PBQ190" s="38"/>
      <c r="PBR190" s="38"/>
      <c r="PBS190" s="38"/>
      <c r="PBT190" s="38"/>
      <c r="PBU190" s="38"/>
      <c r="PBV190" s="38"/>
      <c r="PBW190" s="38"/>
      <c r="PBX190" s="38"/>
      <c r="PBY190" s="38"/>
      <c r="PBZ190" s="38"/>
      <c r="PCA190" s="38"/>
      <c r="PCB190" s="38"/>
      <c r="PCC190" s="38"/>
      <c r="PCD190" s="38"/>
      <c r="PCE190" s="38"/>
      <c r="PCF190" s="38"/>
      <c r="PCG190" s="38"/>
      <c r="PCH190" s="38"/>
      <c r="PCI190" s="38"/>
      <c r="PCJ190" s="38"/>
      <c r="PCK190" s="38"/>
      <c r="PCL190" s="38"/>
      <c r="PCM190" s="38"/>
      <c r="PCN190" s="38"/>
      <c r="PCO190" s="38"/>
      <c r="PCP190" s="38"/>
      <c r="PCQ190" s="38"/>
      <c r="PCR190" s="38"/>
      <c r="PCS190" s="38"/>
      <c r="PCT190" s="38"/>
      <c r="PCU190" s="38"/>
      <c r="PCV190" s="38"/>
      <c r="PCW190" s="38"/>
      <c r="PCX190" s="38"/>
      <c r="PCY190" s="38"/>
      <c r="PCZ190" s="38"/>
      <c r="PDA190" s="38"/>
      <c r="PDB190" s="38"/>
      <c r="PDC190" s="38"/>
      <c r="PDD190" s="38"/>
      <c r="PDE190" s="38"/>
      <c r="PDF190" s="38"/>
      <c r="PDG190" s="38"/>
      <c r="PDH190" s="38"/>
      <c r="PDI190" s="38"/>
      <c r="PDJ190" s="38"/>
      <c r="PDK190" s="38"/>
      <c r="PDL190" s="38"/>
      <c r="PDM190" s="38"/>
      <c r="PDN190" s="38"/>
      <c r="PDO190" s="38"/>
      <c r="PDP190" s="38"/>
      <c r="PDQ190" s="38"/>
      <c r="PDR190" s="38"/>
      <c r="PDS190" s="38"/>
      <c r="PDT190" s="38"/>
      <c r="PDU190" s="38"/>
      <c r="PDV190" s="38"/>
      <c r="PDW190" s="38"/>
      <c r="PDX190" s="38"/>
      <c r="PDY190" s="38"/>
      <c r="PDZ190" s="38"/>
      <c r="PEA190" s="38"/>
      <c r="PEB190" s="38"/>
      <c r="PEC190" s="38"/>
      <c r="PED190" s="38"/>
      <c r="PEE190" s="38"/>
      <c r="PEF190" s="38"/>
      <c r="PEG190" s="38"/>
      <c r="PEH190" s="38"/>
      <c r="PEI190" s="38"/>
      <c r="PEJ190" s="38"/>
      <c r="PEK190" s="38"/>
      <c r="PEL190" s="38"/>
      <c r="PEM190" s="38"/>
      <c r="PEN190" s="38"/>
      <c r="PEO190" s="38"/>
      <c r="PEP190" s="38"/>
      <c r="PEQ190" s="38"/>
      <c r="PER190" s="38"/>
      <c r="PES190" s="38"/>
      <c r="PET190" s="38"/>
      <c r="PEU190" s="38"/>
      <c r="PEV190" s="38"/>
      <c r="PEW190" s="38"/>
      <c r="PEX190" s="38"/>
      <c r="PEY190" s="38"/>
      <c r="PEZ190" s="38"/>
      <c r="PFA190" s="38"/>
      <c r="PFB190" s="38"/>
      <c r="PFC190" s="38"/>
      <c r="PFD190" s="38"/>
      <c r="PFE190" s="38"/>
      <c r="PFF190" s="38"/>
      <c r="PFG190" s="38"/>
      <c r="PFH190" s="38"/>
      <c r="PFI190" s="38"/>
      <c r="PFJ190" s="38"/>
      <c r="PFK190" s="38"/>
      <c r="PFL190" s="38"/>
      <c r="PFM190" s="38"/>
      <c r="PFN190" s="38"/>
      <c r="PFO190" s="38"/>
      <c r="PFP190" s="38"/>
      <c r="PFQ190" s="38"/>
      <c r="PFR190" s="38"/>
      <c r="PFS190" s="38"/>
      <c r="PFT190" s="38"/>
      <c r="PFU190" s="38"/>
      <c r="PFV190" s="38"/>
      <c r="PFW190" s="38"/>
      <c r="PFX190" s="38"/>
      <c r="PFY190" s="38"/>
      <c r="PFZ190" s="38"/>
      <c r="PGA190" s="38"/>
      <c r="PGB190" s="38"/>
      <c r="PGC190" s="38"/>
      <c r="PGD190" s="38"/>
      <c r="PGE190" s="38"/>
      <c r="PGF190" s="38"/>
      <c r="PGG190" s="38"/>
      <c r="PGH190" s="38"/>
      <c r="PGI190" s="38"/>
      <c r="PGJ190" s="38"/>
      <c r="PGK190" s="38"/>
      <c r="PGL190" s="38"/>
      <c r="PGM190" s="38"/>
      <c r="PGN190" s="38"/>
      <c r="PGO190" s="38"/>
      <c r="PGP190" s="38"/>
      <c r="PGQ190" s="38"/>
      <c r="PGR190" s="38"/>
      <c r="PGS190" s="38"/>
      <c r="PGT190" s="38"/>
      <c r="PGU190" s="38"/>
      <c r="PGV190" s="38"/>
      <c r="PGW190" s="38"/>
      <c r="PGX190" s="38"/>
      <c r="PGY190" s="38"/>
      <c r="PGZ190" s="38"/>
      <c r="PHA190" s="38"/>
      <c r="PHB190" s="38"/>
      <c r="PHC190" s="38"/>
      <c r="PHD190" s="38"/>
      <c r="PHE190" s="38"/>
      <c r="PHF190" s="38"/>
      <c r="PHG190" s="38"/>
      <c r="PHH190" s="38"/>
      <c r="PHI190" s="38"/>
      <c r="PHJ190" s="38"/>
      <c r="PHK190" s="38"/>
      <c r="PHL190" s="38"/>
      <c r="PHM190" s="38"/>
      <c r="PHN190" s="38"/>
      <c r="PHO190" s="38"/>
      <c r="PHP190" s="38"/>
      <c r="PHQ190" s="38"/>
      <c r="PHR190" s="38"/>
      <c r="PHS190" s="38"/>
      <c r="PHT190" s="38"/>
      <c r="PHU190" s="38"/>
      <c r="PHV190" s="38"/>
      <c r="PHW190" s="38"/>
      <c r="PHX190" s="38"/>
      <c r="PHY190" s="38"/>
      <c r="PHZ190" s="38"/>
      <c r="PIA190" s="38"/>
      <c r="PIB190" s="38"/>
      <c r="PIC190" s="38"/>
      <c r="PID190" s="38"/>
      <c r="PIE190" s="38"/>
      <c r="PIF190" s="38"/>
      <c r="PIG190" s="38"/>
      <c r="PIH190" s="38"/>
      <c r="PII190" s="38"/>
      <c r="PIJ190" s="38"/>
      <c r="PIK190" s="38"/>
      <c r="PIL190" s="38"/>
      <c r="PIM190" s="38"/>
      <c r="PIN190" s="38"/>
      <c r="PIO190" s="38"/>
      <c r="PIP190" s="38"/>
      <c r="PIQ190" s="38"/>
      <c r="PIR190" s="38"/>
      <c r="PIS190" s="38"/>
      <c r="PIT190" s="38"/>
      <c r="PIU190" s="38"/>
      <c r="PIV190" s="38"/>
      <c r="PIW190" s="38"/>
      <c r="PIX190" s="38"/>
      <c r="PIY190" s="38"/>
      <c r="PIZ190" s="38"/>
      <c r="PJA190" s="38"/>
      <c r="PJB190" s="38"/>
      <c r="PJC190" s="38"/>
      <c r="PJD190" s="38"/>
      <c r="PJE190" s="38"/>
      <c r="PJF190" s="38"/>
      <c r="PJG190" s="38"/>
      <c r="PJH190" s="38"/>
      <c r="PJI190" s="38"/>
      <c r="PJJ190" s="38"/>
      <c r="PJK190" s="38"/>
      <c r="PJL190" s="38"/>
      <c r="PJM190" s="38"/>
      <c r="PJN190" s="38"/>
      <c r="PJO190" s="38"/>
      <c r="PJP190" s="38"/>
      <c r="PJQ190" s="38"/>
      <c r="PJR190" s="38"/>
      <c r="PJS190" s="38"/>
      <c r="PJT190" s="38"/>
      <c r="PJU190" s="38"/>
      <c r="PJV190" s="38"/>
      <c r="PJW190" s="38"/>
      <c r="PJX190" s="38"/>
      <c r="PJY190" s="38"/>
      <c r="PJZ190" s="38"/>
      <c r="PKA190" s="38"/>
      <c r="PKB190" s="38"/>
      <c r="PKC190" s="38"/>
      <c r="PKD190" s="38"/>
      <c r="PKE190" s="38"/>
      <c r="PKF190" s="38"/>
      <c r="PKG190" s="38"/>
      <c r="PKH190" s="38"/>
      <c r="PKI190" s="38"/>
      <c r="PKJ190" s="38"/>
      <c r="PKK190" s="38"/>
      <c r="PKL190" s="38"/>
      <c r="PKM190" s="38"/>
      <c r="PKN190" s="38"/>
      <c r="PKO190" s="38"/>
      <c r="PKP190" s="38"/>
      <c r="PKQ190" s="38"/>
      <c r="PKR190" s="38"/>
      <c r="PKS190" s="38"/>
      <c r="PKT190" s="38"/>
      <c r="PKU190" s="38"/>
      <c r="PKV190" s="38"/>
      <c r="PKW190" s="38"/>
      <c r="PKX190" s="38"/>
      <c r="PKY190" s="38"/>
      <c r="PKZ190" s="38"/>
      <c r="PLA190" s="38"/>
      <c r="PLB190" s="38"/>
      <c r="PLC190" s="38"/>
      <c r="PLD190" s="38"/>
      <c r="PLE190" s="38"/>
      <c r="PLF190" s="38"/>
      <c r="PLG190" s="38"/>
      <c r="PLH190" s="38"/>
      <c r="PLI190" s="38"/>
      <c r="PLJ190" s="38"/>
      <c r="PLK190" s="38"/>
      <c r="PLL190" s="38"/>
      <c r="PLM190" s="38"/>
      <c r="PLN190" s="38"/>
      <c r="PLO190" s="38"/>
      <c r="PLP190" s="38"/>
      <c r="PLQ190" s="38"/>
      <c r="PLR190" s="38"/>
      <c r="PLS190" s="38"/>
      <c r="PLT190" s="38"/>
      <c r="PLU190" s="38"/>
      <c r="PLV190" s="38"/>
      <c r="PLW190" s="38"/>
      <c r="PLX190" s="38"/>
      <c r="PLY190" s="38"/>
      <c r="PLZ190" s="38"/>
      <c r="PMA190" s="38"/>
      <c r="PMB190" s="38"/>
      <c r="PMC190" s="38"/>
      <c r="PMD190" s="38"/>
      <c r="PME190" s="38"/>
      <c r="PMF190" s="38"/>
      <c r="PMG190" s="38"/>
      <c r="PMH190" s="38"/>
      <c r="PMI190" s="38"/>
      <c r="PMJ190" s="38"/>
      <c r="PMK190" s="38"/>
      <c r="PML190" s="38"/>
      <c r="PMM190" s="38"/>
      <c r="PMN190" s="38"/>
      <c r="PMO190" s="38"/>
      <c r="PMP190" s="38"/>
      <c r="PMQ190" s="38"/>
      <c r="PMR190" s="38"/>
      <c r="PMS190" s="38"/>
      <c r="PMT190" s="38"/>
      <c r="PMU190" s="38"/>
      <c r="PMV190" s="38"/>
      <c r="PMW190" s="38"/>
      <c r="PMX190" s="38"/>
      <c r="PMY190" s="38"/>
      <c r="PMZ190" s="38"/>
      <c r="PNA190" s="38"/>
      <c r="PNB190" s="38"/>
      <c r="PNC190" s="38"/>
      <c r="PND190" s="38"/>
      <c r="PNE190" s="38"/>
      <c r="PNF190" s="38"/>
      <c r="PNG190" s="38"/>
      <c r="PNH190" s="38"/>
      <c r="PNI190" s="38"/>
      <c r="PNJ190" s="38"/>
      <c r="PNK190" s="38"/>
      <c r="PNL190" s="38"/>
      <c r="PNM190" s="38"/>
      <c r="PNN190" s="38"/>
      <c r="PNO190" s="38"/>
      <c r="PNP190" s="38"/>
      <c r="PNQ190" s="38"/>
      <c r="PNR190" s="38"/>
      <c r="PNS190" s="38"/>
      <c r="PNT190" s="38"/>
      <c r="PNU190" s="38"/>
      <c r="PNV190" s="38"/>
      <c r="PNW190" s="38"/>
      <c r="PNX190" s="38"/>
      <c r="PNY190" s="38"/>
      <c r="PNZ190" s="38"/>
      <c r="POA190" s="38"/>
      <c r="POB190" s="38"/>
      <c r="POC190" s="38"/>
      <c r="POD190" s="38"/>
      <c r="POE190" s="38"/>
      <c r="POF190" s="38"/>
      <c r="POG190" s="38"/>
      <c r="POH190" s="38"/>
      <c r="POI190" s="38"/>
      <c r="POJ190" s="38"/>
      <c r="POK190" s="38"/>
      <c r="POL190" s="38"/>
      <c r="POM190" s="38"/>
      <c r="PON190" s="38"/>
      <c r="POO190" s="38"/>
      <c r="POP190" s="38"/>
      <c r="POQ190" s="38"/>
      <c r="POR190" s="38"/>
      <c r="POS190" s="38"/>
      <c r="POT190" s="38"/>
      <c r="POU190" s="38"/>
      <c r="POV190" s="38"/>
      <c r="POW190" s="38"/>
      <c r="POX190" s="38"/>
      <c r="POY190" s="38"/>
      <c r="POZ190" s="38"/>
      <c r="PPA190" s="38"/>
      <c r="PPB190" s="38"/>
      <c r="PPC190" s="38"/>
      <c r="PPD190" s="38"/>
      <c r="PPE190" s="38"/>
      <c r="PPF190" s="38"/>
      <c r="PPG190" s="38"/>
      <c r="PPH190" s="38"/>
      <c r="PPI190" s="38"/>
      <c r="PPJ190" s="38"/>
      <c r="PPK190" s="38"/>
      <c r="PPL190" s="38"/>
      <c r="PPM190" s="38"/>
      <c r="PPN190" s="38"/>
      <c r="PPO190" s="38"/>
      <c r="PPP190" s="38"/>
      <c r="PPQ190" s="38"/>
      <c r="PPR190" s="38"/>
      <c r="PPS190" s="38"/>
      <c r="PPT190" s="38"/>
      <c r="PPU190" s="38"/>
      <c r="PPV190" s="38"/>
      <c r="PPW190" s="38"/>
      <c r="PPX190" s="38"/>
      <c r="PPY190" s="38"/>
      <c r="PPZ190" s="38"/>
      <c r="PQA190" s="38"/>
      <c r="PQB190" s="38"/>
      <c r="PQC190" s="38"/>
      <c r="PQD190" s="38"/>
      <c r="PQE190" s="38"/>
      <c r="PQF190" s="38"/>
      <c r="PQG190" s="38"/>
      <c r="PQH190" s="38"/>
      <c r="PQI190" s="38"/>
      <c r="PQJ190" s="38"/>
      <c r="PQK190" s="38"/>
      <c r="PQL190" s="38"/>
      <c r="PQM190" s="38"/>
      <c r="PQN190" s="38"/>
      <c r="PQO190" s="38"/>
      <c r="PQP190" s="38"/>
      <c r="PQQ190" s="38"/>
      <c r="PQR190" s="38"/>
      <c r="PQS190" s="38"/>
      <c r="PQT190" s="38"/>
      <c r="PQU190" s="38"/>
      <c r="PQV190" s="38"/>
      <c r="PQW190" s="38"/>
      <c r="PQX190" s="38"/>
      <c r="PQY190" s="38"/>
      <c r="PQZ190" s="38"/>
      <c r="PRA190" s="38"/>
      <c r="PRB190" s="38"/>
      <c r="PRC190" s="38"/>
      <c r="PRD190" s="38"/>
      <c r="PRE190" s="38"/>
      <c r="PRF190" s="38"/>
      <c r="PRG190" s="38"/>
      <c r="PRH190" s="38"/>
      <c r="PRI190" s="38"/>
      <c r="PRJ190" s="38"/>
      <c r="PRK190" s="38"/>
      <c r="PRL190" s="38"/>
      <c r="PRM190" s="38"/>
      <c r="PRN190" s="38"/>
      <c r="PRO190" s="38"/>
      <c r="PRP190" s="38"/>
      <c r="PRQ190" s="38"/>
      <c r="PRR190" s="38"/>
      <c r="PRS190" s="38"/>
      <c r="PRT190" s="38"/>
      <c r="PRU190" s="38"/>
      <c r="PRV190" s="38"/>
      <c r="PRW190" s="38"/>
      <c r="PRX190" s="38"/>
      <c r="PRY190" s="38"/>
      <c r="PRZ190" s="38"/>
      <c r="PSA190" s="38"/>
      <c r="PSB190" s="38"/>
      <c r="PSC190" s="38"/>
      <c r="PSD190" s="38"/>
      <c r="PSE190" s="38"/>
      <c r="PSF190" s="38"/>
      <c r="PSG190" s="38"/>
      <c r="PSH190" s="38"/>
      <c r="PSI190" s="38"/>
      <c r="PSJ190" s="38"/>
      <c r="PSK190" s="38"/>
      <c r="PSL190" s="38"/>
      <c r="PSM190" s="38"/>
      <c r="PSN190" s="38"/>
      <c r="PSO190" s="38"/>
      <c r="PSP190" s="38"/>
      <c r="PSQ190" s="38"/>
      <c r="PSR190" s="38"/>
      <c r="PSS190" s="38"/>
      <c r="PST190" s="38"/>
      <c r="PSU190" s="38"/>
      <c r="PSV190" s="38"/>
      <c r="PSW190" s="38"/>
      <c r="PSX190" s="38"/>
      <c r="PSY190" s="38"/>
      <c r="PSZ190" s="38"/>
      <c r="PTA190" s="38"/>
      <c r="PTB190" s="38"/>
      <c r="PTC190" s="38"/>
      <c r="PTD190" s="38"/>
      <c r="PTE190" s="38"/>
      <c r="PTF190" s="38"/>
      <c r="PTG190" s="38"/>
      <c r="PTH190" s="38"/>
      <c r="PTI190" s="38"/>
      <c r="PTJ190" s="38"/>
      <c r="PTK190" s="38"/>
      <c r="PTL190" s="38"/>
      <c r="PTM190" s="38"/>
      <c r="PTN190" s="38"/>
      <c r="PTO190" s="38"/>
      <c r="PTP190" s="38"/>
      <c r="PTQ190" s="38"/>
      <c r="PTR190" s="38"/>
      <c r="PTS190" s="38"/>
      <c r="PTT190" s="38"/>
      <c r="PTU190" s="38"/>
      <c r="PTV190" s="38"/>
      <c r="PTW190" s="38"/>
      <c r="PTX190" s="38"/>
      <c r="PTY190" s="38"/>
      <c r="PTZ190" s="38"/>
      <c r="PUA190" s="38"/>
      <c r="PUB190" s="38"/>
      <c r="PUC190" s="38"/>
      <c r="PUD190" s="38"/>
      <c r="PUE190" s="38"/>
      <c r="PUF190" s="38"/>
      <c r="PUG190" s="38"/>
      <c r="PUH190" s="38"/>
      <c r="PUI190" s="38"/>
      <c r="PUJ190" s="38"/>
      <c r="PUK190" s="38"/>
      <c r="PUL190" s="38"/>
      <c r="PUM190" s="38"/>
      <c r="PUN190" s="38"/>
      <c r="PUO190" s="38"/>
      <c r="PUP190" s="38"/>
      <c r="PUQ190" s="38"/>
      <c r="PUR190" s="38"/>
      <c r="PUS190" s="38"/>
      <c r="PUT190" s="38"/>
      <c r="PUU190" s="38"/>
      <c r="PUV190" s="38"/>
      <c r="PUW190" s="38"/>
      <c r="PUX190" s="38"/>
      <c r="PUY190" s="38"/>
      <c r="PUZ190" s="38"/>
      <c r="PVA190" s="38"/>
      <c r="PVB190" s="38"/>
      <c r="PVC190" s="38"/>
      <c r="PVD190" s="38"/>
      <c r="PVE190" s="38"/>
      <c r="PVF190" s="38"/>
      <c r="PVG190" s="38"/>
      <c r="PVH190" s="38"/>
      <c r="PVI190" s="38"/>
      <c r="PVJ190" s="38"/>
      <c r="PVK190" s="38"/>
      <c r="PVL190" s="38"/>
      <c r="PVM190" s="38"/>
      <c r="PVN190" s="38"/>
      <c r="PVO190" s="38"/>
      <c r="PVP190" s="38"/>
      <c r="PVQ190" s="38"/>
      <c r="PVR190" s="38"/>
      <c r="PVS190" s="38"/>
      <c r="PVT190" s="38"/>
      <c r="PVU190" s="38"/>
      <c r="PVV190" s="38"/>
      <c r="PVW190" s="38"/>
      <c r="PVX190" s="38"/>
      <c r="PVY190" s="38"/>
      <c r="PVZ190" s="38"/>
      <c r="PWA190" s="38"/>
      <c r="PWB190" s="38"/>
      <c r="PWC190" s="38"/>
      <c r="PWD190" s="38"/>
      <c r="PWE190" s="38"/>
      <c r="PWF190" s="38"/>
      <c r="PWG190" s="38"/>
      <c r="PWH190" s="38"/>
      <c r="PWI190" s="38"/>
      <c r="PWJ190" s="38"/>
      <c r="PWK190" s="38"/>
      <c r="PWL190" s="38"/>
      <c r="PWM190" s="38"/>
      <c r="PWN190" s="38"/>
      <c r="PWO190" s="38"/>
      <c r="PWP190" s="38"/>
      <c r="PWQ190" s="38"/>
      <c r="PWR190" s="38"/>
      <c r="PWS190" s="38"/>
      <c r="PWT190" s="38"/>
      <c r="PWU190" s="38"/>
      <c r="PWV190" s="38"/>
      <c r="PWW190" s="38"/>
      <c r="PWX190" s="38"/>
      <c r="PWY190" s="38"/>
      <c r="PWZ190" s="38"/>
      <c r="PXA190" s="38"/>
      <c r="PXB190" s="38"/>
      <c r="PXC190" s="38"/>
      <c r="PXD190" s="38"/>
      <c r="PXE190" s="38"/>
      <c r="PXF190" s="38"/>
      <c r="PXG190" s="38"/>
      <c r="PXH190" s="38"/>
      <c r="PXI190" s="38"/>
      <c r="PXJ190" s="38"/>
      <c r="PXK190" s="38"/>
      <c r="PXL190" s="38"/>
      <c r="PXM190" s="38"/>
      <c r="PXN190" s="38"/>
      <c r="PXO190" s="38"/>
      <c r="PXP190" s="38"/>
      <c r="PXQ190" s="38"/>
      <c r="PXR190" s="38"/>
      <c r="PXS190" s="38"/>
      <c r="PXT190" s="38"/>
      <c r="PXU190" s="38"/>
      <c r="PXV190" s="38"/>
      <c r="PXW190" s="38"/>
      <c r="PXX190" s="38"/>
      <c r="PXY190" s="38"/>
      <c r="PXZ190" s="38"/>
      <c r="PYA190" s="38"/>
      <c r="PYB190" s="38"/>
      <c r="PYC190" s="38"/>
      <c r="PYD190" s="38"/>
      <c r="PYE190" s="38"/>
      <c r="PYF190" s="38"/>
      <c r="PYG190" s="38"/>
      <c r="PYH190" s="38"/>
      <c r="PYI190" s="38"/>
      <c r="PYJ190" s="38"/>
      <c r="PYK190" s="38"/>
      <c r="PYL190" s="38"/>
      <c r="PYM190" s="38"/>
      <c r="PYN190" s="38"/>
      <c r="PYO190" s="38"/>
      <c r="PYP190" s="38"/>
      <c r="PYQ190" s="38"/>
      <c r="PYR190" s="38"/>
      <c r="PYS190" s="38"/>
      <c r="PYT190" s="38"/>
      <c r="PYU190" s="38"/>
      <c r="PYV190" s="38"/>
      <c r="PYW190" s="38"/>
      <c r="PYX190" s="38"/>
      <c r="PYY190" s="38"/>
      <c r="PYZ190" s="38"/>
      <c r="PZA190" s="38"/>
      <c r="PZB190" s="38"/>
      <c r="PZC190" s="38"/>
      <c r="PZD190" s="38"/>
      <c r="PZE190" s="38"/>
      <c r="PZF190" s="38"/>
      <c r="PZG190" s="38"/>
      <c r="PZH190" s="38"/>
      <c r="PZI190" s="38"/>
      <c r="PZJ190" s="38"/>
      <c r="PZK190" s="38"/>
      <c r="PZL190" s="38"/>
      <c r="PZM190" s="38"/>
      <c r="PZN190" s="38"/>
      <c r="PZO190" s="38"/>
      <c r="PZP190" s="38"/>
      <c r="PZQ190" s="38"/>
      <c r="PZR190" s="38"/>
      <c r="PZS190" s="38"/>
      <c r="PZT190" s="38"/>
      <c r="PZU190" s="38"/>
      <c r="PZV190" s="38"/>
      <c r="PZW190" s="38"/>
      <c r="PZX190" s="38"/>
      <c r="PZY190" s="38"/>
      <c r="PZZ190" s="38"/>
      <c r="QAA190" s="38"/>
      <c r="QAB190" s="38"/>
      <c r="QAC190" s="38"/>
      <c r="QAD190" s="38"/>
      <c r="QAE190" s="38"/>
      <c r="QAF190" s="38"/>
      <c r="QAG190" s="38"/>
      <c r="QAH190" s="38"/>
      <c r="QAI190" s="38"/>
      <c r="QAJ190" s="38"/>
      <c r="QAK190" s="38"/>
      <c r="QAL190" s="38"/>
      <c r="QAM190" s="38"/>
      <c r="QAN190" s="38"/>
      <c r="QAO190" s="38"/>
      <c r="QAP190" s="38"/>
      <c r="QAQ190" s="38"/>
      <c r="QAR190" s="38"/>
      <c r="QAS190" s="38"/>
      <c r="QAT190" s="38"/>
      <c r="QAU190" s="38"/>
      <c r="QAV190" s="38"/>
      <c r="QAW190" s="38"/>
      <c r="QAX190" s="38"/>
      <c r="QAY190" s="38"/>
      <c r="QAZ190" s="38"/>
      <c r="QBA190" s="38"/>
      <c r="QBB190" s="38"/>
      <c r="QBC190" s="38"/>
      <c r="QBD190" s="38"/>
      <c r="QBE190" s="38"/>
      <c r="QBF190" s="38"/>
      <c r="QBG190" s="38"/>
      <c r="QBH190" s="38"/>
      <c r="QBI190" s="38"/>
      <c r="QBJ190" s="38"/>
      <c r="QBK190" s="38"/>
      <c r="QBL190" s="38"/>
      <c r="QBM190" s="38"/>
      <c r="QBN190" s="38"/>
      <c r="QBO190" s="38"/>
      <c r="QBP190" s="38"/>
      <c r="QBQ190" s="38"/>
      <c r="QBR190" s="38"/>
      <c r="QBS190" s="38"/>
      <c r="QBT190" s="38"/>
      <c r="QBU190" s="38"/>
      <c r="QBV190" s="38"/>
      <c r="QBW190" s="38"/>
      <c r="QBX190" s="38"/>
      <c r="QBY190" s="38"/>
      <c r="QBZ190" s="38"/>
      <c r="QCA190" s="38"/>
      <c r="QCB190" s="38"/>
      <c r="QCC190" s="38"/>
      <c r="QCD190" s="38"/>
      <c r="QCE190" s="38"/>
      <c r="QCF190" s="38"/>
      <c r="QCG190" s="38"/>
      <c r="QCH190" s="38"/>
      <c r="QCI190" s="38"/>
      <c r="QCJ190" s="38"/>
      <c r="QCK190" s="38"/>
      <c r="QCL190" s="38"/>
      <c r="QCM190" s="38"/>
      <c r="QCN190" s="38"/>
      <c r="QCO190" s="38"/>
      <c r="QCP190" s="38"/>
      <c r="QCQ190" s="38"/>
      <c r="QCR190" s="38"/>
      <c r="QCS190" s="38"/>
      <c r="QCT190" s="38"/>
      <c r="QCU190" s="38"/>
      <c r="QCV190" s="38"/>
      <c r="QCW190" s="38"/>
      <c r="QCX190" s="38"/>
      <c r="QCY190" s="38"/>
      <c r="QCZ190" s="38"/>
      <c r="QDA190" s="38"/>
      <c r="QDB190" s="38"/>
      <c r="QDC190" s="38"/>
      <c r="QDD190" s="38"/>
      <c r="QDE190" s="38"/>
      <c r="QDF190" s="38"/>
      <c r="QDG190" s="38"/>
      <c r="QDH190" s="38"/>
      <c r="QDI190" s="38"/>
      <c r="QDJ190" s="38"/>
      <c r="QDK190" s="38"/>
      <c r="QDL190" s="38"/>
      <c r="QDM190" s="38"/>
      <c r="QDN190" s="38"/>
      <c r="QDO190" s="38"/>
      <c r="QDP190" s="38"/>
      <c r="QDQ190" s="38"/>
      <c r="QDR190" s="38"/>
      <c r="QDS190" s="38"/>
      <c r="QDT190" s="38"/>
      <c r="QDU190" s="38"/>
      <c r="QDV190" s="38"/>
      <c r="QDW190" s="38"/>
      <c r="QDX190" s="38"/>
      <c r="QDY190" s="38"/>
      <c r="QDZ190" s="38"/>
      <c r="QEA190" s="38"/>
      <c r="QEB190" s="38"/>
      <c r="QEC190" s="38"/>
      <c r="QED190" s="38"/>
      <c r="QEE190" s="38"/>
      <c r="QEF190" s="38"/>
      <c r="QEG190" s="38"/>
      <c r="QEH190" s="38"/>
      <c r="QEI190" s="38"/>
      <c r="QEJ190" s="38"/>
      <c r="QEK190" s="38"/>
      <c r="QEL190" s="38"/>
      <c r="QEM190" s="38"/>
      <c r="QEN190" s="38"/>
      <c r="QEO190" s="38"/>
      <c r="QEP190" s="38"/>
      <c r="QEQ190" s="38"/>
      <c r="QER190" s="38"/>
      <c r="QES190" s="38"/>
      <c r="QET190" s="38"/>
      <c r="QEU190" s="38"/>
      <c r="QEV190" s="38"/>
      <c r="QEW190" s="38"/>
      <c r="QEX190" s="38"/>
      <c r="QEY190" s="38"/>
      <c r="QEZ190" s="38"/>
      <c r="QFA190" s="38"/>
      <c r="QFB190" s="38"/>
      <c r="QFC190" s="38"/>
      <c r="QFD190" s="38"/>
      <c r="QFE190" s="38"/>
      <c r="QFF190" s="38"/>
      <c r="QFG190" s="38"/>
      <c r="QFH190" s="38"/>
      <c r="QFI190" s="38"/>
      <c r="QFJ190" s="38"/>
      <c r="QFK190" s="38"/>
      <c r="QFL190" s="38"/>
      <c r="QFM190" s="38"/>
      <c r="QFN190" s="38"/>
      <c r="QFO190" s="38"/>
      <c r="QFP190" s="38"/>
      <c r="QFQ190" s="38"/>
      <c r="QFR190" s="38"/>
      <c r="QFS190" s="38"/>
      <c r="QFT190" s="38"/>
      <c r="QFU190" s="38"/>
      <c r="QFV190" s="38"/>
      <c r="QFW190" s="38"/>
      <c r="QFX190" s="38"/>
      <c r="QFY190" s="38"/>
      <c r="QFZ190" s="38"/>
      <c r="QGA190" s="38"/>
      <c r="QGB190" s="38"/>
      <c r="QGC190" s="38"/>
      <c r="QGD190" s="38"/>
      <c r="QGE190" s="38"/>
      <c r="QGF190" s="38"/>
      <c r="QGG190" s="38"/>
      <c r="QGH190" s="38"/>
      <c r="QGI190" s="38"/>
      <c r="QGJ190" s="38"/>
      <c r="QGK190" s="38"/>
      <c r="QGL190" s="38"/>
      <c r="QGM190" s="38"/>
      <c r="QGN190" s="38"/>
      <c r="QGO190" s="38"/>
      <c r="QGP190" s="38"/>
      <c r="QGQ190" s="38"/>
      <c r="QGR190" s="38"/>
      <c r="QGS190" s="38"/>
      <c r="QGT190" s="38"/>
      <c r="QGU190" s="38"/>
      <c r="QGV190" s="38"/>
      <c r="QGW190" s="38"/>
      <c r="QGX190" s="38"/>
      <c r="QGY190" s="38"/>
      <c r="QGZ190" s="38"/>
      <c r="QHA190" s="38"/>
      <c r="QHB190" s="38"/>
      <c r="QHC190" s="38"/>
      <c r="QHD190" s="38"/>
      <c r="QHE190" s="38"/>
      <c r="QHF190" s="38"/>
      <c r="QHG190" s="38"/>
      <c r="QHH190" s="38"/>
      <c r="QHI190" s="38"/>
      <c r="QHJ190" s="38"/>
      <c r="QHK190" s="38"/>
      <c r="QHL190" s="38"/>
      <c r="QHM190" s="38"/>
      <c r="QHN190" s="38"/>
      <c r="QHO190" s="38"/>
      <c r="QHP190" s="38"/>
      <c r="QHQ190" s="38"/>
      <c r="QHR190" s="38"/>
      <c r="QHS190" s="38"/>
      <c r="QHT190" s="38"/>
      <c r="QHU190" s="38"/>
      <c r="QHV190" s="38"/>
      <c r="QHW190" s="38"/>
      <c r="QHX190" s="38"/>
      <c r="QHY190" s="38"/>
      <c r="QHZ190" s="38"/>
      <c r="QIA190" s="38"/>
      <c r="QIB190" s="38"/>
      <c r="QIC190" s="38"/>
      <c r="QID190" s="38"/>
      <c r="QIE190" s="38"/>
      <c r="QIF190" s="38"/>
      <c r="QIG190" s="38"/>
      <c r="QIH190" s="38"/>
      <c r="QII190" s="38"/>
      <c r="QIJ190" s="38"/>
      <c r="QIK190" s="38"/>
      <c r="QIL190" s="38"/>
      <c r="QIM190" s="38"/>
      <c r="QIN190" s="38"/>
      <c r="QIO190" s="38"/>
      <c r="QIP190" s="38"/>
      <c r="QIQ190" s="38"/>
      <c r="QIR190" s="38"/>
      <c r="QIS190" s="38"/>
      <c r="QIT190" s="38"/>
      <c r="QIU190" s="38"/>
      <c r="QIV190" s="38"/>
      <c r="QIW190" s="38"/>
      <c r="QIX190" s="38"/>
      <c r="QIY190" s="38"/>
      <c r="QIZ190" s="38"/>
      <c r="QJA190" s="38"/>
      <c r="QJB190" s="38"/>
      <c r="QJC190" s="38"/>
      <c r="QJD190" s="38"/>
      <c r="QJE190" s="38"/>
      <c r="QJF190" s="38"/>
      <c r="QJG190" s="38"/>
      <c r="QJH190" s="38"/>
      <c r="QJI190" s="38"/>
      <c r="QJJ190" s="38"/>
      <c r="QJK190" s="38"/>
      <c r="QJL190" s="38"/>
      <c r="QJM190" s="38"/>
      <c r="QJN190" s="38"/>
      <c r="QJO190" s="38"/>
      <c r="QJP190" s="38"/>
      <c r="QJQ190" s="38"/>
      <c r="QJR190" s="38"/>
      <c r="QJS190" s="38"/>
      <c r="QJT190" s="38"/>
      <c r="QJU190" s="38"/>
      <c r="QJV190" s="38"/>
      <c r="QJW190" s="38"/>
      <c r="QJX190" s="38"/>
      <c r="QJY190" s="38"/>
      <c r="QJZ190" s="38"/>
      <c r="QKA190" s="38"/>
      <c r="QKB190" s="38"/>
      <c r="QKC190" s="38"/>
      <c r="QKD190" s="38"/>
      <c r="QKE190" s="38"/>
      <c r="QKF190" s="38"/>
      <c r="QKG190" s="38"/>
      <c r="QKH190" s="38"/>
      <c r="QKI190" s="38"/>
      <c r="QKJ190" s="38"/>
      <c r="QKK190" s="38"/>
      <c r="QKL190" s="38"/>
      <c r="QKM190" s="38"/>
      <c r="QKN190" s="38"/>
      <c r="QKO190" s="38"/>
      <c r="QKP190" s="38"/>
      <c r="QKQ190" s="38"/>
      <c r="QKR190" s="38"/>
      <c r="QKS190" s="38"/>
      <c r="QKT190" s="38"/>
      <c r="QKU190" s="38"/>
      <c r="QKV190" s="38"/>
      <c r="QKW190" s="38"/>
      <c r="QKX190" s="38"/>
      <c r="QKY190" s="38"/>
      <c r="QKZ190" s="38"/>
      <c r="QLA190" s="38"/>
      <c r="QLB190" s="38"/>
      <c r="QLC190" s="38"/>
      <c r="QLD190" s="38"/>
      <c r="QLE190" s="38"/>
      <c r="QLF190" s="38"/>
      <c r="QLG190" s="38"/>
      <c r="QLH190" s="38"/>
      <c r="QLI190" s="38"/>
      <c r="QLJ190" s="38"/>
      <c r="QLK190" s="38"/>
      <c r="QLL190" s="38"/>
      <c r="QLM190" s="38"/>
      <c r="QLN190" s="38"/>
      <c r="QLO190" s="38"/>
      <c r="QLP190" s="38"/>
      <c r="QLQ190" s="38"/>
      <c r="QLR190" s="38"/>
      <c r="QLS190" s="38"/>
      <c r="QLT190" s="38"/>
      <c r="QLU190" s="38"/>
      <c r="QLV190" s="38"/>
      <c r="QLW190" s="38"/>
      <c r="QLX190" s="38"/>
      <c r="QLY190" s="38"/>
      <c r="QLZ190" s="38"/>
      <c r="QMA190" s="38"/>
      <c r="QMB190" s="38"/>
      <c r="QMC190" s="38"/>
      <c r="QMD190" s="38"/>
      <c r="QME190" s="38"/>
      <c r="QMF190" s="38"/>
      <c r="QMG190" s="38"/>
      <c r="QMH190" s="38"/>
      <c r="QMI190" s="38"/>
      <c r="QMJ190" s="38"/>
      <c r="QMK190" s="38"/>
      <c r="QML190" s="38"/>
      <c r="QMM190" s="38"/>
      <c r="QMN190" s="38"/>
      <c r="QMO190" s="38"/>
      <c r="QMP190" s="38"/>
      <c r="QMQ190" s="38"/>
      <c r="QMR190" s="38"/>
      <c r="QMS190" s="38"/>
      <c r="QMT190" s="38"/>
      <c r="QMU190" s="38"/>
      <c r="QMV190" s="38"/>
      <c r="QMW190" s="38"/>
      <c r="QMX190" s="38"/>
      <c r="QMY190" s="38"/>
      <c r="QMZ190" s="38"/>
      <c r="QNA190" s="38"/>
      <c r="QNB190" s="38"/>
      <c r="QNC190" s="38"/>
      <c r="QND190" s="38"/>
      <c r="QNE190" s="38"/>
      <c r="QNF190" s="38"/>
      <c r="QNG190" s="38"/>
      <c r="QNH190" s="38"/>
      <c r="QNI190" s="38"/>
      <c r="QNJ190" s="38"/>
      <c r="QNK190" s="38"/>
      <c r="QNL190" s="38"/>
      <c r="QNM190" s="38"/>
      <c r="QNN190" s="38"/>
      <c r="QNO190" s="38"/>
      <c r="QNP190" s="38"/>
      <c r="QNQ190" s="38"/>
      <c r="QNR190" s="38"/>
      <c r="QNS190" s="38"/>
      <c r="QNT190" s="38"/>
      <c r="QNU190" s="38"/>
      <c r="QNV190" s="38"/>
      <c r="QNW190" s="38"/>
      <c r="QNX190" s="38"/>
      <c r="QNY190" s="38"/>
      <c r="QNZ190" s="38"/>
      <c r="QOA190" s="38"/>
      <c r="QOB190" s="38"/>
      <c r="QOC190" s="38"/>
      <c r="QOD190" s="38"/>
      <c r="QOE190" s="38"/>
      <c r="QOF190" s="38"/>
      <c r="QOG190" s="38"/>
      <c r="QOH190" s="38"/>
      <c r="QOI190" s="38"/>
      <c r="QOJ190" s="38"/>
      <c r="QOK190" s="38"/>
      <c r="QOL190" s="38"/>
      <c r="QOM190" s="38"/>
      <c r="QON190" s="38"/>
      <c r="QOO190" s="38"/>
      <c r="QOP190" s="38"/>
      <c r="QOQ190" s="38"/>
      <c r="QOR190" s="38"/>
      <c r="QOS190" s="38"/>
      <c r="QOT190" s="38"/>
      <c r="QOU190" s="38"/>
      <c r="QOV190" s="38"/>
      <c r="QOW190" s="38"/>
      <c r="QOX190" s="38"/>
      <c r="QOY190" s="38"/>
      <c r="QOZ190" s="38"/>
      <c r="QPA190" s="38"/>
      <c r="QPB190" s="38"/>
      <c r="QPC190" s="38"/>
      <c r="QPD190" s="38"/>
      <c r="QPE190" s="38"/>
      <c r="QPF190" s="38"/>
      <c r="QPG190" s="38"/>
      <c r="QPH190" s="38"/>
      <c r="QPI190" s="38"/>
      <c r="QPJ190" s="38"/>
      <c r="QPK190" s="38"/>
      <c r="QPL190" s="38"/>
      <c r="QPM190" s="38"/>
      <c r="QPN190" s="38"/>
      <c r="QPO190" s="38"/>
      <c r="QPP190" s="38"/>
      <c r="QPQ190" s="38"/>
      <c r="QPR190" s="38"/>
      <c r="QPS190" s="38"/>
      <c r="QPT190" s="38"/>
      <c r="QPU190" s="38"/>
      <c r="QPV190" s="38"/>
      <c r="QPW190" s="38"/>
      <c r="QPX190" s="38"/>
      <c r="QPY190" s="38"/>
      <c r="QPZ190" s="38"/>
      <c r="QQA190" s="38"/>
      <c r="QQB190" s="38"/>
      <c r="QQC190" s="38"/>
      <c r="QQD190" s="38"/>
      <c r="QQE190" s="38"/>
      <c r="QQF190" s="38"/>
      <c r="QQG190" s="38"/>
      <c r="QQH190" s="38"/>
      <c r="QQI190" s="38"/>
      <c r="QQJ190" s="38"/>
      <c r="QQK190" s="38"/>
      <c r="QQL190" s="38"/>
      <c r="QQM190" s="38"/>
      <c r="QQN190" s="38"/>
      <c r="QQO190" s="38"/>
      <c r="QQP190" s="38"/>
      <c r="QQQ190" s="38"/>
      <c r="QQR190" s="38"/>
      <c r="QQS190" s="38"/>
      <c r="QQT190" s="38"/>
      <c r="QQU190" s="38"/>
      <c r="QQV190" s="38"/>
      <c r="QQW190" s="38"/>
      <c r="QQX190" s="38"/>
      <c r="QQY190" s="38"/>
      <c r="QQZ190" s="38"/>
      <c r="QRA190" s="38"/>
      <c r="QRB190" s="38"/>
      <c r="QRC190" s="38"/>
      <c r="QRD190" s="38"/>
      <c r="QRE190" s="38"/>
      <c r="QRF190" s="38"/>
      <c r="QRG190" s="38"/>
      <c r="QRH190" s="38"/>
      <c r="QRI190" s="38"/>
      <c r="QRJ190" s="38"/>
      <c r="QRK190" s="38"/>
      <c r="QRL190" s="38"/>
      <c r="QRM190" s="38"/>
      <c r="QRN190" s="38"/>
      <c r="QRO190" s="38"/>
      <c r="QRP190" s="38"/>
      <c r="QRQ190" s="38"/>
      <c r="QRR190" s="38"/>
      <c r="QRS190" s="38"/>
      <c r="QRT190" s="38"/>
      <c r="QRU190" s="38"/>
      <c r="QRV190" s="38"/>
      <c r="QRW190" s="38"/>
      <c r="QRX190" s="38"/>
      <c r="QRY190" s="38"/>
      <c r="QRZ190" s="38"/>
      <c r="QSA190" s="38"/>
      <c r="QSB190" s="38"/>
      <c r="QSC190" s="38"/>
      <c r="QSD190" s="38"/>
      <c r="QSE190" s="38"/>
      <c r="QSF190" s="38"/>
      <c r="QSG190" s="38"/>
      <c r="QSH190" s="38"/>
      <c r="QSI190" s="38"/>
      <c r="QSJ190" s="38"/>
      <c r="QSK190" s="38"/>
      <c r="QSL190" s="38"/>
      <c r="QSM190" s="38"/>
      <c r="QSN190" s="38"/>
      <c r="QSO190" s="38"/>
      <c r="QSP190" s="38"/>
      <c r="QSQ190" s="38"/>
      <c r="QSR190" s="38"/>
      <c r="QSS190" s="38"/>
      <c r="QST190" s="38"/>
      <c r="QSU190" s="38"/>
      <c r="QSV190" s="38"/>
      <c r="QSW190" s="38"/>
      <c r="QSX190" s="38"/>
      <c r="QSY190" s="38"/>
      <c r="QSZ190" s="38"/>
      <c r="QTA190" s="38"/>
      <c r="QTB190" s="38"/>
      <c r="QTC190" s="38"/>
      <c r="QTD190" s="38"/>
      <c r="QTE190" s="38"/>
      <c r="QTF190" s="38"/>
      <c r="QTG190" s="38"/>
      <c r="QTH190" s="38"/>
      <c r="QTI190" s="38"/>
      <c r="QTJ190" s="38"/>
      <c r="QTK190" s="38"/>
      <c r="QTL190" s="38"/>
      <c r="QTM190" s="38"/>
      <c r="QTN190" s="38"/>
      <c r="QTO190" s="38"/>
      <c r="QTP190" s="38"/>
      <c r="QTQ190" s="38"/>
      <c r="QTR190" s="38"/>
      <c r="QTS190" s="38"/>
      <c r="QTT190" s="38"/>
      <c r="QTU190" s="38"/>
      <c r="QTV190" s="38"/>
      <c r="QTW190" s="38"/>
      <c r="QTX190" s="38"/>
      <c r="QTY190" s="38"/>
      <c r="QTZ190" s="38"/>
      <c r="QUA190" s="38"/>
      <c r="QUB190" s="38"/>
      <c r="QUC190" s="38"/>
      <c r="QUD190" s="38"/>
      <c r="QUE190" s="38"/>
      <c r="QUF190" s="38"/>
      <c r="QUG190" s="38"/>
      <c r="QUH190" s="38"/>
      <c r="QUI190" s="38"/>
      <c r="QUJ190" s="38"/>
      <c r="QUK190" s="38"/>
      <c r="QUL190" s="38"/>
      <c r="QUM190" s="38"/>
      <c r="QUN190" s="38"/>
      <c r="QUO190" s="38"/>
      <c r="QUP190" s="38"/>
      <c r="QUQ190" s="38"/>
      <c r="QUR190" s="38"/>
      <c r="QUS190" s="38"/>
      <c r="QUT190" s="38"/>
      <c r="QUU190" s="38"/>
      <c r="QUV190" s="38"/>
      <c r="QUW190" s="38"/>
      <c r="QUX190" s="38"/>
      <c r="QUY190" s="38"/>
      <c r="QUZ190" s="38"/>
      <c r="QVA190" s="38"/>
      <c r="QVB190" s="38"/>
      <c r="QVC190" s="38"/>
      <c r="QVD190" s="38"/>
      <c r="QVE190" s="38"/>
      <c r="QVF190" s="38"/>
      <c r="QVG190" s="38"/>
      <c r="QVH190" s="38"/>
      <c r="QVI190" s="38"/>
      <c r="QVJ190" s="38"/>
      <c r="QVK190" s="38"/>
      <c r="QVL190" s="38"/>
      <c r="QVM190" s="38"/>
      <c r="QVN190" s="38"/>
      <c r="QVO190" s="38"/>
      <c r="QVP190" s="38"/>
      <c r="QVQ190" s="38"/>
      <c r="QVR190" s="38"/>
      <c r="QVS190" s="38"/>
      <c r="QVT190" s="38"/>
      <c r="QVU190" s="38"/>
      <c r="QVV190" s="38"/>
      <c r="QVW190" s="38"/>
      <c r="QVX190" s="38"/>
      <c r="QVY190" s="38"/>
      <c r="QVZ190" s="38"/>
      <c r="QWA190" s="38"/>
      <c r="QWB190" s="38"/>
      <c r="QWC190" s="38"/>
      <c r="QWD190" s="38"/>
      <c r="QWE190" s="38"/>
      <c r="QWF190" s="38"/>
      <c r="QWG190" s="38"/>
      <c r="QWH190" s="38"/>
      <c r="QWI190" s="38"/>
      <c r="QWJ190" s="38"/>
      <c r="QWK190" s="38"/>
      <c r="QWL190" s="38"/>
      <c r="QWM190" s="38"/>
      <c r="QWN190" s="38"/>
      <c r="QWO190" s="38"/>
      <c r="QWP190" s="38"/>
      <c r="QWQ190" s="38"/>
      <c r="QWR190" s="38"/>
      <c r="QWS190" s="38"/>
      <c r="QWT190" s="38"/>
      <c r="QWU190" s="38"/>
      <c r="QWV190" s="38"/>
      <c r="QWW190" s="38"/>
      <c r="QWX190" s="38"/>
      <c r="QWY190" s="38"/>
      <c r="QWZ190" s="38"/>
      <c r="QXA190" s="38"/>
      <c r="QXB190" s="38"/>
      <c r="QXC190" s="38"/>
      <c r="QXD190" s="38"/>
      <c r="QXE190" s="38"/>
      <c r="QXF190" s="38"/>
      <c r="QXG190" s="38"/>
      <c r="QXH190" s="38"/>
      <c r="QXI190" s="38"/>
      <c r="QXJ190" s="38"/>
      <c r="QXK190" s="38"/>
      <c r="QXL190" s="38"/>
      <c r="QXM190" s="38"/>
      <c r="QXN190" s="38"/>
      <c r="QXO190" s="38"/>
      <c r="QXP190" s="38"/>
      <c r="QXQ190" s="38"/>
      <c r="QXR190" s="38"/>
      <c r="QXS190" s="38"/>
      <c r="QXT190" s="38"/>
      <c r="QXU190" s="38"/>
      <c r="QXV190" s="38"/>
      <c r="QXW190" s="38"/>
      <c r="QXX190" s="38"/>
      <c r="QXY190" s="38"/>
      <c r="QXZ190" s="38"/>
      <c r="QYA190" s="38"/>
      <c r="QYB190" s="38"/>
      <c r="QYC190" s="38"/>
      <c r="QYD190" s="38"/>
      <c r="QYE190" s="38"/>
      <c r="QYF190" s="38"/>
      <c r="QYG190" s="38"/>
      <c r="QYH190" s="38"/>
      <c r="QYI190" s="38"/>
      <c r="QYJ190" s="38"/>
      <c r="QYK190" s="38"/>
      <c r="QYL190" s="38"/>
      <c r="QYM190" s="38"/>
      <c r="QYN190" s="38"/>
      <c r="QYO190" s="38"/>
      <c r="QYP190" s="38"/>
      <c r="QYQ190" s="38"/>
      <c r="QYR190" s="38"/>
      <c r="QYS190" s="38"/>
      <c r="QYT190" s="38"/>
      <c r="QYU190" s="38"/>
      <c r="QYV190" s="38"/>
      <c r="QYW190" s="38"/>
      <c r="QYX190" s="38"/>
      <c r="QYY190" s="38"/>
      <c r="QYZ190" s="38"/>
      <c r="QZA190" s="38"/>
      <c r="QZB190" s="38"/>
      <c r="QZC190" s="38"/>
      <c r="QZD190" s="38"/>
      <c r="QZE190" s="38"/>
      <c r="QZF190" s="38"/>
      <c r="QZG190" s="38"/>
      <c r="QZH190" s="38"/>
      <c r="QZI190" s="38"/>
      <c r="QZJ190" s="38"/>
      <c r="QZK190" s="38"/>
      <c r="QZL190" s="38"/>
      <c r="QZM190" s="38"/>
      <c r="QZN190" s="38"/>
      <c r="QZO190" s="38"/>
      <c r="QZP190" s="38"/>
      <c r="QZQ190" s="38"/>
      <c r="QZR190" s="38"/>
      <c r="QZS190" s="38"/>
      <c r="QZT190" s="38"/>
      <c r="QZU190" s="38"/>
      <c r="QZV190" s="38"/>
      <c r="QZW190" s="38"/>
      <c r="QZX190" s="38"/>
      <c r="QZY190" s="38"/>
      <c r="QZZ190" s="38"/>
      <c r="RAA190" s="38"/>
      <c r="RAB190" s="38"/>
      <c r="RAC190" s="38"/>
      <c r="RAD190" s="38"/>
      <c r="RAE190" s="38"/>
      <c r="RAF190" s="38"/>
      <c r="RAG190" s="38"/>
      <c r="RAH190" s="38"/>
      <c r="RAI190" s="38"/>
      <c r="RAJ190" s="38"/>
      <c r="RAK190" s="38"/>
      <c r="RAL190" s="38"/>
      <c r="RAM190" s="38"/>
      <c r="RAN190" s="38"/>
      <c r="RAO190" s="38"/>
      <c r="RAP190" s="38"/>
      <c r="RAQ190" s="38"/>
      <c r="RAR190" s="38"/>
      <c r="RAS190" s="38"/>
      <c r="RAT190" s="38"/>
      <c r="RAU190" s="38"/>
      <c r="RAV190" s="38"/>
      <c r="RAW190" s="38"/>
      <c r="RAX190" s="38"/>
      <c r="RAY190" s="38"/>
      <c r="RAZ190" s="38"/>
      <c r="RBA190" s="38"/>
      <c r="RBB190" s="38"/>
      <c r="RBC190" s="38"/>
      <c r="RBD190" s="38"/>
      <c r="RBE190" s="38"/>
      <c r="RBF190" s="38"/>
      <c r="RBG190" s="38"/>
      <c r="RBH190" s="38"/>
      <c r="RBI190" s="38"/>
      <c r="RBJ190" s="38"/>
      <c r="RBK190" s="38"/>
      <c r="RBL190" s="38"/>
      <c r="RBM190" s="38"/>
      <c r="RBN190" s="38"/>
      <c r="RBO190" s="38"/>
      <c r="RBP190" s="38"/>
      <c r="RBQ190" s="38"/>
      <c r="RBR190" s="38"/>
      <c r="RBS190" s="38"/>
      <c r="RBT190" s="38"/>
      <c r="RBU190" s="38"/>
      <c r="RBV190" s="38"/>
      <c r="RBW190" s="38"/>
      <c r="RBX190" s="38"/>
      <c r="RBY190" s="38"/>
      <c r="RBZ190" s="38"/>
      <c r="RCA190" s="38"/>
      <c r="RCB190" s="38"/>
      <c r="RCC190" s="38"/>
      <c r="RCD190" s="38"/>
      <c r="RCE190" s="38"/>
      <c r="RCF190" s="38"/>
      <c r="RCG190" s="38"/>
      <c r="RCH190" s="38"/>
      <c r="RCI190" s="38"/>
      <c r="RCJ190" s="38"/>
      <c r="RCK190" s="38"/>
      <c r="RCL190" s="38"/>
      <c r="RCM190" s="38"/>
      <c r="RCN190" s="38"/>
      <c r="RCO190" s="38"/>
      <c r="RCP190" s="38"/>
      <c r="RCQ190" s="38"/>
      <c r="RCR190" s="38"/>
      <c r="RCS190" s="38"/>
      <c r="RCT190" s="38"/>
      <c r="RCU190" s="38"/>
      <c r="RCV190" s="38"/>
      <c r="RCW190" s="38"/>
      <c r="RCX190" s="38"/>
      <c r="RCY190" s="38"/>
      <c r="RCZ190" s="38"/>
      <c r="RDA190" s="38"/>
      <c r="RDB190" s="38"/>
      <c r="RDC190" s="38"/>
      <c r="RDD190" s="38"/>
      <c r="RDE190" s="38"/>
      <c r="RDF190" s="38"/>
      <c r="RDG190" s="38"/>
      <c r="RDH190" s="38"/>
      <c r="RDI190" s="38"/>
      <c r="RDJ190" s="38"/>
      <c r="RDK190" s="38"/>
      <c r="RDL190" s="38"/>
      <c r="RDM190" s="38"/>
      <c r="RDN190" s="38"/>
      <c r="RDO190" s="38"/>
      <c r="RDP190" s="38"/>
      <c r="RDQ190" s="38"/>
      <c r="RDR190" s="38"/>
      <c r="RDS190" s="38"/>
      <c r="RDT190" s="38"/>
      <c r="RDU190" s="38"/>
      <c r="RDV190" s="38"/>
      <c r="RDW190" s="38"/>
      <c r="RDX190" s="38"/>
      <c r="RDY190" s="38"/>
      <c r="RDZ190" s="38"/>
      <c r="REA190" s="38"/>
      <c r="REB190" s="38"/>
      <c r="REC190" s="38"/>
      <c r="RED190" s="38"/>
      <c r="REE190" s="38"/>
      <c r="REF190" s="38"/>
      <c r="REG190" s="38"/>
      <c r="REH190" s="38"/>
      <c r="REI190" s="38"/>
      <c r="REJ190" s="38"/>
      <c r="REK190" s="38"/>
      <c r="REL190" s="38"/>
      <c r="REM190" s="38"/>
      <c r="REN190" s="38"/>
      <c r="REO190" s="38"/>
      <c r="REP190" s="38"/>
      <c r="REQ190" s="38"/>
      <c r="RER190" s="38"/>
      <c r="RES190" s="38"/>
      <c r="RET190" s="38"/>
      <c r="REU190" s="38"/>
      <c r="REV190" s="38"/>
      <c r="REW190" s="38"/>
      <c r="REX190" s="38"/>
      <c r="REY190" s="38"/>
      <c r="REZ190" s="38"/>
      <c r="RFA190" s="38"/>
      <c r="RFB190" s="38"/>
      <c r="RFC190" s="38"/>
      <c r="RFD190" s="38"/>
      <c r="RFE190" s="38"/>
      <c r="RFF190" s="38"/>
      <c r="RFG190" s="38"/>
      <c r="RFH190" s="38"/>
      <c r="RFI190" s="38"/>
      <c r="RFJ190" s="38"/>
      <c r="RFK190" s="38"/>
      <c r="RFL190" s="38"/>
      <c r="RFM190" s="38"/>
      <c r="RFN190" s="38"/>
      <c r="RFO190" s="38"/>
      <c r="RFP190" s="38"/>
      <c r="RFQ190" s="38"/>
      <c r="RFR190" s="38"/>
      <c r="RFS190" s="38"/>
      <c r="RFT190" s="38"/>
      <c r="RFU190" s="38"/>
      <c r="RFV190" s="38"/>
      <c r="RFW190" s="38"/>
      <c r="RFX190" s="38"/>
      <c r="RFY190" s="38"/>
      <c r="RFZ190" s="38"/>
      <c r="RGA190" s="38"/>
      <c r="RGB190" s="38"/>
      <c r="RGC190" s="38"/>
      <c r="RGD190" s="38"/>
      <c r="RGE190" s="38"/>
      <c r="RGF190" s="38"/>
      <c r="RGG190" s="38"/>
      <c r="RGH190" s="38"/>
      <c r="RGI190" s="38"/>
      <c r="RGJ190" s="38"/>
      <c r="RGK190" s="38"/>
      <c r="RGL190" s="38"/>
      <c r="RGM190" s="38"/>
      <c r="RGN190" s="38"/>
      <c r="RGO190" s="38"/>
      <c r="RGP190" s="38"/>
      <c r="RGQ190" s="38"/>
      <c r="RGR190" s="38"/>
      <c r="RGS190" s="38"/>
      <c r="RGT190" s="38"/>
      <c r="RGU190" s="38"/>
      <c r="RGV190" s="38"/>
      <c r="RGW190" s="38"/>
      <c r="RGX190" s="38"/>
      <c r="RGY190" s="38"/>
      <c r="RGZ190" s="38"/>
      <c r="RHA190" s="38"/>
      <c r="RHB190" s="38"/>
      <c r="RHC190" s="38"/>
      <c r="RHD190" s="38"/>
      <c r="RHE190" s="38"/>
      <c r="RHF190" s="38"/>
      <c r="RHG190" s="38"/>
      <c r="RHH190" s="38"/>
      <c r="RHI190" s="38"/>
      <c r="RHJ190" s="38"/>
      <c r="RHK190" s="38"/>
      <c r="RHL190" s="38"/>
      <c r="RHM190" s="38"/>
      <c r="RHN190" s="38"/>
      <c r="RHO190" s="38"/>
      <c r="RHP190" s="38"/>
      <c r="RHQ190" s="38"/>
      <c r="RHR190" s="38"/>
      <c r="RHS190" s="38"/>
      <c r="RHT190" s="38"/>
      <c r="RHU190" s="38"/>
      <c r="RHV190" s="38"/>
      <c r="RHW190" s="38"/>
      <c r="RHX190" s="38"/>
      <c r="RHY190" s="38"/>
      <c r="RHZ190" s="38"/>
      <c r="RIA190" s="38"/>
      <c r="RIB190" s="38"/>
      <c r="RIC190" s="38"/>
      <c r="RID190" s="38"/>
      <c r="RIE190" s="38"/>
      <c r="RIF190" s="38"/>
      <c r="RIG190" s="38"/>
      <c r="RIH190" s="38"/>
      <c r="RII190" s="38"/>
      <c r="RIJ190" s="38"/>
      <c r="RIK190" s="38"/>
      <c r="RIL190" s="38"/>
      <c r="RIM190" s="38"/>
      <c r="RIN190" s="38"/>
      <c r="RIO190" s="38"/>
      <c r="RIP190" s="38"/>
      <c r="RIQ190" s="38"/>
      <c r="RIR190" s="38"/>
      <c r="RIS190" s="38"/>
      <c r="RIT190" s="38"/>
      <c r="RIU190" s="38"/>
      <c r="RIV190" s="38"/>
      <c r="RIW190" s="38"/>
      <c r="RIX190" s="38"/>
      <c r="RIY190" s="38"/>
      <c r="RIZ190" s="38"/>
      <c r="RJA190" s="38"/>
      <c r="RJB190" s="38"/>
      <c r="RJC190" s="38"/>
      <c r="RJD190" s="38"/>
      <c r="RJE190" s="38"/>
      <c r="RJF190" s="38"/>
      <c r="RJG190" s="38"/>
      <c r="RJH190" s="38"/>
      <c r="RJI190" s="38"/>
      <c r="RJJ190" s="38"/>
      <c r="RJK190" s="38"/>
      <c r="RJL190" s="38"/>
      <c r="RJM190" s="38"/>
      <c r="RJN190" s="38"/>
      <c r="RJO190" s="38"/>
      <c r="RJP190" s="38"/>
      <c r="RJQ190" s="38"/>
      <c r="RJR190" s="38"/>
      <c r="RJS190" s="38"/>
      <c r="RJT190" s="38"/>
      <c r="RJU190" s="38"/>
      <c r="RJV190" s="38"/>
      <c r="RJW190" s="38"/>
      <c r="RJX190" s="38"/>
      <c r="RJY190" s="38"/>
      <c r="RJZ190" s="38"/>
      <c r="RKA190" s="38"/>
      <c r="RKB190" s="38"/>
      <c r="RKC190" s="38"/>
      <c r="RKD190" s="38"/>
      <c r="RKE190" s="38"/>
      <c r="RKF190" s="38"/>
      <c r="RKG190" s="38"/>
      <c r="RKH190" s="38"/>
      <c r="RKI190" s="38"/>
      <c r="RKJ190" s="38"/>
      <c r="RKK190" s="38"/>
      <c r="RKL190" s="38"/>
      <c r="RKM190" s="38"/>
      <c r="RKN190" s="38"/>
      <c r="RKO190" s="38"/>
      <c r="RKP190" s="38"/>
      <c r="RKQ190" s="38"/>
      <c r="RKR190" s="38"/>
      <c r="RKS190" s="38"/>
      <c r="RKT190" s="38"/>
      <c r="RKU190" s="38"/>
      <c r="RKV190" s="38"/>
      <c r="RKW190" s="38"/>
      <c r="RKX190" s="38"/>
      <c r="RKY190" s="38"/>
      <c r="RKZ190" s="38"/>
      <c r="RLA190" s="38"/>
      <c r="RLB190" s="38"/>
      <c r="RLC190" s="38"/>
      <c r="RLD190" s="38"/>
      <c r="RLE190" s="38"/>
      <c r="RLF190" s="38"/>
      <c r="RLG190" s="38"/>
      <c r="RLH190" s="38"/>
      <c r="RLI190" s="38"/>
      <c r="RLJ190" s="38"/>
      <c r="RLK190" s="38"/>
      <c r="RLL190" s="38"/>
      <c r="RLM190" s="38"/>
      <c r="RLN190" s="38"/>
      <c r="RLO190" s="38"/>
      <c r="RLP190" s="38"/>
      <c r="RLQ190" s="38"/>
      <c r="RLR190" s="38"/>
      <c r="RLS190" s="38"/>
      <c r="RLT190" s="38"/>
      <c r="RLU190" s="38"/>
      <c r="RLV190" s="38"/>
      <c r="RLW190" s="38"/>
      <c r="RLX190" s="38"/>
      <c r="RLY190" s="38"/>
      <c r="RLZ190" s="38"/>
      <c r="RMA190" s="38"/>
      <c r="RMB190" s="38"/>
      <c r="RMC190" s="38"/>
      <c r="RMD190" s="38"/>
      <c r="RME190" s="38"/>
      <c r="RMF190" s="38"/>
      <c r="RMG190" s="38"/>
      <c r="RMH190" s="38"/>
      <c r="RMI190" s="38"/>
      <c r="RMJ190" s="38"/>
      <c r="RMK190" s="38"/>
      <c r="RML190" s="38"/>
      <c r="RMM190" s="38"/>
      <c r="RMN190" s="38"/>
      <c r="RMO190" s="38"/>
      <c r="RMP190" s="38"/>
      <c r="RMQ190" s="38"/>
      <c r="RMR190" s="38"/>
      <c r="RMS190" s="38"/>
      <c r="RMT190" s="38"/>
      <c r="RMU190" s="38"/>
      <c r="RMV190" s="38"/>
      <c r="RMW190" s="38"/>
      <c r="RMX190" s="38"/>
      <c r="RMY190" s="38"/>
      <c r="RMZ190" s="38"/>
      <c r="RNA190" s="38"/>
      <c r="RNB190" s="38"/>
      <c r="RNC190" s="38"/>
      <c r="RND190" s="38"/>
      <c r="RNE190" s="38"/>
      <c r="RNF190" s="38"/>
      <c r="RNG190" s="38"/>
      <c r="RNH190" s="38"/>
      <c r="RNI190" s="38"/>
      <c r="RNJ190" s="38"/>
      <c r="RNK190" s="38"/>
      <c r="RNL190" s="38"/>
      <c r="RNM190" s="38"/>
      <c r="RNN190" s="38"/>
      <c r="RNO190" s="38"/>
      <c r="RNP190" s="38"/>
      <c r="RNQ190" s="38"/>
      <c r="RNR190" s="38"/>
      <c r="RNS190" s="38"/>
      <c r="RNT190" s="38"/>
      <c r="RNU190" s="38"/>
      <c r="RNV190" s="38"/>
      <c r="RNW190" s="38"/>
      <c r="RNX190" s="38"/>
      <c r="RNY190" s="38"/>
      <c r="RNZ190" s="38"/>
      <c r="ROA190" s="38"/>
      <c r="ROB190" s="38"/>
      <c r="ROC190" s="38"/>
      <c r="ROD190" s="38"/>
      <c r="ROE190" s="38"/>
      <c r="ROF190" s="38"/>
      <c r="ROG190" s="38"/>
      <c r="ROH190" s="38"/>
      <c r="ROI190" s="38"/>
      <c r="ROJ190" s="38"/>
      <c r="ROK190" s="38"/>
      <c r="ROL190" s="38"/>
      <c r="ROM190" s="38"/>
      <c r="RON190" s="38"/>
      <c r="ROO190" s="38"/>
      <c r="ROP190" s="38"/>
      <c r="ROQ190" s="38"/>
      <c r="ROR190" s="38"/>
      <c r="ROS190" s="38"/>
      <c r="ROT190" s="38"/>
      <c r="ROU190" s="38"/>
      <c r="ROV190" s="38"/>
      <c r="ROW190" s="38"/>
      <c r="ROX190" s="38"/>
      <c r="ROY190" s="38"/>
      <c r="ROZ190" s="38"/>
      <c r="RPA190" s="38"/>
      <c r="RPB190" s="38"/>
      <c r="RPC190" s="38"/>
      <c r="RPD190" s="38"/>
      <c r="RPE190" s="38"/>
      <c r="RPF190" s="38"/>
      <c r="RPG190" s="38"/>
      <c r="RPH190" s="38"/>
      <c r="RPI190" s="38"/>
      <c r="RPJ190" s="38"/>
      <c r="RPK190" s="38"/>
      <c r="RPL190" s="38"/>
      <c r="RPM190" s="38"/>
      <c r="RPN190" s="38"/>
      <c r="RPO190" s="38"/>
      <c r="RPP190" s="38"/>
      <c r="RPQ190" s="38"/>
      <c r="RPR190" s="38"/>
      <c r="RPS190" s="38"/>
      <c r="RPT190" s="38"/>
      <c r="RPU190" s="38"/>
      <c r="RPV190" s="38"/>
      <c r="RPW190" s="38"/>
      <c r="RPX190" s="38"/>
      <c r="RPY190" s="38"/>
      <c r="RPZ190" s="38"/>
      <c r="RQA190" s="38"/>
      <c r="RQB190" s="38"/>
      <c r="RQC190" s="38"/>
      <c r="RQD190" s="38"/>
      <c r="RQE190" s="38"/>
      <c r="RQF190" s="38"/>
      <c r="RQG190" s="38"/>
      <c r="RQH190" s="38"/>
      <c r="RQI190" s="38"/>
      <c r="RQJ190" s="38"/>
      <c r="RQK190" s="38"/>
      <c r="RQL190" s="38"/>
      <c r="RQM190" s="38"/>
      <c r="RQN190" s="38"/>
      <c r="RQO190" s="38"/>
      <c r="RQP190" s="38"/>
      <c r="RQQ190" s="38"/>
      <c r="RQR190" s="38"/>
      <c r="RQS190" s="38"/>
      <c r="RQT190" s="38"/>
      <c r="RQU190" s="38"/>
      <c r="RQV190" s="38"/>
      <c r="RQW190" s="38"/>
      <c r="RQX190" s="38"/>
      <c r="RQY190" s="38"/>
      <c r="RQZ190" s="38"/>
      <c r="RRA190" s="38"/>
      <c r="RRB190" s="38"/>
      <c r="RRC190" s="38"/>
      <c r="RRD190" s="38"/>
      <c r="RRE190" s="38"/>
      <c r="RRF190" s="38"/>
      <c r="RRG190" s="38"/>
      <c r="RRH190" s="38"/>
      <c r="RRI190" s="38"/>
      <c r="RRJ190" s="38"/>
      <c r="RRK190" s="38"/>
      <c r="RRL190" s="38"/>
      <c r="RRM190" s="38"/>
      <c r="RRN190" s="38"/>
      <c r="RRO190" s="38"/>
      <c r="RRP190" s="38"/>
      <c r="RRQ190" s="38"/>
      <c r="RRR190" s="38"/>
      <c r="RRS190" s="38"/>
      <c r="RRT190" s="38"/>
      <c r="RRU190" s="38"/>
      <c r="RRV190" s="38"/>
      <c r="RRW190" s="38"/>
      <c r="RRX190" s="38"/>
      <c r="RRY190" s="38"/>
      <c r="RRZ190" s="38"/>
      <c r="RSA190" s="38"/>
      <c r="RSB190" s="38"/>
      <c r="RSC190" s="38"/>
      <c r="RSD190" s="38"/>
      <c r="RSE190" s="38"/>
      <c r="RSF190" s="38"/>
      <c r="RSG190" s="38"/>
      <c r="RSH190" s="38"/>
      <c r="RSI190" s="38"/>
      <c r="RSJ190" s="38"/>
      <c r="RSK190" s="38"/>
      <c r="RSL190" s="38"/>
      <c r="RSM190" s="38"/>
      <c r="RSN190" s="38"/>
      <c r="RSO190" s="38"/>
      <c r="RSP190" s="38"/>
      <c r="RSQ190" s="38"/>
      <c r="RSR190" s="38"/>
      <c r="RSS190" s="38"/>
      <c r="RST190" s="38"/>
      <c r="RSU190" s="38"/>
      <c r="RSV190" s="38"/>
      <c r="RSW190" s="38"/>
      <c r="RSX190" s="38"/>
      <c r="RSY190" s="38"/>
      <c r="RSZ190" s="38"/>
      <c r="RTA190" s="38"/>
      <c r="RTB190" s="38"/>
      <c r="RTC190" s="38"/>
      <c r="RTD190" s="38"/>
      <c r="RTE190" s="38"/>
      <c r="RTF190" s="38"/>
      <c r="RTG190" s="38"/>
      <c r="RTH190" s="38"/>
      <c r="RTI190" s="38"/>
      <c r="RTJ190" s="38"/>
      <c r="RTK190" s="38"/>
      <c r="RTL190" s="38"/>
      <c r="RTM190" s="38"/>
      <c r="RTN190" s="38"/>
      <c r="RTO190" s="38"/>
      <c r="RTP190" s="38"/>
      <c r="RTQ190" s="38"/>
      <c r="RTR190" s="38"/>
      <c r="RTS190" s="38"/>
      <c r="RTT190" s="38"/>
      <c r="RTU190" s="38"/>
      <c r="RTV190" s="38"/>
      <c r="RTW190" s="38"/>
      <c r="RTX190" s="38"/>
      <c r="RTY190" s="38"/>
      <c r="RTZ190" s="38"/>
      <c r="RUA190" s="38"/>
      <c r="RUB190" s="38"/>
      <c r="RUC190" s="38"/>
      <c r="RUD190" s="38"/>
      <c r="RUE190" s="38"/>
      <c r="RUF190" s="38"/>
      <c r="RUG190" s="38"/>
      <c r="RUH190" s="38"/>
      <c r="RUI190" s="38"/>
      <c r="RUJ190" s="38"/>
      <c r="RUK190" s="38"/>
      <c r="RUL190" s="38"/>
      <c r="RUM190" s="38"/>
      <c r="RUN190" s="38"/>
      <c r="RUO190" s="38"/>
      <c r="RUP190" s="38"/>
      <c r="RUQ190" s="38"/>
      <c r="RUR190" s="38"/>
      <c r="RUS190" s="38"/>
      <c r="RUT190" s="38"/>
      <c r="RUU190" s="38"/>
      <c r="RUV190" s="38"/>
      <c r="RUW190" s="38"/>
      <c r="RUX190" s="38"/>
      <c r="RUY190" s="38"/>
      <c r="RUZ190" s="38"/>
      <c r="RVA190" s="38"/>
      <c r="RVB190" s="38"/>
      <c r="RVC190" s="38"/>
      <c r="RVD190" s="38"/>
      <c r="RVE190" s="38"/>
      <c r="RVF190" s="38"/>
      <c r="RVG190" s="38"/>
      <c r="RVH190" s="38"/>
      <c r="RVI190" s="38"/>
      <c r="RVJ190" s="38"/>
      <c r="RVK190" s="38"/>
      <c r="RVL190" s="38"/>
      <c r="RVM190" s="38"/>
      <c r="RVN190" s="38"/>
      <c r="RVO190" s="38"/>
      <c r="RVP190" s="38"/>
      <c r="RVQ190" s="38"/>
      <c r="RVR190" s="38"/>
      <c r="RVS190" s="38"/>
      <c r="RVT190" s="38"/>
      <c r="RVU190" s="38"/>
      <c r="RVV190" s="38"/>
      <c r="RVW190" s="38"/>
      <c r="RVX190" s="38"/>
      <c r="RVY190" s="38"/>
      <c r="RVZ190" s="38"/>
      <c r="RWA190" s="38"/>
      <c r="RWB190" s="38"/>
      <c r="RWC190" s="38"/>
      <c r="RWD190" s="38"/>
      <c r="RWE190" s="38"/>
      <c r="RWF190" s="38"/>
      <c r="RWG190" s="38"/>
      <c r="RWH190" s="38"/>
      <c r="RWI190" s="38"/>
      <c r="RWJ190" s="38"/>
      <c r="RWK190" s="38"/>
      <c r="RWL190" s="38"/>
      <c r="RWM190" s="38"/>
      <c r="RWN190" s="38"/>
      <c r="RWO190" s="38"/>
      <c r="RWP190" s="38"/>
      <c r="RWQ190" s="38"/>
      <c r="RWR190" s="38"/>
      <c r="RWS190" s="38"/>
      <c r="RWT190" s="38"/>
      <c r="RWU190" s="38"/>
      <c r="RWV190" s="38"/>
      <c r="RWW190" s="38"/>
      <c r="RWX190" s="38"/>
      <c r="RWY190" s="38"/>
      <c r="RWZ190" s="38"/>
      <c r="RXA190" s="38"/>
      <c r="RXB190" s="38"/>
      <c r="RXC190" s="38"/>
      <c r="RXD190" s="38"/>
      <c r="RXE190" s="38"/>
      <c r="RXF190" s="38"/>
      <c r="RXG190" s="38"/>
      <c r="RXH190" s="38"/>
      <c r="RXI190" s="38"/>
      <c r="RXJ190" s="38"/>
      <c r="RXK190" s="38"/>
      <c r="RXL190" s="38"/>
      <c r="RXM190" s="38"/>
      <c r="RXN190" s="38"/>
      <c r="RXO190" s="38"/>
      <c r="RXP190" s="38"/>
      <c r="RXQ190" s="38"/>
      <c r="RXR190" s="38"/>
      <c r="RXS190" s="38"/>
      <c r="RXT190" s="38"/>
      <c r="RXU190" s="38"/>
      <c r="RXV190" s="38"/>
      <c r="RXW190" s="38"/>
      <c r="RXX190" s="38"/>
      <c r="RXY190" s="38"/>
      <c r="RXZ190" s="38"/>
      <c r="RYA190" s="38"/>
      <c r="RYB190" s="38"/>
      <c r="RYC190" s="38"/>
      <c r="RYD190" s="38"/>
      <c r="RYE190" s="38"/>
      <c r="RYF190" s="38"/>
      <c r="RYG190" s="38"/>
      <c r="RYH190" s="38"/>
      <c r="RYI190" s="38"/>
      <c r="RYJ190" s="38"/>
      <c r="RYK190" s="38"/>
      <c r="RYL190" s="38"/>
      <c r="RYM190" s="38"/>
      <c r="RYN190" s="38"/>
      <c r="RYO190" s="38"/>
      <c r="RYP190" s="38"/>
      <c r="RYQ190" s="38"/>
      <c r="RYR190" s="38"/>
      <c r="RYS190" s="38"/>
      <c r="RYT190" s="38"/>
      <c r="RYU190" s="38"/>
      <c r="RYV190" s="38"/>
      <c r="RYW190" s="38"/>
      <c r="RYX190" s="38"/>
      <c r="RYY190" s="38"/>
      <c r="RYZ190" s="38"/>
      <c r="RZA190" s="38"/>
      <c r="RZB190" s="38"/>
      <c r="RZC190" s="38"/>
      <c r="RZD190" s="38"/>
      <c r="RZE190" s="38"/>
      <c r="RZF190" s="38"/>
      <c r="RZG190" s="38"/>
      <c r="RZH190" s="38"/>
      <c r="RZI190" s="38"/>
      <c r="RZJ190" s="38"/>
      <c r="RZK190" s="38"/>
      <c r="RZL190" s="38"/>
      <c r="RZM190" s="38"/>
      <c r="RZN190" s="38"/>
      <c r="RZO190" s="38"/>
      <c r="RZP190" s="38"/>
      <c r="RZQ190" s="38"/>
      <c r="RZR190" s="38"/>
      <c r="RZS190" s="38"/>
      <c r="RZT190" s="38"/>
      <c r="RZU190" s="38"/>
      <c r="RZV190" s="38"/>
      <c r="RZW190" s="38"/>
      <c r="RZX190" s="38"/>
      <c r="RZY190" s="38"/>
      <c r="RZZ190" s="38"/>
      <c r="SAA190" s="38"/>
      <c r="SAB190" s="38"/>
      <c r="SAC190" s="38"/>
      <c r="SAD190" s="38"/>
      <c r="SAE190" s="38"/>
      <c r="SAF190" s="38"/>
      <c r="SAG190" s="38"/>
      <c r="SAH190" s="38"/>
      <c r="SAI190" s="38"/>
      <c r="SAJ190" s="38"/>
      <c r="SAK190" s="38"/>
      <c r="SAL190" s="38"/>
      <c r="SAM190" s="38"/>
      <c r="SAN190" s="38"/>
      <c r="SAO190" s="38"/>
      <c r="SAP190" s="38"/>
      <c r="SAQ190" s="38"/>
      <c r="SAR190" s="38"/>
      <c r="SAS190" s="38"/>
      <c r="SAT190" s="38"/>
      <c r="SAU190" s="38"/>
      <c r="SAV190" s="38"/>
      <c r="SAW190" s="38"/>
      <c r="SAX190" s="38"/>
      <c r="SAY190" s="38"/>
      <c r="SAZ190" s="38"/>
      <c r="SBA190" s="38"/>
      <c r="SBB190" s="38"/>
      <c r="SBC190" s="38"/>
      <c r="SBD190" s="38"/>
      <c r="SBE190" s="38"/>
      <c r="SBF190" s="38"/>
      <c r="SBG190" s="38"/>
      <c r="SBH190" s="38"/>
      <c r="SBI190" s="38"/>
      <c r="SBJ190" s="38"/>
      <c r="SBK190" s="38"/>
      <c r="SBL190" s="38"/>
      <c r="SBM190" s="38"/>
      <c r="SBN190" s="38"/>
      <c r="SBO190" s="38"/>
      <c r="SBP190" s="38"/>
      <c r="SBQ190" s="38"/>
      <c r="SBR190" s="38"/>
      <c r="SBS190" s="38"/>
      <c r="SBT190" s="38"/>
      <c r="SBU190" s="38"/>
      <c r="SBV190" s="38"/>
      <c r="SBW190" s="38"/>
      <c r="SBX190" s="38"/>
      <c r="SBY190" s="38"/>
      <c r="SBZ190" s="38"/>
      <c r="SCA190" s="38"/>
      <c r="SCB190" s="38"/>
      <c r="SCC190" s="38"/>
      <c r="SCD190" s="38"/>
      <c r="SCE190" s="38"/>
      <c r="SCF190" s="38"/>
      <c r="SCG190" s="38"/>
      <c r="SCH190" s="38"/>
      <c r="SCI190" s="38"/>
      <c r="SCJ190" s="38"/>
      <c r="SCK190" s="38"/>
      <c r="SCL190" s="38"/>
      <c r="SCM190" s="38"/>
      <c r="SCN190" s="38"/>
      <c r="SCO190" s="38"/>
      <c r="SCP190" s="38"/>
      <c r="SCQ190" s="38"/>
      <c r="SCR190" s="38"/>
      <c r="SCS190" s="38"/>
      <c r="SCT190" s="38"/>
      <c r="SCU190" s="38"/>
      <c r="SCV190" s="38"/>
      <c r="SCW190" s="38"/>
      <c r="SCX190" s="38"/>
      <c r="SCY190" s="38"/>
      <c r="SCZ190" s="38"/>
      <c r="SDA190" s="38"/>
      <c r="SDB190" s="38"/>
      <c r="SDC190" s="38"/>
      <c r="SDD190" s="38"/>
      <c r="SDE190" s="38"/>
      <c r="SDF190" s="38"/>
      <c r="SDG190" s="38"/>
      <c r="SDH190" s="38"/>
      <c r="SDI190" s="38"/>
      <c r="SDJ190" s="38"/>
      <c r="SDK190" s="38"/>
      <c r="SDL190" s="38"/>
      <c r="SDM190" s="38"/>
      <c r="SDN190" s="38"/>
      <c r="SDO190" s="38"/>
      <c r="SDP190" s="38"/>
      <c r="SDQ190" s="38"/>
      <c r="SDR190" s="38"/>
      <c r="SDS190" s="38"/>
      <c r="SDT190" s="38"/>
      <c r="SDU190" s="38"/>
      <c r="SDV190" s="38"/>
      <c r="SDW190" s="38"/>
      <c r="SDX190" s="38"/>
      <c r="SDY190" s="38"/>
      <c r="SDZ190" s="38"/>
      <c r="SEA190" s="38"/>
      <c r="SEB190" s="38"/>
      <c r="SEC190" s="38"/>
      <c r="SED190" s="38"/>
      <c r="SEE190" s="38"/>
      <c r="SEF190" s="38"/>
      <c r="SEG190" s="38"/>
      <c r="SEH190" s="38"/>
      <c r="SEI190" s="38"/>
      <c r="SEJ190" s="38"/>
      <c r="SEK190" s="38"/>
      <c r="SEL190" s="38"/>
      <c r="SEM190" s="38"/>
      <c r="SEN190" s="38"/>
      <c r="SEO190" s="38"/>
      <c r="SEP190" s="38"/>
      <c r="SEQ190" s="38"/>
      <c r="SER190" s="38"/>
      <c r="SES190" s="38"/>
      <c r="SET190" s="38"/>
      <c r="SEU190" s="38"/>
      <c r="SEV190" s="38"/>
      <c r="SEW190" s="38"/>
      <c r="SEX190" s="38"/>
      <c r="SEY190" s="38"/>
      <c r="SEZ190" s="38"/>
      <c r="SFA190" s="38"/>
      <c r="SFB190" s="38"/>
      <c r="SFC190" s="38"/>
      <c r="SFD190" s="38"/>
      <c r="SFE190" s="38"/>
      <c r="SFF190" s="38"/>
      <c r="SFG190" s="38"/>
      <c r="SFH190" s="38"/>
      <c r="SFI190" s="38"/>
      <c r="SFJ190" s="38"/>
      <c r="SFK190" s="38"/>
      <c r="SFL190" s="38"/>
      <c r="SFM190" s="38"/>
      <c r="SFN190" s="38"/>
      <c r="SFO190" s="38"/>
      <c r="SFP190" s="38"/>
      <c r="SFQ190" s="38"/>
      <c r="SFR190" s="38"/>
      <c r="SFS190" s="38"/>
      <c r="SFT190" s="38"/>
      <c r="SFU190" s="38"/>
      <c r="SFV190" s="38"/>
      <c r="SFW190" s="38"/>
      <c r="SFX190" s="38"/>
      <c r="SFY190" s="38"/>
      <c r="SFZ190" s="38"/>
      <c r="SGA190" s="38"/>
      <c r="SGB190" s="38"/>
      <c r="SGC190" s="38"/>
      <c r="SGD190" s="38"/>
      <c r="SGE190" s="38"/>
      <c r="SGF190" s="38"/>
      <c r="SGG190" s="38"/>
      <c r="SGH190" s="38"/>
      <c r="SGI190" s="38"/>
      <c r="SGJ190" s="38"/>
      <c r="SGK190" s="38"/>
      <c r="SGL190" s="38"/>
      <c r="SGM190" s="38"/>
      <c r="SGN190" s="38"/>
      <c r="SGO190" s="38"/>
      <c r="SGP190" s="38"/>
      <c r="SGQ190" s="38"/>
      <c r="SGR190" s="38"/>
      <c r="SGS190" s="38"/>
      <c r="SGT190" s="38"/>
      <c r="SGU190" s="38"/>
      <c r="SGV190" s="38"/>
      <c r="SGW190" s="38"/>
      <c r="SGX190" s="38"/>
      <c r="SGY190" s="38"/>
      <c r="SGZ190" s="38"/>
      <c r="SHA190" s="38"/>
      <c r="SHB190" s="38"/>
      <c r="SHC190" s="38"/>
      <c r="SHD190" s="38"/>
      <c r="SHE190" s="38"/>
      <c r="SHF190" s="38"/>
      <c r="SHG190" s="38"/>
      <c r="SHH190" s="38"/>
      <c r="SHI190" s="38"/>
      <c r="SHJ190" s="38"/>
      <c r="SHK190" s="38"/>
      <c r="SHL190" s="38"/>
      <c r="SHM190" s="38"/>
      <c r="SHN190" s="38"/>
      <c r="SHO190" s="38"/>
      <c r="SHP190" s="38"/>
      <c r="SHQ190" s="38"/>
      <c r="SHR190" s="38"/>
      <c r="SHS190" s="38"/>
      <c r="SHT190" s="38"/>
      <c r="SHU190" s="38"/>
      <c r="SHV190" s="38"/>
      <c r="SHW190" s="38"/>
      <c r="SHX190" s="38"/>
      <c r="SHY190" s="38"/>
      <c r="SHZ190" s="38"/>
      <c r="SIA190" s="38"/>
      <c r="SIB190" s="38"/>
      <c r="SIC190" s="38"/>
      <c r="SID190" s="38"/>
      <c r="SIE190" s="38"/>
      <c r="SIF190" s="38"/>
      <c r="SIG190" s="38"/>
      <c r="SIH190" s="38"/>
      <c r="SII190" s="38"/>
      <c r="SIJ190" s="38"/>
      <c r="SIK190" s="38"/>
      <c r="SIL190" s="38"/>
      <c r="SIM190" s="38"/>
      <c r="SIN190" s="38"/>
      <c r="SIO190" s="38"/>
      <c r="SIP190" s="38"/>
      <c r="SIQ190" s="38"/>
      <c r="SIR190" s="38"/>
      <c r="SIS190" s="38"/>
      <c r="SIT190" s="38"/>
      <c r="SIU190" s="38"/>
      <c r="SIV190" s="38"/>
      <c r="SIW190" s="38"/>
      <c r="SIX190" s="38"/>
      <c r="SIY190" s="38"/>
      <c r="SIZ190" s="38"/>
      <c r="SJA190" s="38"/>
      <c r="SJB190" s="38"/>
      <c r="SJC190" s="38"/>
      <c r="SJD190" s="38"/>
      <c r="SJE190" s="38"/>
      <c r="SJF190" s="38"/>
      <c r="SJG190" s="38"/>
      <c r="SJH190" s="38"/>
      <c r="SJI190" s="38"/>
      <c r="SJJ190" s="38"/>
      <c r="SJK190" s="38"/>
      <c r="SJL190" s="38"/>
      <c r="SJM190" s="38"/>
      <c r="SJN190" s="38"/>
      <c r="SJO190" s="38"/>
      <c r="SJP190" s="38"/>
      <c r="SJQ190" s="38"/>
      <c r="SJR190" s="38"/>
      <c r="SJS190" s="38"/>
      <c r="SJT190" s="38"/>
      <c r="SJU190" s="38"/>
      <c r="SJV190" s="38"/>
      <c r="SJW190" s="38"/>
      <c r="SJX190" s="38"/>
      <c r="SJY190" s="38"/>
      <c r="SJZ190" s="38"/>
      <c r="SKA190" s="38"/>
      <c r="SKB190" s="38"/>
      <c r="SKC190" s="38"/>
      <c r="SKD190" s="38"/>
      <c r="SKE190" s="38"/>
      <c r="SKF190" s="38"/>
      <c r="SKG190" s="38"/>
      <c r="SKH190" s="38"/>
      <c r="SKI190" s="38"/>
      <c r="SKJ190" s="38"/>
      <c r="SKK190" s="38"/>
      <c r="SKL190" s="38"/>
      <c r="SKM190" s="38"/>
      <c r="SKN190" s="38"/>
      <c r="SKO190" s="38"/>
      <c r="SKP190" s="38"/>
      <c r="SKQ190" s="38"/>
      <c r="SKR190" s="38"/>
      <c r="SKS190" s="38"/>
      <c r="SKT190" s="38"/>
      <c r="SKU190" s="38"/>
      <c r="SKV190" s="38"/>
      <c r="SKW190" s="38"/>
      <c r="SKX190" s="38"/>
      <c r="SKY190" s="38"/>
      <c r="SKZ190" s="38"/>
      <c r="SLA190" s="38"/>
      <c r="SLB190" s="38"/>
      <c r="SLC190" s="38"/>
      <c r="SLD190" s="38"/>
      <c r="SLE190" s="38"/>
      <c r="SLF190" s="38"/>
      <c r="SLG190" s="38"/>
      <c r="SLH190" s="38"/>
      <c r="SLI190" s="38"/>
      <c r="SLJ190" s="38"/>
      <c r="SLK190" s="38"/>
      <c r="SLL190" s="38"/>
      <c r="SLM190" s="38"/>
      <c r="SLN190" s="38"/>
      <c r="SLO190" s="38"/>
      <c r="SLP190" s="38"/>
      <c r="SLQ190" s="38"/>
      <c r="SLR190" s="38"/>
      <c r="SLS190" s="38"/>
      <c r="SLT190" s="38"/>
      <c r="SLU190" s="38"/>
      <c r="SLV190" s="38"/>
      <c r="SLW190" s="38"/>
      <c r="SLX190" s="38"/>
      <c r="SLY190" s="38"/>
      <c r="SLZ190" s="38"/>
      <c r="SMA190" s="38"/>
      <c r="SMB190" s="38"/>
      <c r="SMC190" s="38"/>
      <c r="SMD190" s="38"/>
      <c r="SME190" s="38"/>
      <c r="SMF190" s="38"/>
      <c r="SMG190" s="38"/>
      <c r="SMH190" s="38"/>
      <c r="SMI190" s="38"/>
      <c r="SMJ190" s="38"/>
      <c r="SMK190" s="38"/>
      <c r="SML190" s="38"/>
      <c r="SMM190" s="38"/>
      <c r="SMN190" s="38"/>
      <c r="SMO190" s="38"/>
      <c r="SMP190" s="38"/>
      <c r="SMQ190" s="38"/>
      <c r="SMR190" s="38"/>
      <c r="SMS190" s="38"/>
      <c r="SMT190" s="38"/>
      <c r="SMU190" s="38"/>
      <c r="SMV190" s="38"/>
      <c r="SMW190" s="38"/>
      <c r="SMX190" s="38"/>
      <c r="SMY190" s="38"/>
      <c r="SMZ190" s="38"/>
      <c r="SNA190" s="38"/>
      <c r="SNB190" s="38"/>
      <c r="SNC190" s="38"/>
      <c r="SND190" s="38"/>
      <c r="SNE190" s="38"/>
      <c r="SNF190" s="38"/>
      <c r="SNG190" s="38"/>
      <c r="SNH190" s="38"/>
      <c r="SNI190" s="38"/>
      <c r="SNJ190" s="38"/>
      <c r="SNK190" s="38"/>
      <c r="SNL190" s="38"/>
      <c r="SNM190" s="38"/>
      <c r="SNN190" s="38"/>
      <c r="SNO190" s="38"/>
      <c r="SNP190" s="38"/>
      <c r="SNQ190" s="38"/>
      <c r="SNR190" s="38"/>
      <c r="SNS190" s="38"/>
      <c r="SNT190" s="38"/>
      <c r="SNU190" s="38"/>
      <c r="SNV190" s="38"/>
      <c r="SNW190" s="38"/>
      <c r="SNX190" s="38"/>
      <c r="SNY190" s="38"/>
      <c r="SNZ190" s="38"/>
      <c r="SOA190" s="38"/>
      <c r="SOB190" s="38"/>
      <c r="SOC190" s="38"/>
      <c r="SOD190" s="38"/>
      <c r="SOE190" s="38"/>
      <c r="SOF190" s="38"/>
      <c r="SOG190" s="38"/>
      <c r="SOH190" s="38"/>
      <c r="SOI190" s="38"/>
      <c r="SOJ190" s="38"/>
      <c r="SOK190" s="38"/>
      <c r="SOL190" s="38"/>
      <c r="SOM190" s="38"/>
      <c r="SON190" s="38"/>
      <c r="SOO190" s="38"/>
      <c r="SOP190" s="38"/>
      <c r="SOQ190" s="38"/>
      <c r="SOR190" s="38"/>
      <c r="SOS190" s="38"/>
      <c r="SOT190" s="38"/>
      <c r="SOU190" s="38"/>
      <c r="SOV190" s="38"/>
      <c r="SOW190" s="38"/>
      <c r="SOX190" s="38"/>
      <c r="SOY190" s="38"/>
      <c r="SOZ190" s="38"/>
      <c r="SPA190" s="38"/>
      <c r="SPB190" s="38"/>
      <c r="SPC190" s="38"/>
      <c r="SPD190" s="38"/>
      <c r="SPE190" s="38"/>
      <c r="SPF190" s="38"/>
      <c r="SPG190" s="38"/>
      <c r="SPH190" s="38"/>
      <c r="SPI190" s="38"/>
      <c r="SPJ190" s="38"/>
      <c r="SPK190" s="38"/>
      <c r="SPL190" s="38"/>
      <c r="SPM190" s="38"/>
      <c r="SPN190" s="38"/>
      <c r="SPO190" s="38"/>
      <c r="SPP190" s="38"/>
      <c r="SPQ190" s="38"/>
      <c r="SPR190" s="38"/>
      <c r="SPS190" s="38"/>
      <c r="SPT190" s="38"/>
      <c r="SPU190" s="38"/>
      <c r="SPV190" s="38"/>
      <c r="SPW190" s="38"/>
      <c r="SPX190" s="38"/>
      <c r="SPY190" s="38"/>
      <c r="SPZ190" s="38"/>
      <c r="SQA190" s="38"/>
      <c r="SQB190" s="38"/>
      <c r="SQC190" s="38"/>
      <c r="SQD190" s="38"/>
      <c r="SQE190" s="38"/>
      <c r="SQF190" s="38"/>
      <c r="SQG190" s="38"/>
      <c r="SQH190" s="38"/>
      <c r="SQI190" s="38"/>
      <c r="SQJ190" s="38"/>
      <c r="SQK190" s="38"/>
      <c r="SQL190" s="38"/>
      <c r="SQM190" s="38"/>
      <c r="SQN190" s="38"/>
      <c r="SQO190" s="38"/>
      <c r="SQP190" s="38"/>
      <c r="SQQ190" s="38"/>
      <c r="SQR190" s="38"/>
      <c r="SQS190" s="38"/>
      <c r="SQT190" s="38"/>
      <c r="SQU190" s="38"/>
      <c r="SQV190" s="38"/>
      <c r="SQW190" s="38"/>
      <c r="SQX190" s="38"/>
      <c r="SQY190" s="38"/>
      <c r="SQZ190" s="38"/>
      <c r="SRA190" s="38"/>
      <c r="SRB190" s="38"/>
      <c r="SRC190" s="38"/>
      <c r="SRD190" s="38"/>
      <c r="SRE190" s="38"/>
      <c r="SRF190" s="38"/>
      <c r="SRG190" s="38"/>
      <c r="SRH190" s="38"/>
      <c r="SRI190" s="38"/>
      <c r="SRJ190" s="38"/>
      <c r="SRK190" s="38"/>
      <c r="SRL190" s="38"/>
      <c r="SRM190" s="38"/>
      <c r="SRN190" s="38"/>
      <c r="SRO190" s="38"/>
      <c r="SRP190" s="38"/>
      <c r="SRQ190" s="38"/>
      <c r="SRR190" s="38"/>
      <c r="SRS190" s="38"/>
      <c r="SRT190" s="38"/>
      <c r="SRU190" s="38"/>
      <c r="SRV190" s="38"/>
      <c r="SRW190" s="38"/>
      <c r="SRX190" s="38"/>
      <c r="SRY190" s="38"/>
      <c r="SRZ190" s="38"/>
      <c r="SSA190" s="38"/>
      <c r="SSB190" s="38"/>
      <c r="SSC190" s="38"/>
      <c r="SSD190" s="38"/>
      <c r="SSE190" s="38"/>
      <c r="SSF190" s="38"/>
      <c r="SSG190" s="38"/>
      <c r="SSH190" s="38"/>
      <c r="SSI190" s="38"/>
      <c r="SSJ190" s="38"/>
      <c r="SSK190" s="38"/>
      <c r="SSL190" s="38"/>
      <c r="SSM190" s="38"/>
      <c r="SSN190" s="38"/>
      <c r="SSO190" s="38"/>
      <c r="SSP190" s="38"/>
      <c r="SSQ190" s="38"/>
      <c r="SSR190" s="38"/>
      <c r="SSS190" s="38"/>
      <c r="SST190" s="38"/>
      <c r="SSU190" s="38"/>
      <c r="SSV190" s="38"/>
      <c r="SSW190" s="38"/>
      <c r="SSX190" s="38"/>
      <c r="SSY190" s="38"/>
      <c r="SSZ190" s="38"/>
      <c r="STA190" s="38"/>
      <c r="STB190" s="38"/>
      <c r="STC190" s="38"/>
      <c r="STD190" s="38"/>
      <c r="STE190" s="38"/>
      <c r="STF190" s="38"/>
      <c r="STG190" s="38"/>
      <c r="STH190" s="38"/>
      <c r="STI190" s="38"/>
      <c r="STJ190" s="38"/>
      <c r="STK190" s="38"/>
      <c r="STL190" s="38"/>
      <c r="STM190" s="38"/>
      <c r="STN190" s="38"/>
      <c r="STO190" s="38"/>
      <c r="STP190" s="38"/>
      <c r="STQ190" s="38"/>
      <c r="STR190" s="38"/>
      <c r="STS190" s="38"/>
      <c r="STT190" s="38"/>
      <c r="STU190" s="38"/>
      <c r="STV190" s="38"/>
      <c r="STW190" s="38"/>
      <c r="STX190" s="38"/>
      <c r="STY190" s="38"/>
      <c r="STZ190" s="38"/>
      <c r="SUA190" s="38"/>
      <c r="SUB190" s="38"/>
      <c r="SUC190" s="38"/>
      <c r="SUD190" s="38"/>
      <c r="SUE190" s="38"/>
      <c r="SUF190" s="38"/>
      <c r="SUG190" s="38"/>
      <c r="SUH190" s="38"/>
      <c r="SUI190" s="38"/>
      <c r="SUJ190" s="38"/>
      <c r="SUK190" s="38"/>
      <c r="SUL190" s="38"/>
      <c r="SUM190" s="38"/>
      <c r="SUN190" s="38"/>
      <c r="SUO190" s="38"/>
      <c r="SUP190" s="38"/>
      <c r="SUQ190" s="38"/>
      <c r="SUR190" s="38"/>
      <c r="SUS190" s="38"/>
      <c r="SUT190" s="38"/>
      <c r="SUU190" s="38"/>
      <c r="SUV190" s="38"/>
      <c r="SUW190" s="38"/>
      <c r="SUX190" s="38"/>
      <c r="SUY190" s="38"/>
      <c r="SUZ190" s="38"/>
      <c r="SVA190" s="38"/>
      <c r="SVB190" s="38"/>
      <c r="SVC190" s="38"/>
      <c r="SVD190" s="38"/>
      <c r="SVE190" s="38"/>
      <c r="SVF190" s="38"/>
      <c r="SVG190" s="38"/>
      <c r="SVH190" s="38"/>
      <c r="SVI190" s="38"/>
      <c r="SVJ190" s="38"/>
      <c r="SVK190" s="38"/>
      <c r="SVL190" s="38"/>
      <c r="SVM190" s="38"/>
      <c r="SVN190" s="38"/>
      <c r="SVO190" s="38"/>
      <c r="SVP190" s="38"/>
      <c r="SVQ190" s="38"/>
      <c r="SVR190" s="38"/>
      <c r="SVS190" s="38"/>
      <c r="SVT190" s="38"/>
      <c r="SVU190" s="38"/>
      <c r="SVV190" s="38"/>
      <c r="SVW190" s="38"/>
      <c r="SVX190" s="38"/>
      <c r="SVY190" s="38"/>
      <c r="SVZ190" s="38"/>
      <c r="SWA190" s="38"/>
      <c r="SWB190" s="38"/>
      <c r="SWC190" s="38"/>
      <c r="SWD190" s="38"/>
      <c r="SWE190" s="38"/>
      <c r="SWF190" s="38"/>
      <c r="SWG190" s="38"/>
      <c r="SWH190" s="38"/>
      <c r="SWI190" s="38"/>
      <c r="SWJ190" s="38"/>
      <c r="SWK190" s="38"/>
      <c r="SWL190" s="38"/>
      <c r="SWM190" s="38"/>
      <c r="SWN190" s="38"/>
      <c r="SWO190" s="38"/>
      <c r="SWP190" s="38"/>
      <c r="SWQ190" s="38"/>
      <c r="SWR190" s="38"/>
      <c r="SWS190" s="38"/>
      <c r="SWT190" s="38"/>
      <c r="SWU190" s="38"/>
      <c r="SWV190" s="38"/>
      <c r="SWW190" s="38"/>
      <c r="SWX190" s="38"/>
      <c r="SWY190" s="38"/>
      <c r="SWZ190" s="38"/>
      <c r="SXA190" s="38"/>
      <c r="SXB190" s="38"/>
      <c r="SXC190" s="38"/>
      <c r="SXD190" s="38"/>
      <c r="SXE190" s="38"/>
      <c r="SXF190" s="38"/>
      <c r="SXG190" s="38"/>
      <c r="SXH190" s="38"/>
      <c r="SXI190" s="38"/>
      <c r="SXJ190" s="38"/>
      <c r="SXK190" s="38"/>
      <c r="SXL190" s="38"/>
      <c r="SXM190" s="38"/>
      <c r="SXN190" s="38"/>
      <c r="SXO190" s="38"/>
      <c r="SXP190" s="38"/>
      <c r="SXQ190" s="38"/>
      <c r="SXR190" s="38"/>
      <c r="SXS190" s="38"/>
      <c r="SXT190" s="38"/>
      <c r="SXU190" s="38"/>
      <c r="SXV190" s="38"/>
      <c r="SXW190" s="38"/>
      <c r="SXX190" s="38"/>
      <c r="SXY190" s="38"/>
      <c r="SXZ190" s="38"/>
      <c r="SYA190" s="38"/>
      <c r="SYB190" s="38"/>
      <c r="SYC190" s="38"/>
      <c r="SYD190" s="38"/>
      <c r="SYE190" s="38"/>
      <c r="SYF190" s="38"/>
      <c r="SYG190" s="38"/>
      <c r="SYH190" s="38"/>
      <c r="SYI190" s="38"/>
      <c r="SYJ190" s="38"/>
      <c r="SYK190" s="38"/>
      <c r="SYL190" s="38"/>
      <c r="SYM190" s="38"/>
      <c r="SYN190" s="38"/>
      <c r="SYO190" s="38"/>
      <c r="SYP190" s="38"/>
      <c r="SYQ190" s="38"/>
      <c r="SYR190" s="38"/>
      <c r="SYS190" s="38"/>
      <c r="SYT190" s="38"/>
      <c r="SYU190" s="38"/>
      <c r="SYV190" s="38"/>
      <c r="SYW190" s="38"/>
      <c r="SYX190" s="38"/>
      <c r="SYY190" s="38"/>
      <c r="SYZ190" s="38"/>
      <c r="SZA190" s="38"/>
      <c r="SZB190" s="38"/>
      <c r="SZC190" s="38"/>
      <c r="SZD190" s="38"/>
      <c r="SZE190" s="38"/>
      <c r="SZF190" s="38"/>
      <c r="SZG190" s="38"/>
      <c r="SZH190" s="38"/>
      <c r="SZI190" s="38"/>
      <c r="SZJ190" s="38"/>
      <c r="SZK190" s="38"/>
      <c r="SZL190" s="38"/>
      <c r="SZM190" s="38"/>
      <c r="SZN190" s="38"/>
      <c r="SZO190" s="38"/>
      <c r="SZP190" s="38"/>
      <c r="SZQ190" s="38"/>
      <c r="SZR190" s="38"/>
      <c r="SZS190" s="38"/>
      <c r="SZT190" s="38"/>
      <c r="SZU190" s="38"/>
      <c r="SZV190" s="38"/>
      <c r="SZW190" s="38"/>
      <c r="SZX190" s="38"/>
      <c r="SZY190" s="38"/>
      <c r="SZZ190" s="38"/>
      <c r="TAA190" s="38"/>
      <c r="TAB190" s="38"/>
      <c r="TAC190" s="38"/>
      <c r="TAD190" s="38"/>
      <c r="TAE190" s="38"/>
      <c r="TAF190" s="38"/>
      <c r="TAG190" s="38"/>
      <c r="TAH190" s="38"/>
      <c r="TAI190" s="38"/>
      <c r="TAJ190" s="38"/>
      <c r="TAK190" s="38"/>
      <c r="TAL190" s="38"/>
      <c r="TAM190" s="38"/>
      <c r="TAN190" s="38"/>
      <c r="TAO190" s="38"/>
      <c r="TAP190" s="38"/>
      <c r="TAQ190" s="38"/>
      <c r="TAR190" s="38"/>
      <c r="TAS190" s="38"/>
      <c r="TAT190" s="38"/>
      <c r="TAU190" s="38"/>
      <c r="TAV190" s="38"/>
      <c r="TAW190" s="38"/>
      <c r="TAX190" s="38"/>
      <c r="TAY190" s="38"/>
      <c r="TAZ190" s="38"/>
      <c r="TBA190" s="38"/>
      <c r="TBB190" s="38"/>
      <c r="TBC190" s="38"/>
      <c r="TBD190" s="38"/>
      <c r="TBE190" s="38"/>
      <c r="TBF190" s="38"/>
      <c r="TBG190" s="38"/>
      <c r="TBH190" s="38"/>
      <c r="TBI190" s="38"/>
      <c r="TBJ190" s="38"/>
      <c r="TBK190" s="38"/>
      <c r="TBL190" s="38"/>
      <c r="TBM190" s="38"/>
      <c r="TBN190" s="38"/>
      <c r="TBO190" s="38"/>
      <c r="TBP190" s="38"/>
      <c r="TBQ190" s="38"/>
      <c r="TBR190" s="38"/>
      <c r="TBS190" s="38"/>
      <c r="TBT190" s="38"/>
      <c r="TBU190" s="38"/>
      <c r="TBV190" s="38"/>
      <c r="TBW190" s="38"/>
      <c r="TBX190" s="38"/>
      <c r="TBY190" s="38"/>
      <c r="TBZ190" s="38"/>
      <c r="TCA190" s="38"/>
      <c r="TCB190" s="38"/>
      <c r="TCC190" s="38"/>
      <c r="TCD190" s="38"/>
      <c r="TCE190" s="38"/>
      <c r="TCF190" s="38"/>
      <c r="TCG190" s="38"/>
      <c r="TCH190" s="38"/>
      <c r="TCI190" s="38"/>
      <c r="TCJ190" s="38"/>
      <c r="TCK190" s="38"/>
      <c r="TCL190" s="38"/>
      <c r="TCM190" s="38"/>
      <c r="TCN190" s="38"/>
      <c r="TCO190" s="38"/>
      <c r="TCP190" s="38"/>
      <c r="TCQ190" s="38"/>
      <c r="TCR190" s="38"/>
      <c r="TCS190" s="38"/>
      <c r="TCT190" s="38"/>
      <c r="TCU190" s="38"/>
      <c r="TCV190" s="38"/>
      <c r="TCW190" s="38"/>
      <c r="TCX190" s="38"/>
      <c r="TCY190" s="38"/>
      <c r="TCZ190" s="38"/>
      <c r="TDA190" s="38"/>
      <c r="TDB190" s="38"/>
      <c r="TDC190" s="38"/>
      <c r="TDD190" s="38"/>
      <c r="TDE190" s="38"/>
      <c r="TDF190" s="38"/>
      <c r="TDG190" s="38"/>
      <c r="TDH190" s="38"/>
      <c r="TDI190" s="38"/>
      <c r="TDJ190" s="38"/>
      <c r="TDK190" s="38"/>
      <c r="TDL190" s="38"/>
      <c r="TDM190" s="38"/>
      <c r="TDN190" s="38"/>
      <c r="TDO190" s="38"/>
      <c r="TDP190" s="38"/>
      <c r="TDQ190" s="38"/>
      <c r="TDR190" s="38"/>
      <c r="TDS190" s="38"/>
      <c r="TDT190" s="38"/>
      <c r="TDU190" s="38"/>
      <c r="TDV190" s="38"/>
      <c r="TDW190" s="38"/>
      <c r="TDX190" s="38"/>
      <c r="TDY190" s="38"/>
      <c r="TDZ190" s="38"/>
      <c r="TEA190" s="38"/>
      <c r="TEB190" s="38"/>
      <c r="TEC190" s="38"/>
      <c r="TED190" s="38"/>
      <c r="TEE190" s="38"/>
      <c r="TEF190" s="38"/>
      <c r="TEG190" s="38"/>
      <c r="TEH190" s="38"/>
      <c r="TEI190" s="38"/>
      <c r="TEJ190" s="38"/>
      <c r="TEK190" s="38"/>
      <c r="TEL190" s="38"/>
      <c r="TEM190" s="38"/>
      <c r="TEN190" s="38"/>
      <c r="TEO190" s="38"/>
      <c r="TEP190" s="38"/>
      <c r="TEQ190" s="38"/>
      <c r="TER190" s="38"/>
      <c r="TES190" s="38"/>
      <c r="TET190" s="38"/>
      <c r="TEU190" s="38"/>
      <c r="TEV190" s="38"/>
      <c r="TEW190" s="38"/>
      <c r="TEX190" s="38"/>
      <c r="TEY190" s="38"/>
      <c r="TEZ190" s="38"/>
      <c r="TFA190" s="38"/>
      <c r="TFB190" s="38"/>
      <c r="TFC190" s="38"/>
      <c r="TFD190" s="38"/>
      <c r="TFE190" s="38"/>
      <c r="TFF190" s="38"/>
      <c r="TFG190" s="38"/>
      <c r="TFH190" s="38"/>
      <c r="TFI190" s="38"/>
      <c r="TFJ190" s="38"/>
      <c r="TFK190" s="38"/>
      <c r="TFL190" s="38"/>
      <c r="TFM190" s="38"/>
      <c r="TFN190" s="38"/>
      <c r="TFO190" s="38"/>
      <c r="TFP190" s="38"/>
      <c r="TFQ190" s="38"/>
      <c r="TFR190" s="38"/>
      <c r="TFS190" s="38"/>
      <c r="TFT190" s="38"/>
      <c r="TFU190" s="38"/>
      <c r="TFV190" s="38"/>
      <c r="TFW190" s="38"/>
      <c r="TFX190" s="38"/>
      <c r="TFY190" s="38"/>
      <c r="TFZ190" s="38"/>
      <c r="TGA190" s="38"/>
      <c r="TGB190" s="38"/>
      <c r="TGC190" s="38"/>
      <c r="TGD190" s="38"/>
      <c r="TGE190" s="38"/>
      <c r="TGF190" s="38"/>
      <c r="TGG190" s="38"/>
      <c r="TGH190" s="38"/>
      <c r="TGI190" s="38"/>
      <c r="TGJ190" s="38"/>
      <c r="TGK190" s="38"/>
      <c r="TGL190" s="38"/>
      <c r="TGM190" s="38"/>
      <c r="TGN190" s="38"/>
      <c r="TGO190" s="38"/>
      <c r="TGP190" s="38"/>
      <c r="TGQ190" s="38"/>
      <c r="TGR190" s="38"/>
      <c r="TGS190" s="38"/>
      <c r="TGT190" s="38"/>
      <c r="TGU190" s="38"/>
      <c r="TGV190" s="38"/>
      <c r="TGW190" s="38"/>
      <c r="TGX190" s="38"/>
      <c r="TGY190" s="38"/>
      <c r="TGZ190" s="38"/>
      <c r="THA190" s="38"/>
      <c r="THB190" s="38"/>
      <c r="THC190" s="38"/>
      <c r="THD190" s="38"/>
      <c r="THE190" s="38"/>
      <c r="THF190" s="38"/>
      <c r="THG190" s="38"/>
      <c r="THH190" s="38"/>
      <c r="THI190" s="38"/>
      <c r="THJ190" s="38"/>
      <c r="THK190" s="38"/>
      <c r="THL190" s="38"/>
      <c r="THM190" s="38"/>
      <c r="THN190" s="38"/>
      <c r="THO190" s="38"/>
      <c r="THP190" s="38"/>
      <c r="THQ190" s="38"/>
      <c r="THR190" s="38"/>
      <c r="THS190" s="38"/>
      <c r="THT190" s="38"/>
      <c r="THU190" s="38"/>
      <c r="THV190" s="38"/>
      <c r="THW190" s="38"/>
      <c r="THX190" s="38"/>
      <c r="THY190" s="38"/>
      <c r="THZ190" s="38"/>
      <c r="TIA190" s="38"/>
      <c r="TIB190" s="38"/>
      <c r="TIC190" s="38"/>
      <c r="TID190" s="38"/>
      <c r="TIE190" s="38"/>
      <c r="TIF190" s="38"/>
      <c r="TIG190" s="38"/>
      <c r="TIH190" s="38"/>
      <c r="TII190" s="38"/>
      <c r="TIJ190" s="38"/>
      <c r="TIK190" s="38"/>
      <c r="TIL190" s="38"/>
      <c r="TIM190" s="38"/>
      <c r="TIN190" s="38"/>
      <c r="TIO190" s="38"/>
      <c r="TIP190" s="38"/>
      <c r="TIQ190" s="38"/>
      <c r="TIR190" s="38"/>
      <c r="TIS190" s="38"/>
      <c r="TIT190" s="38"/>
      <c r="TIU190" s="38"/>
      <c r="TIV190" s="38"/>
      <c r="TIW190" s="38"/>
      <c r="TIX190" s="38"/>
      <c r="TIY190" s="38"/>
      <c r="TIZ190" s="38"/>
      <c r="TJA190" s="38"/>
      <c r="TJB190" s="38"/>
      <c r="TJC190" s="38"/>
      <c r="TJD190" s="38"/>
      <c r="TJE190" s="38"/>
      <c r="TJF190" s="38"/>
      <c r="TJG190" s="38"/>
      <c r="TJH190" s="38"/>
      <c r="TJI190" s="38"/>
      <c r="TJJ190" s="38"/>
      <c r="TJK190" s="38"/>
      <c r="TJL190" s="38"/>
      <c r="TJM190" s="38"/>
      <c r="TJN190" s="38"/>
      <c r="TJO190" s="38"/>
      <c r="TJP190" s="38"/>
      <c r="TJQ190" s="38"/>
      <c r="TJR190" s="38"/>
      <c r="TJS190" s="38"/>
      <c r="TJT190" s="38"/>
      <c r="TJU190" s="38"/>
      <c r="TJV190" s="38"/>
      <c r="TJW190" s="38"/>
      <c r="TJX190" s="38"/>
      <c r="TJY190" s="38"/>
      <c r="TJZ190" s="38"/>
      <c r="TKA190" s="38"/>
      <c r="TKB190" s="38"/>
      <c r="TKC190" s="38"/>
      <c r="TKD190" s="38"/>
      <c r="TKE190" s="38"/>
      <c r="TKF190" s="38"/>
      <c r="TKG190" s="38"/>
      <c r="TKH190" s="38"/>
      <c r="TKI190" s="38"/>
      <c r="TKJ190" s="38"/>
      <c r="TKK190" s="38"/>
      <c r="TKL190" s="38"/>
      <c r="TKM190" s="38"/>
      <c r="TKN190" s="38"/>
      <c r="TKO190" s="38"/>
      <c r="TKP190" s="38"/>
      <c r="TKQ190" s="38"/>
      <c r="TKR190" s="38"/>
      <c r="TKS190" s="38"/>
      <c r="TKT190" s="38"/>
      <c r="TKU190" s="38"/>
      <c r="TKV190" s="38"/>
      <c r="TKW190" s="38"/>
      <c r="TKX190" s="38"/>
      <c r="TKY190" s="38"/>
      <c r="TKZ190" s="38"/>
      <c r="TLA190" s="38"/>
      <c r="TLB190" s="38"/>
      <c r="TLC190" s="38"/>
      <c r="TLD190" s="38"/>
      <c r="TLE190" s="38"/>
      <c r="TLF190" s="38"/>
      <c r="TLG190" s="38"/>
      <c r="TLH190" s="38"/>
      <c r="TLI190" s="38"/>
      <c r="TLJ190" s="38"/>
      <c r="TLK190" s="38"/>
      <c r="TLL190" s="38"/>
      <c r="TLM190" s="38"/>
      <c r="TLN190" s="38"/>
      <c r="TLO190" s="38"/>
      <c r="TLP190" s="38"/>
      <c r="TLQ190" s="38"/>
      <c r="TLR190" s="38"/>
      <c r="TLS190" s="38"/>
      <c r="TLT190" s="38"/>
      <c r="TLU190" s="38"/>
      <c r="TLV190" s="38"/>
      <c r="TLW190" s="38"/>
      <c r="TLX190" s="38"/>
      <c r="TLY190" s="38"/>
      <c r="TLZ190" s="38"/>
      <c r="TMA190" s="38"/>
      <c r="TMB190" s="38"/>
      <c r="TMC190" s="38"/>
      <c r="TMD190" s="38"/>
      <c r="TME190" s="38"/>
      <c r="TMF190" s="38"/>
      <c r="TMG190" s="38"/>
      <c r="TMH190" s="38"/>
      <c r="TMI190" s="38"/>
      <c r="TMJ190" s="38"/>
      <c r="TMK190" s="38"/>
      <c r="TML190" s="38"/>
      <c r="TMM190" s="38"/>
      <c r="TMN190" s="38"/>
      <c r="TMO190" s="38"/>
      <c r="TMP190" s="38"/>
      <c r="TMQ190" s="38"/>
      <c r="TMR190" s="38"/>
      <c r="TMS190" s="38"/>
      <c r="TMT190" s="38"/>
      <c r="TMU190" s="38"/>
      <c r="TMV190" s="38"/>
      <c r="TMW190" s="38"/>
      <c r="TMX190" s="38"/>
      <c r="TMY190" s="38"/>
      <c r="TMZ190" s="38"/>
      <c r="TNA190" s="38"/>
      <c r="TNB190" s="38"/>
      <c r="TNC190" s="38"/>
      <c r="TND190" s="38"/>
      <c r="TNE190" s="38"/>
      <c r="TNF190" s="38"/>
      <c r="TNG190" s="38"/>
      <c r="TNH190" s="38"/>
      <c r="TNI190" s="38"/>
      <c r="TNJ190" s="38"/>
      <c r="TNK190" s="38"/>
      <c r="TNL190" s="38"/>
      <c r="TNM190" s="38"/>
      <c r="TNN190" s="38"/>
      <c r="TNO190" s="38"/>
      <c r="TNP190" s="38"/>
      <c r="TNQ190" s="38"/>
      <c r="TNR190" s="38"/>
      <c r="TNS190" s="38"/>
      <c r="TNT190" s="38"/>
      <c r="TNU190" s="38"/>
      <c r="TNV190" s="38"/>
      <c r="TNW190" s="38"/>
      <c r="TNX190" s="38"/>
      <c r="TNY190" s="38"/>
      <c r="TNZ190" s="38"/>
      <c r="TOA190" s="38"/>
      <c r="TOB190" s="38"/>
      <c r="TOC190" s="38"/>
      <c r="TOD190" s="38"/>
      <c r="TOE190" s="38"/>
      <c r="TOF190" s="38"/>
      <c r="TOG190" s="38"/>
      <c r="TOH190" s="38"/>
      <c r="TOI190" s="38"/>
      <c r="TOJ190" s="38"/>
      <c r="TOK190" s="38"/>
      <c r="TOL190" s="38"/>
      <c r="TOM190" s="38"/>
      <c r="TON190" s="38"/>
      <c r="TOO190" s="38"/>
      <c r="TOP190" s="38"/>
      <c r="TOQ190" s="38"/>
      <c r="TOR190" s="38"/>
      <c r="TOS190" s="38"/>
      <c r="TOT190" s="38"/>
      <c r="TOU190" s="38"/>
      <c r="TOV190" s="38"/>
      <c r="TOW190" s="38"/>
      <c r="TOX190" s="38"/>
      <c r="TOY190" s="38"/>
      <c r="TOZ190" s="38"/>
      <c r="TPA190" s="38"/>
      <c r="TPB190" s="38"/>
      <c r="TPC190" s="38"/>
      <c r="TPD190" s="38"/>
      <c r="TPE190" s="38"/>
      <c r="TPF190" s="38"/>
      <c r="TPG190" s="38"/>
      <c r="TPH190" s="38"/>
      <c r="TPI190" s="38"/>
      <c r="TPJ190" s="38"/>
      <c r="TPK190" s="38"/>
      <c r="TPL190" s="38"/>
      <c r="TPM190" s="38"/>
      <c r="TPN190" s="38"/>
      <c r="TPO190" s="38"/>
      <c r="TPP190" s="38"/>
      <c r="TPQ190" s="38"/>
      <c r="TPR190" s="38"/>
      <c r="TPS190" s="38"/>
      <c r="TPT190" s="38"/>
      <c r="TPU190" s="38"/>
      <c r="TPV190" s="38"/>
      <c r="TPW190" s="38"/>
      <c r="TPX190" s="38"/>
      <c r="TPY190" s="38"/>
      <c r="TPZ190" s="38"/>
      <c r="TQA190" s="38"/>
      <c r="TQB190" s="38"/>
      <c r="TQC190" s="38"/>
      <c r="TQD190" s="38"/>
      <c r="TQE190" s="38"/>
      <c r="TQF190" s="38"/>
      <c r="TQG190" s="38"/>
      <c r="TQH190" s="38"/>
      <c r="TQI190" s="38"/>
      <c r="TQJ190" s="38"/>
      <c r="TQK190" s="38"/>
      <c r="TQL190" s="38"/>
      <c r="TQM190" s="38"/>
      <c r="TQN190" s="38"/>
      <c r="TQO190" s="38"/>
      <c r="TQP190" s="38"/>
      <c r="TQQ190" s="38"/>
      <c r="TQR190" s="38"/>
      <c r="TQS190" s="38"/>
      <c r="TQT190" s="38"/>
      <c r="TQU190" s="38"/>
      <c r="TQV190" s="38"/>
      <c r="TQW190" s="38"/>
      <c r="TQX190" s="38"/>
      <c r="TQY190" s="38"/>
      <c r="TQZ190" s="38"/>
      <c r="TRA190" s="38"/>
      <c r="TRB190" s="38"/>
      <c r="TRC190" s="38"/>
      <c r="TRD190" s="38"/>
      <c r="TRE190" s="38"/>
      <c r="TRF190" s="38"/>
      <c r="TRG190" s="38"/>
      <c r="TRH190" s="38"/>
      <c r="TRI190" s="38"/>
      <c r="TRJ190" s="38"/>
      <c r="TRK190" s="38"/>
      <c r="TRL190" s="38"/>
      <c r="TRM190" s="38"/>
      <c r="TRN190" s="38"/>
      <c r="TRO190" s="38"/>
      <c r="TRP190" s="38"/>
      <c r="TRQ190" s="38"/>
      <c r="TRR190" s="38"/>
      <c r="TRS190" s="38"/>
      <c r="TRT190" s="38"/>
      <c r="TRU190" s="38"/>
      <c r="TRV190" s="38"/>
      <c r="TRW190" s="38"/>
      <c r="TRX190" s="38"/>
      <c r="TRY190" s="38"/>
      <c r="TRZ190" s="38"/>
      <c r="TSA190" s="38"/>
      <c r="TSB190" s="38"/>
      <c r="TSC190" s="38"/>
      <c r="TSD190" s="38"/>
      <c r="TSE190" s="38"/>
      <c r="TSF190" s="38"/>
      <c r="TSG190" s="38"/>
      <c r="TSH190" s="38"/>
      <c r="TSI190" s="38"/>
      <c r="TSJ190" s="38"/>
      <c r="TSK190" s="38"/>
      <c r="TSL190" s="38"/>
      <c r="TSM190" s="38"/>
      <c r="TSN190" s="38"/>
      <c r="TSO190" s="38"/>
      <c r="TSP190" s="38"/>
      <c r="TSQ190" s="38"/>
      <c r="TSR190" s="38"/>
      <c r="TSS190" s="38"/>
      <c r="TST190" s="38"/>
      <c r="TSU190" s="38"/>
      <c r="TSV190" s="38"/>
      <c r="TSW190" s="38"/>
      <c r="TSX190" s="38"/>
      <c r="TSY190" s="38"/>
      <c r="TSZ190" s="38"/>
      <c r="TTA190" s="38"/>
      <c r="TTB190" s="38"/>
      <c r="TTC190" s="38"/>
      <c r="TTD190" s="38"/>
      <c r="TTE190" s="38"/>
      <c r="TTF190" s="38"/>
      <c r="TTG190" s="38"/>
      <c r="TTH190" s="38"/>
      <c r="TTI190" s="38"/>
      <c r="TTJ190" s="38"/>
      <c r="TTK190" s="38"/>
      <c r="TTL190" s="38"/>
      <c r="TTM190" s="38"/>
      <c r="TTN190" s="38"/>
      <c r="TTO190" s="38"/>
      <c r="TTP190" s="38"/>
      <c r="TTQ190" s="38"/>
      <c r="TTR190" s="38"/>
      <c r="TTS190" s="38"/>
      <c r="TTT190" s="38"/>
      <c r="TTU190" s="38"/>
      <c r="TTV190" s="38"/>
      <c r="TTW190" s="38"/>
      <c r="TTX190" s="38"/>
      <c r="TTY190" s="38"/>
      <c r="TTZ190" s="38"/>
      <c r="TUA190" s="38"/>
      <c r="TUB190" s="38"/>
      <c r="TUC190" s="38"/>
      <c r="TUD190" s="38"/>
      <c r="TUE190" s="38"/>
      <c r="TUF190" s="38"/>
      <c r="TUG190" s="38"/>
      <c r="TUH190" s="38"/>
      <c r="TUI190" s="38"/>
      <c r="TUJ190" s="38"/>
      <c r="TUK190" s="38"/>
      <c r="TUL190" s="38"/>
      <c r="TUM190" s="38"/>
      <c r="TUN190" s="38"/>
      <c r="TUO190" s="38"/>
      <c r="TUP190" s="38"/>
      <c r="TUQ190" s="38"/>
      <c r="TUR190" s="38"/>
      <c r="TUS190" s="38"/>
      <c r="TUT190" s="38"/>
      <c r="TUU190" s="38"/>
      <c r="TUV190" s="38"/>
      <c r="TUW190" s="38"/>
      <c r="TUX190" s="38"/>
      <c r="TUY190" s="38"/>
      <c r="TUZ190" s="38"/>
      <c r="TVA190" s="38"/>
      <c r="TVB190" s="38"/>
      <c r="TVC190" s="38"/>
      <c r="TVD190" s="38"/>
      <c r="TVE190" s="38"/>
      <c r="TVF190" s="38"/>
      <c r="TVG190" s="38"/>
      <c r="TVH190" s="38"/>
      <c r="TVI190" s="38"/>
      <c r="TVJ190" s="38"/>
      <c r="TVK190" s="38"/>
      <c r="TVL190" s="38"/>
      <c r="TVM190" s="38"/>
      <c r="TVN190" s="38"/>
      <c r="TVO190" s="38"/>
      <c r="TVP190" s="38"/>
      <c r="TVQ190" s="38"/>
      <c r="TVR190" s="38"/>
      <c r="TVS190" s="38"/>
      <c r="TVT190" s="38"/>
      <c r="TVU190" s="38"/>
      <c r="TVV190" s="38"/>
      <c r="TVW190" s="38"/>
      <c r="TVX190" s="38"/>
      <c r="TVY190" s="38"/>
      <c r="TVZ190" s="38"/>
      <c r="TWA190" s="38"/>
      <c r="TWB190" s="38"/>
      <c r="TWC190" s="38"/>
      <c r="TWD190" s="38"/>
      <c r="TWE190" s="38"/>
      <c r="TWF190" s="38"/>
      <c r="TWG190" s="38"/>
      <c r="TWH190" s="38"/>
      <c r="TWI190" s="38"/>
      <c r="TWJ190" s="38"/>
      <c r="TWK190" s="38"/>
      <c r="TWL190" s="38"/>
      <c r="TWM190" s="38"/>
      <c r="TWN190" s="38"/>
      <c r="TWO190" s="38"/>
      <c r="TWP190" s="38"/>
      <c r="TWQ190" s="38"/>
      <c r="TWR190" s="38"/>
      <c r="TWS190" s="38"/>
      <c r="TWT190" s="38"/>
      <c r="TWU190" s="38"/>
      <c r="TWV190" s="38"/>
      <c r="TWW190" s="38"/>
      <c r="TWX190" s="38"/>
      <c r="TWY190" s="38"/>
      <c r="TWZ190" s="38"/>
      <c r="TXA190" s="38"/>
      <c r="TXB190" s="38"/>
      <c r="TXC190" s="38"/>
      <c r="TXD190" s="38"/>
      <c r="TXE190" s="38"/>
      <c r="TXF190" s="38"/>
      <c r="TXG190" s="38"/>
      <c r="TXH190" s="38"/>
      <c r="TXI190" s="38"/>
      <c r="TXJ190" s="38"/>
      <c r="TXK190" s="38"/>
      <c r="TXL190" s="38"/>
      <c r="TXM190" s="38"/>
      <c r="TXN190" s="38"/>
      <c r="TXO190" s="38"/>
      <c r="TXP190" s="38"/>
      <c r="TXQ190" s="38"/>
      <c r="TXR190" s="38"/>
      <c r="TXS190" s="38"/>
      <c r="TXT190" s="38"/>
      <c r="TXU190" s="38"/>
      <c r="TXV190" s="38"/>
      <c r="TXW190" s="38"/>
      <c r="TXX190" s="38"/>
      <c r="TXY190" s="38"/>
      <c r="TXZ190" s="38"/>
      <c r="TYA190" s="38"/>
      <c r="TYB190" s="38"/>
      <c r="TYC190" s="38"/>
      <c r="TYD190" s="38"/>
      <c r="TYE190" s="38"/>
      <c r="TYF190" s="38"/>
      <c r="TYG190" s="38"/>
      <c r="TYH190" s="38"/>
      <c r="TYI190" s="38"/>
      <c r="TYJ190" s="38"/>
      <c r="TYK190" s="38"/>
      <c r="TYL190" s="38"/>
      <c r="TYM190" s="38"/>
      <c r="TYN190" s="38"/>
      <c r="TYO190" s="38"/>
      <c r="TYP190" s="38"/>
      <c r="TYQ190" s="38"/>
      <c r="TYR190" s="38"/>
      <c r="TYS190" s="38"/>
      <c r="TYT190" s="38"/>
      <c r="TYU190" s="38"/>
      <c r="TYV190" s="38"/>
      <c r="TYW190" s="38"/>
      <c r="TYX190" s="38"/>
      <c r="TYY190" s="38"/>
      <c r="TYZ190" s="38"/>
      <c r="TZA190" s="38"/>
      <c r="TZB190" s="38"/>
      <c r="TZC190" s="38"/>
      <c r="TZD190" s="38"/>
      <c r="TZE190" s="38"/>
      <c r="TZF190" s="38"/>
      <c r="TZG190" s="38"/>
      <c r="TZH190" s="38"/>
      <c r="TZI190" s="38"/>
      <c r="TZJ190" s="38"/>
      <c r="TZK190" s="38"/>
      <c r="TZL190" s="38"/>
      <c r="TZM190" s="38"/>
      <c r="TZN190" s="38"/>
      <c r="TZO190" s="38"/>
      <c r="TZP190" s="38"/>
      <c r="TZQ190" s="38"/>
      <c r="TZR190" s="38"/>
      <c r="TZS190" s="38"/>
      <c r="TZT190" s="38"/>
      <c r="TZU190" s="38"/>
      <c r="TZV190" s="38"/>
      <c r="TZW190" s="38"/>
      <c r="TZX190" s="38"/>
      <c r="TZY190" s="38"/>
      <c r="TZZ190" s="38"/>
      <c r="UAA190" s="38"/>
      <c r="UAB190" s="38"/>
      <c r="UAC190" s="38"/>
      <c r="UAD190" s="38"/>
      <c r="UAE190" s="38"/>
      <c r="UAF190" s="38"/>
      <c r="UAG190" s="38"/>
      <c r="UAH190" s="38"/>
      <c r="UAI190" s="38"/>
      <c r="UAJ190" s="38"/>
      <c r="UAK190" s="38"/>
      <c r="UAL190" s="38"/>
      <c r="UAM190" s="38"/>
      <c r="UAN190" s="38"/>
      <c r="UAO190" s="38"/>
      <c r="UAP190" s="38"/>
      <c r="UAQ190" s="38"/>
      <c r="UAR190" s="38"/>
      <c r="UAS190" s="38"/>
      <c r="UAT190" s="38"/>
      <c r="UAU190" s="38"/>
      <c r="UAV190" s="38"/>
      <c r="UAW190" s="38"/>
      <c r="UAX190" s="38"/>
      <c r="UAY190" s="38"/>
      <c r="UAZ190" s="38"/>
      <c r="UBA190" s="38"/>
      <c r="UBB190" s="38"/>
      <c r="UBC190" s="38"/>
      <c r="UBD190" s="38"/>
      <c r="UBE190" s="38"/>
      <c r="UBF190" s="38"/>
      <c r="UBG190" s="38"/>
      <c r="UBH190" s="38"/>
      <c r="UBI190" s="38"/>
      <c r="UBJ190" s="38"/>
      <c r="UBK190" s="38"/>
      <c r="UBL190" s="38"/>
      <c r="UBM190" s="38"/>
      <c r="UBN190" s="38"/>
      <c r="UBO190" s="38"/>
      <c r="UBP190" s="38"/>
      <c r="UBQ190" s="38"/>
      <c r="UBR190" s="38"/>
      <c r="UBS190" s="38"/>
      <c r="UBT190" s="38"/>
      <c r="UBU190" s="38"/>
      <c r="UBV190" s="38"/>
      <c r="UBW190" s="38"/>
      <c r="UBX190" s="38"/>
      <c r="UBY190" s="38"/>
      <c r="UBZ190" s="38"/>
      <c r="UCA190" s="38"/>
      <c r="UCB190" s="38"/>
      <c r="UCC190" s="38"/>
      <c r="UCD190" s="38"/>
      <c r="UCE190" s="38"/>
      <c r="UCF190" s="38"/>
      <c r="UCG190" s="38"/>
      <c r="UCH190" s="38"/>
      <c r="UCI190" s="38"/>
      <c r="UCJ190" s="38"/>
      <c r="UCK190" s="38"/>
      <c r="UCL190" s="38"/>
      <c r="UCM190" s="38"/>
      <c r="UCN190" s="38"/>
      <c r="UCO190" s="38"/>
      <c r="UCP190" s="38"/>
      <c r="UCQ190" s="38"/>
      <c r="UCR190" s="38"/>
      <c r="UCS190" s="38"/>
      <c r="UCT190" s="38"/>
      <c r="UCU190" s="38"/>
      <c r="UCV190" s="38"/>
      <c r="UCW190" s="38"/>
      <c r="UCX190" s="38"/>
      <c r="UCY190" s="38"/>
      <c r="UCZ190" s="38"/>
      <c r="UDA190" s="38"/>
      <c r="UDB190" s="38"/>
      <c r="UDC190" s="38"/>
      <c r="UDD190" s="38"/>
      <c r="UDE190" s="38"/>
      <c r="UDF190" s="38"/>
      <c r="UDG190" s="38"/>
      <c r="UDH190" s="38"/>
      <c r="UDI190" s="38"/>
      <c r="UDJ190" s="38"/>
      <c r="UDK190" s="38"/>
      <c r="UDL190" s="38"/>
      <c r="UDM190" s="38"/>
      <c r="UDN190" s="38"/>
      <c r="UDO190" s="38"/>
      <c r="UDP190" s="38"/>
      <c r="UDQ190" s="38"/>
      <c r="UDR190" s="38"/>
      <c r="UDS190" s="38"/>
      <c r="UDT190" s="38"/>
      <c r="UDU190" s="38"/>
      <c r="UDV190" s="38"/>
      <c r="UDW190" s="38"/>
      <c r="UDX190" s="38"/>
      <c r="UDY190" s="38"/>
      <c r="UDZ190" s="38"/>
      <c r="UEA190" s="38"/>
      <c r="UEB190" s="38"/>
      <c r="UEC190" s="38"/>
      <c r="UED190" s="38"/>
      <c r="UEE190" s="38"/>
      <c r="UEF190" s="38"/>
      <c r="UEG190" s="38"/>
      <c r="UEH190" s="38"/>
      <c r="UEI190" s="38"/>
      <c r="UEJ190" s="38"/>
      <c r="UEK190" s="38"/>
      <c r="UEL190" s="38"/>
      <c r="UEM190" s="38"/>
      <c r="UEN190" s="38"/>
      <c r="UEO190" s="38"/>
      <c r="UEP190" s="38"/>
      <c r="UEQ190" s="38"/>
      <c r="UER190" s="38"/>
      <c r="UES190" s="38"/>
      <c r="UET190" s="38"/>
      <c r="UEU190" s="38"/>
      <c r="UEV190" s="38"/>
      <c r="UEW190" s="38"/>
      <c r="UEX190" s="38"/>
      <c r="UEY190" s="38"/>
      <c r="UEZ190" s="38"/>
      <c r="UFA190" s="38"/>
      <c r="UFB190" s="38"/>
      <c r="UFC190" s="38"/>
      <c r="UFD190" s="38"/>
      <c r="UFE190" s="38"/>
      <c r="UFF190" s="38"/>
      <c r="UFG190" s="38"/>
      <c r="UFH190" s="38"/>
      <c r="UFI190" s="38"/>
      <c r="UFJ190" s="38"/>
      <c r="UFK190" s="38"/>
      <c r="UFL190" s="38"/>
      <c r="UFM190" s="38"/>
      <c r="UFN190" s="38"/>
      <c r="UFO190" s="38"/>
      <c r="UFP190" s="38"/>
      <c r="UFQ190" s="38"/>
      <c r="UFR190" s="38"/>
      <c r="UFS190" s="38"/>
      <c r="UFT190" s="38"/>
      <c r="UFU190" s="38"/>
      <c r="UFV190" s="38"/>
      <c r="UFW190" s="38"/>
      <c r="UFX190" s="38"/>
      <c r="UFY190" s="38"/>
      <c r="UFZ190" s="38"/>
      <c r="UGA190" s="38"/>
      <c r="UGB190" s="38"/>
      <c r="UGC190" s="38"/>
      <c r="UGD190" s="38"/>
      <c r="UGE190" s="38"/>
      <c r="UGF190" s="38"/>
      <c r="UGG190" s="38"/>
      <c r="UGH190" s="38"/>
      <c r="UGI190" s="38"/>
      <c r="UGJ190" s="38"/>
      <c r="UGK190" s="38"/>
      <c r="UGL190" s="38"/>
      <c r="UGM190" s="38"/>
      <c r="UGN190" s="38"/>
      <c r="UGO190" s="38"/>
      <c r="UGP190" s="38"/>
      <c r="UGQ190" s="38"/>
      <c r="UGR190" s="38"/>
      <c r="UGS190" s="38"/>
      <c r="UGT190" s="38"/>
      <c r="UGU190" s="38"/>
      <c r="UGV190" s="38"/>
      <c r="UGW190" s="38"/>
      <c r="UGX190" s="38"/>
      <c r="UGY190" s="38"/>
      <c r="UGZ190" s="38"/>
      <c r="UHA190" s="38"/>
      <c r="UHB190" s="38"/>
      <c r="UHC190" s="38"/>
      <c r="UHD190" s="38"/>
      <c r="UHE190" s="38"/>
      <c r="UHF190" s="38"/>
      <c r="UHG190" s="38"/>
      <c r="UHH190" s="38"/>
      <c r="UHI190" s="38"/>
      <c r="UHJ190" s="38"/>
      <c r="UHK190" s="38"/>
      <c r="UHL190" s="38"/>
      <c r="UHM190" s="38"/>
      <c r="UHN190" s="38"/>
      <c r="UHO190" s="38"/>
      <c r="UHP190" s="38"/>
      <c r="UHQ190" s="38"/>
      <c r="UHR190" s="38"/>
      <c r="UHS190" s="38"/>
      <c r="UHT190" s="38"/>
      <c r="UHU190" s="38"/>
      <c r="UHV190" s="38"/>
      <c r="UHW190" s="38"/>
      <c r="UHX190" s="38"/>
      <c r="UHY190" s="38"/>
      <c r="UHZ190" s="38"/>
      <c r="UIA190" s="38"/>
      <c r="UIB190" s="38"/>
      <c r="UIC190" s="38"/>
      <c r="UID190" s="38"/>
      <c r="UIE190" s="38"/>
      <c r="UIF190" s="38"/>
      <c r="UIG190" s="38"/>
      <c r="UIH190" s="38"/>
      <c r="UII190" s="38"/>
      <c r="UIJ190" s="38"/>
      <c r="UIK190" s="38"/>
      <c r="UIL190" s="38"/>
      <c r="UIM190" s="38"/>
      <c r="UIN190" s="38"/>
      <c r="UIO190" s="38"/>
      <c r="UIP190" s="38"/>
      <c r="UIQ190" s="38"/>
      <c r="UIR190" s="38"/>
      <c r="UIS190" s="38"/>
      <c r="UIT190" s="38"/>
      <c r="UIU190" s="38"/>
      <c r="UIV190" s="38"/>
      <c r="UIW190" s="38"/>
      <c r="UIX190" s="38"/>
      <c r="UIY190" s="38"/>
      <c r="UIZ190" s="38"/>
      <c r="UJA190" s="38"/>
      <c r="UJB190" s="38"/>
      <c r="UJC190" s="38"/>
      <c r="UJD190" s="38"/>
      <c r="UJE190" s="38"/>
      <c r="UJF190" s="38"/>
      <c r="UJG190" s="38"/>
      <c r="UJH190" s="38"/>
      <c r="UJI190" s="38"/>
      <c r="UJJ190" s="38"/>
      <c r="UJK190" s="38"/>
      <c r="UJL190" s="38"/>
      <c r="UJM190" s="38"/>
      <c r="UJN190" s="38"/>
      <c r="UJO190" s="38"/>
      <c r="UJP190" s="38"/>
      <c r="UJQ190" s="38"/>
      <c r="UJR190" s="38"/>
      <c r="UJS190" s="38"/>
      <c r="UJT190" s="38"/>
      <c r="UJU190" s="38"/>
      <c r="UJV190" s="38"/>
      <c r="UJW190" s="38"/>
      <c r="UJX190" s="38"/>
      <c r="UJY190" s="38"/>
      <c r="UJZ190" s="38"/>
      <c r="UKA190" s="38"/>
      <c r="UKB190" s="38"/>
      <c r="UKC190" s="38"/>
      <c r="UKD190" s="38"/>
      <c r="UKE190" s="38"/>
      <c r="UKF190" s="38"/>
      <c r="UKG190" s="38"/>
      <c r="UKH190" s="38"/>
      <c r="UKI190" s="38"/>
      <c r="UKJ190" s="38"/>
      <c r="UKK190" s="38"/>
      <c r="UKL190" s="38"/>
      <c r="UKM190" s="38"/>
      <c r="UKN190" s="38"/>
      <c r="UKO190" s="38"/>
      <c r="UKP190" s="38"/>
      <c r="UKQ190" s="38"/>
      <c r="UKR190" s="38"/>
      <c r="UKS190" s="38"/>
      <c r="UKT190" s="38"/>
      <c r="UKU190" s="38"/>
      <c r="UKV190" s="38"/>
      <c r="UKW190" s="38"/>
      <c r="UKX190" s="38"/>
      <c r="UKY190" s="38"/>
      <c r="UKZ190" s="38"/>
      <c r="ULA190" s="38"/>
      <c r="ULB190" s="38"/>
      <c r="ULC190" s="38"/>
      <c r="ULD190" s="38"/>
      <c r="ULE190" s="38"/>
      <c r="ULF190" s="38"/>
      <c r="ULG190" s="38"/>
      <c r="ULH190" s="38"/>
      <c r="ULI190" s="38"/>
      <c r="ULJ190" s="38"/>
      <c r="ULK190" s="38"/>
      <c r="ULL190" s="38"/>
      <c r="ULM190" s="38"/>
      <c r="ULN190" s="38"/>
      <c r="ULO190" s="38"/>
      <c r="ULP190" s="38"/>
      <c r="ULQ190" s="38"/>
      <c r="ULR190" s="38"/>
      <c r="ULS190" s="38"/>
      <c r="ULT190" s="38"/>
      <c r="ULU190" s="38"/>
      <c r="ULV190" s="38"/>
      <c r="ULW190" s="38"/>
      <c r="ULX190" s="38"/>
      <c r="ULY190" s="38"/>
      <c r="ULZ190" s="38"/>
      <c r="UMA190" s="38"/>
      <c r="UMB190" s="38"/>
      <c r="UMC190" s="38"/>
      <c r="UMD190" s="38"/>
      <c r="UME190" s="38"/>
      <c r="UMF190" s="38"/>
      <c r="UMG190" s="38"/>
      <c r="UMH190" s="38"/>
      <c r="UMI190" s="38"/>
      <c r="UMJ190" s="38"/>
      <c r="UMK190" s="38"/>
      <c r="UML190" s="38"/>
      <c r="UMM190" s="38"/>
      <c r="UMN190" s="38"/>
      <c r="UMO190" s="38"/>
      <c r="UMP190" s="38"/>
      <c r="UMQ190" s="38"/>
      <c r="UMR190" s="38"/>
      <c r="UMS190" s="38"/>
      <c r="UMT190" s="38"/>
      <c r="UMU190" s="38"/>
      <c r="UMV190" s="38"/>
      <c r="UMW190" s="38"/>
      <c r="UMX190" s="38"/>
      <c r="UMY190" s="38"/>
      <c r="UMZ190" s="38"/>
      <c r="UNA190" s="38"/>
      <c r="UNB190" s="38"/>
      <c r="UNC190" s="38"/>
      <c r="UND190" s="38"/>
      <c r="UNE190" s="38"/>
      <c r="UNF190" s="38"/>
      <c r="UNG190" s="38"/>
      <c r="UNH190" s="38"/>
      <c r="UNI190" s="38"/>
      <c r="UNJ190" s="38"/>
      <c r="UNK190" s="38"/>
      <c r="UNL190" s="38"/>
      <c r="UNM190" s="38"/>
      <c r="UNN190" s="38"/>
      <c r="UNO190" s="38"/>
      <c r="UNP190" s="38"/>
      <c r="UNQ190" s="38"/>
      <c r="UNR190" s="38"/>
      <c r="UNS190" s="38"/>
      <c r="UNT190" s="38"/>
      <c r="UNU190" s="38"/>
      <c r="UNV190" s="38"/>
      <c r="UNW190" s="38"/>
      <c r="UNX190" s="38"/>
      <c r="UNY190" s="38"/>
      <c r="UNZ190" s="38"/>
      <c r="UOA190" s="38"/>
      <c r="UOB190" s="38"/>
      <c r="UOC190" s="38"/>
      <c r="UOD190" s="38"/>
      <c r="UOE190" s="38"/>
      <c r="UOF190" s="38"/>
      <c r="UOG190" s="38"/>
      <c r="UOH190" s="38"/>
      <c r="UOI190" s="38"/>
      <c r="UOJ190" s="38"/>
      <c r="UOK190" s="38"/>
      <c r="UOL190" s="38"/>
      <c r="UOM190" s="38"/>
      <c r="UON190" s="38"/>
      <c r="UOO190" s="38"/>
      <c r="UOP190" s="38"/>
      <c r="UOQ190" s="38"/>
      <c r="UOR190" s="38"/>
      <c r="UOS190" s="38"/>
      <c r="UOT190" s="38"/>
      <c r="UOU190" s="38"/>
      <c r="UOV190" s="38"/>
      <c r="UOW190" s="38"/>
      <c r="UOX190" s="38"/>
      <c r="UOY190" s="38"/>
      <c r="UOZ190" s="38"/>
      <c r="UPA190" s="38"/>
      <c r="UPB190" s="38"/>
      <c r="UPC190" s="38"/>
      <c r="UPD190" s="38"/>
      <c r="UPE190" s="38"/>
      <c r="UPF190" s="38"/>
      <c r="UPG190" s="38"/>
      <c r="UPH190" s="38"/>
      <c r="UPI190" s="38"/>
      <c r="UPJ190" s="38"/>
      <c r="UPK190" s="38"/>
      <c r="UPL190" s="38"/>
      <c r="UPM190" s="38"/>
      <c r="UPN190" s="38"/>
      <c r="UPO190" s="38"/>
      <c r="UPP190" s="38"/>
      <c r="UPQ190" s="38"/>
      <c r="UPR190" s="38"/>
      <c r="UPS190" s="38"/>
      <c r="UPT190" s="38"/>
      <c r="UPU190" s="38"/>
      <c r="UPV190" s="38"/>
      <c r="UPW190" s="38"/>
      <c r="UPX190" s="38"/>
      <c r="UPY190" s="38"/>
      <c r="UPZ190" s="38"/>
      <c r="UQA190" s="38"/>
      <c r="UQB190" s="38"/>
      <c r="UQC190" s="38"/>
      <c r="UQD190" s="38"/>
      <c r="UQE190" s="38"/>
      <c r="UQF190" s="38"/>
      <c r="UQG190" s="38"/>
      <c r="UQH190" s="38"/>
      <c r="UQI190" s="38"/>
      <c r="UQJ190" s="38"/>
      <c r="UQK190" s="38"/>
      <c r="UQL190" s="38"/>
      <c r="UQM190" s="38"/>
      <c r="UQN190" s="38"/>
      <c r="UQO190" s="38"/>
      <c r="UQP190" s="38"/>
      <c r="UQQ190" s="38"/>
      <c r="UQR190" s="38"/>
      <c r="UQS190" s="38"/>
      <c r="UQT190" s="38"/>
      <c r="UQU190" s="38"/>
      <c r="UQV190" s="38"/>
      <c r="UQW190" s="38"/>
      <c r="UQX190" s="38"/>
      <c r="UQY190" s="38"/>
      <c r="UQZ190" s="38"/>
      <c r="URA190" s="38"/>
      <c r="URB190" s="38"/>
      <c r="URC190" s="38"/>
      <c r="URD190" s="38"/>
      <c r="URE190" s="38"/>
      <c r="URF190" s="38"/>
      <c r="URG190" s="38"/>
      <c r="URH190" s="38"/>
      <c r="URI190" s="38"/>
      <c r="URJ190" s="38"/>
      <c r="URK190" s="38"/>
      <c r="URL190" s="38"/>
      <c r="URM190" s="38"/>
      <c r="URN190" s="38"/>
      <c r="URO190" s="38"/>
      <c r="URP190" s="38"/>
      <c r="URQ190" s="38"/>
      <c r="URR190" s="38"/>
      <c r="URS190" s="38"/>
      <c r="URT190" s="38"/>
      <c r="URU190" s="38"/>
      <c r="URV190" s="38"/>
      <c r="URW190" s="38"/>
      <c r="URX190" s="38"/>
      <c r="URY190" s="38"/>
      <c r="URZ190" s="38"/>
      <c r="USA190" s="38"/>
      <c r="USB190" s="38"/>
      <c r="USC190" s="38"/>
      <c r="USD190" s="38"/>
      <c r="USE190" s="38"/>
      <c r="USF190" s="38"/>
      <c r="USG190" s="38"/>
      <c r="USH190" s="38"/>
      <c r="USI190" s="38"/>
      <c r="USJ190" s="38"/>
      <c r="USK190" s="38"/>
      <c r="USL190" s="38"/>
      <c r="USM190" s="38"/>
      <c r="USN190" s="38"/>
      <c r="USO190" s="38"/>
      <c r="USP190" s="38"/>
      <c r="USQ190" s="38"/>
      <c r="USR190" s="38"/>
      <c r="USS190" s="38"/>
      <c r="UST190" s="38"/>
      <c r="USU190" s="38"/>
      <c r="USV190" s="38"/>
      <c r="USW190" s="38"/>
      <c r="USX190" s="38"/>
      <c r="USY190" s="38"/>
      <c r="USZ190" s="38"/>
      <c r="UTA190" s="38"/>
      <c r="UTB190" s="38"/>
      <c r="UTC190" s="38"/>
      <c r="UTD190" s="38"/>
      <c r="UTE190" s="38"/>
      <c r="UTF190" s="38"/>
      <c r="UTG190" s="38"/>
      <c r="UTH190" s="38"/>
      <c r="UTI190" s="38"/>
      <c r="UTJ190" s="38"/>
      <c r="UTK190" s="38"/>
      <c r="UTL190" s="38"/>
      <c r="UTM190" s="38"/>
      <c r="UTN190" s="38"/>
      <c r="UTO190" s="38"/>
      <c r="UTP190" s="38"/>
      <c r="UTQ190" s="38"/>
      <c r="UTR190" s="38"/>
      <c r="UTS190" s="38"/>
      <c r="UTT190" s="38"/>
      <c r="UTU190" s="38"/>
      <c r="UTV190" s="38"/>
      <c r="UTW190" s="38"/>
      <c r="UTX190" s="38"/>
      <c r="UTY190" s="38"/>
      <c r="UTZ190" s="38"/>
      <c r="UUA190" s="38"/>
      <c r="UUB190" s="38"/>
      <c r="UUC190" s="38"/>
      <c r="UUD190" s="38"/>
      <c r="UUE190" s="38"/>
      <c r="UUF190" s="38"/>
      <c r="UUG190" s="38"/>
      <c r="UUH190" s="38"/>
      <c r="UUI190" s="38"/>
      <c r="UUJ190" s="38"/>
      <c r="UUK190" s="38"/>
      <c r="UUL190" s="38"/>
      <c r="UUM190" s="38"/>
      <c r="UUN190" s="38"/>
      <c r="UUO190" s="38"/>
      <c r="UUP190" s="38"/>
      <c r="UUQ190" s="38"/>
      <c r="UUR190" s="38"/>
      <c r="UUS190" s="38"/>
      <c r="UUT190" s="38"/>
      <c r="UUU190" s="38"/>
      <c r="UUV190" s="38"/>
      <c r="UUW190" s="38"/>
      <c r="UUX190" s="38"/>
      <c r="UUY190" s="38"/>
      <c r="UUZ190" s="38"/>
      <c r="UVA190" s="38"/>
      <c r="UVB190" s="38"/>
      <c r="UVC190" s="38"/>
      <c r="UVD190" s="38"/>
      <c r="UVE190" s="38"/>
      <c r="UVF190" s="38"/>
      <c r="UVG190" s="38"/>
      <c r="UVH190" s="38"/>
      <c r="UVI190" s="38"/>
      <c r="UVJ190" s="38"/>
      <c r="UVK190" s="38"/>
      <c r="UVL190" s="38"/>
      <c r="UVM190" s="38"/>
      <c r="UVN190" s="38"/>
      <c r="UVO190" s="38"/>
      <c r="UVP190" s="38"/>
      <c r="UVQ190" s="38"/>
      <c r="UVR190" s="38"/>
      <c r="UVS190" s="38"/>
      <c r="UVT190" s="38"/>
      <c r="UVU190" s="38"/>
      <c r="UVV190" s="38"/>
      <c r="UVW190" s="38"/>
      <c r="UVX190" s="38"/>
      <c r="UVY190" s="38"/>
      <c r="UVZ190" s="38"/>
      <c r="UWA190" s="38"/>
      <c r="UWB190" s="38"/>
      <c r="UWC190" s="38"/>
      <c r="UWD190" s="38"/>
      <c r="UWE190" s="38"/>
      <c r="UWF190" s="38"/>
      <c r="UWG190" s="38"/>
      <c r="UWH190" s="38"/>
      <c r="UWI190" s="38"/>
      <c r="UWJ190" s="38"/>
      <c r="UWK190" s="38"/>
      <c r="UWL190" s="38"/>
      <c r="UWM190" s="38"/>
      <c r="UWN190" s="38"/>
      <c r="UWO190" s="38"/>
      <c r="UWP190" s="38"/>
      <c r="UWQ190" s="38"/>
      <c r="UWR190" s="38"/>
      <c r="UWS190" s="38"/>
      <c r="UWT190" s="38"/>
      <c r="UWU190" s="38"/>
      <c r="UWV190" s="38"/>
      <c r="UWW190" s="38"/>
      <c r="UWX190" s="38"/>
      <c r="UWY190" s="38"/>
      <c r="UWZ190" s="38"/>
      <c r="UXA190" s="38"/>
      <c r="UXB190" s="38"/>
      <c r="UXC190" s="38"/>
      <c r="UXD190" s="38"/>
      <c r="UXE190" s="38"/>
      <c r="UXF190" s="38"/>
      <c r="UXG190" s="38"/>
      <c r="UXH190" s="38"/>
      <c r="UXI190" s="38"/>
      <c r="UXJ190" s="38"/>
      <c r="UXK190" s="38"/>
      <c r="UXL190" s="38"/>
      <c r="UXM190" s="38"/>
      <c r="UXN190" s="38"/>
      <c r="UXO190" s="38"/>
      <c r="UXP190" s="38"/>
      <c r="UXQ190" s="38"/>
      <c r="UXR190" s="38"/>
      <c r="UXS190" s="38"/>
      <c r="UXT190" s="38"/>
      <c r="UXU190" s="38"/>
      <c r="UXV190" s="38"/>
      <c r="UXW190" s="38"/>
      <c r="UXX190" s="38"/>
      <c r="UXY190" s="38"/>
      <c r="UXZ190" s="38"/>
      <c r="UYA190" s="38"/>
      <c r="UYB190" s="38"/>
      <c r="UYC190" s="38"/>
      <c r="UYD190" s="38"/>
      <c r="UYE190" s="38"/>
      <c r="UYF190" s="38"/>
      <c r="UYG190" s="38"/>
      <c r="UYH190" s="38"/>
      <c r="UYI190" s="38"/>
      <c r="UYJ190" s="38"/>
      <c r="UYK190" s="38"/>
      <c r="UYL190" s="38"/>
      <c r="UYM190" s="38"/>
      <c r="UYN190" s="38"/>
      <c r="UYO190" s="38"/>
      <c r="UYP190" s="38"/>
      <c r="UYQ190" s="38"/>
      <c r="UYR190" s="38"/>
      <c r="UYS190" s="38"/>
      <c r="UYT190" s="38"/>
      <c r="UYU190" s="38"/>
      <c r="UYV190" s="38"/>
      <c r="UYW190" s="38"/>
      <c r="UYX190" s="38"/>
      <c r="UYY190" s="38"/>
      <c r="UYZ190" s="38"/>
      <c r="UZA190" s="38"/>
      <c r="UZB190" s="38"/>
      <c r="UZC190" s="38"/>
      <c r="UZD190" s="38"/>
      <c r="UZE190" s="38"/>
      <c r="UZF190" s="38"/>
      <c r="UZG190" s="38"/>
      <c r="UZH190" s="38"/>
      <c r="UZI190" s="38"/>
      <c r="UZJ190" s="38"/>
      <c r="UZK190" s="38"/>
      <c r="UZL190" s="38"/>
      <c r="UZM190" s="38"/>
      <c r="UZN190" s="38"/>
      <c r="UZO190" s="38"/>
      <c r="UZP190" s="38"/>
      <c r="UZQ190" s="38"/>
      <c r="UZR190" s="38"/>
      <c r="UZS190" s="38"/>
      <c r="UZT190" s="38"/>
      <c r="UZU190" s="38"/>
      <c r="UZV190" s="38"/>
      <c r="UZW190" s="38"/>
      <c r="UZX190" s="38"/>
      <c r="UZY190" s="38"/>
      <c r="UZZ190" s="38"/>
      <c r="VAA190" s="38"/>
      <c r="VAB190" s="38"/>
      <c r="VAC190" s="38"/>
      <c r="VAD190" s="38"/>
      <c r="VAE190" s="38"/>
      <c r="VAF190" s="38"/>
      <c r="VAG190" s="38"/>
      <c r="VAH190" s="38"/>
      <c r="VAI190" s="38"/>
      <c r="VAJ190" s="38"/>
      <c r="VAK190" s="38"/>
      <c r="VAL190" s="38"/>
      <c r="VAM190" s="38"/>
      <c r="VAN190" s="38"/>
      <c r="VAO190" s="38"/>
      <c r="VAP190" s="38"/>
      <c r="VAQ190" s="38"/>
      <c r="VAR190" s="38"/>
      <c r="VAS190" s="38"/>
      <c r="VAT190" s="38"/>
      <c r="VAU190" s="38"/>
      <c r="VAV190" s="38"/>
      <c r="VAW190" s="38"/>
      <c r="VAX190" s="38"/>
      <c r="VAY190" s="38"/>
      <c r="VAZ190" s="38"/>
      <c r="VBA190" s="38"/>
      <c r="VBB190" s="38"/>
      <c r="VBC190" s="38"/>
      <c r="VBD190" s="38"/>
      <c r="VBE190" s="38"/>
      <c r="VBF190" s="38"/>
      <c r="VBG190" s="38"/>
      <c r="VBH190" s="38"/>
      <c r="VBI190" s="38"/>
      <c r="VBJ190" s="38"/>
      <c r="VBK190" s="38"/>
      <c r="VBL190" s="38"/>
      <c r="VBM190" s="38"/>
      <c r="VBN190" s="38"/>
      <c r="VBO190" s="38"/>
      <c r="VBP190" s="38"/>
      <c r="VBQ190" s="38"/>
      <c r="VBR190" s="38"/>
      <c r="VBS190" s="38"/>
      <c r="VBT190" s="38"/>
      <c r="VBU190" s="38"/>
      <c r="VBV190" s="38"/>
      <c r="VBW190" s="38"/>
      <c r="VBX190" s="38"/>
      <c r="VBY190" s="38"/>
      <c r="VBZ190" s="38"/>
      <c r="VCA190" s="38"/>
      <c r="VCB190" s="38"/>
      <c r="VCC190" s="38"/>
      <c r="VCD190" s="38"/>
      <c r="VCE190" s="38"/>
      <c r="VCF190" s="38"/>
      <c r="VCG190" s="38"/>
      <c r="VCH190" s="38"/>
      <c r="VCI190" s="38"/>
      <c r="VCJ190" s="38"/>
      <c r="VCK190" s="38"/>
      <c r="VCL190" s="38"/>
      <c r="VCM190" s="38"/>
      <c r="VCN190" s="38"/>
      <c r="VCO190" s="38"/>
      <c r="VCP190" s="38"/>
      <c r="VCQ190" s="38"/>
      <c r="VCR190" s="38"/>
      <c r="VCS190" s="38"/>
      <c r="VCT190" s="38"/>
      <c r="VCU190" s="38"/>
      <c r="VCV190" s="38"/>
      <c r="VCW190" s="38"/>
      <c r="VCX190" s="38"/>
      <c r="VCY190" s="38"/>
      <c r="VCZ190" s="38"/>
      <c r="VDA190" s="38"/>
      <c r="VDB190" s="38"/>
      <c r="VDC190" s="38"/>
      <c r="VDD190" s="38"/>
      <c r="VDE190" s="38"/>
      <c r="VDF190" s="38"/>
      <c r="VDG190" s="38"/>
      <c r="VDH190" s="38"/>
      <c r="VDI190" s="38"/>
      <c r="VDJ190" s="38"/>
      <c r="VDK190" s="38"/>
      <c r="VDL190" s="38"/>
      <c r="VDM190" s="38"/>
      <c r="VDN190" s="38"/>
      <c r="VDO190" s="38"/>
      <c r="VDP190" s="38"/>
      <c r="VDQ190" s="38"/>
      <c r="VDR190" s="38"/>
      <c r="VDS190" s="38"/>
      <c r="VDT190" s="38"/>
      <c r="VDU190" s="38"/>
      <c r="VDV190" s="38"/>
      <c r="VDW190" s="38"/>
      <c r="VDX190" s="38"/>
      <c r="VDY190" s="38"/>
      <c r="VDZ190" s="38"/>
      <c r="VEA190" s="38"/>
      <c r="VEB190" s="38"/>
      <c r="VEC190" s="38"/>
      <c r="VED190" s="38"/>
      <c r="VEE190" s="38"/>
      <c r="VEF190" s="38"/>
      <c r="VEG190" s="38"/>
      <c r="VEH190" s="38"/>
      <c r="VEI190" s="38"/>
      <c r="VEJ190" s="38"/>
      <c r="VEK190" s="38"/>
      <c r="VEL190" s="38"/>
      <c r="VEM190" s="38"/>
      <c r="VEN190" s="38"/>
      <c r="VEO190" s="38"/>
      <c r="VEP190" s="38"/>
      <c r="VEQ190" s="38"/>
      <c r="VER190" s="38"/>
      <c r="VES190" s="38"/>
      <c r="VET190" s="38"/>
      <c r="VEU190" s="38"/>
      <c r="VEV190" s="38"/>
      <c r="VEW190" s="38"/>
      <c r="VEX190" s="38"/>
      <c r="VEY190" s="38"/>
      <c r="VEZ190" s="38"/>
      <c r="VFA190" s="38"/>
      <c r="VFB190" s="38"/>
      <c r="VFC190" s="38"/>
      <c r="VFD190" s="38"/>
      <c r="VFE190" s="38"/>
      <c r="VFF190" s="38"/>
      <c r="VFG190" s="38"/>
      <c r="VFH190" s="38"/>
      <c r="VFI190" s="38"/>
      <c r="VFJ190" s="38"/>
      <c r="VFK190" s="38"/>
      <c r="VFL190" s="38"/>
      <c r="VFM190" s="38"/>
      <c r="VFN190" s="38"/>
      <c r="VFO190" s="38"/>
      <c r="VFP190" s="38"/>
      <c r="VFQ190" s="38"/>
      <c r="VFR190" s="38"/>
      <c r="VFS190" s="38"/>
      <c r="VFT190" s="38"/>
      <c r="VFU190" s="38"/>
      <c r="VFV190" s="38"/>
      <c r="VFW190" s="38"/>
      <c r="VFX190" s="38"/>
      <c r="VFY190" s="38"/>
      <c r="VFZ190" s="38"/>
      <c r="VGA190" s="38"/>
      <c r="VGB190" s="38"/>
      <c r="VGC190" s="38"/>
      <c r="VGD190" s="38"/>
      <c r="VGE190" s="38"/>
      <c r="VGF190" s="38"/>
      <c r="VGG190" s="38"/>
      <c r="VGH190" s="38"/>
      <c r="VGI190" s="38"/>
      <c r="VGJ190" s="38"/>
      <c r="VGK190" s="38"/>
      <c r="VGL190" s="38"/>
      <c r="VGM190" s="38"/>
      <c r="VGN190" s="38"/>
      <c r="VGO190" s="38"/>
      <c r="VGP190" s="38"/>
      <c r="VGQ190" s="38"/>
      <c r="VGR190" s="38"/>
      <c r="VGS190" s="38"/>
      <c r="VGT190" s="38"/>
      <c r="VGU190" s="38"/>
      <c r="VGV190" s="38"/>
      <c r="VGW190" s="38"/>
      <c r="VGX190" s="38"/>
      <c r="VGY190" s="38"/>
      <c r="VGZ190" s="38"/>
      <c r="VHA190" s="38"/>
      <c r="VHB190" s="38"/>
      <c r="VHC190" s="38"/>
      <c r="VHD190" s="38"/>
      <c r="VHE190" s="38"/>
      <c r="VHF190" s="38"/>
      <c r="VHG190" s="38"/>
      <c r="VHH190" s="38"/>
      <c r="VHI190" s="38"/>
      <c r="VHJ190" s="38"/>
      <c r="VHK190" s="38"/>
      <c r="VHL190" s="38"/>
      <c r="VHM190" s="38"/>
      <c r="VHN190" s="38"/>
      <c r="VHO190" s="38"/>
      <c r="VHP190" s="38"/>
      <c r="VHQ190" s="38"/>
      <c r="VHR190" s="38"/>
      <c r="VHS190" s="38"/>
      <c r="VHT190" s="38"/>
      <c r="VHU190" s="38"/>
      <c r="VHV190" s="38"/>
      <c r="VHW190" s="38"/>
      <c r="VHX190" s="38"/>
      <c r="VHY190" s="38"/>
      <c r="VHZ190" s="38"/>
      <c r="VIA190" s="38"/>
      <c r="VIB190" s="38"/>
      <c r="VIC190" s="38"/>
      <c r="VID190" s="38"/>
      <c r="VIE190" s="38"/>
      <c r="VIF190" s="38"/>
      <c r="VIG190" s="38"/>
      <c r="VIH190" s="38"/>
      <c r="VII190" s="38"/>
      <c r="VIJ190" s="38"/>
      <c r="VIK190" s="38"/>
      <c r="VIL190" s="38"/>
      <c r="VIM190" s="38"/>
      <c r="VIN190" s="38"/>
      <c r="VIO190" s="38"/>
      <c r="VIP190" s="38"/>
      <c r="VIQ190" s="38"/>
      <c r="VIR190" s="38"/>
      <c r="VIS190" s="38"/>
      <c r="VIT190" s="38"/>
      <c r="VIU190" s="38"/>
      <c r="VIV190" s="38"/>
      <c r="VIW190" s="38"/>
      <c r="VIX190" s="38"/>
      <c r="VIY190" s="38"/>
      <c r="VIZ190" s="38"/>
      <c r="VJA190" s="38"/>
      <c r="VJB190" s="38"/>
      <c r="VJC190" s="38"/>
      <c r="VJD190" s="38"/>
      <c r="VJE190" s="38"/>
      <c r="VJF190" s="38"/>
      <c r="VJG190" s="38"/>
      <c r="VJH190" s="38"/>
      <c r="VJI190" s="38"/>
      <c r="VJJ190" s="38"/>
      <c r="VJK190" s="38"/>
      <c r="VJL190" s="38"/>
      <c r="VJM190" s="38"/>
      <c r="VJN190" s="38"/>
      <c r="VJO190" s="38"/>
      <c r="VJP190" s="38"/>
      <c r="VJQ190" s="38"/>
      <c r="VJR190" s="38"/>
      <c r="VJS190" s="38"/>
      <c r="VJT190" s="38"/>
      <c r="VJU190" s="38"/>
      <c r="VJV190" s="38"/>
      <c r="VJW190" s="38"/>
      <c r="VJX190" s="38"/>
      <c r="VJY190" s="38"/>
      <c r="VJZ190" s="38"/>
      <c r="VKA190" s="38"/>
      <c r="VKB190" s="38"/>
      <c r="VKC190" s="38"/>
      <c r="VKD190" s="38"/>
      <c r="VKE190" s="38"/>
      <c r="VKF190" s="38"/>
      <c r="VKG190" s="38"/>
      <c r="VKH190" s="38"/>
      <c r="VKI190" s="38"/>
      <c r="VKJ190" s="38"/>
      <c r="VKK190" s="38"/>
      <c r="VKL190" s="38"/>
      <c r="VKM190" s="38"/>
      <c r="VKN190" s="38"/>
      <c r="VKO190" s="38"/>
      <c r="VKP190" s="38"/>
      <c r="VKQ190" s="38"/>
      <c r="VKR190" s="38"/>
      <c r="VKS190" s="38"/>
      <c r="VKT190" s="38"/>
      <c r="VKU190" s="38"/>
      <c r="VKV190" s="38"/>
      <c r="VKW190" s="38"/>
      <c r="VKX190" s="38"/>
      <c r="VKY190" s="38"/>
      <c r="VKZ190" s="38"/>
      <c r="VLA190" s="38"/>
      <c r="VLB190" s="38"/>
      <c r="VLC190" s="38"/>
      <c r="VLD190" s="38"/>
      <c r="VLE190" s="38"/>
      <c r="VLF190" s="38"/>
      <c r="VLG190" s="38"/>
      <c r="VLH190" s="38"/>
      <c r="VLI190" s="38"/>
      <c r="VLJ190" s="38"/>
      <c r="VLK190" s="38"/>
      <c r="VLL190" s="38"/>
      <c r="VLM190" s="38"/>
      <c r="VLN190" s="38"/>
      <c r="VLO190" s="38"/>
      <c r="VLP190" s="38"/>
      <c r="VLQ190" s="38"/>
      <c r="VLR190" s="38"/>
      <c r="VLS190" s="38"/>
      <c r="VLT190" s="38"/>
      <c r="VLU190" s="38"/>
      <c r="VLV190" s="38"/>
      <c r="VLW190" s="38"/>
      <c r="VLX190" s="38"/>
      <c r="VLY190" s="38"/>
      <c r="VLZ190" s="38"/>
      <c r="VMA190" s="38"/>
      <c r="VMB190" s="38"/>
      <c r="VMC190" s="38"/>
      <c r="VMD190" s="38"/>
      <c r="VME190" s="38"/>
      <c r="VMF190" s="38"/>
      <c r="VMG190" s="38"/>
      <c r="VMH190" s="38"/>
      <c r="VMI190" s="38"/>
      <c r="VMJ190" s="38"/>
      <c r="VMK190" s="38"/>
      <c r="VML190" s="38"/>
      <c r="VMM190" s="38"/>
      <c r="VMN190" s="38"/>
      <c r="VMO190" s="38"/>
      <c r="VMP190" s="38"/>
      <c r="VMQ190" s="38"/>
      <c r="VMR190" s="38"/>
      <c r="VMS190" s="38"/>
      <c r="VMT190" s="38"/>
      <c r="VMU190" s="38"/>
      <c r="VMV190" s="38"/>
      <c r="VMW190" s="38"/>
      <c r="VMX190" s="38"/>
      <c r="VMY190" s="38"/>
      <c r="VMZ190" s="38"/>
      <c r="VNA190" s="38"/>
      <c r="VNB190" s="38"/>
      <c r="VNC190" s="38"/>
      <c r="VND190" s="38"/>
      <c r="VNE190" s="38"/>
      <c r="VNF190" s="38"/>
      <c r="VNG190" s="38"/>
      <c r="VNH190" s="38"/>
      <c r="VNI190" s="38"/>
      <c r="VNJ190" s="38"/>
      <c r="VNK190" s="38"/>
      <c r="VNL190" s="38"/>
      <c r="VNM190" s="38"/>
      <c r="VNN190" s="38"/>
      <c r="VNO190" s="38"/>
      <c r="VNP190" s="38"/>
      <c r="VNQ190" s="38"/>
      <c r="VNR190" s="38"/>
      <c r="VNS190" s="38"/>
      <c r="VNT190" s="38"/>
      <c r="VNU190" s="38"/>
      <c r="VNV190" s="38"/>
      <c r="VNW190" s="38"/>
      <c r="VNX190" s="38"/>
      <c r="VNY190" s="38"/>
      <c r="VNZ190" s="38"/>
      <c r="VOA190" s="38"/>
      <c r="VOB190" s="38"/>
      <c r="VOC190" s="38"/>
      <c r="VOD190" s="38"/>
      <c r="VOE190" s="38"/>
      <c r="VOF190" s="38"/>
      <c r="VOG190" s="38"/>
      <c r="VOH190" s="38"/>
      <c r="VOI190" s="38"/>
      <c r="VOJ190" s="38"/>
      <c r="VOK190" s="38"/>
      <c r="VOL190" s="38"/>
      <c r="VOM190" s="38"/>
      <c r="VON190" s="38"/>
      <c r="VOO190" s="38"/>
      <c r="VOP190" s="38"/>
      <c r="VOQ190" s="38"/>
      <c r="VOR190" s="38"/>
      <c r="VOS190" s="38"/>
      <c r="VOT190" s="38"/>
      <c r="VOU190" s="38"/>
      <c r="VOV190" s="38"/>
      <c r="VOW190" s="38"/>
      <c r="VOX190" s="38"/>
      <c r="VOY190" s="38"/>
      <c r="VOZ190" s="38"/>
      <c r="VPA190" s="38"/>
      <c r="VPB190" s="38"/>
      <c r="VPC190" s="38"/>
      <c r="VPD190" s="38"/>
      <c r="VPE190" s="38"/>
      <c r="VPF190" s="38"/>
      <c r="VPG190" s="38"/>
      <c r="VPH190" s="38"/>
      <c r="VPI190" s="38"/>
      <c r="VPJ190" s="38"/>
      <c r="VPK190" s="38"/>
      <c r="VPL190" s="38"/>
      <c r="VPM190" s="38"/>
      <c r="VPN190" s="38"/>
      <c r="VPO190" s="38"/>
      <c r="VPP190" s="38"/>
      <c r="VPQ190" s="38"/>
      <c r="VPR190" s="38"/>
      <c r="VPS190" s="38"/>
      <c r="VPT190" s="38"/>
      <c r="VPU190" s="38"/>
      <c r="VPV190" s="38"/>
      <c r="VPW190" s="38"/>
      <c r="VPX190" s="38"/>
      <c r="VPY190" s="38"/>
      <c r="VPZ190" s="38"/>
      <c r="VQA190" s="38"/>
      <c r="VQB190" s="38"/>
      <c r="VQC190" s="38"/>
      <c r="VQD190" s="38"/>
      <c r="VQE190" s="38"/>
      <c r="VQF190" s="38"/>
      <c r="VQG190" s="38"/>
      <c r="VQH190" s="38"/>
      <c r="VQI190" s="38"/>
      <c r="VQJ190" s="38"/>
      <c r="VQK190" s="38"/>
      <c r="VQL190" s="38"/>
      <c r="VQM190" s="38"/>
      <c r="VQN190" s="38"/>
      <c r="VQO190" s="38"/>
      <c r="VQP190" s="38"/>
      <c r="VQQ190" s="38"/>
      <c r="VQR190" s="38"/>
      <c r="VQS190" s="38"/>
      <c r="VQT190" s="38"/>
      <c r="VQU190" s="38"/>
      <c r="VQV190" s="38"/>
      <c r="VQW190" s="38"/>
      <c r="VQX190" s="38"/>
      <c r="VQY190" s="38"/>
      <c r="VQZ190" s="38"/>
      <c r="VRA190" s="38"/>
      <c r="VRB190" s="38"/>
      <c r="VRC190" s="38"/>
      <c r="VRD190" s="38"/>
      <c r="VRE190" s="38"/>
      <c r="VRF190" s="38"/>
      <c r="VRG190" s="38"/>
      <c r="VRH190" s="38"/>
      <c r="VRI190" s="38"/>
      <c r="VRJ190" s="38"/>
      <c r="VRK190" s="38"/>
      <c r="VRL190" s="38"/>
      <c r="VRM190" s="38"/>
      <c r="VRN190" s="38"/>
      <c r="VRO190" s="38"/>
      <c r="VRP190" s="38"/>
      <c r="VRQ190" s="38"/>
      <c r="VRR190" s="38"/>
      <c r="VRS190" s="38"/>
      <c r="VRT190" s="38"/>
      <c r="VRU190" s="38"/>
      <c r="VRV190" s="38"/>
      <c r="VRW190" s="38"/>
      <c r="VRX190" s="38"/>
      <c r="VRY190" s="38"/>
      <c r="VRZ190" s="38"/>
      <c r="VSA190" s="38"/>
      <c r="VSB190" s="38"/>
      <c r="VSC190" s="38"/>
      <c r="VSD190" s="38"/>
      <c r="VSE190" s="38"/>
      <c r="VSF190" s="38"/>
      <c r="VSG190" s="38"/>
      <c r="VSH190" s="38"/>
      <c r="VSI190" s="38"/>
      <c r="VSJ190" s="38"/>
      <c r="VSK190" s="38"/>
      <c r="VSL190" s="38"/>
      <c r="VSM190" s="38"/>
      <c r="VSN190" s="38"/>
      <c r="VSO190" s="38"/>
      <c r="VSP190" s="38"/>
      <c r="VSQ190" s="38"/>
      <c r="VSR190" s="38"/>
      <c r="VSS190" s="38"/>
      <c r="VST190" s="38"/>
      <c r="VSU190" s="38"/>
      <c r="VSV190" s="38"/>
      <c r="VSW190" s="38"/>
      <c r="VSX190" s="38"/>
      <c r="VSY190" s="38"/>
      <c r="VSZ190" s="38"/>
      <c r="VTA190" s="38"/>
      <c r="VTB190" s="38"/>
      <c r="VTC190" s="38"/>
      <c r="VTD190" s="38"/>
      <c r="VTE190" s="38"/>
      <c r="VTF190" s="38"/>
      <c r="VTG190" s="38"/>
      <c r="VTH190" s="38"/>
      <c r="VTI190" s="38"/>
      <c r="VTJ190" s="38"/>
      <c r="VTK190" s="38"/>
      <c r="VTL190" s="38"/>
      <c r="VTM190" s="38"/>
      <c r="VTN190" s="38"/>
      <c r="VTO190" s="38"/>
      <c r="VTP190" s="38"/>
      <c r="VTQ190" s="38"/>
      <c r="VTR190" s="38"/>
      <c r="VTS190" s="38"/>
      <c r="VTT190" s="38"/>
      <c r="VTU190" s="38"/>
      <c r="VTV190" s="38"/>
      <c r="VTW190" s="38"/>
      <c r="VTX190" s="38"/>
      <c r="VTY190" s="38"/>
      <c r="VTZ190" s="38"/>
      <c r="VUA190" s="38"/>
      <c r="VUB190" s="38"/>
      <c r="VUC190" s="38"/>
      <c r="VUD190" s="38"/>
      <c r="VUE190" s="38"/>
      <c r="VUF190" s="38"/>
      <c r="VUG190" s="38"/>
      <c r="VUH190" s="38"/>
      <c r="VUI190" s="38"/>
      <c r="VUJ190" s="38"/>
      <c r="VUK190" s="38"/>
      <c r="VUL190" s="38"/>
      <c r="VUM190" s="38"/>
      <c r="VUN190" s="38"/>
      <c r="VUO190" s="38"/>
      <c r="VUP190" s="38"/>
      <c r="VUQ190" s="38"/>
      <c r="VUR190" s="38"/>
      <c r="VUS190" s="38"/>
      <c r="VUT190" s="38"/>
      <c r="VUU190" s="38"/>
      <c r="VUV190" s="38"/>
      <c r="VUW190" s="38"/>
      <c r="VUX190" s="38"/>
      <c r="VUY190" s="38"/>
      <c r="VUZ190" s="38"/>
      <c r="VVA190" s="38"/>
      <c r="VVB190" s="38"/>
      <c r="VVC190" s="38"/>
      <c r="VVD190" s="38"/>
      <c r="VVE190" s="38"/>
      <c r="VVF190" s="38"/>
      <c r="VVG190" s="38"/>
      <c r="VVH190" s="38"/>
      <c r="VVI190" s="38"/>
      <c r="VVJ190" s="38"/>
      <c r="VVK190" s="38"/>
      <c r="VVL190" s="38"/>
      <c r="VVM190" s="38"/>
      <c r="VVN190" s="38"/>
      <c r="VVO190" s="38"/>
      <c r="VVP190" s="38"/>
      <c r="VVQ190" s="38"/>
      <c r="VVR190" s="38"/>
      <c r="VVS190" s="38"/>
      <c r="VVT190" s="38"/>
      <c r="VVU190" s="38"/>
      <c r="VVV190" s="38"/>
      <c r="VVW190" s="38"/>
      <c r="VVX190" s="38"/>
      <c r="VVY190" s="38"/>
      <c r="VVZ190" s="38"/>
      <c r="VWA190" s="38"/>
      <c r="VWB190" s="38"/>
      <c r="VWC190" s="38"/>
      <c r="VWD190" s="38"/>
      <c r="VWE190" s="38"/>
      <c r="VWF190" s="38"/>
      <c r="VWG190" s="38"/>
      <c r="VWH190" s="38"/>
      <c r="VWI190" s="38"/>
      <c r="VWJ190" s="38"/>
      <c r="VWK190" s="38"/>
      <c r="VWL190" s="38"/>
      <c r="VWM190" s="38"/>
      <c r="VWN190" s="38"/>
      <c r="VWO190" s="38"/>
      <c r="VWP190" s="38"/>
      <c r="VWQ190" s="38"/>
      <c r="VWR190" s="38"/>
      <c r="VWS190" s="38"/>
      <c r="VWT190" s="38"/>
      <c r="VWU190" s="38"/>
      <c r="VWV190" s="38"/>
      <c r="VWW190" s="38"/>
      <c r="VWX190" s="38"/>
      <c r="VWY190" s="38"/>
      <c r="VWZ190" s="38"/>
      <c r="VXA190" s="38"/>
      <c r="VXB190" s="38"/>
      <c r="VXC190" s="38"/>
      <c r="VXD190" s="38"/>
      <c r="VXE190" s="38"/>
      <c r="VXF190" s="38"/>
      <c r="VXG190" s="38"/>
      <c r="VXH190" s="38"/>
      <c r="VXI190" s="38"/>
      <c r="VXJ190" s="38"/>
      <c r="VXK190" s="38"/>
      <c r="VXL190" s="38"/>
      <c r="VXM190" s="38"/>
      <c r="VXN190" s="38"/>
      <c r="VXO190" s="38"/>
      <c r="VXP190" s="38"/>
      <c r="VXQ190" s="38"/>
      <c r="VXR190" s="38"/>
      <c r="VXS190" s="38"/>
      <c r="VXT190" s="38"/>
      <c r="VXU190" s="38"/>
      <c r="VXV190" s="38"/>
      <c r="VXW190" s="38"/>
      <c r="VXX190" s="38"/>
      <c r="VXY190" s="38"/>
      <c r="VXZ190" s="38"/>
      <c r="VYA190" s="38"/>
      <c r="VYB190" s="38"/>
      <c r="VYC190" s="38"/>
      <c r="VYD190" s="38"/>
      <c r="VYE190" s="38"/>
      <c r="VYF190" s="38"/>
      <c r="VYG190" s="38"/>
      <c r="VYH190" s="38"/>
      <c r="VYI190" s="38"/>
      <c r="VYJ190" s="38"/>
      <c r="VYK190" s="38"/>
      <c r="VYL190" s="38"/>
      <c r="VYM190" s="38"/>
      <c r="VYN190" s="38"/>
      <c r="VYO190" s="38"/>
      <c r="VYP190" s="38"/>
      <c r="VYQ190" s="38"/>
      <c r="VYR190" s="38"/>
      <c r="VYS190" s="38"/>
      <c r="VYT190" s="38"/>
      <c r="VYU190" s="38"/>
      <c r="VYV190" s="38"/>
      <c r="VYW190" s="38"/>
      <c r="VYX190" s="38"/>
      <c r="VYY190" s="38"/>
      <c r="VYZ190" s="38"/>
      <c r="VZA190" s="38"/>
      <c r="VZB190" s="38"/>
      <c r="VZC190" s="38"/>
      <c r="VZD190" s="38"/>
      <c r="VZE190" s="38"/>
      <c r="VZF190" s="38"/>
      <c r="VZG190" s="38"/>
      <c r="VZH190" s="38"/>
      <c r="VZI190" s="38"/>
      <c r="VZJ190" s="38"/>
      <c r="VZK190" s="38"/>
      <c r="VZL190" s="38"/>
      <c r="VZM190" s="38"/>
      <c r="VZN190" s="38"/>
      <c r="VZO190" s="38"/>
      <c r="VZP190" s="38"/>
      <c r="VZQ190" s="38"/>
      <c r="VZR190" s="38"/>
      <c r="VZS190" s="38"/>
      <c r="VZT190" s="38"/>
      <c r="VZU190" s="38"/>
      <c r="VZV190" s="38"/>
      <c r="VZW190" s="38"/>
      <c r="VZX190" s="38"/>
      <c r="VZY190" s="38"/>
      <c r="VZZ190" s="38"/>
      <c r="WAA190" s="38"/>
      <c r="WAB190" s="38"/>
      <c r="WAC190" s="38"/>
      <c r="WAD190" s="38"/>
      <c r="WAE190" s="38"/>
      <c r="WAF190" s="38"/>
      <c r="WAG190" s="38"/>
      <c r="WAH190" s="38"/>
      <c r="WAI190" s="38"/>
      <c r="WAJ190" s="38"/>
      <c r="WAK190" s="38"/>
      <c r="WAL190" s="38"/>
      <c r="WAM190" s="38"/>
      <c r="WAN190" s="38"/>
      <c r="WAO190" s="38"/>
      <c r="WAP190" s="38"/>
      <c r="WAQ190" s="38"/>
      <c r="WAR190" s="38"/>
      <c r="WAS190" s="38"/>
      <c r="WAT190" s="38"/>
      <c r="WAU190" s="38"/>
      <c r="WAV190" s="38"/>
      <c r="WAW190" s="38"/>
      <c r="WAX190" s="38"/>
      <c r="WAY190" s="38"/>
      <c r="WAZ190" s="38"/>
      <c r="WBA190" s="38"/>
      <c r="WBB190" s="38"/>
      <c r="WBC190" s="38"/>
      <c r="WBD190" s="38"/>
      <c r="WBE190" s="38"/>
      <c r="WBF190" s="38"/>
      <c r="WBG190" s="38"/>
      <c r="WBH190" s="38"/>
      <c r="WBI190" s="38"/>
      <c r="WBJ190" s="38"/>
      <c r="WBK190" s="38"/>
      <c r="WBL190" s="38"/>
      <c r="WBM190" s="38"/>
      <c r="WBN190" s="38"/>
      <c r="WBO190" s="38"/>
      <c r="WBP190" s="38"/>
      <c r="WBQ190" s="38"/>
      <c r="WBR190" s="38"/>
      <c r="WBS190" s="38"/>
      <c r="WBT190" s="38"/>
      <c r="WBU190" s="38"/>
      <c r="WBV190" s="38"/>
      <c r="WBW190" s="38"/>
      <c r="WBX190" s="38"/>
      <c r="WBY190" s="38"/>
      <c r="WBZ190" s="38"/>
      <c r="WCA190" s="38"/>
      <c r="WCB190" s="38"/>
      <c r="WCC190" s="38"/>
      <c r="WCD190" s="38"/>
      <c r="WCE190" s="38"/>
      <c r="WCF190" s="38"/>
      <c r="WCG190" s="38"/>
      <c r="WCH190" s="38"/>
      <c r="WCI190" s="38"/>
      <c r="WCJ190" s="38"/>
      <c r="WCK190" s="38"/>
      <c r="WCL190" s="38"/>
      <c r="WCM190" s="38"/>
      <c r="WCN190" s="38"/>
      <c r="WCO190" s="38"/>
      <c r="WCP190" s="38"/>
      <c r="WCQ190" s="38"/>
      <c r="WCR190" s="38"/>
      <c r="WCS190" s="38"/>
      <c r="WCT190" s="38"/>
      <c r="WCU190" s="38"/>
      <c r="WCV190" s="38"/>
      <c r="WCW190" s="38"/>
      <c r="WCX190" s="38"/>
      <c r="WCY190" s="38"/>
      <c r="WCZ190" s="38"/>
      <c r="WDA190" s="38"/>
      <c r="WDB190" s="38"/>
      <c r="WDC190" s="38"/>
      <c r="WDD190" s="38"/>
      <c r="WDE190" s="38"/>
      <c r="WDF190" s="38"/>
      <c r="WDG190" s="38"/>
      <c r="WDH190" s="38"/>
      <c r="WDI190" s="38"/>
      <c r="WDJ190" s="38"/>
      <c r="WDK190" s="38"/>
      <c r="WDL190" s="38"/>
      <c r="WDM190" s="38"/>
      <c r="WDN190" s="38"/>
      <c r="WDO190" s="38"/>
      <c r="WDP190" s="38"/>
      <c r="WDQ190" s="38"/>
      <c r="WDR190" s="38"/>
      <c r="WDS190" s="38"/>
      <c r="WDT190" s="38"/>
      <c r="WDU190" s="38"/>
      <c r="WDV190" s="38"/>
      <c r="WDW190" s="38"/>
      <c r="WDX190" s="38"/>
      <c r="WDY190" s="38"/>
      <c r="WDZ190" s="38"/>
      <c r="WEA190" s="38"/>
      <c r="WEB190" s="38"/>
      <c r="WEC190" s="38"/>
      <c r="WED190" s="38"/>
      <c r="WEE190" s="38"/>
      <c r="WEF190" s="38"/>
      <c r="WEG190" s="38"/>
      <c r="WEH190" s="38"/>
      <c r="WEI190" s="38"/>
      <c r="WEJ190" s="38"/>
      <c r="WEK190" s="38"/>
      <c r="WEL190" s="38"/>
      <c r="WEM190" s="38"/>
      <c r="WEN190" s="38"/>
      <c r="WEO190" s="38"/>
      <c r="WEP190" s="38"/>
      <c r="WEQ190" s="38"/>
      <c r="WER190" s="38"/>
      <c r="WES190" s="38"/>
      <c r="WET190" s="38"/>
      <c r="WEU190" s="38"/>
      <c r="WEV190" s="38"/>
      <c r="WEW190" s="38"/>
      <c r="WEX190" s="38"/>
      <c r="WEY190" s="38"/>
      <c r="WEZ190" s="38"/>
      <c r="WFA190" s="38"/>
      <c r="WFB190" s="38"/>
      <c r="WFC190" s="38"/>
      <c r="WFD190" s="38"/>
      <c r="WFE190" s="38"/>
      <c r="WFF190" s="38"/>
      <c r="WFG190" s="38"/>
      <c r="WFH190" s="38"/>
      <c r="WFI190" s="38"/>
      <c r="WFJ190" s="38"/>
      <c r="WFK190" s="38"/>
      <c r="WFL190" s="38"/>
      <c r="WFM190" s="38"/>
      <c r="WFN190" s="38"/>
      <c r="WFO190" s="38"/>
      <c r="WFP190" s="38"/>
      <c r="WFQ190" s="38"/>
      <c r="WFR190" s="38"/>
      <c r="WFS190" s="38"/>
      <c r="WFT190" s="38"/>
      <c r="WFU190" s="38"/>
      <c r="WFV190" s="38"/>
      <c r="WFW190" s="38"/>
      <c r="WFX190" s="38"/>
      <c r="WFY190" s="38"/>
      <c r="WFZ190" s="38"/>
      <c r="WGA190" s="38"/>
      <c r="WGB190" s="38"/>
      <c r="WGC190" s="38"/>
      <c r="WGD190" s="38"/>
      <c r="WGE190" s="38"/>
      <c r="WGF190" s="38"/>
      <c r="WGG190" s="38"/>
      <c r="WGH190" s="38"/>
      <c r="WGI190" s="38"/>
      <c r="WGJ190" s="38"/>
      <c r="WGK190" s="38"/>
      <c r="WGL190" s="38"/>
      <c r="WGM190" s="38"/>
      <c r="WGN190" s="38"/>
      <c r="WGO190" s="38"/>
      <c r="WGP190" s="38"/>
      <c r="WGQ190" s="38"/>
      <c r="WGR190" s="38"/>
      <c r="WGS190" s="38"/>
      <c r="WGT190" s="38"/>
      <c r="WGU190" s="38"/>
      <c r="WGV190" s="38"/>
      <c r="WGW190" s="38"/>
      <c r="WGX190" s="38"/>
      <c r="WGY190" s="38"/>
      <c r="WGZ190" s="38"/>
      <c r="WHA190" s="38"/>
      <c r="WHB190" s="38"/>
      <c r="WHC190" s="38"/>
      <c r="WHD190" s="38"/>
      <c r="WHE190" s="38"/>
      <c r="WHF190" s="38"/>
      <c r="WHG190" s="38"/>
      <c r="WHH190" s="38"/>
      <c r="WHI190" s="38"/>
      <c r="WHJ190" s="38"/>
      <c r="WHK190" s="38"/>
      <c r="WHL190" s="38"/>
      <c r="WHM190" s="38"/>
      <c r="WHN190" s="38"/>
      <c r="WHO190" s="38"/>
      <c r="WHP190" s="38"/>
      <c r="WHQ190" s="38"/>
      <c r="WHR190" s="38"/>
      <c r="WHS190" s="38"/>
      <c r="WHT190" s="38"/>
      <c r="WHU190" s="38"/>
      <c r="WHV190" s="38"/>
      <c r="WHW190" s="38"/>
      <c r="WHX190" s="38"/>
      <c r="WHY190" s="38"/>
      <c r="WHZ190" s="38"/>
      <c r="WIA190" s="38"/>
      <c r="WIB190" s="38"/>
      <c r="WIC190" s="38"/>
      <c r="WID190" s="38"/>
      <c r="WIE190" s="38"/>
      <c r="WIF190" s="38"/>
      <c r="WIG190" s="38"/>
      <c r="WIH190" s="38"/>
      <c r="WII190" s="38"/>
      <c r="WIJ190" s="38"/>
      <c r="WIK190" s="38"/>
      <c r="WIL190" s="38"/>
      <c r="WIM190" s="38"/>
      <c r="WIN190" s="38"/>
      <c r="WIO190" s="38"/>
      <c r="WIP190" s="38"/>
      <c r="WIQ190" s="38"/>
      <c r="WIR190" s="38"/>
      <c r="WIS190" s="38"/>
      <c r="WIT190" s="38"/>
      <c r="WIU190" s="38"/>
      <c r="WIV190" s="38"/>
      <c r="WIW190" s="38"/>
      <c r="WIX190" s="38"/>
      <c r="WIY190" s="38"/>
      <c r="WIZ190" s="38"/>
      <c r="WJA190" s="38"/>
      <c r="WJB190" s="38"/>
      <c r="WJC190" s="38"/>
      <c r="WJD190" s="38"/>
      <c r="WJE190" s="38"/>
      <c r="WJF190" s="38"/>
      <c r="WJG190" s="38"/>
      <c r="WJH190" s="38"/>
      <c r="WJI190" s="38"/>
      <c r="WJJ190" s="38"/>
      <c r="WJK190" s="38"/>
      <c r="WJL190" s="38"/>
      <c r="WJM190" s="38"/>
      <c r="WJN190" s="38"/>
      <c r="WJO190" s="38"/>
      <c r="WJP190" s="38"/>
      <c r="WJQ190" s="38"/>
      <c r="WJR190" s="38"/>
      <c r="WJS190" s="38"/>
      <c r="WJT190" s="38"/>
      <c r="WJU190" s="38"/>
      <c r="WJV190" s="38"/>
      <c r="WJW190" s="38"/>
      <c r="WJX190" s="38"/>
      <c r="WJY190" s="38"/>
      <c r="WJZ190" s="38"/>
      <c r="WKA190" s="38"/>
      <c r="WKB190" s="38"/>
      <c r="WKC190" s="38"/>
      <c r="WKD190" s="38"/>
      <c r="WKE190" s="38"/>
      <c r="WKF190" s="38"/>
      <c r="WKG190" s="38"/>
      <c r="WKH190" s="38"/>
      <c r="WKI190" s="38"/>
      <c r="WKJ190" s="38"/>
      <c r="WKK190" s="38"/>
      <c r="WKL190" s="38"/>
      <c r="WKM190" s="38"/>
      <c r="WKN190" s="38"/>
      <c r="WKO190" s="38"/>
      <c r="WKP190" s="38"/>
      <c r="WKQ190" s="38"/>
      <c r="WKR190" s="38"/>
      <c r="WKS190" s="38"/>
      <c r="WKT190" s="38"/>
      <c r="WKU190" s="38"/>
      <c r="WKV190" s="38"/>
      <c r="WKW190" s="38"/>
      <c r="WKX190" s="38"/>
      <c r="WKY190" s="38"/>
      <c r="WKZ190" s="38"/>
      <c r="WLA190" s="38"/>
      <c r="WLB190" s="38"/>
      <c r="WLC190" s="38"/>
      <c r="WLD190" s="38"/>
      <c r="WLE190" s="38"/>
      <c r="WLF190" s="38"/>
      <c r="WLG190" s="38"/>
      <c r="WLH190" s="38"/>
      <c r="WLI190" s="38"/>
      <c r="WLJ190" s="38"/>
      <c r="WLK190" s="38"/>
      <c r="WLL190" s="38"/>
      <c r="WLM190" s="38"/>
      <c r="WLN190" s="38"/>
      <c r="WLO190" s="38"/>
      <c r="WLP190" s="38"/>
      <c r="WLQ190" s="38"/>
      <c r="WLR190" s="38"/>
      <c r="WLS190" s="38"/>
      <c r="WLT190" s="38"/>
      <c r="WLU190" s="38"/>
      <c r="WLV190" s="38"/>
      <c r="WLW190" s="38"/>
      <c r="WLX190" s="38"/>
      <c r="WLY190" s="38"/>
      <c r="WLZ190" s="38"/>
      <c r="WMA190" s="38"/>
      <c r="WMB190" s="38"/>
      <c r="WMC190" s="38"/>
      <c r="WMD190" s="38"/>
      <c r="WME190" s="38"/>
      <c r="WMF190" s="38"/>
      <c r="WMG190" s="38"/>
      <c r="WMH190" s="38"/>
      <c r="WMI190" s="38"/>
      <c r="WMJ190" s="38"/>
      <c r="WMK190" s="38"/>
      <c r="WML190" s="38"/>
      <c r="WMM190" s="38"/>
      <c r="WMN190" s="38"/>
      <c r="WMO190" s="38"/>
      <c r="WMP190" s="38"/>
      <c r="WMQ190" s="38"/>
      <c r="WMR190" s="38"/>
      <c r="WMS190" s="38"/>
      <c r="WMT190" s="38"/>
      <c r="WMU190" s="38"/>
      <c r="WMV190" s="38"/>
      <c r="WMW190" s="38"/>
      <c r="WMX190" s="38"/>
      <c r="WMY190" s="38"/>
      <c r="WMZ190" s="38"/>
      <c r="WNA190" s="38"/>
      <c r="WNB190" s="38"/>
      <c r="WNC190" s="38"/>
      <c r="WND190" s="38"/>
      <c r="WNE190" s="38"/>
      <c r="WNF190" s="38"/>
      <c r="WNG190" s="38"/>
      <c r="WNH190" s="38"/>
      <c r="WNI190" s="38"/>
      <c r="WNJ190" s="38"/>
      <c r="WNK190" s="38"/>
      <c r="WNL190" s="38"/>
      <c r="WNM190" s="38"/>
      <c r="WNN190" s="38"/>
      <c r="WNO190" s="38"/>
      <c r="WNP190" s="38"/>
      <c r="WNQ190" s="38"/>
      <c r="WNR190" s="38"/>
      <c r="WNS190" s="38"/>
      <c r="WNT190" s="38"/>
      <c r="WNU190" s="38"/>
      <c r="WNV190" s="38"/>
      <c r="WNW190" s="38"/>
      <c r="WNX190" s="38"/>
      <c r="WNY190" s="38"/>
      <c r="WNZ190" s="38"/>
      <c r="WOA190" s="38"/>
      <c r="WOB190" s="38"/>
      <c r="WOC190" s="38"/>
      <c r="WOD190" s="38"/>
      <c r="WOE190" s="38"/>
      <c r="WOF190" s="38"/>
      <c r="WOG190" s="38"/>
      <c r="WOH190" s="38"/>
      <c r="WOI190" s="38"/>
      <c r="WOJ190" s="38"/>
      <c r="WOK190" s="38"/>
      <c r="WOL190" s="38"/>
      <c r="WOM190" s="38"/>
      <c r="WON190" s="38"/>
      <c r="WOO190" s="38"/>
      <c r="WOP190" s="38"/>
      <c r="WOQ190" s="38"/>
      <c r="WOR190" s="38"/>
      <c r="WOS190" s="38"/>
      <c r="WOT190" s="38"/>
      <c r="WOU190" s="38"/>
      <c r="WOV190" s="38"/>
      <c r="WOW190" s="38"/>
      <c r="WOX190" s="38"/>
      <c r="WOY190" s="38"/>
      <c r="WOZ190" s="38"/>
      <c r="WPA190" s="38"/>
      <c r="WPB190" s="38"/>
      <c r="WPC190" s="38"/>
      <c r="WPD190" s="38"/>
      <c r="WPE190" s="38"/>
      <c r="WPF190" s="38"/>
      <c r="WPG190" s="38"/>
      <c r="WPH190" s="38"/>
      <c r="WPI190" s="38"/>
      <c r="WPJ190" s="38"/>
      <c r="WPK190" s="38"/>
      <c r="WPL190" s="38"/>
      <c r="WPM190" s="38"/>
      <c r="WPN190" s="38"/>
      <c r="WPO190" s="38"/>
      <c r="WPP190" s="38"/>
      <c r="WPQ190" s="38"/>
      <c r="WPR190" s="38"/>
      <c r="WPS190" s="38"/>
      <c r="WPT190" s="38"/>
      <c r="WPU190" s="38"/>
      <c r="WPV190" s="38"/>
      <c r="WPW190" s="38"/>
      <c r="WPX190" s="38"/>
      <c r="WPY190" s="38"/>
      <c r="WPZ190" s="38"/>
      <c r="WQA190" s="38"/>
      <c r="WQB190" s="38"/>
      <c r="WQC190" s="38"/>
      <c r="WQD190" s="38"/>
      <c r="WQE190" s="38"/>
      <c r="WQF190" s="38"/>
      <c r="WQG190" s="38"/>
      <c r="WQH190" s="38"/>
      <c r="WQI190" s="38"/>
      <c r="WQJ190" s="38"/>
      <c r="WQK190" s="38"/>
      <c r="WQL190" s="38"/>
      <c r="WQM190" s="38"/>
      <c r="WQN190" s="38"/>
      <c r="WQO190" s="38"/>
      <c r="WQP190" s="38"/>
      <c r="WQQ190" s="38"/>
      <c r="WQR190" s="38"/>
      <c r="WQS190" s="38"/>
      <c r="WQT190" s="38"/>
      <c r="WQU190" s="38"/>
      <c r="WQV190" s="38"/>
      <c r="WQW190" s="38"/>
      <c r="WQX190" s="38"/>
      <c r="WQY190" s="38"/>
      <c r="WQZ190" s="38"/>
      <c r="WRA190" s="38"/>
      <c r="WRB190" s="38"/>
      <c r="WRC190" s="38"/>
      <c r="WRD190" s="38"/>
      <c r="WRE190" s="38"/>
      <c r="WRF190" s="38"/>
      <c r="WRG190" s="38"/>
      <c r="WRH190" s="38"/>
      <c r="WRI190" s="38"/>
      <c r="WRJ190" s="38"/>
      <c r="WRK190" s="38"/>
      <c r="WRL190" s="38"/>
      <c r="WRM190" s="38"/>
      <c r="WRN190" s="38"/>
      <c r="WRO190" s="38"/>
      <c r="WRP190" s="38"/>
      <c r="WRQ190" s="38"/>
      <c r="WRR190" s="38"/>
      <c r="WRS190" s="38"/>
      <c r="WRT190" s="38"/>
      <c r="WRU190" s="38"/>
      <c r="WRV190" s="38"/>
      <c r="WRW190" s="38"/>
      <c r="WRX190" s="38"/>
      <c r="WRY190" s="38"/>
      <c r="WRZ190" s="38"/>
      <c r="WSA190" s="38"/>
      <c r="WSB190" s="38"/>
      <c r="WSC190" s="38"/>
      <c r="WSD190" s="38"/>
      <c r="WSE190" s="38"/>
      <c r="WSF190" s="38"/>
      <c r="WSG190" s="38"/>
      <c r="WSH190" s="38"/>
      <c r="WSI190" s="38"/>
      <c r="WSJ190" s="38"/>
      <c r="WSK190" s="38"/>
      <c r="WSL190" s="38"/>
      <c r="WSM190" s="38"/>
      <c r="WSN190" s="38"/>
      <c r="WSO190" s="38"/>
      <c r="WSP190" s="38"/>
      <c r="WSQ190" s="38"/>
      <c r="WSR190" s="38"/>
      <c r="WSS190" s="38"/>
      <c r="WST190" s="38"/>
      <c r="WSU190" s="38"/>
      <c r="WSV190" s="38"/>
      <c r="WSW190" s="38"/>
      <c r="WSX190" s="38"/>
      <c r="WSY190" s="38"/>
      <c r="WSZ190" s="38"/>
      <c r="WTA190" s="38"/>
      <c r="WTB190" s="38"/>
      <c r="WTC190" s="38"/>
      <c r="WTD190" s="38"/>
      <c r="WTE190" s="38"/>
      <c r="WTF190" s="38"/>
      <c r="WTG190" s="38"/>
      <c r="WTH190" s="38"/>
      <c r="WTI190" s="38"/>
      <c r="WTJ190" s="38"/>
      <c r="WTK190" s="38"/>
      <c r="WTL190" s="38"/>
      <c r="WTM190" s="38"/>
      <c r="WTN190" s="38"/>
      <c r="WTO190" s="38"/>
      <c r="WTP190" s="38"/>
      <c r="WTQ190" s="38"/>
      <c r="WTR190" s="38"/>
      <c r="WTS190" s="38"/>
      <c r="WTT190" s="38"/>
      <c r="WTU190" s="38"/>
      <c r="WTV190" s="38"/>
      <c r="WTW190" s="38"/>
      <c r="WTX190" s="38"/>
      <c r="WTY190" s="38"/>
      <c r="WTZ190" s="38"/>
      <c r="WUA190" s="38"/>
      <c r="WUB190" s="38"/>
      <c r="WUC190" s="38"/>
      <c r="WUD190" s="38"/>
      <c r="WUE190" s="38"/>
      <c r="WUF190" s="38"/>
      <c r="WUG190" s="38"/>
      <c r="WUH190" s="38"/>
      <c r="WUI190" s="38"/>
      <c r="WUJ190" s="38"/>
      <c r="WUK190" s="38"/>
      <c r="WUL190" s="38"/>
      <c r="WUM190" s="38"/>
      <c r="WUN190" s="38"/>
      <c r="WUO190" s="38"/>
      <c r="WUP190" s="38"/>
      <c r="WUQ190" s="38"/>
      <c r="WUR190" s="38"/>
      <c r="WUS190" s="38"/>
      <c r="WUT190" s="38"/>
      <c r="WUU190" s="38"/>
      <c r="WUV190" s="38"/>
      <c r="WUW190" s="38"/>
      <c r="WUX190" s="38"/>
      <c r="WUY190" s="38"/>
      <c r="WUZ190" s="38"/>
      <c r="WVA190" s="38"/>
      <c r="WVB190" s="38"/>
      <c r="WVC190" s="38"/>
      <c r="WVD190" s="38"/>
      <c r="WVE190" s="38"/>
      <c r="WVF190" s="38"/>
      <c r="WVG190" s="38"/>
      <c r="WVH190" s="38"/>
      <c r="WVI190" s="38"/>
      <c r="WVJ190" s="38"/>
      <c r="WVK190" s="38"/>
      <c r="WVL190" s="38"/>
      <c r="WVM190" s="38"/>
      <c r="WVN190" s="38"/>
      <c r="WVO190" s="38"/>
      <c r="WVP190" s="38"/>
      <c r="WVQ190" s="38"/>
      <c r="WVR190" s="38"/>
      <c r="WVS190" s="38"/>
      <c r="WVT190" s="38"/>
      <c r="WVU190" s="38"/>
      <c r="WVV190" s="38"/>
      <c r="WVW190" s="38"/>
      <c r="WVX190" s="38"/>
      <c r="WVY190" s="38"/>
      <c r="WVZ190" s="38"/>
      <c r="WWA190" s="38"/>
      <c r="WWB190" s="38"/>
      <c r="WWC190" s="38"/>
      <c r="WWD190" s="38"/>
      <c r="WWE190" s="38"/>
      <c r="WWF190" s="38"/>
      <c r="WWG190" s="38"/>
      <c r="WWH190" s="38"/>
      <c r="WWI190" s="38"/>
      <c r="WWJ190" s="38"/>
      <c r="WWK190" s="38"/>
      <c r="WWL190" s="38"/>
      <c r="WWM190" s="38"/>
      <c r="WWN190" s="38"/>
      <c r="WWO190" s="38"/>
      <c r="WWP190" s="38"/>
      <c r="WWQ190" s="38"/>
      <c r="WWR190" s="38"/>
      <c r="WWS190" s="38"/>
      <c r="WWT190" s="38"/>
      <c r="WWU190" s="38"/>
      <c r="WWV190" s="38"/>
      <c r="WWW190" s="38"/>
      <c r="WWX190" s="38"/>
      <c r="WWY190" s="38"/>
      <c r="WWZ190" s="38"/>
      <c r="WXA190" s="38"/>
      <c r="WXB190" s="38"/>
      <c r="WXC190" s="38"/>
      <c r="WXD190" s="38"/>
      <c r="WXE190" s="38"/>
      <c r="WXF190" s="38"/>
      <c r="WXG190" s="38"/>
      <c r="WXH190" s="38"/>
      <c r="WXI190" s="38"/>
      <c r="WXJ190" s="38"/>
      <c r="WXK190" s="38"/>
      <c r="WXL190" s="38"/>
      <c r="WXM190" s="38"/>
      <c r="WXN190" s="38"/>
      <c r="WXO190" s="38"/>
      <c r="WXP190" s="38"/>
      <c r="WXQ190" s="38"/>
      <c r="WXR190" s="38"/>
      <c r="WXS190" s="38"/>
      <c r="WXT190" s="38"/>
      <c r="WXU190" s="38"/>
      <c r="WXV190" s="38"/>
      <c r="WXW190" s="38"/>
      <c r="WXX190" s="38"/>
      <c r="WXY190" s="38"/>
      <c r="WXZ190" s="38"/>
      <c r="WYA190" s="38"/>
      <c r="WYB190" s="38"/>
      <c r="WYC190" s="38"/>
      <c r="WYD190" s="38"/>
      <c r="WYE190" s="38"/>
      <c r="WYF190" s="38"/>
      <c r="WYG190" s="38"/>
      <c r="WYH190" s="38"/>
      <c r="WYI190" s="38"/>
      <c r="WYJ190" s="38"/>
      <c r="WYK190" s="38"/>
      <c r="WYL190" s="38"/>
      <c r="WYM190" s="38"/>
      <c r="WYN190" s="38"/>
      <c r="WYO190" s="38"/>
      <c r="WYP190" s="38"/>
      <c r="WYQ190" s="38"/>
      <c r="WYR190" s="38"/>
      <c r="WYS190" s="38"/>
      <c r="WYT190" s="38"/>
      <c r="WYU190" s="38"/>
      <c r="WYV190" s="38"/>
      <c r="WYW190" s="38"/>
      <c r="WYX190" s="38"/>
      <c r="WYY190" s="38"/>
      <c r="WYZ190" s="38"/>
      <c r="WZA190" s="38"/>
      <c r="WZB190" s="38"/>
      <c r="WZC190" s="38"/>
      <c r="WZD190" s="38"/>
      <c r="WZE190" s="38"/>
      <c r="WZF190" s="38"/>
      <c r="WZG190" s="38"/>
      <c r="WZH190" s="38"/>
      <c r="WZI190" s="38"/>
      <c r="WZJ190" s="38"/>
      <c r="WZK190" s="38"/>
      <c r="WZL190" s="38"/>
      <c r="WZM190" s="38"/>
      <c r="WZN190" s="38"/>
      <c r="WZO190" s="38"/>
      <c r="WZP190" s="38"/>
      <c r="WZQ190" s="38"/>
      <c r="WZR190" s="38"/>
      <c r="WZS190" s="38"/>
      <c r="WZT190" s="38"/>
      <c r="WZU190" s="38"/>
      <c r="WZV190" s="38"/>
      <c r="WZW190" s="38"/>
      <c r="WZX190" s="38"/>
      <c r="WZY190" s="38"/>
      <c r="WZZ190" s="38"/>
      <c r="XAA190" s="38"/>
      <c r="XAB190" s="38"/>
      <c r="XAC190" s="38"/>
      <c r="XAD190" s="38"/>
      <c r="XAE190" s="38"/>
      <c r="XAF190" s="38"/>
      <c r="XAG190" s="38"/>
      <c r="XAH190" s="38"/>
      <c r="XAI190" s="38"/>
      <c r="XAJ190" s="38"/>
      <c r="XAK190" s="38"/>
      <c r="XAL190" s="38"/>
      <c r="XAM190" s="38"/>
      <c r="XAN190" s="38"/>
      <c r="XAO190" s="38"/>
      <c r="XAP190" s="38"/>
      <c r="XAQ190" s="38"/>
      <c r="XAR190" s="38"/>
      <c r="XAS190" s="38"/>
      <c r="XAT190" s="38"/>
      <c r="XAU190" s="38"/>
      <c r="XAV190" s="38"/>
      <c r="XAW190" s="38"/>
      <c r="XAX190" s="38"/>
      <c r="XAY190" s="38"/>
      <c r="XAZ190" s="38"/>
      <c r="XBA190" s="38"/>
      <c r="XBB190" s="38"/>
      <c r="XBC190" s="38"/>
      <c r="XBD190" s="38"/>
      <c r="XBE190" s="38"/>
      <c r="XBF190" s="38"/>
      <c r="XBG190" s="38"/>
      <c r="XBH190" s="38"/>
      <c r="XBI190" s="38"/>
      <c r="XBJ190" s="38"/>
      <c r="XBK190" s="38"/>
      <c r="XBL190" s="38"/>
      <c r="XBM190" s="38"/>
      <c r="XBN190" s="38"/>
      <c r="XBO190" s="38"/>
      <c r="XBP190" s="38"/>
      <c r="XBQ190" s="38"/>
      <c r="XBR190" s="38"/>
      <c r="XBS190" s="38"/>
      <c r="XBT190" s="38"/>
      <c r="XBU190" s="38"/>
      <c r="XBV190" s="38"/>
      <c r="XBW190" s="38"/>
      <c r="XBX190" s="38"/>
      <c r="XBY190" s="38"/>
      <c r="XBZ190" s="38"/>
      <c r="XCA190" s="38"/>
      <c r="XCB190" s="38"/>
      <c r="XCC190" s="38"/>
      <c r="XCD190" s="38"/>
      <c r="XCE190" s="38"/>
      <c r="XCF190" s="38"/>
      <c r="XCG190" s="38"/>
      <c r="XCH190" s="38"/>
      <c r="XCI190" s="38"/>
      <c r="XCJ190" s="38"/>
      <c r="XCK190" s="38"/>
      <c r="XCL190" s="38"/>
      <c r="XCM190" s="38"/>
      <c r="XCN190" s="38"/>
      <c r="XCO190" s="38"/>
      <c r="XCP190" s="38"/>
      <c r="XCQ190" s="38"/>
      <c r="XCR190" s="38"/>
      <c r="XCS190" s="38"/>
      <c r="XCT190" s="38"/>
      <c r="XCU190" s="38"/>
      <c r="XCV190" s="38"/>
      <c r="XCW190" s="38"/>
      <c r="XCX190" s="38"/>
      <c r="XCY190" s="38"/>
      <c r="XCZ190" s="38"/>
      <c r="XDA190" s="38"/>
      <c r="XDB190" s="38"/>
      <c r="XDC190" s="38"/>
      <c r="XDD190" s="38"/>
      <c r="XDE190" s="38"/>
      <c r="XDF190" s="38"/>
      <c r="XDG190" s="38"/>
      <c r="XDH190" s="38"/>
      <c r="XDI190" s="38"/>
      <c r="XDJ190" s="38"/>
      <c r="XDK190" s="38"/>
      <c r="XDL190" s="38"/>
      <c r="XDM190" s="38"/>
      <c r="XDN190" s="38"/>
      <c r="XDO190" s="38"/>
      <c r="XDP190" s="38"/>
      <c r="XDQ190" s="38"/>
      <c r="XDR190" s="38"/>
      <c r="XDS190" s="38"/>
      <c r="XDT190" s="38"/>
      <c r="XDU190" s="38"/>
      <c r="XDV190" s="38"/>
      <c r="XDW190" s="38"/>
      <c r="XDX190" s="38"/>
      <c r="XDY190" s="38"/>
      <c r="XDZ190" s="38"/>
      <c r="XEA190" s="38"/>
      <c r="XEB190" s="38"/>
      <c r="XEC190" s="38"/>
      <c r="XED190" s="38"/>
      <c r="XEE190" s="38"/>
      <c r="XEF190" s="38"/>
      <c r="XEG190" s="38"/>
      <c r="XEH190" s="38"/>
      <c r="XEI190" s="38"/>
      <c r="XEJ190" s="38"/>
      <c r="XEK190" s="38"/>
      <c r="XEL190" s="38"/>
      <c r="XEM190" s="38"/>
      <c r="XEN190" s="38"/>
      <c r="XEO190" s="38"/>
      <c r="XEP190" s="38"/>
      <c r="XEQ190" s="38"/>
      <c r="XER190" s="38"/>
      <c r="XES190" s="38"/>
      <c r="XET190" s="38"/>
      <c r="XEU190" s="38"/>
      <c r="XEV190" s="38"/>
      <c r="XEW190" s="38"/>
      <c r="XEX190" s="38"/>
      <c r="XEY190" s="38"/>
      <c r="XEZ190" s="38"/>
      <c r="XFA190" s="38"/>
      <c r="XFB190" s="38"/>
      <c r="XFC190" s="38"/>
    </row>
    <row r="191" spans="1:16384" s="414" customFormat="1" ht="26.25" customHeight="1">
      <c r="A191" s="419"/>
      <c r="B191" s="419"/>
      <c r="C191" s="419"/>
      <c r="D191" s="419"/>
      <c r="E191" s="594" t="s">
        <v>342</v>
      </c>
      <c r="F191" s="594"/>
      <c r="G191" s="594"/>
      <c r="H191" s="604"/>
      <c r="I191" s="604"/>
      <c r="J191" s="604"/>
      <c r="K191" s="412"/>
      <c r="L191" s="412"/>
      <c r="M191" s="412"/>
      <c r="N191" s="412"/>
      <c r="O191" s="412"/>
      <c r="P191" s="412"/>
      <c r="Q191" s="412"/>
      <c r="R191" s="412"/>
      <c r="XFD191" s="413"/>
    </row>
    <row r="192" spans="1:16384" ht="16.5" customHeight="1">
      <c r="C192" s="307"/>
      <c r="P192" s="24">
        <f t="shared" si="19"/>
        <v>0</v>
      </c>
    </row>
    <row r="193" spans="1:20" ht="63" customHeight="1">
      <c r="A193" s="8"/>
      <c r="B193" s="472" t="s">
        <v>133</v>
      </c>
      <c r="C193" s="310"/>
      <c r="D193" s="273"/>
      <c r="E193" s="273"/>
      <c r="F193" s="208"/>
      <c r="G193" s="208"/>
      <c r="H193" s="469" t="s">
        <v>419</v>
      </c>
      <c r="I193" s="273"/>
      <c r="J193" s="273"/>
      <c r="K193" s="273"/>
      <c r="L193" s="12" t="s">
        <v>7</v>
      </c>
      <c r="M193" s="8"/>
      <c r="P193" s="24">
        <f t="shared" si="19"/>
        <v>0</v>
      </c>
    </row>
    <row r="194" spans="1:20" ht="49.5" customHeight="1">
      <c r="B194" s="256" t="s">
        <v>303</v>
      </c>
      <c r="C194" s="448">
        <v>0</v>
      </c>
      <c r="D194" s="389" t="s">
        <v>243</v>
      </c>
      <c r="E194" s="390">
        <f t="shared" ref="E194:E209" si="20">IF(D194="YES",C194,0)</f>
        <v>0</v>
      </c>
      <c r="F194" s="391" t="s">
        <v>243</v>
      </c>
      <c r="G194" s="382">
        <f t="shared" ref="G194:G209" si="21">IF(F194="YES",C194,0)</f>
        <v>0</v>
      </c>
      <c r="H194" s="263"/>
      <c r="I194" s="384" t="s">
        <v>340</v>
      </c>
      <c r="J194" s="263"/>
      <c r="K194" s="263">
        <v>1</v>
      </c>
      <c r="L194" s="10">
        <v>2</v>
      </c>
      <c r="P194" s="24">
        <f t="shared" si="19"/>
        <v>0</v>
      </c>
    </row>
    <row r="195" spans="1:20" ht="54.75" customHeight="1">
      <c r="A195" s="8"/>
      <c r="B195" s="96" t="s">
        <v>374</v>
      </c>
      <c r="C195" s="393">
        <v>5</v>
      </c>
      <c r="D195" s="389" t="s">
        <v>243</v>
      </c>
      <c r="E195" s="390">
        <f t="shared" si="20"/>
        <v>0</v>
      </c>
      <c r="F195" s="391" t="s">
        <v>243</v>
      </c>
      <c r="G195" s="382">
        <f t="shared" si="21"/>
        <v>0</v>
      </c>
      <c r="H195" s="264"/>
      <c r="I195" s="369" t="s">
        <v>337</v>
      </c>
      <c r="J195" s="264"/>
      <c r="K195" s="264">
        <v>1</v>
      </c>
      <c r="L195" s="8">
        <v>2</v>
      </c>
      <c r="P195" s="24">
        <f t="shared" si="19"/>
        <v>0</v>
      </c>
    </row>
    <row r="196" spans="1:20" ht="67.5" customHeight="1">
      <c r="B196" s="174" t="s">
        <v>78</v>
      </c>
      <c r="C196" s="441">
        <v>0</v>
      </c>
      <c r="D196" s="389" t="s">
        <v>243</v>
      </c>
      <c r="E196" s="390">
        <f t="shared" si="20"/>
        <v>0</v>
      </c>
      <c r="F196" s="391" t="s">
        <v>243</v>
      </c>
      <c r="G196" s="382">
        <f t="shared" si="21"/>
        <v>0</v>
      </c>
      <c r="H196" s="263"/>
      <c r="I196" s="395"/>
      <c r="J196" s="263"/>
      <c r="K196" s="263">
        <v>1</v>
      </c>
      <c r="L196" s="10">
        <v>2</v>
      </c>
      <c r="N196" s="28">
        <v>4</v>
      </c>
      <c r="O196" s="23" t="s">
        <v>1</v>
      </c>
      <c r="P196" s="24">
        <f t="shared" si="19"/>
        <v>0</v>
      </c>
      <c r="R196" s="14" t="s">
        <v>207</v>
      </c>
      <c r="S196" s="14"/>
      <c r="T196" s="26">
        <v>4</v>
      </c>
    </row>
    <row r="197" spans="1:20" ht="50.1" customHeight="1">
      <c r="A197" s="8"/>
      <c r="B197" s="96" t="s">
        <v>375</v>
      </c>
      <c r="C197" s="393">
        <v>5</v>
      </c>
      <c r="D197" s="389" t="s">
        <v>243</v>
      </c>
      <c r="E197" s="390">
        <f t="shared" si="20"/>
        <v>0</v>
      </c>
      <c r="F197" s="391" t="s">
        <v>243</v>
      </c>
      <c r="G197" s="382">
        <f t="shared" si="21"/>
        <v>0</v>
      </c>
      <c r="H197" s="264"/>
      <c r="I197" s="369" t="s">
        <v>337</v>
      </c>
      <c r="J197" s="264"/>
      <c r="K197" s="264">
        <v>1</v>
      </c>
      <c r="L197" s="8">
        <v>2</v>
      </c>
      <c r="N197" s="28">
        <v>5</v>
      </c>
      <c r="O197" s="23" t="s">
        <v>1</v>
      </c>
      <c r="P197" s="24">
        <f t="shared" si="19"/>
        <v>0</v>
      </c>
      <c r="R197" s="14" t="s">
        <v>208</v>
      </c>
      <c r="S197" s="14"/>
      <c r="T197" s="26">
        <v>5</v>
      </c>
    </row>
    <row r="198" spans="1:20" ht="50.1" customHeight="1">
      <c r="B198" s="117" t="s">
        <v>181</v>
      </c>
      <c r="C198" s="441">
        <v>1</v>
      </c>
      <c r="D198" s="389" t="s">
        <v>243</v>
      </c>
      <c r="E198" s="390">
        <f t="shared" si="20"/>
        <v>0</v>
      </c>
      <c r="F198" s="391" t="s">
        <v>243</v>
      </c>
      <c r="G198" s="382">
        <f t="shared" si="21"/>
        <v>0</v>
      </c>
      <c r="H198" s="263"/>
      <c r="I198" s="379" t="s">
        <v>29</v>
      </c>
      <c r="J198" s="263"/>
      <c r="K198" s="263"/>
      <c r="L198" s="10">
        <v>2</v>
      </c>
      <c r="P198" s="24">
        <f t="shared" si="19"/>
        <v>0</v>
      </c>
    </row>
    <row r="199" spans="1:20" ht="50.1" customHeight="1">
      <c r="A199" s="8"/>
      <c r="B199" s="173" t="s">
        <v>79</v>
      </c>
      <c r="C199" s="393">
        <v>0</v>
      </c>
      <c r="D199" s="389" t="s">
        <v>243</v>
      </c>
      <c r="E199" s="390">
        <f t="shared" si="20"/>
        <v>0</v>
      </c>
      <c r="F199" s="391" t="s">
        <v>243</v>
      </c>
      <c r="G199" s="382">
        <f t="shared" si="21"/>
        <v>0</v>
      </c>
      <c r="H199" s="264"/>
      <c r="I199" s="386" t="s">
        <v>29</v>
      </c>
      <c r="J199" s="264"/>
      <c r="K199" s="264"/>
      <c r="L199" s="8">
        <v>2</v>
      </c>
      <c r="N199" s="28">
        <v>1</v>
      </c>
      <c r="O199" s="23" t="s">
        <v>1</v>
      </c>
      <c r="P199" s="24">
        <f t="shared" si="19"/>
        <v>0</v>
      </c>
      <c r="R199" s="14" t="s">
        <v>209</v>
      </c>
      <c r="S199" s="14"/>
      <c r="T199" s="26">
        <v>1</v>
      </c>
    </row>
    <row r="200" spans="1:20" ht="33" customHeight="1">
      <c r="B200" s="93" t="s">
        <v>182</v>
      </c>
      <c r="C200" s="441">
        <v>1</v>
      </c>
      <c r="D200" s="389" t="s">
        <v>243</v>
      </c>
      <c r="E200" s="390">
        <f t="shared" si="20"/>
        <v>0</v>
      </c>
      <c r="F200" s="391" t="s">
        <v>243</v>
      </c>
      <c r="G200" s="382">
        <f t="shared" si="21"/>
        <v>0</v>
      </c>
      <c r="H200" s="263"/>
      <c r="I200" s="379" t="s">
        <v>29</v>
      </c>
      <c r="J200" s="263"/>
      <c r="K200" s="263"/>
      <c r="L200" s="10">
        <v>2</v>
      </c>
      <c r="P200" s="24">
        <f t="shared" si="19"/>
        <v>0</v>
      </c>
    </row>
    <row r="201" spans="1:20" ht="33" customHeight="1">
      <c r="A201" s="8"/>
      <c r="B201" s="173" t="s">
        <v>80</v>
      </c>
      <c r="C201" s="393">
        <v>0</v>
      </c>
      <c r="D201" s="389" t="s">
        <v>243</v>
      </c>
      <c r="E201" s="390">
        <f t="shared" si="20"/>
        <v>0</v>
      </c>
      <c r="F201" s="391" t="s">
        <v>243</v>
      </c>
      <c r="G201" s="382">
        <f t="shared" si="21"/>
        <v>0</v>
      </c>
      <c r="H201" s="264"/>
      <c r="I201" s="370"/>
      <c r="J201" s="264"/>
      <c r="K201" s="264"/>
      <c r="L201" s="8">
        <v>2</v>
      </c>
      <c r="P201" s="24">
        <f t="shared" si="19"/>
        <v>0</v>
      </c>
    </row>
    <row r="202" spans="1:20" ht="50.1" customHeight="1">
      <c r="B202" s="174" t="s">
        <v>81</v>
      </c>
      <c r="C202" s="441">
        <v>0</v>
      </c>
      <c r="D202" s="389" t="s">
        <v>243</v>
      </c>
      <c r="E202" s="390">
        <f t="shared" si="20"/>
        <v>0</v>
      </c>
      <c r="F202" s="391" t="s">
        <v>243</v>
      </c>
      <c r="G202" s="382">
        <f t="shared" si="21"/>
        <v>0</v>
      </c>
      <c r="H202" s="263"/>
      <c r="I202" s="514"/>
      <c r="J202" s="263"/>
      <c r="K202" s="263"/>
      <c r="L202" s="10">
        <v>2</v>
      </c>
      <c r="P202" s="24">
        <f t="shared" si="19"/>
        <v>0</v>
      </c>
    </row>
    <row r="203" spans="1:20" ht="49.5" customHeight="1">
      <c r="A203" s="8"/>
      <c r="B203" s="96" t="s">
        <v>376</v>
      </c>
      <c r="C203" s="393">
        <v>5</v>
      </c>
      <c r="D203" s="389" t="s">
        <v>243</v>
      </c>
      <c r="E203" s="390">
        <f t="shared" si="20"/>
        <v>0</v>
      </c>
      <c r="F203" s="391" t="s">
        <v>243</v>
      </c>
      <c r="G203" s="382">
        <f t="shared" si="21"/>
        <v>0</v>
      </c>
      <c r="H203" s="264"/>
      <c r="I203" s="369" t="s">
        <v>179</v>
      </c>
      <c r="J203" s="264"/>
      <c r="K203" s="264"/>
      <c r="L203" s="8">
        <v>2</v>
      </c>
      <c r="N203" s="28">
        <v>1</v>
      </c>
      <c r="O203" s="23" t="s">
        <v>1</v>
      </c>
      <c r="P203" s="24">
        <f t="shared" si="19"/>
        <v>0</v>
      </c>
      <c r="R203" s="14" t="s">
        <v>210</v>
      </c>
      <c r="S203" s="14"/>
      <c r="T203" s="26">
        <v>1</v>
      </c>
    </row>
    <row r="204" spans="1:20" ht="42" customHeight="1">
      <c r="B204" s="117" t="s">
        <v>377</v>
      </c>
      <c r="C204" s="448">
        <v>3</v>
      </c>
      <c r="D204" s="389" t="s">
        <v>243</v>
      </c>
      <c r="E204" s="390">
        <f t="shared" si="20"/>
        <v>0</v>
      </c>
      <c r="F204" s="391" t="s">
        <v>243</v>
      </c>
      <c r="G204" s="382">
        <f t="shared" si="21"/>
        <v>0</v>
      </c>
      <c r="H204" s="263"/>
      <c r="I204" s="379" t="s">
        <v>179</v>
      </c>
      <c r="J204" s="263"/>
      <c r="K204" s="263"/>
      <c r="L204" s="10">
        <v>2</v>
      </c>
      <c r="P204" s="24">
        <f t="shared" si="19"/>
        <v>0</v>
      </c>
    </row>
    <row r="205" spans="1:20" ht="44.25" customHeight="1">
      <c r="A205" s="8"/>
      <c r="B205" s="96" t="s">
        <v>378</v>
      </c>
      <c r="C205" s="393">
        <v>1</v>
      </c>
      <c r="D205" s="389" t="s">
        <v>243</v>
      </c>
      <c r="E205" s="390">
        <f t="shared" si="20"/>
        <v>0</v>
      </c>
      <c r="F205" s="391" t="s">
        <v>243</v>
      </c>
      <c r="G205" s="382">
        <f t="shared" si="21"/>
        <v>0</v>
      </c>
      <c r="H205" s="264"/>
      <c r="I205" s="369" t="s">
        <v>29</v>
      </c>
      <c r="J205" s="264"/>
      <c r="K205" s="264"/>
      <c r="L205" s="8">
        <v>2</v>
      </c>
      <c r="P205" s="24">
        <f t="shared" si="19"/>
        <v>0</v>
      </c>
    </row>
    <row r="206" spans="1:20" ht="50.1" customHeight="1">
      <c r="B206" s="174" t="s">
        <v>82</v>
      </c>
      <c r="C206" s="441">
        <v>0</v>
      </c>
      <c r="D206" s="389" t="s">
        <v>243</v>
      </c>
      <c r="E206" s="390">
        <f t="shared" si="20"/>
        <v>0</v>
      </c>
      <c r="F206" s="391" t="s">
        <v>243</v>
      </c>
      <c r="G206" s="382">
        <f t="shared" si="21"/>
        <v>0</v>
      </c>
      <c r="H206" s="263"/>
      <c r="I206" s="395"/>
      <c r="J206" s="263"/>
      <c r="K206" s="263">
        <v>1</v>
      </c>
      <c r="L206" s="10">
        <v>2</v>
      </c>
      <c r="N206" s="28">
        <v>1</v>
      </c>
      <c r="O206" s="23" t="s">
        <v>1</v>
      </c>
      <c r="P206" s="24">
        <f t="shared" si="19"/>
        <v>0</v>
      </c>
      <c r="R206" s="14" t="s">
        <v>211</v>
      </c>
      <c r="S206" s="14"/>
      <c r="T206" s="26">
        <v>1</v>
      </c>
    </row>
    <row r="207" spans="1:20" ht="50.1" customHeight="1">
      <c r="A207" s="8"/>
      <c r="B207" s="173" t="s">
        <v>67</v>
      </c>
      <c r="C207" s="393">
        <v>0</v>
      </c>
      <c r="D207" s="389" t="s">
        <v>243</v>
      </c>
      <c r="E207" s="390">
        <f t="shared" si="20"/>
        <v>0</v>
      </c>
      <c r="F207" s="391" t="s">
        <v>243</v>
      </c>
      <c r="G207" s="382">
        <f t="shared" si="21"/>
        <v>0</v>
      </c>
      <c r="H207" s="264"/>
      <c r="I207" s="367"/>
      <c r="J207" s="264"/>
      <c r="K207" s="264">
        <v>1</v>
      </c>
      <c r="L207" s="8">
        <v>2</v>
      </c>
      <c r="M207" s="58"/>
      <c r="P207" s="24">
        <f t="shared" si="19"/>
        <v>0</v>
      </c>
    </row>
    <row r="208" spans="1:20" ht="33" customHeight="1">
      <c r="B208" s="174" t="s">
        <v>18</v>
      </c>
      <c r="C208" s="441">
        <v>0</v>
      </c>
      <c r="D208" s="389" t="s">
        <v>243</v>
      </c>
      <c r="E208" s="390">
        <f t="shared" si="20"/>
        <v>0</v>
      </c>
      <c r="F208" s="391" t="s">
        <v>243</v>
      </c>
      <c r="G208" s="382">
        <f t="shared" si="21"/>
        <v>0</v>
      </c>
      <c r="H208" s="263"/>
      <c r="I208" s="507"/>
      <c r="J208" s="263"/>
      <c r="K208" s="263"/>
      <c r="L208" s="10">
        <v>2</v>
      </c>
      <c r="M208" s="57"/>
      <c r="P208" s="24">
        <f t="shared" si="19"/>
        <v>0</v>
      </c>
    </row>
    <row r="209" spans="1:16384" ht="51" customHeight="1">
      <c r="A209" s="8"/>
      <c r="B209" s="449" t="s">
        <v>357</v>
      </c>
      <c r="C209" s="447">
        <v>0</v>
      </c>
      <c r="D209" s="389" t="s">
        <v>243</v>
      </c>
      <c r="E209" s="390">
        <f t="shared" si="20"/>
        <v>0</v>
      </c>
      <c r="F209" s="391" t="s">
        <v>243</v>
      </c>
      <c r="G209" s="382">
        <f t="shared" si="21"/>
        <v>0</v>
      </c>
      <c r="H209" s="264"/>
      <c r="I209" s="508"/>
      <c r="J209" s="264"/>
      <c r="K209" s="264"/>
      <c r="L209" s="8">
        <v>7</v>
      </c>
      <c r="M209" s="196"/>
      <c r="N209" s="196"/>
      <c r="P209" s="217"/>
    </row>
    <row r="210" spans="1:16384" ht="33" customHeight="1" thickBot="1">
      <c r="A210" s="320"/>
      <c r="B210" s="407" t="s">
        <v>237</v>
      </c>
      <c r="C210" s="408">
        <f>SUM(C194:C209)</f>
        <v>21</v>
      </c>
      <c r="D210" s="409"/>
      <c r="E210" s="319">
        <f>SUM(E194:E209)</f>
        <v>0</v>
      </c>
      <c r="F210" s="409"/>
      <c r="G210" s="408">
        <f>SUM(G194:G209)</f>
        <v>0</v>
      </c>
      <c r="H210" s="323"/>
      <c r="I210" s="323"/>
      <c r="J210" s="264"/>
      <c r="K210" s="264"/>
      <c r="L210" s="8"/>
      <c r="M210" s="196"/>
      <c r="N210" s="196"/>
      <c r="P210" s="318"/>
    </row>
    <row r="211" spans="1:16384" s="246" customFormat="1" ht="20.100000000000001" customHeight="1" thickBot="1">
      <c r="A211" s="607" t="s">
        <v>304</v>
      </c>
      <c r="B211" s="608"/>
      <c r="C211" s="608"/>
      <c r="D211" s="608"/>
      <c r="E211" s="608"/>
      <c r="F211" s="608"/>
      <c r="G211" s="608"/>
      <c r="H211" s="608"/>
      <c r="I211" s="608"/>
      <c r="J211" s="257"/>
      <c r="K211" s="336"/>
      <c r="L211" s="257"/>
      <c r="M211" s="257"/>
      <c r="N211" s="245"/>
      <c r="O211" s="245"/>
      <c r="P211" s="245"/>
      <c r="Q211" s="245"/>
      <c r="R211" s="245"/>
      <c r="S211" s="245"/>
      <c r="T211" s="245"/>
      <c r="XEQ211" s="302"/>
      <c r="XER211" s="302"/>
      <c r="XES211" s="302"/>
      <c r="XET211" s="302"/>
      <c r="XEU211" s="302"/>
      <c r="XEV211" s="302"/>
      <c r="XEW211" s="302"/>
      <c r="XEX211" s="302"/>
      <c r="XEY211" s="302"/>
      <c r="XEZ211" s="302"/>
      <c r="XFA211" s="302"/>
      <c r="XFB211" s="302"/>
      <c r="XFC211" s="302"/>
      <c r="XFD211" s="302"/>
    </row>
    <row r="212" spans="1:16384" s="225" customFormat="1" ht="50.1" customHeight="1" thickBot="1">
      <c r="A212" s="609"/>
      <c r="B212" s="610"/>
      <c r="C212" s="610"/>
      <c r="D212" s="610"/>
      <c r="E212" s="610"/>
      <c r="F212" s="610"/>
      <c r="G212" s="610"/>
      <c r="H212" s="610"/>
      <c r="I212" s="610"/>
      <c r="J212" s="258"/>
      <c r="K212" s="333"/>
      <c r="L212" s="258"/>
      <c r="M212" s="258"/>
      <c r="N212" s="224"/>
      <c r="O212" s="224"/>
      <c r="P212" s="224"/>
      <c r="Q212" s="224"/>
      <c r="R212" s="224"/>
      <c r="S212" s="224"/>
      <c r="T212" s="224"/>
      <c r="XEQ212" s="303"/>
      <c r="XER212" s="303"/>
      <c r="XES212" s="303"/>
      <c r="XET212" s="303"/>
      <c r="XEU212" s="303"/>
      <c r="XEV212" s="303"/>
      <c r="XEW212" s="303"/>
      <c r="XEX212" s="303"/>
      <c r="XEY212" s="303"/>
      <c r="XEZ212" s="303"/>
      <c r="XFA212" s="303"/>
      <c r="XFB212" s="303"/>
      <c r="XFC212" s="303"/>
      <c r="XFD212" s="303"/>
    </row>
    <row r="213" spans="1:16384">
      <c r="C213" s="307"/>
    </row>
    <row r="214" spans="1:16384" s="79" customFormat="1" ht="30" customHeight="1">
      <c r="A214" s="617" t="s">
        <v>267</v>
      </c>
      <c r="B214" s="617"/>
      <c r="C214" s="617"/>
      <c r="D214" s="617"/>
      <c r="E214" s="617"/>
      <c r="F214" s="617"/>
      <c r="G214" s="617"/>
      <c r="H214" s="617"/>
      <c r="I214" s="617"/>
      <c r="J214" s="617"/>
      <c r="K214" s="42"/>
      <c r="L214" s="42"/>
      <c r="M214" s="42"/>
      <c r="N214" s="42"/>
      <c r="O214" s="42"/>
      <c r="P214" s="42"/>
      <c r="Q214" s="42"/>
      <c r="R214" s="42"/>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8"/>
      <c r="DW214" s="38"/>
      <c r="DX214" s="38"/>
      <c r="DY214" s="38"/>
      <c r="DZ214" s="38"/>
      <c r="EA214" s="38"/>
      <c r="EB214" s="38"/>
      <c r="EC214" s="38"/>
      <c r="ED214" s="38"/>
      <c r="EE214" s="38"/>
      <c r="EF214" s="38"/>
      <c r="EG214" s="38"/>
      <c r="EH214" s="38"/>
      <c r="EI214" s="38"/>
      <c r="EJ214" s="38"/>
      <c r="EK214" s="38"/>
      <c r="EL214" s="38"/>
      <c r="EM214" s="38"/>
      <c r="EN214" s="38"/>
      <c r="EO214" s="38"/>
      <c r="EP214" s="38"/>
      <c r="EQ214" s="38"/>
      <c r="ER214" s="38"/>
      <c r="ES214" s="38"/>
      <c r="ET214" s="38"/>
      <c r="EU214" s="38"/>
      <c r="EV214" s="38"/>
      <c r="EW214" s="38"/>
      <c r="EX214" s="38"/>
      <c r="EY214" s="38"/>
      <c r="EZ214" s="38"/>
      <c r="FA214" s="38"/>
      <c r="FB214" s="38"/>
      <c r="FC214" s="38"/>
      <c r="FD214" s="38"/>
      <c r="FE214" s="38"/>
      <c r="FF214" s="38"/>
      <c r="FG214" s="38"/>
      <c r="FH214" s="38"/>
      <c r="FI214" s="38"/>
      <c r="FJ214" s="38"/>
      <c r="FK214" s="38"/>
      <c r="FL214" s="38"/>
      <c r="FM214" s="38"/>
      <c r="FN214" s="38"/>
      <c r="FO214" s="38"/>
      <c r="FP214" s="38"/>
      <c r="FQ214" s="38"/>
      <c r="FR214" s="38"/>
      <c r="FS214" s="38"/>
      <c r="FT214" s="38"/>
      <c r="FU214" s="38"/>
      <c r="FV214" s="38"/>
      <c r="FW214" s="38"/>
      <c r="FX214" s="38"/>
      <c r="FY214" s="38"/>
      <c r="FZ214" s="38"/>
      <c r="GA214" s="38"/>
      <c r="GB214" s="38"/>
      <c r="GC214" s="38"/>
      <c r="GD214" s="38"/>
      <c r="GE214" s="38"/>
      <c r="GF214" s="38"/>
      <c r="GG214" s="38"/>
      <c r="GH214" s="38"/>
      <c r="GI214" s="38"/>
      <c r="GJ214" s="38"/>
      <c r="GK214" s="38"/>
      <c r="GL214" s="38"/>
      <c r="GM214" s="38"/>
      <c r="GN214" s="38"/>
      <c r="GO214" s="38"/>
      <c r="GP214" s="38"/>
      <c r="GQ214" s="38"/>
      <c r="GR214" s="38"/>
      <c r="GS214" s="38"/>
      <c r="GT214" s="38"/>
      <c r="GU214" s="38"/>
      <c r="GV214" s="38"/>
      <c r="GW214" s="38"/>
      <c r="GX214" s="38"/>
      <c r="GY214" s="38"/>
      <c r="GZ214" s="38"/>
      <c r="HA214" s="38"/>
      <c r="HB214" s="38"/>
      <c r="HC214" s="38"/>
      <c r="HD214" s="38"/>
      <c r="HE214" s="38"/>
      <c r="HF214" s="38"/>
      <c r="HG214" s="38"/>
      <c r="HH214" s="38"/>
      <c r="HI214" s="38"/>
      <c r="HJ214" s="38"/>
      <c r="HK214" s="38"/>
      <c r="HL214" s="38"/>
      <c r="HM214" s="38"/>
      <c r="HN214" s="38"/>
      <c r="HO214" s="38"/>
      <c r="HP214" s="38"/>
      <c r="HQ214" s="38"/>
      <c r="HR214" s="38"/>
      <c r="HS214" s="38"/>
      <c r="HT214" s="38"/>
      <c r="HU214" s="38"/>
      <c r="HV214" s="38"/>
      <c r="HW214" s="38"/>
      <c r="HX214" s="38"/>
      <c r="HY214" s="38"/>
      <c r="HZ214" s="38"/>
      <c r="IA214" s="38"/>
      <c r="IB214" s="38"/>
      <c r="IC214" s="38"/>
      <c r="ID214" s="38"/>
      <c r="IE214" s="38"/>
      <c r="IF214" s="38"/>
      <c r="IG214" s="38"/>
      <c r="IH214" s="38"/>
      <c r="II214" s="38"/>
      <c r="IJ214" s="38"/>
      <c r="IK214" s="38"/>
      <c r="IL214" s="38"/>
      <c r="IM214" s="38"/>
      <c r="IN214" s="38"/>
      <c r="IO214" s="38"/>
      <c r="IP214" s="38"/>
      <c r="IQ214" s="38"/>
      <c r="IR214" s="38"/>
      <c r="IS214" s="38"/>
      <c r="IT214" s="38"/>
      <c r="IU214" s="38"/>
      <c r="IV214" s="38"/>
      <c r="IW214" s="38"/>
      <c r="IX214" s="38"/>
      <c r="IY214" s="38"/>
      <c r="IZ214" s="38"/>
      <c r="JA214" s="38"/>
      <c r="JB214" s="38"/>
      <c r="JC214" s="38"/>
      <c r="JD214" s="38"/>
      <c r="JE214" s="38"/>
      <c r="JF214" s="38"/>
      <c r="JG214" s="38"/>
      <c r="JH214" s="38"/>
      <c r="JI214" s="38"/>
      <c r="JJ214" s="38"/>
      <c r="JK214" s="38"/>
      <c r="JL214" s="38"/>
      <c r="JM214" s="38"/>
      <c r="JN214" s="38"/>
      <c r="JO214" s="38"/>
      <c r="JP214" s="38"/>
      <c r="JQ214" s="38"/>
      <c r="JR214" s="38"/>
      <c r="JS214" s="38"/>
      <c r="JT214" s="38"/>
      <c r="JU214" s="38"/>
      <c r="JV214" s="38"/>
      <c r="JW214" s="38"/>
      <c r="JX214" s="38"/>
      <c r="JY214" s="38"/>
      <c r="JZ214" s="38"/>
      <c r="KA214" s="38"/>
      <c r="KB214" s="38"/>
      <c r="KC214" s="38"/>
      <c r="KD214" s="38"/>
      <c r="KE214" s="38"/>
      <c r="KF214" s="38"/>
      <c r="KG214" s="38"/>
      <c r="KH214" s="38"/>
      <c r="KI214" s="38"/>
      <c r="KJ214" s="38"/>
      <c r="KK214" s="38"/>
      <c r="KL214" s="38"/>
      <c r="KM214" s="38"/>
      <c r="KN214" s="38"/>
      <c r="KO214" s="38"/>
      <c r="KP214" s="38"/>
      <c r="KQ214" s="38"/>
      <c r="KR214" s="38"/>
      <c r="KS214" s="38"/>
      <c r="KT214" s="38"/>
      <c r="KU214" s="38"/>
      <c r="KV214" s="38"/>
      <c r="KW214" s="38"/>
      <c r="KX214" s="38"/>
      <c r="KY214" s="38"/>
      <c r="KZ214" s="38"/>
      <c r="LA214" s="38"/>
      <c r="LB214" s="38"/>
      <c r="LC214" s="38"/>
      <c r="LD214" s="38"/>
      <c r="LE214" s="38"/>
      <c r="LF214" s="38"/>
      <c r="LG214" s="38"/>
      <c r="LH214" s="38"/>
      <c r="LI214" s="38"/>
      <c r="LJ214" s="38"/>
      <c r="LK214" s="38"/>
      <c r="LL214" s="38"/>
      <c r="LM214" s="38"/>
      <c r="LN214" s="38"/>
      <c r="LO214" s="38"/>
      <c r="LP214" s="38"/>
      <c r="LQ214" s="38"/>
      <c r="LR214" s="38"/>
      <c r="LS214" s="38"/>
      <c r="LT214" s="38"/>
      <c r="LU214" s="38"/>
      <c r="LV214" s="38"/>
      <c r="LW214" s="38"/>
      <c r="LX214" s="38"/>
      <c r="LY214" s="38"/>
      <c r="LZ214" s="38"/>
      <c r="MA214" s="38"/>
      <c r="MB214" s="38"/>
      <c r="MC214" s="38"/>
      <c r="MD214" s="38"/>
      <c r="ME214" s="38"/>
      <c r="MF214" s="38"/>
      <c r="MG214" s="38"/>
      <c r="MH214" s="38"/>
      <c r="MI214" s="38"/>
      <c r="MJ214" s="38"/>
      <c r="MK214" s="38"/>
      <c r="ML214" s="38"/>
      <c r="MM214" s="38"/>
      <c r="MN214" s="38"/>
      <c r="MO214" s="38"/>
      <c r="MP214" s="38"/>
      <c r="MQ214" s="38"/>
      <c r="MR214" s="38"/>
      <c r="MS214" s="38"/>
      <c r="MT214" s="38"/>
      <c r="MU214" s="38"/>
      <c r="MV214" s="38"/>
      <c r="MW214" s="38"/>
      <c r="MX214" s="38"/>
      <c r="MY214" s="38"/>
      <c r="MZ214" s="38"/>
      <c r="NA214" s="38"/>
      <c r="NB214" s="38"/>
      <c r="NC214" s="38"/>
      <c r="ND214" s="38"/>
      <c r="NE214" s="38"/>
      <c r="NF214" s="38"/>
      <c r="NG214" s="38"/>
      <c r="NH214" s="38"/>
      <c r="NI214" s="38"/>
      <c r="NJ214" s="38"/>
      <c r="NK214" s="38"/>
      <c r="NL214" s="38"/>
      <c r="NM214" s="38"/>
      <c r="NN214" s="38"/>
      <c r="NO214" s="38"/>
      <c r="NP214" s="38"/>
      <c r="NQ214" s="38"/>
      <c r="NR214" s="38"/>
      <c r="NS214" s="38"/>
      <c r="NT214" s="38"/>
      <c r="NU214" s="38"/>
      <c r="NV214" s="38"/>
      <c r="NW214" s="38"/>
      <c r="NX214" s="38"/>
      <c r="NY214" s="38"/>
      <c r="NZ214" s="38"/>
      <c r="OA214" s="38"/>
      <c r="OB214" s="38"/>
      <c r="OC214" s="38"/>
      <c r="OD214" s="38"/>
      <c r="OE214" s="38"/>
      <c r="OF214" s="38"/>
      <c r="OG214" s="38"/>
      <c r="OH214" s="38"/>
      <c r="OI214" s="38"/>
      <c r="OJ214" s="38"/>
      <c r="OK214" s="38"/>
      <c r="OL214" s="38"/>
      <c r="OM214" s="38"/>
      <c r="ON214" s="38"/>
      <c r="OO214" s="38"/>
      <c r="OP214" s="38"/>
      <c r="OQ214" s="38"/>
      <c r="OR214" s="38"/>
      <c r="OS214" s="38"/>
      <c r="OT214" s="38"/>
      <c r="OU214" s="38"/>
      <c r="OV214" s="38"/>
      <c r="OW214" s="38"/>
      <c r="OX214" s="38"/>
      <c r="OY214" s="38"/>
      <c r="OZ214" s="38"/>
      <c r="PA214" s="38"/>
      <c r="PB214" s="38"/>
      <c r="PC214" s="38"/>
      <c r="PD214" s="38"/>
      <c r="PE214" s="38"/>
      <c r="PF214" s="38"/>
      <c r="PG214" s="38"/>
      <c r="PH214" s="38"/>
      <c r="PI214" s="38"/>
      <c r="PJ214" s="38"/>
      <c r="PK214" s="38"/>
      <c r="PL214" s="38"/>
      <c r="PM214" s="38"/>
      <c r="PN214" s="38"/>
      <c r="PO214" s="38"/>
      <c r="PP214" s="38"/>
      <c r="PQ214" s="38"/>
      <c r="PR214" s="38"/>
      <c r="PS214" s="38"/>
      <c r="PT214" s="38"/>
      <c r="PU214" s="38"/>
      <c r="PV214" s="38"/>
      <c r="PW214" s="38"/>
      <c r="PX214" s="38"/>
      <c r="PY214" s="38"/>
      <c r="PZ214" s="38"/>
      <c r="QA214" s="38"/>
      <c r="QB214" s="38"/>
      <c r="QC214" s="38"/>
      <c r="QD214" s="38"/>
      <c r="QE214" s="38"/>
      <c r="QF214" s="38"/>
      <c r="QG214" s="38"/>
      <c r="QH214" s="38"/>
      <c r="QI214" s="38"/>
      <c r="QJ214" s="38"/>
      <c r="QK214" s="38"/>
      <c r="QL214" s="38"/>
      <c r="QM214" s="38"/>
      <c r="QN214" s="38"/>
      <c r="QO214" s="38"/>
      <c r="QP214" s="38"/>
      <c r="QQ214" s="38"/>
      <c r="QR214" s="38"/>
      <c r="QS214" s="38"/>
      <c r="QT214" s="38"/>
      <c r="QU214" s="38"/>
      <c r="QV214" s="38"/>
      <c r="QW214" s="38"/>
      <c r="QX214" s="38"/>
      <c r="QY214" s="38"/>
      <c r="QZ214" s="38"/>
      <c r="RA214" s="38"/>
      <c r="RB214" s="38"/>
      <c r="RC214" s="38"/>
      <c r="RD214" s="38"/>
      <c r="RE214" s="38"/>
      <c r="RF214" s="38"/>
      <c r="RG214" s="38"/>
      <c r="RH214" s="38"/>
      <c r="RI214" s="38"/>
      <c r="RJ214" s="38"/>
      <c r="RK214" s="38"/>
      <c r="RL214" s="38"/>
      <c r="RM214" s="38"/>
      <c r="RN214" s="38"/>
      <c r="RO214" s="38"/>
      <c r="RP214" s="38"/>
      <c r="RQ214" s="38"/>
      <c r="RR214" s="38"/>
      <c r="RS214" s="38"/>
      <c r="RT214" s="38"/>
      <c r="RU214" s="38"/>
      <c r="RV214" s="38"/>
      <c r="RW214" s="38"/>
      <c r="RX214" s="38"/>
      <c r="RY214" s="38"/>
      <c r="RZ214" s="38"/>
      <c r="SA214" s="38"/>
      <c r="SB214" s="38"/>
      <c r="SC214" s="38"/>
      <c r="SD214" s="38"/>
      <c r="SE214" s="38"/>
      <c r="SF214" s="38"/>
      <c r="SG214" s="38"/>
      <c r="SH214" s="38"/>
      <c r="SI214" s="38"/>
      <c r="SJ214" s="38"/>
      <c r="SK214" s="38"/>
      <c r="SL214" s="38"/>
      <c r="SM214" s="38"/>
      <c r="SN214" s="38"/>
      <c r="SO214" s="38"/>
      <c r="SP214" s="38"/>
      <c r="SQ214" s="38"/>
      <c r="SR214" s="38"/>
      <c r="SS214" s="38"/>
      <c r="ST214" s="38"/>
      <c r="SU214" s="38"/>
      <c r="SV214" s="38"/>
      <c r="SW214" s="38"/>
      <c r="SX214" s="38"/>
      <c r="SY214" s="38"/>
      <c r="SZ214" s="38"/>
      <c r="TA214" s="38"/>
      <c r="TB214" s="38"/>
      <c r="TC214" s="38"/>
      <c r="TD214" s="38"/>
      <c r="TE214" s="38"/>
      <c r="TF214" s="38"/>
      <c r="TG214" s="38"/>
      <c r="TH214" s="38"/>
      <c r="TI214" s="38"/>
      <c r="TJ214" s="38"/>
      <c r="TK214" s="38"/>
      <c r="TL214" s="38"/>
      <c r="TM214" s="38"/>
      <c r="TN214" s="38"/>
      <c r="TO214" s="38"/>
      <c r="TP214" s="38"/>
      <c r="TQ214" s="38"/>
      <c r="TR214" s="38"/>
      <c r="TS214" s="38"/>
      <c r="TT214" s="38"/>
      <c r="TU214" s="38"/>
      <c r="TV214" s="38"/>
      <c r="TW214" s="38"/>
      <c r="TX214" s="38"/>
      <c r="TY214" s="38"/>
      <c r="TZ214" s="38"/>
      <c r="UA214" s="38"/>
      <c r="UB214" s="38"/>
      <c r="UC214" s="38"/>
      <c r="UD214" s="38"/>
      <c r="UE214" s="38"/>
      <c r="UF214" s="38"/>
      <c r="UG214" s="38"/>
      <c r="UH214" s="38"/>
      <c r="UI214" s="38"/>
      <c r="UJ214" s="38"/>
      <c r="UK214" s="38"/>
      <c r="UL214" s="38"/>
      <c r="UM214" s="38"/>
      <c r="UN214" s="38"/>
      <c r="UO214" s="38"/>
      <c r="UP214" s="38"/>
      <c r="UQ214" s="38"/>
      <c r="UR214" s="38"/>
      <c r="US214" s="38"/>
      <c r="UT214" s="38"/>
      <c r="UU214" s="38"/>
      <c r="UV214" s="38"/>
      <c r="UW214" s="38"/>
      <c r="UX214" s="38"/>
      <c r="UY214" s="38"/>
      <c r="UZ214" s="38"/>
      <c r="VA214" s="38"/>
      <c r="VB214" s="38"/>
      <c r="VC214" s="38"/>
      <c r="VD214" s="38"/>
      <c r="VE214" s="38"/>
      <c r="VF214" s="38"/>
      <c r="VG214" s="38"/>
      <c r="VH214" s="38"/>
      <c r="VI214" s="38"/>
      <c r="VJ214" s="38"/>
      <c r="VK214" s="38"/>
      <c r="VL214" s="38"/>
      <c r="VM214" s="38"/>
      <c r="VN214" s="38"/>
      <c r="VO214" s="38"/>
      <c r="VP214" s="38"/>
      <c r="VQ214" s="38"/>
      <c r="VR214" s="38"/>
      <c r="VS214" s="38"/>
      <c r="VT214" s="38"/>
      <c r="VU214" s="38"/>
      <c r="VV214" s="38"/>
      <c r="VW214" s="38"/>
      <c r="VX214" s="38"/>
      <c r="VY214" s="38"/>
      <c r="VZ214" s="38"/>
      <c r="WA214" s="38"/>
      <c r="WB214" s="38"/>
      <c r="WC214" s="38"/>
      <c r="WD214" s="38"/>
      <c r="WE214" s="38"/>
      <c r="WF214" s="38"/>
      <c r="WG214" s="38"/>
      <c r="WH214" s="38"/>
      <c r="WI214" s="38"/>
      <c r="WJ214" s="38"/>
      <c r="WK214" s="38"/>
      <c r="WL214" s="38"/>
      <c r="WM214" s="38"/>
      <c r="WN214" s="38"/>
      <c r="WO214" s="38"/>
      <c r="WP214" s="38"/>
      <c r="WQ214" s="38"/>
      <c r="WR214" s="38"/>
      <c r="WS214" s="38"/>
      <c r="WT214" s="38"/>
      <c r="WU214" s="38"/>
      <c r="WV214" s="38"/>
      <c r="WW214" s="38"/>
      <c r="WX214" s="38"/>
      <c r="WY214" s="38"/>
      <c r="WZ214" s="38"/>
      <c r="XA214" s="38"/>
      <c r="XB214" s="38"/>
      <c r="XC214" s="38"/>
      <c r="XD214" s="38"/>
      <c r="XE214" s="38"/>
      <c r="XF214" s="38"/>
      <c r="XG214" s="38"/>
      <c r="XH214" s="38"/>
      <c r="XI214" s="38"/>
      <c r="XJ214" s="38"/>
      <c r="XK214" s="38"/>
      <c r="XL214" s="38"/>
      <c r="XM214" s="38"/>
      <c r="XN214" s="38"/>
      <c r="XO214" s="38"/>
      <c r="XP214" s="38"/>
      <c r="XQ214" s="38"/>
      <c r="XR214" s="38"/>
      <c r="XS214" s="38"/>
      <c r="XT214" s="38"/>
      <c r="XU214" s="38"/>
      <c r="XV214" s="38"/>
      <c r="XW214" s="38"/>
      <c r="XX214" s="38"/>
      <c r="XY214" s="38"/>
      <c r="XZ214" s="38"/>
      <c r="YA214" s="38"/>
      <c r="YB214" s="38"/>
      <c r="YC214" s="38"/>
      <c r="YD214" s="38"/>
      <c r="YE214" s="38"/>
      <c r="YF214" s="38"/>
      <c r="YG214" s="38"/>
      <c r="YH214" s="38"/>
      <c r="YI214" s="38"/>
      <c r="YJ214" s="38"/>
      <c r="YK214" s="38"/>
      <c r="YL214" s="38"/>
      <c r="YM214" s="38"/>
      <c r="YN214" s="38"/>
      <c r="YO214" s="38"/>
      <c r="YP214" s="38"/>
      <c r="YQ214" s="38"/>
      <c r="YR214" s="38"/>
      <c r="YS214" s="38"/>
      <c r="YT214" s="38"/>
      <c r="YU214" s="38"/>
      <c r="YV214" s="38"/>
      <c r="YW214" s="38"/>
      <c r="YX214" s="38"/>
      <c r="YY214" s="38"/>
      <c r="YZ214" s="38"/>
      <c r="ZA214" s="38"/>
      <c r="ZB214" s="38"/>
      <c r="ZC214" s="38"/>
      <c r="ZD214" s="38"/>
      <c r="ZE214" s="38"/>
      <c r="ZF214" s="38"/>
      <c r="ZG214" s="38"/>
      <c r="ZH214" s="38"/>
      <c r="ZI214" s="38"/>
      <c r="ZJ214" s="38"/>
      <c r="ZK214" s="38"/>
      <c r="ZL214" s="38"/>
      <c r="ZM214" s="38"/>
      <c r="ZN214" s="38"/>
      <c r="ZO214" s="38"/>
      <c r="ZP214" s="38"/>
      <c r="ZQ214" s="38"/>
      <c r="ZR214" s="38"/>
      <c r="ZS214" s="38"/>
      <c r="ZT214" s="38"/>
      <c r="ZU214" s="38"/>
      <c r="ZV214" s="38"/>
      <c r="ZW214" s="38"/>
      <c r="ZX214" s="38"/>
      <c r="ZY214" s="38"/>
      <c r="ZZ214" s="38"/>
      <c r="AAA214" s="38"/>
      <c r="AAB214" s="38"/>
      <c r="AAC214" s="38"/>
      <c r="AAD214" s="38"/>
      <c r="AAE214" s="38"/>
      <c r="AAF214" s="38"/>
      <c r="AAG214" s="38"/>
      <c r="AAH214" s="38"/>
      <c r="AAI214" s="38"/>
      <c r="AAJ214" s="38"/>
      <c r="AAK214" s="38"/>
      <c r="AAL214" s="38"/>
      <c r="AAM214" s="38"/>
      <c r="AAN214" s="38"/>
      <c r="AAO214" s="38"/>
      <c r="AAP214" s="38"/>
      <c r="AAQ214" s="38"/>
      <c r="AAR214" s="38"/>
      <c r="AAS214" s="38"/>
      <c r="AAT214" s="38"/>
      <c r="AAU214" s="38"/>
      <c r="AAV214" s="38"/>
      <c r="AAW214" s="38"/>
      <c r="AAX214" s="38"/>
      <c r="AAY214" s="38"/>
      <c r="AAZ214" s="38"/>
      <c r="ABA214" s="38"/>
      <c r="ABB214" s="38"/>
      <c r="ABC214" s="38"/>
      <c r="ABD214" s="38"/>
      <c r="ABE214" s="38"/>
      <c r="ABF214" s="38"/>
      <c r="ABG214" s="38"/>
      <c r="ABH214" s="38"/>
      <c r="ABI214" s="38"/>
      <c r="ABJ214" s="38"/>
      <c r="ABK214" s="38"/>
      <c r="ABL214" s="38"/>
      <c r="ABM214" s="38"/>
      <c r="ABN214" s="38"/>
      <c r="ABO214" s="38"/>
      <c r="ABP214" s="38"/>
      <c r="ABQ214" s="38"/>
      <c r="ABR214" s="38"/>
      <c r="ABS214" s="38"/>
      <c r="ABT214" s="38"/>
      <c r="ABU214" s="38"/>
      <c r="ABV214" s="38"/>
      <c r="ABW214" s="38"/>
      <c r="ABX214" s="38"/>
      <c r="ABY214" s="38"/>
      <c r="ABZ214" s="38"/>
      <c r="ACA214" s="38"/>
      <c r="ACB214" s="38"/>
      <c r="ACC214" s="38"/>
      <c r="ACD214" s="38"/>
      <c r="ACE214" s="38"/>
      <c r="ACF214" s="38"/>
      <c r="ACG214" s="38"/>
      <c r="ACH214" s="38"/>
      <c r="ACI214" s="38"/>
      <c r="ACJ214" s="38"/>
      <c r="ACK214" s="38"/>
      <c r="ACL214" s="38"/>
      <c r="ACM214" s="38"/>
      <c r="ACN214" s="38"/>
      <c r="ACO214" s="38"/>
      <c r="ACP214" s="38"/>
      <c r="ACQ214" s="38"/>
      <c r="ACR214" s="38"/>
      <c r="ACS214" s="38"/>
      <c r="ACT214" s="38"/>
      <c r="ACU214" s="38"/>
      <c r="ACV214" s="38"/>
      <c r="ACW214" s="38"/>
      <c r="ACX214" s="38"/>
      <c r="ACY214" s="38"/>
      <c r="ACZ214" s="38"/>
      <c r="ADA214" s="38"/>
      <c r="ADB214" s="38"/>
      <c r="ADC214" s="38"/>
      <c r="ADD214" s="38"/>
      <c r="ADE214" s="38"/>
      <c r="ADF214" s="38"/>
      <c r="ADG214" s="38"/>
      <c r="ADH214" s="38"/>
      <c r="ADI214" s="38"/>
      <c r="ADJ214" s="38"/>
      <c r="ADK214" s="38"/>
      <c r="ADL214" s="38"/>
      <c r="ADM214" s="38"/>
      <c r="ADN214" s="38"/>
      <c r="ADO214" s="38"/>
      <c r="ADP214" s="38"/>
      <c r="ADQ214" s="38"/>
      <c r="ADR214" s="38"/>
      <c r="ADS214" s="38"/>
      <c r="ADT214" s="38"/>
      <c r="ADU214" s="38"/>
      <c r="ADV214" s="38"/>
      <c r="ADW214" s="38"/>
      <c r="ADX214" s="38"/>
      <c r="ADY214" s="38"/>
      <c r="ADZ214" s="38"/>
      <c r="AEA214" s="38"/>
      <c r="AEB214" s="38"/>
      <c r="AEC214" s="38"/>
      <c r="AED214" s="38"/>
      <c r="AEE214" s="38"/>
      <c r="AEF214" s="38"/>
      <c r="AEG214" s="38"/>
      <c r="AEH214" s="38"/>
      <c r="AEI214" s="38"/>
      <c r="AEJ214" s="38"/>
      <c r="AEK214" s="38"/>
      <c r="AEL214" s="38"/>
      <c r="AEM214" s="38"/>
      <c r="AEN214" s="38"/>
      <c r="AEO214" s="38"/>
      <c r="AEP214" s="38"/>
      <c r="AEQ214" s="38"/>
      <c r="AER214" s="38"/>
      <c r="AES214" s="38"/>
      <c r="AET214" s="38"/>
      <c r="AEU214" s="38"/>
      <c r="AEV214" s="38"/>
      <c r="AEW214" s="38"/>
      <c r="AEX214" s="38"/>
      <c r="AEY214" s="38"/>
      <c r="AEZ214" s="38"/>
      <c r="AFA214" s="38"/>
      <c r="AFB214" s="38"/>
      <c r="AFC214" s="38"/>
      <c r="AFD214" s="38"/>
      <c r="AFE214" s="38"/>
      <c r="AFF214" s="38"/>
      <c r="AFG214" s="38"/>
      <c r="AFH214" s="38"/>
      <c r="AFI214" s="38"/>
      <c r="AFJ214" s="38"/>
      <c r="AFK214" s="38"/>
      <c r="AFL214" s="38"/>
      <c r="AFM214" s="38"/>
      <c r="AFN214" s="38"/>
      <c r="AFO214" s="38"/>
      <c r="AFP214" s="38"/>
      <c r="AFQ214" s="38"/>
      <c r="AFR214" s="38"/>
      <c r="AFS214" s="38"/>
      <c r="AFT214" s="38"/>
      <c r="AFU214" s="38"/>
      <c r="AFV214" s="38"/>
      <c r="AFW214" s="38"/>
      <c r="AFX214" s="38"/>
      <c r="AFY214" s="38"/>
      <c r="AFZ214" s="38"/>
      <c r="AGA214" s="38"/>
      <c r="AGB214" s="38"/>
      <c r="AGC214" s="38"/>
      <c r="AGD214" s="38"/>
      <c r="AGE214" s="38"/>
      <c r="AGF214" s="38"/>
      <c r="AGG214" s="38"/>
      <c r="AGH214" s="38"/>
      <c r="AGI214" s="38"/>
      <c r="AGJ214" s="38"/>
      <c r="AGK214" s="38"/>
      <c r="AGL214" s="38"/>
      <c r="AGM214" s="38"/>
      <c r="AGN214" s="38"/>
      <c r="AGO214" s="38"/>
      <c r="AGP214" s="38"/>
      <c r="AGQ214" s="38"/>
      <c r="AGR214" s="38"/>
      <c r="AGS214" s="38"/>
      <c r="AGT214" s="38"/>
      <c r="AGU214" s="38"/>
      <c r="AGV214" s="38"/>
      <c r="AGW214" s="38"/>
      <c r="AGX214" s="38"/>
      <c r="AGY214" s="38"/>
      <c r="AGZ214" s="38"/>
      <c r="AHA214" s="38"/>
      <c r="AHB214" s="38"/>
      <c r="AHC214" s="38"/>
      <c r="AHD214" s="38"/>
      <c r="AHE214" s="38"/>
      <c r="AHF214" s="38"/>
      <c r="AHG214" s="38"/>
      <c r="AHH214" s="38"/>
      <c r="AHI214" s="38"/>
      <c r="AHJ214" s="38"/>
      <c r="AHK214" s="38"/>
      <c r="AHL214" s="38"/>
      <c r="AHM214" s="38"/>
      <c r="AHN214" s="38"/>
      <c r="AHO214" s="38"/>
      <c r="AHP214" s="38"/>
      <c r="AHQ214" s="38"/>
      <c r="AHR214" s="38"/>
      <c r="AHS214" s="38"/>
      <c r="AHT214" s="38"/>
      <c r="AHU214" s="38"/>
      <c r="AHV214" s="38"/>
      <c r="AHW214" s="38"/>
      <c r="AHX214" s="38"/>
      <c r="AHY214" s="38"/>
      <c r="AHZ214" s="38"/>
      <c r="AIA214" s="38"/>
      <c r="AIB214" s="38"/>
      <c r="AIC214" s="38"/>
      <c r="AID214" s="38"/>
      <c r="AIE214" s="38"/>
      <c r="AIF214" s="38"/>
      <c r="AIG214" s="38"/>
      <c r="AIH214" s="38"/>
      <c r="AII214" s="38"/>
      <c r="AIJ214" s="38"/>
      <c r="AIK214" s="38"/>
      <c r="AIL214" s="38"/>
      <c r="AIM214" s="38"/>
      <c r="AIN214" s="38"/>
      <c r="AIO214" s="38"/>
      <c r="AIP214" s="38"/>
      <c r="AIQ214" s="38"/>
      <c r="AIR214" s="38"/>
      <c r="AIS214" s="38"/>
      <c r="AIT214" s="38"/>
      <c r="AIU214" s="38"/>
      <c r="AIV214" s="38"/>
      <c r="AIW214" s="38"/>
      <c r="AIX214" s="38"/>
      <c r="AIY214" s="38"/>
      <c r="AIZ214" s="38"/>
      <c r="AJA214" s="38"/>
      <c r="AJB214" s="38"/>
      <c r="AJC214" s="38"/>
      <c r="AJD214" s="38"/>
      <c r="AJE214" s="38"/>
      <c r="AJF214" s="38"/>
      <c r="AJG214" s="38"/>
      <c r="AJH214" s="38"/>
      <c r="AJI214" s="38"/>
      <c r="AJJ214" s="38"/>
      <c r="AJK214" s="38"/>
      <c r="AJL214" s="38"/>
      <c r="AJM214" s="38"/>
      <c r="AJN214" s="38"/>
      <c r="AJO214" s="38"/>
      <c r="AJP214" s="38"/>
      <c r="AJQ214" s="38"/>
      <c r="AJR214" s="38"/>
      <c r="AJS214" s="38"/>
      <c r="AJT214" s="38"/>
      <c r="AJU214" s="38"/>
      <c r="AJV214" s="38"/>
      <c r="AJW214" s="38"/>
      <c r="AJX214" s="38"/>
      <c r="AJY214" s="38"/>
      <c r="AJZ214" s="38"/>
      <c r="AKA214" s="38"/>
      <c r="AKB214" s="38"/>
      <c r="AKC214" s="38"/>
      <c r="AKD214" s="38"/>
      <c r="AKE214" s="38"/>
      <c r="AKF214" s="38"/>
      <c r="AKG214" s="38"/>
      <c r="AKH214" s="38"/>
      <c r="AKI214" s="38"/>
      <c r="AKJ214" s="38"/>
      <c r="AKK214" s="38"/>
      <c r="AKL214" s="38"/>
      <c r="AKM214" s="38"/>
      <c r="AKN214" s="38"/>
      <c r="AKO214" s="38"/>
      <c r="AKP214" s="38"/>
      <c r="AKQ214" s="38"/>
      <c r="AKR214" s="38"/>
      <c r="AKS214" s="38"/>
      <c r="AKT214" s="38"/>
      <c r="AKU214" s="38"/>
      <c r="AKV214" s="38"/>
      <c r="AKW214" s="38"/>
      <c r="AKX214" s="38"/>
      <c r="AKY214" s="38"/>
      <c r="AKZ214" s="38"/>
      <c r="ALA214" s="38"/>
      <c r="ALB214" s="38"/>
      <c r="ALC214" s="38"/>
      <c r="ALD214" s="38"/>
      <c r="ALE214" s="38"/>
      <c r="ALF214" s="38"/>
      <c r="ALG214" s="38"/>
      <c r="ALH214" s="38"/>
      <c r="ALI214" s="38"/>
      <c r="ALJ214" s="38"/>
      <c r="ALK214" s="38"/>
      <c r="ALL214" s="38"/>
      <c r="ALM214" s="38"/>
      <c r="ALN214" s="38"/>
      <c r="ALO214" s="38"/>
      <c r="ALP214" s="38"/>
      <c r="ALQ214" s="38"/>
      <c r="ALR214" s="38"/>
      <c r="ALS214" s="38"/>
      <c r="ALT214" s="38"/>
      <c r="ALU214" s="38"/>
      <c r="ALV214" s="38"/>
      <c r="ALW214" s="38"/>
      <c r="ALX214" s="38"/>
      <c r="ALY214" s="38"/>
      <c r="ALZ214" s="38"/>
      <c r="AMA214" s="38"/>
      <c r="AMB214" s="38"/>
      <c r="AMC214" s="38"/>
      <c r="AMD214" s="38"/>
      <c r="AME214" s="38"/>
      <c r="AMF214" s="38"/>
      <c r="AMG214" s="38"/>
      <c r="AMH214" s="38"/>
      <c r="AMI214" s="38"/>
      <c r="AMJ214" s="38"/>
      <c r="AMK214" s="38"/>
      <c r="AML214" s="38"/>
      <c r="AMM214" s="38"/>
      <c r="AMN214" s="38"/>
      <c r="AMO214" s="38"/>
      <c r="AMP214" s="38"/>
      <c r="AMQ214" s="38"/>
      <c r="AMR214" s="38"/>
      <c r="AMS214" s="38"/>
      <c r="AMT214" s="38"/>
      <c r="AMU214" s="38"/>
      <c r="AMV214" s="38"/>
      <c r="AMW214" s="38"/>
      <c r="AMX214" s="38"/>
      <c r="AMY214" s="38"/>
      <c r="AMZ214" s="38"/>
      <c r="ANA214" s="38"/>
      <c r="ANB214" s="38"/>
      <c r="ANC214" s="38"/>
      <c r="AND214" s="38"/>
      <c r="ANE214" s="38"/>
      <c r="ANF214" s="38"/>
      <c r="ANG214" s="38"/>
      <c r="ANH214" s="38"/>
      <c r="ANI214" s="38"/>
      <c r="ANJ214" s="38"/>
      <c r="ANK214" s="38"/>
      <c r="ANL214" s="38"/>
      <c r="ANM214" s="38"/>
      <c r="ANN214" s="38"/>
      <c r="ANO214" s="38"/>
      <c r="ANP214" s="38"/>
      <c r="ANQ214" s="38"/>
      <c r="ANR214" s="38"/>
      <c r="ANS214" s="38"/>
      <c r="ANT214" s="38"/>
      <c r="ANU214" s="38"/>
      <c r="ANV214" s="38"/>
      <c r="ANW214" s="38"/>
      <c r="ANX214" s="38"/>
      <c r="ANY214" s="38"/>
      <c r="ANZ214" s="38"/>
      <c r="AOA214" s="38"/>
      <c r="AOB214" s="38"/>
      <c r="AOC214" s="38"/>
      <c r="AOD214" s="38"/>
      <c r="AOE214" s="38"/>
      <c r="AOF214" s="38"/>
      <c r="AOG214" s="38"/>
      <c r="AOH214" s="38"/>
      <c r="AOI214" s="38"/>
      <c r="AOJ214" s="38"/>
      <c r="AOK214" s="38"/>
      <c r="AOL214" s="38"/>
      <c r="AOM214" s="38"/>
      <c r="AON214" s="38"/>
      <c r="AOO214" s="38"/>
      <c r="AOP214" s="38"/>
      <c r="AOQ214" s="38"/>
      <c r="AOR214" s="38"/>
      <c r="AOS214" s="38"/>
      <c r="AOT214" s="38"/>
      <c r="AOU214" s="38"/>
      <c r="AOV214" s="38"/>
      <c r="AOW214" s="38"/>
      <c r="AOX214" s="38"/>
      <c r="AOY214" s="38"/>
      <c r="AOZ214" s="38"/>
      <c r="APA214" s="38"/>
      <c r="APB214" s="38"/>
      <c r="APC214" s="38"/>
      <c r="APD214" s="38"/>
      <c r="APE214" s="38"/>
      <c r="APF214" s="38"/>
      <c r="APG214" s="38"/>
      <c r="APH214" s="38"/>
      <c r="API214" s="38"/>
      <c r="APJ214" s="38"/>
      <c r="APK214" s="38"/>
      <c r="APL214" s="38"/>
      <c r="APM214" s="38"/>
      <c r="APN214" s="38"/>
      <c r="APO214" s="38"/>
      <c r="APP214" s="38"/>
      <c r="APQ214" s="38"/>
      <c r="APR214" s="38"/>
      <c r="APS214" s="38"/>
      <c r="APT214" s="38"/>
      <c r="APU214" s="38"/>
      <c r="APV214" s="38"/>
      <c r="APW214" s="38"/>
      <c r="APX214" s="38"/>
      <c r="APY214" s="38"/>
      <c r="APZ214" s="38"/>
      <c r="AQA214" s="38"/>
      <c r="AQB214" s="38"/>
      <c r="AQC214" s="38"/>
      <c r="AQD214" s="38"/>
      <c r="AQE214" s="38"/>
      <c r="AQF214" s="38"/>
      <c r="AQG214" s="38"/>
      <c r="AQH214" s="38"/>
      <c r="AQI214" s="38"/>
      <c r="AQJ214" s="38"/>
      <c r="AQK214" s="38"/>
      <c r="AQL214" s="38"/>
      <c r="AQM214" s="38"/>
      <c r="AQN214" s="38"/>
      <c r="AQO214" s="38"/>
      <c r="AQP214" s="38"/>
      <c r="AQQ214" s="38"/>
      <c r="AQR214" s="38"/>
      <c r="AQS214" s="38"/>
      <c r="AQT214" s="38"/>
      <c r="AQU214" s="38"/>
      <c r="AQV214" s="38"/>
      <c r="AQW214" s="38"/>
      <c r="AQX214" s="38"/>
      <c r="AQY214" s="38"/>
      <c r="AQZ214" s="38"/>
      <c r="ARA214" s="38"/>
      <c r="ARB214" s="38"/>
      <c r="ARC214" s="38"/>
      <c r="ARD214" s="38"/>
      <c r="ARE214" s="38"/>
      <c r="ARF214" s="38"/>
      <c r="ARG214" s="38"/>
      <c r="ARH214" s="38"/>
      <c r="ARI214" s="38"/>
      <c r="ARJ214" s="38"/>
      <c r="ARK214" s="38"/>
      <c r="ARL214" s="38"/>
      <c r="ARM214" s="38"/>
      <c r="ARN214" s="38"/>
      <c r="ARO214" s="38"/>
      <c r="ARP214" s="38"/>
      <c r="ARQ214" s="38"/>
      <c r="ARR214" s="38"/>
      <c r="ARS214" s="38"/>
      <c r="ART214" s="38"/>
      <c r="ARU214" s="38"/>
      <c r="ARV214" s="38"/>
      <c r="ARW214" s="38"/>
      <c r="ARX214" s="38"/>
      <c r="ARY214" s="38"/>
      <c r="ARZ214" s="38"/>
      <c r="ASA214" s="38"/>
      <c r="ASB214" s="38"/>
      <c r="ASC214" s="38"/>
      <c r="ASD214" s="38"/>
      <c r="ASE214" s="38"/>
      <c r="ASF214" s="38"/>
      <c r="ASG214" s="38"/>
      <c r="ASH214" s="38"/>
      <c r="ASI214" s="38"/>
      <c r="ASJ214" s="38"/>
      <c r="ASK214" s="38"/>
      <c r="ASL214" s="38"/>
      <c r="ASM214" s="38"/>
      <c r="ASN214" s="38"/>
      <c r="ASO214" s="38"/>
      <c r="ASP214" s="38"/>
      <c r="ASQ214" s="38"/>
      <c r="ASR214" s="38"/>
      <c r="ASS214" s="38"/>
      <c r="AST214" s="38"/>
      <c r="ASU214" s="38"/>
      <c r="ASV214" s="38"/>
      <c r="ASW214" s="38"/>
      <c r="ASX214" s="38"/>
      <c r="ASY214" s="38"/>
      <c r="ASZ214" s="38"/>
      <c r="ATA214" s="38"/>
      <c r="ATB214" s="38"/>
      <c r="ATC214" s="38"/>
      <c r="ATD214" s="38"/>
      <c r="ATE214" s="38"/>
      <c r="ATF214" s="38"/>
      <c r="ATG214" s="38"/>
      <c r="ATH214" s="38"/>
      <c r="ATI214" s="38"/>
      <c r="ATJ214" s="38"/>
      <c r="ATK214" s="38"/>
      <c r="ATL214" s="38"/>
      <c r="ATM214" s="38"/>
      <c r="ATN214" s="38"/>
      <c r="ATO214" s="38"/>
      <c r="ATP214" s="38"/>
      <c r="ATQ214" s="38"/>
      <c r="ATR214" s="38"/>
      <c r="ATS214" s="38"/>
      <c r="ATT214" s="38"/>
      <c r="ATU214" s="38"/>
      <c r="ATV214" s="38"/>
      <c r="ATW214" s="38"/>
      <c r="ATX214" s="38"/>
      <c r="ATY214" s="38"/>
      <c r="ATZ214" s="38"/>
      <c r="AUA214" s="38"/>
      <c r="AUB214" s="38"/>
      <c r="AUC214" s="38"/>
      <c r="AUD214" s="38"/>
      <c r="AUE214" s="38"/>
      <c r="AUF214" s="38"/>
      <c r="AUG214" s="38"/>
      <c r="AUH214" s="38"/>
      <c r="AUI214" s="38"/>
      <c r="AUJ214" s="38"/>
      <c r="AUK214" s="38"/>
      <c r="AUL214" s="38"/>
      <c r="AUM214" s="38"/>
      <c r="AUN214" s="38"/>
      <c r="AUO214" s="38"/>
      <c r="AUP214" s="38"/>
      <c r="AUQ214" s="38"/>
      <c r="AUR214" s="38"/>
      <c r="AUS214" s="38"/>
      <c r="AUT214" s="38"/>
      <c r="AUU214" s="38"/>
      <c r="AUV214" s="38"/>
      <c r="AUW214" s="38"/>
      <c r="AUX214" s="38"/>
      <c r="AUY214" s="38"/>
      <c r="AUZ214" s="38"/>
      <c r="AVA214" s="38"/>
      <c r="AVB214" s="38"/>
      <c r="AVC214" s="38"/>
      <c r="AVD214" s="38"/>
      <c r="AVE214" s="38"/>
      <c r="AVF214" s="38"/>
      <c r="AVG214" s="38"/>
      <c r="AVH214" s="38"/>
      <c r="AVI214" s="38"/>
      <c r="AVJ214" s="38"/>
      <c r="AVK214" s="38"/>
      <c r="AVL214" s="38"/>
      <c r="AVM214" s="38"/>
      <c r="AVN214" s="38"/>
      <c r="AVO214" s="38"/>
      <c r="AVP214" s="38"/>
      <c r="AVQ214" s="38"/>
      <c r="AVR214" s="38"/>
      <c r="AVS214" s="38"/>
      <c r="AVT214" s="38"/>
      <c r="AVU214" s="38"/>
      <c r="AVV214" s="38"/>
      <c r="AVW214" s="38"/>
      <c r="AVX214" s="38"/>
      <c r="AVY214" s="38"/>
      <c r="AVZ214" s="38"/>
      <c r="AWA214" s="38"/>
      <c r="AWB214" s="38"/>
      <c r="AWC214" s="38"/>
      <c r="AWD214" s="38"/>
      <c r="AWE214" s="38"/>
      <c r="AWF214" s="38"/>
      <c r="AWG214" s="38"/>
      <c r="AWH214" s="38"/>
      <c r="AWI214" s="38"/>
      <c r="AWJ214" s="38"/>
      <c r="AWK214" s="38"/>
      <c r="AWL214" s="38"/>
      <c r="AWM214" s="38"/>
      <c r="AWN214" s="38"/>
      <c r="AWO214" s="38"/>
      <c r="AWP214" s="38"/>
      <c r="AWQ214" s="38"/>
      <c r="AWR214" s="38"/>
      <c r="AWS214" s="38"/>
      <c r="AWT214" s="38"/>
      <c r="AWU214" s="38"/>
      <c r="AWV214" s="38"/>
      <c r="AWW214" s="38"/>
      <c r="AWX214" s="38"/>
      <c r="AWY214" s="38"/>
      <c r="AWZ214" s="38"/>
      <c r="AXA214" s="38"/>
      <c r="AXB214" s="38"/>
      <c r="AXC214" s="38"/>
      <c r="AXD214" s="38"/>
      <c r="AXE214" s="38"/>
      <c r="AXF214" s="38"/>
      <c r="AXG214" s="38"/>
      <c r="AXH214" s="38"/>
      <c r="AXI214" s="38"/>
      <c r="AXJ214" s="38"/>
      <c r="AXK214" s="38"/>
      <c r="AXL214" s="38"/>
      <c r="AXM214" s="38"/>
      <c r="AXN214" s="38"/>
      <c r="AXO214" s="38"/>
      <c r="AXP214" s="38"/>
      <c r="AXQ214" s="38"/>
      <c r="AXR214" s="38"/>
      <c r="AXS214" s="38"/>
      <c r="AXT214" s="38"/>
      <c r="AXU214" s="38"/>
      <c r="AXV214" s="38"/>
      <c r="AXW214" s="38"/>
      <c r="AXX214" s="38"/>
      <c r="AXY214" s="38"/>
      <c r="AXZ214" s="38"/>
      <c r="AYA214" s="38"/>
      <c r="AYB214" s="38"/>
      <c r="AYC214" s="38"/>
      <c r="AYD214" s="38"/>
      <c r="AYE214" s="38"/>
      <c r="AYF214" s="38"/>
      <c r="AYG214" s="38"/>
      <c r="AYH214" s="38"/>
      <c r="AYI214" s="38"/>
      <c r="AYJ214" s="38"/>
      <c r="AYK214" s="38"/>
      <c r="AYL214" s="38"/>
      <c r="AYM214" s="38"/>
      <c r="AYN214" s="38"/>
      <c r="AYO214" s="38"/>
      <c r="AYP214" s="38"/>
      <c r="AYQ214" s="38"/>
      <c r="AYR214" s="38"/>
      <c r="AYS214" s="38"/>
      <c r="AYT214" s="38"/>
      <c r="AYU214" s="38"/>
      <c r="AYV214" s="38"/>
      <c r="AYW214" s="38"/>
      <c r="AYX214" s="38"/>
      <c r="AYY214" s="38"/>
      <c r="AYZ214" s="38"/>
      <c r="AZA214" s="38"/>
      <c r="AZB214" s="38"/>
      <c r="AZC214" s="38"/>
      <c r="AZD214" s="38"/>
      <c r="AZE214" s="38"/>
      <c r="AZF214" s="38"/>
      <c r="AZG214" s="38"/>
      <c r="AZH214" s="38"/>
      <c r="AZI214" s="38"/>
      <c r="AZJ214" s="38"/>
      <c r="AZK214" s="38"/>
      <c r="AZL214" s="38"/>
      <c r="AZM214" s="38"/>
      <c r="AZN214" s="38"/>
      <c r="AZO214" s="38"/>
      <c r="AZP214" s="38"/>
      <c r="AZQ214" s="38"/>
      <c r="AZR214" s="38"/>
      <c r="AZS214" s="38"/>
      <c r="AZT214" s="38"/>
      <c r="AZU214" s="38"/>
      <c r="AZV214" s="38"/>
      <c r="AZW214" s="38"/>
      <c r="AZX214" s="38"/>
      <c r="AZY214" s="38"/>
      <c r="AZZ214" s="38"/>
      <c r="BAA214" s="38"/>
      <c r="BAB214" s="38"/>
      <c r="BAC214" s="38"/>
      <c r="BAD214" s="38"/>
      <c r="BAE214" s="38"/>
      <c r="BAF214" s="38"/>
      <c r="BAG214" s="38"/>
      <c r="BAH214" s="38"/>
      <c r="BAI214" s="38"/>
      <c r="BAJ214" s="38"/>
      <c r="BAK214" s="38"/>
      <c r="BAL214" s="38"/>
      <c r="BAM214" s="38"/>
      <c r="BAN214" s="38"/>
      <c r="BAO214" s="38"/>
      <c r="BAP214" s="38"/>
      <c r="BAQ214" s="38"/>
      <c r="BAR214" s="38"/>
      <c r="BAS214" s="38"/>
      <c r="BAT214" s="38"/>
      <c r="BAU214" s="38"/>
      <c r="BAV214" s="38"/>
      <c r="BAW214" s="38"/>
      <c r="BAX214" s="38"/>
      <c r="BAY214" s="38"/>
      <c r="BAZ214" s="38"/>
      <c r="BBA214" s="38"/>
      <c r="BBB214" s="38"/>
      <c r="BBC214" s="38"/>
      <c r="BBD214" s="38"/>
      <c r="BBE214" s="38"/>
      <c r="BBF214" s="38"/>
      <c r="BBG214" s="38"/>
      <c r="BBH214" s="38"/>
      <c r="BBI214" s="38"/>
      <c r="BBJ214" s="38"/>
      <c r="BBK214" s="38"/>
      <c r="BBL214" s="38"/>
      <c r="BBM214" s="38"/>
      <c r="BBN214" s="38"/>
      <c r="BBO214" s="38"/>
      <c r="BBP214" s="38"/>
      <c r="BBQ214" s="38"/>
      <c r="BBR214" s="38"/>
      <c r="BBS214" s="38"/>
      <c r="BBT214" s="38"/>
      <c r="BBU214" s="38"/>
      <c r="BBV214" s="38"/>
      <c r="BBW214" s="38"/>
      <c r="BBX214" s="38"/>
      <c r="BBY214" s="38"/>
      <c r="BBZ214" s="38"/>
      <c r="BCA214" s="38"/>
      <c r="BCB214" s="38"/>
      <c r="BCC214" s="38"/>
      <c r="BCD214" s="38"/>
      <c r="BCE214" s="38"/>
      <c r="BCF214" s="38"/>
      <c r="BCG214" s="38"/>
      <c r="BCH214" s="38"/>
      <c r="BCI214" s="38"/>
      <c r="BCJ214" s="38"/>
      <c r="BCK214" s="38"/>
      <c r="BCL214" s="38"/>
      <c r="BCM214" s="38"/>
      <c r="BCN214" s="38"/>
      <c r="BCO214" s="38"/>
      <c r="BCP214" s="38"/>
      <c r="BCQ214" s="38"/>
      <c r="BCR214" s="38"/>
      <c r="BCS214" s="38"/>
      <c r="BCT214" s="38"/>
      <c r="BCU214" s="38"/>
      <c r="BCV214" s="38"/>
      <c r="BCW214" s="38"/>
      <c r="BCX214" s="38"/>
      <c r="BCY214" s="38"/>
      <c r="BCZ214" s="38"/>
      <c r="BDA214" s="38"/>
      <c r="BDB214" s="38"/>
      <c r="BDC214" s="38"/>
      <c r="BDD214" s="38"/>
      <c r="BDE214" s="38"/>
      <c r="BDF214" s="38"/>
      <c r="BDG214" s="38"/>
      <c r="BDH214" s="38"/>
      <c r="BDI214" s="38"/>
      <c r="BDJ214" s="38"/>
      <c r="BDK214" s="38"/>
      <c r="BDL214" s="38"/>
      <c r="BDM214" s="38"/>
      <c r="BDN214" s="38"/>
      <c r="BDO214" s="38"/>
      <c r="BDP214" s="38"/>
      <c r="BDQ214" s="38"/>
      <c r="BDR214" s="38"/>
      <c r="BDS214" s="38"/>
      <c r="BDT214" s="38"/>
      <c r="BDU214" s="38"/>
      <c r="BDV214" s="38"/>
      <c r="BDW214" s="38"/>
      <c r="BDX214" s="38"/>
      <c r="BDY214" s="38"/>
      <c r="BDZ214" s="38"/>
      <c r="BEA214" s="38"/>
      <c r="BEB214" s="38"/>
      <c r="BEC214" s="38"/>
      <c r="BED214" s="38"/>
      <c r="BEE214" s="38"/>
      <c r="BEF214" s="38"/>
      <c r="BEG214" s="38"/>
      <c r="BEH214" s="38"/>
      <c r="BEI214" s="38"/>
      <c r="BEJ214" s="38"/>
      <c r="BEK214" s="38"/>
      <c r="BEL214" s="38"/>
      <c r="BEM214" s="38"/>
      <c r="BEN214" s="38"/>
      <c r="BEO214" s="38"/>
      <c r="BEP214" s="38"/>
      <c r="BEQ214" s="38"/>
      <c r="BER214" s="38"/>
      <c r="BES214" s="38"/>
      <c r="BET214" s="38"/>
      <c r="BEU214" s="38"/>
      <c r="BEV214" s="38"/>
      <c r="BEW214" s="38"/>
      <c r="BEX214" s="38"/>
      <c r="BEY214" s="38"/>
      <c r="BEZ214" s="38"/>
      <c r="BFA214" s="38"/>
      <c r="BFB214" s="38"/>
      <c r="BFC214" s="38"/>
      <c r="BFD214" s="38"/>
      <c r="BFE214" s="38"/>
      <c r="BFF214" s="38"/>
      <c r="BFG214" s="38"/>
      <c r="BFH214" s="38"/>
      <c r="BFI214" s="38"/>
      <c r="BFJ214" s="38"/>
      <c r="BFK214" s="38"/>
      <c r="BFL214" s="38"/>
      <c r="BFM214" s="38"/>
      <c r="BFN214" s="38"/>
      <c r="BFO214" s="38"/>
      <c r="BFP214" s="38"/>
      <c r="BFQ214" s="38"/>
      <c r="BFR214" s="38"/>
      <c r="BFS214" s="38"/>
      <c r="BFT214" s="38"/>
      <c r="BFU214" s="38"/>
      <c r="BFV214" s="38"/>
      <c r="BFW214" s="38"/>
      <c r="BFX214" s="38"/>
      <c r="BFY214" s="38"/>
      <c r="BFZ214" s="38"/>
      <c r="BGA214" s="38"/>
      <c r="BGB214" s="38"/>
      <c r="BGC214" s="38"/>
      <c r="BGD214" s="38"/>
      <c r="BGE214" s="38"/>
      <c r="BGF214" s="38"/>
      <c r="BGG214" s="38"/>
      <c r="BGH214" s="38"/>
      <c r="BGI214" s="38"/>
      <c r="BGJ214" s="38"/>
      <c r="BGK214" s="38"/>
      <c r="BGL214" s="38"/>
      <c r="BGM214" s="38"/>
      <c r="BGN214" s="38"/>
      <c r="BGO214" s="38"/>
      <c r="BGP214" s="38"/>
      <c r="BGQ214" s="38"/>
      <c r="BGR214" s="38"/>
      <c r="BGS214" s="38"/>
      <c r="BGT214" s="38"/>
      <c r="BGU214" s="38"/>
      <c r="BGV214" s="38"/>
      <c r="BGW214" s="38"/>
      <c r="BGX214" s="38"/>
      <c r="BGY214" s="38"/>
      <c r="BGZ214" s="38"/>
      <c r="BHA214" s="38"/>
      <c r="BHB214" s="38"/>
      <c r="BHC214" s="38"/>
      <c r="BHD214" s="38"/>
      <c r="BHE214" s="38"/>
      <c r="BHF214" s="38"/>
      <c r="BHG214" s="38"/>
      <c r="BHH214" s="38"/>
      <c r="BHI214" s="38"/>
      <c r="BHJ214" s="38"/>
      <c r="BHK214" s="38"/>
      <c r="BHL214" s="38"/>
      <c r="BHM214" s="38"/>
      <c r="BHN214" s="38"/>
      <c r="BHO214" s="38"/>
      <c r="BHP214" s="38"/>
      <c r="BHQ214" s="38"/>
      <c r="BHR214" s="38"/>
      <c r="BHS214" s="38"/>
      <c r="BHT214" s="38"/>
      <c r="BHU214" s="38"/>
      <c r="BHV214" s="38"/>
      <c r="BHW214" s="38"/>
      <c r="BHX214" s="38"/>
      <c r="BHY214" s="38"/>
      <c r="BHZ214" s="38"/>
      <c r="BIA214" s="38"/>
      <c r="BIB214" s="38"/>
      <c r="BIC214" s="38"/>
      <c r="BID214" s="38"/>
      <c r="BIE214" s="38"/>
      <c r="BIF214" s="38"/>
      <c r="BIG214" s="38"/>
      <c r="BIH214" s="38"/>
      <c r="BII214" s="38"/>
      <c r="BIJ214" s="38"/>
      <c r="BIK214" s="38"/>
      <c r="BIL214" s="38"/>
      <c r="BIM214" s="38"/>
      <c r="BIN214" s="38"/>
      <c r="BIO214" s="38"/>
      <c r="BIP214" s="38"/>
      <c r="BIQ214" s="38"/>
      <c r="BIR214" s="38"/>
      <c r="BIS214" s="38"/>
      <c r="BIT214" s="38"/>
      <c r="BIU214" s="38"/>
      <c r="BIV214" s="38"/>
      <c r="BIW214" s="38"/>
      <c r="BIX214" s="38"/>
      <c r="BIY214" s="38"/>
      <c r="BIZ214" s="38"/>
      <c r="BJA214" s="38"/>
      <c r="BJB214" s="38"/>
      <c r="BJC214" s="38"/>
      <c r="BJD214" s="38"/>
      <c r="BJE214" s="38"/>
      <c r="BJF214" s="38"/>
      <c r="BJG214" s="38"/>
      <c r="BJH214" s="38"/>
      <c r="BJI214" s="38"/>
      <c r="BJJ214" s="38"/>
      <c r="BJK214" s="38"/>
      <c r="BJL214" s="38"/>
      <c r="BJM214" s="38"/>
      <c r="BJN214" s="38"/>
      <c r="BJO214" s="38"/>
      <c r="BJP214" s="38"/>
      <c r="BJQ214" s="38"/>
      <c r="BJR214" s="38"/>
      <c r="BJS214" s="38"/>
      <c r="BJT214" s="38"/>
      <c r="BJU214" s="38"/>
      <c r="BJV214" s="38"/>
      <c r="BJW214" s="38"/>
      <c r="BJX214" s="38"/>
      <c r="BJY214" s="38"/>
      <c r="BJZ214" s="38"/>
      <c r="BKA214" s="38"/>
      <c r="BKB214" s="38"/>
      <c r="BKC214" s="38"/>
      <c r="BKD214" s="38"/>
      <c r="BKE214" s="38"/>
      <c r="BKF214" s="38"/>
      <c r="BKG214" s="38"/>
      <c r="BKH214" s="38"/>
      <c r="BKI214" s="38"/>
      <c r="BKJ214" s="38"/>
      <c r="BKK214" s="38"/>
      <c r="BKL214" s="38"/>
      <c r="BKM214" s="38"/>
      <c r="BKN214" s="38"/>
      <c r="BKO214" s="38"/>
      <c r="BKP214" s="38"/>
      <c r="BKQ214" s="38"/>
      <c r="BKR214" s="38"/>
      <c r="BKS214" s="38"/>
      <c r="BKT214" s="38"/>
      <c r="BKU214" s="38"/>
      <c r="BKV214" s="38"/>
      <c r="BKW214" s="38"/>
      <c r="BKX214" s="38"/>
      <c r="BKY214" s="38"/>
      <c r="BKZ214" s="38"/>
      <c r="BLA214" s="38"/>
      <c r="BLB214" s="38"/>
      <c r="BLC214" s="38"/>
      <c r="BLD214" s="38"/>
      <c r="BLE214" s="38"/>
      <c r="BLF214" s="38"/>
      <c r="BLG214" s="38"/>
      <c r="BLH214" s="38"/>
      <c r="BLI214" s="38"/>
      <c r="BLJ214" s="38"/>
      <c r="BLK214" s="38"/>
      <c r="BLL214" s="38"/>
      <c r="BLM214" s="38"/>
      <c r="BLN214" s="38"/>
      <c r="BLO214" s="38"/>
      <c r="BLP214" s="38"/>
      <c r="BLQ214" s="38"/>
      <c r="BLR214" s="38"/>
      <c r="BLS214" s="38"/>
      <c r="BLT214" s="38"/>
      <c r="BLU214" s="38"/>
      <c r="BLV214" s="38"/>
      <c r="BLW214" s="38"/>
      <c r="BLX214" s="38"/>
      <c r="BLY214" s="38"/>
      <c r="BLZ214" s="38"/>
      <c r="BMA214" s="38"/>
      <c r="BMB214" s="38"/>
      <c r="BMC214" s="38"/>
      <c r="BMD214" s="38"/>
      <c r="BME214" s="38"/>
      <c r="BMF214" s="38"/>
      <c r="BMG214" s="38"/>
      <c r="BMH214" s="38"/>
      <c r="BMI214" s="38"/>
      <c r="BMJ214" s="38"/>
      <c r="BMK214" s="38"/>
      <c r="BML214" s="38"/>
      <c r="BMM214" s="38"/>
      <c r="BMN214" s="38"/>
      <c r="BMO214" s="38"/>
      <c r="BMP214" s="38"/>
      <c r="BMQ214" s="38"/>
      <c r="BMR214" s="38"/>
      <c r="BMS214" s="38"/>
      <c r="BMT214" s="38"/>
      <c r="BMU214" s="38"/>
      <c r="BMV214" s="38"/>
      <c r="BMW214" s="38"/>
      <c r="BMX214" s="38"/>
      <c r="BMY214" s="38"/>
      <c r="BMZ214" s="38"/>
      <c r="BNA214" s="38"/>
      <c r="BNB214" s="38"/>
      <c r="BNC214" s="38"/>
      <c r="BND214" s="38"/>
      <c r="BNE214" s="38"/>
      <c r="BNF214" s="38"/>
      <c r="BNG214" s="38"/>
      <c r="BNH214" s="38"/>
      <c r="BNI214" s="38"/>
      <c r="BNJ214" s="38"/>
      <c r="BNK214" s="38"/>
      <c r="BNL214" s="38"/>
      <c r="BNM214" s="38"/>
      <c r="BNN214" s="38"/>
      <c r="BNO214" s="38"/>
      <c r="BNP214" s="38"/>
      <c r="BNQ214" s="38"/>
      <c r="BNR214" s="38"/>
      <c r="BNS214" s="38"/>
      <c r="BNT214" s="38"/>
      <c r="BNU214" s="38"/>
      <c r="BNV214" s="38"/>
      <c r="BNW214" s="38"/>
      <c r="BNX214" s="38"/>
      <c r="BNY214" s="38"/>
      <c r="BNZ214" s="38"/>
      <c r="BOA214" s="38"/>
      <c r="BOB214" s="38"/>
      <c r="BOC214" s="38"/>
      <c r="BOD214" s="38"/>
      <c r="BOE214" s="38"/>
      <c r="BOF214" s="38"/>
      <c r="BOG214" s="38"/>
      <c r="BOH214" s="38"/>
      <c r="BOI214" s="38"/>
      <c r="BOJ214" s="38"/>
      <c r="BOK214" s="38"/>
      <c r="BOL214" s="38"/>
      <c r="BOM214" s="38"/>
      <c r="BON214" s="38"/>
      <c r="BOO214" s="38"/>
      <c r="BOP214" s="38"/>
      <c r="BOQ214" s="38"/>
      <c r="BOR214" s="38"/>
      <c r="BOS214" s="38"/>
      <c r="BOT214" s="38"/>
      <c r="BOU214" s="38"/>
      <c r="BOV214" s="38"/>
      <c r="BOW214" s="38"/>
      <c r="BOX214" s="38"/>
      <c r="BOY214" s="38"/>
      <c r="BOZ214" s="38"/>
      <c r="BPA214" s="38"/>
      <c r="BPB214" s="38"/>
      <c r="BPC214" s="38"/>
      <c r="BPD214" s="38"/>
      <c r="BPE214" s="38"/>
      <c r="BPF214" s="38"/>
      <c r="BPG214" s="38"/>
      <c r="BPH214" s="38"/>
      <c r="BPI214" s="38"/>
      <c r="BPJ214" s="38"/>
      <c r="BPK214" s="38"/>
      <c r="BPL214" s="38"/>
      <c r="BPM214" s="38"/>
      <c r="BPN214" s="38"/>
      <c r="BPO214" s="38"/>
      <c r="BPP214" s="38"/>
      <c r="BPQ214" s="38"/>
      <c r="BPR214" s="38"/>
      <c r="BPS214" s="38"/>
      <c r="BPT214" s="38"/>
      <c r="BPU214" s="38"/>
      <c r="BPV214" s="38"/>
      <c r="BPW214" s="38"/>
      <c r="BPX214" s="38"/>
      <c r="BPY214" s="38"/>
      <c r="BPZ214" s="38"/>
      <c r="BQA214" s="38"/>
      <c r="BQB214" s="38"/>
      <c r="BQC214" s="38"/>
      <c r="BQD214" s="38"/>
      <c r="BQE214" s="38"/>
      <c r="BQF214" s="38"/>
      <c r="BQG214" s="38"/>
      <c r="BQH214" s="38"/>
      <c r="BQI214" s="38"/>
      <c r="BQJ214" s="38"/>
      <c r="BQK214" s="38"/>
      <c r="BQL214" s="38"/>
      <c r="BQM214" s="38"/>
      <c r="BQN214" s="38"/>
      <c r="BQO214" s="38"/>
      <c r="BQP214" s="38"/>
      <c r="BQQ214" s="38"/>
      <c r="BQR214" s="38"/>
      <c r="BQS214" s="38"/>
      <c r="BQT214" s="38"/>
      <c r="BQU214" s="38"/>
      <c r="BQV214" s="38"/>
      <c r="BQW214" s="38"/>
      <c r="BQX214" s="38"/>
      <c r="BQY214" s="38"/>
      <c r="BQZ214" s="38"/>
      <c r="BRA214" s="38"/>
      <c r="BRB214" s="38"/>
      <c r="BRC214" s="38"/>
      <c r="BRD214" s="38"/>
      <c r="BRE214" s="38"/>
      <c r="BRF214" s="38"/>
      <c r="BRG214" s="38"/>
      <c r="BRH214" s="38"/>
      <c r="BRI214" s="38"/>
      <c r="BRJ214" s="38"/>
      <c r="BRK214" s="38"/>
      <c r="BRL214" s="38"/>
      <c r="BRM214" s="38"/>
      <c r="BRN214" s="38"/>
      <c r="BRO214" s="38"/>
      <c r="BRP214" s="38"/>
      <c r="BRQ214" s="38"/>
      <c r="BRR214" s="38"/>
      <c r="BRS214" s="38"/>
      <c r="BRT214" s="38"/>
      <c r="BRU214" s="38"/>
      <c r="BRV214" s="38"/>
      <c r="BRW214" s="38"/>
      <c r="BRX214" s="38"/>
      <c r="BRY214" s="38"/>
      <c r="BRZ214" s="38"/>
      <c r="BSA214" s="38"/>
      <c r="BSB214" s="38"/>
      <c r="BSC214" s="38"/>
      <c r="BSD214" s="38"/>
      <c r="BSE214" s="38"/>
      <c r="BSF214" s="38"/>
      <c r="BSG214" s="38"/>
      <c r="BSH214" s="38"/>
      <c r="BSI214" s="38"/>
      <c r="BSJ214" s="38"/>
      <c r="BSK214" s="38"/>
      <c r="BSL214" s="38"/>
      <c r="BSM214" s="38"/>
      <c r="BSN214" s="38"/>
      <c r="BSO214" s="38"/>
      <c r="BSP214" s="38"/>
      <c r="BSQ214" s="38"/>
      <c r="BSR214" s="38"/>
      <c r="BSS214" s="38"/>
      <c r="BST214" s="38"/>
      <c r="BSU214" s="38"/>
      <c r="BSV214" s="38"/>
      <c r="BSW214" s="38"/>
      <c r="BSX214" s="38"/>
      <c r="BSY214" s="38"/>
      <c r="BSZ214" s="38"/>
      <c r="BTA214" s="38"/>
      <c r="BTB214" s="38"/>
      <c r="BTC214" s="38"/>
      <c r="BTD214" s="38"/>
      <c r="BTE214" s="38"/>
      <c r="BTF214" s="38"/>
      <c r="BTG214" s="38"/>
      <c r="BTH214" s="38"/>
      <c r="BTI214" s="38"/>
      <c r="BTJ214" s="38"/>
      <c r="BTK214" s="38"/>
      <c r="BTL214" s="38"/>
      <c r="BTM214" s="38"/>
      <c r="BTN214" s="38"/>
      <c r="BTO214" s="38"/>
      <c r="BTP214" s="38"/>
      <c r="BTQ214" s="38"/>
      <c r="BTR214" s="38"/>
      <c r="BTS214" s="38"/>
      <c r="BTT214" s="38"/>
      <c r="BTU214" s="38"/>
      <c r="BTV214" s="38"/>
      <c r="BTW214" s="38"/>
      <c r="BTX214" s="38"/>
      <c r="BTY214" s="38"/>
      <c r="BTZ214" s="38"/>
      <c r="BUA214" s="38"/>
      <c r="BUB214" s="38"/>
      <c r="BUC214" s="38"/>
      <c r="BUD214" s="38"/>
      <c r="BUE214" s="38"/>
      <c r="BUF214" s="38"/>
      <c r="BUG214" s="38"/>
      <c r="BUH214" s="38"/>
      <c r="BUI214" s="38"/>
      <c r="BUJ214" s="38"/>
      <c r="BUK214" s="38"/>
      <c r="BUL214" s="38"/>
      <c r="BUM214" s="38"/>
      <c r="BUN214" s="38"/>
      <c r="BUO214" s="38"/>
      <c r="BUP214" s="38"/>
      <c r="BUQ214" s="38"/>
      <c r="BUR214" s="38"/>
      <c r="BUS214" s="38"/>
      <c r="BUT214" s="38"/>
      <c r="BUU214" s="38"/>
      <c r="BUV214" s="38"/>
      <c r="BUW214" s="38"/>
      <c r="BUX214" s="38"/>
      <c r="BUY214" s="38"/>
      <c r="BUZ214" s="38"/>
      <c r="BVA214" s="38"/>
      <c r="BVB214" s="38"/>
      <c r="BVC214" s="38"/>
      <c r="BVD214" s="38"/>
      <c r="BVE214" s="38"/>
      <c r="BVF214" s="38"/>
      <c r="BVG214" s="38"/>
      <c r="BVH214" s="38"/>
      <c r="BVI214" s="38"/>
      <c r="BVJ214" s="38"/>
      <c r="BVK214" s="38"/>
      <c r="BVL214" s="38"/>
      <c r="BVM214" s="38"/>
      <c r="BVN214" s="38"/>
      <c r="BVO214" s="38"/>
      <c r="BVP214" s="38"/>
      <c r="BVQ214" s="38"/>
      <c r="BVR214" s="38"/>
      <c r="BVS214" s="38"/>
      <c r="BVT214" s="38"/>
      <c r="BVU214" s="38"/>
      <c r="BVV214" s="38"/>
      <c r="BVW214" s="38"/>
      <c r="BVX214" s="38"/>
      <c r="BVY214" s="38"/>
      <c r="BVZ214" s="38"/>
      <c r="BWA214" s="38"/>
      <c r="BWB214" s="38"/>
      <c r="BWC214" s="38"/>
      <c r="BWD214" s="38"/>
      <c r="BWE214" s="38"/>
      <c r="BWF214" s="38"/>
      <c r="BWG214" s="38"/>
      <c r="BWH214" s="38"/>
      <c r="BWI214" s="38"/>
      <c r="BWJ214" s="38"/>
      <c r="BWK214" s="38"/>
      <c r="BWL214" s="38"/>
      <c r="BWM214" s="38"/>
      <c r="BWN214" s="38"/>
      <c r="BWO214" s="38"/>
      <c r="BWP214" s="38"/>
      <c r="BWQ214" s="38"/>
      <c r="BWR214" s="38"/>
      <c r="BWS214" s="38"/>
      <c r="BWT214" s="38"/>
      <c r="BWU214" s="38"/>
      <c r="BWV214" s="38"/>
      <c r="BWW214" s="38"/>
      <c r="BWX214" s="38"/>
      <c r="BWY214" s="38"/>
      <c r="BWZ214" s="38"/>
      <c r="BXA214" s="38"/>
      <c r="BXB214" s="38"/>
      <c r="BXC214" s="38"/>
      <c r="BXD214" s="38"/>
      <c r="BXE214" s="38"/>
      <c r="BXF214" s="38"/>
      <c r="BXG214" s="38"/>
      <c r="BXH214" s="38"/>
      <c r="BXI214" s="38"/>
      <c r="BXJ214" s="38"/>
      <c r="BXK214" s="38"/>
      <c r="BXL214" s="38"/>
      <c r="BXM214" s="38"/>
      <c r="BXN214" s="38"/>
      <c r="BXO214" s="38"/>
      <c r="BXP214" s="38"/>
      <c r="BXQ214" s="38"/>
      <c r="BXR214" s="38"/>
      <c r="BXS214" s="38"/>
      <c r="BXT214" s="38"/>
      <c r="BXU214" s="38"/>
      <c r="BXV214" s="38"/>
      <c r="BXW214" s="38"/>
      <c r="BXX214" s="38"/>
      <c r="BXY214" s="38"/>
      <c r="BXZ214" s="38"/>
      <c r="BYA214" s="38"/>
      <c r="BYB214" s="38"/>
      <c r="BYC214" s="38"/>
      <c r="BYD214" s="38"/>
      <c r="BYE214" s="38"/>
      <c r="BYF214" s="38"/>
      <c r="BYG214" s="38"/>
      <c r="BYH214" s="38"/>
      <c r="BYI214" s="38"/>
      <c r="BYJ214" s="38"/>
      <c r="BYK214" s="38"/>
      <c r="BYL214" s="38"/>
      <c r="BYM214" s="38"/>
      <c r="BYN214" s="38"/>
      <c r="BYO214" s="38"/>
      <c r="BYP214" s="38"/>
      <c r="BYQ214" s="38"/>
      <c r="BYR214" s="38"/>
      <c r="BYS214" s="38"/>
      <c r="BYT214" s="38"/>
      <c r="BYU214" s="38"/>
      <c r="BYV214" s="38"/>
      <c r="BYW214" s="38"/>
      <c r="BYX214" s="38"/>
      <c r="BYY214" s="38"/>
      <c r="BYZ214" s="38"/>
      <c r="BZA214" s="38"/>
      <c r="BZB214" s="38"/>
      <c r="BZC214" s="38"/>
      <c r="BZD214" s="38"/>
      <c r="BZE214" s="38"/>
      <c r="BZF214" s="38"/>
      <c r="BZG214" s="38"/>
      <c r="BZH214" s="38"/>
      <c r="BZI214" s="38"/>
      <c r="BZJ214" s="38"/>
      <c r="BZK214" s="38"/>
      <c r="BZL214" s="38"/>
      <c r="BZM214" s="38"/>
      <c r="BZN214" s="38"/>
      <c r="BZO214" s="38"/>
      <c r="BZP214" s="38"/>
      <c r="BZQ214" s="38"/>
      <c r="BZR214" s="38"/>
      <c r="BZS214" s="38"/>
      <c r="BZT214" s="38"/>
      <c r="BZU214" s="38"/>
      <c r="BZV214" s="38"/>
      <c r="BZW214" s="38"/>
      <c r="BZX214" s="38"/>
      <c r="BZY214" s="38"/>
      <c r="BZZ214" s="38"/>
      <c r="CAA214" s="38"/>
      <c r="CAB214" s="38"/>
      <c r="CAC214" s="38"/>
      <c r="CAD214" s="38"/>
      <c r="CAE214" s="38"/>
      <c r="CAF214" s="38"/>
      <c r="CAG214" s="38"/>
      <c r="CAH214" s="38"/>
      <c r="CAI214" s="38"/>
      <c r="CAJ214" s="38"/>
      <c r="CAK214" s="38"/>
      <c r="CAL214" s="38"/>
      <c r="CAM214" s="38"/>
      <c r="CAN214" s="38"/>
      <c r="CAO214" s="38"/>
      <c r="CAP214" s="38"/>
      <c r="CAQ214" s="38"/>
      <c r="CAR214" s="38"/>
      <c r="CAS214" s="38"/>
      <c r="CAT214" s="38"/>
      <c r="CAU214" s="38"/>
      <c r="CAV214" s="38"/>
      <c r="CAW214" s="38"/>
      <c r="CAX214" s="38"/>
      <c r="CAY214" s="38"/>
      <c r="CAZ214" s="38"/>
      <c r="CBA214" s="38"/>
      <c r="CBB214" s="38"/>
      <c r="CBC214" s="38"/>
      <c r="CBD214" s="38"/>
      <c r="CBE214" s="38"/>
      <c r="CBF214" s="38"/>
      <c r="CBG214" s="38"/>
      <c r="CBH214" s="38"/>
      <c r="CBI214" s="38"/>
      <c r="CBJ214" s="38"/>
      <c r="CBK214" s="38"/>
      <c r="CBL214" s="38"/>
      <c r="CBM214" s="38"/>
      <c r="CBN214" s="38"/>
      <c r="CBO214" s="38"/>
      <c r="CBP214" s="38"/>
      <c r="CBQ214" s="38"/>
      <c r="CBR214" s="38"/>
      <c r="CBS214" s="38"/>
      <c r="CBT214" s="38"/>
      <c r="CBU214" s="38"/>
      <c r="CBV214" s="38"/>
      <c r="CBW214" s="38"/>
      <c r="CBX214" s="38"/>
      <c r="CBY214" s="38"/>
      <c r="CBZ214" s="38"/>
      <c r="CCA214" s="38"/>
      <c r="CCB214" s="38"/>
      <c r="CCC214" s="38"/>
      <c r="CCD214" s="38"/>
      <c r="CCE214" s="38"/>
      <c r="CCF214" s="38"/>
      <c r="CCG214" s="38"/>
      <c r="CCH214" s="38"/>
      <c r="CCI214" s="38"/>
      <c r="CCJ214" s="38"/>
      <c r="CCK214" s="38"/>
      <c r="CCL214" s="38"/>
      <c r="CCM214" s="38"/>
      <c r="CCN214" s="38"/>
      <c r="CCO214" s="38"/>
      <c r="CCP214" s="38"/>
      <c r="CCQ214" s="38"/>
      <c r="CCR214" s="38"/>
      <c r="CCS214" s="38"/>
      <c r="CCT214" s="38"/>
      <c r="CCU214" s="38"/>
      <c r="CCV214" s="38"/>
      <c r="CCW214" s="38"/>
      <c r="CCX214" s="38"/>
      <c r="CCY214" s="38"/>
      <c r="CCZ214" s="38"/>
      <c r="CDA214" s="38"/>
      <c r="CDB214" s="38"/>
      <c r="CDC214" s="38"/>
      <c r="CDD214" s="38"/>
      <c r="CDE214" s="38"/>
      <c r="CDF214" s="38"/>
      <c r="CDG214" s="38"/>
      <c r="CDH214" s="38"/>
      <c r="CDI214" s="38"/>
      <c r="CDJ214" s="38"/>
      <c r="CDK214" s="38"/>
      <c r="CDL214" s="38"/>
      <c r="CDM214" s="38"/>
      <c r="CDN214" s="38"/>
      <c r="CDO214" s="38"/>
      <c r="CDP214" s="38"/>
      <c r="CDQ214" s="38"/>
      <c r="CDR214" s="38"/>
      <c r="CDS214" s="38"/>
      <c r="CDT214" s="38"/>
      <c r="CDU214" s="38"/>
      <c r="CDV214" s="38"/>
      <c r="CDW214" s="38"/>
      <c r="CDX214" s="38"/>
      <c r="CDY214" s="38"/>
      <c r="CDZ214" s="38"/>
      <c r="CEA214" s="38"/>
      <c r="CEB214" s="38"/>
      <c r="CEC214" s="38"/>
      <c r="CED214" s="38"/>
      <c r="CEE214" s="38"/>
      <c r="CEF214" s="38"/>
      <c r="CEG214" s="38"/>
      <c r="CEH214" s="38"/>
      <c r="CEI214" s="38"/>
      <c r="CEJ214" s="38"/>
      <c r="CEK214" s="38"/>
      <c r="CEL214" s="38"/>
      <c r="CEM214" s="38"/>
      <c r="CEN214" s="38"/>
      <c r="CEO214" s="38"/>
      <c r="CEP214" s="38"/>
      <c r="CEQ214" s="38"/>
      <c r="CER214" s="38"/>
      <c r="CES214" s="38"/>
      <c r="CET214" s="38"/>
      <c r="CEU214" s="38"/>
      <c r="CEV214" s="38"/>
      <c r="CEW214" s="38"/>
      <c r="CEX214" s="38"/>
      <c r="CEY214" s="38"/>
      <c r="CEZ214" s="38"/>
      <c r="CFA214" s="38"/>
      <c r="CFB214" s="38"/>
      <c r="CFC214" s="38"/>
      <c r="CFD214" s="38"/>
      <c r="CFE214" s="38"/>
      <c r="CFF214" s="38"/>
      <c r="CFG214" s="38"/>
      <c r="CFH214" s="38"/>
      <c r="CFI214" s="38"/>
      <c r="CFJ214" s="38"/>
      <c r="CFK214" s="38"/>
      <c r="CFL214" s="38"/>
      <c r="CFM214" s="38"/>
      <c r="CFN214" s="38"/>
      <c r="CFO214" s="38"/>
      <c r="CFP214" s="38"/>
      <c r="CFQ214" s="38"/>
      <c r="CFR214" s="38"/>
      <c r="CFS214" s="38"/>
      <c r="CFT214" s="38"/>
      <c r="CFU214" s="38"/>
      <c r="CFV214" s="38"/>
      <c r="CFW214" s="38"/>
      <c r="CFX214" s="38"/>
      <c r="CFY214" s="38"/>
      <c r="CFZ214" s="38"/>
      <c r="CGA214" s="38"/>
      <c r="CGB214" s="38"/>
      <c r="CGC214" s="38"/>
      <c r="CGD214" s="38"/>
      <c r="CGE214" s="38"/>
      <c r="CGF214" s="38"/>
      <c r="CGG214" s="38"/>
      <c r="CGH214" s="38"/>
      <c r="CGI214" s="38"/>
      <c r="CGJ214" s="38"/>
      <c r="CGK214" s="38"/>
      <c r="CGL214" s="38"/>
      <c r="CGM214" s="38"/>
      <c r="CGN214" s="38"/>
      <c r="CGO214" s="38"/>
      <c r="CGP214" s="38"/>
      <c r="CGQ214" s="38"/>
      <c r="CGR214" s="38"/>
      <c r="CGS214" s="38"/>
      <c r="CGT214" s="38"/>
      <c r="CGU214" s="38"/>
      <c r="CGV214" s="38"/>
      <c r="CGW214" s="38"/>
      <c r="CGX214" s="38"/>
      <c r="CGY214" s="38"/>
      <c r="CGZ214" s="38"/>
      <c r="CHA214" s="38"/>
      <c r="CHB214" s="38"/>
      <c r="CHC214" s="38"/>
      <c r="CHD214" s="38"/>
      <c r="CHE214" s="38"/>
      <c r="CHF214" s="38"/>
      <c r="CHG214" s="38"/>
      <c r="CHH214" s="38"/>
      <c r="CHI214" s="38"/>
      <c r="CHJ214" s="38"/>
      <c r="CHK214" s="38"/>
      <c r="CHL214" s="38"/>
      <c r="CHM214" s="38"/>
      <c r="CHN214" s="38"/>
      <c r="CHO214" s="38"/>
      <c r="CHP214" s="38"/>
      <c r="CHQ214" s="38"/>
      <c r="CHR214" s="38"/>
      <c r="CHS214" s="38"/>
      <c r="CHT214" s="38"/>
      <c r="CHU214" s="38"/>
      <c r="CHV214" s="38"/>
      <c r="CHW214" s="38"/>
      <c r="CHX214" s="38"/>
      <c r="CHY214" s="38"/>
      <c r="CHZ214" s="38"/>
      <c r="CIA214" s="38"/>
      <c r="CIB214" s="38"/>
      <c r="CIC214" s="38"/>
      <c r="CID214" s="38"/>
      <c r="CIE214" s="38"/>
      <c r="CIF214" s="38"/>
      <c r="CIG214" s="38"/>
      <c r="CIH214" s="38"/>
      <c r="CII214" s="38"/>
      <c r="CIJ214" s="38"/>
      <c r="CIK214" s="38"/>
      <c r="CIL214" s="38"/>
      <c r="CIM214" s="38"/>
      <c r="CIN214" s="38"/>
      <c r="CIO214" s="38"/>
      <c r="CIP214" s="38"/>
      <c r="CIQ214" s="38"/>
      <c r="CIR214" s="38"/>
      <c r="CIS214" s="38"/>
      <c r="CIT214" s="38"/>
      <c r="CIU214" s="38"/>
      <c r="CIV214" s="38"/>
      <c r="CIW214" s="38"/>
      <c r="CIX214" s="38"/>
      <c r="CIY214" s="38"/>
      <c r="CIZ214" s="38"/>
      <c r="CJA214" s="38"/>
      <c r="CJB214" s="38"/>
      <c r="CJC214" s="38"/>
      <c r="CJD214" s="38"/>
      <c r="CJE214" s="38"/>
      <c r="CJF214" s="38"/>
      <c r="CJG214" s="38"/>
      <c r="CJH214" s="38"/>
      <c r="CJI214" s="38"/>
      <c r="CJJ214" s="38"/>
      <c r="CJK214" s="38"/>
      <c r="CJL214" s="38"/>
      <c r="CJM214" s="38"/>
      <c r="CJN214" s="38"/>
      <c r="CJO214" s="38"/>
      <c r="CJP214" s="38"/>
      <c r="CJQ214" s="38"/>
      <c r="CJR214" s="38"/>
      <c r="CJS214" s="38"/>
      <c r="CJT214" s="38"/>
      <c r="CJU214" s="38"/>
      <c r="CJV214" s="38"/>
      <c r="CJW214" s="38"/>
      <c r="CJX214" s="38"/>
      <c r="CJY214" s="38"/>
      <c r="CJZ214" s="38"/>
      <c r="CKA214" s="38"/>
      <c r="CKB214" s="38"/>
      <c r="CKC214" s="38"/>
      <c r="CKD214" s="38"/>
      <c r="CKE214" s="38"/>
      <c r="CKF214" s="38"/>
      <c r="CKG214" s="38"/>
      <c r="CKH214" s="38"/>
      <c r="CKI214" s="38"/>
      <c r="CKJ214" s="38"/>
      <c r="CKK214" s="38"/>
      <c r="CKL214" s="38"/>
      <c r="CKM214" s="38"/>
      <c r="CKN214" s="38"/>
      <c r="CKO214" s="38"/>
      <c r="CKP214" s="38"/>
      <c r="CKQ214" s="38"/>
      <c r="CKR214" s="38"/>
      <c r="CKS214" s="38"/>
      <c r="CKT214" s="38"/>
      <c r="CKU214" s="38"/>
      <c r="CKV214" s="38"/>
      <c r="CKW214" s="38"/>
      <c r="CKX214" s="38"/>
      <c r="CKY214" s="38"/>
      <c r="CKZ214" s="38"/>
      <c r="CLA214" s="38"/>
      <c r="CLB214" s="38"/>
      <c r="CLC214" s="38"/>
      <c r="CLD214" s="38"/>
      <c r="CLE214" s="38"/>
      <c r="CLF214" s="38"/>
      <c r="CLG214" s="38"/>
      <c r="CLH214" s="38"/>
      <c r="CLI214" s="38"/>
      <c r="CLJ214" s="38"/>
      <c r="CLK214" s="38"/>
      <c r="CLL214" s="38"/>
      <c r="CLM214" s="38"/>
      <c r="CLN214" s="38"/>
      <c r="CLO214" s="38"/>
      <c r="CLP214" s="38"/>
      <c r="CLQ214" s="38"/>
      <c r="CLR214" s="38"/>
      <c r="CLS214" s="38"/>
      <c r="CLT214" s="38"/>
      <c r="CLU214" s="38"/>
      <c r="CLV214" s="38"/>
      <c r="CLW214" s="38"/>
      <c r="CLX214" s="38"/>
      <c r="CLY214" s="38"/>
      <c r="CLZ214" s="38"/>
      <c r="CMA214" s="38"/>
      <c r="CMB214" s="38"/>
      <c r="CMC214" s="38"/>
      <c r="CMD214" s="38"/>
      <c r="CME214" s="38"/>
      <c r="CMF214" s="38"/>
      <c r="CMG214" s="38"/>
      <c r="CMH214" s="38"/>
      <c r="CMI214" s="38"/>
      <c r="CMJ214" s="38"/>
      <c r="CMK214" s="38"/>
      <c r="CML214" s="38"/>
      <c r="CMM214" s="38"/>
      <c r="CMN214" s="38"/>
      <c r="CMO214" s="38"/>
      <c r="CMP214" s="38"/>
      <c r="CMQ214" s="38"/>
      <c r="CMR214" s="38"/>
      <c r="CMS214" s="38"/>
      <c r="CMT214" s="38"/>
      <c r="CMU214" s="38"/>
      <c r="CMV214" s="38"/>
      <c r="CMW214" s="38"/>
      <c r="CMX214" s="38"/>
      <c r="CMY214" s="38"/>
      <c r="CMZ214" s="38"/>
      <c r="CNA214" s="38"/>
      <c r="CNB214" s="38"/>
      <c r="CNC214" s="38"/>
      <c r="CND214" s="38"/>
      <c r="CNE214" s="38"/>
      <c r="CNF214" s="38"/>
      <c r="CNG214" s="38"/>
      <c r="CNH214" s="38"/>
      <c r="CNI214" s="38"/>
      <c r="CNJ214" s="38"/>
      <c r="CNK214" s="38"/>
      <c r="CNL214" s="38"/>
      <c r="CNM214" s="38"/>
      <c r="CNN214" s="38"/>
      <c r="CNO214" s="38"/>
      <c r="CNP214" s="38"/>
      <c r="CNQ214" s="38"/>
      <c r="CNR214" s="38"/>
      <c r="CNS214" s="38"/>
      <c r="CNT214" s="38"/>
      <c r="CNU214" s="38"/>
      <c r="CNV214" s="38"/>
      <c r="CNW214" s="38"/>
      <c r="CNX214" s="38"/>
      <c r="CNY214" s="38"/>
      <c r="CNZ214" s="38"/>
      <c r="COA214" s="38"/>
      <c r="COB214" s="38"/>
      <c r="COC214" s="38"/>
      <c r="COD214" s="38"/>
      <c r="COE214" s="38"/>
      <c r="COF214" s="38"/>
      <c r="COG214" s="38"/>
      <c r="COH214" s="38"/>
      <c r="COI214" s="38"/>
      <c r="COJ214" s="38"/>
      <c r="COK214" s="38"/>
      <c r="COL214" s="38"/>
      <c r="COM214" s="38"/>
      <c r="CON214" s="38"/>
      <c r="COO214" s="38"/>
      <c r="COP214" s="38"/>
      <c r="COQ214" s="38"/>
      <c r="COR214" s="38"/>
      <c r="COS214" s="38"/>
      <c r="COT214" s="38"/>
      <c r="COU214" s="38"/>
      <c r="COV214" s="38"/>
      <c r="COW214" s="38"/>
      <c r="COX214" s="38"/>
      <c r="COY214" s="38"/>
      <c r="COZ214" s="38"/>
      <c r="CPA214" s="38"/>
      <c r="CPB214" s="38"/>
      <c r="CPC214" s="38"/>
      <c r="CPD214" s="38"/>
      <c r="CPE214" s="38"/>
      <c r="CPF214" s="38"/>
      <c r="CPG214" s="38"/>
      <c r="CPH214" s="38"/>
      <c r="CPI214" s="38"/>
      <c r="CPJ214" s="38"/>
      <c r="CPK214" s="38"/>
      <c r="CPL214" s="38"/>
      <c r="CPM214" s="38"/>
      <c r="CPN214" s="38"/>
      <c r="CPO214" s="38"/>
      <c r="CPP214" s="38"/>
      <c r="CPQ214" s="38"/>
      <c r="CPR214" s="38"/>
      <c r="CPS214" s="38"/>
      <c r="CPT214" s="38"/>
      <c r="CPU214" s="38"/>
      <c r="CPV214" s="38"/>
      <c r="CPW214" s="38"/>
      <c r="CPX214" s="38"/>
      <c r="CPY214" s="38"/>
      <c r="CPZ214" s="38"/>
      <c r="CQA214" s="38"/>
      <c r="CQB214" s="38"/>
      <c r="CQC214" s="38"/>
      <c r="CQD214" s="38"/>
      <c r="CQE214" s="38"/>
      <c r="CQF214" s="38"/>
      <c r="CQG214" s="38"/>
      <c r="CQH214" s="38"/>
      <c r="CQI214" s="38"/>
      <c r="CQJ214" s="38"/>
      <c r="CQK214" s="38"/>
      <c r="CQL214" s="38"/>
      <c r="CQM214" s="38"/>
      <c r="CQN214" s="38"/>
      <c r="CQO214" s="38"/>
      <c r="CQP214" s="38"/>
      <c r="CQQ214" s="38"/>
      <c r="CQR214" s="38"/>
      <c r="CQS214" s="38"/>
      <c r="CQT214" s="38"/>
      <c r="CQU214" s="38"/>
      <c r="CQV214" s="38"/>
      <c r="CQW214" s="38"/>
      <c r="CQX214" s="38"/>
      <c r="CQY214" s="38"/>
      <c r="CQZ214" s="38"/>
      <c r="CRA214" s="38"/>
      <c r="CRB214" s="38"/>
      <c r="CRC214" s="38"/>
      <c r="CRD214" s="38"/>
      <c r="CRE214" s="38"/>
      <c r="CRF214" s="38"/>
      <c r="CRG214" s="38"/>
      <c r="CRH214" s="38"/>
      <c r="CRI214" s="38"/>
      <c r="CRJ214" s="38"/>
      <c r="CRK214" s="38"/>
      <c r="CRL214" s="38"/>
      <c r="CRM214" s="38"/>
      <c r="CRN214" s="38"/>
      <c r="CRO214" s="38"/>
      <c r="CRP214" s="38"/>
      <c r="CRQ214" s="38"/>
      <c r="CRR214" s="38"/>
      <c r="CRS214" s="38"/>
      <c r="CRT214" s="38"/>
      <c r="CRU214" s="38"/>
      <c r="CRV214" s="38"/>
      <c r="CRW214" s="38"/>
      <c r="CRX214" s="38"/>
      <c r="CRY214" s="38"/>
      <c r="CRZ214" s="38"/>
      <c r="CSA214" s="38"/>
      <c r="CSB214" s="38"/>
      <c r="CSC214" s="38"/>
      <c r="CSD214" s="38"/>
      <c r="CSE214" s="38"/>
      <c r="CSF214" s="38"/>
      <c r="CSG214" s="38"/>
      <c r="CSH214" s="38"/>
      <c r="CSI214" s="38"/>
      <c r="CSJ214" s="38"/>
      <c r="CSK214" s="38"/>
      <c r="CSL214" s="38"/>
      <c r="CSM214" s="38"/>
      <c r="CSN214" s="38"/>
      <c r="CSO214" s="38"/>
      <c r="CSP214" s="38"/>
      <c r="CSQ214" s="38"/>
      <c r="CSR214" s="38"/>
      <c r="CSS214" s="38"/>
      <c r="CST214" s="38"/>
      <c r="CSU214" s="38"/>
      <c r="CSV214" s="38"/>
      <c r="CSW214" s="38"/>
      <c r="CSX214" s="38"/>
      <c r="CSY214" s="38"/>
      <c r="CSZ214" s="38"/>
      <c r="CTA214" s="38"/>
      <c r="CTB214" s="38"/>
      <c r="CTC214" s="38"/>
      <c r="CTD214" s="38"/>
      <c r="CTE214" s="38"/>
      <c r="CTF214" s="38"/>
      <c r="CTG214" s="38"/>
      <c r="CTH214" s="38"/>
      <c r="CTI214" s="38"/>
      <c r="CTJ214" s="38"/>
      <c r="CTK214" s="38"/>
      <c r="CTL214" s="38"/>
      <c r="CTM214" s="38"/>
      <c r="CTN214" s="38"/>
      <c r="CTO214" s="38"/>
      <c r="CTP214" s="38"/>
      <c r="CTQ214" s="38"/>
      <c r="CTR214" s="38"/>
      <c r="CTS214" s="38"/>
      <c r="CTT214" s="38"/>
      <c r="CTU214" s="38"/>
      <c r="CTV214" s="38"/>
      <c r="CTW214" s="38"/>
      <c r="CTX214" s="38"/>
      <c r="CTY214" s="38"/>
      <c r="CTZ214" s="38"/>
      <c r="CUA214" s="38"/>
      <c r="CUB214" s="38"/>
      <c r="CUC214" s="38"/>
      <c r="CUD214" s="38"/>
      <c r="CUE214" s="38"/>
      <c r="CUF214" s="38"/>
      <c r="CUG214" s="38"/>
      <c r="CUH214" s="38"/>
      <c r="CUI214" s="38"/>
      <c r="CUJ214" s="38"/>
      <c r="CUK214" s="38"/>
      <c r="CUL214" s="38"/>
      <c r="CUM214" s="38"/>
      <c r="CUN214" s="38"/>
      <c r="CUO214" s="38"/>
      <c r="CUP214" s="38"/>
      <c r="CUQ214" s="38"/>
      <c r="CUR214" s="38"/>
      <c r="CUS214" s="38"/>
      <c r="CUT214" s="38"/>
      <c r="CUU214" s="38"/>
      <c r="CUV214" s="38"/>
      <c r="CUW214" s="38"/>
      <c r="CUX214" s="38"/>
      <c r="CUY214" s="38"/>
      <c r="CUZ214" s="38"/>
      <c r="CVA214" s="38"/>
      <c r="CVB214" s="38"/>
      <c r="CVC214" s="38"/>
      <c r="CVD214" s="38"/>
      <c r="CVE214" s="38"/>
      <c r="CVF214" s="38"/>
      <c r="CVG214" s="38"/>
      <c r="CVH214" s="38"/>
      <c r="CVI214" s="38"/>
      <c r="CVJ214" s="38"/>
      <c r="CVK214" s="38"/>
      <c r="CVL214" s="38"/>
      <c r="CVM214" s="38"/>
      <c r="CVN214" s="38"/>
      <c r="CVO214" s="38"/>
      <c r="CVP214" s="38"/>
      <c r="CVQ214" s="38"/>
      <c r="CVR214" s="38"/>
      <c r="CVS214" s="38"/>
      <c r="CVT214" s="38"/>
      <c r="CVU214" s="38"/>
      <c r="CVV214" s="38"/>
      <c r="CVW214" s="38"/>
      <c r="CVX214" s="38"/>
      <c r="CVY214" s="38"/>
      <c r="CVZ214" s="38"/>
      <c r="CWA214" s="38"/>
      <c r="CWB214" s="38"/>
      <c r="CWC214" s="38"/>
      <c r="CWD214" s="38"/>
      <c r="CWE214" s="38"/>
      <c r="CWF214" s="38"/>
      <c r="CWG214" s="38"/>
      <c r="CWH214" s="38"/>
      <c r="CWI214" s="38"/>
      <c r="CWJ214" s="38"/>
      <c r="CWK214" s="38"/>
      <c r="CWL214" s="38"/>
      <c r="CWM214" s="38"/>
      <c r="CWN214" s="38"/>
      <c r="CWO214" s="38"/>
      <c r="CWP214" s="38"/>
      <c r="CWQ214" s="38"/>
      <c r="CWR214" s="38"/>
      <c r="CWS214" s="38"/>
      <c r="CWT214" s="38"/>
      <c r="CWU214" s="38"/>
      <c r="CWV214" s="38"/>
      <c r="CWW214" s="38"/>
      <c r="CWX214" s="38"/>
      <c r="CWY214" s="38"/>
      <c r="CWZ214" s="38"/>
      <c r="CXA214" s="38"/>
      <c r="CXB214" s="38"/>
      <c r="CXC214" s="38"/>
      <c r="CXD214" s="38"/>
      <c r="CXE214" s="38"/>
      <c r="CXF214" s="38"/>
      <c r="CXG214" s="38"/>
      <c r="CXH214" s="38"/>
      <c r="CXI214" s="38"/>
      <c r="CXJ214" s="38"/>
      <c r="CXK214" s="38"/>
      <c r="CXL214" s="38"/>
      <c r="CXM214" s="38"/>
      <c r="CXN214" s="38"/>
      <c r="CXO214" s="38"/>
      <c r="CXP214" s="38"/>
      <c r="CXQ214" s="38"/>
      <c r="CXR214" s="38"/>
      <c r="CXS214" s="38"/>
      <c r="CXT214" s="38"/>
      <c r="CXU214" s="38"/>
      <c r="CXV214" s="38"/>
      <c r="CXW214" s="38"/>
      <c r="CXX214" s="38"/>
      <c r="CXY214" s="38"/>
      <c r="CXZ214" s="38"/>
      <c r="CYA214" s="38"/>
      <c r="CYB214" s="38"/>
      <c r="CYC214" s="38"/>
      <c r="CYD214" s="38"/>
      <c r="CYE214" s="38"/>
      <c r="CYF214" s="38"/>
      <c r="CYG214" s="38"/>
      <c r="CYH214" s="38"/>
      <c r="CYI214" s="38"/>
      <c r="CYJ214" s="38"/>
      <c r="CYK214" s="38"/>
      <c r="CYL214" s="38"/>
      <c r="CYM214" s="38"/>
      <c r="CYN214" s="38"/>
      <c r="CYO214" s="38"/>
      <c r="CYP214" s="38"/>
      <c r="CYQ214" s="38"/>
      <c r="CYR214" s="38"/>
      <c r="CYS214" s="38"/>
      <c r="CYT214" s="38"/>
      <c r="CYU214" s="38"/>
      <c r="CYV214" s="38"/>
      <c r="CYW214" s="38"/>
      <c r="CYX214" s="38"/>
      <c r="CYY214" s="38"/>
      <c r="CYZ214" s="38"/>
      <c r="CZA214" s="38"/>
      <c r="CZB214" s="38"/>
      <c r="CZC214" s="38"/>
      <c r="CZD214" s="38"/>
      <c r="CZE214" s="38"/>
      <c r="CZF214" s="38"/>
      <c r="CZG214" s="38"/>
      <c r="CZH214" s="38"/>
      <c r="CZI214" s="38"/>
      <c r="CZJ214" s="38"/>
      <c r="CZK214" s="38"/>
      <c r="CZL214" s="38"/>
      <c r="CZM214" s="38"/>
      <c r="CZN214" s="38"/>
      <c r="CZO214" s="38"/>
      <c r="CZP214" s="38"/>
      <c r="CZQ214" s="38"/>
      <c r="CZR214" s="38"/>
      <c r="CZS214" s="38"/>
      <c r="CZT214" s="38"/>
      <c r="CZU214" s="38"/>
      <c r="CZV214" s="38"/>
      <c r="CZW214" s="38"/>
      <c r="CZX214" s="38"/>
      <c r="CZY214" s="38"/>
      <c r="CZZ214" s="38"/>
      <c r="DAA214" s="38"/>
      <c r="DAB214" s="38"/>
      <c r="DAC214" s="38"/>
      <c r="DAD214" s="38"/>
      <c r="DAE214" s="38"/>
      <c r="DAF214" s="38"/>
      <c r="DAG214" s="38"/>
      <c r="DAH214" s="38"/>
      <c r="DAI214" s="38"/>
      <c r="DAJ214" s="38"/>
      <c r="DAK214" s="38"/>
      <c r="DAL214" s="38"/>
      <c r="DAM214" s="38"/>
      <c r="DAN214" s="38"/>
      <c r="DAO214" s="38"/>
      <c r="DAP214" s="38"/>
      <c r="DAQ214" s="38"/>
      <c r="DAR214" s="38"/>
      <c r="DAS214" s="38"/>
      <c r="DAT214" s="38"/>
      <c r="DAU214" s="38"/>
      <c r="DAV214" s="38"/>
      <c r="DAW214" s="38"/>
      <c r="DAX214" s="38"/>
      <c r="DAY214" s="38"/>
      <c r="DAZ214" s="38"/>
      <c r="DBA214" s="38"/>
      <c r="DBB214" s="38"/>
      <c r="DBC214" s="38"/>
      <c r="DBD214" s="38"/>
      <c r="DBE214" s="38"/>
      <c r="DBF214" s="38"/>
      <c r="DBG214" s="38"/>
      <c r="DBH214" s="38"/>
      <c r="DBI214" s="38"/>
      <c r="DBJ214" s="38"/>
      <c r="DBK214" s="38"/>
      <c r="DBL214" s="38"/>
      <c r="DBM214" s="38"/>
      <c r="DBN214" s="38"/>
      <c r="DBO214" s="38"/>
      <c r="DBP214" s="38"/>
      <c r="DBQ214" s="38"/>
      <c r="DBR214" s="38"/>
      <c r="DBS214" s="38"/>
      <c r="DBT214" s="38"/>
      <c r="DBU214" s="38"/>
      <c r="DBV214" s="38"/>
      <c r="DBW214" s="38"/>
      <c r="DBX214" s="38"/>
      <c r="DBY214" s="38"/>
      <c r="DBZ214" s="38"/>
      <c r="DCA214" s="38"/>
      <c r="DCB214" s="38"/>
      <c r="DCC214" s="38"/>
      <c r="DCD214" s="38"/>
      <c r="DCE214" s="38"/>
      <c r="DCF214" s="38"/>
      <c r="DCG214" s="38"/>
      <c r="DCH214" s="38"/>
      <c r="DCI214" s="38"/>
      <c r="DCJ214" s="38"/>
      <c r="DCK214" s="38"/>
      <c r="DCL214" s="38"/>
      <c r="DCM214" s="38"/>
      <c r="DCN214" s="38"/>
      <c r="DCO214" s="38"/>
      <c r="DCP214" s="38"/>
      <c r="DCQ214" s="38"/>
      <c r="DCR214" s="38"/>
      <c r="DCS214" s="38"/>
      <c r="DCT214" s="38"/>
      <c r="DCU214" s="38"/>
      <c r="DCV214" s="38"/>
      <c r="DCW214" s="38"/>
      <c r="DCX214" s="38"/>
      <c r="DCY214" s="38"/>
      <c r="DCZ214" s="38"/>
      <c r="DDA214" s="38"/>
      <c r="DDB214" s="38"/>
      <c r="DDC214" s="38"/>
      <c r="DDD214" s="38"/>
      <c r="DDE214" s="38"/>
      <c r="DDF214" s="38"/>
      <c r="DDG214" s="38"/>
      <c r="DDH214" s="38"/>
      <c r="DDI214" s="38"/>
      <c r="DDJ214" s="38"/>
      <c r="DDK214" s="38"/>
      <c r="DDL214" s="38"/>
      <c r="DDM214" s="38"/>
      <c r="DDN214" s="38"/>
      <c r="DDO214" s="38"/>
      <c r="DDP214" s="38"/>
      <c r="DDQ214" s="38"/>
      <c r="DDR214" s="38"/>
      <c r="DDS214" s="38"/>
      <c r="DDT214" s="38"/>
      <c r="DDU214" s="38"/>
      <c r="DDV214" s="38"/>
      <c r="DDW214" s="38"/>
      <c r="DDX214" s="38"/>
      <c r="DDY214" s="38"/>
      <c r="DDZ214" s="38"/>
      <c r="DEA214" s="38"/>
      <c r="DEB214" s="38"/>
      <c r="DEC214" s="38"/>
      <c r="DED214" s="38"/>
      <c r="DEE214" s="38"/>
      <c r="DEF214" s="38"/>
      <c r="DEG214" s="38"/>
      <c r="DEH214" s="38"/>
      <c r="DEI214" s="38"/>
      <c r="DEJ214" s="38"/>
      <c r="DEK214" s="38"/>
      <c r="DEL214" s="38"/>
      <c r="DEM214" s="38"/>
      <c r="DEN214" s="38"/>
      <c r="DEO214" s="38"/>
      <c r="DEP214" s="38"/>
      <c r="DEQ214" s="38"/>
      <c r="DER214" s="38"/>
      <c r="DES214" s="38"/>
      <c r="DET214" s="38"/>
      <c r="DEU214" s="38"/>
      <c r="DEV214" s="38"/>
      <c r="DEW214" s="38"/>
      <c r="DEX214" s="38"/>
      <c r="DEY214" s="38"/>
      <c r="DEZ214" s="38"/>
      <c r="DFA214" s="38"/>
      <c r="DFB214" s="38"/>
      <c r="DFC214" s="38"/>
      <c r="DFD214" s="38"/>
      <c r="DFE214" s="38"/>
      <c r="DFF214" s="38"/>
      <c r="DFG214" s="38"/>
      <c r="DFH214" s="38"/>
      <c r="DFI214" s="38"/>
      <c r="DFJ214" s="38"/>
      <c r="DFK214" s="38"/>
      <c r="DFL214" s="38"/>
      <c r="DFM214" s="38"/>
      <c r="DFN214" s="38"/>
      <c r="DFO214" s="38"/>
      <c r="DFP214" s="38"/>
      <c r="DFQ214" s="38"/>
      <c r="DFR214" s="38"/>
      <c r="DFS214" s="38"/>
      <c r="DFT214" s="38"/>
      <c r="DFU214" s="38"/>
      <c r="DFV214" s="38"/>
      <c r="DFW214" s="38"/>
      <c r="DFX214" s="38"/>
      <c r="DFY214" s="38"/>
      <c r="DFZ214" s="38"/>
      <c r="DGA214" s="38"/>
      <c r="DGB214" s="38"/>
      <c r="DGC214" s="38"/>
      <c r="DGD214" s="38"/>
      <c r="DGE214" s="38"/>
      <c r="DGF214" s="38"/>
      <c r="DGG214" s="38"/>
      <c r="DGH214" s="38"/>
      <c r="DGI214" s="38"/>
      <c r="DGJ214" s="38"/>
      <c r="DGK214" s="38"/>
      <c r="DGL214" s="38"/>
      <c r="DGM214" s="38"/>
      <c r="DGN214" s="38"/>
      <c r="DGO214" s="38"/>
      <c r="DGP214" s="38"/>
      <c r="DGQ214" s="38"/>
      <c r="DGR214" s="38"/>
      <c r="DGS214" s="38"/>
      <c r="DGT214" s="38"/>
      <c r="DGU214" s="38"/>
      <c r="DGV214" s="38"/>
      <c r="DGW214" s="38"/>
      <c r="DGX214" s="38"/>
      <c r="DGY214" s="38"/>
      <c r="DGZ214" s="38"/>
      <c r="DHA214" s="38"/>
      <c r="DHB214" s="38"/>
      <c r="DHC214" s="38"/>
      <c r="DHD214" s="38"/>
      <c r="DHE214" s="38"/>
      <c r="DHF214" s="38"/>
      <c r="DHG214" s="38"/>
      <c r="DHH214" s="38"/>
      <c r="DHI214" s="38"/>
      <c r="DHJ214" s="38"/>
      <c r="DHK214" s="38"/>
      <c r="DHL214" s="38"/>
      <c r="DHM214" s="38"/>
      <c r="DHN214" s="38"/>
      <c r="DHO214" s="38"/>
      <c r="DHP214" s="38"/>
      <c r="DHQ214" s="38"/>
      <c r="DHR214" s="38"/>
      <c r="DHS214" s="38"/>
      <c r="DHT214" s="38"/>
      <c r="DHU214" s="38"/>
      <c r="DHV214" s="38"/>
      <c r="DHW214" s="38"/>
      <c r="DHX214" s="38"/>
      <c r="DHY214" s="38"/>
      <c r="DHZ214" s="38"/>
      <c r="DIA214" s="38"/>
      <c r="DIB214" s="38"/>
      <c r="DIC214" s="38"/>
      <c r="DID214" s="38"/>
      <c r="DIE214" s="38"/>
      <c r="DIF214" s="38"/>
      <c r="DIG214" s="38"/>
      <c r="DIH214" s="38"/>
      <c r="DII214" s="38"/>
      <c r="DIJ214" s="38"/>
      <c r="DIK214" s="38"/>
      <c r="DIL214" s="38"/>
      <c r="DIM214" s="38"/>
      <c r="DIN214" s="38"/>
      <c r="DIO214" s="38"/>
      <c r="DIP214" s="38"/>
      <c r="DIQ214" s="38"/>
      <c r="DIR214" s="38"/>
      <c r="DIS214" s="38"/>
      <c r="DIT214" s="38"/>
      <c r="DIU214" s="38"/>
      <c r="DIV214" s="38"/>
      <c r="DIW214" s="38"/>
      <c r="DIX214" s="38"/>
      <c r="DIY214" s="38"/>
      <c r="DIZ214" s="38"/>
      <c r="DJA214" s="38"/>
      <c r="DJB214" s="38"/>
      <c r="DJC214" s="38"/>
      <c r="DJD214" s="38"/>
      <c r="DJE214" s="38"/>
      <c r="DJF214" s="38"/>
      <c r="DJG214" s="38"/>
      <c r="DJH214" s="38"/>
      <c r="DJI214" s="38"/>
      <c r="DJJ214" s="38"/>
      <c r="DJK214" s="38"/>
      <c r="DJL214" s="38"/>
      <c r="DJM214" s="38"/>
      <c r="DJN214" s="38"/>
      <c r="DJO214" s="38"/>
      <c r="DJP214" s="38"/>
      <c r="DJQ214" s="38"/>
      <c r="DJR214" s="38"/>
      <c r="DJS214" s="38"/>
      <c r="DJT214" s="38"/>
      <c r="DJU214" s="38"/>
      <c r="DJV214" s="38"/>
      <c r="DJW214" s="38"/>
      <c r="DJX214" s="38"/>
      <c r="DJY214" s="38"/>
      <c r="DJZ214" s="38"/>
      <c r="DKA214" s="38"/>
      <c r="DKB214" s="38"/>
      <c r="DKC214" s="38"/>
      <c r="DKD214" s="38"/>
      <c r="DKE214" s="38"/>
      <c r="DKF214" s="38"/>
      <c r="DKG214" s="38"/>
      <c r="DKH214" s="38"/>
      <c r="DKI214" s="38"/>
      <c r="DKJ214" s="38"/>
      <c r="DKK214" s="38"/>
      <c r="DKL214" s="38"/>
      <c r="DKM214" s="38"/>
      <c r="DKN214" s="38"/>
      <c r="DKO214" s="38"/>
      <c r="DKP214" s="38"/>
      <c r="DKQ214" s="38"/>
      <c r="DKR214" s="38"/>
      <c r="DKS214" s="38"/>
      <c r="DKT214" s="38"/>
      <c r="DKU214" s="38"/>
      <c r="DKV214" s="38"/>
      <c r="DKW214" s="38"/>
      <c r="DKX214" s="38"/>
      <c r="DKY214" s="38"/>
      <c r="DKZ214" s="38"/>
      <c r="DLA214" s="38"/>
      <c r="DLB214" s="38"/>
      <c r="DLC214" s="38"/>
      <c r="DLD214" s="38"/>
      <c r="DLE214" s="38"/>
      <c r="DLF214" s="38"/>
      <c r="DLG214" s="38"/>
      <c r="DLH214" s="38"/>
      <c r="DLI214" s="38"/>
      <c r="DLJ214" s="38"/>
      <c r="DLK214" s="38"/>
      <c r="DLL214" s="38"/>
      <c r="DLM214" s="38"/>
      <c r="DLN214" s="38"/>
      <c r="DLO214" s="38"/>
      <c r="DLP214" s="38"/>
      <c r="DLQ214" s="38"/>
      <c r="DLR214" s="38"/>
      <c r="DLS214" s="38"/>
      <c r="DLT214" s="38"/>
      <c r="DLU214" s="38"/>
      <c r="DLV214" s="38"/>
      <c r="DLW214" s="38"/>
      <c r="DLX214" s="38"/>
      <c r="DLY214" s="38"/>
      <c r="DLZ214" s="38"/>
      <c r="DMA214" s="38"/>
      <c r="DMB214" s="38"/>
      <c r="DMC214" s="38"/>
      <c r="DMD214" s="38"/>
      <c r="DME214" s="38"/>
      <c r="DMF214" s="38"/>
      <c r="DMG214" s="38"/>
      <c r="DMH214" s="38"/>
      <c r="DMI214" s="38"/>
      <c r="DMJ214" s="38"/>
      <c r="DMK214" s="38"/>
      <c r="DML214" s="38"/>
      <c r="DMM214" s="38"/>
      <c r="DMN214" s="38"/>
      <c r="DMO214" s="38"/>
      <c r="DMP214" s="38"/>
      <c r="DMQ214" s="38"/>
      <c r="DMR214" s="38"/>
      <c r="DMS214" s="38"/>
      <c r="DMT214" s="38"/>
      <c r="DMU214" s="38"/>
      <c r="DMV214" s="38"/>
      <c r="DMW214" s="38"/>
      <c r="DMX214" s="38"/>
      <c r="DMY214" s="38"/>
      <c r="DMZ214" s="38"/>
      <c r="DNA214" s="38"/>
      <c r="DNB214" s="38"/>
      <c r="DNC214" s="38"/>
      <c r="DND214" s="38"/>
      <c r="DNE214" s="38"/>
      <c r="DNF214" s="38"/>
      <c r="DNG214" s="38"/>
      <c r="DNH214" s="38"/>
      <c r="DNI214" s="38"/>
      <c r="DNJ214" s="38"/>
      <c r="DNK214" s="38"/>
      <c r="DNL214" s="38"/>
      <c r="DNM214" s="38"/>
      <c r="DNN214" s="38"/>
      <c r="DNO214" s="38"/>
      <c r="DNP214" s="38"/>
      <c r="DNQ214" s="38"/>
      <c r="DNR214" s="38"/>
      <c r="DNS214" s="38"/>
      <c r="DNT214" s="38"/>
      <c r="DNU214" s="38"/>
      <c r="DNV214" s="38"/>
      <c r="DNW214" s="38"/>
      <c r="DNX214" s="38"/>
      <c r="DNY214" s="38"/>
      <c r="DNZ214" s="38"/>
      <c r="DOA214" s="38"/>
      <c r="DOB214" s="38"/>
      <c r="DOC214" s="38"/>
      <c r="DOD214" s="38"/>
      <c r="DOE214" s="38"/>
      <c r="DOF214" s="38"/>
      <c r="DOG214" s="38"/>
      <c r="DOH214" s="38"/>
      <c r="DOI214" s="38"/>
      <c r="DOJ214" s="38"/>
      <c r="DOK214" s="38"/>
      <c r="DOL214" s="38"/>
      <c r="DOM214" s="38"/>
      <c r="DON214" s="38"/>
      <c r="DOO214" s="38"/>
      <c r="DOP214" s="38"/>
      <c r="DOQ214" s="38"/>
      <c r="DOR214" s="38"/>
      <c r="DOS214" s="38"/>
      <c r="DOT214" s="38"/>
      <c r="DOU214" s="38"/>
      <c r="DOV214" s="38"/>
      <c r="DOW214" s="38"/>
      <c r="DOX214" s="38"/>
      <c r="DOY214" s="38"/>
      <c r="DOZ214" s="38"/>
      <c r="DPA214" s="38"/>
      <c r="DPB214" s="38"/>
      <c r="DPC214" s="38"/>
      <c r="DPD214" s="38"/>
      <c r="DPE214" s="38"/>
      <c r="DPF214" s="38"/>
      <c r="DPG214" s="38"/>
      <c r="DPH214" s="38"/>
      <c r="DPI214" s="38"/>
      <c r="DPJ214" s="38"/>
      <c r="DPK214" s="38"/>
      <c r="DPL214" s="38"/>
      <c r="DPM214" s="38"/>
      <c r="DPN214" s="38"/>
      <c r="DPO214" s="38"/>
      <c r="DPP214" s="38"/>
      <c r="DPQ214" s="38"/>
      <c r="DPR214" s="38"/>
      <c r="DPS214" s="38"/>
      <c r="DPT214" s="38"/>
      <c r="DPU214" s="38"/>
      <c r="DPV214" s="38"/>
      <c r="DPW214" s="38"/>
      <c r="DPX214" s="38"/>
      <c r="DPY214" s="38"/>
      <c r="DPZ214" s="38"/>
      <c r="DQA214" s="38"/>
      <c r="DQB214" s="38"/>
      <c r="DQC214" s="38"/>
      <c r="DQD214" s="38"/>
      <c r="DQE214" s="38"/>
      <c r="DQF214" s="38"/>
      <c r="DQG214" s="38"/>
      <c r="DQH214" s="38"/>
      <c r="DQI214" s="38"/>
      <c r="DQJ214" s="38"/>
      <c r="DQK214" s="38"/>
      <c r="DQL214" s="38"/>
      <c r="DQM214" s="38"/>
      <c r="DQN214" s="38"/>
      <c r="DQO214" s="38"/>
      <c r="DQP214" s="38"/>
      <c r="DQQ214" s="38"/>
      <c r="DQR214" s="38"/>
      <c r="DQS214" s="38"/>
      <c r="DQT214" s="38"/>
      <c r="DQU214" s="38"/>
      <c r="DQV214" s="38"/>
      <c r="DQW214" s="38"/>
      <c r="DQX214" s="38"/>
      <c r="DQY214" s="38"/>
      <c r="DQZ214" s="38"/>
      <c r="DRA214" s="38"/>
      <c r="DRB214" s="38"/>
      <c r="DRC214" s="38"/>
      <c r="DRD214" s="38"/>
      <c r="DRE214" s="38"/>
      <c r="DRF214" s="38"/>
      <c r="DRG214" s="38"/>
      <c r="DRH214" s="38"/>
      <c r="DRI214" s="38"/>
      <c r="DRJ214" s="38"/>
      <c r="DRK214" s="38"/>
      <c r="DRL214" s="38"/>
      <c r="DRM214" s="38"/>
      <c r="DRN214" s="38"/>
      <c r="DRO214" s="38"/>
      <c r="DRP214" s="38"/>
      <c r="DRQ214" s="38"/>
      <c r="DRR214" s="38"/>
      <c r="DRS214" s="38"/>
      <c r="DRT214" s="38"/>
      <c r="DRU214" s="38"/>
      <c r="DRV214" s="38"/>
      <c r="DRW214" s="38"/>
      <c r="DRX214" s="38"/>
      <c r="DRY214" s="38"/>
      <c r="DRZ214" s="38"/>
      <c r="DSA214" s="38"/>
      <c r="DSB214" s="38"/>
      <c r="DSC214" s="38"/>
      <c r="DSD214" s="38"/>
      <c r="DSE214" s="38"/>
      <c r="DSF214" s="38"/>
      <c r="DSG214" s="38"/>
      <c r="DSH214" s="38"/>
      <c r="DSI214" s="38"/>
      <c r="DSJ214" s="38"/>
      <c r="DSK214" s="38"/>
      <c r="DSL214" s="38"/>
      <c r="DSM214" s="38"/>
      <c r="DSN214" s="38"/>
      <c r="DSO214" s="38"/>
      <c r="DSP214" s="38"/>
      <c r="DSQ214" s="38"/>
      <c r="DSR214" s="38"/>
      <c r="DSS214" s="38"/>
      <c r="DST214" s="38"/>
      <c r="DSU214" s="38"/>
      <c r="DSV214" s="38"/>
      <c r="DSW214" s="38"/>
      <c r="DSX214" s="38"/>
      <c r="DSY214" s="38"/>
      <c r="DSZ214" s="38"/>
      <c r="DTA214" s="38"/>
      <c r="DTB214" s="38"/>
      <c r="DTC214" s="38"/>
      <c r="DTD214" s="38"/>
      <c r="DTE214" s="38"/>
      <c r="DTF214" s="38"/>
      <c r="DTG214" s="38"/>
      <c r="DTH214" s="38"/>
      <c r="DTI214" s="38"/>
      <c r="DTJ214" s="38"/>
      <c r="DTK214" s="38"/>
      <c r="DTL214" s="38"/>
      <c r="DTM214" s="38"/>
      <c r="DTN214" s="38"/>
      <c r="DTO214" s="38"/>
      <c r="DTP214" s="38"/>
      <c r="DTQ214" s="38"/>
      <c r="DTR214" s="38"/>
      <c r="DTS214" s="38"/>
      <c r="DTT214" s="38"/>
      <c r="DTU214" s="38"/>
      <c r="DTV214" s="38"/>
      <c r="DTW214" s="38"/>
      <c r="DTX214" s="38"/>
      <c r="DTY214" s="38"/>
      <c r="DTZ214" s="38"/>
      <c r="DUA214" s="38"/>
      <c r="DUB214" s="38"/>
      <c r="DUC214" s="38"/>
      <c r="DUD214" s="38"/>
      <c r="DUE214" s="38"/>
      <c r="DUF214" s="38"/>
      <c r="DUG214" s="38"/>
      <c r="DUH214" s="38"/>
      <c r="DUI214" s="38"/>
      <c r="DUJ214" s="38"/>
      <c r="DUK214" s="38"/>
      <c r="DUL214" s="38"/>
      <c r="DUM214" s="38"/>
      <c r="DUN214" s="38"/>
      <c r="DUO214" s="38"/>
      <c r="DUP214" s="38"/>
      <c r="DUQ214" s="38"/>
      <c r="DUR214" s="38"/>
      <c r="DUS214" s="38"/>
      <c r="DUT214" s="38"/>
      <c r="DUU214" s="38"/>
      <c r="DUV214" s="38"/>
      <c r="DUW214" s="38"/>
      <c r="DUX214" s="38"/>
      <c r="DUY214" s="38"/>
      <c r="DUZ214" s="38"/>
      <c r="DVA214" s="38"/>
      <c r="DVB214" s="38"/>
      <c r="DVC214" s="38"/>
      <c r="DVD214" s="38"/>
      <c r="DVE214" s="38"/>
      <c r="DVF214" s="38"/>
      <c r="DVG214" s="38"/>
      <c r="DVH214" s="38"/>
      <c r="DVI214" s="38"/>
      <c r="DVJ214" s="38"/>
      <c r="DVK214" s="38"/>
      <c r="DVL214" s="38"/>
      <c r="DVM214" s="38"/>
      <c r="DVN214" s="38"/>
      <c r="DVO214" s="38"/>
      <c r="DVP214" s="38"/>
      <c r="DVQ214" s="38"/>
      <c r="DVR214" s="38"/>
      <c r="DVS214" s="38"/>
      <c r="DVT214" s="38"/>
      <c r="DVU214" s="38"/>
      <c r="DVV214" s="38"/>
      <c r="DVW214" s="38"/>
      <c r="DVX214" s="38"/>
      <c r="DVY214" s="38"/>
      <c r="DVZ214" s="38"/>
      <c r="DWA214" s="38"/>
      <c r="DWB214" s="38"/>
      <c r="DWC214" s="38"/>
      <c r="DWD214" s="38"/>
      <c r="DWE214" s="38"/>
      <c r="DWF214" s="38"/>
      <c r="DWG214" s="38"/>
      <c r="DWH214" s="38"/>
      <c r="DWI214" s="38"/>
      <c r="DWJ214" s="38"/>
      <c r="DWK214" s="38"/>
      <c r="DWL214" s="38"/>
      <c r="DWM214" s="38"/>
      <c r="DWN214" s="38"/>
      <c r="DWO214" s="38"/>
      <c r="DWP214" s="38"/>
      <c r="DWQ214" s="38"/>
      <c r="DWR214" s="38"/>
      <c r="DWS214" s="38"/>
      <c r="DWT214" s="38"/>
      <c r="DWU214" s="38"/>
      <c r="DWV214" s="38"/>
      <c r="DWW214" s="38"/>
      <c r="DWX214" s="38"/>
      <c r="DWY214" s="38"/>
      <c r="DWZ214" s="38"/>
      <c r="DXA214" s="38"/>
      <c r="DXB214" s="38"/>
      <c r="DXC214" s="38"/>
      <c r="DXD214" s="38"/>
      <c r="DXE214" s="38"/>
      <c r="DXF214" s="38"/>
      <c r="DXG214" s="38"/>
      <c r="DXH214" s="38"/>
      <c r="DXI214" s="38"/>
      <c r="DXJ214" s="38"/>
      <c r="DXK214" s="38"/>
      <c r="DXL214" s="38"/>
      <c r="DXM214" s="38"/>
      <c r="DXN214" s="38"/>
      <c r="DXO214" s="38"/>
      <c r="DXP214" s="38"/>
      <c r="DXQ214" s="38"/>
      <c r="DXR214" s="38"/>
      <c r="DXS214" s="38"/>
      <c r="DXT214" s="38"/>
      <c r="DXU214" s="38"/>
      <c r="DXV214" s="38"/>
      <c r="DXW214" s="38"/>
      <c r="DXX214" s="38"/>
      <c r="DXY214" s="38"/>
      <c r="DXZ214" s="38"/>
      <c r="DYA214" s="38"/>
      <c r="DYB214" s="38"/>
      <c r="DYC214" s="38"/>
      <c r="DYD214" s="38"/>
      <c r="DYE214" s="38"/>
      <c r="DYF214" s="38"/>
      <c r="DYG214" s="38"/>
      <c r="DYH214" s="38"/>
      <c r="DYI214" s="38"/>
      <c r="DYJ214" s="38"/>
      <c r="DYK214" s="38"/>
      <c r="DYL214" s="38"/>
      <c r="DYM214" s="38"/>
      <c r="DYN214" s="38"/>
      <c r="DYO214" s="38"/>
      <c r="DYP214" s="38"/>
      <c r="DYQ214" s="38"/>
      <c r="DYR214" s="38"/>
      <c r="DYS214" s="38"/>
      <c r="DYT214" s="38"/>
      <c r="DYU214" s="38"/>
      <c r="DYV214" s="38"/>
      <c r="DYW214" s="38"/>
      <c r="DYX214" s="38"/>
      <c r="DYY214" s="38"/>
      <c r="DYZ214" s="38"/>
      <c r="DZA214" s="38"/>
      <c r="DZB214" s="38"/>
      <c r="DZC214" s="38"/>
      <c r="DZD214" s="38"/>
      <c r="DZE214" s="38"/>
      <c r="DZF214" s="38"/>
      <c r="DZG214" s="38"/>
      <c r="DZH214" s="38"/>
      <c r="DZI214" s="38"/>
      <c r="DZJ214" s="38"/>
      <c r="DZK214" s="38"/>
      <c r="DZL214" s="38"/>
      <c r="DZM214" s="38"/>
      <c r="DZN214" s="38"/>
      <c r="DZO214" s="38"/>
      <c r="DZP214" s="38"/>
      <c r="DZQ214" s="38"/>
      <c r="DZR214" s="38"/>
      <c r="DZS214" s="38"/>
      <c r="DZT214" s="38"/>
      <c r="DZU214" s="38"/>
      <c r="DZV214" s="38"/>
      <c r="DZW214" s="38"/>
      <c r="DZX214" s="38"/>
      <c r="DZY214" s="38"/>
      <c r="DZZ214" s="38"/>
      <c r="EAA214" s="38"/>
      <c r="EAB214" s="38"/>
      <c r="EAC214" s="38"/>
      <c r="EAD214" s="38"/>
      <c r="EAE214" s="38"/>
      <c r="EAF214" s="38"/>
      <c r="EAG214" s="38"/>
      <c r="EAH214" s="38"/>
      <c r="EAI214" s="38"/>
      <c r="EAJ214" s="38"/>
      <c r="EAK214" s="38"/>
      <c r="EAL214" s="38"/>
      <c r="EAM214" s="38"/>
      <c r="EAN214" s="38"/>
      <c r="EAO214" s="38"/>
      <c r="EAP214" s="38"/>
      <c r="EAQ214" s="38"/>
      <c r="EAR214" s="38"/>
      <c r="EAS214" s="38"/>
      <c r="EAT214" s="38"/>
      <c r="EAU214" s="38"/>
      <c r="EAV214" s="38"/>
      <c r="EAW214" s="38"/>
      <c r="EAX214" s="38"/>
      <c r="EAY214" s="38"/>
      <c r="EAZ214" s="38"/>
      <c r="EBA214" s="38"/>
      <c r="EBB214" s="38"/>
      <c r="EBC214" s="38"/>
      <c r="EBD214" s="38"/>
      <c r="EBE214" s="38"/>
      <c r="EBF214" s="38"/>
      <c r="EBG214" s="38"/>
      <c r="EBH214" s="38"/>
      <c r="EBI214" s="38"/>
      <c r="EBJ214" s="38"/>
      <c r="EBK214" s="38"/>
      <c r="EBL214" s="38"/>
      <c r="EBM214" s="38"/>
      <c r="EBN214" s="38"/>
      <c r="EBO214" s="38"/>
      <c r="EBP214" s="38"/>
      <c r="EBQ214" s="38"/>
      <c r="EBR214" s="38"/>
      <c r="EBS214" s="38"/>
      <c r="EBT214" s="38"/>
      <c r="EBU214" s="38"/>
      <c r="EBV214" s="38"/>
      <c r="EBW214" s="38"/>
      <c r="EBX214" s="38"/>
      <c r="EBY214" s="38"/>
      <c r="EBZ214" s="38"/>
      <c r="ECA214" s="38"/>
      <c r="ECB214" s="38"/>
      <c r="ECC214" s="38"/>
      <c r="ECD214" s="38"/>
      <c r="ECE214" s="38"/>
      <c r="ECF214" s="38"/>
      <c r="ECG214" s="38"/>
      <c r="ECH214" s="38"/>
      <c r="ECI214" s="38"/>
      <c r="ECJ214" s="38"/>
      <c r="ECK214" s="38"/>
      <c r="ECL214" s="38"/>
      <c r="ECM214" s="38"/>
      <c r="ECN214" s="38"/>
      <c r="ECO214" s="38"/>
      <c r="ECP214" s="38"/>
      <c r="ECQ214" s="38"/>
      <c r="ECR214" s="38"/>
      <c r="ECS214" s="38"/>
      <c r="ECT214" s="38"/>
      <c r="ECU214" s="38"/>
      <c r="ECV214" s="38"/>
      <c r="ECW214" s="38"/>
      <c r="ECX214" s="38"/>
      <c r="ECY214" s="38"/>
      <c r="ECZ214" s="38"/>
      <c r="EDA214" s="38"/>
      <c r="EDB214" s="38"/>
      <c r="EDC214" s="38"/>
      <c r="EDD214" s="38"/>
      <c r="EDE214" s="38"/>
      <c r="EDF214" s="38"/>
      <c r="EDG214" s="38"/>
      <c r="EDH214" s="38"/>
      <c r="EDI214" s="38"/>
      <c r="EDJ214" s="38"/>
      <c r="EDK214" s="38"/>
      <c r="EDL214" s="38"/>
      <c r="EDM214" s="38"/>
      <c r="EDN214" s="38"/>
      <c r="EDO214" s="38"/>
      <c r="EDP214" s="38"/>
      <c r="EDQ214" s="38"/>
      <c r="EDR214" s="38"/>
      <c r="EDS214" s="38"/>
      <c r="EDT214" s="38"/>
      <c r="EDU214" s="38"/>
      <c r="EDV214" s="38"/>
      <c r="EDW214" s="38"/>
      <c r="EDX214" s="38"/>
      <c r="EDY214" s="38"/>
      <c r="EDZ214" s="38"/>
      <c r="EEA214" s="38"/>
      <c r="EEB214" s="38"/>
      <c r="EEC214" s="38"/>
      <c r="EED214" s="38"/>
      <c r="EEE214" s="38"/>
      <c r="EEF214" s="38"/>
      <c r="EEG214" s="38"/>
      <c r="EEH214" s="38"/>
      <c r="EEI214" s="38"/>
      <c r="EEJ214" s="38"/>
      <c r="EEK214" s="38"/>
      <c r="EEL214" s="38"/>
      <c r="EEM214" s="38"/>
      <c r="EEN214" s="38"/>
      <c r="EEO214" s="38"/>
      <c r="EEP214" s="38"/>
      <c r="EEQ214" s="38"/>
      <c r="EER214" s="38"/>
      <c r="EES214" s="38"/>
      <c r="EET214" s="38"/>
      <c r="EEU214" s="38"/>
      <c r="EEV214" s="38"/>
      <c r="EEW214" s="38"/>
      <c r="EEX214" s="38"/>
      <c r="EEY214" s="38"/>
      <c r="EEZ214" s="38"/>
      <c r="EFA214" s="38"/>
      <c r="EFB214" s="38"/>
      <c r="EFC214" s="38"/>
      <c r="EFD214" s="38"/>
      <c r="EFE214" s="38"/>
      <c r="EFF214" s="38"/>
      <c r="EFG214" s="38"/>
      <c r="EFH214" s="38"/>
      <c r="EFI214" s="38"/>
      <c r="EFJ214" s="38"/>
      <c r="EFK214" s="38"/>
      <c r="EFL214" s="38"/>
      <c r="EFM214" s="38"/>
      <c r="EFN214" s="38"/>
      <c r="EFO214" s="38"/>
      <c r="EFP214" s="38"/>
      <c r="EFQ214" s="38"/>
      <c r="EFR214" s="38"/>
      <c r="EFS214" s="38"/>
      <c r="EFT214" s="38"/>
      <c r="EFU214" s="38"/>
      <c r="EFV214" s="38"/>
      <c r="EFW214" s="38"/>
      <c r="EFX214" s="38"/>
      <c r="EFY214" s="38"/>
      <c r="EFZ214" s="38"/>
      <c r="EGA214" s="38"/>
      <c r="EGB214" s="38"/>
      <c r="EGC214" s="38"/>
      <c r="EGD214" s="38"/>
      <c r="EGE214" s="38"/>
      <c r="EGF214" s="38"/>
      <c r="EGG214" s="38"/>
      <c r="EGH214" s="38"/>
      <c r="EGI214" s="38"/>
      <c r="EGJ214" s="38"/>
      <c r="EGK214" s="38"/>
      <c r="EGL214" s="38"/>
      <c r="EGM214" s="38"/>
      <c r="EGN214" s="38"/>
      <c r="EGO214" s="38"/>
      <c r="EGP214" s="38"/>
      <c r="EGQ214" s="38"/>
      <c r="EGR214" s="38"/>
      <c r="EGS214" s="38"/>
      <c r="EGT214" s="38"/>
      <c r="EGU214" s="38"/>
      <c r="EGV214" s="38"/>
      <c r="EGW214" s="38"/>
      <c r="EGX214" s="38"/>
      <c r="EGY214" s="38"/>
      <c r="EGZ214" s="38"/>
      <c r="EHA214" s="38"/>
      <c r="EHB214" s="38"/>
      <c r="EHC214" s="38"/>
      <c r="EHD214" s="38"/>
      <c r="EHE214" s="38"/>
      <c r="EHF214" s="38"/>
      <c r="EHG214" s="38"/>
      <c r="EHH214" s="38"/>
      <c r="EHI214" s="38"/>
      <c r="EHJ214" s="38"/>
      <c r="EHK214" s="38"/>
      <c r="EHL214" s="38"/>
      <c r="EHM214" s="38"/>
      <c r="EHN214" s="38"/>
      <c r="EHO214" s="38"/>
      <c r="EHP214" s="38"/>
      <c r="EHQ214" s="38"/>
      <c r="EHR214" s="38"/>
      <c r="EHS214" s="38"/>
      <c r="EHT214" s="38"/>
      <c r="EHU214" s="38"/>
      <c r="EHV214" s="38"/>
      <c r="EHW214" s="38"/>
      <c r="EHX214" s="38"/>
      <c r="EHY214" s="38"/>
      <c r="EHZ214" s="38"/>
      <c r="EIA214" s="38"/>
      <c r="EIB214" s="38"/>
      <c r="EIC214" s="38"/>
      <c r="EID214" s="38"/>
      <c r="EIE214" s="38"/>
      <c r="EIF214" s="38"/>
      <c r="EIG214" s="38"/>
      <c r="EIH214" s="38"/>
      <c r="EII214" s="38"/>
      <c r="EIJ214" s="38"/>
      <c r="EIK214" s="38"/>
      <c r="EIL214" s="38"/>
      <c r="EIM214" s="38"/>
      <c r="EIN214" s="38"/>
      <c r="EIO214" s="38"/>
      <c r="EIP214" s="38"/>
      <c r="EIQ214" s="38"/>
      <c r="EIR214" s="38"/>
      <c r="EIS214" s="38"/>
      <c r="EIT214" s="38"/>
      <c r="EIU214" s="38"/>
      <c r="EIV214" s="38"/>
      <c r="EIW214" s="38"/>
      <c r="EIX214" s="38"/>
      <c r="EIY214" s="38"/>
      <c r="EIZ214" s="38"/>
      <c r="EJA214" s="38"/>
      <c r="EJB214" s="38"/>
      <c r="EJC214" s="38"/>
      <c r="EJD214" s="38"/>
      <c r="EJE214" s="38"/>
      <c r="EJF214" s="38"/>
      <c r="EJG214" s="38"/>
      <c r="EJH214" s="38"/>
      <c r="EJI214" s="38"/>
      <c r="EJJ214" s="38"/>
      <c r="EJK214" s="38"/>
      <c r="EJL214" s="38"/>
      <c r="EJM214" s="38"/>
      <c r="EJN214" s="38"/>
      <c r="EJO214" s="38"/>
      <c r="EJP214" s="38"/>
      <c r="EJQ214" s="38"/>
      <c r="EJR214" s="38"/>
      <c r="EJS214" s="38"/>
      <c r="EJT214" s="38"/>
      <c r="EJU214" s="38"/>
      <c r="EJV214" s="38"/>
      <c r="EJW214" s="38"/>
      <c r="EJX214" s="38"/>
      <c r="EJY214" s="38"/>
      <c r="EJZ214" s="38"/>
      <c r="EKA214" s="38"/>
      <c r="EKB214" s="38"/>
      <c r="EKC214" s="38"/>
      <c r="EKD214" s="38"/>
      <c r="EKE214" s="38"/>
      <c r="EKF214" s="38"/>
      <c r="EKG214" s="38"/>
      <c r="EKH214" s="38"/>
      <c r="EKI214" s="38"/>
      <c r="EKJ214" s="38"/>
      <c r="EKK214" s="38"/>
      <c r="EKL214" s="38"/>
      <c r="EKM214" s="38"/>
      <c r="EKN214" s="38"/>
      <c r="EKO214" s="38"/>
      <c r="EKP214" s="38"/>
      <c r="EKQ214" s="38"/>
      <c r="EKR214" s="38"/>
      <c r="EKS214" s="38"/>
      <c r="EKT214" s="38"/>
      <c r="EKU214" s="38"/>
      <c r="EKV214" s="38"/>
      <c r="EKW214" s="38"/>
      <c r="EKX214" s="38"/>
      <c r="EKY214" s="38"/>
      <c r="EKZ214" s="38"/>
      <c r="ELA214" s="38"/>
      <c r="ELB214" s="38"/>
      <c r="ELC214" s="38"/>
      <c r="ELD214" s="38"/>
      <c r="ELE214" s="38"/>
      <c r="ELF214" s="38"/>
      <c r="ELG214" s="38"/>
      <c r="ELH214" s="38"/>
      <c r="ELI214" s="38"/>
      <c r="ELJ214" s="38"/>
      <c r="ELK214" s="38"/>
      <c r="ELL214" s="38"/>
      <c r="ELM214" s="38"/>
      <c r="ELN214" s="38"/>
      <c r="ELO214" s="38"/>
      <c r="ELP214" s="38"/>
      <c r="ELQ214" s="38"/>
      <c r="ELR214" s="38"/>
      <c r="ELS214" s="38"/>
      <c r="ELT214" s="38"/>
      <c r="ELU214" s="38"/>
      <c r="ELV214" s="38"/>
      <c r="ELW214" s="38"/>
      <c r="ELX214" s="38"/>
      <c r="ELY214" s="38"/>
      <c r="ELZ214" s="38"/>
      <c r="EMA214" s="38"/>
      <c r="EMB214" s="38"/>
      <c r="EMC214" s="38"/>
      <c r="EMD214" s="38"/>
      <c r="EME214" s="38"/>
      <c r="EMF214" s="38"/>
      <c r="EMG214" s="38"/>
      <c r="EMH214" s="38"/>
      <c r="EMI214" s="38"/>
      <c r="EMJ214" s="38"/>
      <c r="EMK214" s="38"/>
      <c r="EML214" s="38"/>
      <c r="EMM214" s="38"/>
      <c r="EMN214" s="38"/>
      <c r="EMO214" s="38"/>
      <c r="EMP214" s="38"/>
      <c r="EMQ214" s="38"/>
      <c r="EMR214" s="38"/>
      <c r="EMS214" s="38"/>
      <c r="EMT214" s="38"/>
      <c r="EMU214" s="38"/>
      <c r="EMV214" s="38"/>
      <c r="EMW214" s="38"/>
      <c r="EMX214" s="38"/>
      <c r="EMY214" s="38"/>
      <c r="EMZ214" s="38"/>
      <c r="ENA214" s="38"/>
      <c r="ENB214" s="38"/>
      <c r="ENC214" s="38"/>
      <c r="END214" s="38"/>
      <c r="ENE214" s="38"/>
      <c r="ENF214" s="38"/>
      <c r="ENG214" s="38"/>
      <c r="ENH214" s="38"/>
      <c r="ENI214" s="38"/>
      <c r="ENJ214" s="38"/>
      <c r="ENK214" s="38"/>
      <c r="ENL214" s="38"/>
      <c r="ENM214" s="38"/>
      <c r="ENN214" s="38"/>
      <c r="ENO214" s="38"/>
      <c r="ENP214" s="38"/>
      <c r="ENQ214" s="38"/>
      <c r="ENR214" s="38"/>
      <c r="ENS214" s="38"/>
      <c r="ENT214" s="38"/>
      <c r="ENU214" s="38"/>
      <c r="ENV214" s="38"/>
      <c r="ENW214" s="38"/>
      <c r="ENX214" s="38"/>
      <c r="ENY214" s="38"/>
      <c r="ENZ214" s="38"/>
      <c r="EOA214" s="38"/>
      <c r="EOB214" s="38"/>
      <c r="EOC214" s="38"/>
      <c r="EOD214" s="38"/>
      <c r="EOE214" s="38"/>
      <c r="EOF214" s="38"/>
      <c r="EOG214" s="38"/>
      <c r="EOH214" s="38"/>
      <c r="EOI214" s="38"/>
      <c r="EOJ214" s="38"/>
      <c r="EOK214" s="38"/>
      <c r="EOL214" s="38"/>
      <c r="EOM214" s="38"/>
      <c r="EON214" s="38"/>
      <c r="EOO214" s="38"/>
      <c r="EOP214" s="38"/>
      <c r="EOQ214" s="38"/>
      <c r="EOR214" s="38"/>
      <c r="EOS214" s="38"/>
      <c r="EOT214" s="38"/>
      <c r="EOU214" s="38"/>
      <c r="EOV214" s="38"/>
      <c r="EOW214" s="38"/>
      <c r="EOX214" s="38"/>
      <c r="EOY214" s="38"/>
      <c r="EOZ214" s="38"/>
      <c r="EPA214" s="38"/>
      <c r="EPB214" s="38"/>
      <c r="EPC214" s="38"/>
      <c r="EPD214" s="38"/>
      <c r="EPE214" s="38"/>
      <c r="EPF214" s="38"/>
      <c r="EPG214" s="38"/>
      <c r="EPH214" s="38"/>
      <c r="EPI214" s="38"/>
      <c r="EPJ214" s="38"/>
      <c r="EPK214" s="38"/>
      <c r="EPL214" s="38"/>
      <c r="EPM214" s="38"/>
      <c r="EPN214" s="38"/>
      <c r="EPO214" s="38"/>
      <c r="EPP214" s="38"/>
      <c r="EPQ214" s="38"/>
      <c r="EPR214" s="38"/>
      <c r="EPS214" s="38"/>
      <c r="EPT214" s="38"/>
      <c r="EPU214" s="38"/>
      <c r="EPV214" s="38"/>
      <c r="EPW214" s="38"/>
      <c r="EPX214" s="38"/>
      <c r="EPY214" s="38"/>
      <c r="EPZ214" s="38"/>
      <c r="EQA214" s="38"/>
      <c r="EQB214" s="38"/>
      <c r="EQC214" s="38"/>
      <c r="EQD214" s="38"/>
      <c r="EQE214" s="38"/>
      <c r="EQF214" s="38"/>
      <c r="EQG214" s="38"/>
      <c r="EQH214" s="38"/>
      <c r="EQI214" s="38"/>
      <c r="EQJ214" s="38"/>
      <c r="EQK214" s="38"/>
      <c r="EQL214" s="38"/>
      <c r="EQM214" s="38"/>
      <c r="EQN214" s="38"/>
      <c r="EQO214" s="38"/>
      <c r="EQP214" s="38"/>
      <c r="EQQ214" s="38"/>
      <c r="EQR214" s="38"/>
      <c r="EQS214" s="38"/>
      <c r="EQT214" s="38"/>
      <c r="EQU214" s="38"/>
      <c r="EQV214" s="38"/>
      <c r="EQW214" s="38"/>
      <c r="EQX214" s="38"/>
      <c r="EQY214" s="38"/>
      <c r="EQZ214" s="38"/>
      <c r="ERA214" s="38"/>
      <c r="ERB214" s="38"/>
      <c r="ERC214" s="38"/>
      <c r="ERD214" s="38"/>
      <c r="ERE214" s="38"/>
      <c r="ERF214" s="38"/>
      <c r="ERG214" s="38"/>
      <c r="ERH214" s="38"/>
      <c r="ERI214" s="38"/>
      <c r="ERJ214" s="38"/>
      <c r="ERK214" s="38"/>
      <c r="ERL214" s="38"/>
      <c r="ERM214" s="38"/>
      <c r="ERN214" s="38"/>
      <c r="ERO214" s="38"/>
      <c r="ERP214" s="38"/>
      <c r="ERQ214" s="38"/>
      <c r="ERR214" s="38"/>
      <c r="ERS214" s="38"/>
      <c r="ERT214" s="38"/>
      <c r="ERU214" s="38"/>
      <c r="ERV214" s="38"/>
      <c r="ERW214" s="38"/>
      <c r="ERX214" s="38"/>
      <c r="ERY214" s="38"/>
      <c r="ERZ214" s="38"/>
      <c r="ESA214" s="38"/>
      <c r="ESB214" s="38"/>
      <c r="ESC214" s="38"/>
      <c r="ESD214" s="38"/>
      <c r="ESE214" s="38"/>
      <c r="ESF214" s="38"/>
      <c r="ESG214" s="38"/>
      <c r="ESH214" s="38"/>
      <c r="ESI214" s="38"/>
      <c r="ESJ214" s="38"/>
      <c r="ESK214" s="38"/>
      <c r="ESL214" s="38"/>
      <c r="ESM214" s="38"/>
      <c r="ESN214" s="38"/>
      <c r="ESO214" s="38"/>
      <c r="ESP214" s="38"/>
      <c r="ESQ214" s="38"/>
      <c r="ESR214" s="38"/>
      <c r="ESS214" s="38"/>
      <c r="EST214" s="38"/>
      <c r="ESU214" s="38"/>
      <c r="ESV214" s="38"/>
      <c r="ESW214" s="38"/>
      <c r="ESX214" s="38"/>
      <c r="ESY214" s="38"/>
      <c r="ESZ214" s="38"/>
      <c r="ETA214" s="38"/>
      <c r="ETB214" s="38"/>
      <c r="ETC214" s="38"/>
      <c r="ETD214" s="38"/>
      <c r="ETE214" s="38"/>
      <c r="ETF214" s="38"/>
      <c r="ETG214" s="38"/>
      <c r="ETH214" s="38"/>
      <c r="ETI214" s="38"/>
      <c r="ETJ214" s="38"/>
      <c r="ETK214" s="38"/>
      <c r="ETL214" s="38"/>
      <c r="ETM214" s="38"/>
      <c r="ETN214" s="38"/>
      <c r="ETO214" s="38"/>
      <c r="ETP214" s="38"/>
      <c r="ETQ214" s="38"/>
      <c r="ETR214" s="38"/>
      <c r="ETS214" s="38"/>
      <c r="ETT214" s="38"/>
      <c r="ETU214" s="38"/>
      <c r="ETV214" s="38"/>
      <c r="ETW214" s="38"/>
      <c r="ETX214" s="38"/>
      <c r="ETY214" s="38"/>
      <c r="ETZ214" s="38"/>
      <c r="EUA214" s="38"/>
      <c r="EUB214" s="38"/>
      <c r="EUC214" s="38"/>
      <c r="EUD214" s="38"/>
      <c r="EUE214" s="38"/>
      <c r="EUF214" s="38"/>
      <c r="EUG214" s="38"/>
      <c r="EUH214" s="38"/>
      <c r="EUI214" s="38"/>
      <c r="EUJ214" s="38"/>
      <c r="EUK214" s="38"/>
      <c r="EUL214" s="38"/>
      <c r="EUM214" s="38"/>
      <c r="EUN214" s="38"/>
      <c r="EUO214" s="38"/>
      <c r="EUP214" s="38"/>
      <c r="EUQ214" s="38"/>
      <c r="EUR214" s="38"/>
      <c r="EUS214" s="38"/>
      <c r="EUT214" s="38"/>
      <c r="EUU214" s="38"/>
      <c r="EUV214" s="38"/>
      <c r="EUW214" s="38"/>
      <c r="EUX214" s="38"/>
      <c r="EUY214" s="38"/>
      <c r="EUZ214" s="38"/>
      <c r="EVA214" s="38"/>
      <c r="EVB214" s="38"/>
      <c r="EVC214" s="38"/>
      <c r="EVD214" s="38"/>
      <c r="EVE214" s="38"/>
      <c r="EVF214" s="38"/>
      <c r="EVG214" s="38"/>
      <c r="EVH214" s="38"/>
      <c r="EVI214" s="38"/>
      <c r="EVJ214" s="38"/>
      <c r="EVK214" s="38"/>
      <c r="EVL214" s="38"/>
      <c r="EVM214" s="38"/>
      <c r="EVN214" s="38"/>
      <c r="EVO214" s="38"/>
      <c r="EVP214" s="38"/>
      <c r="EVQ214" s="38"/>
      <c r="EVR214" s="38"/>
      <c r="EVS214" s="38"/>
      <c r="EVT214" s="38"/>
      <c r="EVU214" s="38"/>
      <c r="EVV214" s="38"/>
      <c r="EVW214" s="38"/>
      <c r="EVX214" s="38"/>
      <c r="EVY214" s="38"/>
      <c r="EVZ214" s="38"/>
      <c r="EWA214" s="38"/>
      <c r="EWB214" s="38"/>
      <c r="EWC214" s="38"/>
      <c r="EWD214" s="38"/>
      <c r="EWE214" s="38"/>
      <c r="EWF214" s="38"/>
      <c r="EWG214" s="38"/>
      <c r="EWH214" s="38"/>
      <c r="EWI214" s="38"/>
      <c r="EWJ214" s="38"/>
      <c r="EWK214" s="38"/>
      <c r="EWL214" s="38"/>
      <c r="EWM214" s="38"/>
      <c r="EWN214" s="38"/>
      <c r="EWO214" s="38"/>
      <c r="EWP214" s="38"/>
      <c r="EWQ214" s="38"/>
      <c r="EWR214" s="38"/>
      <c r="EWS214" s="38"/>
      <c r="EWT214" s="38"/>
      <c r="EWU214" s="38"/>
      <c r="EWV214" s="38"/>
      <c r="EWW214" s="38"/>
      <c r="EWX214" s="38"/>
      <c r="EWY214" s="38"/>
      <c r="EWZ214" s="38"/>
      <c r="EXA214" s="38"/>
      <c r="EXB214" s="38"/>
      <c r="EXC214" s="38"/>
      <c r="EXD214" s="38"/>
      <c r="EXE214" s="38"/>
      <c r="EXF214" s="38"/>
      <c r="EXG214" s="38"/>
      <c r="EXH214" s="38"/>
      <c r="EXI214" s="38"/>
      <c r="EXJ214" s="38"/>
      <c r="EXK214" s="38"/>
      <c r="EXL214" s="38"/>
      <c r="EXM214" s="38"/>
      <c r="EXN214" s="38"/>
      <c r="EXO214" s="38"/>
      <c r="EXP214" s="38"/>
      <c r="EXQ214" s="38"/>
      <c r="EXR214" s="38"/>
      <c r="EXS214" s="38"/>
      <c r="EXT214" s="38"/>
      <c r="EXU214" s="38"/>
      <c r="EXV214" s="38"/>
      <c r="EXW214" s="38"/>
      <c r="EXX214" s="38"/>
      <c r="EXY214" s="38"/>
      <c r="EXZ214" s="38"/>
      <c r="EYA214" s="38"/>
      <c r="EYB214" s="38"/>
      <c r="EYC214" s="38"/>
      <c r="EYD214" s="38"/>
      <c r="EYE214" s="38"/>
      <c r="EYF214" s="38"/>
      <c r="EYG214" s="38"/>
      <c r="EYH214" s="38"/>
      <c r="EYI214" s="38"/>
      <c r="EYJ214" s="38"/>
      <c r="EYK214" s="38"/>
      <c r="EYL214" s="38"/>
      <c r="EYM214" s="38"/>
      <c r="EYN214" s="38"/>
      <c r="EYO214" s="38"/>
      <c r="EYP214" s="38"/>
      <c r="EYQ214" s="38"/>
      <c r="EYR214" s="38"/>
      <c r="EYS214" s="38"/>
      <c r="EYT214" s="38"/>
      <c r="EYU214" s="38"/>
      <c r="EYV214" s="38"/>
      <c r="EYW214" s="38"/>
      <c r="EYX214" s="38"/>
      <c r="EYY214" s="38"/>
      <c r="EYZ214" s="38"/>
      <c r="EZA214" s="38"/>
      <c r="EZB214" s="38"/>
      <c r="EZC214" s="38"/>
      <c r="EZD214" s="38"/>
      <c r="EZE214" s="38"/>
      <c r="EZF214" s="38"/>
      <c r="EZG214" s="38"/>
      <c r="EZH214" s="38"/>
      <c r="EZI214" s="38"/>
      <c r="EZJ214" s="38"/>
      <c r="EZK214" s="38"/>
      <c r="EZL214" s="38"/>
      <c r="EZM214" s="38"/>
      <c r="EZN214" s="38"/>
      <c r="EZO214" s="38"/>
      <c r="EZP214" s="38"/>
      <c r="EZQ214" s="38"/>
      <c r="EZR214" s="38"/>
      <c r="EZS214" s="38"/>
      <c r="EZT214" s="38"/>
      <c r="EZU214" s="38"/>
      <c r="EZV214" s="38"/>
      <c r="EZW214" s="38"/>
      <c r="EZX214" s="38"/>
      <c r="EZY214" s="38"/>
      <c r="EZZ214" s="38"/>
      <c r="FAA214" s="38"/>
      <c r="FAB214" s="38"/>
      <c r="FAC214" s="38"/>
      <c r="FAD214" s="38"/>
      <c r="FAE214" s="38"/>
      <c r="FAF214" s="38"/>
      <c r="FAG214" s="38"/>
      <c r="FAH214" s="38"/>
      <c r="FAI214" s="38"/>
      <c r="FAJ214" s="38"/>
      <c r="FAK214" s="38"/>
      <c r="FAL214" s="38"/>
      <c r="FAM214" s="38"/>
      <c r="FAN214" s="38"/>
      <c r="FAO214" s="38"/>
      <c r="FAP214" s="38"/>
      <c r="FAQ214" s="38"/>
      <c r="FAR214" s="38"/>
      <c r="FAS214" s="38"/>
      <c r="FAT214" s="38"/>
      <c r="FAU214" s="38"/>
      <c r="FAV214" s="38"/>
      <c r="FAW214" s="38"/>
      <c r="FAX214" s="38"/>
      <c r="FAY214" s="38"/>
      <c r="FAZ214" s="38"/>
      <c r="FBA214" s="38"/>
      <c r="FBB214" s="38"/>
      <c r="FBC214" s="38"/>
      <c r="FBD214" s="38"/>
      <c r="FBE214" s="38"/>
      <c r="FBF214" s="38"/>
      <c r="FBG214" s="38"/>
      <c r="FBH214" s="38"/>
      <c r="FBI214" s="38"/>
      <c r="FBJ214" s="38"/>
      <c r="FBK214" s="38"/>
      <c r="FBL214" s="38"/>
      <c r="FBM214" s="38"/>
      <c r="FBN214" s="38"/>
      <c r="FBO214" s="38"/>
      <c r="FBP214" s="38"/>
      <c r="FBQ214" s="38"/>
      <c r="FBR214" s="38"/>
      <c r="FBS214" s="38"/>
      <c r="FBT214" s="38"/>
      <c r="FBU214" s="38"/>
      <c r="FBV214" s="38"/>
      <c r="FBW214" s="38"/>
      <c r="FBX214" s="38"/>
      <c r="FBY214" s="38"/>
      <c r="FBZ214" s="38"/>
      <c r="FCA214" s="38"/>
      <c r="FCB214" s="38"/>
      <c r="FCC214" s="38"/>
      <c r="FCD214" s="38"/>
      <c r="FCE214" s="38"/>
      <c r="FCF214" s="38"/>
      <c r="FCG214" s="38"/>
      <c r="FCH214" s="38"/>
      <c r="FCI214" s="38"/>
      <c r="FCJ214" s="38"/>
      <c r="FCK214" s="38"/>
      <c r="FCL214" s="38"/>
      <c r="FCM214" s="38"/>
      <c r="FCN214" s="38"/>
      <c r="FCO214" s="38"/>
      <c r="FCP214" s="38"/>
      <c r="FCQ214" s="38"/>
      <c r="FCR214" s="38"/>
      <c r="FCS214" s="38"/>
      <c r="FCT214" s="38"/>
      <c r="FCU214" s="38"/>
      <c r="FCV214" s="38"/>
      <c r="FCW214" s="38"/>
      <c r="FCX214" s="38"/>
      <c r="FCY214" s="38"/>
      <c r="FCZ214" s="38"/>
      <c r="FDA214" s="38"/>
      <c r="FDB214" s="38"/>
      <c r="FDC214" s="38"/>
      <c r="FDD214" s="38"/>
      <c r="FDE214" s="38"/>
      <c r="FDF214" s="38"/>
      <c r="FDG214" s="38"/>
      <c r="FDH214" s="38"/>
      <c r="FDI214" s="38"/>
      <c r="FDJ214" s="38"/>
      <c r="FDK214" s="38"/>
      <c r="FDL214" s="38"/>
      <c r="FDM214" s="38"/>
      <c r="FDN214" s="38"/>
      <c r="FDO214" s="38"/>
      <c r="FDP214" s="38"/>
      <c r="FDQ214" s="38"/>
      <c r="FDR214" s="38"/>
      <c r="FDS214" s="38"/>
      <c r="FDT214" s="38"/>
      <c r="FDU214" s="38"/>
      <c r="FDV214" s="38"/>
      <c r="FDW214" s="38"/>
      <c r="FDX214" s="38"/>
      <c r="FDY214" s="38"/>
      <c r="FDZ214" s="38"/>
      <c r="FEA214" s="38"/>
      <c r="FEB214" s="38"/>
      <c r="FEC214" s="38"/>
      <c r="FED214" s="38"/>
      <c r="FEE214" s="38"/>
      <c r="FEF214" s="38"/>
      <c r="FEG214" s="38"/>
      <c r="FEH214" s="38"/>
      <c r="FEI214" s="38"/>
      <c r="FEJ214" s="38"/>
      <c r="FEK214" s="38"/>
      <c r="FEL214" s="38"/>
      <c r="FEM214" s="38"/>
      <c r="FEN214" s="38"/>
      <c r="FEO214" s="38"/>
      <c r="FEP214" s="38"/>
      <c r="FEQ214" s="38"/>
      <c r="FER214" s="38"/>
      <c r="FES214" s="38"/>
      <c r="FET214" s="38"/>
      <c r="FEU214" s="38"/>
      <c r="FEV214" s="38"/>
      <c r="FEW214" s="38"/>
      <c r="FEX214" s="38"/>
      <c r="FEY214" s="38"/>
      <c r="FEZ214" s="38"/>
      <c r="FFA214" s="38"/>
      <c r="FFB214" s="38"/>
      <c r="FFC214" s="38"/>
      <c r="FFD214" s="38"/>
      <c r="FFE214" s="38"/>
      <c r="FFF214" s="38"/>
      <c r="FFG214" s="38"/>
      <c r="FFH214" s="38"/>
      <c r="FFI214" s="38"/>
      <c r="FFJ214" s="38"/>
      <c r="FFK214" s="38"/>
      <c r="FFL214" s="38"/>
      <c r="FFM214" s="38"/>
      <c r="FFN214" s="38"/>
      <c r="FFO214" s="38"/>
      <c r="FFP214" s="38"/>
      <c r="FFQ214" s="38"/>
      <c r="FFR214" s="38"/>
      <c r="FFS214" s="38"/>
      <c r="FFT214" s="38"/>
      <c r="FFU214" s="38"/>
      <c r="FFV214" s="38"/>
      <c r="FFW214" s="38"/>
      <c r="FFX214" s="38"/>
      <c r="FFY214" s="38"/>
      <c r="FFZ214" s="38"/>
      <c r="FGA214" s="38"/>
      <c r="FGB214" s="38"/>
      <c r="FGC214" s="38"/>
      <c r="FGD214" s="38"/>
      <c r="FGE214" s="38"/>
      <c r="FGF214" s="38"/>
      <c r="FGG214" s="38"/>
      <c r="FGH214" s="38"/>
      <c r="FGI214" s="38"/>
      <c r="FGJ214" s="38"/>
      <c r="FGK214" s="38"/>
      <c r="FGL214" s="38"/>
      <c r="FGM214" s="38"/>
      <c r="FGN214" s="38"/>
      <c r="FGO214" s="38"/>
      <c r="FGP214" s="38"/>
      <c r="FGQ214" s="38"/>
      <c r="FGR214" s="38"/>
      <c r="FGS214" s="38"/>
      <c r="FGT214" s="38"/>
      <c r="FGU214" s="38"/>
      <c r="FGV214" s="38"/>
      <c r="FGW214" s="38"/>
      <c r="FGX214" s="38"/>
      <c r="FGY214" s="38"/>
      <c r="FGZ214" s="38"/>
      <c r="FHA214" s="38"/>
      <c r="FHB214" s="38"/>
      <c r="FHC214" s="38"/>
      <c r="FHD214" s="38"/>
      <c r="FHE214" s="38"/>
      <c r="FHF214" s="38"/>
      <c r="FHG214" s="38"/>
      <c r="FHH214" s="38"/>
      <c r="FHI214" s="38"/>
      <c r="FHJ214" s="38"/>
      <c r="FHK214" s="38"/>
      <c r="FHL214" s="38"/>
      <c r="FHM214" s="38"/>
      <c r="FHN214" s="38"/>
      <c r="FHO214" s="38"/>
      <c r="FHP214" s="38"/>
      <c r="FHQ214" s="38"/>
      <c r="FHR214" s="38"/>
      <c r="FHS214" s="38"/>
      <c r="FHT214" s="38"/>
      <c r="FHU214" s="38"/>
      <c r="FHV214" s="38"/>
      <c r="FHW214" s="38"/>
      <c r="FHX214" s="38"/>
      <c r="FHY214" s="38"/>
      <c r="FHZ214" s="38"/>
      <c r="FIA214" s="38"/>
      <c r="FIB214" s="38"/>
      <c r="FIC214" s="38"/>
      <c r="FID214" s="38"/>
      <c r="FIE214" s="38"/>
      <c r="FIF214" s="38"/>
      <c r="FIG214" s="38"/>
      <c r="FIH214" s="38"/>
      <c r="FII214" s="38"/>
      <c r="FIJ214" s="38"/>
      <c r="FIK214" s="38"/>
      <c r="FIL214" s="38"/>
      <c r="FIM214" s="38"/>
      <c r="FIN214" s="38"/>
      <c r="FIO214" s="38"/>
      <c r="FIP214" s="38"/>
      <c r="FIQ214" s="38"/>
      <c r="FIR214" s="38"/>
      <c r="FIS214" s="38"/>
      <c r="FIT214" s="38"/>
      <c r="FIU214" s="38"/>
      <c r="FIV214" s="38"/>
      <c r="FIW214" s="38"/>
      <c r="FIX214" s="38"/>
      <c r="FIY214" s="38"/>
      <c r="FIZ214" s="38"/>
      <c r="FJA214" s="38"/>
      <c r="FJB214" s="38"/>
      <c r="FJC214" s="38"/>
      <c r="FJD214" s="38"/>
      <c r="FJE214" s="38"/>
      <c r="FJF214" s="38"/>
      <c r="FJG214" s="38"/>
      <c r="FJH214" s="38"/>
      <c r="FJI214" s="38"/>
      <c r="FJJ214" s="38"/>
      <c r="FJK214" s="38"/>
      <c r="FJL214" s="38"/>
      <c r="FJM214" s="38"/>
      <c r="FJN214" s="38"/>
      <c r="FJO214" s="38"/>
      <c r="FJP214" s="38"/>
      <c r="FJQ214" s="38"/>
      <c r="FJR214" s="38"/>
      <c r="FJS214" s="38"/>
      <c r="FJT214" s="38"/>
      <c r="FJU214" s="38"/>
      <c r="FJV214" s="38"/>
      <c r="FJW214" s="38"/>
      <c r="FJX214" s="38"/>
      <c r="FJY214" s="38"/>
      <c r="FJZ214" s="38"/>
      <c r="FKA214" s="38"/>
      <c r="FKB214" s="38"/>
      <c r="FKC214" s="38"/>
      <c r="FKD214" s="38"/>
      <c r="FKE214" s="38"/>
      <c r="FKF214" s="38"/>
      <c r="FKG214" s="38"/>
      <c r="FKH214" s="38"/>
      <c r="FKI214" s="38"/>
      <c r="FKJ214" s="38"/>
      <c r="FKK214" s="38"/>
      <c r="FKL214" s="38"/>
      <c r="FKM214" s="38"/>
      <c r="FKN214" s="38"/>
      <c r="FKO214" s="38"/>
      <c r="FKP214" s="38"/>
      <c r="FKQ214" s="38"/>
      <c r="FKR214" s="38"/>
      <c r="FKS214" s="38"/>
      <c r="FKT214" s="38"/>
      <c r="FKU214" s="38"/>
      <c r="FKV214" s="38"/>
      <c r="FKW214" s="38"/>
      <c r="FKX214" s="38"/>
      <c r="FKY214" s="38"/>
      <c r="FKZ214" s="38"/>
      <c r="FLA214" s="38"/>
      <c r="FLB214" s="38"/>
      <c r="FLC214" s="38"/>
      <c r="FLD214" s="38"/>
      <c r="FLE214" s="38"/>
      <c r="FLF214" s="38"/>
      <c r="FLG214" s="38"/>
      <c r="FLH214" s="38"/>
      <c r="FLI214" s="38"/>
      <c r="FLJ214" s="38"/>
      <c r="FLK214" s="38"/>
      <c r="FLL214" s="38"/>
      <c r="FLM214" s="38"/>
      <c r="FLN214" s="38"/>
      <c r="FLO214" s="38"/>
      <c r="FLP214" s="38"/>
      <c r="FLQ214" s="38"/>
      <c r="FLR214" s="38"/>
      <c r="FLS214" s="38"/>
      <c r="FLT214" s="38"/>
      <c r="FLU214" s="38"/>
      <c r="FLV214" s="38"/>
      <c r="FLW214" s="38"/>
      <c r="FLX214" s="38"/>
      <c r="FLY214" s="38"/>
      <c r="FLZ214" s="38"/>
      <c r="FMA214" s="38"/>
      <c r="FMB214" s="38"/>
      <c r="FMC214" s="38"/>
      <c r="FMD214" s="38"/>
      <c r="FME214" s="38"/>
      <c r="FMF214" s="38"/>
      <c r="FMG214" s="38"/>
      <c r="FMH214" s="38"/>
      <c r="FMI214" s="38"/>
      <c r="FMJ214" s="38"/>
      <c r="FMK214" s="38"/>
      <c r="FML214" s="38"/>
      <c r="FMM214" s="38"/>
      <c r="FMN214" s="38"/>
      <c r="FMO214" s="38"/>
      <c r="FMP214" s="38"/>
      <c r="FMQ214" s="38"/>
      <c r="FMR214" s="38"/>
      <c r="FMS214" s="38"/>
      <c r="FMT214" s="38"/>
      <c r="FMU214" s="38"/>
      <c r="FMV214" s="38"/>
      <c r="FMW214" s="38"/>
      <c r="FMX214" s="38"/>
      <c r="FMY214" s="38"/>
      <c r="FMZ214" s="38"/>
      <c r="FNA214" s="38"/>
      <c r="FNB214" s="38"/>
      <c r="FNC214" s="38"/>
      <c r="FND214" s="38"/>
      <c r="FNE214" s="38"/>
      <c r="FNF214" s="38"/>
      <c r="FNG214" s="38"/>
      <c r="FNH214" s="38"/>
      <c r="FNI214" s="38"/>
      <c r="FNJ214" s="38"/>
      <c r="FNK214" s="38"/>
      <c r="FNL214" s="38"/>
      <c r="FNM214" s="38"/>
      <c r="FNN214" s="38"/>
      <c r="FNO214" s="38"/>
      <c r="FNP214" s="38"/>
      <c r="FNQ214" s="38"/>
      <c r="FNR214" s="38"/>
      <c r="FNS214" s="38"/>
      <c r="FNT214" s="38"/>
      <c r="FNU214" s="38"/>
      <c r="FNV214" s="38"/>
      <c r="FNW214" s="38"/>
      <c r="FNX214" s="38"/>
      <c r="FNY214" s="38"/>
      <c r="FNZ214" s="38"/>
      <c r="FOA214" s="38"/>
      <c r="FOB214" s="38"/>
      <c r="FOC214" s="38"/>
      <c r="FOD214" s="38"/>
      <c r="FOE214" s="38"/>
      <c r="FOF214" s="38"/>
      <c r="FOG214" s="38"/>
      <c r="FOH214" s="38"/>
      <c r="FOI214" s="38"/>
      <c r="FOJ214" s="38"/>
      <c r="FOK214" s="38"/>
      <c r="FOL214" s="38"/>
      <c r="FOM214" s="38"/>
      <c r="FON214" s="38"/>
      <c r="FOO214" s="38"/>
      <c r="FOP214" s="38"/>
      <c r="FOQ214" s="38"/>
      <c r="FOR214" s="38"/>
      <c r="FOS214" s="38"/>
      <c r="FOT214" s="38"/>
      <c r="FOU214" s="38"/>
      <c r="FOV214" s="38"/>
      <c r="FOW214" s="38"/>
      <c r="FOX214" s="38"/>
      <c r="FOY214" s="38"/>
      <c r="FOZ214" s="38"/>
      <c r="FPA214" s="38"/>
      <c r="FPB214" s="38"/>
      <c r="FPC214" s="38"/>
      <c r="FPD214" s="38"/>
      <c r="FPE214" s="38"/>
      <c r="FPF214" s="38"/>
      <c r="FPG214" s="38"/>
      <c r="FPH214" s="38"/>
      <c r="FPI214" s="38"/>
      <c r="FPJ214" s="38"/>
      <c r="FPK214" s="38"/>
      <c r="FPL214" s="38"/>
      <c r="FPM214" s="38"/>
      <c r="FPN214" s="38"/>
      <c r="FPO214" s="38"/>
      <c r="FPP214" s="38"/>
      <c r="FPQ214" s="38"/>
      <c r="FPR214" s="38"/>
      <c r="FPS214" s="38"/>
      <c r="FPT214" s="38"/>
      <c r="FPU214" s="38"/>
      <c r="FPV214" s="38"/>
      <c r="FPW214" s="38"/>
      <c r="FPX214" s="38"/>
      <c r="FPY214" s="38"/>
      <c r="FPZ214" s="38"/>
      <c r="FQA214" s="38"/>
      <c r="FQB214" s="38"/>
      <c r="FQC214" s="38"/>
      <c r="FQD214" s="38"/>
      <c r="FQE214" s="38"/>
      <c r="FQF214" s="38"/>
      <c r="FQG214" s="38"/>
      <c r="FQH214" s="38"/>
      <c r="FQI214" s="38"/>
      <c r="FQJ214" s="38"/>
      <c r="FQK214" s="38"/>
      <c r="FQL214" s="38"/>
      <c r="FQM214" s="38"/>
      <c r="FQN214" s="38"/>
      <c r="FQO214" s="38"/>
      <c r="FQP214" s="38"/>
      <c r="FQQ214" s="38"/>
      <c r="FQR214" s="38"/>
      <c r="FQS214" s="38"/>
      <c r="FQT214" s="38"/>
      <c r="FQU214" s="38"/>
      <c r="FQV214" s="38"/>
      <c r="FQW214" s="38"/>
      <c r="FQX214" s="38"/>
      <c r="FQY214" s="38"/>
      <c r="FQZ214" s="38"/>
      <c r="FRA214" s="38"/>
      <c r="FRB214" s="38"/>
      <c r="FRC214" s="38"/>
      <c r="FRD214" s="38"/>
      <c r="FRE214" s="38"/>
      <c r="FRF214" s="38"/>
      <c r="FRG214" s="38"/>
      <c r="FRH214" s="38"/>
      <c r="FRI214" s="38"/>
      <c r="FRJ214" s="38"/>
      <c r="FRK214" s="38"/>
      <c r="FRL214" s="38"/>
      <c r="FRM214" s="38"/>
      <c r="FRN214" s="38"/>
      <c r="FRO214" s="38"/>
      <c r="FRP214" s="38"/>
      <c r="FRQ214" s="38"/>
      <c r="FRR214" s="38"/>
      <c r="FRS214" s="38"/>
      <c r="FRT214" s="38"/>
      <c r="FRU214" s="38"/>
      <c r="FRV214" s="38"/>
      <c r="FRW214" s="38"/>
      <c r="FRX214" s="38"/>
      <c r="FRY214" s="38"/>
      <c r="FRZ214" s="38"/>
      <c r="FSA214" s="38"/>
      <c r="FSB214" s="38"/>
      <c r="FSC214" s="38"/>
      <c r="FSD214" s="38"/>
      <c r="FSE214" s="38"/>
      <c r="FSF214" s="38"/>
      <c r="FSG214" s="38"/>
      <c r="FSH214" s="38"/>
      <c r="FSI214" s="38"/>
      <c r="FSJ214" s="38"/>
      <c r="FSK214" s="38"/>
      <c r="FSL214" s="38"/>
      <c r="FSM214" s="38"/>
      <c r="FSN214" s="38"/>
      <c r="FSO214" s="38"/>
      <c r="FSP214" s="38"/>
      <c r="FSQ214" s="38"/>
      <c r="FSR214" s="38"/>
      <c r="FSS214" s="38"/>
      <c r="FST214" s="38"/>
      <c r="FSU214" s="38"/>
      <c r="FSV214" s="38"/>
      <c r="FSW214" s="38"/>
      <c r="FSX214" s="38"/>
      <c r="FSY214" s="38"/>
      <c r="FSZ214" s="38"/>
      <c r="FTA214" s="38"/>
      <c r="FTB214" s="38"/>
      <c r="FTC214" s="38"/>
      <c r="FTD214" s="38"/>
      <c r="FTE214" s="38"/>
      <c r="FTF214" s="38"/>
      <c r="FTG214" s="38"/>
      <c r="FTH214" s="38"/>
      <c r="FTI214" s="38"/>
      <c r="FTJ214" s="38"/>
      <c r="FTK214" s="38"/>
      <c r="FTL214" s="38"/>
      <c r="FTM214" s="38"/>
      <c r="FTN214" s="38"/>
      <c r="FTO214" s="38"/>
      <c r="FTP214" s="38"/>
      <c r="FTQ214" s="38"/>
      <c r="FTR214" s="38"/>
      <c r="FTS214" s="38"/>
      <c r="FTT214" s="38"/>
      <c r="FTU214" s="38"/>
      <c r="FTV214" s="38"/>
      <c r="FTW214" s="38"/>
      <c r="FTX214" s="38"/>
      <c r="FTY214" s="38"/>
      <c r="FTZ214" s="38"/>
      <c r="FUA214" s="38"/>
      <c r="FUB214" s="38"/>
      <c r="FUC214" s="38"/>
      <c r="FUD214" s="38"/>
      <c r="FUE214" s="38"/>
      <c r="FUF214" s="38"/>
      <c r="FUG214" s="38"/>
      <c r="FUH214" s="38"/>
      <c r="FUI214" s="38"/>
      <c r="FUJ214" s="38"/>
      <c r="FUK214" s="38"/>
      <c r="FUL214" s="38"/>
      <c r="FUM214" s="38"/>
      <c r="FUN214" s="38"/>
      <c r="FUO214" s="38"/>
      <c r="FUP214" s="38"/>
      <c r="FUQ214" s="38"/>
      <c r="FUR214" s="38"/>
      <c r="FUS214" s="38"/>
      <c r="FUT214" s="38"/>
      <c r="FUU214" s="38"/>
      <c r="FUV214" s="38"/>
      <c r="FUW214" s="38"/>
      <c r="FUX214" s="38"/>
      <c r="FUY214" s="38"/>
      <c r="FUZ214" s="38"/>
      <c r="FVA214" s="38"/>
      <c r="FVB214" s="38"/>
      <c r="FVC214" s="38"/>
      <c r="FVD214" s="38"/>
      <c r="FVE214" s="38"/>
      <c r="FVF214" s="38"/>
      <c r="FVG214" s="38"/>
      <c r="FVH214" s="38"/>
      <c r="FVI214" s="38"/>
      <c r="FVJ214" s="38"/>
      <c r="FVK214" s="38"/>
      <c r="FVL214" s="38"/>
      <c r="FVM214" s="38"/>
      <c r="FVN214" s="38"/>
      <c r="FVO214" s="38"/>
      <c r="FVP214" s="38"/>
      <c r="FVQ214" s="38"/>
      <c r="FVR214" s="38"/>
      <c r="FVS214" s="38"/>
      <c r="FVT214" s="38"/>
      <c r="FVU214" s="38"/>
      <c r="FVV214" s="38"/>
      <c r="FVW214" s="38"/>
      <c r="FVX214" s="38"/>
      <c r="FVY214" s="38"/>
      <c r="FVZ214" s="38"/>
      <c r="FWA214" s="38"/>
      <c r="FWB214" s="38"/>
      <c r="FWC214" s="38"/>
      <c r="FWD214" s="38"/>
      <c r="FWE214" s="38"/>
      <c r="FWF214" s="38"/>
      <c r="FWG214" s="38"/>
      <c r="FWH214" s="38"/>
      <c r="FWI214" s="38"/>
      <c r="FWJ214" s="38"/>
      <c r="FWK214" s="38"/>
      <c r="FWL214" s="38"/>
      <c r="FWM214" s="38"/>
      <c r="FWN214" s="38"/>
      <c r="FWO214" s="38"/>
      <c r="FWP214" s="38"/>
      <c r="FWQ214" s="38"/>
      <c r="FWR214" s="38"/>
      <c r="FWS214" s="38"/>
      <c r="FWT214" s="38"/>
      <c r="FWU214" s="38"/>
      <c r="FWV214" s="38"/>
      <c r="FWW214" s="38"/>
      <c r="FWX214" s="38"/>
      <c r="FWY214" s="38"/>
      <c r="FWZ214" s="38"/>
      <c r="FXA214" s="38"/>
      <c r="FXB214" s="38"/>
      <c r="FXC214" s="38"/>
      <c r="FXD214" s="38"/>
      <c r="FXE214" s="38"/>
      <c r="FXF214" s="38"/>
      <c r="FXG214" s="38"/>
      <c r="FXH214" s="38"/>
      <c r="FXI214" s="38"/>
      <c r="FXJ214" s="38"/>
      <c r="FXK214" s="38"/>
      <c r="FXL214" s="38"/>
      <c r="FXM214" s="38"/>
      <c r="FXN214" s="38"/>
      <c r="FXO214" s="38"/>
      <c r="FXP214" s="38"/>
      <c r="FXQ214" s="38"/>
      <c r="FXR214" s="38"/>
      <c r="FXS214" s="38"/>
      <c r="FXT214" s="38"/>
      <c r="FXU214" s="38"/>
      <c r="FXV214" s="38"/>
      <c r="FXW214" s="38"/>
      <c r="FXX214" s="38"/>
      <c r="FXY214" s="38"/>
      <c r="FXZ214" s="38"/>
      <c r="FYA214" s="38"/>
      <c r="FYB214" s="38"/>
      <c r="FYC214" s="38"/>
      <c r="FYD214" s="38"/>
      <c r="FYE214" s="38"/>
      <c r="FYF214" s="38"/>
      <c r="FYG214" s="38"/>
      <c r="FYH214" s="38"/>
      <c r="FYI214" s="38"/>
      <c r="FYJ214" s="38"/>
      <c r="FYK214" s="38"/>
      <c r="FYL214" s="38"/>
      <c r="FYM214" s="38"/>
      <c r="FYN214" s="38"/>
      <c r="FYO214" s="38"/>
      <c r="FYP214" s="38"/>
      <c r="FYQ214" s="38"/>
      <c r="FYR214" s="38"/>
      <c r="FYS214" s="38"/>
      <c r="FYT214" s="38"/>
      <c r="FYU214" s="38"/>
      <c r="FYV214" s="38"/>
      <c r="FYW214" s="38"/>
      <c r="FYX214" s="38"/>
      <c r="FYY214" s="38"/>
      <c r="FYZ214" s="38"/>
      <c r="FZA214" s="38"/>
      <c r="FZB214" s="38"/>
      <c r="FZC214" s="38"/>
      <c r="FZD214" s="38"/>
      <c r="FZE214" s="38"/>
      <c r="FZF214" s="38"/>
      <c r="FZG214" s="38"/>
      <c r="FZH214" s="38"/>
      <c r="FZI214" s="38"/>
      <c r="FZJ214" s="38"/>
      <c r="FZK214" s="38"/>
      <c r="FZL214" s="38"/>
      <c r="FZM214" s="38"/>
      <c r="FZN214" s="38"/>
      <c r="FZO214" s="38"/>
      <c r="FZP214" s="38"/>
      <c r="FZQ214" s="38"/>
      <c r="FZR214" s="38"/>
      <c r="FZS214" s="38"/>
      <c r="FZT214" s="38"/>
      <c r="FZU214" s="38"/>
      <c r="FZV214" s="38"/>
      <c r="FZW214" s="38"/>
      <c r="FZX214" s="38"/>
      <c r="FZY214" s="38"/>
      <c r="FZZ214" s="38"/>
      <c r="GAA214" s="38"/>
      <c r="GAB214" s="38"/>
      <c r="GAC214" s="38"/>
      <c r="GAD214" s="38"/>
      <c r="GAE214" s="38"/>
      <c r="GAF214" s="38"/>
      <c r="GAG214" s="38"/>
      <c r="GAH214" s="38"/>
      <c r="GAI214" s="38"/>
      <c r="GAJ214" s="38"/>
      <c r="GAK214" s="38"/>
      <c r="GAL214" s="38"/>
      <c r="GAM214" s="38"/>
      <c r="GAN214" s="38"/>
      <c r="GAO214" s="38"/>
      <c r="GAP214" s="38"/>
      <c r="GAQ214" s="38"/>
      <c r="GAR214" s="38"/>
      <c r="GAS214" s="38"/>
      <c r="GAT214" s="38"/>
      <c r="GAU214" s="38"/>
      <c r="GAV214" s="38"/>
      <c r="GAW214" s="38"/>
      <c r="GAX214" s="38"/>
      <c r="GAY214" s="38"/>
      <c r="GAZ214" s="38"/>
      <c r="GBA214" s="38"/>
      <c r="GBB214" s="38"/>
      <c r="GBC214" s="38"/>
      <c r="GBD214" s="38"/>
      <c r="GBE214" s="38"/>
      <c r="GBF214" s="38"/>
      <c r="GBG214" s="38"/>
      <c r="GBH214" s="38"/>
      <c r="GBI214" s="38"/>
      <c r="GBJ214" s="38"/>
      <c r="GBK214" s="38"/>
      <c r="GBL214" s="38"/>
      <c r="GBM214" s="38"/>
      <c r="GBN214" s="38"/>
      <c r="GBO214" s="38"/>
      <c r="GBP214" s="38"/>
      <c r="GBQ214" s="38"/>
      <c r="GBR214" s="38"/>
      <c r="GBS214" s="38"/>
      <c r="GBT214" s="38"/>
      <c r="GBU214" s="38"/>
      <c r="GBV214" s="38"/>
      <c r="GBW214" s="38"/>
      <c r="GBX214" s="38"/>
      <c r="GBY214" s="38"/>
      <c r="GBZ214" s="38"/>
      <c r="GCA214" s="38"/>
      <c r="GCB214" s="38"/>
      <c r="GCC214" s="38"/>
      <c r="GCD214" s="38"/>
      <c r="GCE214" s="38"/>
      <c r="GCF214" s="38"/>
      <c r="GCG214" s="38"/>
      <c r="GCH214" s="38"/>
      <c r="GCI214" s="38"/>
      <c r="GCJ214" s="38"/>
      <c r="GCK214" s="38"/>
      <c r="GCL214" s="38"/>
      <c r="GCM214" s="38"/>
      <c r="GCN214" s="38"/>
      <c r="GCO214" s="38"/>
      <c r="GCP214" s="38"/>
      <c r="GCQ214" s="38"/>
      <c r="GCR214" s="38"/>
      <c r="GCS214" s="38"/>
      <c r="GCT214" s="38"/>
      <c r="GCU214" s="38"/>
      <c r="GCV214" s="38"/>
      <c r="GCW214" s="38"/>
      <c r="GCX214" s="38"/>
      <c r="GCY214" s="38"/>
      <c r="GCZ214" s="38"/>
      <c r="GDA214" s="38"/>
      <c r="GDB214" s="38"/>
      <c r="GDC214" s="38"/>
      <c r="GDD214" s="38"/>
      <c r="GDE214" s="38"/>
      <c r="GDF214" s="38"/>
      <c r="GDG214" s="38"/>
      <c r="GDH214" s="38"/>
      <c r="GDI214" s="38"/>
      <c r="GDJ214" s="38"/>
      <c r="GDK214" s="38"/>
      <c r="GDL214" s="38"/>
      <c r="GDM214" s="38"/>
      <c r="GDN214" s="38"/>
      <c r="GDO214" s="38"/>
      <c r="GDP214" s="38"/>
      <c r="GDQ214" s="38"/>
      <c r="GDR214" s="38"/>
      <c r="GDS214" s="38"/>
      <c r="GDT214" s="38"/>
      <c r="GDU214" s="38"/>
      <c r="GDV214" s="38"/>
      <c r="GDW214" s="38"/>
      <c r="GDX214" s="38"/>
      <c r="GDY214" s="38"/>
      <c r="GDZ214" s="38"/>
      <c r="GEA214" s="38"/>
      <c r="GEB214" s="38"/>
      <c r="GEC214" s="38"/>
      <c r="GED214" s="38"/>
      <c r="GEE214" s="38"/>
      <c r="GEF214" s="38"/>
      <c r="GEG214" s="38"/>
      <c r="GEH214" s="38"/>
      <c r="GEI214" s="38"/>
      <c r="GEJ214" s="38"/>
      <c r="GEK214" s="38"/>
      <c r="GEL214" s="38"/>
      <c r="GEM214" s="38"/>
      <c r="GEN214" s="38"/>
      <c r="GEO214" s="38"/>
      <c r="GEP214" s="38"/>
      <c r="GEQ214" s="38"/>
      <c r="GER214" s="38"/>
      <c r="GES214" s="38"/>
      <c r="GET214" s="38"/>
      <c r="GEU214" s="38"/>
      <c r="GEV214" s="38"/>
      <c r="GEW214" s="38"/>
      <c r="GEX214" s="38"/>
      <c r="GEY214" s="38"/>
      <c r="GEZ214" s="38"/>
      <c r="GFA214" s="38"/>
      <c r="GFB214" s="38"/>
      <c r="GFC214" s="38"/>
      <c r="GFD214" s="38"/>
      <c r="GFE214" s="38"/>
      <c r="GFF214" s="38"/>
      <c r="GFG214" s="38"/>
      <c r="GFH214" s="38"/>
      <c r="GFI214" s="38"/>
      <c r="GFJ214" s="38"/>
      <c r="GFK214" s="38"/>
      <c r="GFL214" s="38"/>
      <c r="GFM214" s="38"/>
      <c r="GFN214" s="38"/>
      <c r="GFO214" s="38"/>
      <c r="GFP214" s="38"/>
      <c r="GFQ214" s="38"/>
      <c r="GFR214" s="38"/>
      <c r="GFS214" s="38"/>
      <c r="GFT214" s="38"/>
      <c r="GFU214" s="38"/>
      <c r="GFV214" s="38"/>
      <c r="GFW214" s="38"/>
      <c r="GFX214" s="38"/>
      <c r="GFY214" s="38"/>
      <c r="GFZ214" s="38"/>
      <c r="GGA214" s="38"/>
      <c r="GGB214" s="38"/>
      <c r="GGC214" s="38"/>
      <c r="GGD214" s="38"/>
      <c r="GGE214" s="38"/>
      <c r="GGF214" s="38"/>
      <c r="GGG214" s="38"/>
      <c r="GGH214" s="38"/>
      <c r="GGI214" s="38"/>
      <c r="GGJ214" s="38"/>
      <c r="GGK214" s="38"/>
      <c r="GGL214" s="38"/>
      <c r="GGM214" s="38"/>
      <c r="GGN214" s="38"/>
      <c r="GGO214" s="38"/>
      <c r="GGP214" s="38"/>
      <c r="GGQ214" s="38"/>
      <c r="GGR214" s="38"/>
      <c r="GGS214" s="38"/>
      <c r="GGT214" s="38"/>
      <c r="GGU214" s="38"/>
      <c r="GGV214" s="38"/>
      <c r="GGW214" s="38"/>
      <c r="GGX214" s="38"/>
      <c r="GGY214" s="38"/>
      <c r="GGZ214" s="38"/>
      <c r="GHA214" s="38"/>
      <c r="GHB214" s="38"/>
      <c r="GHC214" s="38"/>
      <c r="GHD214" s="38"/>
      <c r="GHE214" s="38"/>
      <c r="GHF214" s="38"/>
      <c r="GHG214" s="38"/>
      <c r="GHH214" s="38"/>
      <c r="GHI214" s="38"/>
      <c r="GHJ214" s="38"/>
      <c r="GHK214" s="38"/>
      <c r="GHL214" s="38"/>
      <c r="GHM214" s="38"/>
      <c r="GHN214" s="38"/>
      <c r="GHO214" s="38"/>
      <c r="GHP214" s="38"/>
      <c r="GHQ214" s="38"/>
      <c r="GHR214" s="38"/>
      <c r="GHS214" s="38"/>
      <c r="GHT214" s="38"/>
      <c r="GHU214" s="38"/>
      <c r="GHV214" s="38"/>
      <c r="GHW214" s="38"/>
      <c r="GHX214" s="38"/>
      <c r="GHY214" s="38"/>
      <c r="GHZ214" s="38"/>
      <c r="GIA214" s="38"/>
      <c r="GIB214" s="38"/>
      <c r="GIC214" s="38"/>
      <c r="GID214" s="38"/>
      <c r="GIE214" s="38"/>
      <c r="GIF214" s="38"/>
      <c r="GIG214" s="38"/>
      <c r="GIH214" s="38"/>
      <c r="GII214" s="38"/>
      <c r="GIJ214" s="38"/>
      <c r="GIK214" s="38"/>
      <c r="GIL214" s="38"/>
      <c r="GIM214" s="38"/>
      <c r="GIN214" s="38"/>
      <c r="GIO214" s="38"/>
      <c r="GIP214" s="38"/>
      <c r="GIQ214" s="38"/>
      <c r="GIR214" s="38"/>
      <c r="GIS214" s="38"/>
      <c r="GIT214" s="38"/>
      <c r="GIU214" s="38"/>
      <c r="GIV214" s="38"/>
      <c r="GIW214" s="38"/>
      <c r="GIX214" s="38"/>
      <c r="GIY214" s="38"/>
      <c r="GIZ214" s="38"/>
      <c r="GJA214" s="38"/>
      <c r="GJB214" s="38"/>
      <c r="GJC214" s="38"/>
      <c r="GJD214" s="38"/>
      <c r="GJE214" s="38"/>
      <c r="GJF214" s="38"/>
      <c r="GJG214" s="38"/>
      <c r="GJH214" s="38"/>
      <c r="GJI214" s="38"/>
      <c r="GJJ214" s="38"/>
      <c r="GJK214" s="38"/>
      <c r="GJL214" s="38"/>
      <c r="GJM214" s="38"/>
      <c r="GJN214" s="38"/>
      <c r="GJO214" s="38"/>
      <c r="GJP214" s="38"/>
      <c r="GJQ214" s="38"/>
      <c r="GJR214" s="38"/>
      <c r="GJS214" s="38"/>
      <c r="GJT214" s="38"/>
      <c r="GJU214" s="38"/>
      <c r="GJV214" s="38"/>
      <c r="GJW214" s="38"/>
      <c r="GJX214" s="38"/>
      <c r="GJY214" s="38"/>
      <c r="GJZ214" s="38"/>
      <c r="GKA214" s="38"/>
      <c r="GKB214" s="38"/>
      <c r="GKC214" s="38"/>
      <c r="GKD214" s="38"/>
      <c r="GKE214" s="38"/>
      <c r="GKF214" s="38"/>
      <c r="GKG214" s="38"/>
      <c r="GKH214" s="38"/>
      <c r="GKI214" s="38"/>
      <c r="GKJ214" s="38"/>
      <c r="GKK214" s="38"/>
      <c r="GKL214" s="38"/>
      <c r="GKM214" s="38"/>
      <c r="GKN214" s="38"/>
      <c r="GKO214" s="38"/>
      <c r="GKP214" s="38"/>
      <c r="GKQ214" s="38"/>
      <c r="GKR214" s="38"/>
      <c r="GKS214" s="38"/>
      <c r="GKT214" s="38"/>
      <c r="GKU214" s="38"/>
      <c r="GKV214" s="38"/>
      <c r="GKW214" s="38"/>
      <c r="GKX214" s="38"/>
      <c r="GKY214" s="38"/>
      <c r="GKZ214" s="38"/>
      <c r="GLA214" s="38"/>
      <c r="GLB214" s="38"/>
      <c r="GLC214" s="38"/>
      <c r="GLD214" s="38"/>
      <c r="GLE214" s="38"/>
      <c r="GLF214" s="38"/>
      <c r="GLG214" s="38"/>
      <c r="GLH214" s="38"/>
      <c r="GLI214" s="38"/>
      <c r="GLJ214" s="38"/>
      <c r="GLK214" s="38"/>
      <c r="GLL214" s="38"/>
      <c r="GLM214" s="38"/>
      <c r="GLN214" s="38"/>
      <c r="GLO214" s="38"/>
      <c r="GLP214" s="38"/>
      <c r="GLQ214" s="38"/>
      <c r="GLR214" s="38"/>
      <c r="GLS214" s="38"/>
      <c r="GLT214" s="38"/>
      <c r="GLU214" s="38"/>
      <c r="GLV214" s="38"/>
      <c r="GLW214" s="38"/>
      <c r="GLX214" s="38"/>
      <c r="GLY214" s="38"/>
      <c r="GLZ214" s="38"/>
      <c r="GMA214" s="38"/>
      <c r="GMB214" s="38"/>
      <c r="GMC214" s="38"/>
      <c r="GMD214" s="38"/>
      <c r="GME214" s="38"/>
      <c r="GMF214" s="38"/>
      <c r="GMG214" s="38"/>
      <c r="GMH214" s="38"/>
      <c r="GMI214" s="38"/>
      <c r="GMJ214" s="38"/>
      <c r="GMK214" s="38"/>
      <c r="GML214" s="38"/>
      <c r="GMM214" s="38"/>
      <c r="GMN214" s="38"/>
      <c r="GMO214" s="38"/>
      <c r="GMP214" s="38"/>
      <c r="GMQ214" s="38"/>
      <c r="GMR214" s="38"/>
      <c r="GMS214" s="38"/>
      <c r="GMT214" s="38"/>
      <c r="GMU214" s="38"/>
      <c r="GMV214" s="38"/>
      <c r="GMW214" s="38"/>
      <c r="GMX214" s="38"/>
      <c r="GMY214" s="38"/>
      <c r="GMZ214" s="38"/>
      <c r="GNA214" s="38"/>
      <c r="GNB214" s="38"/>
      <c r="GNC214" s="38"/>
      <c r="GND214" s="38"/>
      <c r="GNE214" s="38"/>
      <c r="GNF214" s="38"/>
      <c r="GNG214" s="38"/>
      <c r="GNH214" s="38"/>
      <c r="GNI214" s="38"/>
      <c r="GNJ214" s="38"/>
      <c r="GNK214" s="38"/>
      <c r="GNL214" s="38"/>
      <c r="GNM214" s="38"/>
      <c r="GNN214" s="38"/>
      <c r="GNO214" s="38"/>
      <c r="GNP214" s="38"/>
      <c r="GNQ214" s="38"/>
      <c r="GNR214" s="38"/>
      <c r="GNS214" s="38"/>
      <c r="GNT214" s="38"/>
      <c r="GNU214" s="38"/>
      <c r="GNV214" s="38"/>
      <c r="GNW214" s="38"/>
      <c r="GNX214" s="38"/>
      <c r="GNY214" s="38"/>
      <c r="GNZ214" s="38"/>
      <c r="GOA214" s="38"/>
      <c r="GOB214" s="38"/>
      <c r="GOC214" s="38"/>
      <c r="GOD214" s="38"/>
      <c r="GOE214" s="38"/>
      <c r="GOF214" s="38"/>
      <c r="GOG214" s="38"/>
      <c r="GOH214" s="38"/>
      <c r="GOI214" s="38"/>
      <c r="GOJ214" s="38"/>
      <c r="GOK214" s="38"/>
      <c r="GOL214" s="38"/>
      <c r="GOM214" s="38"/>
      <c r="GON214" s="38"/>
      <c r="GOO214" s="38"/>
      <c r="GOP214" s="38"/>
      <c r="GOQ214" s="38"/>
      <c r="GOR214" s="38"/>
      <c r="GOS214" s="38"/>
      <c r="GOT214" s="38"/>
      <c r="GOU214" s="38"/>
      <c r="GOV214" s="38"/>
      <c r="GOW214" s="38"/>
      <c r="GOX214" s="38"/>
      <c r="GOY214" s="38"/>
      <c r="GOZ214" s="38"/>
      <c r="GPA214" s="38"/>
      <c r="GPB214" s="38"/>
      <c r="GPC214" s="38"/>
      <c r="GPD214" s="38"/>
      <c r="GPE214" s="38"/>
      <c r="GPF214" s="38"/>
      <c r="GPG214" s="38"/>
      <c r="GPH214" s="38"/>
      <c r="GPI214" s="38"/>
      <c r="GPJ214" s="38"/>
      <c r="GPK214" s="38"/>
      <c r="GPL214" s="38"/>
      <c r="GPM214" s="38"/>
      <c r="GPN214" s="38"/>
      <c r="GPO214" s="38"/>
      <c r="GPP214" s="38"/>
      <c r="GPQ214" s="38"/>
      <c r="GPR214" s="38"/>
      <c r="GPS214" s="38"/>
      <c r="GPT214" s="38"/>
      <c r="GPU214" s="38"/>
      <c r="GPV214" s="38"/>
      <c r="GPW214" s="38"/>
      <c r="GPX214" s="38"/>
      <c r="GPY214" s="38"/>
      <c r="GPZ214" s="38"/>
      <c r="GQA214" s="38"/>
      <c r="GQB214" s="38"/>
      <c r="GQC214" s="38"/>
      <c r="GQD214" s="38"/>
      <c r="GQE214" s="38"/>
      <c r="GQF214" s="38"/>
      <c r="GQG214" s="38"/>
      <c r="GQH214" s="38"/>
      <c r="GQI214" s="38"/>
      <c r="GQJ214" s="38"/>
      <c r="GQK214" s="38"/>
      <c r="GQL214" s="38"/>
      <c r="GQM214" s="38"/>
      <c r="GQN214" s="38"/>
      <c r="GQO214" s="38"/>
      <c r="GQP214" s="38"/>
      <c r="GQQ214" s="38"/>
      <c r="GQR214" s="38"/>
      <c r="GQS214" s="38"/>
      <c r="GQT214" s="38"/>
      <c r="GQU214" s="38"/>
      <c r="GQV214" s="38"/>
      <c r="GQW214" s="38"/>
      <c r="GQX214" s="38"/>
      <c r="GQY214" s="38"/>
      <c r="GQZ214" s="38"/>
      <c r="GRA214" s="38"/>
      <c r="GRB214" s="38"/>
      <c r="GRC214" s="38"/>
      <c r="GRD214" s="38"/>
      <c r="GRE214" s="38"/>
      <c r="GRF214" s="38"/>
      <c r="GRG214" s="38"/>
      <c r="GRH214" s="38"/>
      <c r="GRI214" s="38"/>
      <c r="GRJ214" s="38"/>
      <c r="GRK214" s="38"/>
      <c r="GRL214" s="38"/>
      <c r="GRM214" s="38"/>
      <c r="GRN214" s="38"/>
      <c r="GRO214" s="38"/>
      <c r="GRP214" s="38"/>
      <c r="GRQ214" s="38"/>
      <c r="GRR214" s="38"/>
      <c r="GRS214" s="38"/>
      <c r="GRT214" s="38"/>
      <c r="GRU214" s="38"/>
      <c r="GRV214" s="38"/>
      <c r="GRW214" s="38"/>
      <c r="GRX214" s="38"/>
      <c r="GRY214" s="38"/>
      <c r="GRZ214" s="38"/>
      <c r="GSA214" s="38"/>
      <c r="GSB214" s="38"/>
      <c r="GSC214" s="38"/>
      <c r="GSD214" s="38"/>
      <c r="GSE214" s="38"/>
      <c r="GSF214" s="38"/>
      <c r="GSG214" s="38"/>
      <c r="GSH214" s="38"/>
      <c r="GSI214" s="38"/>
      <c r="GSJ214" s="38"/>
      <c r="GSK214" s="38"/>
      <c r="GSL214" s="38"/>
      <c r="GSM214" s="38"/>
      <c r="GSN214" s="38"/>
      <c r="GSO214" s="38"/>
      <c r="GSP214" s="38"/>
      <c r="GSQ214" s="38"/>
      <c r="GSR214" s="38"/>
      <c r="GSS214" s="38"/>
      <c r="GST214" s="38"/>
      <c r="GSU214" s="38"/>
      <c r="GSV214" s="38"/>
      <c r="GSW214" s="38"/>
      <c r="GSX214" s="38"/>
      <c r="GSY214" s="38"/>
      <c r="GSZ214" s="38"/>
      <c r="GTA214" s="38"/>
      <c r="GTB214" s="38"/>
      <c r="GTC214" s="38"/>
      <c r="GTD214" s="38"/>
      <c r="GTE214" s="38"/>
      <c r="GTF214" s="38"/>
      <c r="GTG214" s="38"/>
      <c r="GTH214" s="38"/>
      <c r="GTI214" s="38"/>
      <c r="GTJ214" s="38"/>
      <c r="GTK214" s="38"/>
      <c r="GTL214" s="38"/>
      <c r="GTM214" s="38"/>
      <c r="GTN214" s="38"/>
      <c r="GTO214" s="38"/>
      <c r="GTP214" s="38"/>
      <c r="GTQ214" s="38"/>
      <c r="GTR214" s="38"/>
      <c r="GTS214" s="38"/>
      <c r="GTT214" s="38"/>
      <c r="GTU214" s="38"/>
      <c r="GTV214" s="38"/>
      <c r="GTW214" s="38"/>
      <c r="GTX214" s="38"/>
      <c r="GTY214" s="38"/>
      <c r="GTZ214" s="38"/>
      <c r="GUA214" s="38"/>
      <c r="GUB214" s="38"/>
      <c r="GUC214" s="38"/>
      <c r="GUD214" s="38"/>
      <c r="GUE214" s="38"/>
      <c r="GUF214" s="38"/>
      <c r="GUG214" s="38"/>
      <c r="GUH214" s="38"/>
      <c r="GUI214" s="38"/>
      <c r="GUJ214" s="38"/>
      <c r="GUK214" s="38"/>
      <c r="GUL214" s="38"/>
      <c r="GUM214" s="38"/>
      <c r="GUN214" s="38"/>
      <c r="GUO214" s="38"/>
      <c r="GUP214" s="38"/>
      <c r="GUQ214" s="38"/>
      <c r="GUR214" s="38"/>
      <c r="GUS214" s="38"/>
      <c r="GUT214" s="38"/>
      <c r="GUU214" s="38"/>
      <c r="GUV214" s="38"/>
      <c r="GUW214" s="38"/>
      <c r="GUX214" s="38"/>
      <c r="GUY214" s="38"/>
      <c r="GUZ214" s="38"/>
      <c r="GVA214" s="38"/>
      <c r="GVB214" s="38"/>
      <c r="GVC214" s="38"/>
      <c r="GVD214" s="38"/>
      <c r="GVE214" s="38"/>
      <c r="GVF214" s="38"/>
      <c r="GVG214" s="38"/>
      <c r="GVH214" s="38"/>
      <c r="GVI214" s="38"/>
      <c r="GVJ214" s="38"/>
      <c r="GVK214" s="38"/>
      <c r="GVL214" s="38"/>
      <c r="GVM214" s="38"/>
      <c r="GVN214" s="38"/>
      <c r="GVO214" s="38"/>
      <c r="GVP214" s="38"/>
      <c r="GVQ214" s="38"/>
      <c r="GVR214" s="38"/>
      <c r="GVS214" s="38"/>
      <c r="GVT214" s="38"/>
      <c r="GVU214" s="38"/>
      <c r="GVV214" s="38"/>
      <c r="GVW214" s="38"/>
      <c r="GVX214" s="38"/>
      <c r="GVY214" s="38"/>
      <c r="GVZ214" s="38"/>
      <c r="GWA214" s="38"/>
      <c r="GWB214" s="38"/>
      <c r="GWC214" s="38"/>
      <c r="GWD214" s="38"/>
      <c r="GWE214" s="38"/>
      <c r="GWF214" s="38"/>
      <c r="GWG214" s="38"/>
      <c r="GWH214" s="38"/>
      <c r="GWI214" s="38"/>
      <c r="GWJ214" s="38"/>
      <c r="GWK214" s="38"/>
      <c r="GWL214" s="38"/>
      <c r="GWM214" s="38"/>
      <c r="GWN214" s="38"/>
      <c r="GWO214" s="38"/>
      <c r="GWP214" s="38"/>
      <c r="GWQ214" s="38"/>
      <c r="GWR214" s="38"/>
      <c r="GWS214" s="38"/>
      <c r="GWT214" s="38"/>
      <c r="GWU214" s="38"/>
      <c r="GWV214" s="38"/>
      <c r="GWW214" s="38"/>
      <c r="GWX214" s="38"/>
      <c r="GWY214" s="38"/>
      <c r="GWZ214" s="38"/>
      <c r="GXA214" s="38"/>
      <c r="GXB214" s="38"/>
      <c r="GXC214" s="38"/>
      <c r="GXD214" s="38"/>
      <c r="GXE214" s="38"/>
      <c r="GXF214" s="38"/>
      <c r="GXG214" s="38"/>
      <c r="GXH214" s="38"/>
      <c r="GXI214" s="38"/>
      <c r="GXJ214" s="38"/>
      <c r="GXK214" s="38"/>
      <c r="GXL214" s="38"/>
      <c r="GXM214" s="38"/>
      <c r="GXN214" s="38"/>
      <c r="GXO214" s="38"/>
      <c r="GXP214" s="38"/>
      <c r="GXQ214" s="38"/>
      <c r="GXR214" s="38"/>
      <c r="GXS214" s="38"/>
      <c r="GXT214" s="38"/>
      <c r="GXU214" s="38"/>
      <c r="GXV214" s="38"/>
      <c r="GXW214" s="38"/>
      <c r="GXX214" s="38"/>
      <c r="GXY214" s="38"/>
      <c r="GXZ214" s="38"/>
      <c r="GYA214" s="38"/>
      <c r="GYB214" s="38"/>
      <c r="GYC214" s="38"/>
      <c r="GYD214" s="38"/>
      <c r="GYE214" s="38"/>
      <c r="GYF214" s="38"/>
      <c r="GYG214" s="38"/>
      <c r="GYH214" s="38"/>
      <c r="GYI214" s="38"/>
      <c r="GYJ214" s="38"/>
      <c r="GYK214" s="38"/>
      <c r="GYL214" s="38"/>
      <c r="GYM214" s="38"/>
      <c r="GYN214" s="38"/>
      <c r="GYO214" s="38"/>
      <c r="GYP214" s="38"/>
      <c r="GYQ214" s="38"/>
      <c r="GYR214" s="38"/>
      <c r="GYS214" s="38"/>
      <c r="GYT214" s="38"/>
      <c r="GYU214" s="38"/>
      <c r="GYV214" s="38"/>
      <c r="GYW214" s="38"/>
      <c r="GYX214" s="38"/>
      <c r="GYY214" s="38"/>
      <c r="GYZ214" s="38"/>
      <c r="GZA214" s="38"/>
      <c r="GZB214" s="38"/>
      <c r="GZC214" s="38"/>
      <c r="GZD214" s="38"/>
      <c r="GZE214" s="38"/>
      <c r="GZF214" s="38"/>
      <c r="GZG214" s="38"/>
      <c r="GZH214" s="38"/>
      <c r="GZI214" s="38"/>
      <c r="GZJ214" s="38"/>
      <c r="GZK214" s="38"/>
      <c r="GZL214" s="38"/>
      <c r="GZM214" s="38"/>
      <c r="GZN214" s="38"/>
      <c r="GZO214" s="38"/>
      <c r="GZP214" s="38"/>
      <c r="GZQ214" s="38"/>
      <c r="GZR214" s="38"/>
      <c r="GZS214" s="38"/>
      <c r="GZT214" s="38"/>
      <c r="GZU214" s="38"/>
      <c r="GZV214" s="38"/>
      <c r="GZW214" s="38"/>
      <c r="GZX214" s="38"/>
      <c r="GZY214" s="38"/>
      <c r="GZZ214" s="38"/>
      <c r="HAA214" s="38"/>
      <c r="HAB214" s="38"/>
      <c r="HAC214" s="38"/>
      <c r="HAD214" s="38"/>
      <c r="HAE214" s="38"/>
      <c r="HAF214" s="38"/>
      <c r="HAG214" s="38"/>
      <c r="HAH214" s="38"/>
      <c r="HAI214" s="38"/>
      <c r="HAJ214" s="38"/>
      <c r="HAK214" s="38"/>
      <c r="HAL214" s="38"/>
      <c r="HAM214" s="38"/>
      <c r="HAN214" s="38"/>
      <c r="HAO214" s="38"/>
      <c r="HAP214" s="38"/>
      <c r="HAQ214" s="38"/>
      <c r="HAR214" s="38"/>
      <c r="HAS214" s="38"/>
      <c r="HAT214" s="38"/>
      <c r="HAU214" s="38"/>
      <c r="HAV214" s="38"/>
      <c r="HAW214" s="38"/>
      <c r="HAX214" s="38"/>
      <c r="HAY214" s="38"/>
      <c r="HAZ214" s="38"/>
      <c r="HBA214" s="38"/>
      <c r="HBB214" s="38"/>
      <c r="HBC214" s="38"/>
      <c r="HBD214" s="38"/>
      <c r="HBE214" s="38"/>
      <c r="HBF214" s="38"/>
      <c r="HBG214" s="38"/>
      <c r="HBH214" s="38"/>
      <c r="HBI214" s="38"/>
      <c r="HBJ214" s="38"/>
      <c r="HBK214" s="38"/>
      <c r="HBL214" s="38"/>
      <c r="HBM214" s="38"/>
      <c r="HBN214" s="38"/>
      <c r="HBO214" s="38"/>
      <c r="HBP214" s="38"/>
      <c r="HBQ214" s="38"/>
      <c r="HBR214" s="38"/>
      <c r="HBS214" s="38"/>
      <c r="HBT214" s="38"/>
      <c r="HBU214" s="38"/>
      <c r="HBV214" s="38"/>
      <c r="HBW214" s="38"/>
      <c r="HBX214" s="38"/>
      <c r="HBY214" s="38"/>
      <c r="HBZ214" s="38"/>
      <c r="HCA214" s="38"/>
      <c r="HCB214" s="38"/>
      <c r="HCC214" s="38"/>
      <c r="HCD214" s="38"/>
      <c r="HCE214" s="38"/>
      <c r="HCF214" s="38"/>
      <c r="HCG214" s="38"/>
      <c r="HCH214" s="38"/>
      <c r="HCI214" s="38"/>
      <c r="HCJ214" s="38"/>
      <c r="HCK214" s="38"/>
      <c r="HCL214" s="38"/>
      <c r="HCM214" s="38"/>
      <c r="HCN214" s="38"/>
      <c r="HCO214" s="38"/>
      <c r="HCP214" s="38"/>
      <c r="HCQ214" s="38"/>
      <c r="HCR214" s="38"/>
      <c r="HCS214" s="38"/>
      <c r="HCT214" s="38"/>
      <c r="HCU214" s="38"/>
      <c r="HCV214" s="38"/>
      <c r="HCW214" s="38"/>
      <c r="HCX214" s="38"/>
      <c r="HCY214" s="38"/>
      <c r="HCZ214" s="38"/>
      <c r="HDA214" s="38"/>
      <c r="HDB214" s="38"/>
      <c r="HDC214" s="38"/>
      <c r="HDD214" s="38"/>
      <c r="HDE214" s="38"/>
      <c r="HDF214" s="38"/>
      <c r="HDG214" s="38"/>
      <c r="HDH214" s="38"/>
      <c r="HDI214" s="38"/>
      <c r="HDJ214" s="38"/>
      <c r="HDK214" s="38"/>
      <c r="HDL214" s="38"/>
      <c r="HDM214" s="38"/>
      <c r="HDN214" s="38"/>
      <c r="HDO214" s="38"/>
      <c r="HDP214" s="38"/>
      <c r="HDQ214" s="38"/>
      <c r="HDR214" s="38"/>
      <c r="HDS214" s="38"/>
      <c r="HDT214" s="38"/>
      <c r="HDU214" s="38"/>
      <c r="HDV214" s="38"/>
      <c r="HDW214" s="38"/>
      <c r="HDX214" s="38"/>
      <c r="HDY214" s="38"/>
      <c r="HDZ214" s="38"/>
      <c r="HEA214" s="38"/>
      <c r="HEB214" s="38"/>
      <c r="HEC214" s="38"/>
      <c r="HED214" s="38"/>
      <c r="HEE214" s="38"/>
      <c r="HEF214" s="38"/>
      <c r="HEG214" s="38"/>
      <c r="HEH214" s="38"/>
      <c r="HEI214" s="38"/>
      <c r="HEJ214" s="38"/>
      <c r="HEK214" s="38"/>
      <c r="HEL214" s="38"/>
      <c r="HEM214" s="38"/>
      <c r="HEN214" s="38"/>
      <c r="HEO214" s="38"/>
      <c r="HEP214" s="38"/>
      <c r="HEQ214" s="38"/>
      <c r="HER214" s="38"/>
      <c r="HES214" s="38"/>
      <c r="HET214" s="38"/>
      <c r="HEU214" s="38"/>
      <c r="HEV214" s="38"/>
      <c r="HEW214" s="38"/>
      <c r="HEX214" s="38"/>
      <c r="HEY214" s="38"/>
      <c r="HEZ214" s="38"/>
      <c r="HFA214" s="38"/>
      <c r="HFB214" s="38"/>
      <c r="HFC214" s="38"/>
      <c r="HFD214" s="38"/>
      <c r="HFE214" s="38"/>
      <c r="HFF214" s="38"/>
      <c r="HFG214" s="38"/>
      <c r="HFH214" s="38"/>
      <c r="HFI214" s="38"/>
      <c r="HFJ214" s="38"/>
      <c r="HFK214" s="38"/>
      <c r="HFL214" s="38"/>
      <c r="HFM214" s="38"/>
      <c r="HFN214" s="38"/>
      <c r="HFO214" s="38"/>
      <c r="HFP214" s="38"/>
      <c r="HFQ214" s="38"/>
      <c r="HFR214" s="38"/>
      <c r="HFS214" s="38"/>
      <c r="HFT214" s="38"/>
      <c r="HFU214" s="38"/>
      <c r="HFV214" s="38"/>
      <c r="HFW214" s="38"/>
      <c r="HFX214" s="38"/>
      <c r="HFY214" s="38"/>
      <c r="HFZ214" s="38"/>
      <c r="HGA214" s="38"/>
      <c r="HGB214" s="38"/>
      <c r="HGC214" s="38"/>
      <c r="HGD214" s="38"/>
      <c r="HGE214" s="38"/>
      <c r="HGF214" s="38"/>
      <c r="HGG214" s="38"/>
      <c r="HGH214" s="38"/>
      <c r="HGI214" s="38"/>
      <c r="HGJ214" s="38"/>
      <c r="HGK214" s="38"/>
      <c r="HGL214" s="38"/>
      <c r="HGM214" s="38"/>
      <c r="HGN214" s="38"/>
      <c r="HGO214" s="38"/>
      <c r="HGP214" s="38"/>
      <c r="HGQ214" s="38"/>
      <c r="HGR214" s="38"/>
      <c r="HGS214" s="38"/>
      <c r="HGT214" s="38"/>
      <c r="HGU214" s="38"/>
      <c r="HGV214" s="38"/>
      <c r="HGW214" s="38"/>
      <c r="HGX214" s="38"/>
      <c r="HGY214" s="38"/>
      <c r="HGZ214" s="38"/>
      <c r="HHA214" s="38"/>
      <c r="HHB214" s="38"/>
      <c r="HHC214" s="38"/>
      <c r="HHD214" s="38"/>
      <c r="HHE214" s="38"/>
      <c r="HHF214" s="38"/>
      <c r="HHG214" s="38"/>
      <c r="HHH214" s="38"/>
      <c r="HHI214" s="38"/>
      <c r="HHJ214" s="38"/>
      <c r="HHK214" s="38"/>
      <c r="HHL214" s="38"/>
      <c r="HHM214" s="38"/>
      <c r="HHN214" s="38"/>
      <c r="HHO214" s="38"/>
      <c r="HHP214" s="38"/>
      <c r="HHQ214" s="38"/>
      <c r="HHR214" s="38"/>
      <c r="HHS214" s="38"/>
      <c r="HHT214" s="38"/>
      <c r="HHU214" s="38"/>
      <c r="HHV214" s="38"/>
      <c r="HHW214" s="38"/>
      <c r="HHX214" s="38"/>
      <c r="HHY214" s="38"/>
      <c r="HHZ214" s="38"/>
      <c r="HIA214" s="38"/>
      <c r="HIB214" s="38"/>
      <c r="HIC214" s="38"/>
      <c r="HID214" s="38"/>
      <c r="HIE214" s="38"/>
      <c r="HIF214" s="38"/>
      <c r="HIG214" s="38"/>
      <c r="HIH214" s="38"/>
      <c r="HII214" s="38"/>
      <c r="HIJ214" s="38"/>
      <c r="HIK214" s="38"/>
      <c r="HIL214" s="38"/>
      <c r="HIM214" s="38"/>
      <c r="HIN214" s="38"/>
      <c r="HIO214" s="38"/>
      <c r="HIP214" s="38"/>
      <c r="HIQ214" s="38"/>
      <c r="HIR214" s="38"/>
      <c r="HIS214" s="38"/>
      <c r="HIT214" s="38"/>
      <c r="HIU214" s="38"/>
      <c r="HIV214" s="38"/>
      <c r="HIW214" s="38"/>
      <c r="HIX214" s="38"/>
      <c r="HIY214" s="38"/>
      <c r="HIZ214" s="38"/>
      <c r="HJA214" s="38"/>
      <c r="HJB214" s="38"/>
      <c r="HJC214" s="38"/>
      <c r="HJD214" s="38"/>
      <c r="HJE214" s="38"/>
      <c r="HJF214" s="38"/>
      <c r="HJG214" s="38"/>
      <c r="HJH214" s="38"/>
      <c r="HJI214" s="38"/>
      <c r="HJJ214" s="38"/>
      <c r="HJK214" s="38"/>
      <c r="HJL214" s="38"/>
      <c r="HJM214" s="38"/>
      <c r="HJN214" s="38"/>
      <c r="HJO214" s="38"/>
      <c r="HJP214" s="38"/>
      <c r="HJQ214" s="38"/>
      <c r="HJR214" s="38"/>
      <c r="HJS214" s="38"/>
      <c r="HJT214" s="38"/>
      <c r="HJU214" s="38"/>
      <c r="HJV214" s="38"/>
      <c r="HJW214" s="38"/>
      <c r="HJX214" s="38"/>
      <c r="HJY214" s="38"/>
      <c r="HJZ214" s="38"/>
      <c r="HKA214" s="38"/>
      <c r="HKB214" s="38"/>
      <c r="HKC214" s="38"/>
      <c r="HKD214" s="38"/>
      <c r="HKE214" s="38"/>
      <c r="HKF214" s="38"/>
      <c r="HKG214" s="38"/>
      <c r="HKH214" s="38"/>
      <c r="HKI214" s="38"/>
      <c r="HKJ214" s="38"/>
      <c r="HKK214" s="38"/>
      <c r="HKL214" s="38"/>
      <c r="HKM214" s="38"/>
      <c r="HKN214" s="38"/>
      <c r="HKO214" s="38"/>
      <c r="HKP214" s="38"/>
      <c r="HKQ214" s="38"/>
      <c r="HKR214" s="38"/>
      <c r="HKS214" s="38"/>
      <c r="HKT214" s="38"/>
      <c r="HKU214" s="38"/>
      <c r="HKV214" s="38"/>
      <c r="HKW214" s="38"/>
      <c r="HKX214" s="38"/>
      <c r="HKY214" s="38"/>
      <c r="HKZ214" s="38"/>
      <c r="HLA214" s="38"/>
      <c r="HLB214" s="38"/>
      <c r="HLC214" s="38"/>
      <c r="HLD214" s="38"/>
      <c r="HLE214" s="38"/>
      <c r="HLF214" s="38"/>
      <c r="HLG214" s="38"/>
      <c r="HLH214" s="38"/>
      <c r="HLI214" s="38"/>
      <c r="HLJ214" s="38"/>
      <c r="HLK214" s="38"/>
      <c r="HLL214" s="38"/>
      <c r="HLM214" s="38"/>
      <c r="HLN214" s="38"/>
      <c r="HLO214" s="38"/>
      <c r="HLP214" s="38"/>
      <c r="HLQ214" s="38"/>
      <c r="HLR214" s="38"/>
      <c r="HLS214" s="38"/>
      <c r="HLT214" s="38"/>
      <c r="HLU214" s="38"/>
      <c r="HLV214" s="38"/>
      <c r="HLW214" s="38"/>
      <c r="HLX214" s="38"/>
      <c r="HLY214" s="38"/>
      <c r="HLZ214" s="38"/>
      <c r="HMA214" s="38"/>
      <c r="HMB214" s="38"/>
      <c r="HMC214" s="38"/>
      <c r="HMD214" s="38"/>
      <c r="HME214" s="38"/>
      <c r="HMF214" s="38"/>
      <c r="HMG214" s="38"/>
      <c r="HMH214" s="38"/>
      <c r="HMI214" s="38"/>
      <c r="HMJ214" s="38"/>
      <c r="HMK214" s="38"/>
      <c r="HML214" s="38"/>
      <c r="HMM214" s="38"/>
      <c r="HMN214" s="38"/>
      <c r="HMO214" s="38"/>
      <c r="HMP214" s="38"/>
      <c r="HMQ214" s="38"/>
      <c r="HMR214" s="38"/>
      <c r="HMS214" s="38"/>
      <c r="HMT214" s="38"/>
      <c r="HMU214" s="38"/>
      <c r="HMV214" s="38"/>
      <c r="HMW214" s="38"/>
      <c r="HMX214" s="38"/>
      <c r="HMY214" s="38"/>
      <c r="HMZ214" s="38"/>
      <c r="HNA214" s="38"/>
      <c r="HNB214" s="38"/>
      <c r="HNC214" s="38"/>
      <c r="HND214" s="38"/>
      <c r="HNE214" s="38"/>
      <c r="HNF214" s="38"/>
      <c r="HNG214" s="38"/>
      <c r="HNH214" s="38"/>
      <c r="HNI214" s="38"/>
      <c r="HNJ214" s="38"/>
      <c r="HNK214" s="38"/>
      <c r="HNL214" s="38"/>
      <c r="HNM214" s="38"/>
      <c r="HNN214" s="38"/>
      <c r="HNO214" s="38"/>
      <c r="HNP214" s="38"/>
      <c r="HNQ214" s="38"/>
      <c r="HNR214" s="38"/>
      <c r="HNS214" s="38"/>
      <c r="HNT214" s="38"/>
      <c r="HNU214" s="38"/>
      <c r="HNV214" s="38"/>
      <c r="HNW214" s="38"/>
      <c r="HNX214" s="38"/>
      <c r="HNY214" s="38"/>
      <c r="HNZ214" s="38"/>
      <c r="HOA214" s="38"/>
      <c r="HOB214" s="38"/>
      <c r="HOC214" s="38"/>
      <c r="HOD214" s="38"/>
      <c r="HOE214" s="38"/>
      <c r="HOF214" s="38"/>
      <c r="HOG214" s="38"/>
      <c r="HOH214" s="38"/>
      <c r="HOI214" s="38"/>
      <c r="HOJ214" s="38"/>
      <c r="HOK214" s="38"/>
      <c r="HOL214" s="38"/>
      <c r="HOM214" s="38"/>
      <c r="HON214" s="38"/>
      <c r="HOO214" s="38"/>
      <c r="HOP214" s="38"/>
      <c r="HOQ214" s="38"/>
      <c r="HOR214" s="38"/>
      <c r="HOS214" s="38"/>
      <c r="HOT214" s="38"/>
      <c r="HOU214" s="38"/>
      <c r="HOV214" s="38"/>
      <c r="HOW214" s="38"/>
      <c r="HOX214" s="38"/>
      <c r="HOY214" s="38"/>
      <c r="HOZ214" s="38"/>
      <c r="HPA214" s="38"/>
      <c r="HPB214" s="38"/>
      <c r="HPC214" s="38"/>
      <c r="HPD214" s="38"/>
      <c r="HPE214" s="38"/>
      <c r="HPF214" s="38"/>
      <c r="HPG214" s="38"/>
      <c r="HPH214" s="38"/>
      <c r="HPI214" s="38"/>
      <c r="HPJ214" s="38"/>
      <c r="HPK214" s="38"/>
      <c r="HPL214" s="38"/>
      <c r="HPM214" s="38"/>
      <c r="HPN214" s="38"/>
      <c r="HPO214" s="38"/>
      <c r="HPP214" s="38"/>
      <c r="HPQ214" s="38"/>
      <c r="HPR214" s="38"/>
      <c r="HPS214" s="38"/>
      <c r="HPT214" s="38"/>
      <c r="HPU214" s="38"/>
      <c r="HPV214" s="38"/>
      <c r="HPW214" s="38"/>
      <c r="HPX214" s="38"/>
      <c r="HPY214" s="38"/>
      <c r="HPZ214" s="38"/>
      <c r="HQA214" s="38"/>
      <c r="HQB214" s="38"/>
      <c r="HQC214" s="38"/>
      <c r="HQD214" s="38"/>
      <c r="HQE214" s="38"/>
      <c r="HQF214" s="38"/>
      <c r="HQG214" s="38"/>
      <c r="HQH214" s="38"/>
      <c r="HQI214" s="38"/>
      <c r="HQJ214" s="38"/>
      <c r="HQK214" s="38"/>
      <c r="HQL214" s="38"/>
      <c r="HQM214" s="38"/>
      <c r="HQN214" s="38"/>
      <c r="HQO214" s="38"/>
      <c r="HQP214" s="38"/>
      <c r="HQQ214" s="38"/>
      <c r="HQR214" s="38"/>
      <c r="HQS214" s="38"/>
      <c r="HQT214" s="38"/>
      <c r="HQU214" s="38"/>
      <c r="HQV214" s="38"/>
      <c r="HQW214" s="38"/>
      <c r="HQX214" s="38"/>
      <c r="HQY214" s="38"/>
      <c r="HQZ214" s="38"/>
      <c r="HRA214" s="38"/>
      <c r="HRB214" s="38"/>
      <c r="HRC214" s="38"/>
      <c r="HRD214" s="38"/>
      <c r="HRE214" s="38"/>
      <c r="HRF214" s="38"/>
      <c r="HRG214" s="38"/>
      <c r="HRH214" s="38"/>
      <c r="HRI214" s="38"/>
      <c r="HRJ214" s="38"/>
      <c r="HRK214" s="38"/>
      <c r="HRL214" s="38"/>
      <c r="HRM214" s="38"/>
      <c r="HRN214" s="38"/>
      <c r="HRO214" s="38"/>
      <c r="HRP214" s="38"/>
      <c r="HRQ214" s="38"/>
      <c r="HRR214" s="38"/>
      <c r="HRS214" s="38"/>
      <c r="HRT214" s="38"/>
      <c r="HRU214" s="38"/>
      <c r="HRV214" s="38"/>
      <c r="HRW214" s="38"/>
      <c r="HRX214" s="38"/>
      <c r="HRY214" s="38"/>
      <c r="HRZ214" s="38"/>
      <c r="HSA214" s="38"/>
      <c r="HSB214" s="38"/>
      <c r="HSC214" s="38"/>
      <c r="HSD214" s="38"/>
      <c r="HSE214" s="38"/>
      <c r="HSF214" s="38"/>
      <c r="HSG214" s="38"/>
      <c r="HSH214" s="38"/>
      <c r="HSI214" s="38"/>
      <c r="HSJ214" s="38"/>
      <c r="HSK214" s="38"/>
      <c r="HSL214" s="38"/>
      <c r="HSM214" s="38"/>
      <c r="HSN214" s="38"/>
      <c r="HSO214" s="38"/>
      <c r="HSP214" s="38"/>
      <c r="HSQ214" s="38"/>
      <c r="HSR214" s="38"/>
      <c r="HSS214" s="38"/>
      <c r="HST214" s="38"/>
      <c r="HSU214" s="38"/>
      <c r="HSV214" s="38"/>
      <c r="HSW214" s="38"/>
      <c r="HSX214" s="38"/>
      <c r="HSY214" s="38"/>
      <c r="HSZ214" s="38"/>
      <c r="HTA214" s="38"/>
      <c r="HTB214" s="38"/>
      <c r="HTC214" s="38"/>
      <c r="HTD214" s="38"/>
      <c r="HTE214" s="38"/>
      <c r="HTF214" s="38"/>
      <c r="HTG214" s="38"/>
      <c r="HTH214" s="38"/>
      <c r="HTI214" s="38"/>
      <c r="HTJ214" s="38"/>
      <c r="HTK214" s="38"/>
      <c r="HTL214" s="38"/>
      <c r="HTM214" s="38"/>
      <c r="HTN214" s="38"/>
      <c r="HTO214" s="38"/>
      <c r="HTP214" s="38"/>
      <c r="HTQ214" s="38"/>
      <c r="HTR214" s="38"/>
      <c r="HTS214" s="38"/>
      <c r="HTT214" s="38"/>
      <c r="HTU214" s="38"/>
      <c r="HTV214" s="38"/>
      <c r="HTW214" s="38"/>
      <c r="HTX214" s="38"/>
      <c r="HTY214" s="38"/>
      <c r="HTZ214" s="38"/>
      <c r="HUA214" s="38"/>
      <c r="HUB214" s="38"/>
      <c r="HUC214" s="38"/>
      <c r="HUD214" s="38"/>
      <c r="HUE214" s="38"/>
      <c r="HUF214" s="38"/>
      <c r="HUG214" s="38"/>
      <c r="HUH214" s="38"/>
      <c r="HUI214" s="38"/>
      <c r="HUJ214" s="38"/>
      <c r="HUK214" s="38"/>
      <c r="HUL214" s="38"/>
      <c r="HUM214" s="38"/>
      <c r="HUN214" s="38"/>
      <c r="HUO214" s="38"/>
      <c r="HUP214" s="38"/>
      <c r="HUQ214" s="38"/>
      <c r="HUR214" s="38"/>
      <c r="HUS214" s="38"/>
      <c r="HUT214" s="38"/>
      <c r="HUU214" s="38"/>
      <c r="HUV214" s="38"/>
      <c r="HUW214" s="38"/>
      <c r="HUX214" s="38"/>
      <c r="HUY214" s="38"/>
      <c r="HUZ214" s="38"/>
      <c r="HVA214" s="38"/>
      <c r="HVB214" s="38"/>
      <c r="HVC214" s="38"/>
      <c r="HVD214" s="38"/>
      <c r="HVE214" s="38"/>
      <c r="HVF214" s="38"/>
      <c r="HVG214" s="38"/>
      <c r="HVH214" s="38"/>
      <c r="HVI214" s="38"/>
      <c r="HVJ214" s="38"/>
      <c r="HVK214" s="38"/>
      <c r="HVL214" s="38"/>
      <c r="HVM214" s="38"/>
      <c r="HVN214" s="38"/>
      <c r="HVO214" s="38"/>
      <c r="HVP214" s="38"/>
      <c r="HVQ214" s="38"/>
      <c r="HVR214" s="38"/>
      <c r="HVS214" s="38"/>
      <c r="HVT214" s="38"/>
      <c r="HVU214" s="38"/>
      <c r="HVV214" s="38"/>
      <c r="HVW214" s="38"/>
      <c r="HVX214" s="38"/>
      <c r="HVY214" s="38"/>
      <c r="HVZ214" s="38"/>
      <c r="HWA214" s="38"/>
      <c r="HWB214" s="38"/>
      <c r="HWC214" s="38"/>
      <c r="HWD214" s="38"/>
      <c r="HWE214" s="38"/>
      <c r="HWF214" s="38"/>
      <c r="HWG214" s="38"/>
      <c r="HWH214" s="38"/>
      <c r="HWI214" s="38"/>
      <c r="HWJ214" s="38"/>
      <c r="HWK214" s="38"/>
      <c r="HWL214" s="38"/>
      <c r="HWM214" s="38"/>
      <c r="HWN214" s="38"/>
      <c r="HWO214" s="38"/>
      <c r="HWP214" s="38"/>
      <c r="HWQ214" s="38"/>
      <c r="HWR214" s="38"/>
      <c r="HWS214" s="38"/>
      <c r="HWT214" s="38"/>
      <c r="HWU214" s="38"/>
      <c r="HWV214" s="38"/>
      <c r="HWW214" s="38"/>
      <c r="HWX214" s="38"/>
      <c r="HWY214" s="38"/>
      <c r="HWZ214" s="38"/>
      <c r="HXA214" s="38"/>
      <c r="HXB214" s="38"/>
      <c r="HXC214" s="38"/>
      <c r="HXD214" s="38"/>
      <c r="HXE214" s="38"/>
      <c r="HXF214" s="38"/>
      <c r="HXG214" s="38"/>
      <c r="HXH214" s="38"/>
      <c r="HXI214" s="38"/>
      <c r="HXJ214" s="38"/>
      <c r="HXK214" s="38"/>
      <c r="HXL214" s="38"/>
      <c r="HXM214" s="38"/>
      <c r="HXN214" s="38"/>
      <c r="HXO214" s="38"/>
      <c r="HXP214" s="38"/>
      <c r="HXQ214" s="38"/>
      <c r="HXR214" s="38"/>
      <c r="HXS214" s="38"/>
      <c r="HXT214" s="38"/>
      <c r="HXU214" s="38"/>
      <c r="HXV214" s="38"/>
      <c r="HXW214" s="38"/>
      <c r="HXX214" s="38"/>
      <c r="HXY214" s="38"/>
      <c r="HXZ214" s="38"/>
      <c r="HYA214" s="38"/>
      <c r="HYB214" s="38"/>
      <c r="HYC214" s="38"/>
      <c r="HYD214" s="38"/>
      <c r="HYE214" s="38"/>
      <c r="HYF214" s="38"/>
      <c r="HYG214" s="38"/>
      <c r="HYH214" s="38"/>
      <c r="HYI214" s="38"/>
      <c r="HYJ214" s="38"/>
      <c r="HYK214" s="38"/>
      <c r="HYL214" s="38"/>
      <c r="HYM214" s="38"/>
      <c r="HYN214" s="38"/>
      <c r="HYO214" s="38"/>
      <c r="HYP214" s="38"/>
      <c r="HYQ214" s="38"/>
      <c r="HYR214" s="38"/>
      <c r="HYS214" s="38"/>
      <c r="HYT214" s="38"/>
      <c r="HYU214" s="38"/>
      <c r="HYV214" s="38"/>
      <c r="HYW214" s="38"/>
      <c r="HYX214" s="38"/>
      <c r="HYY214" s="38"/>
      <c r="HYZ214" s="38"/>
      <c r="HZA214" s="38"/>
      <c r="HZB214" s="38"/>
      <c r="HZC214" s="38"/>
      <c r="HZD214" s="38"/>
      <c r="HZE214" s="38"/>
      <c r="HZF214" s="38"/>
      <c r="HZG214" s="38"/>
      <c r="HZH214" s="38"/>
      <c r="HZI214" s="38"/>
      <c r="HZJ214" s="38"/>
      <c r="HZK214" s="38"/>
      <c r="HZL214" s="38"/>
      <c r="HZM214" s="38"/>
      <c r="HZN214" s="38"/>
      <c r="HZO214" s="38"/>
      <c r="HZP214" s="38"/>
      <c r="HZQ214" s="38"/>
      <c r="HZR214" s="38"/>
      <c r="HZS214" s="38"/>
      <c r="HZT214" s="38"/>
      <c r="HZU214" s="38"/>
      <c r="HZV214" s="38"/>
      <c r="HZW214" s="38"/>
      <c r="HZX214" s="38"/>
      <c r="HZY214" s="38"/>
      <c r="HZZ214" s="38"/>
      <c r="IAA214" s="38"/>
      <c r="IAB214" s="38"/>
      <c r="IAC214" s="38"/>
      <c r="IAD214" s="38"/>
      <c r="IAE214" s="38"/>
      <c r="IAF214" s="38"/>
      <c r="IAG214" s="38"/>
      <c r="IAH214" s="38"/>
      <c r="IAI214" s="38"/>
      <c r="IAJ214" s="38"/>
      <c r="IAK214" s="38"/>
      <c r="IAL214" s="38"/>
      <c r="IAM214" s="38"/>
      <c r="IAN214" s="38"/>
      <c r="IAO214" s="38"/>
      <c r="IAP214" s="38"/>
      <c r="IAQ214" s="38"/>
      <c r="IAR214" s="38"/>
      <c r="IAS214" s="38"/>
      <c r="IAT214" s="38"/>
      <c r="IAU214" s="38"/>
      <c r="IAV214" s="38"/>
      <c r="IAW214" s="38"/>
      <c r="IAX214" s="38"/>
      <c r="IAY214" s="38"/>
      <c r="IAZ214" s="38"/>
      <c r="IBA214" s="38"/>
      <c r="IBB214" s="38"/>
      <c r="IBC214" s="38"/>
      <c r="IBD214" s="38"/>
      <c r="IBE214" s="38"/>
      <c r="IBF214" s="38"/>
      <c r="IBG214" s="38"/>
      <c r="IBH214" s="38"/>
      <c r="IBI214" s="38"/>
      <c r="IBJ214" s="38"/>
      <c r="IBK214" s="38"/>
      <c r="IBL214" s="38"/>
      <c r="IBM214" s="38"/>
      <c r="IBN214" s="38"/>
      <c r="IBO214" s="38"/>
      <c r="IBP214" s="38"/>
      <c r="IBQ214" s="38"/>
      <c r="IBR214" s="38"/>
      <c r="IBS214" s="38"/>
      <c r="IBT214" s="38"/>
      <c r="IBU214" s="38"/>
      <c r="IBV214" s="38"/>
      <c r="IBW214" s="38"/>
      <c r="IBX214" s="38"/>
      <c r="IBY214" s="38"/>
      <c r="IBZ214" s="38"/>
      <c r="ICA214" s="38"/>
      <c r="ICB214" s="38"/>
      <c r="ICC214" s="38"/>
      <c r="ICD214" s="38"/>
      <c r="ICE214" s="38"/>
      <c r="ICF214" s="38"/>
      <c r="ICG214" s="38"/>
      <c r="ICH214" s="38"/>
      <c r="ICI214" s="38"/>
      <c r="ICJ214" s="38"/>
      <c r="ICK214" s="38"/>
      <c r="ICL214" s="38"/>
      <c r="ICM214" s="38"/>
      <c r="ICN214" s="38"/>
      <c r="ICO214" s="38"/>
      <c r="ICP214" s="38"/>
      <c r="ICQ214" s="38"/>
      <c r="ICR214" s="38"/>
      <c r="ICS214" s="38"/>
      <c r="ICT214" s="38"/>
      <c r="ICU214" s="38"/>
      <c r="ICV214" s="38"/>
      <c r="ICW214" s="38"/>
      <c r="ICX214" s="38"/>
      <c r="ICY214" s="38"/>
      <c r="ICZ214" s="38"/>
      <c r="IDA214" s="38"/>
      <c r="IDB214" s="38"/>
      <c r="IDC214" s="38"/>
      <c r="IDD214" s="38"/>
      <c r="IDE214" s="38"/>
      <c r="IDF214" s="38"/>
      <c r="IDG214" s="38"/>
      <c r="IDH214" s="38"/>
      <c r="IDI214" s="38"/>
      <c r="IDJ214" s="38"/>
      <c r="IDK214" s="38"/>
      <c r="IDL214" s="38"/>
      <c r="IDM214" s="38"/>
      <c r="IDN214" s="38"/>
      <c r="IDO214" s="38"/>
      <c r="IDP214" s="38"/>
      <c r="IDQ214" s="38"/>
      <c r="IDR214" s="38"/>
      <c r="IDS214" s="38"/>
      <c r="IDT214" s="38"/>
      <c r="IDU214" s="38"/>
      <c r="IDV214" s="38"/>
      <c r="IDW214" s="38"/>
      <c r="IDX214" s="38"/>
      <c r="IDY214" s="38"/>
      <c r="IDZ214" s="38"/>
      <c r="IEA214" s="38"/>
      <c r="IEB214" s="38"/>
      <c r="IEC214" s="38"/>
      <c r="IED214" s="38"/>
      <c r="IEE214" s="38"/>
      <c r="IEF214" s="38"/>
      <c r="IEG214" s="38"/>
      <c r="IEH214" s="38"/>
      <c r="IEI214" s="38"/>
      <c r="IEJ214" s="38"/>
      <c r="IEK214" s="38"/>
      <c r="IEL214" s="38"/>
      <c r="IEM214" s="38"/>
      <c r="IEN214" s="38"/>
      <c r="IEO214" s="38"/>
      <c r="IEP214" s="38"/>
      <c r="IEQ214" s="38"/>
      <c r="IER214" s="38"/>
      <c r="IES214" s="38"/>
      <c r="IET214" s="38"/>
      <c r="IEU214" s="38"/>
      <c r="IEV214" s="38"/>
      <c r="IEW214" s="38"/>
      <c r="IEX214" s="38"/>
      <c r="IEY214" s="38"/>
      <c r="IEZ214" s="38"/>
      <c r="IFA214" s="38"/>
      <c r="IFB214" s="38"/>
      <c r="IFC214" s="38"/>
      <c r="IFD214" s="38"/>
      <c r="IFE214" s="38"/>
      <c r="IFF214" s="38"/>
      <c r="IFG214" s="38"/>
      <c r="IFH214" s="38"/>
      <c r="IFI214" s="38"/>
      <c r="IFJ214" s="38"/>
      <c r="IFK214" s="38"/>
      <c r="IFL214" s="38"/>
      <c r="IFM214" s="38"/>
      <c r="IFN214" s="38"/>
      <c r="IFO214" s="38"/>
      <c r="IFP214" s="38"/>
      <c r="IFQ214" s="38"/>
      <c r="IFR214" s="38"/>
      <c r="IFS214" s="38"/>
      <c r="IFT214" s="38"/>
      <c r="IFU214" s="38"/>
      <c r="IFV214" s="38"/>
      <c r="IFW214" s="38"/>
      <c r="IFX214" s="38"/>
      <c r="IFY214" s="38"/>
      <c r="IFZ214" s="38"/>
      <c r="IGA214" s="38"/>
      <c r="IGB214" s="38"/>
      <c r="IGC214" s="38"/>
      <c r="IGD214" s="38"/>
      <c r="IGE214" s="38"/>
      <c r="IGF214" s="38"/>
      <c r="IGG214" s="38"/>
      <c r="IGH214" s="38"/>
      <c r="IGI214" s="38"/>
      <c r="IGJ214" s="38"/>
      <c r="IGK214" s="38"/>
      <c r="IGL214" s="38"/>
      <c r="IGM214" s="38"/>
      <c r="IGN214" s="38"/>
      <c r="IGO214" s="38"/>
      <c r="IGP214" s="38"/>
      <c r="IGQ214" s="38"/>
      <c r="IGR214" s="38"/>
      <c r="IGS214" s="38"/>
      <c r="IGT214" s="38"/>
      <c r="IGU214" s="38"/>
      <c r="IGV214" s="38"/>
      <c r="IGW214" s="38"/>
      <c r="IGX214" s="38"/>
      <c r="IGY214" s="38"/>
      <c r="IGZ214" s="38"/>
      <c r="IHA214" s="38"/>
      <c r="IHB214" s="38"/>
      <c r="IHC214" s="38"/>
      <c r="IHD214" s="38"/>
      <c r="IHE214" s="38"/>
      <c r="IHF214" s="38"/>
      <c r="IHG214" s="38"/>
      <c r="IHH214" s="38"/>
      <c r="IHI214" s="38"/>
      <c r="IHJ214" s="38"/>
      <c r="IHK214" s="38"/>
      <c r="IHL214" s="38"/>
      <c r="IHM214" s="38"/>
      <c r="IHN214" s="38"/>
      <c r="IHO214" s="38"/>
      <c r="IHP214" s="38"/>
      <c r="IHQ214" s="38"/>
      <c r="IHR214" s="38"/>
      <c r="IHS214" s="38"/>
      <c r="IHT214" s="38"/>
      <c r="IHU214" s="38"/>
      <c r="IHV214" s="38"/>
      <c r="IHW214" s="38"/>
      <c r="IHX214" s="38"/>
      <c r="IHY214" s="38"/>
      <c r="IHZ214" s="38"/>
      <c r="IIA214" s="38"/>
      <c r="IIB214" s="38"/>
      <c r="IIC214" s="38"/>
      <c r="IID214" s="38"/>
      <c r="IIE214" s="38"/>
      <c r="IIF214" s="38"/>
      <c r="IIG214" s="38"/>
      <c r="IIH214" s="38"/>
      <c r="III214" s="38"/>
      <c r="IIJ214" s="38"/>
      <c r="IIK214" s="38"/>
      <c r="IIL214" s="38"/>
      <c r="IIM214" s="38"/>
      <c r="IIN214" s="38"/>
      <c r="IIO214" s="38"/>
      <c r="IIP214" s="38"/>
      <c r="IIQ214" s="38"/>
      <c r="IIR214" s="38"/>
      <c r="IIS214" s="38"/>
      <c r="IIT214" s="38"/>
      <c r="IIU214" s="38"/>
      <c r="IIV214" s="38"/>
      <c r="IIW214" s="38"/>
      <c r="IIX214" s="38"/>
      <c r="IIY214" s="38"/>
      <c r="IIZ214" s="38"/>
      <c r="IJA214" s="38"/>
      <c r="IJB214" s="38"/>
      <c r="IJC214" s="38"/>
      <c r="IJD214" s="38"/>
      <c r="IJE214" s="38"/>
      <c r="IJF214" s="38"/>
      <c r="IJG214" s="38"/>
      <c r="IJH214" s="38"/>
      <c r="IJI214" s="38"/>
      <c r="IJJ214" s="38"/>
      <c r="IJK214" s="38"/>
      <c r="IJL214" s="38"/>
      <c r="IJM214" s="38"/>
      <c r="IJN214" s="38"/>
      <c r="IJO214" s="38"/>
      <c r="IJP214" s="38"/>
      <c r="IJQ214" s="38"/>
      <c r="IJR214" s="38"/>
      <c r="IJS214" s="38"/>
      <c r="IJT214" s="38"/>
      <c r="IJU214" s="38"/>
      <c r="IJV214" s="38"/>
      <c r="IJW214" s="38"/>
      <c r="IJX214" s="38"/>
      <c r="IJY214" s="38"/>
      <c r="IJZ214" s="38"/>
      <c r="IKA214" s="38"/>
      <c r="IKB214" s="38"/>
      <c r="IKC214" s="38"/>
      <c r="IKD214" s="38"/>
      <c r="IKE214" s="38"/>
      <c r="IKF214" s="38"/>
      <c r="IKG214" s="38"/>
      <c r="IKH214" s="38"/>
      <c r="IKI214" s="38"/>
      <c r="IKJ214" s="38"/>
      <c r="IKK214" s="38"/>
      <c r="IKL214" s="38"/>
      <c r="IKM214" s="38"/>
      <c r="IKN214" s="38"/>
      <c r="IKO214" s="38"/>
      <c r="IKP214" s="38"/>
      <c r="IKQ214" s="38"/>
      <c r="IKR214" s="38"/>
      <c r="IKS214" s="38"/>
      <c r="IKT214" s="38"/>
      <c r="IKU214" s="38"/>
      <c r="IKV214" s="38"/>
      <c r="IKW214" s="38"/>
      <c r="IKX214" s="38"/>
      <c r="IKY214" s="38"/>
      <c r="IKZ214" s="38"/>
      <c r="ILA214" s="38"/>
      <c r="ILB214" s="38"/>
      <c r="ILC214" s="38"/>
      <c r="ILD214" s="38"/>
      <c r="ILE214" s="38"/>
      <c r="ILF214" s="38"/>
      <c r="ILG214" s="38"/>
      <c r="ILH214" s="38"/>
      <c r="ILI214" s="38"/>
      <c r="ILJ214" s="38"/>
      <c r="ILK214" s="38"/>
      <c r="ILL214" s="38"/>
      <c r="ILM214" s="38"/>
      <c r="ILN214" s="38"/>
      <c r="ILO214" s="38"/>
      <c r="ILP214" s="38"/>
      <c r="ILQ214" s="38"/>
      <c r="ILR214" s="38"/>
      <c r="ILS214" s="38"/>
      <c r="ILT214" s="38"/>
      <c r="ILU214" s="38"/>
      <c r="ILV214" s="38"/>
      <c r="ILW214" s="38"/>
      <c r="ILX214" s="38"/>
      <c r="ILY214" s="38"/>
      <c r="ILZ214" s="38"/>
      <c r="IMA214" s="38"/>
      <c r="IMB214" s="38"/>
      <c r="IMC214" s="38"/>
      <c r="IMD214" s="38"/>
      <c r="IME214" s="38"/>
      <c r="IMF214" s="38"/>
      <c r="IMG214" s="38"/>
      <c r="IMH214" s="38"/>
      <c r="IMI214" s="38"/>
      <c r="IMJ214" s="38"/>
      <c r="IMK214" s="38"/>
      <c r="IML214" s="38"/>
      <c r="IMM214" s="38"/>
      <c r="IMN214" s="38"/>
      <c r="IMO214" s="38"/>
      <c r="IMP214" s="38"/>
      <c r="IMQ214" s="38"/>
      <c r="IMR214" s="38"/>
      <c r="IMS214" s="38"/>
      <c r="IMT214" s="38"/>
      <c r="IMU214" s="38"/>
      <c r="IMV214" s="38"/>
      <c r="IMW214" s="38"/>
      <c r="IMX214" s="38"/>
      <c r="IMY214" s="38"/>
      <c r="IMZ214" s="38"/>
      <c r="INA214" s="38"/>
      <c r="INB214" s="38"/>
      <c r="INC214" s="38"/>
      <c r="IND214" s="38"/>
      <c r="INE214" s="38"/>
      <c r="INF214" s="38"/>
      <c r="ING214" s="38"/>
      <c r="INH214" s="38"/>
      <c r="INI214" s="38"/>
      <c r="INJ214" s="38"/>
      <c r="INK214" s="38"/>
      <c r="INL214" s="38"/>
      <c r="INM214" s="38"/>
      <c r="INN214" s="38"/>
      <c r="INO214" s="38"/>
      <c r="INP214" s="38"/>
      <c r="INQ214" s="38"/>
      <c r="INR214" s="38"/>
      <c r="INS214" s="38"/>
      <c r="INT214" s="38"/>
      <c r="INU214" s="38"/>
      <c r="INV214" s="38"/>
      <c r="INW214" s="38"/>
      <c r="INX214" s="38"/>
      <c r="INY214" s="38"/>
      <c r="INZ214" s="38"/>
      <c r="IOA214" s="38"/>
      <c r="IOB214" s="38"/>
      <c r="IOC214" s="38"/>
      <c r="IOD214" s="38"/>
      <c r="IOE214" s="38"/>
      <c r="IOF214" s="38"/>
      <c r="IOG214" s="38"/>
      <c r="IOH214" s="38"/>
      <c r="IOI214" s="38"/>
      <c r="IOJ214" s="38"/>
      <c r="IOK214" s="38"/>
      <c r="IOL214" s="38"/>
      <c r="IOM214" s="38"/>
      <c r="ION214" s="38"/>
      <c r="IOO214" s="38"/>
      <c r="IOP214" s="38"/>
      <c r="IOQ214" s="38"/>
      <c r="IOR214" s="38"/>
      <c r="IOS214" s="38"/>
      <c r="IOT214" s="38"/>
      <c r="IOU214" s="38"/>
      <c r="IOV214" s="38"/>
      <c r="IOW214" s="38"/>
      <c r="IOX214" s="38"/>
      <c r="IOY214" s="38"/>
      <c r="IOZ214" s="38"/>
      <c r="IPA214" s="38"/>
      <c r="IPB214" s="38"/>
      <c r="IPC214" s="38"/>
      <c r="IPD214" s="38"/>
      <c r="IPE214" s="38"/>
      <c r="IPF214" s="38"/>
      <c r="IPG214" s="38"/>
      <c r="IPH214" s="38"/>
      <c r="IPI214" s="38"/>
      <c r="IPJ214" s="38"/>
      <c r="IPK214" s="38"/>
      <c r="IPL214" s="38"/>
      <c r="IPM214" s="38"/>
      <c r="IPN214" s="38"/>
      <c r="IPO214" s="38"/>
      <c r="IPP214" s="38"/>
      <c r="IPQ214" s="38"/>
      <c r="IPR214" s="38"/>
      <c r="IPS214" s="38"/>
      <c r="IPT214" s="38"/>
      <c r="IPU214" s="38"/>
      <c r="IPV214" s="38"/>
      <c r="IPW214" s="38"/>
      <c r="IPX214" s="38"/>
      <c r="IPY214" s="38"/>
      <c r="IPZ214" s="38"/>
      <c r="IQA214" s="38"/>
      <c r="IQB214" s="38"/>
      <c r="IQC214" s="38"/>
      <c r="IQD214" s="38"/>
      <c r="IQE214" s="38"/>
      <c r="IQF214" s="38"/>
      <c r="IQG214" s="38"/>
      <c r="IQH214" s="38"/>
      <c r="IQI214" s="38"/>
      <c r="IQJ214" s="38"/>
      <c r="IQK214" s="38"/>
      <c r="IQL214" s="38"/>
      <c r="IQM214" s="38"/>
      <c r="IQN214" s="38"/>
      <c r="IQO214" s="38"/>
      <c r="IQP214" s="38"/>
      <c r="IQQ214" s="38"/>
      <c r="IQR214" s="38"/>
      <c r="IQS214" s="38"/>
      <c r="IQT214" s="38"/>
      <c r="IQU214" s="38"/>
      <c r="IQV214" s="38"/>
      <c r="IQW214" s="38"/>
      <c r="IQX214" s="38"/>
      <c r="IQY214" s="38"/>
      <c r="IQZ214" s="38"/>
      <c r="IRA214" s="38"/>
      <c r="IRB214" s="38"/>
      <c r="IRC214" s="38"/>
      <c r="IRD214" s="38"/>
      <c r="IRE214" s="38"/>
      <c r="IRF214" s="38"/>
      <c r="IRG214" s="38"/>
      <c r="IRH214" s="38"/>
      <c r="IRI214" s="38"/>
      <c r="IRJ214" s="38"/>
      <c r="IRK214" s="38"/>
      <c r="IRL214" s="38"/>
      <c r="IRM214" s="38"/>
      <c r="IRN214" s="38"/>
      <c r="IRO214" s="38"/>
      <c r="IRP214" s="38"/>
      <c r="IRQ214" s="38"/>
      <c r="IRR214" s="38"/>
      <c r="IRS214" s="38"/>
      <c r="IRT214" s="38"/>
      <c r="IRU214" s="38"/>
      <c r="IRV214" s="38"/>
      <c r="IRW214" s="38"/>
      <c r="IRX214" s="38"/>
      <c r="IRY214" s="38"/>
      <c r="IRZ214" s="38"/>
      <c r="ISA214" s="38"/>
      <c r="ISB214" s="38"/>
      <c r="ISC214" s="38"/>
      <c r="ISD214" s="38"/>
      <c r="ISE214" s="38"/>
      <c r="ISF214" s="38"/>
      <c r="ISG214" s="38"/>
      <c r="ISH214" s="38"/>
      <c r="ISI214" s="38"/>
      <c r="ISJ214" s="38"/>
      <c r="ISK214" s="38"/>
      <c r="ISL214" s="38"/>
      <c r="ISM214" s="38"/>
      <c r="ISN214" s="38"/>
      <c r="ISO214" s="38"/>
      <c r="ISP214" s="38"/>
      <c r="ISQ214" s="38"/>
      <c r="ISR214" s="38"/>
      <c r="ISS214" s="38"/>
      <c r="IST214" s="38"/>
      <c r="ISU214" s="38"/>
      <c r="ISV214" s="38"/>
      <c r="ISW214" s="38"/>
      <c r="ISX214" s="38"/>
      <c r="ISY214" s="38"/>
      <c r="ISZ214" s="38"/>
      <c r="ITA214" s="38"/>
      <c r="ITB214" s="38"/>
      <c r="ITC214" s="38"/>
      <c r="ITD214" s="38"/>
      <c r="ITE214" s="38"/>
      <c r="ITF214" s="38"/>
      <c r="ITG214" s="38"/>
      <c r="ITH214" s="38"/>
      <c r="ITI214" s="38"/>
      <c r="ITJ214" s="38"/>
      <c r="ITK214" s="38"/>
      <c r="ITL214" s="38"/>
      <c r="ITM214" s="38"/>
      <c r="ITN214" s="38"/>
      <c r="ITO214" s="38"/>
      <c r="ITP214" s="38"/>
      <c r="ITQ214" s="38"/>
      <c r="ITR214" s="38"/>
      <c r="ITS214" s="38"/>
      <c r="ITT214" s="38"/>
      <c r="ITU214" s="38"/>
      <c r="ITV214" s="38"/>
      <c r="ITW214" s="38"/>
      <c r="ITX214" s="38"/>
      <c r="ITY214" s="38"/>
      <c r="ITZ214" s="38"/>
      <c r="IUA214" s="38"/>
      <c r="IUB214" s="38"/>
      <c r="IUC214" s="38"/>
      <c r="IUD214" s="38"/>
      <c r="IUE214" s="38"/>
      <c r="IUF214" s="38"/>
      <c r="IUG214" s="38"/>
      <c r="IUH214" s="38"/>
      <c r="IUI214" s="38"/>
      <c r="IUJ214" s="38"/>
      <c r="IUK214" s="38"/>
      <c r="IUL214" s="38"/>
      <c r="IUM214" s="38"/>
      <c r="IUN214" s="38"/>
      <c r="IUO214" s="38"/>
      <c r="IUP214" s="38"/>
      <c r="IUQ214" s="38"/>
      <c r="IUR214" s="38"/>
      <c r="IUS214" s="38"/>
      <c r="IUT214" s="38"/>
      <c r="IUU214" s="38"/>
      <c r="IUV214" s="38"/>
      <c r="IUW214" s="38"/>
      <c r="IUX214" s="38"/>
      <c r="IUY214" s="38"/>
      <c r="IUZ214" s="38"/>
      <c r="IVA214" s="38"/>
      <c r="IVB214" s="38"/>
      <c r="IVC214" s="38"/>
      <c r="IVD214" s="38"/>
      <c r="IVE214" s="38"/>
      <c r="IVF214" s="38"/>
      <c r="IVG214" s="38"/>
      <c r="IVH214" s="38"/>
      <c r="IVI214" s="38"/>
      <c r="IVJ214" s="38"/>
      <c r="IVK214" s="38"/>
      <c r="IVL214" s="38"/>
      <c r="IVM214" s="38"/>
      <c r="IVN214" s="38"/>
      <c r="IVO214" s="38"/>
      <c r="IVP214" s="38"/>
      <c r="IVQ214" s="38"/>
      <c r="IVR214" s="38"/>
      <c r="IVS214" s="38"/>
      <c r="IVT214" s="38"/>
      <c r="IVU214" s="38"/>
      <c r="IVV214" s="38"/>
      <c r="IVW214" s="38"/>
      <c r="IVX214" s="38"/>
      <c r="IVY214" s="38"/>
      <c r="IVZ214" s="38"/>
      <c r="IWA214" s="38"/>
      <c r="IWB214" s="38"/>
      <c r="IWC214" s="38"/>
      <c r="IWD214" s="38"/>
      <c r="IWE214" s="38"/>
      <c r="IWF214" s="38"/>
      <c r="IWG214" s="38"/>
      <c r="IWH214" s="38"/>
      <c r="IWI214" s="38"/>
      <c r="IWJ214" s="38"/>
      <c r="IWK214" s="38"/>
      <c r="IWL214" s="38"/>
      <c r="IWM214" s="38"/>
      <c r="IWN214" s="38"/>
      <c r="IWO214" s="38"/>
      <c r="IWP214" s="38"/>
      <c r="IWQ214" s="38"/>
      <c r="IWR214" s="38"/>
      <c r="IWS214" s="38"/>
      <c r="IWT214" s="38"/>
      <c r="IWU214" s="38"/>
      <c r="IWV214" s="38"/>
      <c r="IWW214" s="38"/>
      <c r="IWX214" s="38"/>
      <c r="IWY214" s="38"/>
      <c r="IWZ214" s="38"/>
      <c r="IXA214" s="38"/>
      <c r="IXB214" s="38"/>
      <c r="IXC214" s="38"/>
      <c r="IXD214" s="38"/>
      <c r="IXE214" s="38"/>
      <c r="IXF214" s="38"/>
      <c r="IXG214" s="38"/>
      <c r="IXH214" s="38"/>
      <c r="IXI214" s="38"/>
      <c r="IXJ214" s="38"/>
      <c r="IXK214" s="38"/>
      <c r="IXL214" s="38"/>
      <c r="IXM214" s="38"/>
      <c r="IXN214" s="38"/>
      <c r="IXO214" s="38"/>
      <c r="IXP214" s="38"/>
      <c r="IXQ214" s="38"/>
      <c r="IXR214" s="38"/>
      <c r="IXS214" s="38"/>
      <c r="IXT214" s="38"/>
      <c r="IXU214" s="38"/>
      <c r="IXV214" s="38"/>
      <c r="IXW214" s="38"/>
      <c r="IXX214" s="38"/>
      <c r="IXY214" s="38"/>
      <c r="IXZ214" s="38"/>
      <c r="IYA214" s="38"/>
      <c r="IYB214" s="38"/>
      <c r="IYC214" s="38"/>
      <c r="IYD214" s="38"/>
      <c r="IYE214" s="38"/>
      <c r="IYF214" s="38"/>
      <c r="IYG214" s="38"/>
      <c r="IYH214" s="38"/>
      <c r="IYI214" s="38"/>
      <c r="IYJ214" s="38"/>
      <c r="IYK214" s="38"/>
      <c r="IYL214" s="38"/>
      <c r="IYM214" s="38"/>
      <c r="IYN214" s="38"/>
      <c r="IYO214" s="38"/>
      <c r="IYP214" s="38"/>
      <c r="IYQ214" s="38"/>
      <c r="IYR214" s="38"/>
      <c r="IYS214" s="38"/>
      <c r="IYT214" s="38"/>
      <c r="IYU214" s="38"/>
      <c r="IYV214" s="38"/>
      <c r="IYW214" s="38"/>
      <c r="IYX214" s="38"/>
      <c r="IYY214" s="38"/>
      <c r="IYZ214" s="38"/>
      <c r="IZA214" s="38"/>
      <c r="IZB214" s="38"/>
      <c r="IZC214" s="38"/>
      <c r="IZD214" s="38"/>
      <c r="IZE214" s="38"/>
      <c r="IZF214" s="38"/>
      <c r="IZG214" s="38"/>
      <c r="IZH214" s="38"/>
      <c r="IZI214" s="38"/>
      <c r="IZJ214" s="38"/>
      <c r="IZK214" s="38"/>
      <c r="IZL214" s="38"/>
      <c r="IZM214" s="38"/>
      <c r="IZN214" s="38"/>
      <c r="IZO214" s="38"/>
      <c r="IZP214" s="38"/>
      <c r="IZQ214" s="38"/>
      <c r="IZR214" s="38"/>
      <c r="IZS214" s="38"/>
      <c r="IZT214" s="38"/>
      <c r="IZU214" s="38"/>
      <c r="IZV214" s="38"/>
      <c r="IZW214" s="38"/>
      <c r="IZX214" s="38"/>
      <c r="IZY214" s="38"/>
      <c r="IZZ214" s="38"/>
      <c r="JAA214" s="38"/>
      <c r="JAB214" s="38"/>
      <c r="JAC214" s="38"/>
      <c r="JAD214" s="38"/>
      <c r="JAE214" s="38"/>
      <c r="JAF214" s="38"/>
      <c r="JAG214" s="38"/>
      <c r="JAH214" s="38"/>
      <c r="JAI214" s="38"/>
      <c r="JAJ214" s="38"/>
      <c r="JAK214" s="38"/>
      <c r="JAL214" s="38"/>
      <c r="JAM214" s="38"/>
      <c r="JAN214" s="38"/>
      <c r="JAO214" s="38"/>
      <c r="JAP214" s="38"/>
      <c r="JAQ214" s="38"/>
      <c r="JAR214" s="38"/>
      <c r="JAS214" s="38"/>
      <c r="JAT214" s="38"/>
      <c r="JAU214" s="38"/>
      <c r="JAV214" s="38"/>
      <c r="JAW214" s="38"/>
      <c r="JAX214" s="38"/>
      <c r="JAY214" s="38"/>
      <c r="JAZ214" s="38"/>
      <c r="JBA214" s="38"/>
      <c r="JBB214" s="38"/>
      <c r="JBC214" s="38"/>
      <c r="JBD214" s="38"/>
      <c r="JBE214" s="38"/>
      <c r="JBF214" s="38"/>
      <c r="JBG214" s="38"/>
      <c r="JBH214" s="38"/>
      <c r="JBI214" s="38"/>
      <c r="JBJ214" s="38"/>
      <c r="JBK214" s="38"/>
      <c r="JBL214" s="38"/>
      <c r="JBM214" s="38"/>
      <c r="JBN214" s="38"/>
      <c r="JBO214" s="38"/>
      <c r="JBP214" s="38"/>
      <c r="JBQ214" s="38"/>
      <c r="JBR214" s="38"/>
      <c r="JBS214" s="38"/>
      <c r="JBT214" s="38"/>
      <c r="JBU214" s="38"/>
      <c r="JBV214" s="38"/>
      <c r="JBW214" s="38"/>
      <c r="JBX214" s="38"/>
      <c r="JBY214" s="38"/>
      <c r="JBZ214" s="38"/>
      <c r="JCA214" s="38"/>
      <c r="JCB214" s="38"/>
      <c r="JCC214" s="38"/>
      <c r="JCD214" s="38"/>
      <c r="JCE214" s="38"/>
      <c r="JCF214" s="38"/>
      <c r="JCG214" s="38"/>
      <c r="JCH214" s="38"/>
      <c r="JCI214" s="38"/>
      <c r="JCJ214" s="38"/>
      <c r="JCK214" s="38"/>
      <c r="JCL214" s="38"/>
      <c r="JCM214" s="38"/>
      <c r="JCN214" s="38"/>
      <c r="JCO214" s="38"/>
      <c r="JCP214" s="38"/>
      <c r="JCQ214" s="38"/>
      <c r="JCR214" s="38"/>
      <c r="JCS214" s="38"/>
      <c r="JCT214" s="38"/>
      <c r="JCU214" s="38"/>
      <c r="JCV214" s="38"/>
      <c r="JCW214" s="38"/>
      <c r="JCX214" s="38"/>
      <c r="JCY214" s="38"/>
      <c r="JCZ214" s="38"/>
      <c r="JDA214" s="38"/>
      <c r="JDB214" s="38"/>
      <c r="JDC214" s="38"/>
      <c r="JDD214" s="38"/>
      <c r="JDE214" s="38"/>
      <c r="JDF214" s="38"/>
      <c r="JDG214" s="38"/>
      <c r="JDH214" s="38"/>
      <c r="JDI214" s="38"/>
      <c r="JDJ214" s="38"/>
      <c r="JDK214" s="38"/>
      <c r="JDL214" s="38"/>
      <c r="JDM214" s="38"/>
      <c r="JDN214" s="38"/>
      <c r="JDO214" s="38"/>
      <c r="JDP214" s="38"/>
      <c r="JDQ214" s="38"/>
      <c r="JDR214" s="38"/>
      <c r="JDS214" s="38"/>
      <c r="JDT214" s="38"/>
      <c r="JDU214" s="38"/>
      <c r="JDV214" s="38"/>
      <c r="JDW214" s="38"/>
      <c r="JDX214" s="38"/>
      <c r="JDY214" s="38"/>
      <c r="JDZ214" s="38"/>
      <c r="JEA214" s="38"/>
      <c r="JEB214" s="38"/>
      <c r="JEC214" s="38"/>
      <c r="JED214" s="38"/>
      <c r="JEE214" s="38"/>
      <c r="JEF214" s="38"/>
      <c r="JEG214" s="38"/>
      <c r="JEH214" s="38"/>
      <c r="JEI214" s="38"/>
      <c r="JEJ214" s="38"/>
      <c r="JEK214" s="38"/>
      <c r="JEL214" s="38"/>
      <c r="JEM214" s="38"/>
      <c r="JEN214" s="38"/>
      <c r="JEO214" s="38"/>
      <c r="JEP214" s="38"/>
      <c r="JEQ214" s="38"/>
      <c r="JER214" s="38"/>
      <c r="JES214" s="38"/>
      <c r="JET214" s="38"/>
      <c r="JEU214" s="38"/>
      <c r="JEV214" s="38"/>
      <c r="JEW214" s="38"/>
      <c r="JEX214" s="38"/>
      <c r="JEY214" s="38"/>
      <c r="JEZ214" s="38"/>
      <c r="JFA214" s="38"/>
      <c r="JFB214" s="38"/>
      <c r="JFC214" s="38"/>
      <c r="JFD214" s="38"/>
      <c r="JFE214" s="38"/>
      <c r="JFF214" s="38"/>
      <c r="JFG214" s="38"/>
      <c r="JFH214" s="38"/>
      <c r="JFI214" s="38"/>
      <c r="JFJ214" s="38"/>
      <c r="JFK214" s="38"/>
      <c r="JFL214" s="38"/>
      <c r="JFM214" s="38"/>
      <c r="JFN214" s="38"/>
      <c r="JFO214" s="38"/>
      <c r="JFP214" s="38"/>
      <c r="JFQ214" s="38"/>
      <c r="JFR214" s="38"/>
      <c r="JFS214" s="38"/>
      <c r="JFT214" s="38"/>
      <c r="JFU214" s="38"/>
      <c r="JFV214" s="38"/>
      <c r="JFW214" s="38"/>
      <c r="JFX214" s="38"/>
      <c r="JFY214" s="38"/>
      <c r="JFZ214" s="38"/>
      <c r="JGA214" s="38"/>
      <c r="JGB214" s="38"/>
      <c r="JGC214" s="38"/>
      <c r="JGD214" s="38"/>
      <c r="JGE214" s="38"/>
      <c r="JGF214" s="38"/>
      <c r="JGG214" s="38"/>
      <c r="JGH214" s="38"/>
      <c r="JGI214" s="38"/>
      <c r="JGJ214" s="38"/>
      <c r="JGK214" s="38"/>
      <c r="JGL214" s="38"/>
      <c r="JGM214" s="38"/>
      <c r="JGN214" s="38"/>
      <c r="JGO214" s="38"/>
      <c r="JGP214" s="38"/>
      <c r="JGQ214" s="38"/>
      <c r="JGR214" s="38"/>
      <c r="JGS214" s="38"/>
      <c r="JGT214" s="38"/>
      <c r="JGU214" s="38"/>
      <c r="JGV214" s="38"/>
      <c r="JGW214" s="38"/>
      <c r="JGX214" s="38"/>
      <c r="JGY214" s="38"/>
      <c r="JGZ214" s="38"/>
      <c r="JHA214" s="38"/>
      <c r="JHB214" s="38"/>
      <c r="JHC214" s="38"/>
      <c r="JHD214" s="38"/>
      <c r="JHE214" s="38"/>
      <c r="JHF214" s="38"/>
      <c r="JHG214" s="38"/>
      <c r="JHH214" s="38"/>
      <c r="JHI214" s="38"/>
      <c r="JHJ214" s="38"/>
      <c r="JHK214" s="38"/>
      <c r="JHL214" s="38"/>
      <c r="JHM214" s="38"/>
      <c r="JHN214" s="38"/>
      <c r="JHO214" s="38"/>
      <c r="JHP214" s="38"/>
      <c r="JHQ214" s="38"/>
      <c r="JHR214" s="38"/>
      <c r="JHS214" s="38"/>
      <c r="JHT214" s="38"/>
      <c r="JHU214" s="38"/>
      <c r="JHV214" s="38"/>
      <c r="JHW214" s="38"/>
      <c r="JHX214" s="38"/>
      <c r="JHY214" s="38"/>
      <c r="JHZ214" s="38"/>
      <c r="JIA214" s="38"/>
      <c r="JIB214" s="38"/>
      <c r="JIC214" s="38"/>
      <c r="JID214" s="38"/>
      <c r="JIE214" s="38"/>
      <c r="JIF214" s="38"/>
      <c r="JIG214" s="38"/>
      <c r="JIH214" s="38"/>
      <c r="JII214" s="38"/>
      <c r="JIJ214" s="38"/>
      <c r="JIK214" s="38"/>
      <c r="JIL214" s="38"/>
      <c r="JIM214" s="38"/>
      <c r="JIN214" s="38"/>
      <c r="JIO214" s="38"/>
      <c r="JIP214" s="38"/>
      <c r="JIQ214" s="38"/>
      <c r="JIR214" s="38"/>
      <c r="JIS214" s="38"/>
      <c r="JIT214" s="38"/>
      <c r="JIU214" s="38"/>
      <c r="JIV214" s="38"/>
      <c r="JIW214" s="38"/>
      <c r="JIX214" s="38"/>
      <c r="JIY214" s="38"/>
      <c r="JIZ214" s="38"/>
      <c r="JJA214" s="38"/>
      <c r="JJB214" s="38"/>
      <c r="JJC214" s="38"/>
      <c r="JJD214" s="38"/>
      <c r="JJE214" s="38"/>
      <c r="JJF214" s="38"/>
      <c r="JJG214" s="38"/>
      <c r="JJH214" s="38"/>
      <c r="JJI214" s="38"/>
      <c r="JJJ214" s="38"/>
      <c r="JJK214" s="38"/>
      <c r="JJL214" s="38"/>
      <c r="JJM214" s="38"/>
      <c r="JJN214" s="38"/>
      <c r="JJO214" s="38"/>
      <c r="JJP214" s="38"/>
      <c r="JJQ214" s="38"/>
      <c r="JJR214" s="38"/>
      <c r="JJS214" s="38"/>
      <c r="JJT214" s="38"/>
      <c r="JJU214" s="38"/>
      <c r="JJV214" s="38"/>
      <c r="JJW214" s="38"/>
      <c r="JJX214" s="38"/>
      <c r="JJY214" s="38"/>
      <c r="JJZ214" s="38"/>
      <c r="JKA214" s="38"/>
      <c r="JKB214" s="38"/>
      <c r="JKC214" s="38"/>
      <c r="JKD214" s="38"/>
      <c r="JKE214" s="38"/>
      <c r="JKF214" s="38"/>
      <c r="JKG214" s="38"/>
      <c r="JKH214" s="38"/>
      <c r="JKI214" s="38"/>
      <c r="JKJ214" s="38"/>
      <c r="JKK214" s="38"/>
      <c r="JKL214" s="38"/>
      <c r="JKM214" s="38"/>
      <c r="JKN214" s="38"/>
      <c r="JKO214" s="38"/>
      <c r="JKP214" s="38"/>
      <c r="JKQ214" s="38"/>
      <c r="JKR214" s="38"/>
      <c r="JKS214" s="38"/>
      <c r="JKT214" s="38"/>
      <c r="JKU214" s="38"/>
      <c r="JKV214" s="38"/>
      <c r="JKW214" s="38"/>
      <c r="JKX214" s="38"/>
      <c r="JKY214" s="38"/>
      <c r="JKZ214" s="38"/>
      <c r="JLA214" s="38"/>
      <c r="JLB214" s="38"/>
      <c r="JLC214" s="38"/>
      <c r="JLD214" s="38"/>
      <c r="JLE214" s="38"/>
      <c r="JLF214" s="38"/>
      <c r="JLG214" s="38"/>
      <c r="JLH214" s="38"/>
      <c r="JLI214" s="38"/>
      <c r="JLJ214" s="38"/>
      <c r="JLK214" s="38"/>
      <c r="JLL214" s="38"/>
      <c r="JLM214" s="38"/>
      <c r="JLN214" s="38"/>
      <c r="JLO214" s="38"/>
      <c r="JLP214" s="38"/>
      <c r="JLQ214" s="38"/>
      <c r="JLR214" s="38"/>
      <c r="JLS214" s="38"/>
      <c r="JLT214" s="38"/>
      <c r="JLU214" s="38"/>
      <c r="JLV214" s="38"/>
      <c r="JLW214" s="38"/>
      <c r="JLX214" s="38"/>
      <c r="JLY214" s="38"/>
      <c r="JLZ214" s="38"/>
      <c r="JMA214" s="38"/>
      <c r="JMB214" s="38"/>
      <c r="JMC214" s="38"/>
      <c r="JMD214" s="38"/>
      <c r="JME214" s="38"/>
      <c r="JMF214" s="38"/>
      <c r="JMG214" s="38"/>
      <c r="JMH214" s="38"/>
      <c r="JMI214" s="38"/>
      <c r="JMJ214" s="38"/>
      <c r="JMK214" s="38"/>
      <c r="JML214" s="38"/>
      <c r="JMM214" s="38"/>
      <c r="JMN214" s="38"/>
      <c r="JMO214" s="38"/>
      <c r="JMP214" s="38"/>
      <c r="JMQ214" s="38"/>
      <c r="JMR214" s="38"/>
      <c r="JMS214" s="38"/>
      <c r="JMT214" s="38"/>
      <c r="JMU214" s="38"/>
      <c r="JMV214" s="38"/>
      <c r="JMW214" s="38"/>
      <c r="JMX214" s="38"/>
      <c r="JMY214" s="38"/>
      <c r="JMZ214" s="38"/>
      <c r="JNA214" s="38"/>
      <c r="JNB214" s="38"/>
      <c r="JNC214" s="38"/>
      <c r="JND214" s="38"/>
      <c r="JNE214" s="38"/>
      <c r="JNF214" s="38"/>
      <c r="JNG214" s="38"/>
      <c r="JNH214" s="38"/>
      <c r="JNI214" s="38"/>
      <c r="JNJ214" s="38"/>
      <c r="JNK214" s="38"/>
      <c r="JNL214" s="38"/>
      <c r="JNM214" s="38"/>
      <c r="JNN214" s="38"/>
      <c r="JNO214" s="38"/>
      <c r="JNP214" s="38"/>
      <c r="JNQ214" s="38"/>
      <c r="JNR214" s="38"/>
      <c r="JNS214" s="38"/>
      <c r="JNT214" s="38"/>
      <c r="JNU214" s="38"/>
      <c r="JNV214" s="38"/>
      <c r="JNW214" s="38"/>
      <c r="JNX214" s="38"/>
      <c r="JNY214" s="38"/>
      <c r="JNZ214" s="38"/>
      <c r="JOA214" s="38"/>
      <c r="JOB214" s="38"/>
      <c r="JOC214" s="38"/>
      <c r="JOD214" s="38"/>
      <c r="JOE214" s="38"/>
      <c r="JOF214" s="38"/>
      <c r="JOG214" s="38"/>
      <c r="JOH214" s="38"/>
      <c r="JOI214" s="38"/>
      <c r="JOJ214" s="38"/>
      <c r="JOK214" s="38"/>
      <c r="JOL214" s="38"/>
      <c r="JOM214" s="38"/>
      <c r="JON214" s="38"/>
      <c r="JOO214" s="38"/>
      <c r="JOP214" s="38"/>
      <c r="JOQ214" s="38"/>
      <c r="JOR214" s="38"/>
      <c r="JOS214" s="38"/>
      <c r="JOT214" s="38"/>
      <c r="JOU214" s="38"/>
      <c r="JOV214" s="38"/>
      <c r="JOW214" s="38"/>
      <c r="JOX214" s="38"/>
      <c r="JOY214" s="38"/>
      <c r="JOZ214" s="38"/>
      <c r="JPA214" s="38"/>
      <c r="JPB214" s="38"/>
      <c r="JPC214" s="38"/>
      <c r="JPD214" s="38"/>
      <c r="JPE214" s="38"/>
      <c r="JPF214" s="38"/>
      <c r="JPG214" s="38"/>
      <c r="JPH214" s="38"/>
      <c r="JPI214" s="38"/>
      <c r="JPJ214" s="38"/>
      <c r="JPK214" s="38"/>
      <c r="JPL214" s="38"/>
      <c r="JPM214" s="38"/>
      <c r="JPN214" s="38"/>
      <c r="JPO214" s="38"/>
      <c r="JPP214" s="38"/>
      <c r="JPQ214" s="38"/>
      <c r="JPR214" s="38"/>
      <c r="JPS214" s="38"/>
      <c r="JPT214" s="38"/>
      <c r="JPU214" s="38"/>
      <c r="JPV214" s="38"/>
      <c r="JPW214" s="38"/>
      <c r="JPX214" s="38"/>
      <c r="JPY214" s="38"/>
      <c r="JPZ214" s="38"/>
      <c r="JQA214" s="38"/>
      <c r="JQB214" s="38"/>
      <c r="JQC214" s="38"/>
      <c r="JQD214" s="38"/>
      <c r="JQE214" s="38"/>
      <c r="JQF214" s="38"/>
      <c r="JQG214" s="38"/>
      <c r="JQH214" s="38"/>
      <c r="JQI214" s="38"/>
      <c r="JQJ214" s="38"/>
      <c r="JQK214" s="38"/>
      <c r="JQL214" s="38"/>
      <c r="JQM214" s="38"/>
      <c r="JQN214" s="38"/>
      <c r="JQO214" s="38"/>
      <c r="JQP214" s="38"/>
      <c r="JQQ214" s="38"/>
      <c r="JQR214" s="38"/>
      <c r="JQS214" s="38"/>
      <c r="JQT214" s="38"/>
      <c r="JQU214" s="38"/>
      <c r="JQV214" s="38"/>
      <c r="JQW214" s="38"/>
      <c r="JQX214" s="38"/>
      <c r="JQY214" s="38"/>
      <c r="JQZ214" s="38"/>
      <c r="JRA214" s="38"/>
      <c r="JRB214" s="38"/>
      <c r="JRC214" s="38"/>
      <c r="JRD214" s="38"/>
      <c r="JRE214" s="38"/>
      <c r="JRF214" s="38"/>
      <c r="JRG214" s="38"/>
      <c r="JRH214" s="38"/>
      <c r="JRI214" s="38"/>
      <c r="JRJ214" s="38"/>
      <c r="JRK214" s="38"/>
      <c r="JRL214" s="38"/>
      <c r="JRM214" s="38"/>
      <c r="JRN214" s="38"/>
      <c r="JRO214" s="38"/>
      <c r="JRP214" s="38"/>
      <c r="JRQ214" s="38"/>
      <c r="JRR214" s="38"/>
      <c r="JRS214" s="38"/>
      <c r="JRT214" s="38"/>
      <c r="JRU214" s="38"/>
      <c r="JRV214" s="38"/>
      <c r="JRW214" s="38"/>
      <c r="JRX214" s="38"/>
      <c r="JRY214" s="38"/>
      <c r="JRZ214" s="38"/>
      <c r="JSA214" s="38"/>
      <c r="JSB214" s="38"/>
      <c r="JSC214" s="38"/>
      <c r="JSD214" s="38"/>
      <c r="JSE214" s="38"/>
      <c r="JSF214" s="38"/>
      <c r="JSG214" s="38"/>
      <c r="JSH214" s="38"/>
      <c r="JSI214" s="38"/>
      <c r="JSJ214" s="38"/>
      <c r="JSK214" s="38"/>
      <c r="JSL214" s="38"/>
      <c r="JSM214" s="38"/>
      <c r="JSN214" s="38"/>
      <c r="JSO214" s="38"/>
      <c r="JSP214" s="38"/>
      <c r="JSQ214" s="38"/>
      <c r="JSR214" s="38"/>
      <c r="JSS214" s="38"/>
      <c r="JST214" s="38"/>
      <c r="JSU214" s="38"/>
      <c r="JSV214" s="38"/>
      <c r="JSW214" s="38"/>
      <c r="JSX214" s="38"/>
      <c r="JSY214" s="38"/>
      <c r="JSZ214" s="38"/>
      <c r="JTA214" s="38"/>
      <c r="JTB214" s="38"/>
      <c r="JTC214" s="38"/>
      <c r="JTD214" s="38"/>
      <c r="JTE214" s="38"/>
      <c r="JTF214" s="38"/>
      <c r="JTG214" s="38"/>
      <c r="JTH214" s="38"/>
      <c r="JTI214" s="38"/>
      <c r="JTJ214" s="38"/>
      <c r="JTK214" s="38"/>
      <c r="JTL214" s="38"/>
      <c r="JTM214" s="38"/>
      <c r="JTN214" s="38"/>
      <c r="JTO214" s="38"/>
      <c r="JTP214" s="38"/>
      <c r="JTQ214" s="38"/>
      <c r="JTR214" s="38"/>
      <c r="JTS214" s="38"/>
      <c r="JTT214" s="38"/>
      <c r="JTU214" s="38"/>
      <c r="JTV214" s="38"/>
      <c r="JTW214" s="38"/>
      <c r="JTX214" s="38"/>
      <c r="JTY214" s="38"/>
      <c r="JTZ214" s="38"/>
      <c r="JUA214" s="38"/>
      <c r="JUB214" s="38"/>
      <c r="JUC214" s="38"/>
      <c r="JUD214" s="38"/>
      <c r="JUE214" s="38"/>
      <c r="JUF214" s="38"/>
      <c r="JUG214" s="38"/>
      <c r="JUH214" s="38"/>
      <c r="JUI214" s="38"/>
      <c r="JUJ214" s="38"/>
      <c r="JUK214" s="38"/>
      <c r="JUL214" s="38"/>
      <c r="JUM214" s="38"/>
      <c r="JUN214" s="38"/>
      <c r="JUO214" s="38"/>
      <c r="JUP214" s="38"/>
      <c r="JUQ214" s="38"/>
      <c r="JUR214" s="38"/>
      <c r="JUS214" s="38"/>
      <c r="JUT214" s="38"/>
      <c r="JUU214" s="38"/>
      <c r="JUV214" s="38"/>
      <c r="JUW214" s="38"/>
      <c r="JUX214" s="38"/>
      <c r="JUY214" s="38"/>
      <c r="JUZ214" s="38"/>
      <c r="JVA214" s="38"/>
      <c r="JVB214" s="38"/>
      <c r="JVC214" s="38"/>
      <c r="JVD214" s="38"/>
      <c r="JVE214" s="38"/>
      <c r="JVF214" s="38"/>
      <c r="JVG214" s="38"/>
      <c r="JVH214" s="38"/>
      <c r="JVI214" s="38"/>
      <c r="JVJ214" s="38"/>
      <c r="JVK214" s="38"/>
      <c r="JVL214" s="38"/>
      <c r="JVM214" s="38"/>
      <c r="JVN214" s="38"/>
      <c r="JVO214" s="38"/>
      <c r="JVP214" s="38"/>
      <c r="JVQ214" s="38"/>
      <c r="JVR214" s="38"/>
      <c r="JVS214" s="38"/>
      <c r="JVT214" s="38"/>
      <c r="JVU214" s="38"/>
      <c r="JVV214" s="38"/>
      <c r="JVW214" s="38"/>
      <c r="JVX214" s="38"/>
      <c r="JVY214" s="38"/>
      <c r="JVZ214" s="38"/>
      <c r="JWA214" s="38"/>
      <c r="JWB214" s="38"/>
      <c r="JWC214" s="38"/>
      <c r="JWD214" s="38"/>
      <c r="JWE214" s="38"/>
      <c r="JWF214" s="38"/>
      <c r="JWG214" s="38"/>
      <c r="JWH214" s="38"/>
      <c r="JWI214" s="38"/>
      <c r="JWJ214" s="38"/>
      <c r="JWK214" s="38"/>
      <c r="JWL214" s="38"/>
      <c r="JWM214" s="38"/>
      <c r="JWN214" s="38"/>
      <c r="JWO214" s="38"/>
      <c r="JWP214" s="38"/>
      <c r="JWQ214" s="38"/>
      <c r="JWR214" s="38"/>
      <c r="JWS214" s="38"/>
      <c r="JWT214" s="38"/>
      <c r="JWU214" s="38"/>
      <c r="JWV214" s="38"/>
      <c r="JWW214" s="38"/>
      <c r="JWX214" s="38"/>
      <c r="JWY214" s="38"/>
      <c r="JWZ214" s="38"/>
      <c r="JXA214" s="38"/>
      <c r="JXB214" s="38"/>
      <c r="JXC214" s="38"/>
      <c r="JXD214" s="38"/>
      <c r="JXE214" s="38"/>
      <c r="JXF214" s="38"/>
      <c r="JXG214" s="38"/>
      <c r="JXH214" s="38"/>
      <c r="JXI214" s="38"/>
      <c r="JXJ214" s="38"/>
      <c r="JXK214" s="38"/>
      <c r="JXL214" s="38"/>
      <c r="JXM214" s="38"/>
      <c r="JXN214" s="38"/>
      <c r="JXO214" s="38"/>
      <c r="JXP214" s="38"/>
      <c r="JXQ214" s="38"/>
      <c r="JXR214" s="38"/>
      <c r="JXS214" s="38"/>
      <c r="JXT214" s="38"/>
      <c r="JXU214" s="38"/>
      <c r="JXV214" s="38"/>
      <c r="JXW214" s="38"/>
      <c r="JXX214" s="38"/>
      <c r="JXY214" s="38"/>
      <c r="JXZ214" s="38"/>
      <c r="JYA214" s="38"/>
      <c r="JYB214" s="38"/>
      <c r="JYC214" s="38"/>
      <c r="JYD214" s="38"/>
      <c r="JYE214" s="38"/>
      <c r="JYF214" s="38"/>
      <c r="JYG214" s="38"/>
      <c r="JYH214" s="38"/>
      <c r="JYI214" s="38"/>
      <c r="JYJ214" s="38"/>
      <c r="JYK214" s="38"/>
      <c r="JYL214" s="38"/>
      <c r="JYM214" s="38"/>
      <c r="JYN214" s="38"/>
      <c r="JYO214" s="38"/>
      <c r="JYP214" s="38"/>
      <c r="JYQ214" s="38"/>
      <c r="JYR214" s="38"/>
      <c r="JYS214" s="38"/>
      <c r="JYT214" s="38"/>
      <c r="JYU214" s="38"/>
      <c r="JYV214" s="38"/>
      <c r="JYW214" s="38"/>
      <c r="JYX214" s="38"/>
      <c r="JYY214" s="38"/>
      <c r="JYZ214" s="38"/>
      <c r="JZA214" s="38"/>
      <c r="JZB214" s="38"/>
      <c r="JZC214" s="38"/>
      <c r="JZD214" s="38"/>
      <c r="JZE214" s="38"/>
      <c r="JZF214" s="38"/>
      <c r="JZG214" s="38"/>
      <c r="JZH214" s="38"/>
      <c r="JZI214" s="38"/>
      <c r="JZJ214" s="38"/>
      <c r="JZK214" s="38"/>
      <c r="JZL214" s="38"/>
      <c r="JZM214" s="38"/>
      <c r="JZN214" s="38"/>
      <c r="JZO214" s="38"/>
      <c r="JZP214" s="38"/>
      <c r="JZQ214" s="38"/>
      <c r="JZR214" s="38"/>
      <c r="JZS214" s="38"/>
      <c r="JZT214" s="38"/>
      <c r="JZU214" s="38"/>
      <c r="JZV214" s="38"/>
      <c r="JZW214" s="38"/>
      <c r="JZX214" s="38"/>
      <c r="JZY214" s="38"/>
      <c r="JZZ214" s="38"/>
      <c r="KAA214" s="38"/>
      <c r="KAB214" s="38"/>
      <c r="KAC214" s="38"/>
      <c r="KAD214" s="38"/>
      <c r="KAE214" s="38"/>
      <c r="KAF214" s="38"/>
      <c r="KAG214" s="38"/>
      <c r="KAH214" s="38"/>
      <c r="KAI214" s="38"/>
      <c r="KAJ214" s="38"/>
      <c r="KAK214" s="38"/>
      <c r="KAL214" s="38"/>
      <c r="KAM214" s="38"/>
      <c r="KAN214" s="38"/>
      <c r="KAO214" s="38"/>
      <c r="KAP214" s="38"/>
      <c r="KAQ214" s="38"/>
      <c r="KAR214" s="38"/>
      <c r="KAS214" s="38"/>
      <c r="KAT214" s="38"/>
      <c r="KAU214" s="38"/>
      <c r="KAV214" s="38"/>
      <c r="KAW214" s="38"/>
      <c r="KAX214" s="38"/>
      <c r="KAY214" s="38"/>
      <c r="KAZ214" s="38"/>
      <c r="KBA214" s="38"/>
      <c r="KBB214" s="38"/>
      <c r="KBC214" s="38"/>
      <c r="KBD214" s="38"/>
      <c r="KBE214" s="38"/>
      <c r="KBF214" s="38"/>
      <c r="KBG214" s="38"/>
      <c r="KBH214" s="38"/>
      <c r="KBI214" s="38"/>
      <c r="KBJ214" s="38"/>
      <c r="KBK214" s="38"/>
      <c r="KBL214" s="38"/>
      <c r="KBM214" s="38"/>
      <c r="KBN214" s="38"/>
      <c r="KBO214" s="38"/>
      <c r="KBP214" s="38"/>
      <c r="KBQ214" s="38"/>
      <c r="KBR214" s="38"/>
      <c r="KBS214" s="38"/>
      <c r="KBT214" s="38"/>
      <c r="KBU214" s="38"/>
      <c r="KBV214" s="38"/>
      <c r="KBW214" s="38"/>
      <c r="KBX214" s="38"/>
      <c r="KBY214" s="38"/>
      <c r="KBZ214" s="38"/>
      <c r="KCA214" s="38"/>
      <c r="KCB214" s="38"/>
      <c r="KCC214" s="38"/>
      <c r="KCD214" s="38"/>
      <c r="KCE214" s="38"/>
      <c r="KCF214" s="38"/>
      <c r="KCG214" s="38"/>
      <c r="KCH214" s="38"/>
      <c r="KCI214" s="38"/>
      <c r="KCJ214" s="38"/>
      <c r="KCK214" s="38"/>
      <c r="KCL214" s="38"/>
      <c r="KCM214" s="38"/>
      <c r="KCN214" s="38"/>
      <c r="KCO214" s="38"/>
      <c r="KCP214" s="38"/>
      <c r="KCQ214" s="38"/>
      <c r="KCR214" s="38"/>
      <c r="KCS214" s="38"/>
      <c r="KCT214" s="38"/>
      <c r="KCU214" s="38"/>
      <c r="KCV214" s="38"/>
      <c r="KCW214" s="38"/>
      <c r="KCX214" s="38"/>
      <c r="KCY214" s="38"/>
      <c r="KCZ214" s="38"/>
      <c r="KDA214" s="38"/>
      <c r="KDB214" s="38"/>
      <c r="KDC214" s="38"/>
      <c r="KDD214" s="38"/>
      <c r="KDE214" s="38"/>
      <c r="KDF214" s="38"/>
      <c r="KDG214" s="38"/>
      <c r="KDH214" s="38"/>
      <c r="KDI214" s="38"/>
      <c r="KDJ214" s="38"/>
      <c r="KDK214" s="38"/>
      <c r="KDL214" s="38"/>
      <c r="KDM214" s="38"/>
      <c r="KDN214" s="38"/>
      <c r="KDO214" s="38"/>
      <c r="KDP214" s="38"/>
      <c r="KDQ214" s="38"/>
      <c r="KDR214" s="38"/>
      <c r="KDS214" s="38"/>
      <c r="KDT214" s="38"/>
      <c r="KDU214" s="38"/>
      <c r="KDV214" s="38"/>
      <c r="KDW214" s="38"/>
      <c r="KDX214" s="38"/>
      <c r="KDY214" s="38"/>
      <c r="KDZ214" s="38"/>
      <c r="KEA214" s="38"/>
      <c r="KEB214" s="38"/>
      <c r="KEC214" s="38"/>
      <c r="KED214" s="38"/>
      <c r="KEE214" s="38"/>
      <c r="KEF214" s="38"/>
      <c r="KEG214" s="38"/>
      <c r="KEH214" s="38"/>
      <c r="KEI214" s="38"/>
      <c r="KEJ214" s="38"/>
      <c r="KEK214" s="38"/>
      <c r="KEL214" s="38"/>
      <c r="KEM214" s="38"/>
      <c r="KEN214" s="38"/>
      <c r="KEO214" s="38"/>
      <c r="KEP214" s="38"/>
      <c r="KEQ214" s="38"/>
      <c r="KER214" s="38"/>
      <c r="KES214" s="38"/>
      <c r="KET214" s="38"/>
      <c r="KEU214" s="38"/>
      <c r="KEV214" s="38"/>
      <c r="KEW214" s="38"/>
      <c r="KEX214" s="38"/>
      <c r="KEY214" s="38"/>
      <c r="KEZ214" s="38"/>
      <c r="KFA214" s="38"/>
      <c r="KFB214" s="38"/>
      <c r="KFC214" s="38"/>
      <c r="KFD214" s="38"/>
      <c r="KFE214" s="38"/>
      <c r="KFF214" s="38"/>
      <c r="KFG214" s="38"/>
      <c r="KFH214" s="38"/>
      <c r="KFI214" s="38"/>
      <c r="KFJ214" s="38"/>
      <c r="KFK214" s="38"/>
      <c r="KFL214" s="38"/>
      <c r="KFM214" s="38"/>
      <c r="KFN214" s="38"/>
      <c r="KFO214" s="38"/>
      <c r="KFP214" s="38"/>
      <c r="KFQ214" s="38"/>
      <c r="KFR214" s="38"/>
      <c r="KFS214" s="38"/>
      <c r="KFT214" s="38"/>
      <c r="KFU214" s="38"/>
      <c r="KFV214" s="38"/>
      <c r="KFW214" s="38"/>
      <c r="KFX214" s="38"/>
      <c r="KFY214" s="38"/>
      <c r="KFZ214" s="38"/>
      <c r="KGA214" s="38"/>
      <c r="KGB214" s="38"/>
      <c r="KGC214" s="38"/>
      <c r="KGD214" s="38"/>
      <c r="KGE214" s="38"/>
      <c r="KGF214" s="38"/>
      <c r="KGG214" s="38"/>
      <c r="KGH214" s="38"/>
      <c r="KGI214" s="38"/>
      <c r="KGJ214" s="38"/>
      <c r="KGK214" s="38"/>
      <c r="KGL214" s="38"/>
      <c r="KGM214" s="38"/>
      <c r="KGN214" s="38"/>
      <c r="KGO214" s="38"/>
      <c r="KGP214" s="38"/>
      <c r="KGQ214" s="38"/>
      <c r="KGR214" s="38"/>
      <c r="KGS214" s="38"/>
      <c r="KGT214" s="38"/>
      <c r="KGU214" s="38"/>
      <c r="KGV214" s="38"/>
      <c r="KGW214" s="38"/>
      <c r="KGX214" s="38"/>
      <c r="KGY214" s="38"/>
      <c r="KGZ214" s="38"/>
      <c r="KHA214" s="38"/>
      <c r="KHB214" s="38"/>
      <c r="KHC214" s="38"/>
      <c r="KHD214" s="38"/>
      <c r="KHE214" s="38"/>
      <c r="KHF214" s="38"/>
      <c r="KHG214" s="38"/>
      <c r="KHH214" s="38"/>
      <c r="KHI214" s="38"/>
      <c r="KHJ214" s="38"/>
      <c r="KHK214" s="38"/>
      <c r="KHL214" s="38"/>
      <c r="KHM214" s="38"/>
      <c r="KHN214" s="38"/>
      <c r="KHO214" s="38"/>
      <c r="KHP214" s="38"/>
      <c r="KHQ214" s="38"/>
      <c r="KHR214" s="38"/>
      <c r="KHS214" s="38"/>
      <c r="KHT214" s="38"/>
      <c r="KHU214" s="38"/>
      <c r="KHV214" s="38"/>
      <c r="KHW214" s="38"/>
      <c r="KHX214" s="38"/>
      <c r="KHY214" s="38"/>
      <c r="KHZ214" s="38"/>
      <c r="KIA214" s="38"/>
      <c r="KIB214" s="38"/>
      <c r="KIC214" s="38"/>
      <c r="KID214" s="38"/>
      <c r="KIE214" s="38"/>
      <c r="KIF214" s="38"/>
      <c r="KIG214" s="38"/>
      <c r="KIH214" s="38"/>
      <c r="KII214" s="38"/>
      <c r="KIJ214" s="38"/>
      <c r="KIK214" s="38"/>
      <c r="KIL214" s="38"/>
      <c r="KIM214" s="38"/>
      <c r="KIN214" s="38"/>
      <c r="KIO214" s="38"/>
      <c r="KIP214" s="38"/>
      <c r="KIQ214" s="38"/>
      <c r="KIR214" s="38"/>
      <c r="KIS214" s="38"/>
      <c r="KIT214" s="38"/>
      <c r="KIU214" s="38"/>
      <c r="KIV214" s="38"/>
      <c r="KIW214" s="38"/>
      <c r="KIX214" s="38"/>
      <c r="KIY214" s="38"/>
      <c r="KIZ214" s="38"/>
      <c r="KJA214" s="38"/>
      <c r="KJB214" s="38"/>
      <c r="KJC214" s="38"/>
      <c r="KJD214" s="38"/>
      <c r="KJE214" s="38"/>
      <c r="KJF214" s="38"/>
      <c r="KJG214" s="38"/>
      <c r="KJH214" s="38"/>
      <c r="KJI214" s="38"/>
      <c r="KJJ214" s="38"/>
      <c r="KJK214" s="38"/>
      <c r="KJL214" s="38"/>
      <c r="KJM214" s="38"/>
      <c r="KJN214" s="38"/>
      <c r="KJO214" s="38"/>
      <c r="KJP214" s="38"/>
      <c r="KJQ214" s="38"/>
      <c r="KJR214" s="38"/>
      <c r="KJS214" s="38"/>
      <c r="KJT214" s="38"/>
      <c r="KJU214" s="38"/>
      <c r="KJV214" s="38"/>
      <c r="KJW214" s="38"/>
      <c r="KJX214" s="38"/>
      <c r="KJY214" s="38"/>
      <c r="KJZ214" s="38"/>
      <c r="KKA214" s="38"/>
      <c r="KKB214" s="38"/>
      <c r="KKC214" s="38"/>
      <c r="KKD214" s="38"/>
      <c r="KKE214" s="38"/>
      <c r="KKF214" s="38"/>
      <c r="KKG214" s="38"/>
      <c r="KKH214" s="38"/>
      <c r="KKI214" s="38"/>
      <c r="KKJ214" s="38"/>
      <c r="KKK214" s="38"/>
      <c r="KKL214" s="38"/>
      <c r="KKM214" s="38"/>
      <c r="KKN214" s="38"/>
      <c r="KKO214" s="38"/>
      <c r="KKP214" s="38"/>
      <c r="KKQ214" s="38"/>
      <c r="KKR214" s="38"/>
      <c r="KKS214" s="38"/>
      <c r="KKT214" s="38"/>
      <c r="KKU214" s="38"/>
      <c r="KKV214" s="38"/>
      <c r="KKW214" s="38"/>
      <c r="KKX214" s="38"/>
      <c r="KKY214" s="38"/>
      <c r="KKZ214" s="38"/>
      <c r="KLA214" s="38"/>
      <c r="KLB214" s="38"/>
      <c r="KLC214" s="38"/>
      <c r="KLD214" s="38"/>
      <c r="KLE214" s="38"/>
      <c r="KLF214" s="38"/>
      <c r="KLG214" s="38"/>
      <c r="KLH214" s="38"/>
      <c r="KLI214" s="38"/>
      <c r="KLJ214" s="38"/>
      <c r="KLK214" s="38"/>
      <c r="KLL214" s="38"/>
      <c r="KLM214" s="38"/>
      <c r="KLN214" s="38"/>
      <c r="KLO214" s="38"/>
      <c r="KLP214" s="38"/>
      <c r="KLQ214" s="38"/>
      <c r="KLR214" s="38"/>
      <c r="KLS214" s="38"/>
      <c r="KLT214" s="38"/>
      <c r="KLU214" s="38"/>
      <c r="KLV214" s="38"/>
      <c r="KLW214" s="38"/>
      <c r="KLX214" s="38"/>
      <c r="KLY214" s="38"/>
      <c r="KLZ214" s="38"/>
      <c r="KMA214" s="38"/>
      <c r="KMB214" s="38"/>
      <c r="KMC214" s="38"/>
      <c r="KMD214" s="38"/>
      <c r="KME214" s="38"/>
      <c r="KMF214" s="38"/>
      <c r="KMG214" s="38"/>
      <c r="KMH214" s="38"/>
      <c r="KMI214" s="38"/>
      <c r="KMJ214" s="38"/>
      <c r="KMK214" s="38"/>
      <c r="KML214" s="38"/>
      <c r="KMM214" s="38"/>
      <c r="KMN214" s="38"/>
      <c r="KMO214" s="38"/>
      <c r="KMP214" s="38"/>
      <c r="KMQ214" s="38"/>
      <c r="KMR214" s="38"/>
      <c r="KMS214" s="38"/>
      <c r="KMT214" s="38"/>
      <c r="KMU214" s="38"/>
      <c r="KMV214" s="38"/>
      <c r="KMW214" s="38"/>
      <c r="KMX214" s="38"/>
      <c r="KMY214" s="38"/>
      <c r="KMZ214" s="38"/>
      <c r="KNA214" s="38"/>
      <c r="KNB214" s="38"/>
      <c r="KNC214" s="38"/>
      <c r="KND214" s="38"/>
      <c r="KNE214" s="38"/>
      <c r="KNF214" s="38"/>
      <c r="KNG214" s="38"/>
      <c r="KNH214" s="38"/>
      <c r="KNI214" s="38"/>
      <c r="KNJ214" s="38"/>
      <c r="KNK214" s="38"/>
      <c r="KNL214" s="38"/>
      <c r="KNM214" s="38"/>
      <c r="KNN214" s="38"/>
      <c r="KNO214" s="38"/>
      <c r="KNP214" s="38"/>
      <c r="KNQ214" s="38"/>
      <c r="KNR214" s="38"/>
      <c r="KNS214" s="38"/>
      <c r="KNT214" s="38"/>
      <c r="KNU214" s="38"/>
      <c r="KNV214" s="38"/>
      <c r="KNW214" s="38"/>
      <c r="KNX214" s="38"/>
      <c r="KNY214" s="38"/>
      <c r="KNZ214" s="38"/>
      <c r="KOA214" s="38"/>
      <c r="KOB214" s="38"/>
      <c r="KOC214" s="38"/>
      <c r="KOD214" s="38"/>
      <c r="KOE214" s="38"/>
      <c r="KOF214" s="38"/>
      <c r="KOG214" s="38"/>
      <c r="KOH214" s="38"/>
      <c r="KOI214" s="38"/>
      <c r="KOJ214" s="38"/>
      <c r="KOK214" s="38"/>
      <c r="KOL214" s="38"/>
      <c r="KOM214" s="38"/>
      <c r="KON214" s="38"/>
      <c r="KOO214" s="38"/>
      <c r="KOP214" s="38"/>
      <c r="KOQ214" s="38"/>
      <c r="KOR214" s="38"/>
      <c r="KOS214" s="38"/>
      <c r="KOT214" s="38"/>
      <c r="KOU214" s="38"/>
      <c r="KOV214" s="38"/>
      <c r="KOW214" s="38"/>
      <c r="KOX214" s="38"/>
      <c r="KOY214" s="38"/>
      <c r="KOZ214" s="38"/>
      <c r="KPA214" s="38"/>
      <c r="KPB214" s="38"/>
      <c r="KPC214" s="38"/>
      <c r="KPD214" s="38"/>
      <c r="KPE214" s="38"/>
      <c r="KPF214" s="38"/>
      <c r="KPG214" s="38"/>
      <c r="KPH214" s="38"/>
      <c r="KPI214" s="38"/>
      <c r="KPJ214" s="38"/>
      <c r="KPK214" s="38"/>
      <c r="KPL214" s="38"/>
      <c r="KPM214" s="38"/>
      <c r="KPN214" s="38"/>
      <c r="KPO214" s="38"/>
      <c r="KPP214" s="38"/>
      <c r="KPQ214" s="38"/>
      <c r="KPR214" s="38"/>
      <c r="KPS214" s="38"/>
      <c r="KPT214" s="38"/>
      <c r="KPU214" s="38"/>
      <c r="KPV214" s="38"/>
      <c r="KPW214" s="38"/>
      <c r="KPX214" s="38"/>
      <c r="KPY214" s="38"/>
      <c r="KPZ214" s="38"/>
      <c r="KQA214" s="38"/>
      <c r="KQB214" s="38"/>
      <c r="KQC214" s="38"/>
      <c r="KQD214" s="38"/>
      <c r="KQE214" s="38"/>
      <c r="KQF214" s="38"/>
      <c r="KQG214" s="38"/>
      <c r="KQH214" s="38"/>
      <c r="KQI214" s="38"/>
      <c r="KQJ214" s="38"/>
      <c r="KQK214" s="38"/>
      <c r="KQL214" s="38"/>
      <c r="KQM214" s="38"/>
      <c r="KQN214" s="38"/>
      <c r="KQO214" s="38"/>
      <c r="KQP214" s="38"/>
      <c r="KQQ214" s="38"/>
      <c r="KQR214" s="38"/>
      <c r="KQS214" s="38"/>
      <c r="KQT214" s="38"/>
      <c r="KQU214" s="38"/>
      <c r="KQV214" s="38"/>
      <c r="KQW214" s="38"/>
      <c r="KQX214" s="38"/>
      <c r="KQY214" s="38"/>
      <c r="KQZ214" s="38"/>
      <c r="KRA214" s="38"/>
      <c r="KRB214" s="38"/>
      <c r="KRC214" s="38"/>
      <c r="KRD214" s="38"/>
      <c r="KRE214" s="38"/>
      <c r="KRF214" s="38"/>
      <c r="KRG214" s="38"/>
      <c r="KRH214" s="38"/>
      <c r="KRI214" s="38"/>
      <c r="KRJ214" s="38"/>
      <c r="KRK214" s="38"/>
      <c r="KRL214" s="38"/>
      <c r="KRM214" s="38"/>
      <c r="KRN214" s="38"/>
      <c r="KRO214" s="38"/>
      <c r="KRP214" s="38"/>
      <c r="KRQ214" s="38"/>
      <c r="KRR214" s="38"/>
      <c r="KRS214" s="38"/>
      <c r="KRT214" s="38"/>
      <c r="KRU214" s="38"/>
      <c r="KRV214" s="38"/>
      <c r="KRW214" s="38"/>
      <c r="KRX214" s="38"/>
      <c r="KRY214" s="38"/>
      <c r="KRZ214" s="38"/>
      <c r="KSA214" s="38"/>
      <c r="KSB214" s="38"/>
      <c r="KSC214" s="38"/>
      <c r="KSD214" s="38"/>
      <c r="KSE214" s="38"/>
      <c r="KSF214" s="38"/>
      <c r="KSG214" s="38"/>
      <c r="KSH214" s="38"/>
      <c r="KSI214" s="38"/>
      <c r="KSJ214" s="38"/>
      <c r="KSK214" s="38"/>
      <c r="KSL214" s="38"/>
      <c r="KSM214" s="38"/>
      <c r="KSN214" s="38"/>
      <c r="KSO214" s="38"/>
      <c r="KSP214" s="38"/>
      <c r="KSQ214" s="38"/>
      <c r="KSR214" s="38"/>
      <c r="KSS214" s="38"/>
      <c r="KST214" s="38"/>
      <c r="KSU214" s="38"/>
      <c r="KSV214" s="38"/>
      <c r="KSW214" s="38"/>
      <c r="KSX214" s="38"/>
      <c r="KSY214" s="38"/>
      <c r="KSZ214" s="38"/>
      <c r="KTA214" s="38"/>
      <c r="KTB214" s="38"/>
      <c r="KTC214" s="38"/>
      <c r="KTD214" s="38"/>
      <c r="KTE214" s="38"/>
      <c r="KTF214" s="38"/>
      <c r="KTG214" s="38"/>
      <c r="KTH214" s="38"/>
      <c r="KTI214" s="38"/>
      <c r="KTJ214" s="38"/>
      <c r="KTK214" s="38"/>
      <c r="KTL214" s="38"/>
      <c r="KTM214" s="38"/>
      <c r="KTN214" s="38"/>
      <c r="KTO214" s="38"/>
      <c r="KTP214" s="38"/>
      <c r="KTQ214" s="38"/>
      <c r="KTR214" s="38"/>
      <c r="KTS214" s="38"/>
      <c r="KTT214" s="38"/>
      <c r="KTU214" s="38"/>
      <c r="KTV214" s="38"/>
      <c r="KTW214" s="38"/>
      <c r="KTX214" s="38"/>
      <c r="KTY214" s="38"/>
      <c r="KTZ214" s="38"/>
      <c r="KUA214" s="38"/>
      <c r="KUB214" s="38"/>
      <c r="KUC214" s="38"/>
      <c r="KUD214" s="38"/>
      <c r="KUE214" s="38"/>
      <c r="KUF214" s="38"/>
      <c r="KUG214" s="38"/>
      <c r="KUH214" s="38"/>
      <c r="KUI214" s="38"/>
      <c r="KUJ214" s="38"/>
      <c r="KUK214" s="38"/>
      <c r="KUL214" s="38"/>
      <c r="KUM214" s="38"/>
      <c r="KUN214" s="38"/>
      <c r="KUO214" s="38"/>
      <c r="KUP214" s="38"/>
      <c r="KUQ214" s="38"/>
      <c r="KUR214" s="38"/>
      <c r="KUS214" s="38"/>
      <c r="KUT214" s="38"/>
      <c r="KUU214" s="38"/>
      <c r="KUV214" s="38"/>
      <c r="KUW214" s="38"/>
      <c r="KUX214" s="38"/>
      <c r="KUY214" s="38"/>
      <c r="KUZ214" s="38"/>
      <c r="KVA214" s="38"/>
      <c r="KVB214" s="38"/>
      <c r="KVC214" s="38"/>
      <c r="KVD214" s="38"/>
      <c r="KVE214" s="38"/>
      <c r="KVF214" s="38"/>
      <c r="KVG214" s="38"/>
      <c r="KVH214" s="38"/>
      <c r="KVI214" s="38"/>
      <c r="KVJ214" s="38"/>
      <c r="KVK214" s="38"/>
      <c r="KVL214" s="38"/>
      <c r="KVM214" s="38"/>
      <c r="KVN214" s="38"/>
      <c r="KVO214" s="38"/>
      <c r="KVP214" s="38"/>
      <c r="KVQ214" s="38"/>
      <c r="KVR214" s="38"/>
      <c r="KVS214" s="38"/>
      <c r="KVT214" s="38"/>
      <c r="KVU214" s="38"/>
      <c r="KVV214" s="38"/>
      <c r="KVW214" s="38"/>
      <c r="KVX214" s="38"/>
      <c r="KVY214" s="38"/>
      <c r="KVZ214" s="38"/>
      <c r="KWA214" s="38"/>
      <c r="KWB214" s="38"/>
      <c r="KWC214" s="38"/>
      <c r="KWD214" s="38"/>
      <c r="KWE214" s="38"/>
      <c r="KWF214" s="38"/>
      <c r="KWG214" s="38"/>
      <c r="KWH214" s="38"/>
      <c r="KWI214" s="38"/>
      <c r="KWJ214" s="38"/>
      <c r="KWK214" s="38"/>
      <c r="KWL214" s="38"/>
      <c r="KWM214" s="38"/>
      <c r="KWN214" s="38"/>
      <c r="KWO214" s="38"/>
      <c r="KWP214" s="38"/>
      <c r="KWQ214" s="38"/>
      <c r="KWR214" s="38"/>
      <c r="KWS214" s="38"/>
      <c r="KWT214" s="38"/>
      <c r="KWU214" s="38"/>
      <c r="KWV214" s="38"/>
      <c r="KWW214" s="38"/>
      <c r="KWX214" s="38"/>
      <c r="KWY214" s="38"/>
      <c r="KWZ214" s="38"/>
      <c r="KXA214" s="38"/>
      <c r="KXB214" s="38"/>
      <c r="KXC214" s="38"/>
      <c r="KXD214" s="38"/>
      <c r="KXE214" s="38"/>
      <c r="KXF214" s="38"/>
      <c r="KXG214" s="38"/>
      <c r="KXH214" s="38"/>
      <c r="KXI214" s="38"/>
      <c r="KXJ214" s="38"/>
      <c r="KXK214" s="38"/>
      <c r="KXL214" s="38"/>
      <c r="KXM214" s="38"/>
      <c r="KXN214" s="38"/>
      <c r="KXO214" s="38"/>
      <c r="KXP214" s="38"/>
      <c r="KXQ214" s="38"/>
      <c r="KXR214" s="38"/>
      <c r="KXS214" s="38"/>
      <c r="KXT214" s="38"/>
      <c r="KXU214" s="38"/>
      <c r="KXV214" s="38"/>
      <c r="KXW214" s="38"/>
      <c r="KXX214" s="38"/>
      <c r="KXY214" s="38"/>
      <c r="KXZ214" s="38"/>
      <c r="KYA214" s="38"/>
      <c r="KYB214" s="38"/>
      <c r="KYC214" s="38"/>
      <c r="KYD214" s="38"/>
      <c r="KYE214" s="38"/>
      <c r="KYF214" s="38"/>
      <c r="KYG214" s="38"/>
      <c r="KYH214" s="38"/>
      <c r="KYI214" s="38"/>
      <c r="KYJ214" s="38"/>
      <c r="KYK214" s="38"/>
      <c r="KYL214" s="38"/>
      <c r="KYM214" s="38"/>
      <c r="KYN214" s="38"/>
      <c r="KYO214" s="38"/>
      <c r="KYP214" s="38"/>
      <c r="KYQ214" s="38"/>
      <c r="KYR214" s="38"/>
      <c r="KYS214" s="38"/>
      <c r="KYT214" s="38"/>
      <c r="KYU214" s="38"/>
      <c r="KYV214" s="38"/>
      <c r="KYW214" s="38"/>
      <c r="KYX214" s="38"/>
      <c r="KYY214" s="38"/>
      <c r="KYZ214" s="38"/>
      <c r="KZA214" s="38"/>
      <c r="KZB214" s="38"/>
      <c r="KZC214" s="38"/>
      <c r="KZD214" s="38"/>
      <c r="KZE214" s="38"/>
      <c r="KZF214" s="38"/>
      <c r="KZG214" s="38"/>
      <c r="KZH214" s="38"/>
      <c r="KZI214" s="38"/>
      <c r="KZJ214" s="38"/>
      <c r="KZK214" s="38"/>
      <c r="KZL214" s="38"/>
      <c r="KZM214" s="38"/>
      <c r="KZN214" s="38"/>
      <c r="KZO214" s="38"/>
      <c r="KZP214" s="38"/>
      <c r="KZQ214" s="38"/>
      <c r="KZR214" s="38"/>
      <c r="KZS214" s="38"/>
      <c r="KZT214" s="38"/>
      <c r="KZU214" s="38"/>
      <c r="KZV214" s="38"/>
      <c r="KZW214" s="38"/>
      <c r="KZX214" s="38"/>
      <c r="KZY214" s="38"/>
      <c r="KZZ214" s="38"/>
      <c r="LAA214" s="38"/>
      <c r="LAB214" s="38"/>
      <c r="LAC214" s="38"/>
      <c r="LAD214" s="38"/>
      <c r="LAE214" s="38"/>
      <c r="LAF214" s="38"/>
      <c r="LAG214" s="38"/>
      <c r="LAH214" s="38"/>
      <c r="LAI214" s="38"/>
      <c r="LAJ214" s="38"/>
      <c r="LAK214" s="38"/>
      <c r="LAL214" s="38"/>
      <c r="LAM214" s="38"/>
      <c r="LAN214" s="38"/>
      <c r="LAO214" s="38"/>
      <c r="LAP214" s="38"/>
      <c r="LAQ214" s="38"/>
      <c r="LAR214" s="38"/>
      <c r="LAS214" s="38"/>
      <c r="LAT214" s="38"/>
      <c r="LAU214" s="38"/>
      <c r="LAV214" s="38"/>
      <c r="LAW214" s="38"/>
      <c r="LAX214" s="38"/>
      <c r="LAY214" s="38"/>
      <c r="LAZ214" s="38"/>
      <c r="LBA214" s="38"/>
      <c r="LBB214" s="38"/>
      <c r="LBC214" s="38"/>
      <c r="LBD214" s="38"/>
      <c r="LBE214" s="38"/>
      <c r="LBF214" s="38"/>
      <c r="LBG214" s="38"/>
      <c r="LBH214" s="38"/>
      <c r="LBI214" s="38"/>
      <c r="LBJ214" s="38"/>
      <c r="LBK214" s="38"/>
      <c r="LBL214" s="38"/>
      <c r="LBM214" s="38"/>
      <c r="LBN214" s="38"/>
      <c r="LBO214" s="38"/>
      <c r="LBP214" s="38"/>
      <c r="LBQ214" s="38"/>
      <c r="LBR214" s="38"/>
      <c r="LBS214" s="38"/>
      <c r="LBT214" s="38"/>
      <c r="LBU214" s="38"/>
      <c r="LBV214" s="38"/>
      <c r="LBW214" s="38"/>
      <c r="LBX214" s="38"/>
      <c r="LBY214" s="38"/>
      <c r="LBZ214" s="38"/>
      <c r="LCA214" s="38"/>
      <c r="LCB214" s="38"/>
      <c r="LCC214" s="38"/>
      <c r="LCD214" s="38"/>
      <c r="LCE214" s="38"/>
      <c r="LCF214" s="38"/>
      <c r="LCG214" s="38"/>
      <c r="LCH214" s="38"/>
      <c r="LCI214" s="38"/>
      <c r="LCJ214" s="38"/>
      <c r="LCK214" s="38"/>
      <c r="LCL214" s="38"/>
      <c r="LCM214" s="38"/>
      <c r="LCN214" s="38"/>
      <c r="LCO214" s="38"/>
      <c r="LCP214" s="38"/>
      <c r="LCQ214" s="38"/>
      <c r="LCR214" s="38"/>
      <c r="LCS214" s="38"/>
      <c r="LCT214" s="38"/>
      <c r="LCU214" s="38"/>
      <c r="LCV214" s="38"/>
      <c r="LCW214" s="38"/>
      <c r="LCX214" s="38"/>
      <c r="LCY214" s="38"/>
      <c r="LCZ214" s="38"/>
      <c r="LDA214" s="38"/>
      <c r="LDB214" s="38"/>
      <c r="LDC214" s="38"/>
      <c r="LDD214" s="38"/>
      <c r="LDE214" s="38"/>
      <c r="LDF214" s="38"/>
      <c r="LDG214" s="38"/>
      <c r="LDH214" s="38"/>
      <c r="LDI214" s="38"/>
      <c r="LDJ214" s="38"/>
      <c r="LDK214" s="38"/>
      <c r="LDL214" s="38"/>
      <c r="LDM214" s="38"/>
      <c r="LDN214" s="38"/>
      <c r="LDO214" s="38"/>
      <c r="LDP214" s="38"/>
      <c r="LDQ214" s="38"/>
      <c r="LDR214" s="38"/>
      <c r="LDS214" s="38"/>
      <c r="LDT214" s="38"/>
      <c r="LDU214" s="38"/>
      <c r="LDV214" s="38"/>
      <c r="LDW214" s="38"/>
      <c r="LDX214" s="38"/>
      <c r="LDY214" s="38"/>
      <c r="LDZ214" s="38"/>
      <c r="LEA214" s="38"/>
      <c r="LEB214" s="38"/>
      <c r="LEC214" s="38"/>
      <c r="LED214" s="38"/>
      <c r="LEE214" s="38"/>
      <c r="LEF214" s="38"/>
      <c r="LEG214" s="38"/>
      <c r="LEH214" s="38"/>
      <c r="LEI214" s="38"/>
      <c r="LEJ214" s="38"/>
      <c r="LEK214" s="38"/>
      <c r="LEL214" s="38"/>
      <c r="LEM214" s="38"/>
      <c r="LEN214" s="38"/>
      <c r="LEO214" s="38"/>
      <c r="LEP214" s="38"/>
      <c r="LEQ214" s="38"/>
      <c r="LER214" s="38"/>
      <c r="LES214" s="38"/>
      <c r="LET214" s="38"/>
      <c r="LEU214" s="38"/>
      <c r="LEV214" s="38"/>
      <c r="LEW214" s="38"/>
      <c r="LEX214" s="38"/>
      <c r="LEY214" s="38"/>
      <c r="LEZ214" s="38"/>
      <c r="LFA214" s="38"/>
      <c r="LFB214" s="38"/>
      <c r="LFC214" s="38"/>
      <c r="LFD214" s="38"/>
      <c r="LFE214" s="38"/>
      <c r="LFF214" s="38"/>
      <c r="LFG214" s="38"/>
      <c r="LFH214" s="38"/>
      <c r="LFI214" s="38"/>
      <c r="LFJ214" s="38"/>
      <c r="LFK214" s="38"/>
      <c r="LFL214" s="38"/>
      <c r="LFM214" s="38"/>
      <c r="LFN214" s="38"/>
      <c r="LFO214" s="38"/>
      <c r="LFP214" s="38"/>
      <c r="LFQ214" s="38"/>
      <c r="LFR214" s="38"/>
      <c r="LFS214" s="38"/>
      <c r="LFT214" s="38"/>
      <c r="LFU214" s="38"/>
      <c r="LFV214" s="38"/>
      <c r="LFW214" s="38"/>
      <c r="LFX214" s="38"/>
      <c r="LFY214" s="38"/>
      <c r="LFZ214" s="38"/>
      <c r="LGA214" s="38"/>
      <c r="LGB214" s="38"/>
      <c r="LGC214" s="38"/>
      <c r="LGD214" s="38"/>
      <c r="LGE214" s="38"/>
      <c r="LGF214" s="38"/>
      <c r="LGG214" s="38"/>
      <c r="LGH214" s="38"/>
      <c r="LGI214" s="38"/>
      <c r="LGJ214" s="38"/>
      <c r="LGK214" s="38"/>
      <c r="LGL214" s="38"/>
      <c r="LGM214" s="38"/>
      <c r="LGN214" s="38"/>
      <c r="LGO214" s="38"/>
      <c r="LGP214" s="38"/>
      <c r="LGQ214" s="38"/>
      <c r="LGR214" s="38"/>
      <c r="LGS214" s="38"/>
      <c r="LGT214" s="38"/>
      <c r="LGU214" s="38"/>
      <c r="LGV214" s="38"/>
      <c r="LGW214" s="38"/>
      <c r="LGX214" s="38"/>
      <c r="LGY214" s="38"/>
      <c r="LGZ214" s="38"/>
      <c r="LHA214" s="38"/>
      <c r="LHB214" s="38"/>
      <c r="LHC214" s="38"/>
      <c r="LHD214" s="38"/>
      <c r="LHE214" s="38"/>
      <c r="LHF214" s="38"/>
      <c r="LHG214" s="38"/>
      <c r="LHH214" s="38"/>
      <c r="LHI214" s="38"/>
      <c r="LHJ214" s="38"/>
      <c r="LHK214" s="38"/>
      <c r="LHL214" s="38"/>
      <c r="LHM214" s="38"/>
      <c r="LHN214" s="38"/>
      <c r="LHO214" s="38"/>
      <c r="LHP214" s="38"/>
      <c r="LHQ214" s="38"/>
      <c r="LHR214" s="38"/>
      <c r="LHS214" s="38"/>
      <c r="LHT214" s="38"/>
      <c r="LHU214" s="38"/>
      <c r="LHV214" s="38"/>
      <c r="LHW214" s="38"/>
      <c r="LHX214" s="38"/>
      <c r="LHY214" s="38"/>
      <c r="LHZ214" s="38"/>
      <c r="LIA214" s="38"/>
      <c r="LIB214" s="38"/>
      <c r="LIC214" s="38"/>
      <c r="LID214" s="38"/>
      <c r="LIE214" s="38"/>
      <c r="LIF214" s="38"/>
      <c r="LIG214" s="38"/>
      <c r="LIH214" s="38"/>
      <c r="LII214" s="38"/>
      <c r="LIJ214" s="38"/>
      <c r="LIK214" s="38"/>
      <c r="LIL214" s="38"/>
      <c r="LIM214" s="38"/>
      <c r="LIN214" s="38"/>
      <c r="LIO214" s="38"/>
      <c r="LIP214" s="38"/>
      <c r="LIQ214" s="38"/>
      <c r="LIR214" s="38"/>
      <c r="LIS214" s="38"/>
      <c r="LIT214" s="38"/>
      <c r="LIU214" s="38"/>
      <c r="LIV214" s="38"/>
      <c r="LIW214" s="38"/>
      <c r="LIX214" s="38"/>
      <c r="LIY214" s="38"/>
      <c r="LIZ214" s="38"/>
      <c r="LJA214" s="38"/>
      <c r="LJB214" s="38"/>
      <c r="LJC214" s="38"/>
      <c r="LJD214" s="38"/>
      <c r="LJE214" s="38"/>
      <c r="LJF214" s="38"/>
      <c r="LJG214" s="38"/>
      <c r="LJH214" s="38"/>
      <c r="LJI214" s="38"/>
      <c r="LJJ214" s="38"/>
      <c r="LJK214" s="38"/>
      <c r="LJL214" s="38"/>
      <c r="LJM214" s="38"/>
      <c r="LJN214" s="38"/>
      <c r="LJO214" s="38"/>
      <c r="LJP214" s="38"/>
      <c r="LJQ214" s="38"/>
      <c r="LJR214" s="38"/>
      <c r="LJS214" s="38"/>
      <c r="LJT214" s="38"/>
      <c r="LJU214" s="38"/>
      <c r="LJV214" s="38"/>
      <c r="LJW214" s="38"/>
      <c r="LJX214" s="38"/>
      <c r="LJY214" s="38"/>
      <c r="LJZ214" s="38"/>
      <c r="LKA214" s="38"/>
      <c r="LKB214" s="38"/>
      <c r="LKC214" s="38"/>
      <c r="LKD214" s="38"/>
      <c r="LKE214" s="38"/>
      <c r="LKF214" s="38"/>
      <c r="LKG214" s="38"/>
      <c r="LKH214" s="38"/>
      <c r="LKI214" s="38"/>
      <c r="LKJ214" s="38"/>
      <c r="LKK214" s="38"/>
      <c r="LKL214" s="38"/>
      <c r="LKM214" s="38"/>
      <c r="LKN214" s="38"/>
      <c r="LKO214" s="38"/>
      <c r="LKP214" s="38"/>
      <c r="LKQ214" s="38"/>
      <c r="LKR214" s="38"/>
      <c r="LKS214" s="38"/>
      <c r="LKT214" s="38"/>
      <c r="LKU214" s="38"/>
      <c r="LKV214" s="38"/>
      <c r="LKW214" s="38"/>
      <c r="LKX214" s="38"/>
      <c r="LKY214" s="38"/>
      <c r="LKZ214" s="38"/>
      <c r="LLA214" s="38"/>
      <c r="LLB214" s="38"/>
      <c r="LLC214" s="38"/>
      <c r="LLD214" s="38"/>
      <c r="LLE214" s="38"/>
      <c r="LLF214" s="38"/>
      <c r="LLG214" s="38"/>
      <c r="LLH214" s="38"/>
      <c r="LLI214" s="38"/>
      <c r="LLJ214" s="38"/>
      <c r="LLK214" s="38"/>
      <c r="LLL214" s="38"/>
      <c r="LLM214" s="38"/>
      <c r="LLN214" s="38"/>
      <c r="LLO214" s="38"/>
      <c r="LLP214" s="38"/>
      <c r="LLQ214" s="38"/>
      <c r="LLR214" s="38"/>
      <c r="LLS214" s="38"/>
      <c r="LLT214" s="38"/>
      <c r="LLU214" s="38"/>
      <c r="LLV214" s="38"/>
      <c r="LLW214" s="38"/>
      <c r="LLX214" s="38"/>
      <c r="LLY214" s="38"/>
      <c r="LLZ214" s="38"/>
      <c r="LMA214" s="38"/>
      <c r="LMB214" s="38"/>
      <c r="LMC214" s="38"/>
      <c r="LMD214" s="38"/>
      <c r="LME214" s="38"/>
      <c r="LMF214" s="38"/>
      <c r="LMG214" s="38"/>
      <c r="LMH214" s="38"/>
      <c r="LMI214" s="38"/>
      <c r="LMJ214" s="38"/>
      <c r="LMK214" s="38"/>
      <c r="LML214" s="38"/>
      <c r="LMM214" s="38"/>
      <c r="LMN214" s="38"/>
      <c r="LMO214" s="38"/>
      <c r="LMP214" s="38"/>
      <c r="LMQ214" s="38"/>
      <c r="LMR214" s="38"/>
      <c r="LMS214" s="38"/>
      <c r="LMT214" s="38"/>
      <c r="LMU214" s="38"/>
      <c r="LMV214" s="38"/>
      <c r="LMW214" s="38"/>
      <c r="LMX214" s="38"/>
      <c r="LMY214" s="38"/>
      <c r="LMZ214" s="38"/>
      <c r="LNA214" s="38"/>
      <c r="LNB214" s="38"/>
      <c r="LNC214" s="38"/>
      <c r="LND214" s="38"/>
      <c r="LNE214" s="38"/>
      <c r="LNF214" s="38"/>
      <c r="LNG214" s="38"/>
      <c r="LNH214" s="38"/>
      <c r="LNI214" s="38"/>
      <c r="LNJ214" s="38"/>
      <c r="LNK214" s="38"/>
      <c r="LNL214" s="38"/>
      <c r="LNM214" s="38"/>
      <c r="LNN214" s="38"/>
      <c r="LNO214" s="38"/>
      <c r="LNP214" s="38"/>
      <c r="LNQ214" s="38"/>
      <c r="LNR214" s="38"/>
      <c r="LNS214" s="38"/>
      <c r="LNT214" s="38"/>
      <c r="LNU214" s="38"/>
      <c r="LNV214" s="38"/>
      <c r="LNW214" s="38"/>
      <c r="LNX214" s="38"/>
      <c r="LNY214" s="38"/>
      <c r="LNZ214" s="38"/>
      <c r="LOA214" s="38"/>
      <c r="LOB214" s="38"/>
      <c r="LOC214" s="38"/>
      <c r="LOD214" s="38"/>
      <c r="LOE214" s="38"/>
      <c r="LOF214" s="38"/>
      <c r="LOG214" s="38"/>
      <c r="LOH214" s="38"/>
      <c r="LOI214" s="38"/>
      <c r="LOJ214" s="38"/>
      <c r="LOK214" s="38"/>
      <c r="LOL214" s="38"/>
      <c r="LOM214" s="38"/>
      <c r="LON214" s="38"/>
      <c r="LOO214" s="38"/>
      <c r="LOP214" s="38"/>
      <c r="LOQ214" s="38"/>
      <c r="LOR214" s="38"/>
      <c r="LOS214" s="38"/>
      <c r="LOT214" s="38"/>
      <c r="LOU214" s="38"/>
      <c r="LOV214" s="38"/>
      <c r="LOW214" s="38"/>
      <c r="LOX214" s="38"/>
      <c r="LOY214" s="38"/>
      <c r="LOZ214" s="38"/>
      <c r="LPA214" s="38"/>
      <c r="LPB214" s="38"/>
      <c r="LPC214" s="38"/>
      <c r="LPD214" s="38"/>
      <c r="LPE214" s="38"/>
      <c r="LPF214" s="38"/>
      <c r="LPG214" s="38"/>
      <c r="LPH214" s="38"/>
      <c r="LPI214" s="38"/>
      <c r="LPJ214" s="38"/>
      <c r="LPK214" s="38"/>
      <c r="LPL214" s="38"/>
      <c r="LPM214" s="38"/>
      <c r="LPN214" s="38"/>
      <c r="LPO214" s="38"/>
      <c r="LPP214" s="38"/>
      <c r="LPQ214" s="38"/>
      <c r="LPR214" s="38"/>
      <c r="LPS214" s="38"/>
      <c r="LPT214" s="38"/>
      <c r="LPU214" s="38"/>
      <c r="LPV214" s="38"/>
      <c r="LPW214" s="38"/>
      <c r="LPX214" s="38"/>
      <c r="LPY214" s="38"/>
      <c r="LPZ214" s="38"/>
      <c r="LQA214" s="38"/>
      <c r="LQB214" s="38"/>
      <c r="LQC214" s="38"/>
      <c r="LQD214" s="38"/>
      <c r="LQE214" s="38"/>
      <c r="LQF214" s="38"/>
      <c r="LQG214" s="38"/>
      <c r="LQH214" s="38"/>
      <c r="LQI214" s="38"/>
      <c r="LQJ214" s="38"/>
      <c r="LQK214" s="38"/>
      <c r="LQL214" s="38"/>
      <c r="LQM214" s="38"/>
      <c r="LQN214" s="38"/>
      <c r="LQO214" s="38"/>
      <c r="LQP214" s="38"/>
      <c r="LQQ214" s="38"/>
      <c r="LQR214" s="38"/>
      <c r="LQS214" s="38"/>
      <c r="LQT214" s="38"/>
      <c r="LQU214" s="38"/>
      <c r="LQV214" s="38"/>
      <c r="LQW214" s="38"/>
      <c r="LQX214" s="38"/>
      <c r="LQY214" s="38"/>
      <c r="LQZ214" s="38"/>
      <c r="LRA214" s="38"/>
      <c r="LRB214" s="38"/>
      <c r="LRC214" s="38"/>
      <c r="LRD214" s="38"/>
      <c r="LRE214" s="38"/>
      <c r="LRF214" s="38"/>
      <c r="LRG214" s="38"/>
      <c r="LRH214" s="38"/>
      <c r="LRI214" s="38"/>
      <c r="LRJ214" s="38"/>
      <c r="LRK214" s="38"/>
      <c r="LRL214" s="38"/>
      <c r="LRM214" s="38"/>
      <c r="LRN214" s="38"/>
      <c r="LRO214" s="38"/>
      <c r="LRP214" s="38"/>
      <c r="LRQ214" s="38"/>
      <c r="LRR214" s="38"/>
      <c r="LRS214" s="38"/>
      <c r="LRT214" s="38"/>
      <c r="LRU214" s="38"/>
      <c r="LRV214" s="38"/>
      <c r="LRW214" s="38"/>
      <c r="LRX214" s="38"/>
      <c r="LRY214" s="38"/>
      <c r="LRZ214" s="38"/>
      <c r="LSA214" s="38"/>
      <c r="LSB214" s="38"/>
      <c r="LSC214" s="38"/>
      <c r="LSD214" s="38"/>
      <c r="LSE214" s="38"/>
      <c r="LSF214" s="38"/>
      <c r="LSG214" s="38"/>
      <c r="LSH214" s="38"/>
      <c r="LSI214" s="38"/>
      <c r="LSJ214" s="38"/>
      <c r="LSK214" s="38"/>
      <c r="LSL214" s="38"/>
      <c r="LSM214" s="38"/>
      <c r="LSN214" s="38"/>
      <c r="LSO214" s="38"/>
      <c r="LSP214" s="38"/>
      <c r="LSQ214" s="38"/>
      <c r="LSR214" s="38"/>
      <c r="LSS214" s="38"/>
      <c r="LST214" s="38"/>
      <c r="LSU214" s="38"/>
      <c r="LSV214" s="38"/>
      <c r="LSW214" s="38"/>
      <c r="LSX214" s="38"/>
      <c r="LSY214" s="38"/>
      <c r="LSZ214" s="38"/>
      <c r="LTA214" s="38"/>
      <c r="LTB214" s="38"/>
      <c r="LTC214" s="38"/>
      <c r="LTD214" s="38"/>
      <c r="LTE214" s="38"/>
      <c r="LTF214" s="38"/>
      <c r="LTG214" s="38"/>
      <c r="LTH214" s="38"/>
      <c r="LTI214" s="38"/>
      <c r="LTJ214" s="38"/>
      <c r="LTK214" s="38"/>
      <c r="LTL214" s="38"/>
      <c r="LTM214" s="38"/>
      <c r="LTN214" s="38"/>
      <c r="LTO214" s="38"/>
      <c r="LTP214" s="38"/>
      <c r="LTQ214" s="38"/>
      <c r="LTR214" s="38"/>
      <c r="LTS214" s="38"/>
      <c r="LTT214" s="38"/>
      <c r="LTU214" s="38"/>
      <c r="LTV214" s="38"/>
      <c r="LTW214" s="38"/>
      <c r="LTX214" s="38"/>
      <c r="LTY214" s="38"/>
      <c r="LTZ214" s="38"/>
      <c r="LUA214" s="38"/>
      <c r="LUB214" s="38"/>
      <c r="LUC214" s="38"/>
      <c r="LUD214" s="38"/>
      <c r="LUE214" s="38"/>
      <c r="LUF214" s="38"/>
      <c r="LUG214" s="38"/>
      <c r="LUH214" s="38"/>
      <c r="LUI214" s="38"/>
      <c r="LUJ214" s="38"/>
      <c r="LUK214" s="38"/>
      <c r="LUL214" s="38"/>
      <c r="LUM214" s="38"/>
      <c r="LUN214" s="38"/>
      <c r="LUO214" s="38"/>
      <c r="LUP214" s="38"/>
      <c r="LUQ214" s="38"/>
      <c r="LUR214" s="38"/>
      <c r="LUS214" s="38"/>
      <c r="LUT214" s="38"/>
      <c r="LUU214" s="38"/>
      <c r="LUV214" s="38"/>
      <c r="LUW214" s="38"/>
      <c r="LUX214" s="38"/>
      <c r="LUY214" s="38"/>
      <c r="LUZ214" s="38"/>
      <c r="LVA214" s="38"/>
      <c r="LVB214" s="38"/>
      <c r="LVC214" s="38"/>
      <c r="LVD214" s="38"/>
      <c r="LVE214" s="38"/>
      <c r="LVF214" s="38"/>
      <c r="LVG214" s="38"/>
      <c r="LVH214" s="38"/>
      <c r="LVI214" s="38"/>
      <c r="LVJ214" s="38"/>
      <c r="LVK214" s="38"/>
      <c r="LVL214" s="38"/>
      <c r="LVM214" s="38"/>
      <c r="LVN214" s="38"/>
      <c r="LVO214" s="38"/>
      <c r="LVP214" s="38"/>
      <c r="LVQ214" s="38"/>
      <c r="LVR214" s="38"/>
      <c r="LVS214" s="38"/>
      <c r="LVT214" s="38"/>
      <c r="LVU214" s="38"/>
      <c r="LVV214" s="38"/>
      <c r="LVW214" s="38"/>
      <c r="LVX214" s="38"/>
      <c r="LVY214" s="38"/>
      <c r="LVZ214" s="38"/>
      <c r="LWA214" s="38"/>
      <c r="LWB214" s="38"/>
      <c r="LWC214" s="38"/>
      <c r="LWD214" s="38"/>
      <c r="LWE214" s="38"/>
      <c r="LWF214" s="38"/>
      <c r="LWG214" s="38"/>
      <c r="LWH214" s="38"/>
      <c r="LWI214" s="38"/>
      <c r="LWJ214" s="38"/>
      <c r="LWK214" s="38"/>
      <c r="LWL214" s="38"/>
      <c r="LWM214" s="38"/>
      <c r="LWN214" s="38"/>
      <c r="LWO214" s="38"/>
      <c r="LWP214" s="38"/>
      <c r="LWQ214" s="38"/>
      <c r="LWR214" s="38"/>
      <c r="LWS214" s="38"/>
      <c r="LWT214" s="38"/>
      <c r="LWU214" s="38"/>
      <c r="LWV214" s="38"/>
      <c r="LWW214" s="38"/>
      <c r="LWX214" s="38"/>
      <c r="LWY214" s="38"/>
      <c r="LWZ214" s="38"/>
      <c r="LXA214" s="38"/>
      <c r="LXB214" s="38"/>
      <c r="LXC214" s="38"/>
      <c r="LXD214" s="38"/>
      <c r="LXE214" s="38"/>
      <c r="LXF214" s="38"/>
      <c r="LXG214" s="38"/>
      <c r="LXH214" s="38"/>
      <c r="LXI214" s="38"/>
      <c r="LXJ214" s="38"/>
      <c r="LXK214" s="38"/>
      <c r="LXL214" s="38"/>
      <c r="LXM214" s="38"/>
      <c r="LXN214" s="38"/>
      <c r="LXO214" s="38"/>
      <c r="LXP214" s="38"/>
      <c r="LXQ214" s="38"/>
      <c r="LXR214" s="38"/>
      <c r="LXS214" s="38"/>
      <c r="LXT214" s="38"/>
      <c r="LXU214" s="38"/>
      <c r="LXV214" s="38"/>
      <c r="LXW214" s="38"/>
      <c r="LXX214" s="38"/>
      <c r="LXY214" s="38"/>
      <c r="LXZ214" s="38"/>
      <c r="LYA214" s="38"/>
      <c r="LYB214" s="38"/>
      <c r="LYC214" s="38"/>
      <c r="LYD214" s="38"/>
      <c r="LYE214" s="38"/>
      <c r="LYF214" s="38"/>
      <c r="LYG214" s="38"/>
      <c r="LYH214" s="38"/>
      <c r="LYI214" s="38"/>
      <c r="LYJ214" s="38"/>
      <c r="LYK214" s="38"/>
      <c r="LYL214" s="38"/>
      <c r="LYM214" s="38"/>
      <c r="LYN214" s="38"/>
      <c r="LYO214" s="38"/>
      <c r="LYP214" s="38"/>
      <c r="LYQ214" s="38"/>
      <c r="LYR214" s="38"/>
      <c r="LYS214" s="38"/>
      <c r="LYT214" s="38"/>
      <c r="LYU214" s="38"/>
      <c r="LYV214" s="38"/>
      <c r="LYW214" s="38"/>
      <c r="LYX214" s="38"/>
      <c r="LYY214" s="38"/>
      <c r="LYZ214" s="38"/>
      <c r="LZA214" s="38"/>
      <c r="LZB214" s="38"/>
      <c r="LZC214" s="38"/>
      <c r="LZD214" s="38"/>
      <c r="LZE214" s="38"/>
      <c r="LZF214" s="38"/>
      <c r="LZG214" s="38"/>
      <c r="LZH214" s="38"/>
      <c r="LZI214" s="38"/>
      <c r="LZJ214" s="38"/>
      <c r="LZK214" s="38"/>
      <c r="LZL214" s="38"/>
      <c r="LZM214" s="38"/>
      <c r="LZN214" s="38"/>
      <c r="LZO214" s="38"/>
      <c r="LZP214" s="38"/>
      <c r="LZQ214" s="38"/>
      <c r="LZR214" s="38"/>
      <c r="LZS214" s="38"/>
      <c r="LZT214" s="38"/>
      <c r="LZU214" s="38"/>
      <c r="LZV214" s="38"/>
      <c r="LZW214" s="38"/>
      <c r="LZX214" s="38"/>
      <c r="LZY214" s="38"/>
      <c r="LZZ214" s="38"/>
      <c r="MAA214" s="38"/>
      <c r="MAB214" s="38"/>
      <c r="MAC214" s="38"/>
      <c r="MAD214" s="38"/>
      <c r="MAE214" s="38"/>
      <c r="MAF214" s="38"/>
      <c r="MAG214" s="38"/>
      <c r="MAH214" s="38"/>
      <c r="MAI214" s="38"/>
      <c r="MAJ214" s="38"/>
      <c r="MAK214" s="38"/>
      <c r="MAL214" s="38"/>
      <c r="MAM214" s="38"/>
      <c r="MAN214" s="38"/>
      <c r="MAO214" s="38"/>
      <c r="MAP214" s="38"/>
      <c r="MAQ214" s="38"/>
      <c r="MAR214" s="38"/>
      <c r="MAS214" s="38"/>
      <c r="MAT214" s="38"/>
      <c r="MAU214" s="38"/>
      <c r="MAV214" s="38"/>
      <c r="MAW214" s="38"/>
      <c r="MAX214" s="38"/>
      <c r="MAY214" s="38"/>
      <c r="MAZ214" s="38"/>
      <c r="MBA214" s="38"/>
      <c r="MBB214" s="38"/>
      <c r="MBC214" s="38"/>
      <c r="MBD214" s="38"/>
      <c r="MBE214" s="38"/>
      <c r="MBF214" s="38"/>
      <c r="MBG214" s="38"/>
      <c r="MBH214" s="38"/>
      <c r="MBI214" s="38"/>
      <c r="MBJ214" s="38"/>
      <c r="MBK214" s="38"/>
      <c r="MBL214" s="38"/>
      <c r="MBM214" s="38"/>
      <c r="MBN214" s="38"/>
      <c r="MBO214" s="38"/>
      <c r="MBP214" s="38"/>
      <c r="MBQ214" s="38"/>
      <c r="MBR214" s="38"/>
      <c r="MBS214" s="38"/>
      <c r="MBT214" s="38"/>
      <c r="MBU214" s="38"/>
      <c r="MBV214" s="38"/>
      <c r="MBW214" s="38"/>
      <c r="MBX214" s="38"/>
      <c r="MBY214" s="38"/>
      <c r="MBZ214" s="38"/>
      <c r="MCA214" s="38"/>
      <c r="MCB214" s="38"/>
      <c r="MCC214" s="38"/>
      <c r="MCD214" s="38"/>
      <c r="MCE214" s="38"/>
      <c r="MCF214" s="38"/>
      <c r="MCG214" s="38"/>
      <c r="MCH214" s="38"/>
      <c r="MCI214" s="38"/>
      <c r="MCJ214" s="38"/>
      <c r="MCK214" s="38"/>
      <c r="MCL214" s="38"/>
      <c r="MCM214" s="38"/>
      <c r="MCN214" s="38"/>
      <c r="MCO214" s="38"/>
      <c r="MCP214" s="38"/>
      <c r="MCQ214" s="38"/>
      <c r="MCR214" s="38"/>
      <c r="MCS214" s="38"/>
      <c r="MCT214" s="38"/>
      <c r="MCU214" s="38"/>
      <c r="MCV214" s="38"/>
      <c r="MCW214" s="38"/>
      <c r="MCX214" s="38"/>
      <c r="MCY214" s="38"/>
      <c r="MCZ214" s="38"/>
      <c r="MDA214" s="38"/>
      <c r="MDB214" s="38"/>
      <c r="MDC214" s="38"/>
      <c r="MDD214" s="38"/>
      <c r="MDE214" s="38"/>
      <c r="MDF214" s="38"/>
      <c r="MDG214" s="38"/>
      <c r="MDH214" s="38"/>
      <c r="MDI214" s="38"/>
      <c r="MDJ214" s="38"/>
      <c r="MDK214" s="38"/>
      <c r="MDL214" s="38"/>
      <c r="MDM214" s="38"/>
      <c r="MDN214" s="38"/>
      <c r="MDO214" s="38"/>
      <c r="MDP214" s="38"/>
      <c r="MDQ214" s="38"/>
      <c r="MDR214" s="38"/>
      <c r="MDS214" s="38"/>
      <c r="MDT214" s="38"/>
      <c r="MDU214" s="38"/>
      <c r="MDV214" s="38"/>
      <c r="MDW214" s="38"/>
      <c r="MDX214" s="38"/>
      <c r="MDY214" s="38"/>
      <c r="MDZ214" s="38"/>
      <c r="MEA214" s="38"/>
      <c r="MEB214" s="38"/>
      <c r="MEC214" s="38"/>
      <c r="MED214" s="38"/>
      <c r="MEE214" s="38"/>
      <c r="MEF214" s="38"/>
      <c r="MEG214" s="38"/>
      <c r="MEH214" s="38"/>
      <c r="MEI214" s="38"/>
      <c r="MEJ214" s="38"/>
      <c r="MEK214" s="38"/>
      <c r="MEL214" s="38"/>
      <c r="MEM214" s="38"/>
      <c r="MEN214" s="38"/>
      <c r="MEO214" s="38"/>
      <c r="MEP214" s="38"/>
      <c r="MEQ214" s="38"/>
      <c r="MER214" s="38"/>
      <c r="MES214" s="38"/>
      <c r="MET214" s="38"/>
      <c r="MEU214" s="38"/>
      <c r="MEV214" s="38"/>
      <c r="MEW214" s="38"/>
      <c r="MEX214" s="38"/>
      <c r="MEY214" s="38"/>
      <c r="MEZ214" s="38"/>
      <c r="MFA214" s="38"/>
      <c r="MFB214" s="38"/>
      <c r="MFC214" s="38"/>
      <c r="MFD214" s="38"/>
      <c r="MFE214" s="38"/>
      <c r="MFF214" s="38"/>
      <c r="MFG214" s="38"/>
      <c r="MFH214" s="38"/>
      <c r="MFI214" s="38"/>
      <c r="MFJ214" s="38"/>
      <c r="MFK214" s="38"/>
      <c r="MFL214" s="38"/>
      <c r="MFM214" s="38"/>
      <c r="MFN214" s="38"/>
      <c r="MFO214" s="38"/>
      <c r="MFP214" s="38"/>
      <c r="MFQ214" s="38"/>
      <c r="MFR214" s="38"/>
      <c r="MFS214" s="38"/>
      <c r="MFT214" s="38"/>
      <c r="MFU214" s="38"/>
      <c r="MFV214" s="38"/>
      <c r="MFW214" s="38"/>
      <c r="MFX214" s="38"/>
      <c r="MFY214" s="38"/>
      <c r="MFZ214" s="38"/>
      <c r="MGA214" s="38"/>
      <c r="MGB214" s="38"/>
      <c r="MGC214" s="38"/>
      <c r="MGD214" s="38"/>
      <c r="MGE214" s="38"/>
      <c r="MGF214" s="38"/>
      <c r="MGG214" s="38"/>
      <c r="MGH214" s="38"/>
      <c r="MGI214" s="38"/>
      <c r="MGJ214" s="38"/>
      <c r="MGK214" s="38"/>
      <c r="MGL214" s="38"/>
      <c r="MGM214" s="38"/>
      <c r="MGN214" s="38"/>
      <c r="MGO214" s="38"/>
      <c r="MGP214" s="38"/>
      <c r="MGQ214" s="38"/>
      <c r="MGR214" s="38"/>
      <c r="MGS214" s="38"/>
      <c r="MGT214" s="38"/>
      <c r="MGU214" s="38"/>
      <c r="MGV214" s="38"/>
      <c r="MGW214" s="38"/>
      <c r="MGX214" s="38"/>
      <c r="MGY214" s="38"/>
      <c r="MGZ214" s="38"/>
      <c r="MHA214" s="38"/>
      <c r="MHB214" s="38"/>
      <c r="MHC214" s="38"/>
      <c r="MHD214" s="38"/>
      <c r="MHE214" s="38"/>
      <c r="MHF214" s="38"/>
      <c r="MHG214" s="38"/>
      <c r="MHH214" s="38"/>
      <c r="MHI214" s="38"/>
      <c r="MHJ214" s="38"/>
      <c r="MHK214" s="38"/>
      <c r="MHL214" s="38"/>
      <c r="MHM214" s="38"/>
      <c r="MHN214" s="38"/>
      <c r="MHO214" s="38"/>
      <c r="MHP214" s="38"/>
      <c r="MHQ214" s="38"/>
      <c r="MHR214" s="38"/>
      <c r="MHS214" s="38"/>
      <c r="MHT214" s="38"/>
      <c r="MHU214" s="38"/>
      <c r="MHV214" s="38"/>
      <c r="MHW214" s="38"/>
      <c r="MHX214" s="38"/>
      <c r="MHY214" s="38"/>
      <c r="MHZ214" s="38"/>
      <c r="MIA214" s="38"/>
      <c r="MIB214" s="38"/>
      <c r="MIC214" s="38"/>
      <c r="MID214" s="38"/>
      <c r="MIE214" s="38"/>
      <c r="MIF214" s="38"/>
      <c r="MIG214" s="38"/>
      <c r="MIH214" s="38"/>
      <c r="MII214" s="38"/>
      <c r="MIJ214" s="38"/>
      <c r="MIK214" s="38"/>
      <c r="MIL214" s="38"/>
      <c r="MIM214" s="38"/>
      <c r="MIN214" s="38"/>
      <c r="MIO214" s="38"/>
      <c r="MIP214" s="38"/>
      <c r="MIQ214" s="38"/>
      <c r="MIR214" s="38"/>
      <c r="MIS214" s="38"/>
      <c r="MIT214" s="38"/>
      <c r="MIU214" s="38"/>
      <c r="MIV214" s="38"/>
      <c r="MIW214" s="38"/>
      <c r="MIX214" s="38"/>
      <c r="MIY214" s="38"/>
      <c r="MIZ214" s="38"/>
      <c r="MJA214" s="38"/>
      <c r="MJB214" s="38"/>
      <c r="MJC214" s="38"/>
      <c r="MJD214" s="38"/>
      <c r="MJE214" s="38"/>
      <c r="MJF214" s="38"/>
      <c r="MJG214" s="38"/>
      <c r="MJH214" s="38"/>
      <c r="MJI214" s="38"/>
      <c r="MJJ214" s="38"/>
      <c r="MJK214" s="38"/>
      <c r="MJL214" s="38"/>
      <c r="MJM214" s="38"/>
      <c r="MJN214" s="38"/>
      <c r="MJO214" s="38"/>
      <c r="MJP214" s="38"/>
      <c r="MJQ214" s="38"/>
      <c r="MJR214" s="38"/>
      <c r="MJS214" s="38"/>
      <c r="MJT214" s="38"/>
      <c r="MJU214" s="38"/>
      <c r="MJV214" s="38"/>
      <c r="MJW214" s="38"/>
      <c r="MJX214" s="38"/>
      <c r="MJY214" s="38"/>
      <c r="MJZ214" s="38"/>
      <c r="MKA214" s="38"/>
      <c r="MKB214" s="38"/>
      <c r="MKC214" s="38"/>
      <c r="MKD214" s="38"/>
      <c r="MKE214" s="38"/>
      <c r="MKF214" s="38"/>
      <c r="MKG214" s="38"/>
      <c r="MKH214" s="38"/>
      <c r="MKI214" s="38"/>
      <c r="MKJ214" s="38"/>
      <c r="MKK214" s="38"/>
      <c r="MKL214" s="38"/>
      <c r="MKM214" s="38"/>
      <c r="MKN214" s="38"/>
      <c r="MKO214" s="38"/>
      <c r="MKP214" s="38"/>
      <c r="MKQ214" s="38"/>
      <c r="MKR214" s="38"/>
      <c r="MKS214" s="38"/>
      <c r="MKT214" s="38"/>
      <c r="MKU214" s="38"/>
      <c r="MKV214" s="38"/>
      <c r="MKW214" s="38"/>
      <c r="MKX214" s="38"/>
      <c r="MKY214" s="38"/>
      <c r="MKZ214" s="38"/>
      <c r="MLA214" s="38"/>
      <c r="MLB214" s="38"/>
      <c r="MLC214" s="38"/>
      <c r="MLD214" s="38"/>
      <c r="MLE214" s="38"/>
      <c r="MLF214" s="38"/>
      <c r="MLG214" s="38"/>
      <c r="MLH214" s="38"/>
      <c r="MLI214" s="38"/>
      <c r="MLJ214" s="38"/>
      <c r="MLK214" s="38"/>
      <c r="MLL214" s="38"/>
      <c r="MLM214" s="38"/>
      <c r="MLN214" s="38"/>
      <c r="MLO214" s="38"/>
      <c r="MLP214" s="38"/>
      <c r="MLQ214" s="38"/>
      <c r="MLR214" s="38"/>
      <c r="MLS214" s="38"/>
      <c r="MLT214" s="38"/>
      <c r="MLU214" s="38"/>
      <c r="MLV214" s="38"/>
      <c r="MLW214" s="38"/>
      <c r="MLX214" s="38"/>
      <c r="MLY214" s="38"/>
      <c r="MLZ214" s="38"/>
      <c r="MMA214" s="38"/>
      <c r="MMB214" s="38"/>
      <c r="MMC214" s="38"/>
      <c r="MMD214" s="38"/>
      <c r="MME214" s="38"/>
      <c r="MMF214" s="38"/>
      <c r="MMG214" s="38"/>
      <c r="MMH214" s="38"/>
      <c r="MMI214" s="38"/>
      <c r="MMJ214" s="38"/>
      <c r="MMK214" s="38"/>
      <c r="MML214" s="38"/>
      <c r="MMM214" s="38"/>
      <c r="MMN214" s="38"/>
      <c r="MMO214" s="38"/>
      <c r="MMP214" s="38"/>
      <c r="MMQ214" s="38"/>
      <c r="MMR214" s="38"/>
      <c r="MMS214" s="38"/>
      <c r="MMT214" s="38"/>
      <c r="MMU214" s="38"/>
      <c r="MMV214" s="38"/>
      <c r="MMW214" s="38"/>
      <c r="MMX214" s="38"/>
      <c r="MMY214" s="38"/>
      <c r="MMZ214" s="38"/>
      <c r="MNA214" s="38"/>
      <c r="MNB214" s="38"/>
      <c r="MNC214" s="38"/>
      <c r="MND214" s="38"/>
      <c r="MNE214" s="38"/>
      <c r="MNF214" s="38"/>
      <c r="MNG214" s="38"/>
      <c r="MNH214" s="38"/>
      <c r="MNI214" s="38"/>
      <c r="MNJ214" s="38"/>
      <c r="MNK214" s="38"/>
      <c r="MNL214" s="38"/>
      <c r="MNM214" s="38"/>
      <c r="MNN214" s="38"/>
      <c r="MNO214" s="38"/>
      <c r="MNP214" s="38"/>
      <c r="MNQ214" s="38"/>
      <c r="MNR214" s="38"/>
      <c r="MNS214" s="38"/>
      <c r="MNT214" s="38"/>
      <c r="MNU214" s="38"/>
      <c r="MNV214" s="38"/>
      <c r="MNW214" s="38"/>
      <c r="MNX214" s="38"/>
      <c r="MNY214" s="38"/>
      <c r="MNZ214" s="38"/>
      <c r="MOA214" s="38"/>
      <c r="MOB214" s="38"/>
      <c r="MOC214" s="38"/>
      <c r="MOD214" s="38"/>
      <c r="MOE214" s="38"/>
      <c r="MOF214" s="38"/>
      <c r="MOG214" s="38"/>
      <c r="MOH214" s="38"/>
      <c r="MOI214" s="38"/>
      <c r="MOJ214" s="38"/>
      <c r="MOK214" s="38"/>
      <c r="MOL214" s="38"/>
      <c r="MOM214" s="38"/>
      <c r="MON214" s="38"/>
      <c r="MOO214" s="38"/>
      <c r="MOP214" s="38"/>
      <c r="MOQ214" s="38"/>
      <c r="MOR214" s="38"/>
      <c r="MOS214" s="38"/>
      <c r="MOT214" s="38"/>
      <c r="MOU214" s="38"/>
      <c r="MOV214" s="38"/>
      <c r="MOW214" s="38"/>
      <c r="MOX214" s="38"/>
      <c r="MOY214" s="38"/>
      <c r="MOZ214" s="38"/>
      <c r="MPA214" s="38"/>
      <c r="MPB214" s="38"/>
      <c r="MPC214" s="38"/>
      <c r="MPD214" s="38"/>
      <c r="MPE214" s="38"/>
      <c r="MPF214" s="38"/>
      <c r="MPG214" s="38"/>
      <c r="MPH214" s="38"/>
      <c r="MPI214" s="38"/>
      <c r="MPJ214" s="38"/>
      <c r="MPK214" s="38"/>
      <c r="MPL214" s="38"/>
      <c r="MPM214" s="38"/>
      <c r="MPN214" s="38"/>
      <c r="MPO214" s="38"/>
      <c r="MPP214" s="38"/>
      <c r="MPQ214" s="38"/>
      <c r="MPR214" s="38"/>
      <c r="MPS214" s="38"/>
      <c r="MPT214" s="38"/>
      <c r="MPU214" s="38"/>
      <c r="MPV214" s="38"/>
      <c r="MPW214" s="38"/>
      <c r="MPX214" s="38"/>
      <c r="MPY214" s="38"/>
      <c r="MPZ214" s="38"/>
      <c r="MQA214" s="38"/>
      <c r="MQB214" s="38"/>
      <c r="MQC214" s="38"/>
      <c r="MQD214" s="38"/>
      <c r="MQE214" s="38"/>
      <c r="MQF214" s="38"/>
      <c r="MQG214" s="38"/>
      <c r="MQH214" s="38"/>
      <c r="MQI214" s="38"/>
      <c r="MQJ214" s="38"/>
      <c r="MQK214" s="38"/>
      <c r="MQL214" s="38"/>
      <c r="MQM214" s="38"/>
      <c r="MQN214" s="38"/>
      <c r="MQO214" s="38"/>
      <c r="MQP214" s="38"/>
      <c r="MQQ214" s="38"/>
      <c r="MQR214" s="38"/>
      <c r="MQS214" s="38"/>
      <c r="MQT214" s="38"/>
      <c r="MQU214" s="38"/>
      <c r="MQV214" s="38"/>
      <c r="MQW214" s="38"/>
      <c r="MQX214" s="38"/>
      <c r="MQY214" s="38"/>
      <c r="MQZ214" s="38"/>
      <c r="MRA214" s="38"/>
      <c r="MRB214" s="38"/>
      <c r="MRC214" s="38"/>
      <c r="MRD214" s="38"/>
      <c r="MRE214" s="38"/>
      <c r="MRF214" s="38"/>
      <c r="MRG214" s="38"/>
      <c r="MRH214" s="38"/>
      <c r="MRI214" s="38"/>
      <c r="MRJ214" s="38"/>
      <c r="MRK214" s="38"/>
      <c r="MRL214" s="38"/>
      <c r="MRM214" s="38"/>
      <c r="MRN214" s="38"/>
      <c r="MRO214" s="38"/>
      <c r="MRP214" s="38"/>
      <c r="MRQ214" s="38"/>
      <c r="MRR214" s="38"/>
      <c r="MRS214" s="38"/>
      <c r="MRT214" s="38"/>
      <c r="MRU214" s="38"/>
      <c r="MRV214" s="38"/>
      <c r="MRW214" s="38"/>
      <c r="MRX214" s="38"/>
      <c r="MRY214" s="38"/>
      <c r="MRZ214" s="38"/>
      <c r="MSA214" s="38"/>
      <c r="MSB214" s="38"/>
      <c r="MSC214" s="38"/>
      <c r="MSD214" s="38"/>
      <c r="MSE214" s="38"/>
      <c r="MSF214" s="38"/>
      <c r="MSG214" s="38"/>
      <c r="MSH214" s="38"/>
      <c r="MSI214" s="38"/>
      <c r="MSJ214" s="38"/>
      <c r="MSK214" s="38"/>
      <c r="MSL214" s="38"/>
      <c r="MSM214" s="38"/>
      <c r="MSN214" s="38"/>
      <c r="MSO214" s="38"/>
      <c r="MSP214" s="38"/>
      <c r="MSQ214" s="38"/>
      <c r="MSR214" s="38"/>
      <c r="MSS214" s="38"/>
      <c r="MST214" s="38"/>
      <c r="MSU214" s="38"/>
      <c r="MSV214" s="38"/>
      <c r="MSW214" s="38"/>
      <c r="MSX214" s="38"/>
      <c r="MSY214" s="38"/>
      <c r="MSZ214" s="38"/>
      <c r="MTA214" s="38"/>
      <c r="MTB214" s="38"/>
      <c r="MTC214" s="38"/>
      <c r="MTD214" s="38"/>
      <c r="MTE214" s="38"/>
      <c r="MTF214" s="38"/>
      <c r="MTG214" s="38"/>
      <c r="MTH214" s="38"/>
      <c r="MTI214" s="38"/>
      <c r="MTJ214" s="38"/>
      <c r="MTK214" s="38"/>
      <c r="MTL214" s="38"/>
      <c r="MTM214" s="38"/>
      <c r="MTN214" s="38"/>
      <c r="MTO214" s="38"/>
      <c r="MTP214" s="38"/>
      <c r="MTQ214" s="38"/>
      <c r="MTR214" s="38"/>
      <c r="MTS214" s="38"/>
      <c r="MTT214" s="38"/>
      <c r="MTU214" s="38"/>
      <c r="MTV214" s="38"/>
      <c r="MTW214" s="38"/>
      <c r="MTX214" s="38"/>
      <c r="MTY214" s="38"/>
      <c r="MTZ214" s="38"/>
      <c r="MUA214" s="38"/>
      <c r="MUB214" s="38"/>
      <c r="MUC214" s="38"/>
      <c r="MUD214" s="38"/>
      <c r="MUE214" s="38"/>
      <c r="MUF214" s="38"/>
      <c r="MUG214" s="38"/>
      <c r="MUH214" s="38"/>
      <c r="MUI214" s="38"/>
      <c r="MUJ214" s="38"/>
      <c r="MUK214" s="38"/>
      <c r="MUL214" s="38"/>
      <c r="MUM214" s="38"/>
      <c r="MUN214" s="38"/>
      <c r="MUO214" s="38"/>
      <c r="MUP214" s="38"/>
      <c r="MUQ214" s="38"/>
      <c r="MUR214" s="38"/>
      <c r="MUS214" s="38"/>
      <c r="MUT214" s="38"/>
      <c r="MUU214" s="38"/>
      <c r="MUV214" s="38"/>
      <c r="MUW214" s="38"/>
      <c r="MUX214" s="38"/>
      <c r="MUY214" s="38"/>
      <c r="MUZ214" s="38"/>
      <c r="MVA214" s="38"/>
      <c r="MVB214" s="38"/>
      <c r="MVC214" s="38"/>
      <c r="MVD214" s="38"/>
      <c r="MVE214" s="38"/>
      <c r="MVF214" s="38"/>
      <c r="MVG214" s="38"/>
      <c r="MVH214" s="38"/>
      <c r="MVI214" s="38"/>
      <c r="MVJ214" s="38"/>
      <c r="MVK214" s="38"/>
      <c r="MVL214" s="38"/>
      <c r="MVM214" s="38"/>
      <c r="MVN214" s="38"/>
      <c r="MVO214" s="38"/>
      <c r="MVP214" s="38"/>
      <c r="MVQ214" s="38"/>
      <c r="MVR214" s="38"/>
      <c r="MVS214" s="38"/>
      <c r="MVT214" s="38"/>
      <c r="MVU214" s="38"/>
      <c r="MVV214" s="38"/>
      <c r="MVW214" s="38"/>
      <c r="MVX214" s="38"/>
      <c r="MVY214" s="38"/>
      <c r="MVZ214" s="38"/>
      <c r="MWA214" s="38"/>
      <c r="MWB214" s="38"/>
      <c r="MWC214" s="38"/>
      <c r="MWD214" s="38"/>
      <c r="MWE214" s="38"/>
      <c r="MWF214" s="38"/>
      <c r="MWG214" s="38"/>
      <c r="MWH214" s="38"/>
      <c r="MWI214" s="38"/>
      <c r="MWJ214" s="38"/>
      <c r="MWK214" s="38"/>
      <c r="MWL214" s="38"/>
      <c r="MWM214" s="38"/>
      <c r="MWN214" s="38"/>
      <c r="MWO214" s="38"/>
      <c r="MWP214" s="38"/>
      <c r="MWQ214" s="38"/>
      <c r="MWR214" s="38"/>
      <c r="MWS214" s="38"/>
      <c r="MWT214" s="38"/>
      <c r="MWU214" s="38"/>
      <c r="MWV214" s="38"/>
      <c r="MWW214" s="38"/>
      <c r="MWX214" s="38"/>
      <c r="MWY214" s="38"/>
      <c r="MWZ214" s="38"/>
      <c r="MXA214" s="38"/>
      <c r="MXB214" s="38"/>
      <c r="MXC214" s="38"/>
      <c r="MXD214" s="38"/>
      <c r="MXE214" s="38"/>
      <c r="MXF214" s="38"/>
      <c r="MXG214" s="38"/>
      <c r="MXH214" s="38"/>
      <c r="MXI214" s="38"/>
      <c r="MXJ214" s="38"/>
      <c r="MXK214" s="38"/>
      <c r="MXL214" s="38"/>
      <c r="MXM214" s="38"/>
      <c r="MXN214" s="38"/>
      <c r="MXO214" s="38"/>
      <c r="MXP214" s="38"/>
      <c r="MXQ214" s="38"/>
      <c r="MXR214" s="38"/>
      <c r="MXS214" s="38"/>
      <c r="MXT214" s="38"/>
      <c r="MXU214" s="38"/>
      <c r="MXV214" s="38"/>
      <c r="MXW214" s="38"/>
      <c r="MXX214" s="38"/>
      <c r="MXY214" s="38"/>
      <c r="MXZ214" s="38"/>
      <c r="MYA214" s="38"/>
      <c r="MYB214" s="38"/>
      <c r="MYC214" s="38"/>
      <c r="MYD214" s="38"/>
      <c r="MYE214" s="38"/>
      <c r="MYF214" s="38"/>
      <c r="MYG214" s="38"/>
      <c r="MYH214" s="38"/>
      <c r="MYI214" s="38"/>
      <c r="MYJ214" s="38"/>
      <c r="MYK214" s="38"/>
      <c r="MYL214" s="38"/>
      <c r="MYM214" s="38"/>
      <c r="MYN214" s="38"/>
      <c r="MYO214" s="38"/>
      <c r="MYP214" s="38"/>
      <c r="MYQ214" s="38"/>
      <c r="MYR214" s="38"/>
      <c r="MYS214" s="38"/>
      <c r="MYT214" s="38"/>
      <c r="MYU214" s="38"/>
      <c r="MYV214" s="38"/>
      <c r="MYW214" s="38"/>
      <c r="MYX214" s="38"/>
      <c r="MYY214" s="38"/>
      <c r="MYZ214" s="38"/>
      <c r="MZA214" s="38"/>
      <c r="MZB214" s="38"/>
      <c r="MZC214" s="38"/>
      <c r="MZD214" s="38"/>
      <c r="MZE214" s="38"/>
      <c r="MZF214" s="38"/>
      <c r="MZG214" s="38"/>
      <c r="MZH214" s="38"/>
      <c r="MZI214" s="38"/>
      <c r="MZJ214" s="38"/>
      <c r="MZK214" s="38"/>
      <c r="MZL214" s="38"/>
      <c r="MZM214" s="38"/>
      <c r="MZN214" s="38"/>
      <c r="MZO214" s="38"/>
      <c r="MZP214" s="38"/>
      <c r="MZQ214" s="38"/>
      <c r="MZR214" s="38"/>
      <c r="MZS214" s="38"/>
      <c r="MZT214" s="38"/>
      <c r="MZU214" s="38"/>
      <c r="MZV214" s="38"/>
      <c r="MZW214" s="38"/>
      <c r="MZX214" s="38"/>
      <c r="MZY214" s="38"/>
      <c r="MZZ214" s="38"/>
      <c r="NAA214" s="38"/>
      <c r="NAB214" s="38"/>
      <c r="NAC214" s="38"/>
      <c r="NAD214" s="38"/>
      <c r="NAE214" s="38"/>
      <c r="NAF214" s="38"/>
      <c r="NAG214" s="38"/>
      <c r="NAH214" s="38"/>
      <c r="NAI214" s="38"/>
      <c r="NAJ214" s="38"/>
      <c r="NAK214" s="38"/>
      <c r="NAL214" s="38"/>
      <c r="NAM214" s="38"/>
      <c r="NAN214" s="38"/>
      <c r="NAO214" s="38"/>
      <c r="NAP214" s="38"/>
      <c r="NAQ214" s="38"/>
      <c r="NAR214" s="38"/>
      <c r="NAS214" s="38"/>
      <c r="NAT214" s="38"/>
      <c r="NAU214" s="38"/>
      <c r="NAV214" s="38"/>
      <c r="NAW214" s="38"/>
      <c r="NAX214" s="38"/>
      <c r="NAY214" s="38"/>
      <c r="NAZ214" s="38"/>
      <c r="NBA214" s="38"/>
      <c r="NBB214" s="38"/>
      <c r="NBC214" s="38"/>
      <c r="NBD214" s="38"/>
      <c r="NBE214" s="38"/>
      <c r="NBF214" s="38"/>
      <c r="NBG214" s="38"/>
      <c r="NBH214" s="38"/>
      <c r="NBI214" s="38"/>
      <c r="NBJ214" s="38"/>
      <c r="NBK214" s="38"/>
      <c r="NBL214" s="38"/>
      <c r="NBM214" s="38"/>
      <c r="NBN214" s="38"/>
      <c r="NBO214" s="38"/>
      <c r="NBP214" s="38"/>
      <c r="NBQ214" s="38"/>
      <c r="NBR214" s="38"/>
      <c r="NBS214" s="38"/>
      <c r="NBT214" s="38"/>
      <c r="NBU214" s="38"/>
      <c r="NBV214" s="38"/>
      <c r="NBW214" s="38"/>
      <c r="NBX214" s="38"/>
      <c r="NBY214" s="38"/>
      <c r="NBZ214" s="38"/>
      <c r="NCA214" s="38"/>
      <c r="NCB214" s="38"/>
      <c r="NCC214" s="38"/>
      <c r="NCD214" s="38"/>
      <c r="NCE214" s="38"/>
      <c r="NCF214" s="38"/>
      <c r="NCG214" s="38"/>
      <c r="NCH214" s="38"/>
      <c r="NCI214" s="38"/>
      <c r="NCJ214" s="38"/>
      <c r="NCK214" s="38"/>
      <c r="NCL214" s="38"/>
      <c r="NCM214" s="38"/>
      <c r="NCN214" s="38"/>
      <c r="NCO214" s="38"/>
      <c r="NCP214" s="38"/>
      <c r="NCQ214" s="38"/>
      <c r="NCR214" s="38"/>
      <c r="NCS214" s="38"/>
      <c r="NCT214" s="38"/>
      <c r="NCU214" s="38"/>
      <c r="NCV214" s="38"/>
      <c r="NCW214" s="38"/>
      <c r="NCX214" s="38"/>
      <c r="NCY214" s="38"/>
      <c r="NCZ214" s="38"/>
      <c r="NDA214" s="38"/>
      <c r="NDB214" s="38"/>
      <c r="NDC214" s="38"/>
      <c r="NDD214" s="38"/>
      <c r="NDE214" s="38"/>
      <c r="NDF214" s="38"/>
      <c r="NDG214" s="38"/>
      <c r="NDH214" s="38"/>
      <c r="NDI214" s="38"/>
      <c r="NDJ214" s="38"/>
      <c r="NDK214" s="38"/>
      <c r="NDL214" s="38"/>
      <c r="NDM214" s="38"/>
      <c r="NDN214" s="38"/>
      <c r="NDO214" s="38"/>
      <c r="NDP214" s="38"/>
      <c r="NDQ214" s="38"/>
      <c r="NDR214" s="38"/>
      <c r="NDS214" s="38"/>
      <c r="NDT214" s="38"/>
      <c r="NDU214" s="38"/>
      <c r="NDV214" s="38"/>
      <c r="NDW214" s="38"/>
      <c r="NDX214" s="38"/>
      <c r="NDY214" s="38"/>
      <c r="NDZ214" s="38"/>
      <c r="NEA214" s="38"/>
      <c r="NEB214" s="38"/>
      <c r="NEC214" s="38"/>
      <c r="NED214" s="38"/>
      <c r="NEE214" s="38"/>
      <c r="NEF214" s="38"/>
      <c r="NEG214" s="38"/>
      <c r="NEH214" s="38"/>
      <c r="NEI214" s="38"/>
      <c r="NEJ214" s="38"/>
      <c r="NEK214" s="38"/>
      <c r="NEL214" s="38"/>
      <c r="NEM214" s="38"/>
      <c r="NEN214" s="38"/>
      <c r="NEO214" s="38"/>
      <c r="NEP214" s="38"/>
      <c r="NEQ214" s="38"/>
      <c r="NER214" s="38"/>
      <c r="NES214" s="38"/>
      <c r="NET214" s="38"/>
      <c r="NEU214" s="38"/>
      <c r="NEV214" s="38"/>
      <c r="NEW214" s="38"/>
      <c r="NEX214" s="38"/>
      <c r="NEY214" s="38"/>
      <c r="NEZ214" s="38"/>
      <c r="NFA214" s="38"/>
      <c r="NFB214" s="38"/>
      <c r="NFC214" s="38"/>
      <c r="NFD214" s="38"/>
      <c r="NFE214" s="38"/>
      <c r="NFF214" s="38"/>
      <c r="NFG214" s="38"/>
      <c r="NFH214" s="38"/>
      <c r="NFI214" s="38"/>
      <c r="NFJ214" s="38"/>
      <c r="NFK214" s="38"/>
      <c r="NFL214" s="38"/>
      <c r="NFM214" s="38"/>
      <c r="NFN214" s="38"/>
      <c r="NFO214" s="38"/>
      <c r="NFP214" s="38"/>
      <c r="NFQ214" s="38"/>
      <c r="NFR214" s="38"/>
      <c r="NFS214" s="38"/>
      <c r="NFT214" s="38"/>
      <c r="NFU214" s="38"/>
      <c r="NFV214" s="38"/>
      <c r="NFW214" s="38"/>
      <c r="NFX214" s="38"/>
      <c r="NFY214" s="38"/>
      <c r="NFZ214" s="38"/>
      <c r="NGA214" s="38"/>
      <c r="NGB214" s="38"/>
      <c r="NGC214" s="38"/>
      <c r="NGD214" s="38"/>
      <c r="NGE214" s="38"/>
      <c r="NGF214" s="38"/>
      <c r="NGG214" s="38"/>
      <c r="NGH214" s="38"/>
      <c r="NGI214" s="38"/>
      <c r="NGJ214" s="38"/>
      <c r="NGK214" s="38"/>
      <c r="NGL214" s="38"/>
      <c r="NGM214" s="38"/>
      <c r="NGN214" s="38"/>
      <c r="NGO214" s="38"/>
      <c r="NGP214" s="38"/>
      <c r="NGQ214" s="38"/>
      <c r="NGR214" s="38"/>
      <c r="NGS214" s="38"/>
      <c r="NGT214" s="38"/>
      <c r="NGU214" s="38"/>
      <c r="NGV214" s="38"/>
      <c r="NGW214" s="38"/>
      <c r="NGX214" s="38"/>
      <c r="NGY214" s="38"/>
      <c r="NGZ214" s="38"/>
      <c r="NHA214" s="38"/>
      <c r="NHB214" s="38"/>
      <c r="NHC214" s="38"/>
      <c r="NHD214" s="38"/>
      <c r="NHE214" s="38"/>
      <c r="NHF214" s="38"/>
      <c r="NHG214" s="38"/>
      <c r="NHH214" s="38"/>
      <c r="NHI214" s="38"/>
      <c r="NHJ214" s="38"/>
      <c r="NHK214" s="38"/>
      <c r="NHL214" s="38"/>
      <c r="NHM214" s="38"/>
      <c r="NHN214" s="38"/>
      <c r="NHO214" s="38"/>
      <c r="NHP214" s="38"/>
      <c r="NHQ214" s="38"/>
      <c r="NHR214" s="38"/>
      <c r="NHS214" s="38"/>
      <c r="NHT214" s="38"/>
      <c r="NHU214" s="38"/>
      <c r="NHV214" s="38"/>
      <c r="NHW214" s="38"/>
      <c r="NHX214" s="38"/>
      <c r="NHY214" s="38"/>
      <c r="NHZ214" s="38"/>
      <c r="NIA214" s="38"/>
      <c r="NIB214" s="38"/>
      <c r="NIC214" s="38"/>
      <c r="NID214" s="38"/>
      <c r="NIE214" s="38"/>
      <c r="NIF214" s="38"/>
      <c r="NIG214" s="38"/>
      <c r="NIH214" s="38"/>
      <c r="NII214" s="38"/>
      <c r="NIJ214" s="38"/>
      <c r="NIK214" s="38"/>
      <c r="NIL214" s="38"/>
      <c r="NIM214" s="38"/>
      <c r="NIN214" s="38"/>
      <c r="NIO214" s="38"/>
      <c r="NIP214" s="38"/>
      <c r="NIQ214" s="38"/>
      <c r="NIR214" s="38"/>
      <c r="NIS214" s="38"/>
      <c r="NIT214" s="38"/>
      <c r="NIU214" s="38"/>
      <c r="NIV214" s="38"/>
      <c r="NIW214" s="38"/>
      <c r="NIX214" s="38"/>
      <c r="NIY214" s="38"/>
      <c r="NIZ214" s="38"/>
      <c r="NJA214" s="38"/>
      <c r="NJB214" s="38"/>
      <c r="NJC214" s="38"/>
      <c r="NJD214" s="38"/>
      <c r="NJE214" s="38"/>
      <c r="NJF214" s="38"/>
      <c r="NJG214" s="38"/>
      <c r="NJH214" s="38"/>
      <c r="NJI214" s="38"/>
      <c r="NJJ214" s="38"/>
      <c r="NJK214" s="38"/>
      <c r="NJL214" s="38"/>
      <c r="NJM214" s="38"/>
      <c r="NJN214" s="38"/>
      <c r="NJO214" s="38"/>
      <c r="NJP214" s="38"/>
      <c r="NJQ214" s="38"/>
      <c r="NJR214" s="38"/>
      <c r="NJS214" s="38"/>
      <c r="NJT214" s="38"/>
      <c r="NJU214" s="38"/>
      <c r="NJV214" s="38"/>
      <c r="NJW214" s="38"/>
      <c r="NJX214" s="38"/>
      <c r="NJY214" s="38"/>
      <c r="NJZ214" s="38"/>
      <c r="NKA214" s="38"/>
      <c r="NKB214" s="38"/>
      <c r="NKC214" s="38"/>
      <c r="NKD214" s="38"/>
      <c r="NKE214" s="38"/>
      <c r="NKF214" s="38"/>
      <c r="NKG214" s="38"/>
      <c r="NKH214" s="38"/>
      <c r="NKI214" s="38"/>
      <c r="NKJ214" s="38"/>
      <c r="NKK214" s="38"/>
      <c r="NKL214" s="38"/>
      <c r="NKM214" s="38"/>
      <c r="NKN214" s="38"/>
      <c r="NKO214" s="38"/>
      <c r="NKP214" s="38"/>
      <c r="NKQ214" s="38"/>
      <c r="NKR214" s="38"/>
      <c r="NKS214" s="38"/>
      <c r="NKT214" s="38"/>
      <c r="NKU214" s="38"/>
      <c r="NKV214" s="38"/>
      <c r="NKW214" s="38"/>
      <c r="NKX214" s="38"/>
      <c r="NKY214" s="38"/>
      <c r="NKZ214" s="38"/>
      <c r="NLA214" s="38"/>
      <c r="NLB214" s="38"/>
      <c r="NLC214" s="38"/>
      <c r="NLD214" s="38"/>
      <c r="NLE214" s="38"/>
      <c r="NLF214" s="38"/>
      <c r="NLG214" s="38"/>
      <c r="NLH214" s="38"/>
      <c r="NLI214" s="38"/>
      <c r="NLJ214" s="38"/>
      <c r="NLK214" s="38"/>
      <c r="NLL214" s="38"/>
      <c r="NLM214" s="38"/>
      <c r="NLN214" s="38"/>
      <c r="NLO214" s="38"/>
      <c r="NLP214" s="38"/>
      <c r="NLQ214" s="38"/>
      <c r="NLR214" s="38"/>
      <c r="NLS214" s="38"/>
      <c r="NLT214" s="38"/>
      <c r="NLU214" s="38"/>
      <c r="NLV214" s="38"/>
      <c r="NLW214" s="38"/>
      <c r="NLX214" s="38"/>
      <c r="NLY214" s="38"/>
      <c r="NLZ214" s="38"/>
      <c r="NMA214" s="38"/>
      <c r="NMB214" s="38"/>
      <c r="NMC214" s="38"/>
      <c r="NMD214" s="38"/>
      <c r="NME214" s="38"/>
      <c r="NMF214" s="38"/>
      <c r="NMG214" s="38"/>
      <c r="NMH214" s="38"/>
      <c r="NMI214" s="38"/>
      <c r="NMJ214" s="38"/>
      <c r="NMK214" s="38"/>
      <c r="NML214" s="38"/>
      <c r="NMM214" s="38"/>
      <c r="NMN214" s="38"/>
      <c r="NMO214" s="38"/>
      <c r="NMP214" s="38"/>
      <c r="NMQ214" s="38"/>
      <c r="NMR214" s="38"/>
      <c r="NMS214" s="38"/>
      <c r="NMT214" s="38"/>
      <c r="NMU214" s="38"/>
      <c r="NMV214" s="38"/>
      <c r="NMW214" s="38"/>
      <c r="NMX214" s="38"/>
      <c r="NMY214" s="38"/>
      <c r="NMZ214" s="38"/>
      <c r="NNA214" s="38"/>
      <c r="NNB214" s="38"/>
      <c r="NNC214" s="38"/>
      <c r="NND214" s="38"/>
      <c r="NNE214" s="38"/>
      <c r="NNF214" s="38"/>
      <c r="NNG214" s="38"/>
      <c r="NNH214" s="38"/>
      <c r="NNI214" s="38"/>
      <c r="NNJ214" s="38"/>
      <c r="NNK214" s="38"/>
      <c r="NNL214" s="38"/>
      <c r="NNM214" s="38"/>
      <c r="NNN214" s="38"/>
      <c r="NNO214" s="38"/>
      <c r="NNP214" s="38"/>
      <c r="NNQ214" s="38"/>
      <c r="NNR214" s="38"/>
      <c r="NNS214" s="38"/>
      <c r="NNT214" s="38"/>
      <c r="NNU214" s="38"/>
      <c r="NNV214" s="38"/>
      <c r="NNW214" s="38"/>
      <c r="NNX214" s="38"/>
      <c r="NNY214" s="38"/>
      <c r="NNZ214" s="38"/>
      <c r="NOA214" s="38"/>
      <c r="NOB214" s="38"/>
      <c r="NOC214" s="38"/>
      <c r="NOD214" s="38"/>
      <c r="NOE214" s="38"/>
      <c r="NOF214" s="38"/>
      <c r="NOG214" s="38"/>
      <c r="NOH214" s="38"/>
      <c r="NOI214" s="38"/>
      <c r="NOJ214" s="38"/>
      <c r="NOK214" s="38"/>
      <c r="NOL214" s="38"/>
      <c r="NOM214" s="38"/>
      <c r="NON214" s="38"/>
      <c r="NOO214" s="38"/>
      <c r="NOP214" s="38"/>
      <c r="NOQ214" s="38"/>
      <c r="NOR214" s="38"/>
      <c r="NOS214" s="38"/>
      <c r="NOT214" s="38"/>
      <c r="NOU214" s="38"/>
      <c r="NOV214" s="38"/>
      <c r="NOW214" s="38"/>
      <c r="NOX214" s="38"/>
      <c r="NOY214" s="38"/>
      <c r="NOZ214" s="38"/>
      <c r="NPA214" s="38"/>
      <c r="NPB214" s="38"/>
      <c r="NPC214" s="38"/>
      <c r="NPD214" s="38"/>
      <c r="NPE214" s="38"/>
      <c r="NPF214" s="38"/>
      <c r="NPG214" s="38"/>
      <c r="NPH214" s="38"/>
      <c r="NPI214" s="38"/>
      <c r="NPJ214" s="38"/>
      <c r="NPK214" s="38"/>
      <c r="NPL214" s="38"/>
      <c r="NPM214" s="38"/>
      <c r="NPN214" s="38"/>
      <c r="NPO214" s="38"/>
      <c r="NPP214" s="38"/>
      <c r="NPQ214" s="38"/>
      <c r="NPR214" s="38"/>
      <c r="NPS214" s="38"/>
      <c r="NPT214" s="38"/>
      <c r="NPU214" s="38"/>
      <c r="NPV214" s="38"/>
      <c r="NPW214" s="38"/>
      <c r="NPX214" s="38"/>
      <c r="NPY214" s="38"/>
      <c r="NPZ214" s="38"/>
      <c r="NQA214" s="38"/>
      <c r="NQB214" s="38"/>
      <c r="NQC214" s="38"/>
      <c r="NQD214" s="38"/>
      <c r="NQE214" s="38"/>
      <c r="NQF214" s="38"/>
      <c r="NQG214" s="38"/>
      <c r="NQH214" s="38"/>
      <c r="NQI214" s="38"/>
      <c r="NQJ214" s="38"/>
      <c r="NQK214" s="38"/>
      <c r="NQL214" s="38"/>
      <c r="NQM214" s="38"/>
      <c r="NQN214" s="38"/>
      <c r="NQO214" s="38"/>
      <c r="NQP214" s="38"/>
      <c r="NQQ214" s="38"/>
      <c r="NQR214" s="38"/>
      <c r="NQS214" s="38"/>
      <c r="NQT214" s="38"/>
      <c r="NQU214" s="38"/>
      <c r="NQV214" s="38"/>
      <c r="NQW214" s="38"/>
      <c r="NQX214" s="38"/>
      <c r="NQY214" s="38"/>
      <c r="NQZ214" s="38"/>
      <c r="NRA214" s="38"/>
      <c r="NRB214" s="38"/>
      <c r="NRC214" s="38"/>
      <c r="NRD214" s="38"/>
      <c r="NRE214" s="38"/>
      <c r="NRF214" s="38"/>
      <c r="NRG214" s="38"/>
      <c r="NRH214" s="38"/>
      <c r="NRI214" s="38"/>
      <c r="NRJ214" s="38"/>
      <c r="NRK214" s="38"/>
      <c r="NRL214" s="38"/>
      <c r="NRM214" s="38"/>
      <c r="NRN214" s="38"/>
      <c r="NRO214" s="38"/>
      <c r="NRP214" s="38"/>
      <c r="NRQ214" s="38"/>
      <c r="NRR214" s="38"/>
      <c r="NRS214" s="38"/>
      <c r="NRT214" s="38"/>
      <c r="NRU214" s="38"/>
      <c r="NRV214" s="38"/>
      <c r="NRW214" s="38"/>
      <c r="NRX214" s="38"/>
      <c r="NRY214" s="38"/>
      <c r="NRZ214" s="38"/>
      <c r="NSA214" s="38"/>
      <c r="NSB214" s="38"/>
      <c r="NSC214" s="38"/>
      <c r="NSD214" s="38"/>
      <c r="NSE214" s="38"/>
      <c r="NSF214" s="38"/>
      <c r="NSG214" s="38"/>
      <c r="NSH214" s="38"/>
      <c r="NSI214" s="38"/>
      <c r="NSJ214" s="38"/>
      <c r="NSK214" s="38"/>
      <c r="NSL214" s="38"/>
      <c r="NSM214" s="38"/>
      <c r="NSN214" s="38"/>
      <c r="NSO214" s="38"/>
      <c r="NSP214" s="38"/>
      <c r="NSQ214" s="38"/>
      <c r="NSR214" s="38"/>
      <c r="NSS214" s="38"/>
      <c r="NST214" s="38"/>
      <c r="NSU214" s="38"/>
      <c r="NSV214" s="38"/>
      <c r="NSW214" s="38"/>
      <c r="NSX214" s="38"/>
      <c r="NSY214" s="38"/>
      <c r="NSZ214" s="38"/>
      <c r="NTA214" s="38"/>
      <c r="NTB214" s="38"/>
      <c r="NTC214" s="38"/>
      <c r="NTD214" s="38"/>
      <c r="NTE214" s="38"/>
      <c r="NTF214" s="38"/>
      <c r="NTG214" s="38"/>
      <c r="NTH214" s="38"/>
      <c r="NTI214" s="38"/>
      <c r="NTJ214" s="38"/>
      <c r="NTK214" s="38"/>
      <c r="NTL214" s="38"/>
      <c r="NTM214" s="38"/>
      <c r="NTN214" s="38"/>
      <c r="NTO214" s="38"/>
      <c r="NTP214" s="38"/>
      <c r="NTQ214" s="38"/>
      <c r="NTR214" s="38"/>
      <c r="NTS214" s="38"/>
      <c r="NTT214" s="38"/>
      <c r="NTU214" s="38"/>
      <c r="NTV214" s="38"/>
      <c r="NTW214" s="38"/>
      <c r="NTX214" s="38"/>
      <c r="NTY214" s="38"/>
      <c r="NTZ214" s="38"/>
      <c r="NUA214" s="38"/>
      <c r="NUB214" s="38"/>
      <c r="NUC214" s="38"/>
      <c r="NUD214" s="38"/>
      <c r="NUE214" s="38"/>
      <c r="NUF214" s="38"/>
      <c r="NUG214" s="38"/>
      <c r="NUH214" s="38"/>
      <c r="NUI214" s="38"/>
      <c r="NUJ214" s="38"/>
      <c r="NUK214" s="38"/>
      <c r="NUL214" s="38"/>
      <c r="NUM214" s="38"/>
      <c r="NUN214" s="38"/>
      <c r="NUO214" s="38"/>
      <c r="NUP214" s="38"/>
      <c r="NUQ214" s="38"/>
      <c r="NUR214" s="38"/>
      <c r="NUS214" s="38"/>
      <c r="NUT214" s="38"/>
      <c r="NUU214" s="38"/>
      <c r="NUV214" s="38"/>
      <c r="NUW214" s="38"/>
      <c r="NUX214" s="38"/>
      <c r="NUY214" s="38"/>
      <c r="NUZ214" s="38"/>
      <c r="NVA214" s="38"/>
      <c r="NVB214" s="38"/>
      <c r="NVC214" s="38"/>
      <c r="NVD214" s="38"/>
      <c r="NVE214" s="38"/>
      <c r="NVF214" s="38"/>
      <c r="NVG214" s="38"/>
      <c r="NVH214" s="38"/>
      <c r="NVI214" s="38"/>
      <c r="NVJ214" s="38"/>
      <c r="NVK214" s="38"/>
      <c r="NVL214" s="38"/>
      <c r="NVM214" s="38"/>
      <c r="NVN214" s="38"/>
      <c r="NVO214" s="38"/>
      <c r="NVP214" s="38"/>
      <c r="NVQ214" s="38"/>
      <c r="NVR214" s="38"/>
      <c r="NVS214" s="38"/>
      <c r="NVT214" s="38"/>
      <c r="NVU214" s="38"/>
      <c r="NVV214" s="38"/>
      <c r="NVW214" s="38"/>
      <c r="NVX214" s="38"/>
      <c r="NVY214" s="38"/>
      <c r="NVZ214" s="38"/>
      <c r="NWA214" s="38"/>
      <c r="NWB214" s="38"/>
      <c r="NWC214" s="38"/>
      <c r="NWD214" s="38"/>
      <c r="NWE214" s="38"/>
      <c r="NWF214" s="38"/>
      <c r="NWG214" s="38"/>
      <c r="NWH214" s="38"/>
      <c r="NWI214" s="38"/>
      <c r="NWJ214" s="38"/>
      <c r="NWK214" s="38"/>
      <c r="NWL214" s="38"/>
      <c r="NWM214" s="38"/>
      <c r="NWN214" s="38"/>
      <c r="NWO214" s="38"/>
      <c r="NWP214" s="38"/>
      <c r="NWQ214" s="38"/>
      <c r="NWR214" s="38"/>
      <c r="NWS214" s="38"/>
      <c r="NWT214" s="38"/>
      <c r="NWU214" s="38"/>
      <c r="NWV214" s="38"/>
      <c r="NWW214" s="38"/>
      <c r="NWX214" s="38"/>
      <c r="NWY214" s="38"/>
      <c r="NWZ214" s="38"/>
      <c r="NXA214" s="38"/>
      <c r="NXB214" s="38"/>
      <c r="NXC214" s="38"/>
      <c r="NXD214" s="38"/>
      <c r="NXE214" s="38"/>
      <c r="NXF214" s="38"/>
      <c r="NXG214" s="38"/>
      <c r="NXH214" s="38"/>
      <c r="NXI214" s="38"/>
      <c r="NXJ214" s="38"/>
      <c r="NXK214" s="38"/>
      <c r="NXL214" s="38"/>
      <c r="NXM214" s="38"/>
      <c r="NXN214" s="38"/>
      <c r="NXO214" s="38"/>
      <c r="NXP214" s="38"/>
      <c r="NXQ214" s="38"/>
      <c r="NXR214" s="38"/>
      <c r="NXS214" s="38"/>
      <c r="NXT214" s="38"/>
      <c r="NXU214" s="38"/>
      <c r="NXV214" s="38"/>
      <c r="NXW214" s="38"/>
      <c r="NXX214" s="38"/>
      <c r="NXY214" s="38"/>
      <c r="NXZ214" s="38"/>
      <c r="NYA214" s="38"/>
      <c r="NYB214" s="38"/>
      <c r="NYC214" s="38"/>
      <c r="NYD214" s="38"/>
      <c r="NYE214" s="38"/>
      <c r="NYF214" s="38"/>
      <c r="NYG214" s="38"/>
      <c r="NYH214" s="38"/>
      <c r="NYI214" s="38"/>
      <c r="NYJ214" s="38"/>
      <c r="NYK214" s="38"/>
      <c r="NYL214" s="38"/>
      <c r="NYM214" s="38"/>
      <c r="NYN214" s="38"/>
      <c r="NYO214" s="38"/>
      <c r="NYP214" s="38"/>
      <c r="NYQ214" s="38"/>
      <c r="NYR214" s="38"/>
      <c r="NYS214" s="38"/>
      <c r="NYT214" s="38"/>
      <c r="NYU214" s="38"/>
      <c r="NYV214" s="38"/>
      <c r="NYW214" s="38"/>
      <c r="NYX214" s="38"/>
      <c r="NYY214" s="38"/>
      <c r="NYZ214" s="38"/>
      <c r="NZA214" s="38"/>
      <c r="NZB214" s="38"/>
      <c r="NZC214" s="38"/>
      <c r="NZD214" s="38"/>
      <c r="NZE214" s="38"/>
      <c r="NZF214" s="38"/>
      <c r="NZG214" s="38"/>
      <c r="NZH214" s="38"/>
      <c r="NZI214" s="38"/>
      <c r="NZJ214" s="38"/>
      <c r="NZK214" s="38"/>
      <c r="NZL214" s="38"/>
      <c r="NZM214" s="38"/>
      <c r="NZN214" s="38"/>
      <c r="NZO214" s="38"/>
      <c r="NZP214" s="38"/>
      <c r="NZQ214" s="38"/>
      <c r="NZR214" s="38"/>
      <c r="NZS214" s="38"/>
      <c r="NZT214" s="38"/>
      <c r="NZU214" s="38"/>
      <c r="NZV214" s="38"/>
      <c r="NZW214" s="38"/>
      <c r="NZX214" s="38"/>
      <c r="NZY214" s="38"/>
      <c r="NZZ214" s="38"/>
      <c r="OAA214" s="38"/>
      <c r="OAB214" s="38"/>
      <c r="OAC214" s="38"/>
      <c r="OAD214" s="38"/>
      <c r="OAE214" s="38"/>
      <c r="OAF214" s="38"/>
      <c r="OAG214" s="38"/>
      <c r="OAH214" s="38"/>
      <c r="OAI214" s="38"/>
      <c r="OAJ214" s="38"/>
      <c r="OAK214" s="38"/>
      <c r="OAL214" s="38"/>
      <c r="OAM214" s="38"/>
      <c r="OAN214" s="38"/>
      <c r="OAO214" s="38"/>
      <c r="OAP214" s="38"/>
      <c r="OAQ214" s="38"/>
      <c r="OAR214" s="38"/>
      <c r="OAS214" s="38"/>
      <c r="OAT214" s="38"/>
      <c r="OAU214" s="38"/>
      <c r="OAV214" s="38"/>
      <c r="OAW214" s="38"/>
      <c r="OAX214" s="38"/>
      <c r="OAY214" s="38"/>
      <c r="OAZ214" s="38"/>
      <c r="OBA214" s="38"/>
      <c r="OBB214" s="38"/>
      <c r="OBC214" s="38"/>
      <c r="OBD214" s="38"/>
      <c r="OBE214" s="38"/>
      <c r="OBF214" s="38"/>
      <c r="OBG214" s="38"/>
      <c r="OBH214" s="38"/>
      <c r="OBI214" s="38"/>
      <c r="OBJ214" s="38"/>
      <c r="OBK214" s="38"/>
      <c r="OBL214" s="38"/>
      <c r="OBM214" s="38"/>
      <c r="OBN214" s="38"/>
      <c r="OBO214" s="38"/>
      <c r="OBP214" s="38"/>
      <c r="OBQ214" s="38"/>
      <c r="OBR214" s="38"/>
      <c r="OBS214" s="38"/>
      <c r="OBT214" s="38"/>
      <c r="OBU214" s="38"/>
      <c r="OBV214" s="38"/>
      <c r="OBW214" s="38"/>
      <c r="OBX214" s="38"/>
      <c r="OBY214" s="38"/>
      <c r="OBZ214" s="38"/>
      <c r="OCA214" s="38"/>
      <c r="OCB214" s="38"/>
      <c r="OCC214" s="38"/>
      <c r="OCD214" s="38"/>
      <c r="OCE214" s="38"/>
      <c r="OCF214" s="38"/>
      <c r="OCG214" s="38"/>
      <c r="OCH214" s="38"/>
      <c r="OCI214" s="38"/>
      <c r="OCJ214" s="38"/>
      <c r="OCK214" s="38"/>
      <c r="OCL214" s="38"/>
      <c r="OCM214" s="38"/>
      <c r="OCN214" s="38"/>
      <c r="OCO214" s="38"/>
      <c r="OCP214" s="38"/>
      <c r="OCQ214" s="38"/>
      <c r="OCR214" s="38"/>
      <c r="OCS214" s="38"/>
      <c r="OCT214" s="38"/>
      <c r="OCU214" s="38"/>
      <c r="OCV214" s="38"/>
      <c r="OCW214" s="38"/>
      <c r="OCX214" s="38"/>
      <c r="OCY214" s="38"/>
      <c r="OCZ214" s="38"/>
      <c r="ODA214" s="38"/>
      <c r="ODB214" s="38"/>
      <c r="ODC214" s="38"/>
      <c r="ODD214" s="38"/>
      <c r="ODE214" s="38"/>
      <c r="ODF214" s="38"/>
      <c r="ODG214" s="38"/>
      <c r="ODH214" s="38"/>
      <c r="ODI214" s="38"/>
      <c r="ODJ214" s="38"/>
      <c r="ODK214" s="38"/>
      <c r="ODL214" s="38"/>
      <c r="ODM214" s="38"/>
      <c r="ODN214" s="38"/>
      <c r="ODO214" s="38"/>
      <c r="ODP214" s="38"/>
      <c r="ODQ214" s="38"/>
      <c r="ODR214" s="38"/>
      <c r="ODS214" s="38"/>
      <c r="ODT214" s="38"/>
      <c r="ODU214" s="38"/>
      <c r="ODV214" s="38"/>
      <c r="ODW214" s="38"/>
      <c r="ODX214" s="38"/>
      <c r="ODY214" s="38"/>
      <c r="ODZ214" s="38"/>
      <c r="OEA214" s="38"/>
      <c r="OEB214" s="38"/>
      <c r="OEC214" s="38"/>
      <c r="OED214" s="38"/>
      <c r="OEE214" s="38"/>
      <c r="OEF214" s="38"/>
      <c r="OEG214" s="38"/>
      <c r="OEH214" s="38"/>
      <c r="OEI214" s="38"/>
      <c r="OEJ214" s="38"/>
      <c r="OEK214" s="38"/>
      <c r="OEL214" s="38"/>
      <c r="OEM214" s="38"/>
      <c r="OEN214" s="38"/>
      <c r="OEO214" s="38"/>
      <c r="OEP214" s="38"/>
      <c r="OEQ214" s="38"/>
      <c r="OER214" s="38"/>
      <c r="OES214" s="38"/>
      <c r="OET214" s="38"/>
      <c r="OEU214" s="38"/>
      <c r="OEV214" s="38"/>
      <c r="OEW214" s="38"/>
      <c r="OEX214" s="38"/>
      <c r="OEY214" s="38"/>
      <c r="OEZ214" s="38"/>
      <c r="OFA214" s="38"/>
      <c r="OFB214" s="38"/>
      <c r="OFC214" s="38"/>
      <c r="OFD214" s="38"/>
      <c r="OFE214" s="38"/>
      <c r="OFF214" s="38"/>
      <c r="OFG214" s="38"/>
      <c r="OFH214" s="38"/>
      <c r="OFI214" s="38"/>
      <c r="OFJ214" s="38"/>
      <c r="OFK214" s="38"/>
      <c r="OFL214" s="38"/>
      <c r="OFM214" s="38"/>
      <c r="OFN214" s="38"/>
      <c r="OFO214" s="38"/>
      <c r="OFP214" s="38"/>
      <c r="OFQ214" s="38"/>
      <c r="OFR214" s="38"/>
      <c r="OFS214" s="38"/>
      <c r="OFT214" s="38"/>
      <c r="OFU214" s="38"/>
      <c r="OFV214" s="38"/>
      <c r="OFW214" s="38"/>
      <c r="OFX214" s="38"/>
      <c r="OFY214" s="38"/>
      <c r="OFZ214" s="38"/>
      <c r="OGA214" s="38"/>
      <c r="OGB214" s="38"/>
      <c r="OGC214" s="38"/>
      <c r="OGD214" s="38"/>
      <c r="OGE214" s="38"/>
      <c r="OGF214" s="38"/>
      <c r="OGG214" s="38"/>
      <c r="OGH214" s="38"/>
      <c r="OGI214" s="38"/>
      <c r="OGJ214" s="38"/>
      <c r="OGK214" s="38"/>
      <c r="OGL214" s="38"/>
      <c r="OGM214" s="38"/>
      <c r="OGN214" s="38"/>
      <c r="OGO214" s="38"/>
      <c r="OGP214" s="38"/>
      <c r="OGQ214" s="38"/>
      <c r="OGR214" s="38"/>
      <c r="OGS214" s="38"/>
      <c r="OGT214" s="38"/>
      <c r="OGU214" s="38"/>
      <c r="OGV214" s="38"/>
      <c r="OGW214" s="38"/>
      <c r="OGX214" s="38"/>
      <c r="OGY214" s="38"/>
      <c r="OGZ214" s="38"/>
      <c r="OHA214" s="38"/>
      <c r="OHB214" s="38"/>
      <c r="OHC214" s="38"/>
      <c r="OHD214" s="38"/>
      <c r="OHE214" s="38"/>
      <c r="OHF214" s="38"/>
      <c r="OHG214" s="38"/>
      <c r="OHH214" s="38"/>
      <c r="OHI214" s="38"/>
      <c r="OHJ214" s="38"/>
      <c r="OHK214" s="38"/>
      <c r="OHL214" s="38"/>
      <c r="OHM214" s="38"/>
      <c r="OHN214" s="38"/>
      <c r="OHO214" s="38"/>
      <c r="OHP214" s="38"/>
      <c r="OHQ214" s="38"/>
      <c r="OHR214" s="38"/>
      <c r="OHS214" s="38"/>
      <c r="OHT214" s="38"/>
      <c r="OHU214" s="38"/>
      <c r="OHV214" s="38"/>
      <c r="OHW214" s="38"/>
      <c r="OHX214" s="38"/>
      <c r="OHY214" s="38"/>
      <c r="OHZ214" s="38"/>
      <c r="OIA214" s="38"/>
      <c r="OIB214" s="38"/>
      <c r="OIC214" s="38"/>
      <c r="OID214" s="38"/>
      <c r="OIE214" s="38"/>
      <c r="OIF214" s="38"/>
      <c r="OIG214" s="38"/>
      <c r="OIH214" s="38"/>
      <c r="OII214" s="38"/>
      <c r="OIJ214" s="38"/>
      <c r="OIK214" s="38"/>
      <c r="OIL214" s="38"/>
      <c r="OIM214" s="38"/>
      <c r="OIN214" s="38"/>
      <c r="OIO214" s="38"/>
      <c r="OIP214" s="38"/>
      <c r="OIQ214" s="38"/>
      <c r="OIR214" s="38"/>
      <c r="OIS214" s="38"/>
      <c r="OIT214" s="38"/>
      <c r="OIU214" s="38"/>
      <c r="OIV214" s="38"/>
      <c r="OIW214" s="38"/>
      <c r="OIX214" s="38"/>
      <c r="OIY214" s="38"/>
      <c r="OIZ214" s="38"/>
      <c r="OJA214" s="38"/>
      <c r="OJB214" s="38"/>
      <c r="OJC214" s="38"/>
      <c r="OJD214" s="38"/>
      <c r="OJE214" s="38"/>
      <c r="OJF214" s="38"/>
      <c r="OJG214" s="38"/>
      <c r="OJH214" s="38"/>
      <c r="OJI214" s="38"/>
      <c r="OJJ214" s="38"/>
      <c r="OJK214" s="38"/>
      <c r="OJL214" s="38"/>
      <c r="OJM214" s="38"/>
      <c r="OJN214" s="38"/>
      <c r="OJO214" s="38"/>
      <c r="OJP214" s="38"/>
      <c r="OJQ214" s="38"/>
      <c r="OJR214" s="38"/>
      <c r="OJS214" s="38"/>
      <c r="OJT214" s="38"/>
      <c r="OJU214" s="38"/>
      <c r="OJV214" s="38"/>
      <c r="OJW214" s="38"/>
      <c r="OJX214" s="38"/>
      <c r="OJY214" s="38"/>
      <c r="OJZ214" s="38"/>
      <c r="OKA214" s="38"/>
      <c r="OKB214" s="38"/>
      <c r="OKC214" s="38"/>
      <c r="OKD214" s="38"/>
      <c r="OKE214" s="38"/>
      <c r="OKF214" s="38"/>
      <c r="OKG214" s="38"/>
      <c r="OKH214" s="38"/>
      <c r="OKI214" s="38"/>
      <c r="OKJ214" s="38"/>
      <c r="OKK214" s="38"/>
      <c r="OKL214" s="38"/>
      <c r="OKM214" s="38"/>
      <c r="OKN214" s="38"/>
      <c r="OKO214" s="38"/>
      <c r="OKP214" s="38"/>
      <c r="OKQ214" s="38"/>
      <c r="OKR214" s="38"/>
      <c r="OKS214" s="38"/>
      <c r="OKT214" s="38"/>
      <c r="OKU214" s="38"/>
      <c r="OKV214" s="38"/>
      <c r="OKW214" s="38"/>
      <c r="OKX214" s="38"/>
      <c r="OKY214" s="38"/>
      <c r="OKZ214" s="38"/>
      <c r="OLA214" s="38"/>
      <c r="OLB214" s="38"/>
      <c r="OLC214" s="38"/>
      <c r="OLD214" s="38"/>
      <c r="OLE214" s="38"/>
      <c r="OLF214" s="38"/>
      <c r="OLG214" s="38"/>
      <c r="OLH214" s="38"/>
      <c r="OLI214" s="38"/>
      <c r="OLJ214" s="38"/>
      <c r="OLK214" s="38"/>
      <c r="OLL214" s="38"/>
      <c r="OLM214" s="38"/>
      <c r="OLN214" s="38"/>
      <c r="OLO214" s="38"/>
      <c r="OLP214" s="38"/>
      <c r="OLQ214" s="38"/>
      <c r="OLR214" s="38"/>
      <c r="OLS214" s="38"/>
      <c r="OLT214" s="38"/>
      <c r="OLU214" s="38"/>
      <c r="OLV214" s="38"/>
      <c r="OLW214" s="38"/>
      <c r="OLX214" s="38"/>
      <c r="OLY214" s="38"/>
      <c r="OLZ214" s="38"/>
      <c r="OMA214" s="38"/>
      <c r="OMB214" s="38"/>
      <c r="OMC214" s="38"/>
      <c r="OMD214" s="38"/>
      <c r="OME214" s="38"/>
      <c r="OMF214" s="38"/>
      <c r="OMG214" s="38"/>
      <c r="OMH214" s="38"/>
      <c r="OMI214" s="38"/>
      <c r="OMJ214" s="38"/>
      <c r="OMK214" s="38"/>
      <c r="OML214" s="38"/>
      <c r="OMM214" s="38"/>
      <c r="OMN214" s="38"/>
      <c r="OMO214" s="38"/>
      <c r="OMP214" s="38"/>
      <c r="OMQ214" s="38"/>
      <c r="OMR214" s="38"/>
      <c r="OMS214" s="38"/>
      <c r="OMT214" s="38"/>
      <c r="OMU214" s="38"/>
      <c r="OMV214" s="38"/>
      <c r="OMW214" s="38"/>
      <c r="OMX214" s="38"/>
      <c r="OMY214" s="38"/>
      <c r="OMZ214" s="38"/>
      <c r="ONA214" s="38"/>
      <c r="ONB214" s="38"/>
      <c r="ONC214" s="38"/>
      <c r="OND214" s="38"/>
      <c r="ONE214" s="38"/>
      <c r="ONF214" s="38"/>
      <c r="ONG214" s="38"/>
      <c r="ONH214" s="38"/>
      <c r="ONI214" s="38"/>
      <c r="ONJ214" s="38"/>
      <c r="ONK214" s="38"/>
      <c r="ONL214" s="38"/>
      <c r="ONM214" s="38"/>
      <c r="ONN214" s="38"/>
      <c r="ONO214" s="38"/>
      <c r="ONP214" s="38"/>
      <c r="ONQ214" s="38"/>
      <c r="ONR214" s="38"/>
      <c r="ONS214" s="38"/>
      <c r="ONT214" s="38"/>
      <c r="ONU214" s="38"/>
      <c r="ONV214" s="38"/>
      <c r="ONW214" s="38"/>
      <c r="ONX214" s="38"/>
      <c r="ONY214" s="38"/>
      <c r="ONZ214" s="38"/>
      <c r="OOA214" s="38"/>
      <c r="OOB214" s="38"/>
      <c r="OOC214" s="38"/>
      <c r="OOD214" s="38"/>
      <c r="OOE214" s="38"/>
      <c r="OOF214" s="38"/>
      <c r="OOG214" s="38"/>
      <c r="OOH214" s="38"/>
      <c r="OOI214" s="38"/>
      <c r="OOJ214" s="38"/>
      <c r="OOK214" s="38"/>
      <c r="OOL214" s="38"/>
      <c r="OOM214" s="38"/>
      <c r="OON214" s="38"/>
      <c r="OOO214" s="38"/>
      <c r="OOP214" s="38"/>
      <c r="OOQ214" s="38"/>
      <c r="OOR214" s="38"/>
      <c r="OOS214" s="38"/>
      <c r="OOT214" s="38"/>
      <c r="OOU214" s="38"/>
      <c r="OOV214" s="38"/>
      <c r="OOW214" s="38"/>
      <c r="OOX214" s="38"/>
      <c r="OOY214" s="38"/>
      <c r="OOZ214" s="38"/>
      <c r="OPA214" s="38"/>
      <c r="OPB214" s="38"/>
      <c r="OPC214" s="38"/>
      <c r="OPD214" s="38"/>
      <c r="OPE214" s="38"/>
      <c r="OPF214" s="38"/>
      <c r="OPG214" s="38"/>
      <c r="OPH214" s="38"/>
      <c r="OPI214" s="38"/>
      <c r="OPJ214" s="38"/>
      <c r="OPK214" s="38"/>
      <c r="OPL214" s="38"/>
      <c r="OPM214" s="38"/>
      <c r="OPN214" s="38"/>
      <c r="OPO214" s="38"/>
      <c r="OPP214" s="38"/>
      <c r="OPQ214" s="38"/>
      <c r="OPR214" s="38"/>
      <c r="OPS214" s="38"/>
      <c r="OPT214" s="38"/>
      <c r="OPU214" s="38"/>
      <c r="OPV214" s="38"/>
      <c r="OPW214" s="38"/>
      <c r="OPX214" s="38"/>
      <c r="OPY214" s="38"/>
      <c r="OPZ214" s="38"/>
      <c r="OQA214" s="38"/>
      <c r="OQB214" s="38"/>
      <c r="OQC214" s="38"/>
      <c r="OQD214" s="38"/>
      <c r="OQE214" s="38"/>
      <c r="OQF214" s="38"/>
      <c r="OQG214" s="38"/>
      <c r="OQH214" s="38"/>
      <c r="OQI214" s="38"/>
      <c r="OQJ214" s="38"/>
      <c r="OQK214" s="38"/>
      <c r="OQL214" s="38"/>
      <c r="OQM214" s="38"/>
      <c r="OQN214" s="38"/>
      <c r="OQO214" s="38"/>
      <c r="OQP214" s="38"/>
      <c r="OQQ214" s="38"/>
      <c r="OQR214" s="38"/>
      <c r="OQS214" s="38"/>
      <c r="OQT214" s="38"/>
      <c r="OQU214" s="38"/>
      <c r="OQV214" s="38"/>
      <c r="OQW214" s="38"/>
      <c r="OQX214" s="38"/>
      <c r="OQY214" s="38"/>
      <c r="OQZ214" s="38"/>
      <c r="ORA214" s="38"/>
      <c r="ORB214" s="38"/>
      <c r="ORC214" s="38"/>
      <c r="ORD214" s="38"/>
      <c r="ORE214" s="38"/>
      <c r="ORF214" s="38"/>
      <c r="ORG214" s="38"/>
      <c r="ORH214" s="38"/>
      <c r="ORI214" s="38"/>
      <c r="ORJ214" s="38"/>
      <c r="ORK214" s="38"/>
      <c r="ORL214" s="38"/>
      <c r="ORM214" s="38"/>
      <c r="ORN214" s="38"/>
      <c r="ORO214" s="38"/>
      <c r="ORP214" s="38"/>
      <c r="ORQ214" s="38"/>
      <c r="ORR214" s="38"/>
      <c r="ORS214" s="38"/>
      <c r="ORT214" s="38"/>
      <c r="ORU214" s="38"/>
      <c r="ORV214" s="38"/>
      <c r="ORW214" s="38"/>
      <c r="ORX214" s="38"/>
      <c r="ORY214" s="38"/>
      <c r="ORZ214" s="38"/>
      <c r="OSA214" s="38"/>
      <c r="OSB214" s="38"/>
      <c r="OSC214" s="38"/>
      <c r="OSD214" s="38"/>
      <c r="OSE214" s="38"/>
      <c r="OSF214" s="38"/>
      <c r="OSG214" s="38"/>
      <c r="OSH214" s="38"/>
      <c r="OSI214" s="38"/>
      <c r="OSJ214" s="38"/>
      <c r="OSK214" s="38"/>
      <c r="OSL214" s="38"/>
      <c r="OSM214" s="38"/>
      <c r="OSN214" s="38"/>
      <c r="OSO214" s="38"/>
      <c r="OSP214" s="38"/>
      <c r="OSQ214" s="38"/>
      <c r="OSR214" s="38"/>
      <c r="OSS214" s="38"/>
      <c r="OST214" s="38"/>
      <c r="OSU214" s="38"/>
      <c r="OSV214" s="38"/>
      <c r="OSW214" s="38"/>
      <c r="OSX214" s="38"/>
      <c r="OSY214" s="38"/>
      <c r="OSZ214" s="38"/>
      <c r="OTA214" s="38"/>
      <c r="OTB214" s="38"/>
      <c r="OTC214" s="38"/>
      <c r="OTD214" s="38"/>
      <c r="OTE214" s="38"/>
      <c r="OTF214" s="38"/>
      <c r="OTG214" s="38"/>
      <c r="OTH214" s="38"/>
      <c r="OTI214" s="38"/>
      <c r="OTJ214" s="38"/>
      <c r="OTK214" s="38"/>
      <c r="OTL214" s="38"/>
      <c r="OTM214" s="38"/>
      <c r="OTN214" s="38"/>
      <c r="OTO214" s="38"/>
      <c r="OTP214" s="38"/>
      <c r="OTQ214" s="38"/>
      <c r="OTR214" s="38"/>
      <c r="OTS214" s="38"/>
      <c r="OTT214" s="38"/>
      <c r="OTU214" s="38"/>
      <c r="OTV214" s="38"/>
      <c r="OTW214" s="38"/>
      <c r="OTX214" s="38"/>
      <c r="OTY214" s="38"/>
      <c r="OTZ214" s="38"/>
      <c r="OUA214" s="38"/>
      <c r="OUB214" s="38"/>
      <c r="OUC214" s="38"/>
      <c r="OUD214" s="38"/>
      <c r="OUE214" s="38"/>
      <c r="OUF214" s="38"/>
      <c r="OUG214" s="38"/>
      <c r="OUH214" s="38"/>
      <c r="OUI214" s="38"/>
      <c r="OUJ214" s="38"/>
      <c r="OUK214" s="38"/>
      <c r="OUL214" s="38"/>
      <c r="OUM214" s="38"/>
      <c r="OUN214" s="38"/>
      <c r="OUO214" s="38"/>
      <c r="OUP214" s="38"/>
      <c r="OUQ214" s="38"/>
      <c r="OUR214" s="38"/>
      <c r="OUS214" s="38"/>
      <c r="OUT214" s="38"/>
      <c r="OUU214" s="38"/>
      <c r="OUV214" s="38"/>
      <c r="OUW214" s="38"/>
      <c r="OUX214" s="38"/>
      <c r="OUY214" s="38"/>
      <c r="OUZ214" s="38"/>
      <c r="OVA214" s="38"/>
      <c r="OVB214" s="38"/>
      <c r="OVC214" s="38"/>
      <c r="OVD214" s="38"/>
      <c r="OVE214" s="38"/>
      <c r="OVF214" s="38"/>
      <c r="OVG214" s="38"/>
      <c r="OVH214" s="38"/>
      <c r="OVI214" s="38"/>
      <c r="OVJ214" s="38"/>
      <c r="OVK214" s="38"/>
      <c r="OVL214" s="38"/>
      <c r="OVM214" s="38"/>
      <c r="OVN214" s="38"/>
      <c r="OVO214" s="38"/>
      <c r="OVP214" s="38"/>
      <c r="OVQ214" s="38"/>
      <c r="OVR214" s="38"/>
      <c r="OVS214" s="38"/>
      <c r="OVT214" s="38"/>
      <c r="OVU214" s="38"/>
      <c r="OVV214" s="38"/>
      <c r="OVW214" s="38"/>
      <c r="OVX214" s="38"/>
      <c r="OVY214" s="38"/>
      <c r="OVZ214" s="38"/>
      <c r="OWA214" s="38"/>
      <c r="OWB214" s="38"/>
      <c r="OWC214" s="38"/>
      <c r="OWD214" s="38"/>
      <c r="OWE214" s="38"/>
      <c r="OWF214" s="38"/>
      <c r="OWG214" s="38"/>
      <c r="OWH214" s="38"/>
      <c r="OWI214" s="38"/>
      <c r="OWJ214" s="38"/>
      <c r="OWK214" s="38"/>
      <c r="OWL214" s="38"/>
      <c r="OWM214" s="38"/>
      <c r="OWN214" s="38"/>
      <c r="OWO214" s="38"/>
      <c r="OWP214" s="38"/>
      <c r="OWQ214" s="38"/>
      <c r="OWR214" s="38"/>
      <c r="OWS214" s="38"/>
      <c r="OWT214" s="38"/>
      <c r="OWU214" s="38"/>
      <c r="OWV214" s="38"/>
      <c r="OWW214" s="38"/>
      <c r="OWX214" s="38"/>
      <c r="OWY214" s="38"/>
      <c r="OWZ214" s="38"/>
      <c r="OXA214" s="38"/>
      <c r="OXB214" s="38"/>
      <c r="OXC214" s="38"/>
      <c r="OXD214" s="38"/>
      <c r="OXE214" s="38"/>
      <c r="OXF214" s="38"/>
      <c r="OXG214" s="38"/>
      <c r="OXH214" s="38"/>
      <c r="OXI214" s="38"/>
      <c r="OXJ214" s="38"/>
      <c r="OXK214" s="38"/>
      <c r="OXL214" s="38"/>
      <c r="OXM214" s="38"/>
      <c r="OXN214" s="38"/>
      <c r="OXO214" s="38"/>
      <c r="OXP214" s="38"/>
      <c r="OXQ214" s="38"/>
      <c r="OXR214" s="38"/>
      <c r="OXS214" s="38"/>
      <c r="OXT214" s="38"/>
      <c r="OXU214" s="38"/>
      <c r="OXV214" s="38"/>
      <c r="OXW214" s="38"/>
      <c r="OXX214" s="38"/>
      <c r="OXY214" s="38"/>
      <c r="OXZ214" s="38"/>
      <c r="OYA214" s="38"/>
      <c r="OYB214" s="38"/>
      <c r="OYC214" s="38"/>
      <c r="OYD214" s="38"/>
      <c r="OYE214" s="38"/>
      <c r="OYF214" s="38"/>
      <c r="OYG214" s="38"/>
      <c r="OYH214" s="38"/>
      <c r="OYI214" s="38"/>
      <c r="OYJ214" s="38"/>
      <c r="OYK214" s="38"/>
      <c r="OYL214" s="38"/>
      <c r="OYM214" s="38"/>
      <c r="OYN214" s="38"/>
      <c r="OYO214" s="38"/>
      <c r="OYP214" s="38"/>
      <c r="OYQ214" s="38"/>
      <c r="OYR214" s="38"/>
      <c r="OYS214" s="38"/>
      <c r="OYT214" s="38"/>
      <c r="OYU214" s="38"/>
      <c r="OYV214" s="38"/>
      <c r="OYW214" s="38"/>
      <c r="OYX214" s="38"/>
      <c r="OYY214" s="38"/>
      <c r="OYZ214" s="38"/>
      <c r="OZA214" s="38"/>
      <c r="OZB214" s="38"/>
      <c r="OZC214" s="38"/>
      <c r="OZD214" s="38"/>
      <c r="OZE214" s="38"/>
      <c r="OZF214" s="38"/>
      <c r="OZG214" s="38"/>
      <c r="OZH214" s="38"/>
      <c r="OZI214" s="38"/>
      <c r="OZJ214" s="38"/>
      <c r="OZK214" s="38"/>
      <c r="OZL214" s="38"/>
      <c r="OZM214" s="38"/>
      <c r="OZN214" s="38"/>
      <c r="OZO214" s="38"/>
      <c r="OZP214" s="38"/>
      <c r="OZQ214" s="38"/>
      <c r="OZR214" s="38"/>
      <c r="OZS214" s="38"/>
      <c r="OZT214" s="38"/>
      <c r="OZU214" s="38"/>
      <c r="OZV214" s="38"/>
      <c r="OZW214" s="38"/>
      <c r="OZX214" s="38"/>
      <c r="OZY214" s="38"/>
      <c r="OZZ214" s="38"/>
      <c r="PAA214" s="38"/>
      <c r="PAB214" s="38"/>
      <c r="PAC214" s="38"/>
      <c r="PAD214" s="38"/>
      <c r="PAE214" s="38"/>
      <c r="PAF214" s="38"/>
      <c r="PAG214" s="38"/>
      <c r="PAH214" s="38"/>
      <c r="PAI214" s="38"/>
      <c r="PAJ214" s="38"/>
      <c r="PAK214" s="38"/>
      <c r="PAL214" s="38"/>
      <c r="PAM214" s="38"/>
      <c r="PAN214" s="38"/>
      <c r="PAO214" s="38"/>
      <c r="PAP214" s="38"/>
      <c r="PAQ214" s="38"/>
      <c r="PAR214" s="38"/>
      <c r="PAS214" s="38"/>
      <c r="PAT214" s="38"/>
      <c r="PAU214" s="38"/>
      <c r="PAV214" s="38"/>
      <c r="PAW214" s="38"/>
      <c r="PAX214" s="38"/>
      <c r="PAY214" s="38"/>
      <c r="PAZ214" s="38"/>
      <c r="PBA214" s="38"/>
      <c r="PBB214" s="38"/>
      <c r="PBC214" s="38"/>
      <c r="PBD214" s="38"/>
      <c r="PBE214" s="38"/>
      <c r="PBF214" s="38"/>
      <c r="PBG214" s="38"/>
      <c r="PBH214" s="38"/>
      <c r="PBI214" s="38"/>
      <c r="PBJ214" s="38"/>
      <c r="PBK214" s="38"/>
      <c r="PBL214" s="38"/>
      <c r="PBM214" s="38"/>
      <c r="PBN214" s="38"/>
      <c r="PBO214" s="38"/>
      <c r="PBP214" s="38"/>
      <c r="PBQ214" s="38"/>
      <c r="PBR214" s="38"/>
      <c r="PBS214" s="38"/>
      <c r="PBT214" s="38"/>
      <c r="PBU214" s="38"/>
      <c r="PBV214" s="38"/>
      <c r="PBW214" s="38"/>
      <c r="PBX214" s="38"/>
      <c r="PBY214" s="38"/>
      <c r="PBZ214" s="38"/>
      <c r="PCA214" s="38"/>
      <c r="PCB214" s="38"/>
      <c r="PCC214" s="38"/>
      <c r="PCD214" s="38"/>
      <c r="PCE214" s="38"/>
      <c r="PCF214" s="38"/>
      <c r="PCG214" s="38"/>
      <c r="PCH214" s="38"/>
      <c r="PCI214" s="38"/>
      <c r="PCJ214" s="38"/>
      <c r="PCK214" s="38"/>
      <c r="PCL214" s="38"/>
      <c r="PCM214" s="38"/>
      <c r="PCN214" s="38"/>
      <c r="PCO214" s="38"/>
      <c r="PCP214" s="38"/>
      <c r="PCQ214" s="38"/>
      <c r="PCR214" s="38"/>
      <c r="PCS214" s="38"/>
      <c r="PCT214" s="38"/>
      <c r="PCU214" s="38"/>
      <c r="PCV214" s="38"/>
      <c r="PCW214" s="38"/>
      <c r="PCX214" s="38"/>
      <c r="PCY214" s="38"/>
      <c r="PCZ214" s="38"/>
      <c r="PDA214" s="38"/>
      <c r="PDB214" s="38"/>
      <c r="PDC214" s="38"/>
      <c r="PDD214" s="38"/>
      <c r="PDE214" s="38"/>
      <c r="PDF214" s="38"/>
      <c r="PDG214" s="38"/>
      <c r="PDH214" s="38"/>
      <c r="PDI214" s="38"/>
      <c r="PDJ214" s="38"/>
      <c r="PDK214" s="38"/>
      <c r="PDL214" s="38"/>
      <c r="PDM214" s="38"/>
      <c r="PDN214" s="38"/>
      <c r="PDO214" s="38"/>
      <c r="PDP214" s="38"/>
      <c r="PDQ214" s="38"/>
      <c r="PDR214" s="38"/>
      <c r="PDS214" s="38"/>
      <c r="PDT214" s="38"/>
      <c r="PDU214" s="38"/>
      <c r="PDV214" s="38"/>
      <c r="PDW214" s="38"/>
      <c r="PDX214" s="38"/>
      <c r="PDY214" s="38"/>
      <c r="PDZ214" s="38"/>
      <c r="PEA214" s="38"/>
      <c r="PEB214" s="38"/>
      <c r="PEC214" s="38"/>
      <c r="PED214" s="38"/>
      <c r="PEE214" s="38"/>
      <c r="PEF214" s="38"/>
      <c r="PEG214" s="38"/>
      <c r="PEH214" s="38"/>
      <c r="PEI214" s="38"/>
      <c r="PEJ214" s="38"/>
      <c r="PEK214" s="38"/>
      <c r="PEL214" s="38"/>
      <c r="PEM214" s="38"/>
      <c r="PEN214" s="38"/>
      <c r="PEO214" s="38"/>
      <c r="PEP214" s="38"/>
      <c r="PEQ214" s="38"/>
      <c r="PER214" s="38"/>
      <c r="PES214" s="38"/>
      <c r="PET214" s="38"/>
      <c r="PEU214" s="38"/>
      <c r="PEV214" s="38"/>
      <c r="PEW214" s="38"/>
      <c r="PEX214" s="38"/>
      <c r="PEY214" s="38"/>
      <c r="PEZ214" s="38"/>
      <c r="PFA214" s="38"/>
      <c r="PFB214" s="38"/>
      <c r="PFC214" s="38"/>
      <c r="PFD214" s="38"/>
      <c r="PFE214" s="38"/>
      <c r="PFF214" s="38"/>
      <c r="PFG214" s="38"/>
      <c r="PFH214" s="38"/>
      <c r="PFI214" s="38"/>
      <c r="PFJ214" s="38"/>
      <c r="PFK214" s="38"/>
      <c r="PFL214" s="38"/>
      <c r="PFM214" s="38"/>
      <c r="PFN214" s="38"/>
      <c r="PFO214" s="38"/>
      <c r="PFP214" s="38"/>
      <c r="PFQ214" s="38"/>
      <c r="PFR214" s="38"/>
      <c r="PFS214" s="38"/>
      <c r="PFT214" s="38"/>
      <c r="PFU214" s="38"/>
      <c r="PFV214" s="38"/>
      <c r="PFW214" s="38"/>
      <c r="PFX214" s="38"/>
      <c r="PFY214" s="38"/>
      <c r="PFZ214" s="38"/>
      <c r="PGA214" s="38"/>
      <c r="PGB214" s="38"/>
      <c r="PGC214" s="38"/>
      <c r="PGD214" s="38"/>
      <c r="PGE214" s="38"/>
      <c r="PGF214" s="38"/>
      <c r="PGG214" s="38"/>
      <c r="PGH214" s="38"/>
      <c r="PGI214" s="38"/>
      <c r="PGJ214" s="38"/>
      <c r="PGK214" s="38"/>
      <c r="PGL214" s="38"/>
      <c r="PGM214" s="38"/>
      <c r="PGN214" s="38"/>
      <c r="PGO214" s="38"/>
      <c r="PGP214" s="38"/>
      <c r="PGQ214" s="38"/>
      <c r="PGR214" s="38"/>
      <c r="PGS214" s="38"/>
      <c r="PGT214" s="38"/>
      <c r="PGU214" s="38"/>
      <c r="PGV214" s="38"/>
      <c r="PGW214" s="38"/>
      <c r="PGX214" s="38"/>
      <c r="PGY214" s="38"/>
      <c r="PGZ214" s="38"/>
      <c r="PHA214" s="38"/>
      <c r="PHB214" s="38"/>
      <c r="PHC214" s="38"/>
      <c r="PHD214" s="38"/>
      <c r="PHE214" s="38"/>
      <c r="PHF214" s="38"/>
      <c r="PHG214" s="38"/>
      <c r="PHH214" s="38"/>
      <c r="PHI214" s="38"/>
      <c r="PHJ214" s="38"/>
      <c r="PHK214" s="38"/>
      <c r="PHL214" s="38"/>
      <c r="PHM214" s="38"/>
      <c r="PHN214" s="38"/>
      <c r="PHO214" s="38"/>
      <c r="PHP214" s="38"/>
      <c r="PHQ214" s="38"/>
      <c r="PHR214" s="38"/>
      <c r="PHS214" s="38"/>
      <c r="PHT214" s="38"/>
      <c r="PHU214" s="38"/>
      <c r="PHV214" s="38"/>
      <c r="PHW214" s="38"/>
      <c r="PHX214" s="38"/>
      <c r="PHY214" s="38"/>
      <c r="PHZ214" s="38"/>
      <c r="PIA214" s="38"/>
      <c r="PIB214" s="38"/>
      <c r="PIC214" s="38"/>
      <c r="PID214" s="38"/>
      <c r="PIE214" s="38"/>
      <c r="PIF214" s="38"/>
      <c r="PIG214" s="38"/>
      <c r="PIH214" s="38"/>
      <c r="PII214" s="38"/>
      <c r="PIJ214" s="38"/>
      <c r="PIK214" s="38"/>
      <c r="PIL214" s="38"/>
      <c r="PIM214" s="38"/>
      <c r="PIN214" s="38"/>
      <c r="PIO214" s="38"/>
      <c r="PIP214" s="38"/>
      <c r="PIQ214" s="38"/>
      <c r="PIR214" s="38"/>
      <c r="PIS214" s="38"/>
      <c r="PIT214" s="38"/>
      <c r="PIU214" s="38"/>
      <c r="PIV214" s="38"/>
      <c r="PIW214" s="38"/>
      <c r="PIX214" s="38"/>
      <c r="PIY214" s="38"/>
      <c r="PIZ214" s="38"/>
      <c r="PJA214" s="38"/>
      <c r="PJB214" s="38"/>
      <c r="PJC214" s="38"/>
      <c r="PJD214" s="38"/>
      <c r="PJE214" s="38"/>
      <c r="PJF214" s="38"/>
      <c r="PJG214" s="38"/>
      <c r="PJH214" s="38"/>
      <c r="PJI214" s="38"/>
      <c r="PJJ214" s="38"/>
      <c r="PJK214" s="38"/>
      <c r="PJL214" s="38"/>
      <c r="PJM214" s="38"/>
      <c r="PJN214" s="38"/>
      <c r="PJO214" s="38"/>
      <c r="PJP214" s="38"/>
      <c r="PJQ214" s="38"/>
      <c r="PJR214" s="38"/>
      <c r="PJS214" s="38"/>
      <c r="PJT214" s="38"/>
      <c r="PJU214" s="38"/>
      <c r="PJV214" s="38"/>
      <c r="PJW214" s="38"/>
      <c r="PJX214" s="38"/>
      <c r="PJY214" s="38"/>
      <c r="PJZ214" s="38"/>
      <c r="PKA214" s="38"/>
      <c r="PKB214" s="38"/>
      <c r="PKC214" s="38"/>
      <c r="PKD214" s="38"/>
      <c r="PKE214" s="38"/>
      <c r="PKF214" s="38"/>
      <c r="PKG214" s="38"/>
      <c r="PKH214" s="38"/>
      <c r="PKI214" s="38"/>
      <c r="PKJ214" s="38"/>
      <c r="PKK214" s="38"/>
      <c r="PKL214" s="38"/>
      <c r="PKM214" s="38"/>
      <c r="PKN214" s="38"/>
      <c r="PKO214" s="38"/>
      <c r="PKP214" s="38"/>
      <c r="PKQ214" s="38"/>
      <c r="PKR214" s="38"/>
      <c r="PKS214" s="38"/>
      <c r="PKT214" s="38"/>
      <c r="PKU214" s="38"/>
      <c r="PKV214" s="38"/>
      <c r="PKW214" s="38"/>
      <c r="PKX214" s="38"/>
      <c r="PKY214" s="38"/>
      <c r="PKZ214" s="38"/>
      <c r="PLA214" s="38"/>
      <c r="PLB214" s="38"/>
      <c r="PLC214" s="38"/>
      <c r="PLD214" s="38"/>
      <c r="PLE214" s="38"/>
      <c r="PLF214" s="38"/>
      <c r="PLG214" s="38"/>
      <c r="PLH214" s="38"/>
      <c r="PLI214" s="38"/>
      <c r="PLJ214" s="38"/>
      <c r="PLK214" s="38"/>
      <c r="PLL214" s="38"/>
      <c r="PLM214" s="38"/>
      <c r="PLN214" s="38"/>
      <c r="PLO214" s="38"/>
      <c r="PLP214" s="38"/>
      <c r="PLQ214" s="38"/>
      <c r="PLR214" s="38"/>
      <c r="PLS214" s="38"/>
      <c r="PLT214" s="38"/>
      <c r="PLU214" s="38"/>
      <c r="PLV214" s="38"/>
      <c r="PLW214" s="38"/>
      <c r="PLX214" s="38"/>
      <c r="PLY214" s="38"/>
      <c r="PLZ214" s="38"/>
      <c r="PMA214" s="38"/>
      <c r="PMB214" s="38"/>
      <c r="PMC214" s="38"/>
      <c r="PMD214" s="38"/>
      <c r="PME214" s="38"/>
      <c r="PMF214" s="38"/>
      <c r="PMG214" s="38"/>
      <c r="PMH214" s="38"/>
      <c r="PMI214" s="38"/>
      <c r="PMJ214" s="38"/>
      <c r="PMK214" s="38"/>
      <c r="PML214" s="38"/>
      <c r="PMM214" s="38"/>
      <c r="PMN214" s="38"/>
      <c r="PMO214" s="38"/>
      <c r="PMP214" s="38"/>
      <c r="PMQ214" s="38"/>
      <c r="PMR214" s="38"/>
      <c r="PMS214" s="38"/>
      <c r="PMT214" s="38"/>
      <c r="PMU214" s="38"/>
      <c r="PMV214" s="38"/>
      <c r="PMW214" s="38"/>
      <c r="PMX214" s="38"/>
      <c r="PMY214" s="38"/>
      <c r="PMZ214" s="38"/>
      <c r="PNA214" s="38"/>
      <c r="PNB214" s="38"/>
      <c r="PNC214" s="38"/>
      <c r="PND214" s="38"/>
      <c r="PNE214" s="38"/>
      <c r="PNF214" s="38"/>
      <c r="PNG214" s="38"/>
      <c r="PNH214" s="38"/>
      <c r="PNI214" s="38"/>
      <c r="PNJ214" s="38"/>
      <c r="PNK214" s="38"/>
      <c r="PNL214" s="38"/>
      <c r="PNM214" s="38"/>
      <c r="PNN214" s="38"/>
      <c r="PNO214" s="38"/>
      <c r="PNP214" s="38"/>
      <c r="PNQ214" s="38"/>
      <c r="PNR214" s="38"/>
      <c r="PNS214" s="38"/>
      <c r="PNT214" s="38"/>
      <c r="PNU214" s="38"/>
      <c r="PNV214" s="38"/>
      <c r="PNW214" s="38"/>
      <c r="PNX214" s="38"/>
      <c r="PNY214" s="38"/>
      <c r="PNZ214" s="38"/>
      <c r="POA214" s="38"/>
      <c r="POB214" s="38"/>
      <c r="POC214" s="38"/>
      <c r="POD214" s="38"/>
      <c r="POE214" s="38"/>
      <c r="POF214" s="38"/>
      <c r="POG214" s="38"/>
      <c r="POH214" s="38"/>
      <c r="POI214" s="38"/>
      <c r="POJ214" s="38"/>
      <c r="POK214" s="38"/>
      <c r="POL214" s="38"/>
      <c r="POM214" s="38"/>
      <c r="PON214" s="38"/>
      <c r="POO214" s="38"/>
      <c r="POP214" s="38"/>
      <c r="POQ214" s="38"/>
      <c r="POR214" s="38"/>
      <c r="POS214" s="38"/>
      <c r="POT214" s="38"/>
      <c r="POU214" s="38"/>
      <c r="POV214" s="38"/>
      <c r="POW214" s="38"/>
      <c r="POX214" s="38"/>
      <c r="POY214" s="38"/>
      <c r="POZ214" s="38"/>
      <c r="PPA214" s="38"/>
      <c r="PPB214" s="38"/>
      <c r="PPC214" s="38"/>
      <c r="PPD214" s="38"/>
      <c r="PPE214" s="38"/>
      <c r="PPF214" s="38"/>
      <c r="PPG214" s="38"/>
      <c r="PPH214" s="38"/>
      <c r="PPI214" s="38"/>
      <c r="PPJ214" s="38"/>
      <c r="PPK214" s="38"/>
      <c r="PPL214" s="38"/>
      <c r="PPM214" s="38"/>
      <c r="PPN214" s="38"/>
      <c r="PPO214" s="38"/>
      <c r="PPP214" s="38"/>
      <c r="PPQ214" s="38"/>
      <c r="PPR214" s="38"/>
      <c r="PPS214" s="38"/>
      <c r="PPT214" s="38"/>
      <c r="PPU214" s="38"/>
      <c r="PPV214" s="38"/>
      <c r="PPW214" s="38"/>
      <c r="PPX214" s="38"/>
      <c r="PPY214" s="38"/>
      <c r="PPZ214" s="38"/>
      <c r="PQA214" s="38"/>
      <c r="PQB214" s="38"/>
      <c r="PQC214" s="38"/>
      <c r="PQD214" s="38"/>
      <c r="PQE214" s="38"/>
      <c r="PQF214" s="38"/>
      <c r="PQG214" s="38"/>
      <c r="PQH214" s="38"/>
      <c r="PQI214" s="38"/>
      <c r="PQJ214" s="38"/>
      <c r="PQK214" s="38"/>
      <c r="PQL214" s="38"/>
      <c r="PQM214" s="38"/>
      <c r="PQN214" s="38"/>
      <c r="PQO214" s="38"/>
      <c r="PQP214" s="38"/>
      <c r="PQQ214" s="38"/>
      <c r="PQR214" s="38"/>
      <c r="PQS214" s="38"/>
      <c r="PQT214" s="38"/>
      <c r="PQU214" s="38"/>
      <c r="PQV214" s="38"/>
      <c r="PQW214" s="38"/>
      <c r="PQX214" s="38"/>
      <c r="PQY214" s="38"/>
      <c r="PQZ214" s="38"/>
      <c r="PRA214" s="38"/>
      <c r="PRB214" s="38"/>
      <c r="PRC214" s="38"/>
      <c r="PRD214" s="38"/>
      <c r="PRE214" s="38"/>
      <c r="PRF214" s="38"/>
      <c r="PRG214" s="38"/>
      <c r="PRH214" s="38"/>
      <c r="PRI214" s="38"/>
      <c r="PRJ214" s="38"/>
      <c r="PRK214" s="38"/>
      <c r="PRL214" s="38"/>
      <c r="PRM214" s="38"/>
      <c r="PRN214" s="38"/>
      <c r="PRO214" s="38"/>
      <c r="PRP214" s="38"/>
      <c r="PRQ214" s="38"/>
      <c r="PRR214" s="38"/>
      <c r="PRS214" s="38"/>
      <c r="PRT214" s="38"/>
      <c r="PRU214" s="38"/>
      <c r="PRV214" s="38"/>
      <c r="PRW214" s="38"/>
      <c r="PRX214" s="38"/>
      <c r="PRY214" s="38"/>
      <c r="PRZ214" s="38"/>
      <c r="PSA214" s="38"/>
      <c r="PSB214" s="38"/>
      <c r="PSC214" s="38"/>
      <c r="PSD214" s="38"/>
      <c r="PSE214" s="38"/>
      <c r="PSF214" s="38"/>
      <c r="PSG214" s="38"/>
      <c r="PSH214" s="38"/>
      <c r="PSI214" s="38"/>
      <c r="PSJ214" s="38"/>
      <c r="PSK214" s="38"/>
      <c r="PSL214" s="38"/>
      <c r="PSM214" s="38"/>
      <c r="PSN214" s="38"/>
      <c r="PSO214" s="38"/>
      <c r="PSP214" s="38"/>
      <c r="PSQ214" s="38"/>
      <c r="PSR214" s="38"/>
      <c r="PSS214" s="38"/>
      <c r="PST214" s="38"/>
      <c r="PSU214" s="38"/>
      <c r="PSV214" s="38"/>
      <c r="PSW214" s="38"/>
      <c r="PSX214" s="38"/>
      <c r="PSY214" s="38"/>
      <c r="PSZ214" s="38"/>
      <c r="PTA214" s="38"/>
      <c r="PTB214" s="38"/>
      <c r="PTC214" s="38"/>
      <c r="PTD214" s="38"/>
      <c r="PTE214" s="38"/>
      <c r="PTF214" s="38"/>
      <c r="PTG214" s="38"/>
      <c r="PTH214" s="38"/>
      <c r="PTI214" s="38"/>
      <c r="PTJ214" s="38"/>
      <c r="PTK214" s="38"/>
      <c r="PTL214" s="38"/>
      <c r="PTM214" s="38"/>
      <c r="PTN214" s="38"/>
      <c r="PTO214" s="38"/>
      <c r="PTP214" s="38"/>
      <c r="PTQ214" s="38"/>
      <c r="PTR214" s="38"/>
      <c r="PTS214" s="38"/>
      <c r="PTT214" s="38"/>
      <c r="PTU214" s="38"/>
      <c r="PTV214" s="38"/>
      <c r="PTW214" s="38"/>
      <c r="PTX214" s="38"/>
      <c r="PTY214" s="38"/>
      <c r="PTZ214" s="38"/>
      <c r="PUA214" s="38"/>
      <c r="PUB214" s="38"/>
      <c r="PUC214" s="38"/>
      <c r="PUD214" s="38"/>
      <c r="PUE214" s="38"/>
      <c r="PUF214" s="38"/>
      <c r="PUG214" s="38"/>
      <c r="PUH214" s="38"/>
      <c r="PUI214" s="38"/>
      <c r="PUJ214" s="38"/>
      <c r="PUK214" s="38"/>
      <c r="PUL214" s="38"/>
      <c r="PUM214" s="38"/>
      <c r="PUN214" s="38"/>
      <c r="PUO214" s="38"/>
      <c r="PUP214" s="38"/>
      <c r="PUQ214" s="38"/>
      <c r="PUR214" s="38"/>
      <c r="PUS214" s="38"/>
      <c r="PUT214" s="38"/>
      <c r="PUU214" s="38"/>
      <c r="PUV214" s="38"/>
      <c r="PUW214" s="38"/>
      <c r="PUX214" s="38"/>
      <c r="PUY214" s="38"/>
      <c r="PUZ214" s="38"/>
      <c r="PVA214" s="38"/>
      <c r="PVB214" s="38"/>
      <c r="PVC214" s="38"/>
      <c r="PVD214" s="38"/>
      <c r="PVE214" s="38"/>
      <c r="PVF214" s="38"/>
      <c r="PVG214" s="38"/>
      <c r="PVH214" s="38"/>
      <c r="PVI214" s="38"/>
      <c r="PVJ214" s="38"/>
      <c r="PVK214" s="38"/>
      <c r="PVL214" s="38"/>
      <c r="PVM214" s="38"/>
      <c r="PVN214" s="38"/>
      <c r="PVO214" s="38"/>
      <c r="PVP214" s="38"/>
      <c r="PVQ214" s="38"/>
      <c r="PVR214" s="38"/>
      <c r="PVS214" s="38"/>
      <c r="PVT214" s="38"/>
      <c r="PVU214" s="38"/>
      <c r="PVV214" s="38"/>
      <c r="PVW214" s="38"/>
      <c r="PVX214" s="38"/>
      <c r="PVY214" s="38"/>
      <c r="PVZ214" s="38"/>
      <c r="PWA214" s="38"/>
      <c r="PWB214" s="38"/>
      <c r="PWC214" s="38"/>
      <c r="PWD214" s="38"/>
      <c r="PWE214" s="38"/>
      <c r="PWF214" s="38"/>
      <c r="PWG214" s="38"/>
      <c r="PWH214" s="38"/>
      <c r="PWI214" s="38"/>
      <c r="PWJ214" s="38"/>
      <c r="PWK214" s="38"/>
      <c r="PWL214" s="38"/>
      <c r="PWM214" s="38"/>
      <c r="PWN214" s="38"/>
      <c r="PWO214" s="38"/>
      <c r="PWP214" s="38"/>
      <c r="PWQ214" s="38"/>
      <c r="PWR214" s="38"/>
      <c r="PWS214" s="38"/>
      <c r="PWT214" s="38"/>
      <c r="PWU214" s="38"/>
      <c r="PWV214" s="38"/>
      <c r="PWW214" s="38"/>
      <c r="PWX214" s="38"/>
      <c r="PWY214" s="38"/>
      <c r="PWZ214" s="38"/>
      <c r="PXA214" s="38"/>
      <c r="PXB214" s="38"/>
      <c r="PXC214" s="38"/>
      <c r="PXD214" s="38"/>
      <c r="PXE214" s="38"/>
      <c r="PXF214" s="38"/>
      <c r="PXG214" s="38"/>
      <c r="PXH214" s="38"/>
      <c r="PXI214" s="38"/>
      <c r="PXJ214" s="38"/>
      <c r="PXK214" s="38"/>
      <c r="PXL214" s="38"/>
      <c r="PXM214" s="38"/>
      <c r="PXN214" s="38"/>
      <c r="PXO214" s="38"/>
      <c r="PXP214" s="38"/>
      <c r="PXQ214" s="38"/>
      <c r="PXR214" s="38"/>
      <c r="PXS214" s="38"/>
      <c r="PXT214" s="38"/>
      <c r="PXU214" s="38"/>
      <c r="PXV214" s="38"/>
      <c r="PXW214" s="38"/>
      <c r="PXX214" s="38"/>
      <c r="PXY214" s="38"/>
      <c r="PXZ214" s="38"/>
      <c r="PYA214" s="38"/>
      <c r="PYB214" s="38"/>
      <c r="PYC214" s="38"/>
      <c r="PYD214" s="38"/>
      <c r="PYE214" s="38"/>
      <c r="PYF214" s="38"/>
      <c r="PYG214" s="38"/>
      <c r="PYH214" s="38"/>
      <c r="PYI214" s="38"/>
      <c r="PYJ214" s="38"/>
      <c r="PYK214" s="38"/>
      <c r="PYL214" s="38"/>
      <c r="PYM214" s="38"/>
      <c r="PYN214" s="38"/>
      <c r="PYO214" s="38"/>
      <c r="PYP214" s="38"/>
      <c r="PYQ214" s="38"/>
      <c r="PYR214" s="38"/>
      <c r="PYS214" s="38"/>
      <c r="PYT214" s="38"/>
      <c r="PYU214" s="38"/>
      <c r="PYV214" s="38"/>
      <c r="PYW214" s="38"/>
      <c r="PYX214" s="38"/>
      <c r="PYY214" s="38"/>
      <c r="PYZ214" s="38"/>
      <c r="PZA214" s="38"/>
      <c r="PZB214" s="38"/>
      <c r="PZC214" s="38"/>
      <c r="PZD214" s="38"/>
      <c r="PZE214" s="38"/>
      <c r="PZF214" s="38"/>
      <c r="PZG214" s="38"/>
      <c r="PZH214" s="38"/>
      <c r="PZI214" s="38"/>
      <c r="PZJ214" s="38"/>
      <c r="PZK214" s="38"/>
      <c r="PZL214" s="38"/>
      <c r="PZM214" s="38"/>
      <c r="PZN214" s="38"/>
      <c r="PZO214" s="38"/>
      <c r="PZP214" s="38"/>
      <c r="PZQ214" s="38"/>
      <c r="PZR214" s="38"/>
      <c r="PZS214" s="38"/>
      <c r="PZT214" s="38"/>
      <c r="PZU214" s="38"/>
      <c r="PZV214" s="38"/>
      <c r="PZW214" s="38"/>
      <c r="PZX214" s="38"/>
      <c r="PZY214" s="38"/>
      <c r="PZZ214" s="38"/>
      <c r="QAA214" s="38"/>
      <c r="QAB214" s="38"/>
      <c r="QAC214" s="38"/>
      <c r="QAD214" s="38"/>
      <c r="QAE214" s="38"/>
      <c r="QAF214" s="38"/>
      <c r="QAG214" s="38"/>
      <c r="QAH214" s="38"/>
      <c r="QAI214" s="38"/>
      <c r="QAJ214" s="38"/>
      <c r="QAK214" s="38"/>
      <c r="QAL214" s="38"/>
      <c r="QAM214" s="38"/>
      <c r="QAN214" s="38"/>
      <c r="QAO214" s="38"/>
      <c r="QAP214" s="38"/>
      <c r="QAQ214" s="38"/>
      <c r="QAR214" s="38"/>
      <c r="QAS214" s="38"/>
      <c r="QAT214" s="38"/>
      <c r="QAU214" s="38"/>
      <c r="QAV214" s="38"/>
      <c r="QAW214" s="38"/>
      <c r="QAX214" s="38"/>
      <c r="QAY214" s="38"/>
      <c r="QAZ214" s="38"/>
      <c r="QBA214" s="38"/>
      <c r="QBB214" s="38"/>
      <c r="QBC214" s="38"/>
      <c r="QBD214" s="38"/>
      <c r="QBE214" s="38"/>
      <c r="QBF214" s="38"/>
      <c r="QBG214" s="38"/>
      <c r="QBH214" s="38"/>
      <c r="QBI214" s="38"/>
      <c r="QBJ214" s="38"/>
      <c r="QBK214" s="38"/>
      <c r="QBL214" s="38"/>
      <c r="QBM214" s="38"/>
      <c r="QBN214" s="38"/>
      <c r="QBO214" s="38"/>
      <c r="QBP214" s="38"/>
      <c r="QBQ214" s="38"/>
      <c r="QBR214" s="38"/>
      <c r="QBS214" s="38"/>
      <c r="QBT214" s="38"/>
      <c r="QBU214" s="38"/>
      <c r="QBV214" s="38"/>
      <c r="QBW214" s="38"/>
      <c r="QBX214" s="38"/>
      <c r="QBY214" s="38"/>
      <c r="QBZ214" s="38"/>
      <c r="QCA214" s="38"/>
      <c r="QCB214" s="38"/>
      <c r="QCC214" s="38"/>
      <c r="QCD214" s="38"/>
      <c r="QCE214" s="38"/>
      <c r="QCF214" s="38"/>
      <c r="QCG214" s="38"/>
      <c r="QCH214" s="38"/>
      <c r="QCI214" s="38"/>
      <c r="QCJ214" s="38"/>
      <c r="QCK214" s="38"/>
      <c r="QCL214" s="38"/>
      <c r="QCM214" s="38"/>
      <c r="QCN214" s="38"/>
      <c r="QCO214" s="38"/>
      <c r="QCP214" s="38"/>
      <c r="QCQ214" s="38"/>
      <c r="QCR214" s="38"/>
      <c r="QCS214" s="38"/>
      <c r="QCT214" s="38"/>
      <c r="QCU214" s="38"/>
      <c r="QCV214" s="38"/>
      <c r="QCW214" s="38"/>
      <c r="QCX214" s="38"/>
      <c r="QCY214" s="38"/>
      <c r="QCZ214" s="38"/>
      <c r="QDA214" s="38"/>
      <c r="QDB214" s="38"/>
      <c r="QDC214" s="38"/>
      <c r="QDD214" s="38"/>
      <c r="QDE214" s="38"/>
      <c r="QDF214" s="38"/>
      <c r="QDG214" s="38"/>
      <c r="QDH214" s="38"/>
      <c r="QDI214" s="38"/>
      <c r="QDJ214" s="38"/>
      <c r="QDK214" s="38"/>
      <c r="QDL214" s="38"/>
      <c r="QDM214" s="38"/>
      <c r="QDN214" s="38"/>
      <c r="QDO214" s="38"/>
      <c r="QDP214" s="38"/>
      <c r="QDQ214" s="38"/>
      <c r="QDR214" s="38"/>
      <c r="QDS214" s="38"/>
      <c r="QDT214" s="38"/>
      <c r="QDU214" s="38"/>
      <c r="QDV214" s="38"/>
      <c r="QDW214" s="38"/>
      <c r="QDX214" s="38"/>
      <c r="QDY214" s="38"/>
      <c r="QDZ214" s="38"/>
      <c r="QEA214" s="38"/>
      <c r="QEB214" s="38"/>
      <c r="QEC214" s="38"/>
      <c r="QED214" s="38"/>
      <c r="QEE214" s="38"/>
      <c r="QEF214" s="38"/>
      <c r="QEG214" s="38"/>
      <c r="QEH214" s="38"/>
      <c r="QEI214" s="38"/>
      <c r="QEJ214" s="38"/>
      <c r="QEK214" s="38"/>
      <c r="QEL214" s="38"/>
      <c r="QEM214" s="38"/>
      <c r="QEN214" s="38"/>
      <c r="QEO214" s="38"/>
      <c r="QEP214" s="38"/>
      <c r="QEQ214" s="38"/>
      <c r="QER214" s="38"/>
      <c r="QES214" s="38"/>
      <c r="QET214" s="38"/>
      <c r="QEU214" s="38"/>
      <c r="QEV214" s="38"/>
      <c r="QEW214" s="38"/>
      <c r="QEX214" s="38"/>
      <c r="QEY214" s="38"/>
      <c r="QEZ214" s="38"/>
      <c r="QFA214" s="38"/>
      <c r="QFB214" s="38"/>
      <c r="QFC214" s="38"/>
      <c r="QFD214" s="38"/>
      <c r="QFE214" s="38"/>
      <c r="QFF214" s="38"/>
      <c r="QFG214" s="38"/>
      <c r="QFH214" s="38"/>
      <c r="QFI214" s="38"/>
      <c r="QFJ214" s="38"/>
      <c r="QFK214" s="38"/>
      <c r="QFL214" s="38"/>
      <c r="QFM214" s="38"/>
      <c r="QFN214" s="38"/>
      <c r="QFO214" s="38"/>
      <c r="QFP214" s="38"/>
      <c r="QFQ214" s="38"/>
      <c r="QFR214" s="38"/>
      <c r="QFS214" s="38"/>
      <c r="QFT214" s="38"/>
      <c r="QFU214" s="38"/>
      <c r="QFV214" s="38"/>
      <c r="QFW214" s="38"/>
      <c r="QFX214" s="38"/>
      <c r="QFY214" s="38"/>
      <c r="QFZ214" s="38"/>
      <c r="QGA214" s="38"/>
      <c r="QGB214" s="38"/>
      <c r="QGC214" s="38"/>
      <c r="QGD214" s="38"/>
      <c r="QGE214" s="38"/>
      <c r="QGF214" s="38"/>
      <c r="QGG214" s="38"/>
      <c r="QGH214" s="38"/>
      <c r="QGI214" s="38"/>
      <c r="QGJ214" s="38"/>
      <c r="QGK214" s="38"/>
      <c r="QGL214" s="38"/>
      <c r="QGM214" s="38"/>
      <c r="QGN214" s="38"/>
      <c r="QGO214" s="38"/>
      <c r="QGP214" s="38"/>
      <c r="QGQ214" s="38"/>
      <c r="QGR214" s="38"/>
      <c r="QGS214" s="38"/>
      <c r="QGT214" s="38"/>
      <c r="QGU214" s="38"/>
      <c r="QGV214" s="38"/>
      <c r="QGW214" s="38"/>
      <c r="QGX214" s="38"/>
      <c r="QGY214" s="38"/>
      <c r="QGZ214" s="38"/>
      <c r="QHA214" s="38"/>
      <c r="QHB214" s="38"/>
      <c r="QHC214" s="38"/>
      <c r="QHD214" s="38"/>
      <c r="QHE214" s="38"/>
      <c r="QHF214" s="38"/>
      <c r="QHG214" s="38"/>
      <c r="QHH214" s="38"/>
      <c r="QHI214" s="38"/>
      <c r="QHJ214" s="38"/>
      <c r="QHK214" s="38"/>
      <c r="QHL214" s="38"/>
      <c r="QHM214" s="38"/>
      <c r="QHN214" s="38"/>
      <c r="QHO214" s="38"/>
      <c r="QHP214" s="38"/>
      <c r="QHQ214" s="38"/>
      <c r="QHR214" s="38"/>
      <c r="QHS214" s="38"/>
      <c r="QHT214" s="38"/>
      <c r="QHU214" s="38"/>
      <c r="QHV214" s="38"/>
      <c r="QHW214" s="38"/>
      <c r="QHX214" s="38"/>
      <c r="QHY214" s="38"/>
      <c r="QHZ214" s="38"/>
      <c r="QIA214" s="38"/>
      <c r="QIB214" s="38"/>
      <c r="QIC214" s="38"/>
      <c r="QID214" s="38"/>
      <c r="QIE214" s="38"/>
      <c r="QIF214" s="38"/>
      <c r="QIG214" s="38"/>
      <c r="QIH214" s="38"/>
      <c r="QII214" s="38"/>
      <c r="QIJ214" s="38"/>
      <c r="QIK214" s="38"/>
      <c r="QIL214" s="38"/>
      <c r="QIM214" s="38"/>
      <c r="QIN214" s="38"/>
      <c r="QIO214" s="38"/>
      <c r="QIP214" s="38"/>
      <c r="QIQ214" s="38"/>
      <c r="QIR214" s="38"/>
      <c r="QIS214" s="38"/>
      <c r="QIT214" s="38"/>
      <c r="QIU214" s="38"/>
      <c r="QIV214" s="38"/>
      <c r="QIW214" s="38"/>
      <c r="QIX214" s="38"/>
      <c r="QIY214" s="38"/>
      <c r="QIZ214" s="38"/>
      <c r="QJA214" s="38"/>
      <c r="QJB214" s="38"/>
      <c r="QJC214" s="38"/>
      <c r="QJD214" s="38"/>
      <c r="QJE214" s="38"/>
      <c r="QJF214" s="38"/>
      <c r="QJG214" s="38"/>
      <c r="QJH214" s="38"/>
      <c r="QJI214" s="38"/>
      <c r="QJJ214" s="38"/>
      <c r="QJK214" s="38"/>
      <c r="QJL214" s="38"/>
      <c r="QJM214" s="38"/>
      <c r="QJN214" s="38"/>
      <c r="QJO214" s="38"/>
      <c r="QJP214" s="38"/>
      <c r="QJQ214" s="38"/>
      <c r="QJR214" s="38"/>
      <c r="QJS214" s="38"/>
      <c r="QJT214" s="38"/>
      <c r="QJU214" s="38"/>
      <c r="QJV214" s="38"/>
      <c r="QJW214" s="38"/>
      <c r="QJX214" s="38"/>
      <c r="QJY214" s="38"/>
      <c r="QJZ214" s="38"/>
      <c r="QKA214" s="38"/>
      <c r="QKB214" s="38"/>
      <c r="QKC214" s="38"/>
      <c r="QKD214" s="38"/>
      <c r="QKE214" s="38"/>
      <c r="QKF214" s="38"/>
      <c r="QKG214" s="38"/>
      <c r="QKH214" s="38"/>
      <c r="QKI214" s="38"/>
      <c r="QKJ214" s="38"/>
      <c r="QKK214" s="38"/>
      <c r="QKL214" s="38"/>
      <c r="QKM214" s="38"/>
      <c r="QKN214" s="38"/>
      <c r="QKO214" s="38"/>
      <c r="QKP214" s="38"/>
      <c r="QKQ214" s="38"/>
      <c r="QKR214" s="38"/>
      <c r="QKS214" s="38"/>
      <c r="QKT214" s="38"/>
      <c r="QKU214" s="38"/>
      <c r="QKV214" s="38"/>
      <c r="QKW214" s="38"/>
      <c r="QKX214" s="38"/>
      <c r="QKY214" s="38"/>
      <c r="QKZ214" s="38"/>
      <c r="QLA214" s="38"/>
      <c r="QLB214" s="38"/>
      <c r="QLC214" s="38"/>
      <c r="QLD214" s="38"/>
      <c r="QLE214" s="38"/>
      <c r="QLF214" s="38"/>
      <c r="QLG214" s="38"/>
      <c r="QLH214" s="38"/>
      <c r="QLI214" s="38"/>
      <c r="QLJ214" s="38"/>
      <c r="QLK214" s="38"/>
      <c r="QLL214" s="38"/>
      <c r="QLM214" s="38"/>
      <c r="QLN214" s="38"/>
      <c r="QLO214" s="38"/>
      <c r="QLP214" s="38"/>
      <c r="QLQ214" s="38"/>
      <c r="QLR214" s="38"/>
      <c r="QLS214" s="38"/>
      <c r="QLT214" s="38"/>
      <c r="QLU214" s="38"/>
      <c r="QLV214" s="38"/>
      <c r="QLW214" s="38"/>
      <c r="QLX214" s="38"/>
      <c r="QLY214" s="38"/>
      <c r="QLZ214" s="38"/>
      <c r="QMA214" s="38"/>
      <c r="QMB214" s="38"/>
      <c r="QMC214" s="38"/>
      <c r="QMD214" s="38"/>
      <c r="QME214" s="38"/>
      <c r="QMF214" s="38"/>
      <c r="QMG214" s="38"/>
      <c r="QMH214" s="38"/>
      <c r="QMI214" s="38"/>
      <c r="QMJ214" s="38"/>
      <c r="QMK214" s="38"/>
      <c r="QML214" s="38"/>
      <c r="QMM214" s="38"/>
      <c r="QMN214" s="38"/>
      <c r="QMO214" s="38"/>
      <c r="QMP214" s="38"/>
      <c r="QMQ214" s="38"/>
      <c r="QMR214" s="38"/>
      <c r="QMS214" s="38"/>
      <c r="QMT214" s="38"/>
      <c r="QMU214" s="38"/>
      <c r="QMV214" s="38"/>
      <c r="QMW214" s="38"/>
      <c r="QMX214" s="38"/>
      <c r="QMY214" s="38"/>
      <c r="QMZ214" s="38"/>
      <c r="QNA214" s="38"/>
      <c r="QNB214" s="38"/>
      <c r="QNC214" s="38"/>
      <c r="QND214" s="38"/>
      <c r="QNE214" s="38"/>
      <c r="QNF214" s="38"/>
      <c r="QNG214" s="38"/>
      <c r="QNH214" s="38"/>
      <c r="QNI214" s="38"/>
      <c r="QNJ214" s="38"/>
      <c r="QNK214" s="38"/>
      <c r="QNL214" s="38"/>
      <c r="QNM214" s="38"/>
      <c r="QNN214" s="38"/>
      <c r="QNO214" s="38"/>
      <c r="QNP214" s="38"/>
      <c r="QNQ214" s="38"/>
      <c r="QNR214" s="38"/>
      <c r="QNS214" s="38"/>
      <c r="QNT214" s="38"/>
      <c r="QNU214" s="38"/>
      <c r="QNV214" s="38"/>
      <c r="QNW214" s="38"/>
      <c r="QNX214" s="38"/>
      <c r="QNY214" s="38"/>
      <c r="QNZ214" s="38"/>
      <c r="QOA214" s="38"/>
      <c r="QOB214" s="38"/>
      <c r="QOC214" s="38"/>
      <c r="QOD214" s="38"/>
      <c r="QOE214" s="38"/>
      <c r="QOF214" s="38"/>
      <c r="QOG214" s="38"/>
      <c r="QOH214" s="38"/>
      <c r="QOI214" s="38"/>
      <c r="QOJ214" s="38"/>
      <c r="QOK214" s="38"/>
      <c r="QOL214" s="38"/>
      <c r="QOM214" s="38"/>
      <c r="QON214" s="38"/>
      <c r="QOO214" s="38"/>
      <c r="QOP214" s="38"/>
      <c r="QOQ214" s="38"/>
      <c r="QOR214" s="38"/>
      <c r="QOS214" s="38"/>
      <c r="QOT214" s="38"/>
      <c r="QOU214" s="38"/>
      <c r="QOV214" s="38"/>
      <c r="QOW214" s="38"/>
      <c r="QOX214" s="38"/>
      <c r="QOY214" s="38"/>
      <c r="QOZ214" s="38"/>
      <c r="QPA214" s="38"/>
      <c r="QPB214" s="38"/>
      <c r="QPC214" s="38"/>
      <c r="QPD214" s="38"/>
      <c r="QPE214" s="38"/>
      <c r="QPF214" s="38"/>
      <c r="QPG214" s="38"/>
      <c r="QPH214" s="38"/>
      <c r="QPI214" s="38"/>
      <c r="QPJ214" s="38"/>
      <c r="QPK214" s="38"/>
      <c r="QPL214" s="38"/>
      <c r="QPM214" s="38"/>
      <c r="QPN214" s="38"/>
      <c r="QPO214" s="38"/>
      <c r="QPP214" s="38"/>
      <c r="QPQ214" s="38"/>
      <c r="QPR214" s="38"/>
      <c r="QPS214" s="38"/>
      <c r="QPT214" s="38"/>
      <c r="QPU214" s="38"/>
      <c r="QPV214" s="38"/>
      <c r="QPW214" s="38"/>
      <c r="QPX214" s="38"/>
      <c r="QPY214" s="38"/>
      <c r="QPZ214" s="38"/>
      <c r="QQA214" s="38"/>
      <c r="QQB214" s="38"/>
      <c r="QQC214" s="38"/>
      <c r="QQD214" s="38"/>
      <c r="QQE214" s="38"/>
      <c r="QQF214" s="38"/>
      <c r="QQG214" s="38"/>
      <c r="QQH214" s="38"/>
      <c r="QQI214" s="38"/>
      <c r="QQJ214" s="38"/>
      <c r="QQK214" s="38"/>
      <c r="QQL214" s="38"/>
      <c r="QQM214" s="38"/>
      <c r="QQN214" s="38"/>
      <c r="QQO214" s="38"/>
      <c r="QQP214" s="38"/>
      <c r="QQQ214" s="38"/>
      <c r="QQR214" s="38"/>
      <c r="QQS214" s="38"/>
      <c r="QQT214" s="38"/>
      <c r="QQU214" s="38"/>
      <c r="QQV214" s="38"/>
      <c r="QQW214" s="38"/>
      <c r="QQX214" s="38"/>
      <c r="QQY214" s="38"/>
      <c r="QQZ214" s="38"/>
      <c r="QRA214" s="38"/>
      <c r="QRB214" s="38"/>
      <c r="QRC214" s="38"/>
      <c r="QRD214" s="38"/>
      <c r="QRE214" s="38"/>
      <c r="QRF214" s="38"/>
      <c r="QRG214" s="38"/>
      <c r="QRH214" s="38"/>
      <c r="QRI214" s="38"/>
      <c r="QRJ214" s="38"/>
      <c r="QRK214" s="38"/>
      <c r="QRL214" s="38"/>
      <c r="QRM214" s="38"/>
      <c r="QRN214" s="38"/>
      <c r="QRO214" s="38"/>
      <c r="QRP214" s="38"/>
      <c r="QRQ214" s="38"/>
      <c r="QRR214" s="38"/>
      <c r="QRS214" s="38"/>
      <c r="QRT214" s="38"/>
      <c r="QRU214" s="38"/>
      <c r="QRV214" s="38"/>
      <c r="QRW214" s="38"/>
      <c r="QRX214" s="38"/>
      <c r="QRY214" s="38"/>
      <c r="QRZ214" s="38"/>
      <c r="QSA214" s="38"/>
      <c r="QSB214" s="38"/>
      <c r="QSC214" s="38"/>
      <c r="QSD214" s="38"/>
      <c r="QSE214" s="38"/>
      <c r="QSF214" s="38"/>
      <c r="QSG214" s="38"/>
      <c r="QSH214" s="38"/>
      <c r="QSI214" s="38"/>
      <c r="QSJ214" s="38"/>
      <c r="QSK214" s="38"/>
      <c r="QSL214" s="38"/>
      <c r="QSM214" s="38"/>
      <c r="QSN214" s="38"/>
      <c r="QSO214" s="38"/>
      <c r="QSP214" s="38"/>
      <c r="QSQ214" s="38"/>
      <c r="QSR214" s="38"/>
      <c r="QSS214" s="38"/>
      <c r="QST214" s="38"/>
      <c r="QSU214" s="38"/>
      <c r="QSV214" s="38"/>
      <c r="QSW214" s="38"/>
      <c r="QSX214" s="38"/>
      <c r="QSY214" s="38"/>
      <c r="QSZ214" s="38"/>
      <c r="QTA214" s="38"/>
      <c r="QTB214" s="38"/>
      <c r="QTC214" s="38"/>
      <c r="QTD214" s="38"/>
      <c r="QTE214" s="38"/>
      <c r="QTF214" s="38"/>
      <c r="QTG214" s="38"/>
      <c r="QTH214" s="38"/>
      <c r="QTI214" s="38"/>
      <c r="QTJ214" s="38"/>
      <c r="QTK214" s="38"/>
      <c r="QTL214" s="38"/>
      <c r="QTM214" s="38"/>
      <c r="QTN214" s="38"/>
      <c r="QTO214" s="38"/>
      <c r="QTP214" s="38"/>
      <c r="QTQ214" s="38"/>
      <c r="QTR214" s="38"/>
      <c r="QTS214" s="38"/>
      <c r="QTT214" s="38"/>
      <c r="QTU214" s="38"/>
      <c r="QTV214" s="38"/>
      <c r="QTW214" s="38"/>
      <c r="QTX214" s="38"/>
      <c r="QTY214" s="38"/>
      <c r="QTZ214" s="38"/>
      <c r="QUA214" s="38"/>
      <c r="QUB214" s="38"/>
      <c r="QUC214" s="38"/>
      <c r="QUD214" s="38"/>
      <c r="QUE214" s="38"/>
      <c r="QUF214" s="38"/>
      <c r="QUG214" s="38"/>
      <c r="QUH214" s="38"/>
      <c r="QUI214" s="38"/>
      <c r="QUJ214" s="38"/>
      <c r="QUK214" s="38"/>
      <c r="QUL214" s="38"/>
      <c r="QUM214" s="38"/>
      <c r="QUN214" s="38"/>
      <c r="QUO214" s="38"/>
      <c r="QUP214" s="38"/>
      <c r="QUQ214" s="38"/>
      <c r="QUR214" s="38"/>
      <c r="QUS214" s="38"/>
      <c r="QUT214" s="38"/>
      <c r="QUU214" s="38"/>
      <c r="QUV214" s="38"/>
      <c r="QUW214" s="38"/>
      <c r="QUX214" s="38"/>
      <c r="QUY214" s="38"/>
      <c r="QUZ214" s="38"/>
      <c r="QVA214" s="38"/>
      <c r="QVB214" s="38"/>
      <c r="QVC214" s="38"/>
      <c r="QVD214" s="38"/>
      <c r="QVE214" s="38"/>
      <c r="QVF214" s="38"/>
      <c r="QVG214" s="38"/>
      <c r="QVH214" s="38"/>
      <c r="QVI214" s="38"/>
      <c r="QVJ214" s="38"/>
      <c r="QVK214" s="38"/>
      <c r="QVL214" s="38"/>
      <c r="QVM214" s="38"/>
      <c r="QVN214" s="38"/>
      <c r="QVO214" s="38"/>
      <c r="QVP214" s="38"/>
      <c r="QVQ214" s="38"/>
      <c r="QVR214" s="38"/>
      <c r="QVS214" s="38"/>
      <c r="QVT214" s="38"/>
      <c r="QVU214" s="38"/>
      <c r="QVV214" s="38"/>
      <c r="QVW214" s="38"/>
      <c r="QVX214" s="38"/>
      <c r="QVY214" s="38"/>
      <c r="QVZ214" s="38"/>
      <c r="QWA214" s="38"/>
      <c r="QWB214" s="38"/>
      <c r="QWC214" s="38"/>
      <c r="QWD214" s="38"/>
      <c r="QWE214" s="38"/>
      <c r="QWF214" s="38"/>
      <c r="QWG214" s="38"/>
      <c r="QWH214" s="38"/>
      <c r="QWI214" s="38"/>
      <c r="QWJ214" s="38"/>
      <c r="QWK214" s="38"/>
      <c r="QWL214" s="38"/>
      <c r="QWM214" s="38"/>
      <c r="QWN214" s="38"/>
      <c r="QWO214" s="38"/>
      <c r="QWP214" s="38"/>
      <c r="QWQ214" s="38"/>
      <c r="QWR214" s="38"/>
      <c r="QWS214" s="38"/>
      <c r="QWT214" s="38"/>
      <c r="QWU214" s="38"/>
      <c r="QWV214" s="38"/>
      <c r="QWW214" s="38"/>
      <c r="QWX214" s="38"/>
      <c r="QWY214" s="38"/>
      <c r="QWZ214" s="38"/>
      <c r="QXA214" s="38"/>
      <c r="QXB214" s="38"/>
      <c r="QXC214" s="38"/>
      <c r="QXD214" s="38"/>
      <c r="QXE214" s="38"/>
      <c r="QXF214" s="38"/>
      <c r="QXG214" s="38"/>
      <c r="QXH214" s="38"/>
      <c r="QXI214" s="38"/>
      <c r="QXJ214" s="38"/>
      <c r="QXK214" s="38"/>
      <c r="QXL214" s="38"/>
      <c r="QXM214" s="38"/>
      <c r="QXN214" s="38"/>
      <c r="QXO214" s="38"/>
      <c r="QXP214" s="38"/>
      <c r="QXQ214" s="38"/>
      <c r="QXR214" s="38"/>
      <c r="QXS214" s="38"/>
      <c r="QXT214" s="38"/>
      <c r="QXU214" s="38"/>
      <c r="QXV214" s="38"/>
      <c r="QXW214" s="38"/>
      <c r="QXX214" s="38"/>
      <c r="QXY214" s="38"/>
      <c r="QXZ214" s="38"/>
      <c r="QYA214" s="38"/>
      <c r="QYB214" s="38"/>
      <c r="QYC214" s="38"/>
      <c r="QYD214" s="38"/>
      <c r="QYE214" s="38"/>
      <c r="QYF214" s="38"/>
      <c r="QYG214" s="38"/>
      <c r="QYH214" s="38"/>
      <c r="QYI214" s="38"/>
      <c r="QYJ214" s="38"/>
      <c r="QYK214" s="38"/>
      <c r="QYL214" s="38"/>
      <c r="QYM214" s="38"/>
      <c r="QYN214" s="38"/>
      <c r="QYO214" s="38"/>
      <c r="QYP214" s="38"/>
      <c r="QYQ214" s="38"/>
      <c r="QYR214" s="38"/>
      <c r="QYS214" s="38"/>
      <c r="QYT214" s="38"/>
      <c r="QYU214" s="38"/>
      <c r="QYV214" s="38"/>
      <c r="QYW214" s="38"/>
      <c r="QYX214" s="38"/>
      <c r="QYY214" s="38"/>
      <c r="QYZ214" s="38"/>
      <c r="QZA214" s="38"/>
      <c r="QZB214" s="38"/>
      <c r="QZC214" s="38"/>
      <c r="QZD214" s="38"/>
      <c r="QZE214" s="38"/>
      <c r="QZF214" s="38"/>
      <c r="QZG214" s="38"/>
      <c r="QZH214" s="38"/>
      <c r="QZI214" s="38"/>
      <c r="QZJ214" s="38"/>
      <c r="QZK214" s="38"/>
      <c r="QZL214" s="38"/>
      <c r="QZM214" s="38"/>
      <c r="QZN214" s="38"/>
      <c r="QZO214" s="38"/>
      <c r="QZP214" s="38"/>
      <c r="QZQ214" s="38"/>
      <c r="QZR214" s="38"/>
      <c r="QZS214" s="38"/>
      <c r="QZT214" s="38"/>
      <c r="QZU214" s="38"/>
      <c r="QZV214" s="38"/>
      <c r="QZW214" s="38"/>
      <c r="QZX214" s="38"/>
      <c r="QZY214" s="38"/>
      <c r="QZZ214" s="38"/>
      <c r="RAA214" s="38"/>
      <c r="RAB214" s="38"/>
      <c r="RAC214" s="38"/>
      <c r="RAD214" s="38"/>
      <c r="RAE214" s="38"/>
      <c r="RAF214" s="38"/>
      <c r="RAG214" s="38"/>
      <c r="RAH214" s="38"/>
      <c r="RAI214" s="38"/>
      <c r="RAJ214" s="38"/>
      <c r="RAK214" s="38"/>
      <c r="RAL214" s="38"/>
      <c r="RAM214" s="38"/>
      <c r="RAN214" s="38"/>
      <c r="RAO214" s="38"/>
      <c r="RAP214" s="38"/>
      <c r="RAQ214" s="38"/>
      <c r="RAR214" s="38"/>
      <c r="RAS214" s="38"/>
      <c r="RAT214" s="38"/>
      <c r="RAU214" s="38"/>
      <c r="RAV214" s="38"/>
      <c r="RAW214" s="38"/>
      <c r="RAX214" s="38"/>
      <c r="RAY214" s="38"/>
      <c r="RAZ214" s="38"/>
      <c r="RBA214" s="38"/>
      <c r="RBB214" s="38"/>
      <c r="RBC214" s="38"/>
      <c r="RBD214" s="38"/>
      <c r="RBE214" s="38"/>
      <c r="RBF214" s="38"/>
      <c r="RBG214" s="38"/>
      <c r="RBH214" s="38"/>
      <c r="RBI214" s="38"/>
      <c r="RBJ214" s="38"/>
      <c r="RBK214" s="38"/>
      <c r="RBL214" s="38"/>
      <c r="RBM214" s="38"/>
      <c r="RBN214" s="38"/>
      <c r="RBO214" s="38"/>
      <c r="RBP214" s="38"/>
      <c r="RBQ214" s="38"/>
      <c r="RBR214" s="38"/>
      <c r="RBS214" s="38"/>
      <c r="RBT214" s="38"/>
      <c r="RBU214" s="38"/>
      <c r="RBV214" s="38"/>
      <c r="RBW214" s="38"/>
      <c r="RBX214" s="38"/>
      <c r="RBY214" s="38"/>
      <c r="RBZ214" s="38"/>
      <c r="RCA214" s="38"/>
      <c r="RCB214" s="38"/>
      <c r="RCC214" s="38"/>
      <c r="RCD214" s="38"/>
      <c r="RCE214" s="38"/>
      <c r="RCF214" s="38"/>
      <c r="RCG214" s="38"/>
      <c r="RCH214" s="38"/>
      <c r="RCI214" s="38"/>
      <c r="RCJ214" s="38"/>
      <c r="RCK214" s="38"/>
      <c r="RCL214" s="38"/>
      <c r="RCM214" s="38"/>
      <c r="RCN214" s="38"/>
      <c r="RCO214" s="38"/>
      <c r="RCP214" s="38"/>
      <c r="RCQ214" s="38"/>
      <c r="RCR214" s="38"/>
      <c r="RCS214" s="38"/>
      <c r="RCT214" s="38"/>
      <c r="RCU214" s="38"/>
      <c r="RCV214" s="38"/>
      <c r="RCW214" s="38"/>
      <c r="RCX214" s="38"/>
      <c r="RCY214" s="38"/>
      <c r="RCZ214" s="38"/>
      <c r="RDA214" s="38"/>
      <c r="RDB214" s="38"/>
      <c r="RDC214" s="38"/>
      <c r="RDD214" s="38"/>
      <c r="RDE214" s="38"/>
      <c r="RDF214" s="38"/>
      <c r="RDG214" s="38"/>
      <c r="RDH214" s="38"/>
      <c r="RDI214" s="38"/>
      <c r="RDJ214" s="38"/>
      <c r="RDK214" s="38"/>
      <c r="RDL214" s="38"/>
      <c r="RDM214" s="38"/>
      <c r="RDN214" s="38"/>
      <c r="RDO214" s="38"/>
      <c r="RDP214" s="38"/>
      <c r="RDQ214" s="38"/>
      <c r="RDR214" s="38"/>
      <c r="RDS214" s="38"/>
      <c r="RDT214" s="38"/>
      <c r="RDU214" s="38"/>
      <c r="RDV214" s="38"/>
      <c r="RDW214" s="38"/>
      <c r="RDX214" s="38"/>
      <c r="RDY214" s="38"/>
      <c r="RDZ214" s="38"/>
      <c r="REA214" s="38"/>
      <c r="REB214" s="38"/>
      <c r="REC214" s="38"/>
      <c r="RED214" s="38"/>
      <c r="REE214" s="38"/>
      <c r="REF214" s="38"/>
      <c r="REG214" s="38"/>
      <c r="REH214" s="38"/>
      <c r="REI214" s="38"/>
      <c r="REJ214" s="38"/>
      <c r="REK214" s="38"/>
      <c r="REL214" s="38"/>
      <c r="REM214" s="38"/>
      <c r="REN214" s="38"/>
      <c r="REO214" s="38"/>
      <c r="REP214" s="38"/>
      <c r="REQ214" s="38"/>
      <c r="RER214" s="38"/>
      <c r="RES214" s="38"/>
      <c r="RET214" s="38"/>
      <c r="REU214" s="38"/>
      <c r="REV214" s="38"/>
      <c r="REW214" s="38"/>
      <c r="REX214" s="38"/>
      <c r="REY214" s="38"/>
      <c r="REZ214" s="38"/>
      <c r="RFA214" s="38"/>
      <c r="RFB214" s="38"/>
      <c r="RFC214" s="38"/>
      <c r="RFD214" s="38"/>
      <c r="RFE214" s="38"/>
      <c r="RFF214" s="38"/>
      <c r="RFG214" s="38"/>
      <c r="RFH214" s="38"/>
      <c r="RFI214" s="38"/>
      <c r="RFJ214" s="38"/>
      <c r="RFK214" s="38"/>
      <c r="RFL214" s="38"/>
      <c r="RFM214" s="38"/>
      <c r="RFN214" s="38"/>
      <c r="RFO214" s="38"/>
      <c r="RFP214" s="38"/>
      <c r="RFQ214" s="38"/>
      <c r="RFR214" s="38"/>
      <c r="RFS214" s="38"/>
      <c r="RFT214" s="38"/>
      <c r="RFU214" s="38"/>
      <c r="RFV214" s="38"/>
      <c r="RFW214" s="38"/>
      <c r="RFX214" s="38"/>
      <c r="RFY214" s="38"/>
      <c r="RFZ214" s="38"/>
      <c r="RGA214" s="38"/>
      <c r="RGB214" s="38"/>
      <c r="RGC214" s="38"/>
      <c r="RGD214" s="38"/>
      <c r="RGE214" s="38"/>
      <c r="RGF214" s="38"/>
      <c r="RGG214" s="38"/>
      <c r="RGH214" s="38"/>
      <c r="RGI214" s="38"/>
      <c r="RGJ214" s="38"/>
      <c r="RGK214" s="38"/>
      <c r="RGL214" s="38"/>
      <c r="RGM214" s="38"/>
      <c r="RGN214" s="38"/>
      <c r="RGO214" s="38"/>
      <c r="RGP214" s="38"/>
      <c r="RGQ214" s="38"/>
      <c r="RGR214" s="38"/>
      <c r="RGS214" s="38"/>
      <c r="RGT214" s="38"/>
      <c r="RGU214" s="38"/>
      <c r="RGV214" s="38"/>
      <c r="RGW214" s="38"/>
      <c r="RGX214" s="38"/>
      <c r="RGY214" s="38"/>
      <c r="RGZ214" s="38"/>
      <c r="RHA214" s="38"/>
      <c r="RHB214" s="38"/>
      <c r="RHC214" s="38"/>
      <c r="RHD214" s="38"/>
      <c r="RHE214" s="38"/>
      <c r="RHF214" s="38"/>
      <c r="RHG214" s="38"/>
      <c r="RHH214" s="38"/>
      <c r="RHI214" s="38"/>
      <c r="RHJ214" s="38"/>
      <c r="RHK214" s="38"/>
      <c r="RHL214" s="38"/>
      <c r="RHM214" s="38"/>
      <c r="RHN214" s="38"/>
      <c r="RHO214" s="38"/>
      <c r="RHP214" s="38"/>
      <c r="RHQ214" s="38"/>
      <c r="RHR214" s="38"/>
      <c r="RHS214" s="38"/>
      <c r="RHT214" s="38"/>
      <c r="RHU214" s="38"/>
      <c r="RHV214" s="38"/>
      <c r="RHW214" s="38"/>
      <c r="RHX214" s="38"/>
      <c r="RHY214" s="38"/>
      <c r="RHZ214" s="38"/>
      <c r="RIA214" s="38"/>
      <c r="RIB214" s="38"/>
      <c r="RIC214" s="38"/>
      <c r="RID214" s="38"/>
      <c r="RIE214" s="38"/>
      <c r="RIF214" s="38"/>
      <c r="RIG214" s="38"/>
      <c r="RIH214" s="38"/>
      <c r="RII214" s="38"/>
      <c r="RIJ214" s="38"/>
      <c r="RIK214" s="38"/>
      <c r="RIL214" s="38"/>
      <c r="RIM214" s="38"/>
      <c r="RIN214" s="38"/>
      <c r="RIO214" s="38"/>
      <c r="RIP214" s="38"/>
      <c r="RIQ214" s="38"/>
      <c r="RIR214" s="38"/>
      <c r="RIS214" s="38"/>
      <c r="RIT214" s="38"/>
      <c r="RIU214" s="38"/>
      <c r="RIV214" s="38"/>
      <c r="RIW214" s="38"/>
      <c r="RIX214" s="38"/>
      <c r="RIY214" s="38"/>
      <c r="RIZ214" s="38"/>
      <c r="RJA214" s="38"/>
      <c r="RJB214" s="38"/>
      <c r="RJC214" s="38"/>
      <c r="RJD214" s="38"/>
      <c r="RJE214" s="38"/>
      <c r="RJF214" s="38"/>
      <c r="RJG214" s="38"/>
      <c r="RJH214" s="38"/>
      <c r="RJI214" s="38"/>
      <c r="RJJ214" s="38"/>
      <c r="RJK214" s="38"/>
      <c r="RJL214" s="38"/>
      <c r="RJM214" s="38"/>
      <c r="RJN214" s="38"/>
      <c r="RJO214" s="38"/>
      <c r="RJP214" s="38"/>
      <c r="RJQ214" s="38"/>
      <c r="RJR214" s="38"/>
      <c r="RJS214" s="38"/>
      <c r="RJT214" s="38"/>
      <c r="RJU214" s="38"/>
      <c r="RJV214" s="38"/>
      <c r="RJW214" s="38"/>
      <c r="RJX214" s="38"/>
      <c r="RJY214" s="38"/>
      <c r="RJZ214" s="38"/>
      <c r="RKA214" s="38"/>
      <c r="RKB214" s="38"/>
      <c r="RKC214" s="38"/>
      <c r="RKD214" s="38"/>
      <c r="RKE214" s="38"/>
      <c r="RKF214" s="38"/>
      <c r="RKG214" s="38"/>
      <c r="RKH214" s="38"/>
      <c r="RKI214" s="38"/>
      <c r="RKJ214" s="38"/>
      <c r="RKK214" s="38"/>
      <c r="RKL214" s="38"/>
      <c r="RKM214" s="38"/>
      <c r="RKN214" s="38"/>
      <c r="RKO214" s="38"/>
      <c r="RKP214" s="38"/>
      <c r="RKQ214" s="38"/>
      <c r="RKR214" s="38"/>
      <c r="RKS214" s="38"/>
      <c r="RKT214" s="38"/>
      <c r="RKU214" s="38"/>
      <c r="RKV214" s="38"/>
      <c r="RKW214" s="38"/>
      <c r="RKX214" s="38"/>
      <c r="RKY214" s="38"/>
      <c r="RKZ214" s="38"/>
      <c r="RLA214" s="38"/>
      <c r="RLB214" s="38"/>
      <c r="RLC214" s="38"/>
      <c r="RLD214" s="38"/>
      <c r="RLE214" s="38"/>
      <c r="RLF214" s="38"/>
      <c r="RLG214" s="38"/>
      <c r="RLH214" s="38"/>
      <c r="RLI214" s="38"/>
      <c r="RLJ214" s="38"/>
      <c r="RLK214" s="38"/>
      <c r="RLL214" s="38"/>
      <c r="RLM214" s="38"/>
      <c r="RLN214" s="38"/>
      <c r="RLO214" s="38"/>
      <c r="RLP214" s="38"/>
      <c r="RLQ214" s="38"/>
      <c r="RLR214" s="38"/>
      <c r="RLS214" s="38"/>
      <c r="RLT214" s="38"/>
      <c r="RLU214" s="38"/>
      <c r="RLV214" s="38"/>
      <c r="RLW214" s="38"/>
      <c r="RLX214" s="38"/>
      <c r="RLY214" s="38"/>
      <c r="RLZ214" s="38"/>
      <c r="RMA214" s="38"/>
      <c r="RMB214" s="38"/>
      <c r="RMC214" s="38"/>
      <c r="RMD214" s="38"/>
      <c r="RME214" s="38"/>
      <c r="RMF214" s="38"/>
      <c r="RMG214" s="38"/>
      <c r="RMH214" s="38"/>
      <c r="RMI214" s="38"/>
      <c r="RMJ214" s="38"/>
      <c r="RMK214" s="38"/>
      <c r="RML214" s="38"/>
      <c r="RMM214" s="38"/>
      <c r="RMN214" s="38"/>
      <c r="RMO214" s="38"/>
      <c r="RMP214" s="38"/>
      <c r="RMQ214" s="38"/>
      <c r="RMR214" s="38"/>
      <c r="RMS214" s="38"/>
      <c r="RMT214" s="38"/>
      <c r="RMU214" s="38"/>
      <c r="RMV214" s="38"/>
      <c r="RMW214" s="38"/>
      <c r="RMX214" s="38"/>
      <c r="RMY214" s="38"/>
      <c r="RMZ214" s="38"/>
      <c r="RNA214" s="38"/>
      <c r="RNB214" s="38"/>
      <c r="RNC214" s="38"/>
      <c r="RND214" s="38"/>
      <c r="RNE214" s="38"/>
      <c r="RNF214" s="38"/>
      <c r="RNG214" s="38"/>
      <c r="RNH214" s="38"/>
      <c r="RNI214" s="38"/>
      <c r="RNJ214" s="38"/>
      <c r="RNK214" s="38"/>
      <c r="RNL214" s="38"/>
      <c r="RNM214" s="38"/>
      <c r="RNN214" s="38"/>
      <c r="RNO214" s="38"/>
      <c r="RNP214" s="38"/>
      <c r="RNQ214" s="38"/>
      <c r="RNR214" s="38"/>
      <c r="RNS214" s="38"/>
      <c r="RNT214" s="38"/>
      <c r="RNU214" s="38"/>
      <c r="RNV214" s="38"/>
      <c r="RNW214" s="38"/>
      <c r="RNX214" s="38"/>
      <c r="RNY214" s="38"/>
      <c r="RNZ214" s="38"/>
      <c r="ROA214" s="38"/>
      <c r="ROB214" s="38"/>
      <c r="ROC214" s="38"/>
      <c r="ROD214" s="38"/>
      <c r="ROE214" s="38"/>
      <c r="ROF214" s="38"/>
      <c r="ROG214" s="38"/>
      <c r="ROH214" s="38"/>
      <c r="ROI214" s="38"/>
      <c r="ROJ214" s="38"/>
      <c r="ROK214" s="38"/>
      <c r="ROL214" s="38"/>
      <c r="ROM214" s="38"/>
      <c r="RON214" s="38"/>
      <c r="ROO214" s="38"/>
      <c r="ROP214" s="38"/>
      <c r="ROQ214" s="38"/>
      <c r="ROR214" s="38"/>
      <c r="ROS214" s="38"/>
      <c r="ROT214" s="38"/>
      <c r="ROU214" s="38"/>
      <c r="ROV214" s="38"/>
      <c r="ROW214" s="38"/>
      <c r="ROX214" s="38"/>
      <c r="ROY214" s="38"/>
      <c r="ROZ214" s="38"/>
      <c r="RPA214" s="38"/>
      <c r="RPB214" s="38"/>
      <c r="RPC214" s="38"/>
      <c r="RPD214" s="38"/>
      <c r="RPE214" s="38"/>
      <c r="RPF214" s="38"/>
      <c r="RPG214" s="38"/>
      <c r="RPH214" s="38"/>
      <c r="RPI214" s="38"/>
      <c r="RPJ214" s="38"/>
      <c r="RPK214" s="38"/>
      <c r="RPL214" s="38"/>
      <c r="RPM214" s="38"/>
      <c r="RPN214" s="38"/>
      <c r="RPO214" s="38"/>
      <c r="RPP214" s="38"/>
      <c r="RPQ214" s="38"/>
      <c r="RPR214" s="38"/>
      <c r="RPS214" s="38"/>
      <c r="RPT214" s="38"/>
      <c r="RPU214" s="38"/>
      <c r="RPV214" s="38"/>
      <c r="RPW214" s="38"/>
      <c r="RPX214" s="38"/>
      <c r="RPY214" s="38"/>
      <c r="RPZ214" s="38"/>
      <c r="RQA214" s="38"/>
      <c r="RQB214" s="38"/>
      <c r="RQC214" s="38"/>
      <c r="RQD214" s="38"/>
      <c r="RQE214" s="38"/>
      <c r="RQF214" s="38"/>
      <c r="RQG214" s="38"/>
      <c r="RQH214" s="38"/>
      <c r="RQI214" s="38"/>
      <c r="RQJ214" s="38"/>
      <c r="RQK214" s="38"/>
      <c r="RQL214" s="38"/>
      <c r="RQM214" s="38"/>
      <c r="RQN214" s="38"/>
      <c r="RQO214" s="38"/>
      <c r="RQP214" s="38"/>
      <c r="RQQ214" s="38"/>
      <c r="RQR214" s="38"/>
      <c r="RQS214" s="38"/>
      <c r="RQT214" s="38"/>
      <c r="RQU214" s="38"/>
      <c r="RQV214" s="38"/>
      <c r="RQW214" s="38"/>
      <c r="RQX214" s="38"/>
      <c r="RQY214" s="38"/>
      <c r="RQZ214" s="38"/>
      <c r="RRA214" s="38"/>
      <c r="RRB214" s="38"/>
      <c r="RRC214" s="38"/>
      <c r="RRD214" s="38"/>
      <c r="RRE214" s="38"/>
      <c r="RRF214" s="38"/>
      <c r="RRG214" s="38"/>
      <c r="RRH214" s="38"/>
      <c r="RRI214" s="38"/>
      <c r="RRJ214" s="38"/>
      <c r="RRK214" s="38"/>
      <c r="RRL214" s="38"/>
      <c r="RRM214" s="38"/>
      <c r="RRN214" s="38"/>
      <c r="RRO214" s="38"/>
      <c r="RRP214" s="38"/>
      <c r="RRQ214" s="38"/>
      <c r="RRR214" s="38"/>
      <c r="RRS214" s="38"/>
      <c r="RRT214" s="38"/>
      <c r="RRU214" s="38"/>
      <c r="RRV214" s="38"/>
      <c r="RRW214" s="38"/>
      <c r="RRX214" s="38"/>
      <c r="RRY214" s="38"/>
      <c r="RRZ214" s="38"/>
      <c r="RSA214" s="38"/>
      <c r="RSB214" s="38"/>
      <c r="RSC214" s="38"/>
      <c r="RSD214" s="38"/>
      <c r="RSE214" s="38"/>
      <c r="RSF214" s="38"/>
      <c r="RSG214" s="38"/>
      <c r="RSH214" s="38"/>
      <c r="RSI214" s="38"/>
      <c r="RSJ214" s="38"/>
      <c r="RSK214" s="38"/>
      <c r="RSL214" s="38"/>
      <c r="RSM214" s="38"/>
      <c r="RSN214" s="38"/>
      <c r="RSO214" s="38"/>
      <c r="RSP214" s="38"/>
      <c r="RSQ214" s="38"/>
      <c r="RSR214" s="38"/>
      <c r="RSS214" s="38"/>
      <c r="RST214" s="38"/>
      <c r="RSU214" s="38"/>
      <c r="RSV214" s="38"/>
      <c r="RSW214" s="38"/>
      <c r="RSX214" s="38"/>
      <c r="RSY214" s="38"/>
      <c r="RSZ214" s="38"/>
      <c r="RTA214" s="38"/>
      <c r="RTB214" s="38"/>
      <c r="RTC214" s="38"/>
      <c r="RTD214" s="38"/>
      <c r="RTE214" s="38"/>
      <c r="RTF214" s="38"/>
      <c r="RTG214" s="38"/>
      <c r="RTH214" s="38"/>
      <c r="RTI214" s="38"/>
      <c r="RTJ214" s="38"/>
      <c r="RTK214" s="38"/>
      <c r="RTL214" s="38"/>
      <c r="RTM214" s="38"/>
      <c r="RTN214" s="38"/>
      <c r="RTO214" s="38"/>
      <c r="RTP214" s="38"/>
      <c r="RTQ214" s="38"/>
      <c r="RTR214" s="38"/>
      <c r="RTS214" s="38"/>
      <c r="RTT214" s="38"/>
      <c r="RTU214" s="38"/>
      <c r="RTV214" s="38"/>
      <c r="RTW214" s="38"/>
      <c r="RTX214" s="38"/>
      <c r="RTY214" s="38"/>
      <c r="RTZ214" s="38"/>
      <c r="RUA214" s="38"/>
      <c r="RUB214" s="38"/>
      <c r="RUC214" s="38"/>
      <c r="RUD214" s="38"/>
      <c r="RUE214" s="38"/>
      <c r="RUF214" s="38"/>
      <c r="RUG214" s="38"/>
      <c r="RUH214" s="38"/>
      <c r="RUI214" s="38"/>
      <c r="RUJ214" s="38"/>
      <c r="RUK214" s="38"/>
      <c r="RUL214" s="38"/>
      <c r="RUM214" s="38"/>
      <c r="RUN214" s="38"/>
      <c r="RUO214" s="38"/>
      <c r="RUP214" s="38"/>
      <c r="RUQ214" s="38"/>
      <c r="RUR214" s="38"/>
      <c r="RUS214" s="38"/>
      <c r="RUT214" s="38"/>
      <c r="RUU214" s="38"/>
      <c r="RUV214" s="38"/>
      <c r="RUW214" s="38"/>
      <c r="RUX214" s="38"/>
      <c r="RUY214" s="38"/>
      <c r="RUZ214" s="38"/>
      <c r="RVA214" s="38"/>
      <c r="RVB214" s="38"/>
      <c r="RVC214" s="38"/>
      <c r="RVD214" s="38"/>
      <c r="RVE214" s="38"/>
      <c r="RVF214" s="38"/>
      <c r="RVG214" s="38"/>
      <c r="RVH214" s="38"/>
      <c r="RVI214" s="38"/>
      <c r="RVJ214" s="38"/>
      <c r="RVK214" s="38"/>
      <c r="RVL214" s="38"/>
      <c r="RVM214" s="38"/>
      <c r="RVN214" s="38"/>
      <c r="RVO214" s="38"/>
      <c r="RVP214" s="38"/>
      <c r="RVQ214" s="38"/>
      <c r="RVR214" s="38"/>
      <c r="RVS214" s="38"/>
      <c r="RVT214" s="38"/>
      <c r="RVU214" s="38"/>
      <c r="RVV214" s="38"/>
      <c r="RVW214" s="38"/>
      <c r="RVX214" s="38"/>
      <c r="RVY214" s="38"/>
      <c r="RVZ214" s="38"/>
      <c r="RWA214" s="38"/>
      <c r="RWB214" s="38"/>
      <c r="RWC214" s="38"/>
      <c r="RWD214" s="38"/>
      <c r="RWE214" s="38"/>
      <c r="RWF214" s="38"/>
      <c r="RWG214" s="38"/>
      <c r="RWH214" s="38"/>
      <c r="RWI214" s="38"/>
      <c r="RWJ214" s="38"/>
      <c r="RWK214" s="38"/>
      <c r="RWL214" s="38"/>
      <c r="RWM214" s="38"/>
      <c r="RWN214" s="38"/>
      <c r="RWO214" s="38"/>
      <c r="RWP214" s="38"/>
      <c r="RWQ214" s="38"/>
      <c r="RWR214" s="38"/>
      <c r="RWS214" s="38"/>
      <c r="RWT214" s="38"/>
      <c r="RWU214" s="38"/>
      <c r="RWV214" s="38"/>
      <c r="RWW214" s="38"/>
      <c r="RWX214" s="38"/>
      <c r="RWY214" s="38"/>
      <c r="RWZ214" s="38"/>
      <c r="RXA214" s="38"/>
      <c r="RXB214" s="38"/>
      <c r="RXC214" s="38"/>
      <c r="RXD214" s="38"/>
      <c r="RXE214" s="38"/>
      <c r="RXF214" s="38"/>
      <c r="RXG214" s="38"/>
      <c r="RXH214" s="38"/>
      <c r="RXI214" s="38"/>
      <c r="RXJ214" s="38"/>
      <c r="RXK214" s="38"/>
      <c r="RXL214" s="38"/>
      <c r="RXM214" s="38"/>
      <c r="RXN214" s="38"/>
      <c r="RXO214" s="38"/>
      <c r="RXP214" s="38"/>
      <c r="RXQ214" s="38"/>
      <c r="RXR214" s="38"/>
      <c r="RXS214" s="38"/>
      <c r="RXT214" s="38"/>
      <c r="RXU214" s="38"/>
      <c r="RXV214" s="38"/>
      <c r="RXW214" s="38"/>
      <c r="RXX214" s="38"/>
      <c r="RXY214" s="38"/>
      <c r="RXZ214" s="38"/>
      <c r="RYA214" s="38"/>
      <c r="RYB214" s="38"/>
      <c r="RYC214" s="38"/>
      <c r="RYD214" s="38"/>
      <c r="RYE214" s="38"/>
      <c r="RYF214" s="38"/>
      <c r="RYG214" s="38"/>
      <c r="RYH214" s="38"/>
      <c r="RYI214" s="38"/>
      <c r="RYJ214" s="38"/>
      <c r="RYK214" s="38"/>
      <c r="RYL214" s="38"/>
      <c r="RYM214" s="38"/>
      <c r="RYN214" s="38"/>
      <c r="RYO214" s="38"/>
      <c r="RYP214" s="38"/>
      <c r="RYQ214" s="38"/>
      <c r="RYR214" s="38"/>
      <c r="RYS214" s="38"/>
      <c r="RYT214" s="38"/>
      <c r="RYU214" s="38"/>
      <c r="RYV214" s="38"/>
      <c r="RYW214" s="38"/>
      <c r="RYX214" s="38"/>
      <c r="RYY214" s="38"/>
      <c r="RYZ214" s="38"/>
      <c r="RZA214" s="38"/>
      <c r="RZB214" s="38"/>
      <c r="RZC214" s="38"/>
      <c r="RZD214" s="38"/>
      <c r="RZE214" s="38"/>
      <c r="RZF214" s="38"/>
      <c r="RZG214" s="38"/>
      <c r="RZH214" s="38"/>
      <c r="RZI214" s="38"/>
      <c r="RZJ214" s="38"/>
      <c r="RZK214" s="38"/>
      <c r="RZL214" s="38"/>
      <c r="RZM214" s="38"/>
      <c r="RZN214" s="38"/>
      <c r="RZO214" s="38"/>
      <c r="RZP214" s="38"/>
      <c r="RZQ214" s="38"/>
      <c r="RZR214" s="38"/>
      <c r="RZS214" s="38"/>
      <c r="RZT214" s="38"/>
      <c r="RZU214" s="38"/>
      <c r="RZV214" s="38"/>
      <c r="RZW214" s="38"/>
      <c r="RZX214" s="38"/>
      <c r="RZY214" s="38"/>
      <c r="RZZ214" s="38"/>
      <c r="SAA214" s="38"/>
      <c r="SAB214" s="38"/>
      <c r="SAC214" s="38"/>
      <c r="SAD214" s="38"/>
      <c r="SAE214" s="38"/>
      <c r="SAF214" s="38"/>
      <c r="SAG214" s="38"/>
      <c r="SAH214" s="38"/>
      <c r="SAI214" s="38"/>
      <c r="SAJ214" s="38"/>
      <c r="SAK214" s="38"/>
      <c r="SAL214" s="38"/>
      <c r="SAM214" s="38"/>
      <c r="SAN214" s="38"/>
      <c r="SAO214" s="38"/>
      <c r="SAP214" s="38"/>
      <c r="SAQ214" s="38"/>
      <c r="SAR214" s="38"/>
      <c r="SAS214" s="38"/>
      <c r="SAT214" s="38"/>
      <c r="SAU214" s="38"/>
      <c r="SAV214" s="38"/>
      <c r="SAW214" s="38"/>
      <c r="SAX214" s="38"/>
      <c r="SAY214" s="38"/>
      <c r="SAZ214" s="38"/>
      <c r="SBA214" s="38"/>
      <c r="SBB214" s="38"/>
      <c r="SBC214" s="38"/>
      <c r="SBD214" s="38"/>
      <c r="SBE214" s="38"/>
      <c r="SBF214" s="38"/>
      <c r="SBG214" s="38"/>
      <c r="SBH214" s="38"/>
      <c r="SBI214" s="38"/>
      <c r="SBJ214" s="38"/>
      <c r="SBK214" s="38"/>
      <c r="SBL214" s="38"/>
      <c r="SBM214" s="38"/>
      <c r="SBN214" s="38"/>
      <c r="SBO214" s="38"/>
      <c r="SBP214" s="38"/>
      <c r="SBQ214" s="38"/>
      <c r="SBR214" s="38"/>
      <c r="SBS214" s="38"/>
      <c r="SBT214" s="38"/>
      <c r="SBU214" s="38"/>
      <c r="SBV214" s="38"/>
      <c r="SBW214" s="38"/>
      <c r="SBX214" s="38"/>
      <c r="SBY214" s="38"/>
      <c r="SBZ214" s="38"/>
      <c r="SCA214" s="38"/>
      <c r="SCB214" s="38"/>
      <c r="SCC214" s="38"/>
      <c r="SCD214" s="38"/>
      <c r="SCE214" s="38"/>
      <c r="SCF214" s="38"/>
      <c r="SCG214" s="38"/>
      <c r="SCH214" s="38"/>
      <c r="SCI214" s="38"/>
      <c r="SCJ214" s="38"/>
      <c r="SCK214" s="38"/>
      <c r="SCL214" s="38"/>
      <c r="SCM214" s="38"/>
      <c r="SCN214" s="38"/>
      <c r="SCO214" s="38"/>
      <c r="SCP214" s="38"/>
      <c r="SCQ214" s="38"/>
      <c r="SCR214" s="38"/>
      <c r="SCS214" s="38"/>
      <c r="SCT214" s="38"/>
      <c r="SCU214" s="38"/>
      <c r="SCV214" s="38"/>
      <c r="SCW214" s="38"/>
      <c r="SCX214" s="38"/>
      <c r="SCY214" s="38"/>
      <c r="SCZ214" s="38"/>
      <c r="SDA214" s="38"/>
      <c r="SDB214" s="38"/>
      <c r="SDC214" s="38"/>
      <c r="SDD214" s="38"/>
      <c r="SDE214" s="38"/>
      <c r="SDF214" s="38"/>
      <c r="SDG214" s="38"/>
      <c r="SDH214" s="38"/>
      <c r="SDI214" s="38"/>
      <c r="SDJ214" s="38"/>
      <c r="SDK214" s="38"/>
      <c r="SDL214" s="38"/>
      <c r="SDM214" s="38"/>
      <c r="SDN214" s="38"/>
      <c r="SDO214" s="38"/>
      <c r="SDP214" s="38"/>
      <c r="SDQ214" s="38"/>
      <c r="SDR214" s="38"/>
      <c r="SDS214" s="38"/>
      <c r="SDT214" s="38"/>
      <c r="SDU214" s="38"/>
      <c r="SDV214" s="38"/>
      <c r="SDW214" s="38"/>
      <c r="SDX214" s="38"/>
      <c r="SDY214" s="38"/>
      <c r="SDZ214" s="38"/>
      <c r="SEA214" s="38"/>
      <c r="SEB214" s="38"/>
      <c r="SEC214" s="38"/>
      <c r="SED214" s="38"/>
      <c r="SEE214" s="38"/>
      <c r="SEF214" s="38"/>
      <c r="SEG214" s="38"/>
      <c r="SEH214" s="38"/>
      <c r="SEI214" s="38"/>
      <c r="SEJ214" s="38"/>
      <c r="SEK214" s="38"/>
      <c r="SEL214" s="38"/>
      <c r="SEM214" s="38"/>
      <c r="SEN214" s="38"/>
      <c r="SEO214" s="38"/>
      <c r="SEP214" s="38"/>
      <c r="SEQ214" s="38"/>
      <c r="SER214" s="38"/>
      <c r="SES214" s="38"/>
      <c r="SET214" s="38"/>
      <c r="SEU214" s="38"/>
      <c r="SEV214" s="38"/>
      <c r="SEW214" s="38"/>
      <c r="SEX214" s="38"/>
      <c r="SEY214" s="38"/>
      <c r="SEZ214" s="38"/>
      <c r="SFA214" s="38"/>
      <c r="SFB214" s="38"/>
      <c r="SFC214" s="38"/>
      <c r="SFD214" s="38"/>
      <c r="SFE214" s="38"/>
      <c r="SFF214" s="38"/>
      <c r="SFG214" s="38"/>
      <c r="SFH214" s="38"/>
      <c r="SFI214" s="38"/>
      <c r="SFJ214" s="38"/>
      <c r="SFK214" s="38"/>
      <c r="SFL214" s="38"/>
      <c r="SFM214" s="38"/>
      <c r="SFN214" s="38"/>
      <c r="SFO214" s="38"/>
      <c r="SFP214" s="38"/>
      <c r="SFQ214" s="38"/>
      <c r="SFR214" s="38"/>
      <c r="SFS214" s="38"/>
      <c r="SFT214" s="38"/>
      <c r="SFU214" s="38"/>
      <c r="SFV214" s="38"/>
      <c r="SFW214" s="38"/>
      <c r="SFX214" s="38"/>
      <c r="SFY214" s="38"/>
      <c r="SFZ214" s="38"/>
      <c r="SGA214" s="38"/>
      <c r="SGB214" s="38"/>
      <c r="SGC214" s="38"/>
      <c r="SGD214" s="38"/>
      <c r="SGE214" s="38"/>
      <c r="SGF214" s="38"/>
      <c r="SGG214" s="38"/>
      <c r="SGH214" s="38"/>
      <c r="SGI214" s="38"/>
      <c r="SGJ214" s="38"/>
      <c r="SGK214" s="38"/>
      <c r="SGL214" s="38"/>
      <c r="SGM214" s="38"/>
      <c r="SGN214" s="38"/>
      <c r="SGO214" s="38"/>
      <c r="SGP214" s="38"/>
      <c r="SGQ214" s="38"/>
      <c r="SGR214" s="38"/>
      <c r="SGS214" s="38"/>
      <c r="SGT214" s="38"/>
      <c r="SGU214" s="38"/>
      <c r="SGV214" s="38"/>
      <c r="SGW214" s="38"/>
      <c r="SGX214" s="38"/>
      <c r="SGY214" s="38"/>
      <c r="SGZ214" s="38"/>
      <c r="SHA214" s="38"/>
      <c r="SHB214" s="38"/>
      <c r="SHC214" s="38"/>
      <c r="SHD214" s="38"/>
      <c r="SHE214" s="38"/>
      <c r="SHF214" s="38"/>
      <c r="SHG214" s="38"/>
      <c r="SHH214" s="38"/>
      <c r="SHI214" s="38"/>
      <c r="SHJ214" s="38"/>
      <c r="SHK214" s="38"/>
      <c r="SHL214" s="38"/>
      <c r="SHM214" s="38"/>
      <c r="SHN214" s="38"/>
      <c r="SHO214" s="38"/>
      <c r="SHP214" s="38"/>
      <c r="SHQ214" s="38"/>
      <c r="SHR214" s="38"/>
      <c r="SHS214" s="38"/>
      <c r="SHT214" s="38"/>
      <c r="SHU214" s="38"/>
      <c r="SHV214" s="38"/>
      <c r="SHW214" s="38"/>
      <c r="SHX214" s="38"/>
      <c r="SHY214" s="38"/>
      <c r="SHZ214" s="38"/>
      <c r="SIA214" s="38"/>
      <c r="SIB214" s="38"/>
      <c r="SIC214" s="38"/>
      <c r="SID214" s="38"/>
      <c r="SIE214" s="38"/>
      <c r="SIF214" s="38"/>
      <c r="SIG214" s="38"/>
      <c r="SIH214" s="38"/>
      <c r="SII214" s="38"/>
      <c r="SIJ214" s="38"/>
      <c r="SIK214" s="38"/>
      <c r="SIL214" s="38"/>
      <c r="SIM214" s="38"/>
      <c r="SIN214" s="38"/>
      <c r="SIO214" s="38"/>
      <c r="SIP214" s="38"/>
      <c r="SIQ214" s="38"/>
      <c r="SIR214" s="38"/>
      <c r="SIS214" s="38"/>
      <c r="SIT214" s="38"/>
      <c r="SIU214" s="38"/>
      <c r="SIV214" s="38"/>
      <c r="SIW214" s="38"/>
      <c r="SIX214" s="38"/>
      <c r="SIY214" s="38"/>
      <c r="SIZ214" s="38"/>
      <c r="SJA214" s="38"/>
      <c r="SJB214" s="38"/>
      <c r="SJC214" s="38"/>
      <c r="SJD214" s="38"/>
      <c r="SJE214" s="38"/>
      <c r="SJF214" s="38"/>
      <c r="SJG214" s="38"/>
      <c r="SJH214" s="38"/>
      <c r="SJI214" s="38"/>
      <c r="SJJ214" s="38"/>
      <c r="SJK214" s="38"/>
      <c r="SJL214" s="38"/>
      <c r="SJM214" s="38"/>
      <c r="SJN214" s="38"/>
      <c r="SJO214" s="38"/>
      <c r="SJP214" s="38"/>
      <c r="SJQ214" s="38"/>
      <c r="SJR214" s="38"/>
      <c r="SJS214" s="38"/>
      <c r="SJT214" s="38"/>
      <c r="SJU214" s="38"/>
      <c r="SJV214" s="38"/>
      <c r="SJW214" s="38"/>
      <c r="SJX214" s="38"/>
      <c r="SJY214" s="38"/>
      <c r="SJZ214" s="38"/>
      <c r="SKA214" s="38"/>
      <c r="SKB214" s="38"/>
      <c r="SKC214" s="38"/>
      <c r="SKD214" s="38"/>
      <c r="SKE214" s="38"/>
      <c r="SKF214" s="38"/>
      <c r="SKG214" s="38"/>
      <c r="SKH214" s="38"/>
      <c r="SKI214" s="38"/>
      <c r="SKJ214" s="38"/>
      <c r="SKK214" s="38"/>
      <c r="SKL214" s="38"/>
      <c r="SKM214" s="38"/>
      <c r="SKN214" s="38"/>
      <c r="SKO214" s="38"/>
      <c r="SKP214" s="38"/>
      <c r="SKQ214" s="38"/>
      <c r="SKR214" s="38"/>
      <c r="SKS214" s="38"/>
      <c r="SKT214" s="38"/>
      <c r="SKU214" s="38"/>
      <c r="SKV214" s="38"/>
      <c r="SKW214" s="38"/>
      <c r="SKX214" s="38"/>
      <c r="SKY214" s="38"/>
      <c r="SKZ214" s="38"/>
      <c r="SLA214" s="38"/>
      <c r="SLB214" s="38"/>
      <c r="SLC214" s="38"/>
      <c r="SLD214" s="38"/>
      <c r="SLE214" s="38"/>
      <c r="SLF214" s="38"/>
      <c r="SLG214" s="38"/>
      <c r="SLH214" s="38"/>
      <c r="SLI214" s="38"/>
      <c r="SLJ214" s="38"/>
      <c r="SLK214" s="38"/>
      <c r="SLL214" s="38"/>
      <c r="SLM214" s="38"/>
      <c r="SLN214" s="38"/>
      <c r="SLO214" s="38"/>
      <c r="SLP214" s="38"/>
      <c r="SLQ214" s="38"/>
      <c r="SLR214" s="38"/>
      <c r="SLS214" s="38"/>
      <c r="SLT214" s="38"/>
      <c r="SLU214" s="38"/>
      <c r="SLV214" s="38"/>
      <c r="SLW214" s="38"/>
      <c r="SLX214" s="38"/>
      <c r="SLY214" s="38"/>
      <c r="SLZ214" s="38"/>
      <c r="SMA214" s="38"/>
      <c r="SMB214" s="38"/>
      <c r="SMC214" s="38"/>
      <c r="SMD214" s="38"/>
      <c r="SME214" s="38"/>
      <c r="SMF214" s="38"/>
      <c r="SMG214" s="38"/>
      <c r="SMH214" s="38"/>
      <c r="SMI214" s="38"/>
      <c r="SMJ214" s="38"/>
      <c r="SMK214" s="38"/>
      <c r="SML214" s="38"/>
      <c r="SMM214" s="38"/>
      <c r="SMN214" s="38"/>
      <c r="SMO214" s="38"/>
      <c r="SMP214" s="38"/>
      <c r="SMQ214" s="38"/>
      <c r="SMR214" s="38"/>
      <c r="SMS214" s="38"/>
      <c r="SMT214" s="38"/>
      <c r="SMU214" s="38"/>
      <c r="SMV214" s="38"/>
      <c r="SMW214" s="38"/>
      <c r="SMX214" s="38"/>
      <c r="SMY214" s="38"/>
      <c r="SMZ214" s="38"/>
      <c r="SNA214" s="38"/>
      <c r="SNB214" s="38"/>
      <c r="SNC214" s="38"/>
      <c r="SND214" s="38"/>
      <c r="SNE214" s="38"/>
      <c r="SNF214" s="38"/>
      <c r="SNG214" s="38"/>
      <c r="SNH214" s="38"/>
      <c r="SNI214" s="38"/>
      <c r="SNJ214" s="38"/>
      <c r="SNK214" s="38"/>
      <c r="SNL214" s="38"/>
      <c r="SNM214" s="38"/>
      <c r="SNN214" s="38"/>
      <c r="SNO214" s="38"/>
      <c r="SNP214" s="38"/>
      <c r="SNQ214" s="38"/>
      <c r="SNR214" s="38"/>
      <c r="SNS214" s="38"/>
      <c r="SNT214" s="38"/>
      <c r="SNU214" s="38"/>
      <c r="SNV214" s="38"/>
      <c r="SNW214" s="38"/>
      <c r="SNX214" s="38"/>
      <c r="SNY214" s="38"/>
      <c r="SNZ214" s="38"/>
      <c r="SOA214" s="38"/>
      <c r="SOB214" s="38"/>
      <c r="SOC214" s="38"/>
      <c r="SOD214" s="38"/>
      <c r="SOE214" s="38"/>
      <c r="SOF214" s="38"/>
      <c r="SOG214" s="38"/>
      <c r="SOH214" s="38"/>
      <c r="SOI214" s="38"/>
      <c r="SOJ214" s="38"/>
      <c r="SOK214" s="38"/>
      <c r="SOL214" s="38"/>
      <c r="SOM214" s="38"/>
      <c r="SON214" s="38"/>
      <c r="SOO214" s="38"/>
      <c r="SOP214" s="38"/>
      <c r="SOQ214" s="38"/>
      <c r="SOR214" s="38"/>
      <c r="SOS214" s="38"/>
      <c r="SOT214" s="38"/>
      <c r="SOU214" s="38"/>
      <c r="SOV214" s="38"/>
      <c r="SOW214" s="38"/>
      <c r="SOX214" s="38"/>
      <c r="SOY214" s="38"/>
      <c r="SOZ214" s="38"/>
      <c r="SPA214" s="38"/>
      <c r="SPB214" s="38"/>
      <c r="SPC214" s="38"/>
      <c r="SPD214" s="38"/>
      <c r="SPE214" s="38"/>
      <c r="SPF214" s="38"/>
      <c r="SPG214" s="38"/>
      <c r="SPH214" s="38"/>
      <c r="SPI214" s="38"/>
      <c r="SPJ214" s="38"/>
      <c r="SPK214" s="38"/>
      <c r="SPL214" s="38"/>
      <c r="SPM214" s="38"/>
      <c r="SPN214" s="38"/>
      <c r="SPO214" s="38"/>
      <c r="SPP214" s="38"/>
      <c r="SPQ214" s="38"/>
      <c r="SPR214" s="38"/>
      <c r="SPS214" s="38"/>
      <c r="SPT214" s="38"/>
      <c r="SPU214" s="38"/>
      <c r="SPV214" s="38"/>
      <c r="SPW214" s="38"/>
      <c r="SPX214" s="38"/>
      <c r="SPY214" s="38"/>
      <c r="SPZ214" s="38"/>
      <c r="SQA214" s="38"/>
      <c r="SQB214" s="38"/>
      <c r="SQC214" s="38"/>
      <c r="SQD214" s="38"/>
      <c r="SQE214" s="38"/>
      <c r="SQF214" s="38"/>
      <c r="SQG214" s="38"/>
      <c r="SQH214" s="38"/>
      <c r="SQI214" s="38"/>
      <c r="SQJ214" s="38"/>
      <c r="SQK214" s="38"/>
      <c r="SQL214" s="38"/>
      <c r="SQM214" s="38"/>
      <c r="SQN214" s="38"/>
      <c r="SQO214" s="38"/>
      <c r="SQP214" s="38"/>
      <c r="SQQ214" s="38"/>
      <c r="SQR214" s="38"/>
      <c r="SQS214" s="38"/>
      <c r="SQT214" s="38"/>
      <c r="SQU214" s="38"/>
      <c r="SQV214" s="38"/>
      <c r="SQW214" s="38"/>
      <c r="SQX214" s="38"/>
      <c r="SQY214" s="38"/>
      <c r="SQZ214" s="38"/>
      <c r="SRA214" s="38"/>
      <c r="SRB214" s="38"/>
      <c r="SRC214" s="38"/>
      <c r="SRD214" s="38"/>
      <c r="SRE214" s="38"/>
      <c r="SRF214" s="38"/>
      <c r="SRG214" s="38"/>
      <c r="SRH214" s="38"/>
      <c r="SRI214" s="38"/>
      <c r="SRJ214" s="38"/>
      <c r="SRK214" s="38"/>
      <c r="SRL214" s="38"/>
      <c r="SRM214" s="38"/>
      <c r="SRN214" s="38"/>
      <c r="SRO214" s="38"/>
      <c r="SRP214" s="38"/>
      <c r="SRQ214" s="38"/>
      <c r="SRR214" s="38"/>
      <c r="SRS214" s="38"/>
      <c r="SRT214" s="38"/>
      <c r="SRU214" s="38"/>
      <c r="SRV214" s="38"/>
      <c r="SRW214" s="38"/>
      <c r="SRX214" s="38"/>
      <c r="SRY214" s="38"/>
      <c r="SRZ214" s="38"/>
      <c r="SSA214" s="38"/>
      <c r="SSB214" s="38"/>
      <c r="SSC214" s="38"/>
      <c r="SSD214" s="38"/>
      <c r="SSE214" s="38"/>
      <c r="SSF214" s="38"/>
      <c r="SSG214" s="38"/>
      <c r="SSH214" s="38"/>
      <c r="SSI214" s="38"/>
      <c r="SSJ214" s="38"/>
      <c r="SSK214" s="38"/>
      <c r="SSL214" s="38"/>
      <c r="SSM214" s="38"/>
      <c r="SSN214" s="38"/>
      <c r="SSO214" s="38"/>
      <c r="SSP214" s="38"/>
      <c r="SSQ214" s="38"/>
      <c r="SSR214" s="38"/>
      <c r="SSS214" s="38"/>
      <c r="SST214" s="38"/>
      <c r="SSU214" s="38"/>
      <c r="SSV214" s="38"/>
      <c r="SSW214" s="38"/>
      <c r="SSX214" s="38"/>
      <c r="SSY214" s="38"/>
      <c r="SSZ214" s="38"/>
      <c r="STA214" s="38"/>
      <c r="STB214" s="38"/>
      <c r="STC214" s="38"/>
      <c r="STD214" s="38"/>
      <c r="STE214" s="38"/>
      <c r="STF214" s="38"/>
      <c r="STG214" s="38"/>
      <c r="STH214" s="38"/>
      <c r="STI214" s="38"/>
      <c r="STJ214" s="38"/>
      <c r="STK214" s="38"/>
      <c r="STL214" s="38"/>
      <c r="STM214" s="38"/>
      <c r="STN214" s="38"/>
      <c r="STO214" s="38"/>
      <c r="STP214" s="38"/>
      <c r="STQ214" s="38"/>
      <c r="STR214" s="38"/>
      <c r="STS214" s="38"/>
      <c r="STT214" s="38"/>
      <c r="STU214" s="38"/>
      <c r="STV214" s="38"/>
      <c r="STW214" s="38"/>
      <c r="STX214" s="38"/>
      <c r="STY214" s="38"/>
      <c r="STZ214" s="38"/>
      <c r="SUA214" s="38"/>
      <c r="SUB214" s="38"/>
      <c r="SUC214" s="38"/>
      <c r="SUD214" s="38"/>
      <c r="SUE214" s="38"/>
      <c r="SUF214" s="38"/>
      <c r="SUG214" s="38"/>
      <c r="SUH214" s="38"/>
      <c r="SUI214" s="38"/>
      <c r="SUJ214" s="38"/>
      <c r="SUK214" s="38"/>
      <c r="SUL214" s="38"/>
      <c r="SUM214" s="38"/>
      <c r="SUN214" s="38"/>
      <c r="SUO214" s="38"/>
      <c r="SUP214" s="38"/>
      <c r="SUQ214" s="38"/>
      <c r="SUR214" s="38"/>
      <c r="SUS214" s="38"/>
      <c r="SUT214" s="38"/>
      <c r="SUU214" s="38"/>
      <c r="SUV214" s="38"/>
      <c r="SUW214" s="38"/>
      <c r="SUX214" s="38"/>
      <c r="SUY214" s="38"/>
      <c r="SUZ214" s="38"/>
      <c r="SVA214" s="38"/>
      <c r="SVB214" s="38"/>
      <c r="SVC214" s="38"/>
      <c r="SVD214" s="38"/>
      <c r="SVE214" s="38"/>
      <c r="SVF214" s="38"/>
      <c r="SVG214" s="38"/>
      <c r="SVH214" s="38"/>
      <c r="SVI214" s="38"/>
      <c r="SVJ214" s="38"/>
      <c r="SVK214" s="38"/>
      <c r="SVL214" s="38"/>
      <c r="SVM214" s="38"/>
      <c r="SVN214" s="38"/>
      <c r="SVO214" s="38"/>
      <c r="SVP214" s="38"/>
      <c r="SVQ214" s="38"/>
      <c r="SVR214" s="38"/>
      <c r="SVS214" s="38"/>
      <c r="SVT214" s="38"/>
      <c r="SVU214" s="38"/>
      <c r="SVV214" s="38"/>
      <c r="SVW214" s="38"/>
      <c r="SVX214" s="38"/>
      <c r="SVY214" s="38"/>
      <c r="SVZ214" s="38"/>
      <c r="SWA214" s="38"/>
      <c r="SWB214" s="38"/>
      <c r="SWC214" s="38"/>
      <c r="SWD214" s="38"/>
      <c r="SWE214" s="38"/>
      <c r="SWF214" s="38"/>
      <c r="SWG214" s="38"/>
      <c r="SWH214" s="38"/>
      <c r="SWI214" s="38"/>
      <c r="SWJ214" s="38"/>
      <c r="SWK214" s="38"/>
      <c r="SWL214" s="38"/>
      <c r="SWM214" s="38"/>
      <c r="SWN214" s="38"/>
      <c r="SWO214" s="38"/>
      <c r="SWP214" s="38"/>
      <c r="SWQ214" s="38"/>
      <c r="SWR214" s="38"/>
      <c r="SWS214" s="38"/>
      <c r="SWT214" s="38"/>
      <c r="SWU214" s="38"/>
      <c r="SWV214" s="38"/>
      <c r="SWW214" s="38"/>
      <c r="SWX214" s="38"/>
      <c r="SWY214" s="38"/>
      <c r="SWZ214" s="38"/>
      <c r="SXA214" s="38"/>
      <c r="SXB214" s="38"/>
      <c r="SXC214" s="38"/>
      <c r="SXD214" s="38"/>
      <c r="SXE214" s="38"/>
      <c r="SXF214" s="38"/>
      <c r="SXG214" s="38"/>
      <c r="SXH214" s="38"/>
      <c r="SXI214" s="38"/>
      <c r="SXJ214" s="38"/>
      <c r="SXK214" s="38"/>
      <c r="SXL214" s="38"/>
      <c r="SXM214" s="38"/>
      <c r="SXN214" s="38"/>
      <c r="SXO214" s="38"/>
      <c r="SXP214" s="38"/>
      <c r="SXQ214" s="38"/>
      <c r="SXR214" s="38"/>
      <c r="SXS214" s="38"/>
      <c r="SXT214" s="38"/>
      <c r="SXU214" s="38"/>
      <c r="SXV214" s="38"/>
      <c r="SXW214" s="38"/>
      <c r="SXX214" s="38"/>
      <c r="SXY214" s="38"/>
      <c r="SXZ214" s="38"/>
      <c r="SYA214" s="38"/>
      <c r="SYB214" s="38"/>
      <c r="SYC214" s="38"/>
      <c r="SYD214" s="38"/>
      <c r="SYE214" s="38"/>
      <c r="SYF214" s="38"/>
      <c r="SYG214" s="38"/>
      <c r="SYH214" s="38"/>
      <c r="SYI214" s="38"/>
      <c r="SYJ214" s="38"/>
      <c r="SYK214" s="38"/>
      <c r="SYL214" s="38"/>
      <c r="SYM214" s="38"/>
      <c r="SYN214" s="38"/>
      <c r="SYO214" s="38"/>
      <c r="SYP214" s="38"/>
      <c r="SYQ214" s="38"/>
      <c r="SYR214" s="38"/>
      <c r="SYS214" s="38"/>
      <c r="SYT214" s="38"/>
      <c r="SYU214" s="38"/>
      <c r="SYV214" s="38"/>
      <c r="SYW214" s="38"/>
      <c r="SYX214" s="38"/>
      <c r="SYY214" s="38"/>
      <c r="SYZ214" s="38"/>
      <c r="SZA214" s="38"/>
      <c r="SZB214" s="38"/>
      <c r="SZC214" s="38"/>
      <c r="SZD214" s="38"/>
      <c r="SZE214" s="38"/>
      <c r="SZF214" s="38"/>
      <c r="SZG214" s="38"/>
      <c r="SZH214" s="38"/>
      <c r="SZI214" s="38"/>
      <c r="SZJ214" s="38"/>
      <c r="SZK214" s="38"/>
      <c r="SZL214" s="38"/>
      <c r="SZM214" s="38"/>
      <c r="SZN214" s="38"/>
      <c r="SZO214" s="38"/>
      <c r="SZP214" s="38"/>
      <c r="SZQ214" s="38"/>
      <c r="SZR214" s="38"/>
      <c r="SZS214" s="38"/>
      <c r="SZT214" s="38"/>
      <c r="SZU214" s="38"/>
      <c r="SZV214" s="38"/>
      <c r="SZW214" s="38"/>
      <c r="SZX214" s="38"/>
      <c r="SZY214" s="38"/>
      <c r="SZZ214" s="38"/>
      <c r="TAA214" s="38"/>
      <c r="TAB214" s="38"/>
      <c r="TAC214" s="38"/>
      <c r="TAD214" s="38"/>
      <c r="TAE214" s="38"/>
      <c r="TAF214" s="38"/>
      <c r="TAG214" s="38"/>
      <c r="TAH214" s="38"/>
      <c r="TAI214" s="38"/>
      <c r="TAJ214" s="38"/>
      <c r="TAK214" s="38"/>
      <c r="TAL214" s="38"/>
      <c r="TAM214" s="38"/>
      <c r="TAN214" s="38"/>
      <c r="TAO214" s="38"/>
      <c r="TAP214" s="38"/>
      <c r="TAQ214" s="38"/>
      <c r="TAR214" s="38"/>
      <c r="TAS214" s="38"/>
      <c r="TAT214" s="38"/>
      <c r="TAU214" s="38"/>
      <c r="TAV214" s="38"/>
      <c r="TAW214" s="38"/>
      <c r="TAX214" s="38"/>
      <c r="TAY214" s="38"/>
      <c r="TAZ214" s="38"/>
      <c r="TBA214" s="38"/>
      <c r="TBB214" s="38"/>
      <c r="TBC214" s="38"/>
      <c r="TBD214" s="38"/>
      <c r="TBE214" s="38"/>
      <c r="TBF214" s="38"/>
      <c r="TBG214" s="38"/>
      <c r="TBH214" s="38"/>
      <c r="TBI214" s="38"/>
      <c r="TBJ214" s="38"/>
      <c r="TBK214" s="38"/>
      <c r="TBL214" s="38"/>
      <c r="TBM214" s="38"/>
      <c r="TBN214" s="38"/>
      <c r="TBO214" s="38"/>
      <c r="TBP214" s="38"/>
      <c r="TBQ214" s="38"/>
      <c r="TBR214" s="38"/>
      <c r="TBS214" s="38"/>
      <c r="TBT214" s="38"/>
      <c r="TBU214" s="38"/>
      <c r="TBV214" s="38"/>
      <c r="TBW214" s="38"/>
      <c r="TBX214" s="38"/>
      <c r="TBY214" s="38"/>
      <c r="TBZ214" s="38"/>
      <c r="TCA214" s="38"/>
      <c r="TCB214" s="38"/>
      <c r="TCC214" s="38"/>
      <c r="TCD214" s="38"/>
      <c r="TCE214" s="38"/>
      <c r="TCF214" s="38"/>
      <c r="TCG214" s="38"/>
      <c r="TCH214" s="38"/>
      <c r="TCI214" s="38"/>
      <c r="TCJ214" s="38"/>
      <c r="TCK214" s="38"/>
      <c r="TCL214" s="38"/>
      <c r="TCM214" s="38"/>
      <c r="TCN214" s="38"/>
      <c r="TCO214" s="38"/>
      <c r="TCP214" s="38"/>
      <c r="TCQ214" s="38"/>
      <c r="TCR214" s="38"/>
      <c r="TCS214" s="38"/>
      <c r="TCT214" s="38"/>
      <c r="TCU214" s="38"/>
      <c r="TCV214" s="38"/>
      <c r="TCW214" s="38"/>
      <c r="TCX214" s="38"/>
      <c r="TCY214" s="38"/>
      <c r="TCZ214" s="38"/>
      <c r="TDA214" s="38"/>
      <c r="TDB214" s="38"/>
      <c r="TDC214" s="38"/>
      <c r="TDD214" s="38"/>
      <c r="TDE214" s="38"/>
      <c r="TDF214" s="38"/>
      <c r="TDG214" s="38"/>
      <c r="TDH214" s="38"/>
      <c r="TDI214" s="38"/>
      <c r="TDJ214" s="38"/>
      <c r="TDK214" s="38"/>
      <c r="TDL214" s="38"/>
      <c r="TDM214" s="38"/>
      <c r="TDN214" s="38"/>
      <c r="TDO214" s="38"/>
      <c r="TDP214" s="38"/>
      <c r="TDQ214" s="38"/>
      <c r="TDR214" s="38"/>
      <c r="TDS214" s="38"/>
      <c r="TDT214" s="38"/>
      <c r="TDU214" s="38"/>
      <c r="TDV214" s="38"/>
      <c r="TDW214" s="38"/>
      <c r="TDX214" s="38"/>
      <c r="TDY214" s="38"/>
      <c r="TDZ214" s="38"/>
      <c r="TEA214" s="38"/>
      <c r="TEB214" s="38"/>
      <c r="TEC214" s="38"/>
      <c r="TED214" s="38"/>
      <c r="TEE214" s="38"/>
      <c r="TEF214" s="38"/>
      <c r="TEG214" s="38"/>
      <c r="TEH214" s="38"/>
      <c r="TEI214" s="38"/>
      <c r="TEJ214" s="38"/>
      <c r="TEK214" s="38"/>
      <c r="TEL214" s="38"/>
      <c r="TEM214" s="38"/>
      <c r="TEN214" s="38"/>
      <c r="TEO214" s="38"/>
      <c r="TEP214" s="38"/>
      <c r="TEQ214" s="38"/>
      <c r="TER214" s="38"/>
      <c r="TES214" s="38"/>
      <c r="TET214" s="38"/>
      <c r="TEU214" s="38"/>
      <c r="TEV214" s="38"/>
      <c r="TEW214" s="38"/>
      <c r="TEX214" s="38"/>
      <c r="TEY214" s="38"/>
      <c r="TEZ214" s="38"/>
      <c r="TFA214" s="38"/>
      <c r="TFB214" s="38"/>
      <c r="TFC214" s="38"/>
      <c r="TFD214" s="38"/>
      <c r="TFE214" s="38"/>
      <c r="TFF214" s="38"/>
      <c r="TFG214" s="38"/>
      <c r="TFH214" s="38"/>
      <c r="TFI214" s="38"/>
      <c r="TFJ214" s="38"/>
      <c r="TFK214" s="38"/>
      <c r="TFL214" s="38"/>
      <c r="TFM214" s="38"/>
      <c r="TFN214" s="38"/>
      <c r="TFO214" s="38"/>
      <c r="TFP214" s="38"/>
      <c r="TFQ214" s="38"/>
      <c r="TFR214" s="38"/>
      <c r="TFS214" s="38"/>
      <c r="TFT214" s="38"/>
      <c r="TFU214" s="38"/>
      <c r="TFV214" s="38"/>
      <c r="TFW214" s="38"/>
      <c r="TFX214" s="38"/>
      <c r="TFY214" s="38"/>
      <c r="TFZ214" s="38"/>
      <c r="TGA214" s="38"/>
      <c r="TGB214" s="38"/>
      <c r="TGC214" s="38"/>
      <c r="TGD214" s="38"/>
      <c r="TGE214" s="38"/>
      <c r="TGF214" s="38"/>
      <c r="TGG214" s="38"/>
      <c r="TGH214" s="38"/>
      <c r="TGI214" s="38"/>
      <c r="TGJ214" s="38"/>
      <c r="TGK214" s="38"/>
      <c r="TGL214" s="38"/>
      <c r="TGM214" s="38"/>
      <c r="TGN214" s="38"/>
      <c r="TGO214" s="38"/>
      <c r="TGP214" s="38"/>
      <c r="TGQ214" s="38"/>
      <c r="TGR214" s="38"/>
      <c r="TGS214" s="38"/>
      <c r="TGT214" s="38"/>
      <c r="TGU214" s="38"/>
      <c r="TGV214" s="38"/>
      <c r="TGW214" s="38"/>
      <c r="TGX214" s="38"/>
      <c r="TGY214" s="38"/>
      <c r="TGZ214" s="38"/>
      <c r="THA214" s="38"/>
      <c r="THB214" s="38"/>
      <c r="THC214" s="38"/>
      <c r="THD214" s="38"/>
      <c r="THE214" s="38"/>
      <c r="THF214" s="38"/>
      <c r="THG214" s="38"/>
      <c r="THH214" s="38"/>
      <c r="THI214" s="38"/>
      <c r="THJ214" s="38"/>
      <c r="THK214" s="38"/>
      <c r="THL214" s="38"/>
      <c r="THM214" s="38"/>
      <c r="THN214" s="38"/>
      <c r="THO214" s="38"/>
      <c r="THP214" s="38"/>
      <c r="THQ214" s="38"/>
      <c r="THR214" s="38"/>
      <c r="THS214" s="38"/>
      <c r="THT214" s="38"/>
      <c r="THU214" s="38"/>
      <c r="THV214" s="38"/>
      <c r="THW214" s="38"/>
      <c r="THX214" s="38"/>
      <c r="THY214" s="38"/>
      <c r="THZ214" s="38"/>
      <c r="TIA214" s="38"/>
      <c r="TIB214" s="38"/>
      <c r="TIC214" s="38"/>
      <c r="TID214" s="38"/>
      <c r="TIE214" s="38"/>
      <c r="TIF214" s="38"/>
      <c r="TIG214" s="38"/>
      <c r="TIH214" s="38"/>
      <c r="TII214" s="38"/>
      <c r="TIJ214" s="38"/>
      <c r="TIK214" s="38"/>
      <c r="TIL214" s="38"/>
      <c r="TIM214" s="38"/>
      <c r="TIN214" s="38"/>
      <c r="TIO214" s="38"/>
      <c r="TIP214" s="38"/>
      <c r="TIQ214" s="38"/>
      <c r="TIR214" s="38"/>
      <c r="TIS214" s="38"/>
      <c r="TIT214" s="38"/>
      <c r="TIU214" s="38"/>
      <c r="TIV214" s="38"/>
      <c r="TIW214" s="38"/>
      <c r="TIX214" s="38"/>
      <c r="TIY214" s="38"/>
      <c r="TIZ214" s="38"/>
      <c r="TJA214" s="38"/>
      <c r="TJB214" s="38"/>
      <c r="TJC214" s="38"/>
      <c r="TJD214" s="38"/>
      <c r="TJE214" s="38"/>
      <c r="TJF214" s="38"/>
      <c r="TJG214" s="38"/>
      <c r="TJH214" s="38"/>
      <c r="TJI214" s="38"/>
      <c r="TJJ214" s="38"/>
      <c r="TJK214" s="38"/>
      <c r="TJL214" s="38"/>
      <c r="TJM214" s="38"/>
      <c r="TJN214" s="38"/>
      <c r="TJO214" s="38"/>
      <c r="TJP214" s="38"/>
      <c r="TJQ214" s="38"/>
      <c r="TJR214" s="38"/>
      <c r="TJS214" s="38"/>
      <c r="TJT214" s="38"/>
      <c r="TJU214" s="38"/>
      <c r="TJV214" s="38"/>
      <c r="TJW214" s="38"/>
      <c r="TJX214" s="38"/>
      <c r="TJY214" s="38"/>
      <c r="TJZ214" s="38"/>
      <c r="TKA214" s="38"/>
      <c r="TKB214" s="38"/>
      <c r="TKC214" s="38"/>
      <c r="TKD214" s="38"/>
      <c r="TKE214" s="38"/>
      <c r="TKF214" s="38"/>
      <c r="TKG214" s="38"/>
      <c r="TKH214" s="38"/>
      <c r="TKI214" s="38"/>
      <c r="TKJ214" s="38"/>
      <c r="TKK214" s="38"/>
      <c r="TKL214" s="38"/>
      <c r="TKM214" s="38"/>
      <c r="TKN214" s="38"/>
      <c r="TKO214" s="38"/>
      <c r="TKP214" s="38"/>
      <c r="TKQ214" s="38"/>
      <c r="TKR214" s="38"/>
      <c r="TKS214" s="38"/>
      <c r="TKT214" s="38"/>
      <c r="TKU214" s="38"/>
      <c r="TKV214" s="38"/>
      <c r="TKW214" s="38"/>
      <c r="TKX214" s="38"/>
      <c r="TKY214" s="38"/>
      <c r="TKZ214" s="38"/>
      <c r="TLA214" s="38"/>
      <c r="TLB214" s="38"/>
      <c r="TLC214" s="38"/>
      <c r="TLD214" s="38"/>
      <c r="TLE214" s="38"/>
      <c r="TLF214" s="38"/>
      <c r="TLG214" s="38"/>
      <c r="TLH214" s="38"/>
      <c r="TLI214" s="38"/>
      <c r="TLJ214" s="38"/>
      <c r="TLK214" s="38"/>
      <c r="TLL214" s="38"/>
      <c r="TLM214" s="38"/>
      <c r="TLN214" s="38"/>
      <c r="TLO214" s="38"/>
      <c r="TLP214" s="38"/>
      <c r="TLQ214" s="38"/>
      <c r="TLR214" s="38"/>
      <c r="TLS214" s="38"/>
      <c r="TLT214" s="38"/>
      <c r="TLU214" s="38"/>
      <c r="TLV214" s="38"/>
      <c r="TLW214" s="38"/>
      <c r="TLX214" s="38"/>
      <c r="TLY214" s="38"/>
      <c r="TLZ214" s="38"/>
      <c r="TMA214" s="38"/>
      <c r="TMB214" s="38"/>
      <c r="TMC214" s="38"/>
      <c r="TMD214" s="38"/>
      <c r="TME214" s="38"/>
      <c r="TMF214" s="38"/>
      <c r="TMG214" s="38"/>
      <c r="TMH214" s="38"/>
      <c r="TMI214" s="38"/>
      <c r="TMJ214" s="38"/>
      <c r="TMK214" s="38"/>
      <c r="TML214" s="38"/>
      <c r="TMM214" s="38"/>
      <c r="TMN214" s="38"/>
      <c r="TMO214" s="38"/>
      <c r="TMP214" s="38"/>
      <c r="TMQ214" s="38"/>
      <c r="TMR214" s="38"/>
      <c r="TMS214" s="38"/>
      <c r="TMT214" s="38"/>
      <c r="TMU214" s="38"/>
      <c r="TMV214" s="38"/>
      <c r="TMW214" s="38"/>
      <c r="TMX214" s="38"/>
      <c r="TMY214" s="38"/>
      <c r="TMZ214" s="38"/>
      <c r="TNA214" s="38"/>
      <c r="TNB214" s="38"/>
      <c r="TNC214" s="38"/>
      <c r="TND214" s="38"/>
      <c r="TNE214" s="38"/>
      <c r="TNF214" s="38"/>
      <c r="TNG214" s="38"/>
      <c r="TNH214" s="38"/>
      <c r="TNI214" s="38"/>
      <c r="TNJ214" s="38"/>
      <c r="TNK214" s="38"/>
      <c r="TNL214" s="38"/>
      <c r="TNM214" s="38"/>
      <c r="TNN214" s="38"/>
      <c r="TNO214" s="38"/>
      <c r="TNP214" s="38"/>
      <c r="TNQ214" s="38"/>
      <c r="TNR214" s="38"/>
      <c r="TNS214" s="38"/>
      <c r="TNT214" s="38"/>
      <c r="TNU214" s="38"/>
      <c r="TNV214" s="38"/>
      <c r="TNW214" s="38"/>
      <c r="TNX214" s="38"/>
      <c r="TNY214" s="38"/>
      <c r="TNZ214" s="38"/>
      <c r="TOA214" s="38"/>
      <c r="TOB214" s="38"/>
      <c r="TOC214" s="38"/>
      <c r="TOD214" s="38"/>
      <c r="TOE214" s="38"/>
      <c r="TOF214" s="38"/>
      <c r="TOG214" s="38"/>
      <c r="TOH214" s="38"/>
      <c r="TOI214" s="38"/>
      <c r="TOJ214" s="38"/>
      <c r="TOK214" s="38"/>
      <c r="TOL214" s="38"/>
      <c r="TOM214" s="38"/>
      <c r="TON214" s="38"/>
      <c r="TOO214" s="38"/>
      <c r="TOP214" s="38"/>
      <c r="TOQ214" s="38"/>
      <c r="TOR214" s="38"/>
      <c r="TOS214" s="38"/>
      <c r="TOT214" s="38"/>
      <c r="TOU214" s="38"/>
      <c r="TOV214" s="38"/>
      <c r="TOW214" s="38"/>
      <c r="TOX214" s="38"/>
      <c r="TOY214" s="38"/>
      <c r="TOZ214" s="38"/>
      <c r="TPA214" s="38"/>
      <c r="TPB214" s="38"/>
      <c r="TPC214" s="38"/>
      <c r="TPD214" s="38"/>
      <c r="TPE214" s="38"/>
      <c r="TPF214" s="38"/>
      <c r="TPG214" s="38"/>
      <c r="TPH214" s="38"/>
      <c r="TPI214" s="38"/>
      <c r="TPJ214" s="38"/>
      <c r="TPK214" s="38"/>
      <c r="TPL214" s="38"/>
      <c r="TPM214" s="38"/>
      <c r="TPN214" s="38"/>
      <c r="TPO214" s="38"/>
      <c r="TPP214" s="38"/>
      <c r="TPQ214" s="38"/>
      <c r="TPR214" s="38"/>
      <c r="TPS214" s="38"/>
      <c r="TPT214" s="38"/>
      <c r="TPU214" s="38"/>
      <c r="TPV214" s="38"/>
      <c r="TPW214" s="38"/>
      <c r="TPX214" s="38"/>
      <c r="TPY214" s="38"/>
      <c r="TPZ214" s="38"/>
      <c r="TQA214" s="38"/>
      <c r="TQB214" s="38"/>
      <c r="TQC214" s="38"/>
      <c r="TQD214" s="38"/>
      <c r="TQE214" s="38"/>
      <c r="TQF214" s="38"/>
      <c r="TQG214" s="38"/>
      <c r="TQH214" s="38"/>
      <c r="TQI214" s="38"/>
      <c r="TQJ214" s="38"/>
      <c r="TQK214" s="38"/>
      <c r="TQL214" s="38"/>
      <c r="TQM214" s="38"/>
      <c r="TQN214" s="38"/>
      <c r="TQO214" s="38"/>
      <c r="TQP214" s="38"/>
      <c r="TQQ214" s="38"/>
      <c r="TQR214" s="38"/>
      <c r="TQS214" s="38"/>
      <c r="TQT214" s="38"/>
      <c r="TQU214" s="38"/>
      <c r="TQV214" s="38"/>
      <c r="TQW214" s="38"/>
      <c r="TQX214" s="38"/>
      <c r="TQY214" s="38"/>
      <c r="TQZ214" s="38"/>
      <c r="TRA214" s="38"/>
      <c r="TRB214" s="38"/>
      <c r="TRC214" s="38"/>
      <c r="TRD214" s="38"/>
      <c r="TRE214" s="38"/>
      <c r="TRF214" s="38"/>
      <c r="TRG214" s="38"/>
      <c r="TRH214" s="38"/>
      <c r="TRI214" s="38"/>
      <c r="TRJ214" s="38"/>
      <c r="TRK214" s="38"/>
      <c r="TRL214" s="38"/>
      <c r="TRM214" s="38"/>
      <c r="TRN214" s="38"/>
      <c r="TRO214" s="38"/>
      <c r="TRP214" s="38"/>
      <c r="TRQ214" s="38"/>
      <c r="TRR214" s="38"/>
      <c r="TRS214" s="38"/>
      <c r="TRT214" s="38"/>
      <c r="TRU214" s="38"/>
      <c r="TRV214" s="38"/>
      <c r="TRW214" s="38"/>
      <c r="TRX214" s="38"/>
      <c r="TRY214" s="38"/>
      <c r="TRZ214" s="38"/>
      <c r="TSA214" s="38"/>
      <c r="TSB214" s="38"/>
      <c r="TSC214" s="38"/>
      <c r="TSD214" s="38"/>
      <c r="TSE214" s="38"/>
      <c r="TSF214" s="38"/>
      <c r="TSG214" s="38"/>
      <c r="TSH214" s="38"/>
      <c r="TSI214" s="38"/>
      <c r="TSJ214" s="38"/>
      <c r="TSK214" s="38"/>
      <c r="TSL214" s="38"/>
      <c r="TSM214" s="38"/>
      <c r="TSN214" s="38"/>
      <c r="TSO214" s="38"/>
      <c r="TSP214" s="38"/>
      <c r="TSQ214" s="38"/>
      <c r="TSR214" s="38"/>
      <c r="TSS214" s="38"/>
      <c r="TST214" s="38"/>
      <c r="TSU214" s="38"/>
      <c r="TSV214" s="38"/>
      <c r="TSW214" s="38"/>
      <c r="TSX214" s="38"/>
      <c r="TSY214" s="38"/>
      <c r="TSZ214" s="38"/>
      <c r="TTA214" s="38"/>
      <c r="TTB214" s="38"/>
      <c r="TTC214" s="38"/>
      <c r="TTD214" s="38"/>
      <c r="TTE214" s="38"/>
      <c r="TTF214" s="38"/>
      <c r="TTG214" s="38"/>
      <c r="TTH214" s="38"/>
      <c r="TTI214" s="38"/>
      <c r="TTJ214" s="38"/>
      <c r="TTK214" s="38"/>
      <c r="TTL214" s="38"/>
      <c r="TTM214" s="38"/>
      <c r="TTN214" s="38"/>
      <c r="TTO214" s="38"/>
      <c r="TTP214" s="38"/>
      <c r="TTQ214" s="38"/>
      <c r="TTR214" s="38"/>
      <c r="TTS214" s="38"/>
      <c r="TTT214" s="38"/>
      <c r="TTU214" s="38"/>
      <c r="TTV214" s="38"/>
      <c r="TTW214" s="38"/>
      <c r="TTX214" s="38"/>
      <c r="TTY214" s="38"/>
      <c r="TTZ214" s="38"/>
      <c r="TUA214" s="38"/>
      <c r="TUB214" s="38"/>
      <c r="TUC214" s="38"/>
      <c r="TUD214" s="38"/>
      <c r="TUE214" s="38"/>
      <c r="TUF214" s="38"/>
      <c r="TUG214" s="38"/>
      <c r="TUH214" s="38"/>
      <c r="TUI214" s="38"/>
      <c r="TUJ214" s="38"/>
      <c r="TUK214" s="38"/>
      <c r="TUL214" s="38"/>
      <c r="TUM214" s="38"/>
      <c r="TUN214" s="38"/>
      <c r="TUO214" s="38"/>
      <c r="TUP214" s="38"/>
      <c r="TUQ214" s="38"/>
      <c r="TUR214" s="38"/>
      <c r="TUS214" s="38"/>
      <c r="TUT214" s="38"/>
      <c r="TUU214" s="38"/>
      <c r="TUV214" s="38"/>
      <c r="TUW214" s="38"/>
      <c r="TUX214" s="38"/>
      <c r="TUY214" s="38"/>
      <c r="TUZ214" s="38"/>
      <c r="TVA214" s="38"/>
      <c r="TVB214" s="38"/>
      <c r="TVC214" s="38"/>
      <c r="TVD214" s="38"/>
      <c r="TVE214" s="38"/>
      <c r="TVF214" s="38"/>
      <c r="TVG214" s="38"/>
      <c r="TVH214" s="38"/>
      <c r="TVI214" s="38"/>
      <c r="TVJ214" s="38"/>
      <c r="TVK214" s="38"/>
      <c r="TVL214" s="38"/>
      <c r="TVM214" s="38"/>
      <c r="TVN214" s="38"/>
      <c r="TVO214" s="38"/>
      <c r="TVP214" s="38"/>
      <c r="TVQ214" s="38"/>
      <c r="TVR214" s="38"/>
      <c r="TVS214" s="38"/>
      <c r="TVT214" s="38"/>
      <c r="TVU214" s="38"/>
      <c r="TVV214" s="38"/>
      <c r="TVW214" s="38"/>
      <c r="TVX214" s="38"/>
      <c r="TVY214" s="38"/>
      <c r="TVZ214" s="38"/>
      <c r="TWA214" s="38"/>
      <c r="TWB214" s="38"/>
      <c r="TWC214" s="38"/>
      <c r="TWD214" s="38"/>
      <c r="TWE214" s="38"/>
      <c r="TWF214" s="38"/>
      <c r="TWG214" s="38"/>
      <c r="TWH214" s="38"/>
      <c r="TWI214" s="38"/>
      <c r="TWJ214" s="38"/>
      <c r="TWK214" s="38"/>
      <c r="TWL214" s="38"/>
      <c r="TWM214" s="38"/>
      <c r="TWN214" s="38"/>
      <c r="TWO214" s="38"/>
      <c r="TWP214" s="38"/>
      <c r="TWQ214" s="38"/>
      <c r="TWR214" s="38"/>
      <c r="TWS214" s="38"/>
      <c r="TWT214" s="38"/>
      <c r="TWU214" s="38"/>
      <c r="TWV214" s="38"/>
      <c r="TWW214" s="38"/>
      <c r="TWX214" s="38"/>
      <c r="TWY214" s="38"/>
      <c r="TWZ214" s="38"/>
      <c r="TXA214" s="38"/>
      <c r="TXB214" s="38"/>
      <c r="TXC214" s="38"/>
      <c r="TXD214" s="38"/>
      <c r="TXE214" s="38"/>
      <c r="TXF214" s="38"/>
      <c r="TXG214" s="38"/>
      <c r="TXH214" s="38"/>
      <c r="TXI214" s="38"/>
      <c r="TXJ214" s="38"/>
      <c r="TXK214" s="38"/>
      <c r="TXL214" s="38"/>
      <c r="TXM214" s="38"/>
      <c r="TXN214" s="38"/>
      <c r="TXO214" s="38"/>
      <c r="TXP214" s="38"/>
      <c r="TXQ214" s="38"/>
      <c r="TXR214" s="38"/>
      <c r="TXS214" s="38"/>
      <c r="TXT214" s="38"/>
      <c r="TXU214" s="38"/>
      <c r="TXV214" s="38"/>
      <c r="TXW214" s="38"/>
      <c r="TXX214" s="38"/>
      <c r="TXY214" s="38"/>
      <c r="TXZ214" s="38"/>
      <c r="TYA214" s="38"/>
      <c r="TYB214" s="38"/>
      <c r="TYC214" s="38"/>
      <c r="TYD214" s="38"/>
      <c r="TYE214" s="38"/>
      <c r="TYF214" s="38"/>
      <c r="TYG214" s="38"/>
      <c r="TYH214" s="38"/>
      <c r="TYI214" s="38"/>
      <c r="TYJ214" s="38"/>
      <c r="TYK214" s="38"/>
      <c r="TYL214" s="38"/>
      <c r="TYM214" s="38"/>
      <c r="TYN214" s="38"/>
      <c r="TYO214" s="38"/>
      <c r="TYP214" s="38"/>
      <c r="TYQ214" s="38"/>
      <c r="TYR214" s="38"/>
      <c r="TYS214" s="38"/>
      <c r="TYT214" s="38"/>
      <c r="TYU214" s="38"/>
      <c r="TYV214" s="38"/>
      <c r="TYW214" s="38"/>
      <c r="TYX214" s="38"/>
      <c r="TYY214" s="38"/>
      <c r="TYZ214" s="38"/>
      <c r="TZA214" s="38"/>
      <c r="TZB214" s="38"/>
      <c r="TZC214" s="38"/>
      <c r="TZD214" s="38"/>
      <c r="TZE214" s="38"/>
      <c r="TZF214" s="38"/>
      <c r="TZG214" s="38"/>
      <c r="TZH214" s="38"/>
      <c r="TZI214" s="38"/>
      <c r="TZJ214" s="38"/>
      <c r="TZK214" s="38"/>
      <c r="TZL214" s="38"/>
      <c r="TZM214" s="38"/>
      <c r="TZN214" s="38"/>
      <c r="TZO214" s="38"/>
      <c r="TZP214" s="38"/>
      <c r="TZQ214" s="38"/>
      <c r="TZR214" s="38"/>
      <c r="TZS214" s="38"/>
      <c r="TZT214" s="38"/>
      <c r="TZU214" s="38"/>
      <c r="TZV214" s="38"/>
      <c r="TZW214" s="38"/>
      <c r="TZX214" s="38"/>
      <c r="TZY214" s="38"/>
      <c r="TZZ214" s="38"/>
      <c r="UAA214" s="38"/>
      <c r="UAB214" s="38"/>
      <c r="UAC214" s="38"/>
      <c r="UAD214" s="38"/>
      <c r="UAE214" s="38"/>
      <c r="UAF214" s="38"/>
      <c r="UAG214" s="38"/>
      <c r="UAH214" s="38"/>
      <c r="UAI214" s="38"/>
      <c r="UAJ214" s="38"/>
      <c r="UAK214" s="38"/>
      <c r="UAL214" s="38"/>
      <c r="UAM214" s="38"/>
      <c r="UAN214" s="38"/>
      <c r="UAO214" s="38"/>
      <c r="UAP214" s="38"/>
      <c r="UAQ214" s="38"/>
      <c r="UAR214" s="38"/>
      <c r="UAS214" s="38"/>
      <c r="UAT214" s="38"/>
      <c r="UAU214" s="38"/>
      <c r="UAV214" s="38"/>
      <c r="UAW214" s="38"/>
      <c r="UAX214" s="38"/>
      <c r="UAY214" s="38"/>
      <c r="UAZ214" s="38"/>
      <c r="UBA214" s="38"/>
      <c r="UBB214" s="38"/>
      <c r="UBC214" s="38"/>
      <c r="UBD214" s="38"/>
      <c r="UBE214" s="38"/>
      <c r="UBF214" s="38"/>
      <c r="UBG214" s="38"/>
      <c r="UBH214" s="38"/>
      <c r="UBI214" s="38"/>
      <c r="UBJ214" s="38"/>
      <c r="UBK214" s="38"/>
      <c r="UBL214" s="38"/>
      <c r="UBM214" s="38"/>
      <c r="UBN214" s="38"/>
      <c r="UBO214" s="38"/>
      <c r="UBP214" s="38"/>
      <c r="UBQ214" s="38"/>
      <c r="UBR214" s="38"/>
      <c r="UBS214" s="38"/>
      <c r="UBT214" s="38"/>
      <c r="UBU214" s="38"/>
      <c r="UBV214" s="38"/>
      <c r="UBW214" s="38"/>
      <c r="UBX214" s="38"/>
      <c r="UBY214" s="38"/>
      <c r="UBZ214" s="38"/>
      <c r="UCA214" s="38"/>
      <c r="UCB214" s="38"/>
      <c r="UCC214" s="38"/>
      <c r="UCD214" s="38"/>
      <c r="UCE214" s="38"/>
      <c r="UCF214" s="38"/>
      <c r="UCG214" s="38"/>
      <c r="UCH214" s="38"/>
      <c r="UCI214" s="38"/>
      <c r="UCJ214" s="38"/>
      <c r="UCK214" s="38"/>
      <c r="UCL214" s="38"/>
      <c r="UCM214" s="38"/>
      <c r="UCN214" s="38"/>
      <c r="UCO214" s="38"/>
      <c r="UCP214" s="38"/>
      <c r="UCQ214" s="38"/>
      <c r="UCR214" s="38"/>
      <c r="UCS214" s="38"/>
      <c r="UCT214" s="38"/>
      <c r="UCU214" s="38"/>
      <c r="UCV214" s="38"/>
      <c r="UCW214" s="38"/>
      <c r="UCX214" s="38"/>
      <c r="UCY214" s="38"/>
      <c r="UCZ214" s="38"/>
      <c r="UDA214" s="38"/>
      <c r="UDB214" s="38"/>
      <c r="UDC214" s="38"/>
      <c r="UDD214" s="38"/>
      <c r="UDE214" s="38"/>
      <c r="UDF214" s="38"/>
      <c r="UDG214" s="38"/>
      <c r="UDH214" s="38"/>
      <c r="UDI214" s="38"/>
      <c r="UDJ214" s="38"/>
      <c r="UDK214" s="38"/>
      <c r="UDL214" s="38"/>
      <c r="UDM214" s="38"/>
      <c r="UDN214" s="38"/>
      <c r="UDO214" s="38"/>
      <c r="UDP214" s="38"/>
      <c r="UDQ214" s="38"/>
      <c r="UDR214" s="38"/>
      <c r="UDS214" s="38"/>
      <c r="UDT214" s="38"/>
      <c r="UDU214" s="38"/>
      <c r="UDV214" s="38"/>
      <c r="UDW214" s="38"/>
      <c r="UDX214" s="38"/>
      <c r="UDY214" s="38"/>
      <c r="UDZ214" s="38"/>
      <c r="UEA214" s="38"/>
      <c r="UEB214" s="38"/>
      <c r="UEC214" s="38"/>
      <c r="UED214" s="38"/>
      <c r="UEE214" s="38"/>
      <c r="UEF214" s="38"/>
      <c r="UEG214" s="38"/>
      <c r="UEH214" s="38"/>
      <c r="UEI214" s="38"/>
      <c r="UEJ214" s="38"/>
      <c r="UEK214" s="38"/>
      <c r="UEL214" s="38"/>
      <c r="UEM214" s="38"/>
      <c r="UEN214" s="38"/>
      <c r="UEO214" s="38"/>
      <c r="UEP214" s="38"/>
      <c r="UEQ214" s="38"/>
      <c r="UER214" s="38"/>
      <c r="UES214" s="38"/>
      <c r="UET214" s="38"/>
      <c r="UEU214" s="38"/>
      <c r="UEV214" s="38"/>
      <c r="UEW214" s="38"/>
      <c r="UEX214" s="38"/>
      <c r="UEY214" s="38"/>
      <c r="UEZ214" s="38"/>
      <c r="UFA214" s="38"/>
      <c r="UFB214" s="38"/>
      <c r="UFC214" s="38"/>
      <c r="UFD214" s="38"/>
      <c r="UFE214" s="38"/>
      <c r="UFF214" s="38"/>
      <c r="UFG214" s="38"/>
      <c r="UFH214" s="38"/>
      <c r="UFI214" s="38"/>
      <c r="UFJ214" s="38"/>
      <c r="UFK214" s="38"/>
      <c r="UFL214" s="38"/>
      <c r="UFM214" s="38"/>
      <c r="UFN214" s="38"/>
      <c r="UFO214" s="38"/>
      <c r="UFP214" s="38"/>
      <c r="UFQ214" s="38"/>
      <c r="UFR214" s="38"/>
      <c r="UFS214" s="38"/>
      <c r="UFT214" s="38"/>
      <c r="UFU214" s="38"/>
      <c r="UFV214" s="38"/>
      <c r="UFW214" s="38"/>
      <c r="UFX214" s="38"/>
      <c r="UFY214" s="38"/>
      <c r="UFZ214" s="38"/>
      <c r="UGA214" s="38"/>
      <c r="UGB214" s="38"/>
      <c r="UGC214" s="38"/>
      <c r="UGD214" s="38"/>
      <c r="UGE214" s="38"/>
      <c r="UGF214" s="38"/>
      <c r="UGG214" s="38"/>
      <c r="UGH214" s="38"/>
      <c r="UGI214" s="38"/>
      <c r="UGJ214" s="38"/>
      <c r="UGK214" s="38"/>
      <c r="UGL214" s="38"/>
      <c r="UGM214" s="38"/>
      <c r="UGN214" s="38"/>
      <c r="UGO214" s="38"/>
      <c r="UGP214" s="38"/>
      <c r="UGQ214" s="38"/>
      <c r="UGR214" s="38"/>
      <c r="UGS214" s="38"/>
      <c r="UGT214" s="38"/>
      <c r="UGU214" s="38"/>
      <c r="UGV214" s="38"/>
      <c r="UGW214" s="38"/>
      <c r="UGX214" s="38"/>
      <c r="UGY214" s="38"/>
      <c r="UGZ214" s="38"/>
      <c r="UHA214" s="38"/>
      <c r="UHB214" s="38"/>
      <c r="UHC214" s="38"/>
      <c r="UHD214" s="38"/>
      <c r="UHE214" s="38"/>
      <c r="UHF214" s="38"/>
      <c r="UHG214" s="38"/>
      <c r="UHH214" s="38"/>
      <c r="UHI214" s="38"/>
      <c r="UHJ214" s="38"/>
      <c r="UHK214" s="38"/>
      <c r="UHL214" s="38"/>
      <c r="UHM214" s="38"/>
      <c r="UHN214" s="38"/>
      <c r="UHO214" s="38"/>
      <c r="UHP214" s="38"/>
      <c r="UHQ214" s="38"/>
      <c r="UHR214" s="38"/>
      <c r="UHS214" s="38"/>
      <c r="UHT214" s="38"/>
      <c r="UHU214" s="38"/>
      <c r="UHV214" s="38"/>
      <c r="UHW214" s="38"/>
      <c r="UHX214" s="38"/>
      <c r="UHY214" s="38"/>
      <c r="UHZ214" s="38"/>
      <c r="UIA214" s="38"/>
      <c r="UIB214" s="38"/>
      <c r="UIC214" s="38"/>
      <c r="UID214" s="38"/>
      <c r="UIE214" s="38"/>
      <c r="UIF214" s="38"/>
      <c r="UIG214" s="38"/>
      <c r="UIH214" s="38"/>
      <c r="UII214" s="38"/>
      <c r="UIJ214" s="38"/>
      <c r="UIK214" s="38"/>
      <c r="UIL214" s="38"/>
      <c r="UIM214" s="38"/>
      <c r="UIN214" s="38"/>
      <c r="UIO214" s="38"/>
      <c r="UIP214" s="38"/>
      <c r="UIQ214" s="38"/>
      <c r="UIR214" s="38"/>
      <c r="UIS214" s="38"/>
      <c r="UIT214" s="38"/>
      <c r="UIU214" s="38"/>
      <c r="UIV214" s="38"/>
      <c r="UIW214" s="38"/>
      <c r="UIX214" s="38"/>
      <c r="UIY214" s="38"/>
      <c r="UIZ214" s="38"/>
      <c r="UJA214" s="38"/>
      <c r="UJB214" s="38"/>
      <c r="UJC214" s="38"/>
      <c r="UJD214" s="38"/>
      <c r="UJE214" s="38"/>
      <c r="UJF214" s="38"/>
      <c r="UJG214" s="38"/>
      <c r="UJH214" s="38"/>
      <c r="UJI214" s="38"/>
      <c r="UJJ214" s="38"/>
      <c r="UJK214" s="38"/>
      <c r="UJL214" s="38"/>
      <c r="UJM214" s="38"/>
      <c r="UJN214" s="38"/>
      <c r="UJO214" s="38"/>
      <c r="UJP214" s="38"/>
      <c r="UJQ214" s="38"/>
      <c r="UJR214" s="38"/>
      <c r="UJS214" s="38"/>
      <c r="UJT214" s="38"/>
      <c r="UJU214" s="38"/>
      <c r="UJV214" s="38"/>
      <c r="UJW214" s="38"/>
      <c r="UJX214" s="38"/>
      <c r="UJY214" s="38"/>
      <c r="UJZ214" s="38"/>
      <c r="UKA214" s="38"/>
      <c r="UKB214" s="38"/>
      <c r="UKC214" s="38"/>
      <c r="UKD214" s="38"/>
      <c r="UKE214" s="38"/>
      <c r="UKF214" s="38"/>
      <c r="UKG214" s="38"/>
      <c r="UKH214" s="38"/>
      <c r="UKI214" s="38"/>
      <c r="UKJ214" s="38"/>
      <c r="UKK214" s="38"/>
      <c r="UKL214" s="38"/>
      <c r="UKM214" s="38"/>
      <c r="UKN214" s="38"/>
      <c r="UKO214" s="38"/>
      <c r="UKP214" s="38"/>
      <c r="UKQ214" s="38"/>
      <c r="UKR214" s="38"/>
      <c r="UKS214" s="38"/>
      <c r="UKT214" s="38"/>
      <c r="UKU214" s="38"/>
      <c r="UKV214" s="38"/>
      <c r="UKW214" s="38"/>
      <c r="UKX214" s="38"/>
      <c r="UKY214" s="38"/>
      <c r="UKZ214" s="38"/>
      <c r="ULA214" s="38"/>
      <c r="ULB214" s="38"/>
      <c r="ULC214" s="38"/>
      <c r="ULD214" s="38"/>
      <c r="ULE214" s="38"/>
      <c r="ULF214" s="38"/>
      <c r="ULG214" s="38"/>
      <c r="ULH214" s="38"/>
      <c r="ULI214" s="38"/>
      <c r="ULJ214" s="38"/>
      <c r="ULK214" s="38"/>
      <c r="ULL214" s="38"/>
      <c r="ULM214" s="38"/>
      <c r="ULN214" s="38"/>
      <c r="ULO214" s="38"/>
      <c r="ULP214" s="38"/>
      <c r="ULQ214" s="38"/>
      <c r="ULR214" s="38"/>
      <c r="ULS214" s="38"/>
      <c r="ULT214" s="38"/>
      <c r="ULU214" s="38"/>
      <c r="ULV214" s="38"/>
      <c r="ULW214" s="38"/>
      <c r="ULX214" s="38"/>
      <c r="ULY214" s="38"/>
      <c r="ULZ214" s="38"/>
      <c r="UMA214" s="38"/>
      <c r="UMB214" s="38"/>
      <c r="UMC214" s="38"/>
      <c r="UMD214" s="38"/>
      <c r="UME214" s="38"/>
      <c r="UMF214" s="38"/>
      <c r="UMG214" s="38"/>
      <c r="UMH214" s="38"/>
      <c r="UMI214" s="38"/>
      <c r="UMJ214" s="38"/>
      <c r="UMK214" s="38"/>
      <c r="UML214" s="38"/>
      <c r="UMM214" s="38"/>
      <c r="UMN214" s="38"/>
      <c r="UMO214" s="38"/>
      <c r="UMP214" s="38"/>
      <c r="UMQ214" s="38"/>
      <c r="UMR214" s="38"/>
      <c r="UMS214" s="38"/>
      <c r="UMT214" s="38"/>
      <c r="UMU214" s="38"/>
      <c r="UMV214" s="38"/>
      <c r="UMW214" s="38"/>
      <c r="UMX214" s="38"/>
      <c r="UMY214" s="38"/>
      <c r="UMZ214" s="38"/>
      <c r="UNA214" s="38"/>
      <c r="UNB214" s="38"/>
      <c r="UNC214" s="38"/>
      <c r="UND214" s="38"/>
      <c r="UNE214" s="38"/>
      <c r="UNF214" s="38"/>
      <c r="UNG214" s="38"/>
      <c r="UNH214" s="38"/>
      <c r="UNI214" s="38"/>
      <c r="UNJ214" s="38"/>
      <c r="UNK214" s="38"/>
      <c r="UNL214" s="38"/>
      <c r="UNM214" s="38"/>
      <c r="UNN214" s="38"/>
      <c r="UNO214" s="38"/>
      <c r="UNP214" s="38"/>
      <c r="UNQ214" s="38"/>
      <c r="UNR214" s="38"/>
      <c r="UNS214" s="38"/>
      <c r="UNT214" s="38"/>
      <c r="UNU214" s="38"/>
      <c r="UNV214" s="38"/>
      <c r="UNW214" s="38"/>
      <c r="UNX214" s="38"/>
      <c r="UNY214" s="38"/>
      <c r="UNZ214" s="38"/>
      <c r="UOA214" s="38"/>
      <c r="UOB214" s="38"/>
      <c r="UOC214" s="38"/>
      <c r="UOD214" s="38"/>
      <c r="UOE214" s="38"/>
      <c r="UOF214" s="38"/>
      <c r="UOG214" s="38"/>
      <c r="UOH214" s="38"/>
      <c r="UOI214" s="38"/>
      <c r="UOJ214" s="38"/>
      <c r="UOK214" s="38"/>
      <c r="UOL214" s="38"/>
      <c r="UOM214" s="38"/>
      <c r="UON214" s="38"/>
      <c r="UOO214" s="38"/>
      <c r="UOP214" s="38"/>
      <c r="UOQ214" s="38"/>
      <c r="UOR214" s="38"/>
      <c r="UOS214" s="38"/>
      <c r="UOT214" s="38"/>
      <c r="UOU214" s="38"/>
      <c r="UOV214" s="38"/>
      <c r="UOW214" s="38"/>
      <c r="UOX214" s="38"/>
      <c r="UOY214" s="38"/>
      <c r="UOZ214" s="38"/>
      <c r="UPA214" s="38"/>
      <c r="UPB214" s="38"/>
      <c r="UPC214" s="38"/>
      <c r="UPD214" s="38"/>
      <c r="UPE214" s="38"/>
      <c r="UPF214" s="38"/>
      <c r="UPG214" s="38"/>
      <c r="UPH214" s="38"/>
      <c r="UPI214" s="38"/>
      <c r="UPJ214" s="38"/>
      <c r="UPK214" s="38"/>
      <c r="UPL214" s="38"/>
      <c r="UPM214" s="38"/>
      <c r="UPN214" s="38"/>
      <c r="UPO214" s="38"/>
      <c r="UPP214" s="38"/>
      <c r="UPQ214" s="38"/>
      <c r="UPR214" s="38"/>
      <c r="UPS214" s="38"/>
      <c r="UPT214" s="38"/>
      <c r="UPU214" s="38"/>
      <c r="UPV214" s="38"/>
      <c r="UPW214" s="38"/>
      <c r="UPX214" s="38"/>
      <c r="UPY214" s="38"/>
      <c r="UPZ214" s="38"/>
      <c r="UQA214" s="38"/>
      <c r="UQB214" s="38"/>
      <c r="UQC214" s="38"/>
      <c r="UQD214" s="38"/>
      <c r="UQE214" s="38"/>
      <c r="UQF214" s="38"/>
      <c r="UQG214" s="38"/>
      <c r="UQH214" s="38"/>
      <c r="UQI214" s="38"/>
      <c r="UQJ214" s="38"/>
      <c r="UQK214" s="38"/>
      <c r="UQL214" s="38"/>
      <c r="UQM214" s="38"/>
      <c r="UQN214" s="38"/>
      <c r="UQO214" s="38"/>
      <c r="UQP214" s="38"/>
      <c r="UQQ214" s="38"/>
      <c r="UQR214" s="38"/>
      <c r="UQS214" s="38"/>
      <c r="UQT214" s="38"/>
      <c r="UQU214" s="38"/>
      <c r="UQV214" s="38"/>
      <c r="UQW214" s="38"/>
      <c r="UQX214" s="38"/>
      <c r="UQY214" s="38"/>
      <c r="UQZ214" s="38"/>
      <c r="URA214" s="38"/>
      <c r="URB214" s="38"/>
      <c r="URC214" s="38"/>
      <c r="URD214" s="38"/>
      <c r="URE214" s="38"/>
      <c r="URF214" s="38"/>
      <c r="URG214" s="38"/>
      <c r="URH214" s="38"/>
      <c r="URI214" s="38"/>
      <c r="URJ214" s="38"/>
      <c r="URK214" s="38"/>
      <c r="URL214" s="38"/>
      <c r="URM214" s="38"/>
      <c r="URN214" s="38"/>
      <c r="URO214" s="38"/>
      <c r="URP214" s="38"/>
      <c r="URQ214" s="38"/>
      <c r="URR214" s="38"/>
      <c r="URS214" s="38"/>
      <c r="URT214" s="38"/>
      <c r="URU214" s="38"/>
      <c r="URV214" s="38"/>
      <c r="URW214" s="38"/>
      <c r="URX214" s="38"/>
      <c r="URY214" s="38"/>
      <c r="URZ214" s="38"/>
      <c r="USA214" s="38"/>
      <c r="USB214" s="38"/>
      <c r="USC214" s="38"/>
      <c r="USD214" s="38"/>
      <c r="USE214" s="38"/>
      <c r="USF214" s="38"/>
      <c r="USG214" s="38"/>
      <c r="USH214" s="38"/>
      <c r="USI214" s="38"/>
      <c r="USJ214" s="38"/>
      <c r="USK214" s="38"/>
      <c r="USL214" s="38"/>
      <c r="USM214" s="38"/>
      <c r="USN214" s="38"/>
      <c r="USO214" s="38"/>
      <c r="USP214" s="38"/>
      <c r="USQ214" s="38"/>
      <c r="USR214" s="38"/>
      <c r="USS214" s="38"/>
      <c r="UST214" s="38"/>
      <c r="USU214" s="38"/>
      <c r="USV214" s="38"/>
      <c r="USW214" s="38"/>
      <c r="USX214" s="38"/>
      <c r="USY214" s="38"/>
      <c r="USZ214" s="38"/>
      <c r="UTA214" s="38"/>
      <c r="UTB214" s="38"/>
      <c r="UTC214" s="38"/>
      <c r="UTD214" s="38"/>
      <c r="UTE214" s="38"/>
      <c r="UTF214" s="38"/>
      <c r="UTG214" s="38"/>
      <c r="UTH214" s="38"/>
      <c r="UTI214" s="38"/>
      <c r="UTJ214" s="38"/>
      <c r="UTK214" s="38"/>
      <c r="UTL214" s="38"/>
      <c r="UTM214" s="38"/>
      <c r="UTN214" s="38"/>
      <c r="UTO214" s="38"/>
      <c r="UTP214" s="38"/>
      <c r="UTQ214" s="38"/>
      <c r="UTR214" s="38"/>
      <c r="UTS214" s="38"/>
      <c r="UTT214" s="38"/>
      <c r="UTU214" s="38"/>
      <c r="UTV214" s="38"/>
      <c r="UTW214" s="38"/>
      <c r="UTX214" s="38"/>
      <c r="UTY214" s="38"/>
      <c r="UTZ214" s="38"/>
      <c r="UUA214" s="38"/>
      <c r="UUB214" s="38"/>
      <c r="UUC214" s="38"/>
      <c r="UUD214" s="38"/>
      <c r="UUE214" s="38"/>
      <c r="UUF214" s="38"/>
      <c r="UUG214" s="38"/>
      <c r="UUH214" s="38"/>
      <c r="UUI214" s="38"/>
      <c r="UUJ214" s="38"/>
      <c r="UUK214" s="38"/>
      <c r="UUL214" s="38"/>
      <c r="UUM214" s="38"/>
      <c r="UUN214" s="38"/>
      <c r="UUO214" s="38"/>
      <c r="UUP214" s="38"/>
      <c r="UUQ214" s="38"/>
      <c r="UUR214" s="38"/>
      <c r="UUS214" s="38"/>
      <c r="UUT214" s="38"/>
      <c r="UUU214" s="38"/>
      <c r="UUV214" s="38"/>
      <c r="UUW214" s="38"/>
      <c r="UUX214" s="38"/>
      <c r="UUY214" s="38"/>
      <c r="UUZ214" s="38"/>
      <c r="UVA214" s="38"/>
      <c r="UVB214" s="38"/>
      <c r="UVC214" s="38"/>
      <c r="UVD214" s="38"/>
      <c r="UVE214" s="38"/>
      <c r="UVF214" s="38"/>
      <c r="UVG214" s="38"/>
      <c r="UVH214" s="38"/>
      <c r="UVI214" s="38"/>
      <c r="UVJ214" s="38"/>
      <c r="UVK214" s="38"/>
      <c r="UVL214" s="38"/>
      <c r="UVM214" s="38"/>
      <c r="UVN214" s="38"/>
      <c r="UVO214" s="38"/>
      <c r="UVP214" s="38"/>
      <c r="UVQ214" s="38"/>
      <c r="UVR214" s="38"/>
      <c r="UVS214" s="38"/>
      <c r="UVT214" s="38"/>
      <c r="UVU214" s="38"/>
      <c r="UVV214" s="38"/>
      <c r="UVW214" s="38"/>
      <c r="UVX214" s="38"/>
      <c r="UVY214" s="38"/>
      <c r="UVZ214" s="38"/>
      <c r="UWA214" s="38"/>
      <c r="UWB214" s="38"/>
      <c r="UWC214" s="38"/>
      <c r="UWD214" s="38"/>
      <c r="UWE214" s="38"/>
      <c r="UWF214" s="38"/>
      <c r="UWG214" s="38"/>
      <c r="UWH214" s="38"/>
      <c r="UWI214" s="38"/>
      <c r="UWJ214" s="38"/>
      <c r="UWK214" s="38"/>
      <c r="UWL214" s="38"/>
      <c r="UWM214" s="38"/>
      <c r="UWN214" s="38"/>
      <c r="UWO214" s="38"/>
      <c r="UWP214" s="38"/>
      <c r="UWQ214" s="38"/>
      <c r="UWR214" s="38"/>
      <c r="UWS214" s="38"/>
      <c r="UWT214" s="38"/>
      <c r="UWU214" s="38"/>
      <c r="UWV214" s="38"/>
      <c r="UWW214" s="38"/>
      <c r="UWX214" s="38"/>
      <c r="UWY214" s="38"/>
      <c r="UWZ214" s="38"/>
      <c r="UXA214" s="38"/>
      <c r="UXB214" s="38"/>
      <c r="UXC214" s="38"/>
      <c r="UXD214" s="38"/>
      <c r="UXE214" s="38"/>
      <c r="UXF214" s="38"/>
      <c r="UXG214" s="38"/>
      <c r="UXH214" s="38"/>
      <c r="UXI214" s="38"/>
      <c r="UXJ214" s="38"/>
      <c r="UXK214" s="38"/>
      <c r="UXL214" s="38"/>
      <c r="UXM214" s="38"/>
      <c r="UXN214" s="38"/>
      <c r="UXO214" s="38"/>
      <c r="UXP214" s="38"/>
      <c r="UXQ214" s="38"/>
      <c r="UXR214" s="38"/>
      <c r="UXS214" s="38"/>
      <c r="UXT214" s="38"/>
      <c r="UXU214" s="38"/>
      <c r="UXV214" s="38"/>
      <c r="UXW214" s="38"/>
      <c r="UXX214" s="38"/>
      <c r="UXY214" s="38"/>
      <c r="UXZ214" s="38"/>
      <c r="UYA214" s="38"/>
      <c r="UYB214" s="38"/>
      <c r="UYC214" s="38"/>
      <c r="UYD214" s="38"/>
      <c r="UYE214" s="38"/>
      <c r="UYF214" s="38"/>
      <c r="UYG214" s="38"/>
      <c r="UYH214" s="38"/>
      <c r="UYI214" s="38"/>
      <c r="UYJ214" s="38"/>
      <c r="UYK214" s="38"/>
      <c r="UYL214" s="38"/>
      <c r="UYM214" s="38"/>
      <c r="UYN214" s="38"/>
      <c r="UYO214" s="38"/>
      <c r="UYP214" s="38"/>
      <c r="UYQ214" s="38"/>
      <c r="UYR214" s="38"/>
      <c r="UYS214" s="38"/>
      <c r="UYT214" s="38"/>
      <c r="UYU214" s="38"/>
      <c r="UYV214" s="38"/>
      <c r="UYW214" s="38"/>
      <c r="UYX214" s="38"/>
      <c r="UYY214" s="38"/>
      <c r="UYZ214" s="38"/>
      <c r="UZA214" s="38"/>
      <c r="UZB214" s="38"/>
      <c r="UZC214" s="38"/>
      <c r="UZD214" s="38"/>
      <c r="UZE214" s="38"/>
      <c r="UZF214" s="38"/>
      <c r="UZG214" s="38"/>
      <c r="UZH214" s="38"/>
      <c r="UZI214" s="38"/>
      <c r="UZJ214" s="38"/>
      <c r="UZK214" s="38"/>
      <c r="UZL214" s="38"/>
      <c r="UZM214" s="38"/>
      <c r="UZN214" s="38"/>
      <c r="UZO214" s="38"/>
      <c r="UZP214" s="38"/>
      <c r="UZQ214" s="38"/>
      <c r="UZR214" s="38"/>
      <c r="UZS214" s="38"/>
      <c r="UZT214" s="38"/>
      <c r="UZU214" s="38"/>
      <c r="UZV214" s="38"/>
      <c r="UZW214" s="38"/>
      <c r="UZX214" s="38"/>
      <c r="UZY214" s="38"/>
      <c r="UZZ214" s="38"/>
      <c r="VAA214" s="38"/>
      <c r="VAB214" s="38"/>
      <c r="VAC214" s="38"/>
      <c r="VAD214" s="38"/>
      <c r="VAE214" s="38"/>
      <c r="VAF214" s="38"/>
      <c r="VAG214" s="38"/>
      <c r="VAH214" s="38"/>
      <c r="VAI214" s="38"/>
      <c r="VAJ214" s="38"/>
      <c r="VAK214" s="38"/>
      <c r="VAL214" s="38"/>
      <c r="VAM214" s="38"/>
      <c r="VAN214" s="38"/>
      <c r="VAO214" s="38"/>
      <c r="VAP214" s="38"/>
      <c r="VAQ214" s="38"/>
      <c r="VAR214" s="38"/>
      <c r="VAS214" s="38"/>
      <c r="VAT214" s="38"/>
      <c r="VAU214" s="38"/>
      <c r="VAV214" s="38"/>
      <c r="VAW214" s="38"/>
      <c r="VAX214" s="38"/>
      <c r="VAY214" s="38"/>
      <c r="VAZ214" s="38"/>
      <c r="VBA214" s="38"/>
      <c r="VBB214" s="38"/>
      <c r="VBC214" s="38"/>
      <c r="VBD214" s="38"/>
      <c r="VBE214" s="38"/>
      <c r="VBF214" s="38"/>
      <c r="VBG214" s="38"/>
      <c r="VBH214" s="38"/>
      <c r="VBI214" s="38"/>
      <c r="VBJ214" s="38"/>
      <c r="VBK214" s="38"/>
      <c r="VBL214" s="38"/>
      <c r="VBM214" s="38"/>
      <c r="VBN214" s="38"/>
      <c r="VBO214" s="38"/>
      <c r="VBP214" s="38"/>
      <c r="VBQ214" s="38"/>
      <c r="VBR214" s="38"/>
      <c r="VBS214" s="38"/>
      <c r="VBT214" s="38"/>
      <c r="VBU214" s="38"/>
      <c r="VBV214" s="38"/>
      <c r="VBW214" s="38"/>
      <c r="VBX214" s="38"/>
      <c r="VBY214" s="38"/>
      <c r="VBZ214" s="38"/>
      <c r="VCA214" s="38"/>
      <c r="VCB214" s="38"/>
      <c r="VCC214" s="38"/>
      <c r="VCD214" s="38"/>
      <c r="VCE214" s="38"/>
      <c r="VCF214" s="38"/>
      <c r="VCG214" s="38"/>
      <c r="VCH214" s="38"/>
      <c r="VCI214" s="38"/>
      <c r="VCJ214" s="38"/>
      <c r="VCK214" s="38"/>
      <c r="VCL214" s="38"/>
      <c r="VCM214" s="38"/>
      <c r="VCN214" s="38"/>
      <c r="VCO214" s="38"/>
      <c r="VCP214" s="38"/>
      <c r="VCQ214" s="38"/>
      <c r="VCR214" s="38"/>
      <c r="VCS214" s="38"/>
      <c r="VCT214" s="38"/>
      <c r="VCU214" s="38"/>
      <c r="VCV214" s="38"/>
      <c r="VCW214" s="38"/>
      <c r="VCX214" s="38"/>
      <c r="VCY214" s="38"/>
      <c r="VCZ214" s="38"/>
      <c r="VDA214" s="38"/>
      <c r="VDB214" s="38"/>
      <c r="VDC214" s="38"/>
      <c r="VDD214" s="38"/>
      <c r="VDE214" s="38"/>
      <c r="VDF214" s="38"/>
      <c r="VDG214" s="38"/>
      <c r="VDH214" s="38"/>
      <c r="VDI214" s="38"/>
      <c r="VDJ214" s="38"/>
      <c r="VDK214" s="38"/>
      <c r="VDL214" s="38"/>
      <c r="VDM214" s="38"/>
      <c r="VDN214" s="38"/>
      <c r="VDO214" s="38"/>
      <c r="VDP214" s="38"/>
      <c r="VDQ214" s="38"/>
      <c r="VDR214" s="38"/>
      <c r="VDS214" s="38"/>
      <c r="VDT214" s="38"/>
      <c r="VDU214" s="38"/>
      <c r="VDV214" s="38"/>
      <c r="VDW214" s="38"/>
      <c r="VDX214" s="38"/>
      <c r="VDY214" s="38"/>
      <c r="VDZ214" s="38"/>
      <c r="VEA214" s="38"/>
      <c r="VEB214" s="38"/>
      <c r="VEC214" s="38"/>
      <c r="VED214" s="38"/>
      <c r="VEE214" s="38"/>
      <c r="VEF214" s="38"/>
      <c r="VEG214" s="38"/>
      <c r="VEH214" s="38"/>
      <c r="VEI214" s="38"/>
      <c r="VEJ214" s="38"/>
      <c r="VEK214" s="38"/>
      <c r="VEL214" s="38"/>
      <c r="VEM214" s="38"/>
      <c r="VEN214" s="38"/>
      <c r="VEO214" s="38"/>
      <c r="VEP214" s="38"/>
      <c r="VEQ214" s="38"/>
      <c r="VER214" s="38"/>
      <c r="VES214" s="38"/>
      <c r="VET214" s="38"/>
      <c r="VEU214" s="38"/>
      <c r="VEV214" s="38"/>
      <c r="VEW214" s="38"/>
      <c r="VEX214" s="38"/>
      <c r="VEY214" s="38"/>
      <c r="VEZ214" s="38"/>
      <c r="VFA214" s="38"/>
      <c r="VFB214" s="38"/>
      <c r="VFC214" s="38"/>
      <c r="VFD214" s="38"/>
      <c r="VFE214" s="38"/>
      <c r="VFF214" s="38"/>
      <c r="VFG214" s="38"/>
      <c r="VFH214" s="38"/>
      <c r="VFI214" s="38"/>
      <c r="VFJ214" s="38"/>
      <c r="VFK214" s="38"/>
      <c r="VFL214" s="38"/>
      <c r="VFM214" s="38"/>
      <c r="VFN214" s="38"/>
      <c r="VFO214" s="38"/>
      <c r="VFP214" s="38"/>
      <c r="VFQ214" s="38"/>
      <c r="VFR214" s="38"/>
      <c r="VFS214" s="38"/>
      <c r="VFT214" s="38"/>
      <c r="VFU214" s="38"/>
      <c r="VFV214" s="38"/>
      <c r="VFW214" s="38"/>
      <c r="VFX214" s="38"/>
      <c r="VFY214" s="38"/>
      <c r="VFZ214" s="38"/>
      <c r="VGA214" s="38"/>
      <c r="VGB214" s="38"/>
      <c r="VGC214" s="38"/>
      <c r="VGD214" s="38"/>
      <c r="VGE214" s="38"/>
      <c r="VGF214" s="38"/>
      <c r="VGG214" s="38"/>
      <c r="VGH214" s="38"/>
      <c r="VGI214" s="38"/>
      <c r="VGJ214" s="38"/>
      <c r="VGK214" s="38"/>
      <c r="VGL214" s="38"/>
      <c r="VGM214" s="38"/>
      <c r="VGN214" s="38"/>
      <c r="VGO214" s="38"/>
      <c r="VGP214" s="38"/>
      <c r="VGQ214" s="38"/>
      <c r="VGR214" s="38"/>
      <c r="VGS214" s="38"/>
      <c r="VGT214" s="38"/>
      <c r="VGU214" s="38"/>
      <c r="VGV214" s="38"/>
      <c r="VGW214" s="38"/>
      <c r="VGX214" s="38"/>
      <c r="VGY214" s="38"/>
      <c r="VGZ214" s="38"/>
      <c r="VHA214" s="38"/>
      <c r="VHB214" s="38"/>
      <c r="VHC214" s="38"/>
      <c r="VHD214" s="38"/>
      <c r="VHE214" s="38"/>
      <c r="VHF214" s="38"/>
      <c r="VHG214" s="38"/>
      <c r="VHH214" s="38"/>
      <c r="VHI214" s="38"/>
      <c r="VHJ214" s="38"/>
      <c r="VHK214" s="38"/>
      <c r="VHL214" s="38"/>
      <c r="VHM214" s="38"/>
      <c r="VHN214" s="38"/>
      <c r="VHO214" s="38"/>
      <c r="VHP214" s="38"/>
      <c r="VHQ214" s="38"/>
      <c r="VHR214" s="38"/>
      <c r="VHS214" s="38"/>
      <c r="VHT214" s="38"/>
      <c r="VHU214" s="38"/>
      <c r="VHV214" s="38"/>
      <c r="VHW214" s="38"/>
      <c r="VHX214" s="38"/>
      <c r="VHY214" s="38"/>
      <c r="VHZ214" s="38"/>
      <c r="VIA214" s="38"/>
      <c r="VIB214" s="38"/>
      <c r="VIC214" s="38"/>
      <c r="VID214" s="38"/>
      <c r="VIE214" s="38"/>
      <c r="VIF214" s="38"/>
      <c r="VIG214" s="38"/>
      <c r="VIH214" s="38"/>
      <c r="VII214" s="38"/>
      <c r="VIJ214" s="38"/>
      <c r="VIK214" s="38"/>
      <c r="VIL214" s="38"/>
      <c r="VIM214" s="38"/>
      <c r="VIN214" s="38"/>
      <c r="VIO214" s="38"/>
      <c r="VIP214" s="38"/>
      <c r="VIQ214" s="38"/>
      <c r="VIR214" s="38"/>
      <c r="VIS214" s="38"/>
      <c r="VIT214" s="38"/>
      <c r="VIU214" s="38"/>
      <c r="VIV214" s="38"/>
      <c r="VIW214" s="38"/>
      <c r="VIX214" s="38"/>
      <c r="VIY214" s="38"/>
      <c r="VIZ214" s="38"/>
      <c r="VJA214" s="38"/>
      <c r="VJB214" s="38"/>
      <c r="VJC214" s="38"/>
      <c r="VJD214" s="38"/>
      <c r="VJE214" s="38"/>
      <c r="VJF214" s="38"/>
      <c r="VJG214" s="38"/>
      <c r="VJH214" s="38"/>
      <c r="VJI214" s="38"/>
      <c r="VJJ214" s="38"/>
      <c r="VJK214" s="38"/>
      <c r="VJL214" s="38"/>
      <c r="VJM214" s="38"/>
      <c r="VJN214" s="38"/>
      <c r="VJO214" s="38"/>
      <c r="VJP214" s="38"/>
      <c r="VJQ214" s="38"/>
      <c r="VJR214" s="38"/>
      <c r="VJS214" s="38"/>
      <c r="VJT214" s="38"/>
      <c r="VJU214" s="38"/>
      <c r="VJV214" s="38"/>
      <c r="VJW214" s="38"/>
      <c r="VJX214" s="38"/>
      <c r="VJY214" s="38"/>
      <c r="VJZ214" s="38"/>
      <c r="VKA214" s="38"/>
      <c r="VKB214" s="38"/>
      <c r="VKC214" s="38"/>
      <c r="VKD214" s="38"/>
      <c r="VKE214" s="38"/>
      <c r="VKF214" s="38"/>
      <c r="VKG214" s="38"/>
      <c r="VKH214" s="38"/>
      <c r="VKI214" s="38"/>
      <c r="VKJ214" s="38"/>
      <c r="VKK214" s="38"/>
      <c r="VKL214" s="38"/>
      <c r="VKM214" s="38"/>
      <c r="VKN214" s="38"/>
      <c r="VKO214" s="38"/>
      <c r="VKP214" s="38"/>
      <c r="VKQ214" s="38"/>
      <c r="VKR214" s="38"/>
      <c r="VKS214" s="38"/>
      <c r="VKT214" s="38"/>
      <c r="VKU214" s="38"/>
      <c r="VKV214" s="38"/>
      <c r="VKW214" s="38"/>
      <c r="VKX214" s="38"/>
      <c r="VKY214" s="38"/>
      <c r="VKZ214" s="38"/>
      <c r="VLA214" s="38"/>
      <c r="VLB214" s="38"/>
      <c r="VLC214" s="38"/>
      <c r="VLD214" s="38"/>
      <c r="VLE214" s="38"/>
      <c r="VLF214" s="38"/>
      <c r="VLG214" s="38"/>
      <c r="VLH214" s="38"/>
      <c r="VLI214" s="38"/>
      <c r="VLJ214" s="38"/>
      <c r="VLK214" s="38"/>
      <c r="VLL214" s="38"/>
      <c r="VLM214" s="38"/>
      <c r="VLN214" s="38"/>
      <c r="VLO214" s="38"/>
      <c r="VLP214" s="38"/>
      <c r="VLQ214" s="38"/>
      <c r="VLR214" s="38"/>
      <c r="VLS214" s="38"/>
      <c r="VLT214" s="38"/>
      <c r="VLU214" s="38"/>
      <c r="VLV214" s="38"/>
      <c r="VLW214" s="38"/>
      <c r="VLX214" s="38"/>
      <c r="VLY214" s="38"/>
      <c r="VLZ214" s="38"/>
      <c r="VMA214" s="38"/>
      <c r="VMB214" s="38"/>
      <c r="VMC214" s="38"/>
      <c r="VMD214" s="38"/>
      <c r="VME214" s="38"/>
      <c r="VMF214" s="38"/>
      <c r="VMG214" s="38"/>
      <c r="VMH214" s="38"/>
      <c r="VMI214" s="38"/>
      <c r="VMJ214" s="38"/>
      <c r="VMK214" s="38"/>
      <c r="VML214" s="38"/>
      <c r="VMM214" s="38"/>
      <c r="VMN214" s="38"/>
      <c r="VMO214" s="38"/>
      <c r="VMP214" s="38"/>
      <c r="VMQ214" s="38"/>
      <c r="VMR214" s="38"/>
      <c r="VMS214" s="38"/>
      <c r="VMT214" s="38"/>
      <c r="VMU214" s="38"/>
      <c r="VMV214" s="38"/>
      <c r="VMW214" s="38"/>
      <c r="VMX214" s="38"/>
      <c r="VMY214" s="38"/>
      <c r="VMZ214" s="38"/>
      <c r="VNA214" s="38"/>
      <c r="VNB214" s="38"/>
      <c r="VNC214" s="38"/>
      <c r="VND214" s="38"/>
      <c r="VNE214" s="38"/>
      <c r="VNF214" s="38"/>
      <c r="VNG214" s="38"/>
      <c r="VNH214" s="38"/>
      <c r="VNI214" s="38"/>
      <c r="VNJ214" s="38"/>
      <c r="VNK214" s="38"/>
      <c r="VNL214" s="38"/>
      <c r="VNM214" s="38"/>
      <c r="VNN214" s="38"/>
      <c r="VNO214" s="38"/>
      <c r="VNP214" s="38"/>
      <c r="VNQ214" s="38"/>
      <c r="VNR214" s="38"/>
      <c r="VNS214" s="38"/>
      <c r="VNT214" s="38"/>
      <c r="VNU214" s="38"/>
      <c r="VNV214" s="38"/>
      <c r="VNW214" s="38"/>
      <c r="VNX214" s="38"/>
      <c r="VNY214" s="38"/>
      <c r="VNZ214" s="38"/>
      <c r="VOA214" s="38"/>
      <c r="VOB214" s="38"/>
      <c r="VOC214" s="38"/>
      <c r="VOD214" s="38"/>
      <c r="VOE214" s="38"/>
      <c r="VOF214" s="38"/>
      <c r="VOG214" s="38"/>
      <c r="VOH214" s="38"/>
      <c r="VOI214" s="38"/>
      <c r="VOJ214" s="38"/>
      <c r="VOK214" s="38"/>
      <c r="VOL214" s="38"/>
      <c r="VOM214" s="38"/>
      <c r="VON214" s="38"/>
      <c r="VOO214" s="38"/>
      <c r="VOP214" s="38"/>
      <c r="VOQ214" s="38"/>
      <c r="VOR214" s="38"/>
      <c r="VOS214" s="38"/>
      <c r="VOT214" s="38"/>
      <c r="VOU214" s="38"/>
      <c r="VOV214" s="38"/>
      <c r="VOW214" s="38"/>
      <c r="VOX214" s="38"/>
      <c r="VOY214" s="38"/>
      <c r="VOZ214" s="38"/>
      <c r="VPA214" s="38"/>
      <c r="VPB214" s="38"/>
      <c r="VPC214" s="38"/>
      <c r="VPD214" s="38"/>
      <c r="VPE214" s="38"/>
      <c r="VPF214" s="38"/>
      <c r="VPG214" s="38"/>
      <c r="VPH214" s="38"/>
      <c r="VPI214" s="38"/>
      <c r="VPJ214" s="38"/>
      <c r="VPK214" s="38"/>
      <c r="VPL214" s="38"/>
      <c r="VPM214" s="38"/>
      <c r="VPN214" s="38"/>
      <c r="VPO214" s="38"/>
      <c r="VPP214" s="38"/>
      <c r="VPQ214" s="38"/>
      <c r="VPR214" s="38"/>
      <c r="VPS214" s="38"/>
      <c r="VPT214" s="38"/>
      <c r="VPU214" s="38"/>
      <c r="VPV214" s="38"/>
      <c r="VPW214" s="38"/>
      <c r="VPX214" s="38"/>
      <c r="VPY214" s="38"/>
      <c r="VPZ214" s="38"/>
      <c r="VQA214" s="38"/>
      <c r="VQB214" s="38"/>
      <c r="VQC214" s="38"/>
      <c r="VQD214" s="38"/>
      <c r="VQE214" s="38"/>
      <c r="VQF214" s="38"/>
      <c r="VQG214" s="38"/>
      <c r="VQH214" s="38"/>
      <c r="VQI214" s="38"/>
      <c r="VQJ214" s="38"/>
      <c r="VQK214" s="38"/>
      <c r="VQL214" s="38"/>
      <c r="VQM214" s="38"/>
      <c r="VQN214" s="38"/>
      <c r="VQO214" s="38"/>
      <c r="VQP214" s="38"/>
      <c r="VQQ214" s="38"/>
      <c r="VQR214" s="38"/>
      <c r="VQS214" s="38"/>
      <c r="VQT214" s="38"/>
      <c r="VQU214" s="38"/>
      <c r="VQV214" s="38"/>
      <c r="VQW214" s="38"/>
      <c r="VQX214" s="38"/>
      <c r="VQY214" s="38"/>
      <c r="VQZ214" s="38"/>
      <c r="VRA214" s="38"/>
      <c r="VRB214" s="38"/>
      <c r="VRC214" s="38"/>
      <c r="VRD214" s="38"/>
      <c r="VRE214" s="38"/>
      <c r="VRF214" s="38"/>
      <c r="VRG214" s="38"/>
      <c r="VRH214" s="38"/>
      <c r="VRI214" s="38"/>
      <c r="VRJ214" s="38"/>
      <c r="VRK214" s="38"/>
      <c r="VRL214" s="38"/>
      <c r="VRM214" s="38"/>
      <c r="VRN214" s="38"/>
      <c r="VRO214" s="38"/>
      <c r="VRP214" s="38"/>
      <c r="VRQ214" s="38"/>
      <c r="VRR214" s="38"/>
      <c r="VRS214" s="38"/>
      <c r="VRT214" s="38"/>
      <c r="VRU214" s="38"/>
      <c r="VRV214" s="38"/>
      <c r="VRW214" s="38"/>
      <c r="VRX214" s="38"/>
      <c r="VRY214" s="38"/>
      <c r="VRZ214" s="38"/>
      <c r="VSA214" s="38"/>
      <c r="VSB214" s="38"/>
      <c r="VSC214" s="38"/>
      <c r="VSD214" s="38"/>
      <c r="VSE214" s="38"/>
      <c r="VSF214" s="38"/>
      <c r="VSG214" s="38"/>
      <c r="VSH214" s="38"/>
      <c r="VSI214" s="38"/>
      <c r="VSJ214" s="38"/>
      <c r="VSK214" s="38"/>
      <c r="VSL214" s="38"/>
      <c r="VSM214" s="38"/>
      <c r="VSN214" s="38"/>
      <c r="VSO214" s="38"/>
      <c r="VSP214" s="38"/>
      <c r="VSQ214" s="38"/>
      <c r="VSR214" s="38"/>
      <c r="VSS214" s="38"/>
      <c r="VST214" s="38"/>
      <c r="VSU214" s="38"/>
      <c r="VSV214" s="38"/>
      <c r="VSW214" s="38"/>
      <c r="VSX214" s="38"/>
      <c r="VSY214" s="38"/>
      <c r="VSZ214" s="38"/>
      <c r="VTA214" s="38"/>
      <c r="VTB214" s="38"/>
      <c r="VTC214" s="38"/>
      <c r="VTD214" s="38"/>
      <c r="VTE214" s="38"/>
      <c r="VTF214" s="38"/>
      <c r="VTG214" s="38"/>
      <c r="VTH214" s="38"/>
      <c r="VTI214" s="38"/>
      <c r="VTJ214" s="38"/>
      <c r="VTK214" s="38"/>
      <c r="VTL214" s="38"/>
      <c r="VTM214" s="38"/>
      <c r="VTN214" s="38"/>
      <c r="VTO214" s="38"/>
      <c r="VTP214" s="38"/>
      <c r="VTQ214" s="38"/>
      <c r="VTR214" s="38"/>
      <c r="VTS214" s="38"/>
      <c r="VTT214" s="38"/>
      <c r="VTU214" s="38"/>
      <c r="VTV214" s="38"/>
      <c r="VTW214" s="38"/>
      <c r="VTX214" s="38"/>
      <c r="VTY214" s="38"/>
      <c r="VTZ214" s="38"/>
      <c r="VUA214" s="38"/>
      <c r="VUB214" s="38"/>
      <c r="VUC214" s="38"/>
      <c r="VUD214" s="38"/>
      <c r="VUE214" s="38"/>
      <c r="VUF214" s="38"/>
      <c r="VUG214" s="38"/>
      <c r="VUH214" s="38"/>
      <c r="VUI214" s="38"/>
      <c r="VUJ214" s="38"/>
      <c r="VUK214" s="38"/>
      <c r="VUL214" s="38"/>
      <c r="VUM214" s="38"/>
      <c r="VUN214" s="38"/>
      <c r="VUO214" s="38"/>
      <c r="VUP214" s="38"/>
      <c r="VUQ214" s="38"/>
      <c r="VUR214" s="38"/>
      <c r="VUS214" s="38"/>
      <c r="VUT214" s="38"/>
      <c r="VUU214" s="38"/>
      <c r="VUV214" s="38"/>
      <c r="VUW214" s="38"/>
      <c r="VUX214" s="38"/>
      <c r="VUY214" s="38"/>
      <c r="VUZ214" s="38"/>
      <c r="VVA214" s="38"/>
      <c r="VVB214" s="38"/>
      <c r="VVC214" s="38"/>
      <c r="VVD214" s="38"/>
      <c r="VVE214" s="38"/>
      <c r="VVF214" s="38"/>
      <c r="VVG214" s="38"/>
      <c r="VVH214" s="38"/>
      <c r="VVI214" s="38"/>
      <c r="VVJ214" s="38"/>
      <c r="VVK214" s="38"/>
      <c r="VVL214" s="38"/>
      <c r="VVM214" s="38"/>
      <c r="VVN214" s="38"/>
      <c r="VVO214" s="38"/>
      <c r="VVP214" s="38"/>
      <c r="VVQ214" s="38"/>
      <c r="VVR214" s="38"/>
      <c r="VVS214" s="38"/>
      <c r="VVT214" s="38"/>
      <c r="VVU214" s="38"/>
      <c r="VVV214" s="38"/>
      <c r="VVW214" s="38"/>
      <c r="VVX214" s="38"/>
      <c r="VVY214" s="38"/>
      <c r="VVZ214" s="38"/>
      <c r="VWA214" s="38"/>
      <c r="VWB214" s="38"/>
      <c r="VWC214" s="38"/>
      <c r="VWD214" s="38"/>
      <c r="VWE214" s="38"/>
      <c r="VWF214" s="38"/>
      <c r="VWG214" s="38"/>
      <c r="VWH214" s="38"/>
      <c r="VWI214" s="38"/>
      <c r="VWJ214" s="38"/>
      <c r="VWK214" s="38"/>
      <c r="VWL214" s="38"/>
      <c r="VWM214" s="38"/>
      <c r="VWN214" s="38"/>
      <c r="VWO214" s="38"/>
      <c r="VWP214" s="38"/>
      <c r="VWQ214" s="38"/>
      <c r="VWR214" s="38"/>
      <c r="VWS214" s="38"/>
      <c r="VWT214" s="38"/>
      <c r="VWU214" s="38"/>
      <c r="VWV214" s="38"/>
      <c r="VWW214" s="38"/>
      <c r="VWX214" s="38"/>
      <c r="VWY214" s="38"/>
      <c r="VWZ214" s="38"/>
      <c r="VXA214" s="38"/>
      <c r="VXB214" s="38"/>
      <c r="VXC214" s="38"/>
      <c r="VXD214" s="38"/>
      <c r="VXE214" s="38"/>
      <c r="VXF214" s="38"/>
      <c r="VXG214" s="38"/>
      <c r="VXH214" s="38"/>
      <c r="VXI214" s="38"/>
      <c r="VXJ214" s="38"/>
      <c r="VXK214" s="38"/>
      <c r="VXL214" s="38"/>
      <c r="VXM214" s="38"/>
      <c r="VXN214" s="38"/>
      <c r="VXO214" s="38"/>
      <c r="VXP214" s="38"/>
      <c r="VXQ214" s="38"/>
      <c r="VXR214" s="38"/>
      <c r="VXS214" s="38"/>
      <c r="VXT214" s="38"/>
      <c r="VXU214" s="38"/>
      <c r="VXV214" s="38"/>
      <c r="VXW214" s="38"/>
      <c r="VXX214" s="38"/>
      <c r="VXY214" s="38"/>
      <c r="VXZ214" s="38"/>
      <c r="VYA214" s="38"/>
      <c r="VYB214" s="38"/>
      <c r="VYC214" s="38"/>
      <c r="VYD214" s="38"/>
      <c r="VYE214" s="38"/>
      <c r="VYF214" s="38"/>
      <c r="VYG214" s="38"/>
      <c r="VYH214" s="38"/>
      <c r="VYI214" s="38"/>
      <c r="VYJ214" s="38"/>
      <c r="VYK214" s="38"/>
      <c r="VYL214" s="38"/>
      <c r="VYM214" s="38"/>
      <c r="VYN214" s="38"/>
      <c r="VYO214" s="38"/>
      <c r="VYP214" s="38"/>
      <c r="VYQ214" s="38"/>
      <c r="VYR214" s="38"/>
      <c r="VYS214" s="38"/>
      <c r="VYT214" s="38"/>
      <c r="VYU214" s="38"/>
      <c r="VYV214" s="38"/>
      <c r="VYW214" s="38"/>
      <c r="VYX214" s="38"/>
      <c r="VYY214" s="38"/>
      <c r="VYZ214" s="38"/>
      <c r="VZA214" s="38"/>
      <c r="VZB214" s="38"/>
      <c r="VZC214" s="38"/>
      <c r="VZD214" s="38"/>
      <c r="VZE214" s="38"/>
      <c r="VZF214" s="38"/>
      <c r="VZG214" s="38"/>
      <c r="VZH214" s="38"/>
      <c r="VZI214" s="38"/>
      <c r="VZJ214" s="38"/>
      <c r="VZK214" s="38"/>
      <c r="VZL214" s="38"/>
      <c r="VZM214" s="38"/>
      <c r="VZN214" s="38"/>
      <c r="VZO214" s="38"/>
      <c r="VZP214" s="38"/>
      <c r="VZQ214" s="38"/>
      <c r="VZR214" s="38"/>
      <c r="VZS214" s="38"/>
      <c r="VZT214" s="38"/>
      <c r="VZU214" s="38"/>
      <c r="VZV214" s="38"/>
      <c r="VZW214" s="38"/>
      <c r="VZX214" s="38"/>
      <c r="VZY214" s="38"/>
      <c r="VZZ214" s="38"/>
      <c r="WAA214" s="38"/>
      <c r="WAB214" s="38"/>
      <c r="WAC214" s="38"/>
      <c r="WAD214" s="38"/>
      <c r="WAE214" s="38"/>
      <c r="WAF214" s="38"/>
      <c r="WAG214" s="38"/>
      <c r="WAH214" s="38"/>
      <c r="WAI214" s="38"/>
      <c r="WAJ214" s="38"/>
      <c r="WAK214" s="38"/>
      <c r="WAL214" s="38"/>
      <c r="WAM214" s="38"/>
      <c r="WAN214" s="38"/>
      <c r="WAO214" s="38"/>
      <c r="WAP214" s="38"/>
      <c r="WAQ214" s="38"/>
      <c r="WAR214" s="38"/>
      <c r="WAS214" s="38"/>
      <c r="WAT214" s="38"/>
      <c r="WAU214" s="38"/>
      <c r="WAV214" s="38"/>
      <c r="WAW214" s="38"/>
      <c r="WAX214" s="38"/>
      <c r="WAY214" s="38"/>
      <c r="WAZ214" s="38"/>
      <c r="WBA214" s="38"/>
      <c r="WBB214" s="38"/>
      <c r="WBC214" s="38"/>
      <c r="WBD214" s="38"/>
      <c r="WBE214" s="38"/>
      <c r="WBF214" s="38"/>
      <c r="WBG214" s="38"/>
      <c r="WBH214" s="38"/>
      <c r="WBI214" s="38"/>
      <c r="WBJ214" s="38"/>
      <c r="WBK214" s="38"/>
      <c r="WBL214" s="38"/>
      <c r="WBM214" s="38"/>
      <c r="WBN214" s="38"/>
      <c r="WBO214" s="38"/>
      <c r="WBP214" s="38"/>
      <c r="WBQ214" s="38"/>
      <c r="WBR214" s="38"/>
      <c r="WBS214" s="38"/>
      <c r="WBT214" s="38"/>
      <c r="WBU214" s="38"/>
      <c r="WBV214" s="38"/>
      <c r="WBW214" s="38"/>
      <c r="WBX214" s="38"/>
      <c r="WBY214" s="38"/>
      <c r="WBZ214" s="38"/>
      <c r="WCA214" s="38"/>
      <c r="WCB214" s="38"/>
      <c r="WCC214" s="38"/>
      <c r="WCD214" s="38"/>
      <c r="WCE214" s="38"/>
      <c r="WCF214" s="38"/>
      <c r="WCG214" s="38"/>
      <c r="WCH214" s="38"/>
      <c r="WCI214" s="38"/>
      <c r="WCJ214" s="38"/>
      <c r="WCK214" s="38"/>
      <c r="WCL214" s="38"/>
      <c r="WCM214" s="38"/>
      <c r="WCN214" s="38"/>
      <c r="WCO214" s="38"/>
      <c r="WCP214" s="38"/>
      <c r="WCQ214" s="38"/>
      <c r="WCR214" s="38"/>
      <c r="WCS214" s="38"/>
      <c r="WCT214" s="38"/>
      <c r="WCU214" s="38"/>
      <c r="WCV214" s="38"/>
      <c r="WCW214" s="38"/>
      <c r="WCX214" s="38"/>
      <c r="WCY214" s="38"/>
      <c r="WCZ214" s="38"/>
      <c r="WDA214" s="38"/>
      <c r="WDB214" s="38"/>
      <c r="WDC214" s="38"/>
      <c r="WDD214" s="38"/>
      <c r="WDE214" s="38"/>
      <c r="WDF214" s="38"/>
      <c r="WDG214" s="38"/>
      <c r="WDH214" s="38"/>
      <c r="WDI214" s="38"/>
      <c r="WDJ214" s="38"/>
      <c r="WDK214" s="38"/>
      <c r="WDL214" s="38"/>
      <c r="WDM214" s="38"/>
      <c r="WDN214" s="38"/>
      <c r="WDO214" s="38"/>
      <c r="WDP214" s="38"/>
      <c r="WDQ214" s="38"/>
      <c r="WDR214" s="38"/>
      <c r="WDS214" s="38"/>
      <c r="WDT214" s="38"/>
      <c r="WDU214" s="38"/>
      <c r="WDV214" s="38"/>
      <c r="WDW214" s="38"/>
      <c r="WDX214" s="38"/>
      <c r="WDY214" s="38"/>
      <c r="WDZ214" s="38"/>
      <c r="WEA214" s="38"/>
      <c r="WEB214" s="38"/>
      <c r="WEC214" s="38"/>
      <c r="WED214" s="38"/>
      <c r="WEE214" s="38"/>
      <c r="WEF214" s="38"/>
      <c r="WEG214" s="38"/>
      <c r="WEH214" s="38"/>
      <c r="WEI214" s="38"/>
      <c r="WEJ214" s="38"/>
      <c r="WEK214" s="38"/>
      <c r="WEL214" s="38"/>
      <c r="WEM214" s="38"/>
      <c r="WEN214" s="38"/>
      <c r="WEO214" s="38"/>
      <c r="WEP214" s="38"/>
      <c r="WEQ214" s="38"/>
      <c r="WER214" s="38"/>
      <c r="WES214" s="38"/>
      <c r="WET214" s="38"/>
      <c r="WEU214" s="38"/>
      <c r="WEV214" s="38"/>
      <c r="WEW214" s="38"/>
      <c r="WEX214" s="38"/>
      <c r="WEY214" s="38"/>
      <c r="WEZ214" s="38"/>
      <c r="WFA214" s="38"/>
      <c r="WFB214" s="38"/>
      <c r="WFC214" s="38"/>
      <c r="WFD214" s="38"/>
      <c r="WFE214" s="38"/>
      <c r="WFF214" s="38"/>
      <c r="WFG214" s="38"/>
      <c r="WFH214" s="38"/>
      <c r="WFI214" s="38"/>
      <c r="WFJ214" s="38"/>
      <c r="WFK214" s="38"/>
      <c r="WFL214" s="38"/>
      <c r="WFM214" s="38"/>
      <c r="WFN214" s="38"/>
      <c r="WFO214" s="38"/>
      <c r="WFP214" s="38"/>
      <c r="WFQ214" s="38"/>
      <c r="WFR214" s="38"/>
      <c r="WFS214" s="38"/>
      <c r="WFT214" s="38"/>
      <c r="WFU214" s="38"/>
      <c r="WFV214" s="38"/>
      <c r="WFW214" s="38"/>
      <c r="WFX214" s="38"/>
      <c r="WFY214" s="38"/>
      <c r="WFZ214" s="38"/>
      <c r="WGA214" s="38"/>
      <c r="WGB214" s="38"/>
      <c r="WGC214" s="38"/>
      <c r="WGD214" s="38"/>
      <c r="WGE214" s="38"/>
      <c r="WGF214" s="38"/>
      <c r="WGG214" s="38"/>
      <c r="WGH214" s="38"/>
      <c r="WGI214" s="38"/>
      <c r="WGJ214" s="38"/>
      <c r="WGK214" s="38"/>
      <c r="WGL214" s="38"/>
      <c r="WGM214" s="38"/>
      <c r="WGN214" s="38"/>
      <c r="WGO214" s="38"/>
      <c r="WGP214" s="38"/>
      <c r="WGQ214" s="38"/>
      <c r="WGR214" s="38"/>
      <c r="WGS214" s="38"/>
      <c r="WGT214" s="38"/>
      <c r="WGU214" s="38"/>
      <c r="WGV214" s="38"/>
      <c r="WGW214" s="38"/>
      <c r="WGX214" s="38"/>
      <c r="WGY214" s="38"/>
      <c r="WGZ214" s="38"/>
      <c r="WHA214" s="38"/>
      <c r="WHB214" s="38"/>
      <c r="WHC214" s="38"/>
      <c r="WHD214" s="38"/>
      <c r="WHE214" s="38"/>
      <c r="WHF214" s="38"/>
      <c r="WHG214" s="38"/>
      <c r="WHH214" s="38"/>
      <c r="WHI214" s="38"/>
      <c r="WHJ214" s="38"/>
      <c r="WHK214" s="38"/>
      <c r="WHL214" s="38"/>
      <c r="WHM214" s="38"/>
      <c r="WHN214" s="38"/>
      <c r="WHO214" s="38"/>
      <c r="WHP214" s="38"/>
      <c r="WHQ214" s="38"/>
      <c r="WHR214" s="38"/>
      <c r="WHS214" s="38"/>
      <c r="WHT214" s="38"/>
      <c r="WHU214" s="38"/>
      <c r="WHV214" s="38"/>
      <c r="WHW214" s="38"/>
      <c r="WHX214" s="38"/>
      <c r="WHY214" s="38"/>
      <c r="WHZ214" s="38"/>
      <c r="WIA214" s="38"/>
      <c r="WIB214" s="38"/>
      <c r="WIC214" s="38"/>
      <c r="WID214" s="38"/>
      <c r="WIE214" s="38"/>
      <c r="WIF214" s="38"/>
      <c r="WIG214" s="38"/>
      <c r="WIH214" s="38"/>
      <c r="WII214" s="38"/>
      <c r="WIJ214" s="38"/>
      <c r="WIK214" s="38"/>
      <c r="WIL214" s="38"/>
      <c r="WIM214" s="38"/>
      <c r="WIN214" s="38"/>
      <c r="WIO214" s="38"/>
      <c r="WIP214" s="38"/>
      <c r="WIQ214" s="38"/>
      <c r="WIR214" s="38"/>
      <c r="WIS214" s="38"/>
      <c r="WIT214" s="38"/>
      <c r="WIU214" s="38"/>
      <c r="WIV214" s="38"/>
      <c r="WIW214" s="38"/>
      <c r="WIX214" s="38"/>
      <c r="WIY214" s="38"/>
      <c r="WIZ214" s="38"/>
      <c r="WJA214" s="38"/>
      <c r="WJB214" s="38"/>
      <c r="WJC214" s="38"/>
      <c r="WJD214" s="38"/>
      <c r="WJE214" s="38"/>
      <c r="WJF214" s="38"/>
      <c r="WJG214" s="38"/>
      <c r="WJH214" s="38"/>
      <c r="WJI214" s="38"/>
      <c r="WJJ214" s="38"/>
      <c r="WJK214" s="38"/>
      <c r="WJL214" s="38"/>
      <c r="WJM214" s="38"/>
      <c r="WJN214" s="38"/>
      <c r="WJO214" s="38"/>
      <c r="WJP214" s="38"/>
      <c r="WJQ214" s="38"/>
      <c r="WJR214" s="38"/>
      <c r="WJS214" s="38"/>
      <c r="WJT214" s="38"/>
      <c r="WJU214" s="38"/>
      <c r="WJV214" s="38"/>
      <c r="WJW214" s="38"/>
      <c r="WJX214" s="38"/>
      <c r="WJY214" s="38"/>
      <c r="WJZ214" s="38"/>
      <c r="WKA214" s="38"/>
      <c r="WKB214" s="38"/>
      <c r="WKC214" s="38"/>
      <c r="WKD214" s="38"/>
      <c r="WKE214" s="38"/>
      <c r="WKF214" s="38"/>
      <c r="WKG214" s="38"/>
      <c r="WKH214" s="38"/>
      <c r="WKI214" s="38"/>
      <c r="WKJ214" s="38"/>
      <c r="WKK214" s="38"/>
      <c r="WKL214" s="38"/>
      <c r="WKM214" s="38"/>
      <c r="WKN214" s="38"/>
      <c r="WKO214" s="38"/>
      <c r="WKP214" s="38"/>
      <c r="WKQ214" s="38"/>
      <c r="WKR214" s="38"/>
      <c r="WKS214" s="38"/>
      <c r="WKT214" s="38"/>
      <c r="WKU214" s="38"/>
      <c r="WKV214" s="38"/>
      <c r="WKW214" s="38"/>
      <c r="WKX214" s="38"/>
      <c r="WKY214" s="38"/>
      <c r="WKZ214" s="38"/>
      <c r="WLA214" s="38"/>
      <c r="WLB214" s="38"/>
      <c r="WLC214" s="38"/>
      <c r="WLD214" s="38"/>
      <c r="WLE214" s="38"/>
      <c r="WLF214" s="38"/>
      <c r="WLG214" s="38"/>
      <c r="WLH214" s="38"/>
      <c r="WLI214" s="38"/>
      <c r="WLJ214" s="38"/>
      <c r="WLK214" s="38"/>
      <c r="WLL214" s="38"/>
      <c r="WLM214" s="38"/>
      <c r="WLN214" s="38"/>
      <c r="WLO214" s="38"/>
      <c r="WLP214" s="38"/>
      <c r="WLQ214" s="38"/>
      <c r="WLR214" s="38"/>
      <c r="WLS214" s="38"/>
      <c r="WLT214" s="38"/>
      <c r="WLU214" s="38"/>
      <c r="WLV214" s="38"/>
      <c r="WLW214" s="38"/>
      <c r="WLX214" s="38"/>
      <c r="WLY214" s="38"/>
      <c r="WLZ214" s="38"/>
      <c r="WMA214" s="38"/>
      <c r="WMB214" s="38"/>
      <c r="WMC214" s="38"/>
      <c r="WMD214" s="38"/>
      <c r="WME214" s="38"/>
      <c r="WMF214" s="38"/>
      <c r="WMG214" s="38"/>
      <c r="WMH214" s="38"/>
      <c r="WMI214" s="38"/>
      <c r="WMJ214" s="38"/>
      <c r="WMK214" s="38"/>
      <c r="WML214" s="38"/>
      <c r="WMM214" s="38"/>
      <c r="WMN214" s="38"/>
      <c r="WMO214" s="38"/>
      <c r="WMP214" s="38"/>
      <c r="WMQ214" s="38"/>
      <c r="WMR214" s="38"/>
      <c r="WMS214" s="38"/>
      <c r="WMT214" s="38"/>
      <c r="WMU214" s="38"/>
      <c r="WMV214" s="38"/>
      <c r="WMW214" s="38"/>
      <c r="WMX214" s="38"/>
      <c r="WMY214" s="38"/>
      <c r="WMZ214" s="38"/>
      <c r="WNA214" s="38"/>
      <c r="WNB214" s="38"/>
      <c r="WNC214" s="38"/>
      <c r="WND214" s="38"/>
      <c r="WNE214" s="38"/>
      <c r="WNF214" s="38"/>
      <c r="WNG214" s="38"/>
      <c r="WNH214" s="38"/>
      <c r="WNI214" s="38"/>
      <c r="WNJ214" s="38"/>
      <c r="WNK214" s="38"/>
      <c r="WNL214" s="38"/>
      <c r="WNM214" s="38"/>
      <c r="WNN214" s="38"/>
      <c r="WNO214" s="38"/>
      <c r="WNP214" s="38"/>
      <c r="WNQ214" s="38"/>
      <c r="WNR214" s="38"/>
      <c r="WNS214" s="38"/>
      <c r="WNT214" s="38"/>
      <c r="WNU214" s="38"/>
      <c r="WNV214" s="38"/>
      <c r="WNW214" s="38"/>
      <c r="WNX214" s="38"/>
      <c r="WNY214" s="38"/>
      <c r="WNZ214" s="38"/>
      <c r="WOA214" s="38"/>
      <c r="WOB214" s="38"/>
      <c r="WOC214" s="38"/>
      <c r="WOD214" s="38"/>
      <c r="WOE214" s="38"/>
      <c r="WOF214" s="38"/>
      <c r="WOG214" s="38"/>
      <c r="WOH214" s="38"/>
      <c r="WOI214" s="38"/>
      <c r="WOJ214" s="38"/>
      <c r="WOK214" s="38"/>
      <c r="WOL214" s="38"/>
      <c r="WOM214" s="38"/>
      <c r="WON214" s="38"/>
      <c r="WOO214" s="38"/>
      <c r="WOP214" s="38"/>
      <c r="WOQ214" s="38"/>
      <c r="WOR214" s="38"/>
      <c r="WOS214" s="38"/>
      <c r="WOT214" s="38"/>
      <c r="WOU214" s="38"/>
      <c r="WOV214" s="38"/>
      <c r="WOW214" s="38"/>
      <c r="WOX214" s="38"/>
      <c r="WOY214" s="38"/>
      <c r="WOZ214" s="38"/>
      <c r="WPA214" s="38"/>
      <c r="WPB214" s="38"/>
      <c r="WPC214" s="38"/>
      <c r="WPD214" s="38"/>
      <c r="WPE214" s="38"/>
      <c r="WPF214" s="38"/>
      <c r="WPG214" s="38"/>
      <c r="WPH214" s="38"/>
      <c r="WPI214" s="38"/>
      <c r="WPJ214" s="38"/>
      <c r="WPK214" s="38"/>
      <c r="WPL214" s="38"/>
      <c r="WPM214" s="38"/>
      <c r="WPN214" s="38"/>
      <c r="WPO214" s="38"/>
      <c r="WPP214" s="38"/>
      <c r="WPQ214" s="38"/>
      <c r="WPR214" s="38"/>
      <c r="WPS214" s="38"/>
      <c r="WPT214" s="38"/>
      <c r="WPU214" s="38"/>
      <c r="WPV214" s="38"/>
      <c r="WPW214" s="38"/>
      <c r="WPX214" s="38"/>
      <c r="WPY214" s="38"/>
      <c r="WPZ214" s="38"/>
      <c r="WQA214" s="38"/>
      <c r="WQB214" s="38"/>
      <c r="WQC214" s="38"/>
      <c r="WQD214" s="38"/>
      <c r="WQE214" s="38"/>
      <c r="WQF214" s="38"/>
      <c r="WQG214" s="38"/>
      <c r="WQH214" s="38"/>
      <c r="WQI214" s="38"/>
      <c r="WQJ214" s="38"/>
      <c r="WQK214" s="38"/>
      <c r="WQL214" s="38"/>
      <c r="WQM214" s="38"/>
      <c r="WQN214" s="38"/>
      <c r="WQO214" s="38"/>
      <c r="WQP214" s="38"/>
      <c r="WQQ214" s="38"/>
      <c r="WQR214" s="38"/>
      <c r="WQS214" s="38"/>
      <c r="WQT214" s="38"/>
      <c r="WQU214" s="38"/>
      <c r="WQV214" s="38"/>
      <c r="WQW214" s="38"/>
      <c r="WQX214" s="38"/>
      <c r="WQY214" s="38"/>
      <c r="WQZ214" s="38"/>
      <c r="WRA214" s="38"/>
      <c r="WRB214" s="38"/>
      <c r="WRC214" s="38"/>
      <c r="WRD214" s="38"/>
      <c r="WRE214" s="38"/>
      <c r="WRF214" s="38"/>
      <c r="WRG214" s="38"/>
      <c r="WRH214" s="38"/>
      <c r="WRI214" s="38"/>
      <c r="WRJ214" s="38"/>
      <c r="WRK214" s="38"/>
      <c r="WRL214" s="38"/>
      <c r="WRM214" s="38"/>
      <c r="WRN214" s="38"/>
      <c r="WRO214" s="38"/>
      <c r="WRP214" s="38"/>
      <c r="WRQ214" s="38"/>
      <c r="WRR214" s="38"/>
      <c r="WRS214" s="38"/>
      <c r="WRT214" s="38"/>
      <c r="WRU214" s="38"/>
      <c r="WRV214" s="38"/>
      <c r="WRW214" s="38"/>
      <c r="WRX214" s="38"/>
      <c r="WRY214" s="38"/>
      <c r="WRZ214" s="38"/>
      <c r="WSA214" s="38"/>
      <c r="WSB214" s="38"/>
      <c r="WSC214" s="38"/>
      <c r="WSD214" s="38"/>
      <c r="WSE214" s="38"/>
      <c r="WSF214" s="38"/>
      <c r="WSG214" s="38"/>
      <c r="WSH214" s="38"/>
      <c r="WSI214" s="38"/>
      <c r="WSJ214" s="38"/>
      <c r="WSK214" s="38"/>
      <c r="WSL214" s="38"/>
      <c r="WSM214" s="38"/>
      <c r="WSN214" s="38"/>
      <c r="WSO214" s="38"/>
      <c r="WSP214" s="38"/>
      <c r="WSQ214" s="38"/>
      <c r="WSR214" s="38"/>
      <c r="WSS214" s="38"/>
      <c r="WST214" s="38"/>
      <c r="WSU214" s="38"/>
      <c r="WSV214" s="38"/>
      <c r="WSW214" s="38"/>
      <c r="WSX214" s="38"/>
      <c r="WSY214" s="38"/>
      <c r="WSZ214" s="38"/>
      <c r="WTA214" s="38"/>
      <c r="WTB214" s="38"/>
      <c r="WTC214" s="38"/>
      <c r="WTD214" s="38"/>
      <c r="WTE214" s="38"/>
      <c r="WTF214" s="38"/>
      <c r="WTG214" s="38"/>
      <c r="WTH214" s="38"/>
      <c r="WTI214" s="38"/>
      <c r="WTJ214" s="38"/>
      <c r="WTK214" s="38"/>
      <c r="WTL214" s="38"/>
      <c r="WTM214" s="38"/>
      <c r="WTN214" s="38"/>
      <c r="WTO214" s="38"/>
      <c r="WTP214" s="38"/>
      <c r="WTQ214" s="38"/>
      <c r="WTR214" s="38"/>
      <c r="WTS214" s="38"/>
      <c r="WTT214" s="38"/>
      <c r="WTU214" s="38"/>
      <c r="WTV214" s="38"/>
      <c r="WTW214" s="38"/>
      <c r="WTX214" s="38"/>
      <c r="WTY214" s="38"/>
      <c r="WTZ214" s="38"/>
      <c r="WUA214" s="38"/>
      <c r="WUB214" s="38"/>
      <c r="WUC214" s="38"/>
      <c r="WUD214" s="38"/>
      <c r="WUE214" s="38"/>
      <c r="WUF214" s="38"/>
      <c r="WUG214" s="38"/>
      <c r="WUH214" s="38"/>
      <c r="WUI214" s="38"/>
      <c r="WUJ214" s="38"/>
      <c r="WUK214" s="38"/>
      <c r="WUL214" s="38"/>
      <c r="WUM214" s="38"/>
      <c r="WUN214" s="38"/>
      <c r="WUO214" s="38"/>
      <c r="WUP214" s="38"/>
      <c r="WUQ214" s="38"/>
      <c r="WUR214" s="38"/>
      <c r="WUS214" s="38"/>
      <c r="WUT214" s="38"/>
      <c r="WUU214" s="38"/>
      <c r="WUV214" s="38"/>
      <c r="WUW214" s="38"/>
      <c r="WUX214" s="38"/>
      <c r="WUY214" s="38"/>
      <c r="WUZ214" s="38"/>
      <c r="WVA214" s="38"/>
      <c r="WVB214" s="38"/>
      <c r="WVC214" s="38"/>
      <c r="WVD214" s="38"/>
      <c r="WVE214" s="38"/>
      <c r="WVF214" s="38"/>
      <c r="WVG214" s="38"/>
      <c r="WVH214" s="38"/>
      <c r="WVI214" s="38"/>
      <c r="WVJ214" s="38"/>
      <c r="WVK214" s="38"/>
      <c r="WVL214" s="38"/>
      <c r="WVM214" s="38"/>
      <c r="WVN214" s="38"/>
      <c r="WVO214" s="38"/>
      <c r="WVP214" s="38"/>
      <c r="WVQ214" s="38"/>
      <c r="WVR214" s="38"/>
      <c r="WVS214" s="38"/>
      <c r="WVT214" s="38"/>
      <c r="WVU214" s="38"/>
      <c r="WVV214" s="38"/>
      <c r="WVW214" s="38"/>
      <c r="WVX214" s="38"/>
      <c r="WVY214" s="38"/>
      <c r="WVZ214" s="38"/>
      <c r="WWA214" s="38"/>
      <c r="WWB214" s="38"/>
      <c r="WWC214" s="38"/>
      <c r="WWD214" s="38"/>
      <c r="WWE214" s="38"/>
      <c r="WWF214" s="38"/>
      <c r="WWG214" s="38"/>
      <c r="WWH214" s="38"/>
      <c r="WWI214" s="38"/>
      <c r="WWJ214" s="38"/>
      <c r="WWK214" s="38"/>
      <c r="WWL214" s="38"/>
      <c r="WWM214" s="38"/>
      <c r="WWN214" s="38"/>
      <c r="WWO214" s="38"/>
      <c r="WWP214" s="38"/>
      <c r="WWQ214" s="38"/>
      <c r="WWR214" s="38"/>
      <c r="WWS214" s="38"/>
      <c r="WWT214" s="38"/>
      <c r="WWU214" s="38"/>
      <c r="WWV214" s="38"/>
      <c r="WWW214" s="38"/>
      <c r="WWX214" s="38"/>
      <c r="WWY214" s="38"/>
      <c r="WWZ214" s="38"/>
      <c r="WXA214" s="38"/>
      <c r="WXB214" s="38"/>
      <c r="WXC214" s="38"/>
      <c r="WXD214" s="38"/>
      <c r="WXE214" s="38"/>
      <c r="WXF214" s="38"/>
      <c r="WXG214" s="38"/>
      <c r="WXH214" s="38"/>
      <c r="WXI214" s="38"/>
      <c r="WXJ214" s="38"/>
      <c r="WXK214" s="38"/>
      <c r="WXL214" s="38"/>
      <c r="WXM214" s="38"/>
      <c r="WXN214" s="38"/>
      <c r="WXO214" s="38"/>
      <c r="WXP214" s="38"/>
      <c r="WXQ214" s="38"/>
      <c r="WXR214" s="38"/>
      <c r="WXS214" s="38"/>
      <c r="WXT214" s="38"/>
      <c r="WXU214" s="38"/>
      <c r="WXV214" s="38"/>
      <c r="WXW214" s="38"/>
      <c r="WXX214" s="38"/>
      <c r="WXY214" s="38"/>
      <c r="WXZ214" s="38"/>
      <c r="WYA214" s="38"/>
      <c r="WYB214" s="38"/>
      <c r="WYC214" s="38"/>
      <c r="WYD214" s="38"/>
      <c r="WYE214" s="38"/>
      <c r="WYF214" s="38"/>
      <c r="WYG214" s="38"/>
      <c r="WYH214" s="38"/>
      <c r="WYI214" s="38"/>
      <c r="WYJ214" s="38"/>
      <c r="WYK214" s="38"/>
      <c r="WYL214" s="38"/>
      <c r="WYM214" s="38"/>
      <c r="WYN214" s="38"/>
      <c r="WYO214" s="38"/>
      <c r="WYP214" s="38"/>
      <c r="WYQ214" s="38"/>
      <c r="WYR214" s="38"/>
      <c r="WYS214" s="38"/>
      <c r="WYT214" s="38"/>
      <c r="WYU214" s="38"/>
      <c r="WYV214" s="38"/>
      <c r="WYW214" s="38"/>
      <c r="WYX214" s="38"/>
      <c r="WYY214" s="38"/>
      <c r="WYZ214" s="38"/>
      <c r="WZA214" s="38"/>
      <c r="WZB214" s="38"/>
      <c r="WZC214" s="38"/>
      <c r="WZD214" s="38"/>
      <c r="WZE214" s="38"/>
      <c r="WZF214" s="38"/>
      <c r="WZG214" s="38"/>
      <c r="WZH214" s="38"/>
      <c r="WZI214" s="38"/>
      <c r="WZJ214" s="38"/>
      <c r="WZK214" s="38"/>
      <c r="WZL214" s="38"/>
      <c r="WZM214" s="38"/>
      <c r="WZN214" s="38"/>
      <c r="WZO214" s="38"/>
      <c r="WZP214" s="38"/>
      <c r="WZQ214" s="38"/>
      <c r="WZR214" s="38"/>
      <c r="WZS214" s="38"/>
      <c r="WZT214" s="38"/>
      <c r="WZU214" s="38"/>
      <c r="WZV214" s="38"/>
      <c r="WZW214" s="38"/>
      <c r="WZX214" s="38"/>
      <c r="WZY214" s="38"/>
      <c r="WZZ214" s="38"/>
      <c r="XAA214" s="38"/>
      <c r="XAB214" s="38"/>
      <c r="XAC214" s="38"/>
      <c r="XAD214" s="38"/>
      <c r="XAE214" s="38"/>
      <c r="XAF214" s="38"/>
      <c r="XAG214" s="38"/>
      <c r="XAH214" s="38"/>
      <c r="XAI214" s="38"/>
      <c r="XAJ214" s="38"/>
      <c r="XAK214" s="38"/>
      <c r="XAL214" s="38"/>
      <c r="XAM214" s="38"/>
      <c r="XAN214" s="38"/>
      <c r="XAO214" s="38"/>
      <c r="XAP214" s="38"/>
      <c r="XAQ214" s="38"/>
      <c r="XAR214" s="38"/>
      <c r="XAS214" s="38"/>
      <c r="XAT214" s="38"/>
      <c r="XAU214" s="38"/>
      <c r="XAV214" s="38"/>
      <c r="XAW214" s="38"/>
      <c r="XAX214" s="38"/>
      <c r="XAY214" s="38"/>
      <c r="XAZ214" s="38"/>
      <c r="XBA214" s="38"/>
      <c r="XBB214" s="38"/>
      <c r="XBC214" s="38"/>
      <c r="XBD214" s="38"/>
      <c r="XBE214" s="38"/>
      <c r="XBF214" s="38"/>
      <c r="XBG214" s="38"/>
      <c r="XBH214" s="38"/>
      <c r="XBI214" s="38"/>
      <c r="XBJ214" s="38"/>
      <c r="XBK214" s="38"/>
      <c r="XBL214" s="38"/>
      <c r="XBM214" s="38"/>
      <c r="XBN214" s="38"/>
      <c r="XBO214" s="38"/>
      <c r="XBP214" s="38"/>
      <c r="XBQ214" s="38"/>
      <c r="XBR214" s="38"/>
      <c r="XBS214" s="38"/>
      <c r="XBT214" s="38"/>
      <c r="XBU214" s="38"/>
      <c r="XBV214" s="38"/>
      <c r="XBW214" s="38"/>
      <c r="XBX214" s="38"/>
      <c r="XBY214" s="38"/>
      <c r="XBZ214" s="38"/>
      <c r="XCA214" s="38"/>
      <c r="XCB214" s="38"/>
      <c r="XCC214" s="38"/>
      <c r="XCD214" s="38"/>
      <c r="XCE214" s="38"/>
      <c r="XCF214" s="38"/>
      <c r="XCG214" s="38"/>
      <c r="XCH214" s="38"/>
      <c r="XCI214" s="38"/>
      <c r="XCJ214" s="38"/>
      <c r="XCK214" s="38"/>
      <c r="XCL214" s="38"/>
      <c r="XCM214" s="38"/>
      <c r="XCN214" s="38"/>
      <c r="XCO214" s="38"/>
      <c r="XCP214" s="38"/>
      <c r="XCQ214" s="38"/>
      <c r="XCR214" s="38"/>
      <c r="XCS214" s="38"/>
      <c r="XCT214" s="38"/>
      <c r="XCU214" s="38"/>
      <c r="XCV214" s="38"/>
      <c r="XCW214" s="38"/>
      <c r="XCX214" s="38"/>
      <c r="XCY214" s="38"/>
      <c r="XCZ214" s="38"/>
      <c r="XDA214" s="38"/>
      <c r="XDB214" s="38"/>
      <c r="XDC214" s="38"/>
      <c r="XDD214" s="38"/>
      <c r="XDE214" s="38"/>
      <c r="XDF214" s="38"/>
      <c r="XDG214" s="38"/>
      <c r="XDH214" s="38"/>
      <c r="XDI214" s="38"/>
      <c r="XDJ214" s="38"/>
      <c r="XDK214" s="38"/>
      <c r="XDL214" s="38"/>
      <c r="XDM214" s="38"/>
      <c r="XDN214" s="38"/>
      <c r="XDO214" s="38"/>
      <c r="XDP214" s="38"/>
      <c r="XDQ214" s="38"/>
      <c r="XDR214" s="38"/>
      <c r="XDS214" s="38"/>
      <c r="XDT214" s="38"/>
      <c r="XDU214" s="38"/>
      <c r="XDV214" s="38"/>
      <c r="XDW214" s="38"/>
      <c r="XDX214" s="38"/>
      <c r="XDY214" s="38"/>
      <c r="XDZ214" s="38"/>
      <c r="XEA214" s="38"/>
      <c r="XEB214" s="38"/>
      <c r="XEC214" s="38"/>
      <c r="XED214" s="38"/>
      <c r="XEE214" s="38"/>
      <c r="XEF214" s="38"/>
      <c r="XEG214" s="38"/>
      <c r="XEH214" s="38"/>
      <c r="XEI214" s="38"/>
      <c r="XEJ214" s="38"/>
      <c r="XEK214" s="38"/>
      <c r="XEL214" s="38"/>
      <c r="XEM214" s="38"/>
      <c r="XEN214" s="38"/>
      <c r="XEO214" s="38"/>
      <c r="XEP214" s="38"/>
      <c r="XEQ214" s="38"/>
      <c r="XER214" s="38"/>
      <c r="XES214" s="38"/>
      <c r="XET214" s="38"/>
      <c r="XEU214" s="38"/>
      <c r="XEV214" s="38"/>
      <c r="XEW214" s="38"/>
      <c r="XEX214" s="38"/>
      <c r="XEY214" s="38"/>
      <c r="XEZ214" s="38"/>
      <c r="XFA214" s="38"/>
      <c r="XFB214" s="38"/>
      <c r="XFC214" s="38"/>
    </row>
    <row r="215" spans="1:16384" s="414" customFormat="1" ht="26.25" customHeight="1">
      <c r="A215" s="424"/>
      <c r="B215" s="424"/>
      <c r="C215" s="424"/>
      <c r="D215" s="424"/>
      <c r="E215" s="600" t="s">
        <v>342</v>
      </c>
      <c r="F215" s="600"/>
      <c r="G215" s="600"/>
      <c r="H215" s="601"/>
      <c r="I215" s="601"/>
      <c r="J215" s="601"/>
      <c r="K215" s="412"/>
      <c r="L215" s="412"/>
      <c r="M215" s="412"/>
      <c r="N215" s="412"/>
      <c r="O215" s="412"/>
      <c r="P215" s="412"/>
      <c r="Q215" s="412"/>
      <c r="R215" s="412"/>
      <c r="XFD215" s="413"/>
    </row>
    <row r="216" spans="1:16384">
      <c r="B216" s="171"/>
      <c r="C216" s="311"/>
      <c r="D216" s="171"/>
      <c r="E216" s="171"/>
      <c r="F216" s="171"/>
      <c r="G216" s="171"/>
      <c r="H216" s="171"/>
      <c r="I216" s="171"/>
      <c r="J216" s="171"/>
      <c r="K216" s="351"/>
      <c r="P216" s="24">
        <f t="shared" ref="P216:P223" si="22">IF(O216="Yes",N216,0)</f>
        <v>0</v>
      </c>
    </row>
    <row r="217" spans="1:16384" ht="63" customHeight="1">
      <c r="A217" s="9"/>
      <c r="B217" s="470" t="s">
        <v>10</v>
      </c>
      <c r="C217" s="310"/>
      <c r="D217" s="265"/>
      <c r="E217" s="265"/>
      <c r="F217" s="211"/>
      <c r="G217" s="211"/>
      <c r="H217" s="468" t="s">
        <v>417</v>
      </c>
      <c r="I217" s="265"/>
      <c r="J217" s="265"/>
      <c r="K217" s="265"/>
      <c r="L217" s="187" t="s">
        <v>6</v>
      </c>
      <c r="M217" s="59"/>
      <c r="N217" s="4"/>
      <c r="O217" s="4"/>
      <c r="P217" s="24">
        <f t="shared" si="22"/>
        <v>0</v>
      </c>
      <c r="Q217" s="4"/>
      <c r="R217" s="4"/>
      <c r="S217" s="4"/>
      <c r="T217" s="3"/>
    </row>
    <row r="218" spans="1:16384" ht="66" customHeight="1">
      <c r="B218" s="93" t="s">
        <v>379</v>
      </c>
      <c r="C218" s="441">
        <v>1</v>
      </c>
      <c r="D218" s="389" t="s">
        <v>243</v>
      </c>
      <c r="E218" s="390">
        <f t="shared" ref="E218:E228" si="23">IF(D218="YES",C218,0)</f>
        <v>0</v>
      </c>
      <c r="F218" s="391" t="s">
        <v>243</v>
      </c>
      <c r="G218" s="382">
        <f t="shared" ref="G218:G228" si="24">IF(F218="YES",C218,0)</f>
        <v>0</v>
      </c>
      <c r="H218" s="263"/>
      <c r="I218" s="379" t="s">
        <v>340</v>
      </c>
      <c r="J218" s="263"/>
      <c r="K218" s="263">
        <v>1</v>
      </c>
      <c r="L218" s="10">
        <v>2</v>
      </c>
      <c r="N218" s="28">
        <v>1</v>
      </c>
      <c r="O218" s="23" t="s">
        <v>1</v>
      </c>
      <c r="P218" s="24">
        <f t="shared" si="22"/>
        <v>0</v>
      </c>
      <c r="Q218" s="4"/>
      <c r="R218" s="14" t="s">
        <v>187</v>
      </c>
      <c r="S218" s="14"/>
      <c r="T218" s="26">
        <v>1</v>
      </c>
    </row>
    <row r="219" spans="1:16384" ht="45.75" customHeight="1">
      <c r="A219" s="8"/>
      <c r="B219" s="96" t="s">
        <v>188</v>
      </c>
      <c r="C219" s="393">
        <v>1</v>
      </c>
      <c r="D219" s="389" t="s">
        <v>243</v>
      </c>
      <c r="E219" s="390">
        <f t="shared" si="23"/>
        <v>0</v>
      </c>
      <c r="F219" s="391" t="s">
        <v>243</v>
      </c>
      <c r="G219" s="382">
        <f t="shared" si="24"/>
        <v>0</v>
      </c>
      <c r="H219" s="264"/>
      <c r="I219" s="369" t="s">
        <v>29</v>
      </c>
      <c r="J219" s="264"/>
      <c r="K219" s="264"/>
      <c r="L219" s="8">
        <v>2</v>
      </c>
      <c r="N219" s="28">
        <v>1</v>
      </c>
      <c r="O219" s="23" t="s">
        <v>1</v>
      </c>
      <c r="P219" s="24">
        <f t="shared" si="22"/>
        <v>0</v>
      </c>
      <c r="Q219" s="4"/>
      <c r="R219" s="14" t="s">
        <v>188</v>
      </c>
      <c r="S219" s="14"/>
      <c r="T219" s="26">
        <v>1</v>
      </c>
    </row>
    <row r="220" spans="1:16384" ht="33" customHeight="1">
      <c r="B220" s="185" t="s">
        <v>83</v>
      </c>
      <c r="C220" s="441">
        <v>0</v>
      </c>
      <c r="D220" s="389" t="s">
        <v>243</v>
      </c>
      <c r="E220" s="390">
        <f t="shared" si="23"/>
        <v>0</v>
      </c>
      <c r="F220" s="391" t="s">
        <v>243</v>
      </c>
      <c r="G220" s="382">
        <f t="shared" si="24"/>
        <v>0</v>
      </c>
      <c r="H220" s="263"/>
      <c r="I220" s="384" t="s">
        <v>340</v>
      </c>
      <c r="J220" s="263"/>
      <c r="K220" s="263">
        <v>1</v>
      </c>
      <c r="L220" s="10">
        <v>2</v>
      </c>
      <c r="N220" s="4"/>
      <c r="O220" s="4"/>
      <c r="P220" s="24">
        <f t="shared" si="22"/>
        <v>0</v>
      </c>
      <c r="Q220" s="4"/>
    </row>
    <row r="221" spans="1:16384" ht="58.5" customHeight="1">
      <c r="A221" s="8"/>
      <c r="B221" s="96" t="s">
        <v>380</v>
      </c>
      <c r="C221" s="393">
        <v>2</v>
      </c>
      <c r="D221" s="389" t="s">
        <v>243</v>
      </c>
      <c r="E221" s="390">
        <f t="shared" si="23"/>
        <v>0</v>
      </c>
      <c r="F221" s="391" t="s">
        <v>243</v>
      </c>
      <c r="G221" s="382">
        <f t="shared" si="24"/>
        <v>0</v>
      </c>
      <c r="H221" s="264"/>
      <c r="I221" s="369" t="s">
        <v>29</v>
      </c>
      <c r="J221" s="264"/>
      <c r="K221" s="264"/>
      <c r="L221" s="8">
        <v>2</v>
      </c>
      <c r="N221" s="28">
        <v>2</v>
      </c>
      <c r="O221" s="23" t="s">
        <v>1</v>
      </c>
      <c r="P221" s="24">
        <f t="shared" si="22"/>
        <v>0</v>
      </c>
      <c r="Q221" s="4"/>
      <c r="R221" s="14" t="s">
        <v>189</v>
      </c>
      <c r="S221" s="14"/>
      <c r="T221" s="26">
        <v>2</v>
      </c>
    </row>
    <row r="222" spans="1:16384" ht="33" customHeight="1">
      <c r="B222" s="185" t="s">
        <v>84</v>
      </c>
      <c r="C222" s="441">
        <v>0</v>
      </c>
      <c r="D222" s="389" t="s">
        <v>243</v>
      </c>
      <c r="E222" s="390">
        <f t="shared" si="23"/>
        <v>0</v>
      </c>
      <c r="F222" s="391" t="s">
        <v>243</v>
      </c>
      <c r="G222" s="382">
        <f t="shared" si="24"/>
        <v>0</v>
      </c>
      <c r="H222" s="263"/>
      <c r="I222" s="514"/>
      <c r="J222" s="263"/>
      <c r="K222" s="263"/>
      <c r="L222" s="10">
        <v>2</v>
      </c>
      <c r="N222" s="4"/>
      <c r="O222" s="4"/>
      <c r="P222" s="24">
        <f t="shared" si="22"/>
        <v>0</v>
      </c>
      <c r="Q222" s="4"/>
    </row>
    <row r="223" spans="1:16384" ht="50.1" customHeight="1">
      <c r="A223" s="8"/>
      <c r="B223" s="186" t="s">
        <v>85</v>
      </c>
      <c r="C223" s="393">
        <v>0</v>
      </c>
      <c r="D223" s="389" t="s">
        <v>243</v>
      </c>
      <c r="E223" s="390">
        <f t="shared" si="23"/>
        <v>0</v>
      </c>
      <c r="F223" s="391" t="s">
        <v>243</v>
      </c>
      <c r="G223" s="382">
        <f t="shared" si="24"/>
        <v>0</v>
      </c>
      <c r="H223" s="264"/>
      <c r="I223" s="370"/>
      <c r="J223" s="264"/>
      <c r="K223" s="264"/>
      <c r="L223" s="11">
        <v>2</v>
      </c>
      <c r="N223" s="4"/>
      <c r="O223" s="4"/>
      <c r="P223" s="24">
        <f t="shared" si="22"/>
        <v>0</v>
      </c>
      <c r="Q223" s="4"/>
      <c r="R223" s="4"/>
      <c r="S223" s="4"/>
      <c r="T223" s="3"/>
    </row>
    <row r="224" spans="1:16384" ht="50.1" customHeight="1">
      <c r="A224" s="183"/>
      <c r="B224" s="190" t="s">
        <v>262</v>
      </c>
      <c r="C224" s="388">
        <v>0</v>
      </c>
      <c r="D224" s="389" t="s">
        <v>243</v>
      </c>
      <c r="E224" s="390">
        <f t="shared" si="23"/>
        <v>0</v>
      </c>
      <c r="F224" s="391" t="s">
        <v>243</v>
      </c>
      <c r="G224" s="382">
        <f t="shared" si="24"/>
        <v>0</v>
      </c>
      <c r="H224" s="270"/>
      <c r="I224" s="514"/>
      <c r="J224" s="270"/>
      <c r="K224" s="270"/>
      <c r="L224" s="11"/>
      <c r="N224" s="4"/>
      <c r="O224" s="4"/>
      <c r="P224" s="24"/>
      <c r="Q224" s="4"/>
      <c r="R224" s="4"/>
      <c r="S224" s="4"/>
      <c r="T224" s="3"/>
    </row>
    <row r="225" spans="1:16384" ht="59.25" customHeight="1">
      <c r="A225" s="8"/>
      <c r="B225" s="96" t="s">
        <v>381</v>
      </c>
      <c r="C225" s="393">
        <v>2</v>
      </c>
      <c r="D225" s="389" t="s">
        <v>243</v>
      </c>
      <c r="E225" s="390">
        <f t="shared" si="23"/>
        <v>0</v>
      </c>
      <c r="F225" s="391" t="s">
        <v>243</v>
      </c>
      <c r="G225" s="382">
        <f t="shared" si="24"/>
        <v>0</v>
      </c>
      <c r="H225" s="264"/>
      <c r="I225" s="369" t="s">
        <v>337</v>
      </c>
      <c r="J225" s="264"/>
      <c r="K225" s="264">
        <v>1</v>
      </c>
      <c r="L225" s="10">
        <v>2</v>
      </c>
      <c r="N225" s="28">
        <v>2</v>
      </c>
      <c r="O225" s="23" t="s">
        <v>1</v>
      </c>
      <c r="P225" s="24">
        <f>IF(O225="Yes",N225,0)</f>
        <v>0</v>
      </c>
      <c r="Q225" s="4"/>
      <c r="R225" s="14" t="s">
        <v>190</v>
      </c>
      <c r="S225" s="14"/>
      <c r="T225" s="26">
        <v>2</v>
      </c>
    </row>
    <row r="226" spans="1:16384" ht="50.1" customHeight="1">
      <c r="A226" s="183"/>
      <c r="B226" s="190" t="s">
        <v>86</v>
      </c>
      <c r="C226" s="388">
        <v>0</v>
      </c>
      <c r="D226" s="389" t="s">
        <v>243</v>
      </c>
      <c r="E226" s="390">
        <f t="shared" si="23"/>
        <v>0</v>
      </c>
      <c r="F226" s="391" t="s">
        <v>243</v>
      </c>
      <c r="G226" s="382">
        <f t="shared" si="24"/>
        <v>0</v>
      </c>
      <c r="H226" s="270"/>
      <c r="I226" s="395"/>
      <c r="J226" s="270"/>
      <c r="K226" s="270">
        <v>1</v>
      </c>
      <c r="L226" s="183">
        <v>2</v>
      </c>
      <c r="N226" s="51"/>
      <c r="O226" s="51"/>
      <c r="P226" s="32">
        <f>IF(O226="Yes",N226,0)</f>
        <v>0</v>
      </c>
      <c r="Q226" s="51"/>
      <c r="R226" s="51"/>
      <c r="S226" s="51"/>
      <c r="T226" s="5"/>
      <c r="U226" s="2"/>
      <c r="V226" s="2"/>
    </row>
    <row r="227" spans="1:16384" ht="33" customHeight="1">
      <c r="A227" s="8"/>
      <c r="B227" s="186" t="s">
        <v>18</v>
      </c>
      <c r="C227" s="393">
        <v>0</v>
      </c>
      <c r="D227" s="389" t="s">
        <v>243</v>
      </c>
      <c r="E227" s="390">
        <f t="shared" si="23"/>
        <v>0</v>
      </c>
      <c r="F227" s="391" t="s">
        <v>243</v>
      </c>
      <c r="G227" s="382">
        <f t="shared" si="24"/>
        <v>0</v>
      </c>
      <c r="H227" s="264"/>
      <c r="I227" s="370"/>
      <c r="J227" s="264"/>
      <c r="K227" s="264"/>
      <c r="L227" s="10">
        <v>2</v>
      </c>
      <c r="N227" s="4"/>
      <c r="O227" s="4"/>
      <c r="P227" s="24">
        <f>IF(O227="Yes",N227,0)</f>
        <v>0</v>
      </c>
      <c r="Q227" s="4"/>
      <c r="R227" s="4"/>
      <c r="S227" s="4"/>
      <c r="T227" s="3"/>
    </row>
    <row r="228" spans="1:16384" ht="33" customHeight="1">
      <c r="A228" s="183"/>
      <c r="B228" s="451" t="s">
        <v>357</v>
      </c>
      <c r="C228" s="442">
        <v>0</v>
      </c>
      <c r="D228" s="389" t="s">
        <v>243</v>
      </c>
      <c r="E228" s="390">
        <f t="shared" si="23"/>
        <v>0</v>
      </c>
      <c r="F228" s="391" t="s">
        <v>243</v>
      </c>
      <c r="G228" s="382">
        <f t="shared" si="24"/>
        <v>0</v>
      </c>
      <c r="H228" s="270"/>
      <c r="I228" s="509"/>
      <c r="J228" s="270"/>
      <c r="K228" s="270"/>
      <c r="L228" s="183">
        <v>7</v>
      </c>
      <c r="M228" s="288"/>
      <c r="N228" s="288"/>
      <c r="O228" s="4"/>
      <c r="P228" s="217"/>
      <c r="Q228" s="4"/>
      <c r="R228" s="4"/>
      <c r="S228" s="4"/>
      <c r="T228" s="3"/>
    </row>
    <row r="229" spans="1:16384" ht="33" customHeight="1" thickBot="1">
      <c r="A229" s="320"/>
      <c r="B229" s="407" t="s">
        <v>237</v>
      </c>
      <c r="C229" s="408">
        <f>SUM(C218:C228)</f>
        <v>6</v>
      </c>
      <c r="D229" s="409"/>
      <c r="E229" s="319">
        <f>SUM(E218:E228)</f>
        <v>0</v>
      </c>
      <c r="F229" s="409"/>
      <c r="G229" s="408">
        <f>SUM(G218:G228)</f>
        <v>0</v>
      </c>
      <c r="H229" s="323"/>
      <c r="I229" s="323"/>
      <c r="J229" s="270"/>
      <c r="K229" s="270"/>
      <c r="L229" s="183"/>
      <c r="M229" s="288"/>
      <c r="N229" s="288"/>
      <c r="O229" s="4"/>
      <c r="P229" s="318"/>
      <c r="Q229" s="4"/>
      <c r="R229" s="4"/>
      <c r="S229" s="4"/>
      <c r="T229" s="3"/>
    </row>
    <row r="230" spans="1:16384" s="250" customFormat="1" ht="20.100000000000001" customHeight="1" thickBot="1">
      <c r="A230" s="611" t="s">
        <v>304</v>
      </c>
      <c r="B230" s="612"/>
      <c r="C230" s="612"/>
      <c r="D230" s="612"/>
      <c r="E230" s="612"/>
      <c r="F230" s="612"/>
      <c r="G230" s="612"/>
      <c r="H230" s="612"/>
      <c r="I230" s="612"/>
      <c r="J230" s="260"/>
      <c r="K230" s="335"/>
      <c r="L230" s="260"/>
      <c r="M230" s="260"/>
      <c r="N230" s="249"/>
      <c r="O230" s="249"/>
      <c r="P230" s="249"/>
      <c r="Q230" s="249"/>
      <c r="R230" s="249"/>
      <c r="S230" s="249"/>
      <c r="T230" s="249"/>
      <c r="U230" s="249"/>
      <c r="V230" s="249"/>
      <c r="XEQ230" s="302"/>
      <c r="XER230" s="302"/>
      <c r="XES230" s="302"/>
      <c r="XET230" s="302"/>
      <c r="XEU230" s="302"/>
      <c r="XEV230" s="302"/>
      <c r="XEW230" s="302"/>
      <c r="XEX230" s="302"/>
      <c r="XEY230" s="302"/>
      <c r="XEZ230" s="302"/>
      <c r="XFA230" s="302"/>
      <c r="XFB230" s="302"/>
      <c r="XFC230" s="302"/>
      <c r="XFD230" s="302"/>
    </row>
    <row r="231" spans="1:16384" s="225" customFormat="1" ht="50.1" customHeight="1" thickBot="1">
      <c r="A231" s="609"/>
      <c r="B231" s="610"/>
      <c r="C231" s="610"/>
      <c r="D231" s="610"/>
      <c r="E231" s="610"/>
      <c r="F231" s="610"/>
      <c r="G231" s="610"/>
      <c r="H231" s="610"/>
      <c r="I231" s="610"/>
      <c r="J231" s="258"/>
      <c r="K231" s="333"/>
      <c r="L231" s="258"/>
      <c r="M231" s="258"/>
      <c r="N231" s="224"/>
      <c r="O231" s="224"/>
      <c r="P231" s="224"/>
      <c r="Q231" s="224"/>
      <c r="R231" s="224"/>
      <c r="S231" s="224"/>
      <c r="T231" s="224"/>
      <c r="U231" s="224"/>
      <c r="V231" s="224"/>
      <c r="XEQ231" s="303"/>
      <c r="XER231" s="303"/>
      <c r="XES231" s="303"/>
      <c r="XET231" s="303"/>
      <c r="XEU231" s="303"/>
      <c r="XEV231" s="303"/>
      <c r="XEW231" s="303"/>
      <c r="XEX231" s="303"/>
      <c r="XEY231" s="303"/>
      <c r="XEZ231" s="303"/>
      <c r="XFA231" s="303"/>
      <c r="XFB231" s="303"/>
      <c r="XFC231" s="303"/>
      <c r="XFD231" s="303"/>
    </row>
    <row r="232" spans="1:16384" s="2" customFormat="1" ht="17.25" customHeight="1">
      <c r="A232" s="183"/>
      <c r="B232" s="190"/>
      <c r="C232" s="308"/>
      <c r="D232" s="190"/>
      <c r="E232" s="190"/>
      <c r="F232" s="269"/>
      <c r="G232" s="269"/>
      <c r="H232" s="192"/>
      <c r="I232" s="192"/>
      <c r="J232" s="192"/>
      <c r="K232" s="269"/>
      <c r="L232" s="183"/>
      <c r="M232" s="34"/>
      <c r="N232" s="51"/>
      <c r="O232" s="51"/>
      <c r="P232" s="222"/>
      <c r="Q232" s="51"/>
      <c r="R232" s="51"/>
      <c r="S232" s="51"/>
      <c r="T232" s="5"/>
      <c r="XEQ232" s="5"/>
      <c r="XER232" s="5"/>
      <c r="XES232" s="5"/>
      <c r="XET232" s="5"/>
      <c r="XEU232" s="5"/>
      <c r="XEV232" s="5"/>
      <c r="XEW232" s="5"/>
      <c r="XEX232" s="5"/>
      <c r="XEY232" s="5"/>
      <c r="XEZ232" s="5"/>
      <c r="XFA232" s="5"/>
      <c r="XFB232" s="5"/>
      <c r="XFC232" s="5"/>
      <c r="XFD232" s="5"/>
    </row>
    <row r="233" spans="1:16384" s="79" customFormat="1" ht="30" customHeight="1">
      <c r="A233" s="615" t="s">
        <v>140</v>
      </c>
      <c r="B233" s="615"/>
      <c r="C233" s="615"/>
      <c r="D233" s="615"/>
      <c r="E233" s="615"/>
      <c r="F233" s="615"/>
      <c r="G233" s="615"/>
      <c r="H233" s="615"/>
      <c r="I233" s="615"/>
      <c r="J233" s="615"/>
      <c r="K233" s="42"/>
      <c r="L233" s="42"/>
      <c r="M233" s="42"/>
      <c r="N233" s="42"/>
      <c r="O233" s="42"/>
      <c r="P233" s="42"/>
      <c r="Q233" s="42"/>
      <c r="R233" s="42"/>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c r="DA233" s="38"/>
      <c r="DB233" s="38"/>
      <c r="DC233" s="38"/>
      <c r="DD233" s="38"/>
      <c r="DE233" s="38"/>
      <c r="DF233" s="38"/>
      <c r="DG233" s="38"/>
      <c r="DH233" s="38"/>
      <c r="DI233" s="38"/>
      <c r="DJ233" s="38"/>
      <c r="DK233" s="38"/>
      <c r="DL233" s="38"/>
      <c r="DM233" s="38"/>
      <c r="DN233" s="38"/>
      <c r="DO233" s="38"/>
      <c r="DP233" s="38"/>
      <c r="DQ233" s="38"/>
      <c r="DR233" s="38"/>
      <c r="DS233" s="38"/>
      <c r="DT233" s="38"/>
      <c r="DU233" s="38"/>
      <c r="DV233" s="38"/>
      <c r="DW233" s="38"/>
      <c r="DX233" s="38"/>
      <c r="DY233" s="38"/>
      <c r="DZ233" s="38"/>
      <c r="EA233" s="38"/>
      <c r="EB233" s="38"/>
      <c r="EC233" s="38"/>
      <c r="ED233" s="38"/>
      <c r="EE233" s="38"/>
      <c r="EF233" s="38"/>
      <c r="EG233" s="38"/>
      <c r="EH233" s="38"/>
      <c r="EI233" s="38"/>
      <c r="EJ233" s="38"/>
      <c r="EK233" s="38"/>
      <c r="EL233" s="38"/>
      <c r="EM233" s="38"/>
      <c r="EN233" s="38"/>
      <c r="EO233" s="38"/>
      <c r="EP233" s="38"/>
      <c r="EQ233" s="38"/>
      <c r="ER233" s="38"/>
      <c r="ES233" s="38"/>
      <c r="ET233" s="38"/>
      <c r="EU233" s="38"/>
      <c r="EV233" s="38"/>
      <c r="EW233" s="38"/>
      <c r="EX233" s="38"/>
      <c r="EY233" s="38"/>
      <c r="EZ233" s="38"/>
      <c r="FA233" s="38"/>
      <c r="FB233" s="38"/>
      <c r="FC233" s="38"/>
      <c r="FD233" s="38"/>
      <c r="FE233" s="38"/>
      <c r="FF233" s="38"/>
      <c r="FG233" s="38"/>
      <c r="FH233" s="38"/>
      <c r="FI233" s="38"/>
      <c r="FJ233" s="38"/>
      <c r="FK233" s="38"/>
      <c r="FL233" s="38"/>
      <c r="FM233" s="38"/>
      <c r="FN233" s="38"/>
      <c r="FO233" s="38"/>
      <c r="FP233" s="38"/>
      <c r="FQ233" s="38"/>
      <c r="FR233" s="38"/>
      <c r="FS233" s="38"/>
      <c r="FT233" s="38"/>
      <c r="FU233" s="38"/>
      <c r="FV233" s="38"/>
      <c r="FW233" s="38"/>
      <c r="FX233" s="38"/>
      <c r="FY233" s="38"/>
      <c r="FZ233" s="38"/>
      <c r="GA233" s="38"/>
      <c r="GB233" s="38"/>
      <c r="GC233" s="38"/>
      <c r="GD233" s="38"/>
      <c r="GE233" s="38"/>
      <c r="GF233" s="38"/>
      <c r="GG233" s="38"/>
      <c r="GH233" s="38"/>
      <c r="GI233" s="38"/>
      <c r="GJ233" s="38"/>
      <c r="GK233" s="38"/>
      <c r="GL233" s="38"/>
      <c r="GM233" s="38"/>
      <c r="GN233" s="38"/>
      <c r="GO233" s="38"/>
      <c r="GP233" s="38"/>
      <c r="GQ233" s="38"/>
      <c r="GR233" s="38"/>
      <c r="GS233" s="38"/>
      <c r="GT233" s="38"/>
      <c r="GU233" s="38"/>
      <c r="GV233" s="38"/>
      <c r="GW233" s="38"/>
      <c r="GX233" s="38"/>
      <c r="GY233" s="38"/>
      <c r="GZ233" s="38"/>
      <c r="HA233" s="38"/>
      <c r="HB233" s="38"/>
      <c r="HC233" s="38"/>
      <c r="HD233" s="38"/>
      <c r="HE233" s="38"/>
      <c r="HF233" s="38"/>
      <c r="HG233" s="38"/>
      <c r="HH233" s="38"/>
      <c r="HI233" s="38"/>
      <c r="HJ233" s="38"/>
      <c r="HK233" s="38"/>
      <c r="HL233" s="38"/>
      <c r="HM233" s="38"/>
      <c r="HN233" s="38"/>
      <c r="HO233" s="38"/>
      <c r="HP233" s="38"/>
      <c r="HQ233" s="38"/>
      <c r="HR233" s="38"/>
      <c r="HS233" s="38"/>
      <c r="HT233" s="38"/>
      <c r="HU233" s="38"/>
      <c r="HV233" s="38"/>
      <c r="HW233" s="38"/>
      <c r="HX233" s="38"/>
      <c r="HY233" s="38"/>
      <c r="HZ233" s="38"/>
      <c r="IA233" s="38"/>
      <c r="IB233" s="38"/>
      <c r="IC233" s="38"/>
      <c r="ID233" s="38"/>
      <c r="IE233" s="38"/>
      <c r="IF233" s="38"/>
      <c r="IG233" s="38"/>
      <c r="IH233" s="38"/>
      <c r="II233" s="38"/>
      <c r="IJ233" s="38"/>
      <c r="IK233" s="38"/>
      <c r="IL233" s="38"/>
      <c r="IM233" s="38"/>
      <c r="IN233" s="38"/>
      <c r="IO233" s="38"/>
      <c r="IP233" s="38"/>
      <c r="IQ233" s="38"/>
      <c r="IR233" s="38"/>
      <c r="IS233" s="38"/>
      <c r="IT233" s="38"/>
      <c r="IU233" s="38"/>
      <c r="IV233" s="38"/>
      <c r="IW233" s="38"/>
      <c r="IX233" s="38"/>
      <c r="IY233" s="38"/>
      <c r="IZ233" s="38"/>
      <c r="JA233" s="38"/>
      <c r="JB233" s="38"/>
      <c r="JC233" s="38"/>
      <c r="JD233" s="38"/>
      <c r="JE233" s="38"/>
      <c r="JF233" s="38"/>
      <c r="JG233" s="38"/>
      <c r="JH233" s="38"/>
      <c r="JI233" s="38"/>
      <c r="JJ233" s="38"/>
      <c r="JK233" s="38"/>
      <c r="JL233" s="38"/>
      <c r="JM233" s="38"/>
      <c r="JN233" s="38"/>
      <c r="JO233" s="38"/>
      <c r="JP233" s="38"/>
      <c r="JQ233" s="38"/>
      <c r="JR233" s="38"/>
      <c r="JS233" s="38"/>
      <c r="JT233" s="38"/>
      <c r="JU233" s="38"/>
      <c r="JV233" s="38"/>
      <c r="JW233" s="38"/>
      <c r="JX233" s="38"/>
      <c r="JY233" s="38"/>
      <c r="JZ233" s="38"/>
      <c r="KA233" s="38"/>
      <c r="KB233" s="38"/>
      <c r="KC233" s="38"/>
      <c r="KD233" s="38"/>
      <c r="KE233" s="38"/>
      <c r="KF233" s="38"/>
      <c r="KG233" s="38"/>
      <c r="KH233" s="38"/>
      <c r="KI233" s="38"/>
      <c r="KJ233" s="38"/>
      <c r="KK233" s="38"/>
      <c r="KL233" s="38"/>
      <c r="KM233" s="38"/>
      <c r="KN233" s="38"/>
      <c r="KO233" s="38"/>
      <c r="KP233" s="38"/>
      <c r="KQ233" s="38"/>
      <c r="KR233" s="38"/>
      <c r="KS233" s="38"/>
      <c r="KT233" s="38"/>
      <c r="KU233" s="38"/>
      <c r="KV233" s="38"/>
      <c r="KW233" s="38"/>
      <c r="KX233" s="38"/>
      <c r="KY233" s="38"/>
      <c r="KZ233" s="38"/>
      <c r="LA233" s="38"/>
      <c r="LB233" s="38"/>
      <c r="LC233" s="38"/>
      <c r="LD233" s="38"/>
      <c r="LE233" s="38"/>
      <c r="LF233" s="38"/>
      <c r="LG233" s="38"/>
      <c r="LH233" s="38"/>
      <c r="LI233" s="38"/>
      <c r="LJ233" s="38"/>
      <c r="LK233" s="38"/>
      <c r="LL233" s="38"/>
      <c r="LM233" s="38"/>
      <c r="LN233" s="38"/>
      <c r="LO233" s="38"/>
      <c r="LP233" s="38"/>
      <c r="LQ233" s="38"/>
      <c r="LR233" s="38"/>
      <c r="LS233" s="38"/>
      <c r="LT233" s="38"/>
      <c r="LU233" s="38"/>
      <c r="LV233" s="38"/>
      <c r="LW233" s="38"/>
      <c r="LX233" s="38"/>
      <c r="LY233" s="38"/>
      <c r="LZ233" s="38"/>
      <c r="MA233" s="38"/>
      <c r="MB233" s="38"/>
      <c r="MC233" s="38"/>
      <c r="MD233" s="38"/>
      <c r="ME233" s="38"/>
      <c r="MF233" s="38"/>
      <c r="MG233" s="38"/>
      <c r="MH233" s="38"/>
      <c r="MI233" s="38"/>
      <c r="MJ233" s="38"/>
      <c r="MK233" s="38"/>
      <c r="ML233" s="38"/>
      <c r="MM233" s="38"/>
      <c r="MN233" s="38"/>
      <c r="MO233" s="38"/>
      <c r="MP233" s="38"/>
      <c r="MQ233" s="38"/>
      <c r="MR233" s="38"/>
      <c r="MS233" s="38"/>
      <c r="MT233" s="38"/>
      <c r="MU233" s="38"/>
      <c r="MV233" s="38"/>
      <c r="MW233" s="38"/>
      <c r="MX233" s="38"/>
      <c r="MY233" s="38"/>
      <c r="MZ233" s="38"/>
      <c r="NA233" s="38"/>
      <c r="NB233" s="38"/>
      <c r="NC233" s="38"/>
      <c r="ND233" s="38"/>
      <c r="NE233" s="38"/>
      <c r="NF233" s="38"/>
      <c r="NG233" s="38"/>
      <c r="NH233" s="38"/>
      <c r="NI233" s="38"/>
      <c r="NJ233" s="38"/>
      <c r="NK233" s="38"/>
      <c r="NL233" s="38"/>
      <c r="NM233" s="38"/>
      <c r="NN233" s="38"/>
      <c r="NO233" s="38"/>
      <c r="NP233" s="38"/>
      <c r="NQ233" s="38"/>
      <c r="NR233" s="38"/>
      <c r="NS233" s="38"/>
      <c r="NT233" s="38"/>
      <c r="NU233" s="38"/>
      <c r="NV233" s="38"/>
      <c r="NW233" s="38"/>
      <c r="NX233" s="38"/>
      <c r="NY233" s="38"/>
      <c r="NZ233" s="38"/>
      <c r="OA233" s="38"/>
      <c r="OB233" s="38"/>
      <c r="OC233" s="38"/>
      <c r="OD233" s="38"/>
      <c r="OE233" s="38"/>
      <c r="OF233" s="38"/>
      <c r="OG233" s="38"/>
      <c r="OH233" s="38"/>
      <c r="OI233" s="38"/>
      <c r="OJ233" s="38"/>
      <c r="OK233" s="38"/>
      <c r="OL233" s="38"/>
      <c r="OM233" s="38"/>
      <c r="ON233" s="38"/>
      <c r="OO233" s="38"/>
      <c r="OP233" s="38"/>
      <c r="OQ233" s="38"/>
      <c r="OR233" s="38"/>
      <c r="OS233" s="38"/>
      <c r="OT233" s="38"/>
      <c r="OU233" s="38"/>
      <c r="OV233" s="38"/>
      <c r="OW233" s="38"/>
      <c r="OX233" s="38"/>
      <c r="OY233" s="38"/>
      <c r="OZ233" s="38"/>
      <c r="PA233" s="38"/>
      <c r="PB233" s="38"/>
      <c r="PC233" s="38"/>
      <c r="PD233" s="38"/>
      <c r="PE233" s="38"/>
      <c r="PF233" s="38"/>
      <c r="PG233" s="38"/>
      <c r="PH233" s="38"/>
      <c r="PI233" s="38"/>
      <c r="PJ233" s="38"/>
      <c r="PK233" s="38"/>
      <c r="PL233" s="38"/>
      <c r="PM233" s="38"/>
      <c r="PN233" s="38"/>
      <c r="PO233" s="38"/>
      <c r="PP233" s="38"/>
      <c r="PQ233" s="38"/>
      <c r="PR233" s="38"/>
      <c r="PS233" s="38"/>
      <c r="PT233" s="38"/>
      <c r="PU233" s="38"/>
      <c r="PV233" s="38"/>
      <c r="PW233" s="38"/>
      <c r="PX233" s="38"/>
      <c r="PY233" s="38"/>
      <c r="PZ233" s="38"/>
      <c r="QA233" s="38"/>
      <c r="QB233" s="38"/>
      <c r="QC233" s="38"/>
      <c r="QD233" s="38"/>
      <c r="QE233" s="38"/>
      <c r="QF233" s="38"/>
      <c r="QG233" s="38"/>
      <c r="QH233" s="38"/>
      <c r="QI233" s="38"/>
      <c r="QJ233" s="38"/>
      <c r="QK233" s="38"/>
      <c r="QL233" s="38"/>
      <c r="QM233" s="38"/>
      <c r="QN233" s="38"/>
      <c r="QO233" s="38"/>
      <c r="QP233" s="38"/>
      <c r="QQ233" s="38"/>
      <c r="QR233" s="38"/>
      <c r="QS233" s="38"/>
      <c r="QT233" s="38"/>
      <c r="QU233" s="38"/>
      <c r="QV233" s="38"/>
      <c r="QW233" s="38"/>
      <c r="QX233" s="38"/>
      <c r="QY233" s="38"/>
      <c r="QZ233" s="38"/>
      <c r="RA233" s="38"/>
      <c r="RB233" s="38"/>
      <c r="RC233" s="38"/>
      <c r="RD233" s="38"/>
      <c r="RE233" s="38"/>
      <c r="RF233" s="38"/>
      <c r="RG233" s="38"/>
      <c r="RH233" s="38"/>
      <c r="RI233" s="38"/>
      <c r="RJ233" s="38"/>
      <c r="RK233" s="38"/>
      <c r="RL233" s="38"/>
      <c r="RM233" s="38"/>
      <c r="RN233" s="38"/>
      <c r="RO233" s="38"/>
      <c r="RP233" s="38"/>
      <c r="RQ233" s="38"/>
      <c r="RR233" s="38"/>
      <c r="RS233" s="38"/>
      <c r="RT233" s="38"/>
      <c r="RU233" s="38"/>
      <c r="RV233" s="38"/>
      <c r="RW233" s="38"/>
      <c r="RX233" s="38"/>
      <c r="RY233" s="38"/>
      <c r="RZ233" s="38"/>
      <c r="SA233" s="38"/>
      <c r="SB233" s="38"/>
      <c r="SC233" s="38"/>
      <c r="SD233" s="38"/>
      <c r="SE233" s="38"/>
      <c r="SF233" s="38"/>
      <c r="SG233" s="38"/>
      <c r="SH233" s="38"/>
      <c r="SI233" s="38"/>
      <c r="SJ233" s="38"/>
      <c r="SK233" s="38"/>
      <c r="SL233" s="38"/>
      <c r="SM233" s="38"/>
      <c r="SN233" s="38"/>
      <c r="SO233" s="38"/>
      <c r="SP233" s="38"/>
      <c r="SQ233" s="38"/>
      <c r="SR233" s="38"/>
      <c r="SS233" s="38"/>
      <c r="ST233" s="38"/>
      <c r="SU233" s="38"/>
      <c r="SV233" s="38"/>
      <c r="SW233" s="38"/>
      <c r="SX233" s="38"/>
      <c r="SY233" s="38"/>
      <c r="SZ233" s="38"/>
      <c r="TA233" s="38"/>
      <c r="TB233" s="38"/>
      <c r="TC233" s="38"/>
      <c r="TD233" s="38"/>
      <c r="TE233" s="38"/>
      <c r="TF233" s="38"/>
      <c r="TG233" s="38"/>
      <c r="TH233" s="38"/>
      <c r="TI233" s="38"/>
      <c r="TJ233" s="38"/>
      <c r="TK233" s="38"/>
      <c r="TL233" s="38"/>
      <c r="TM233" s="38"/>
      <c r="TN233" s="38"/>
      <c r="TO233" s="38"/>
      <c r="TP233" s="38"/>
      <c r="TQ233" s="38"/>
      <c r="TR233" s="38"/>
      <c r="TS233" s="38"/>
      <c r="TT233" s="38"/>
      <c r="TU233" s="38"/>
      <c r="TV233" s="38"/>
      <c r="TW233" s="38"/>
      <c r="TX233" s="38"/>
      <c r="TY233" s="38"/>
      <c r="TZ233" s="38"/>
      <c r="UA233" s="38"/>
      <c r="UB233" s="38"/>
      <c r="UC233" s="38"/>
      <c r="UD233" s="38"/>
      <c r="UE233" s="38"/>
      <c r="UF233" s="38"/>
      <c r="UG233" s="38"/>
      <c r="UH233" s="38"/>
      <c r="UI233" s="38"/>
      <c r="UJ233" s="38"/>
      <c r="UK233" s="38"/>
      <c r="UL233" s="38"/>
      <c r="UM233" s="38"/>
      <c r="UN233" s="38"/>
      <c r="UO233" s="38"/>
      <c r="UP233" s="38"/>
      <c r="UQ233" s="38"/>
      <c r="UR233" s="38"/>
      <c r="US233" s="38"/>
      <c r="UT233" s="38"/>
      <c r="UU233" s="38"/>
      <c r="UV233" s="38"/>
      <c r="UW233" s="38"/>
      <c r="UX233" s="38"/>
      <c r="UY233" s="38"/>
      <c r="UZ233" s="38"/>
      <c r="VA233" s="38"/>
      <c r="VB233" s="38"/>
      <c r="VC233" s="38"/>
      <c r="VD233" s="38"/>
      <c r="VE233" s="38"/>
      <c r="VF233" s="38"/>
      <c r="VG233" s="38"/>
      <c r="VH233" s="38"/>
      <c r="VI233" s="38"/>
      <c r="VJ233" s="38"/>
      <c r="VK233" s="38"/>
      <c r="VL233" s="38"/>
      <c r="VM233" s="38"/>
      <c r="VN233" s="38"/>
      <c r="VO233" s="38"/>
      <c r="VP233" s="38"/>
      <c r="VQ233" s="38"/>
      <c r="VR233" s="38"/>
      <c r="VS233" s="38"/>
      <c r="VT233" s="38"/>
      <c r="VU233" s="38"/>
      <c r="VV233" s="38"/>
      <c r="VW233" s="38"/>
      <c r="VX233" s="38"/>
      <c r="VY233" s="38"/>
      <c r="VZ233" s="38"/>
      <c r="WA233" s="38"/>
      <c r="WB233" s="38"/>
      <c r="WC233" s="38"/>
      <c r="WD233" s="38"/>
      <c r="WE233" s="38"/>
      <c r="WF233" s="38"/>
      <c r="WG233" s="38"/>
      <c r="WH233" s="38"/>
      <c r="WI233" s="38"/>
      <c r="WJ233" s="38"/>
      <c r="WK233" s="38"/>
      <c r="WL233" s="38"/>
      <c r="WM233" s="38"/>
      <c r="WN233" s="38"/>
      <c r="WO233" s="38"/>
      <c r="WP233" s="38"/>
      <c r="WQ233" s="38"/>
      <c r="WR233" s="38"/>
      <c r="WS233" s="38"/>
      <c r="WT233" s="38"/>
      <c r="WU233" s="38"/>
      <c r="WV233" s="38"/>
      <c r="WW233" s="38"/>
      <c r="WX233" s="38"/>
      <c r="WY233" s="38"/>
      <c r="WZ233" s="38"/>
      <c r="XA233" s="38"/>
      <c r="XB233" s="38"/>
      <c r="XC233" s="38"/>
      <c r="XD233" s="38"/>
      <c r="XE233" s="38"/>
      <c r="XF233" s="38"/>
      <c r="XG233" s="38"/>
      <c r="XH233" s="38"/>
      <c r="XI233" s="38"/>
      <c r="XJ233" s="38"/>
      <c r="XK233" s="38"/>
      <c r="XL233" s="38"/>
      <c r="XM233" s="38"/>
      <c r="XN233" s="38"/>
      <c r="XO233" s="38"/>
      <c r="XP233" s="38"/>
      <c r="XQ233" s="38"/>
      <c r="XR233" s="38"/>
      <c r="XS233" s="38"/>
      <c r="XT233" s="38"/>
      <c r="XU233" s="38"/>
      <c r="XV233" s="38"/>
      <c r="XW233" s="38"/>
      <c r="XX233" s="38"/>
      <c r="XY233" s="38"/>
      <c r="XZ233" s="38"/>
      <c r="YA233" s="38"/>
      <c r="YB233" s="38"/>
      <c r="YC233" s="38"/>
      <c r="YD233" s="38"/>
      <c r="YE233" s="38"/>
      <c r="YF233" s="38"/>
      <c r="YG233" s="38"/>
      <c r="YH233" s="38"/>
      <c r="YI233" s="38"/>
      <c r="YJ233" s="38"/>
      <c r="YK233" s="38"/>
      <c r="YL233" s="38"/>
      <c r="YM233" s="38"/>
      <c r="YN233" s="38"/>
      <c r="YO233" s="38"/>
      <c r="YP233" s="38"/>
      <c r="YQ233" s="38"/>
      <c r="YR233" s="38"/>
      <c r="YS233" s="38"/>
      <c r="YT233" s="38"/>
      <c r="YU233" s="38"/>
      <c r="YV233" s="38"/>
      <c r="YW233" s="38"/>
      <c r="YX233" s="38"/>
      <c r="YY233" s="38"/>
      <c r="YZ233" s="38"/>
      <c r="ZA233" s="38"/>
      <c r="ZB233" s="38"/>
      <c r="ZC233" s="38"/>
      <c r="ZD233" s="38"/>
      <c r="ZE233" s="38"/>
      <c r="ZF233" s="38"/>
      <c r="ZG233" s="38"/>
      <c r="ZH233" s="38"/>
      <c r="ZI233" s="38"/>
      <c r="ZJ233" s="38"/>
      <c r="ZK233" s="38"/>
      <c r="ZL233" s="38"/>
      <c r="ZM233" s="38"/>
      <c r="ZN233" s="38"/>
      <c r="ZO233" s="38"/>
      <c r="ZP233" s="38"/>
      <c r="ZQ233" s="38"/>
      <c r="ZR233" s="38"/>
      <c r="ZS233" s="38"/>
      <c r="ZT233" s="38"/>
      <c r="ZU233" s="38"/>
      <c r="ZV233" s="38"/>
      <c r="ZW233" s="38"/>
      <c r="ZX233" s="38"/>
      <c r="ZY233" s="38"/>
      <c r="ZZ233" s="38"/>
      <c r="AAA233" s="38"/>
      <c r="AAB233" s="38"/>
      <c r="AAC233" s="38"/>
      <c r="AAD233" s="38"/>
      <c r="AAE233" s="38"/>
      <c r="AAF233" s="38"/>
      <c r="AAG233" s="38"/>
      <c r="AAH233" s="38"/>
      <c r="AAI233" s="38"/>
      <c r="AAJ233" s="38"/>
      <c r="AAK233" s="38"/>
      <c r="AAL233" s="38"/>
      <c r="AAM233" s="38"/>
      <c r="AAN233" s="38"/>
      <c r="AAO233" s="38"/>
      <c r="AAP233" s="38"/>
      <c r="AAQ233" s="38"/>
      <c r="AAR233" s="38"/>
      <c r="AAS233" s="38"/>
      <c r="AAT233" s="38"/>
      <c r="AAU233" s="38"/>
      <c r="AAV233" s="38"/>
      <c r="AAW233" s="38"/>
      <c r="AAX233" s="38"/>
      <c r="AAY233" s="38"/>
      <c r="AAZ233" s="38"/>
      <c r="ABA233" s="38"/>
      <c r="ABB233" s="38"/>
      <c r="ABC233" s="38"/>
      <c r="ABD233" s="38"/>
      <c r="ABE233" s="38"/>
      <c r="ABF233" s="38"/>
      <c r="ABG233" s="38"/>
      <c r="ABH233" s="38"/>
      <c r="ABI233" s="38"/>
      <c r="ABJ233" s="38"/>
      <c r="ABK233" s="38"/>
      <c r="ABL233" s="38"/>
      <c r="ABM233" s="38"/>
      <c r="ABN233" s="38"/>
      <c r="ABO233" s="38"/>
      <c r="ABP233" s="38"/>
      <c r="ABQ233" s="38"/>
      <c r="ABR233" s="38"/>
      <c r="ABS233" s="38"/>
      <c r="ABT233" s="38"/>
      <c r="ABU233" s="38"/>
      <c r="ABV233" s="38"/>
      <c r="ABW233" s="38"/>
      <c r="ABX233" s="38"/>
      <c r="ABY233" s="38"/>
      <c r="ABZ233" s="38"/>
      <c r="ACA233" s="38"/>
      <c r="ACB233" s="38"/>
      <c r="ACC233" s="38"/>
      <c r="ACD233" s="38"/>
      <c r="ACE233" s="38"/>
      <c r="ACF233" s="38"/>
      <c r="ACG233" s="38"/>
      <c r="ACH233" s="38"/>
      <c r="ACI233" s="38"/>
      <c r="ACJ233" s="38"/>
      <c r="ACK233" s="38"/>
      <c r="ACL233" s="38"/>
      <c r="ACM233" s="38"/>
      <c r="ACN233" s="38"/>
      <c r="ACO233" s="38"/>
      <c r="ACP233" s="38"/>
      <c r="ACQ233" s="38"/>
      <c r="ACR233" s="38"/>
      <c r="ACS233" s="38"/>
      <c r="ACT233" s="38"/>
      <c r="ACU233" s="38"/>
      <c r="ACV233" s="38"/>
      <c r="ACW233" s="38"/>
      <c r="ACX233" s="38"/>
      <c r="ACY233" s="38"/>
      <c r="ACZ233" s="38"/>
      <c r="ADA233" s="38"/>
      <c r="ADB233" s="38"/>
      <c r="ADC233" s="38"/>
      <c r="ADD233" s="38"/>
      <c r="ADE233" s="38"/>
      <c r="ADF233" s="38"/>
      <c r="ADG233" s="38"/>
      <c r="ADH233" s="38"/>
      <c r="ADI233" s="38"/>
      <c r="ADJ233" s="38"/>
      <c r="ADK233" s="38"/>
      <c r="ADL233" s="38"/>
      <c r="ADM233" s="38"/>
      <c r="ADN233" s="38"/>
      <c r="ADO233" s="38"/>
      <c r="ADP233" s="38"/>
      <c r="ADQ233" s="38"/>
      <c r="ADR233" s="38"/>
      <c r="ADS233" s="38"/>
      <c r="ADT233" s="38"/>
      <c r="ADU233" s="38"/>
      <c r="ADV233" s="38"/>
      <c r="ADW233" s="38"/>
      <c r="ADX233" s="38"/>
      <c r="ADY233" s="38"/>
      <c r="ADZ233" s="38"/>
      <c r="AEA233" s="38"/>
      <c r="AEB233" s="38"/>
      <c r="AEC233" s="38"/>
      <c r="AED233" s="38"/>
      <c r="AEE233" s="38"/>
      <c r="AEF233" s="38"/>
      <c r="AEG233" s="38"/>
      <c r="AEH233" s="38"/>
      <c r="AEI233" s="38"/>
      <c r="AEJ233" s="38"/>
      <c r="AEK233" s="38"/>
      <c r="AEL233" s="38"/>
      <c r="AEM233" s="38"/>
      <c r="AEN233" s="38"/>
      <c r="AEO233" s="38"/>
      <c r="AEP233" s="38"/>
      <c r="AEQ233" s="38"/>
      <c r="AER233" s="38"/>
      <c r="AES233" s="38"/>
      <c r="AET233" s="38"/>
      <c r="AEU233" s="38"/>
      <c r="AEV233" s="38"/>
      <c r="AEW233" s="38"/>
      <c r="AEX233" s="38"/>
      <c r="AEY233" s="38"/>
      <c r="AEZ233" s="38"/>
      <c r="AFA233" s="38"/>
      <c r="AFB233" s="38"/>
      <c r="AFC233" s="38"/>
      <c r="AFD233" s="38"/>
      <c r="AFE233" s="38"/>
      <c r="AFF233" s="38"/>
      <c r="AFG233" s="38"/>
      <c r="AFH233" s="38"/>
      <c r="AFI233" s="38"/>
      <c r="AFJ233" s="38"/>
      <c r="AFK233" s="38"/>
      <c r="AFL233" s="38"/>
      <c r="AFM233" s="38"/>
      <c r="AFN233" s="38"/>
      <c r="AFO233" s="38"/>
      <c r="AFP233" s="38"/>
      <c r="AFQ233" s="38"/>
      <c r="AFR233" s="38"/>
      <c r="AFS233" s="38"/>
      <c r="AFT233" s="38"/>
      <c r="AFU233" s="38"/>
      <c r="AFV233" s="38"/>
      <c r="AFW233" s="38"/>
      <c r="AFX233" s="38"/>
      <c r="AFY233" s="38"/>
      <c r="AFZ233" s="38"/>
      <c r="AGA233" s="38"/>
      <c r="AGB233" s="38"/>
      <c r="AGC233" s="38"/>
      <c r="AGD233" s="38"/>
      <c r="AGE233" s="38"/>
      <c r="AGF233" s="38"/>
      <c r="AGG233" s="38"/>
      <c r="AGH233" s="38"/>
      <c r="AGI233" s="38"/>
      <c r="AGJ233" s="38"/>
      <c r="AGK233" s="38"/>
      <c r="AGL233" s="38"/>
      <c r="AGM233" s="38"/>
      <c r="AGN233" s="38"/>
      <c r="AGO233" s="38"/>
      <c r="AGP233" s="38"/>
      <c r="AGQ233" s="38"/>
      <c r="AGR233" s="38"/>
      <c r="AGS233" s="38"/>
      <c r="AGT233" s="38"/>
      <c r="AGU233" s="38"/>
      <c r="AGV233" s="38"/>
      <c r="AGW233" s="38"/>
      <c r="AGX233" s="38"/>
      <c r="AGY233" s="38"/>
      <c r="AGZ233" s="38"/>
      <c r="AHA233" s="38"/>
      <c r="AHB233" s="38"/>
      <c r="AHC233" s="38"/>
      <c r="AHD233" s="38"/>
      <c r="AHE233" s="38"/>
      <c r="AHF233" s="38"/>
      <c r="AHG233" s="38"/>
      <c r="AHH233" s="38"/>
      <c r="AHI233" s="38"/>
      <c r="AHJ233" s="38"/>
      <c r="AHK233" s="38"/>
      <c r="AHL233" s="38"/>
      <c r="AHM233" s="38"/>
      <c r="AHN233" s="38"/>
      <c r="AHO233" s="38"/>
      <c r="AHP233" s="38"/>
      <c r="AHQ233" s="38"/>
      <c r="AHR233" s="38"/>
      <c r="AHS233" s="38"/>
      <c r="AHT233" s="38"/>
      <c r="AHU233" s="38"/>
      <c r="AHV233" s="38"/>
      <c r="AHW233" s="38"/>
      <c r="AHX233" s="38"/>
      <c r="AHY233" s="38"/>
      <c r="AHZ233" s="38"/>
      <c r="AIA233" s="38"/>
      <c r="AIB233" s="38"/>
      <c r="AIC233" s="38"/>
      <c r="AID233" s="38"/>
      <c r="AIE233" s="38"/>
      <c r="AIF233" s="38"/>
      <c r="AIG233" s="38"/>
      <c r="AIH233" s="38"/>
      <c r="AII233" s="38"/>
      <c r="AIJ233" s="38"/>
      <c r="AIK233" s="38"/>
      <c r="AIL233" s="38"/>
      <c r="AIM233" s="38"/>
      <c r="AIN233" s="38"/>
      <c r="AIO233" s="38"/>
      <c r="AIP233" s="38"/>
      <c r="AIQ233" s="38"/>
      <c r="AIR233" s="38"/>
      <c r="AIS233" s="38"/>
      <c r="AIT233" s="38"/>
      <c r="AIU233" s="38"/>
      <c r="AIV233" s="38"/>
      <c r="AIW233" s="38"/>
      <c r="AIX233" s="38"/>
      <c r="AIY233" s="38"/>
      <c r="AIZ233" s="38"/>
      <c r="AJA233" s="38"/>
      <c r="AJB233" s="38"/>
      <c r="AJC233" s="38"/>
      <c r="AJD233" s="38"/>
      <c r="AJE233" s="38"/>
      <c r="AJF233" s="38"/>
      <c r="AJG233" s="38"/>
      <c r="AJH233" s="38"/>
      <c r="AJI233" s="38"/>
      <c r="AJJ233" s="38"/>
      <c r="AJK233" s="38"/>
      <c r="AJL233" s="38"/>
      <c r="AJM233" s="38"/>
      <c r="AJN233" s="38"/>
      <c r="AJO233" s="38"/>
      <c r="AJP233" s="38"/>
      <c r="AJQ233" s="38"/>
      <c r="AJR233" s="38"/>
      <c r="AJS233" s="38"/>
      <c r="AJT233" s="38"/>
      <c r="AJU233" s="38"/>
      <c r="AJV233" s="38"/>
      <c r="AJW233" s="38"/>
      <c r="AJX233" s="38"/>
      <c r="AJY233" s="38"/>
      <c r="AJZ233" s="38"/>
      <c r="AKA233" s="38"/>
      <c r="AKB233" s="38"/>
      <c r="AKC233" s="38"/>
      <c r="AKD233" s="38"/>
      <c r="AKE233" s="38"/>
      <c r="AKF233" s="38"/>
      <c r="AKG233" s="38"/>
      <c r="AKH233" s="38"/>
      <c r="AKI233" s="38"/>
      <c r="AKJ233" s="38"/>
      <c r="AKK233" s="38"/>
      <c r="AKL233" s="38"/>
      <c r="AKM233" s="38"/>
      <c r="AKN233" s="38"/>
      <c r="AKO233" s="38"/>
      <c r="AKP233" s="38"/>
      <c r="AKQ233" s="38"/>
      <c r="AKR233" s="38"/>
      <c r="AKS233" s="38"/>
      <c r="AKT233" s="38"/>
      <c r="AKU233" s="38"/>
      <c r="AKV233" s="38"/>
      <c r="AKW233" s="38"/>
      <c r="AKX233" s="38"/>
      <c r="AKY233" s="38"/>
      <c r="AKZ233" s="38"/>
      <c r="ALA233" s="38"/>
      <c r="ALB233" s="38"/>
      <c r="ALC233" s="38"/>
      <c r="ALD233" s="38"/>
      <c r="ALE233" s="38"/>
      <c r="ALF233" s="38"/>
      <c r="ALG233" s="38"/>
      <c r="ALH233" s="38"/>
      <c r="ALI233" s="38"/>
      <c r="ALJ233" s="38"/>
      <c r="ALK233" s="38"/>
      <c r="ALL233" s="38"/>
      <c r="ALM233" s="38"/>
      <c r="ALN233" s="38"/>
      <c r="ALO233" s="38"/>
      <c r="ALP233" s="38"/>
      <c r="ALQ233" s="38"/>
      <c r="ALR233" s="38"/>
      <c r="ALS233" s="38"/>
      <c r="ALT233" s="38"/>
      <c r="ALU233" s="38"/>
      <c r="ALV233" s="38"/>
      <c r="ALW233" s="38"/>
      <c r="ALX233" s="38"/>
      <c r="ALY233" s="38"/>
      <c r="ALZ233" s="38"/>
      <c r="AMA233" s="38"/>
      <c r="AMB233" s="38"/>
      <c r="AMC233" s="38"/>
      <c r="AMD233" s="38"/>
      <c r="AME233" s="38"/>
      <c r="AMF233" s="38"/>
      <c r="AMG233" s="38"/>
      <c r="AMH233" s="38"/>
      <c r="AMI233" s="38"/>
      <c r="AMJ233" s="38"/>
      <c r="AMK233" s="38"/>
      <c r="AML233" s="38"/>
      <c r="AMM233" s="38"/>
      <c r="AMN233" s="38"/>
      <c r="AMO233" s="38"/>
      <c r="AMP233" s="38"/>
      <c r="AMQ233" s="38"/>
      <c r="AMR233" s="38"/>
      <c r="AMS233" s="38"/>
      <c r="AMT233" s="38"/>
      <c r="AMU233" s="38"/>
      <c r="AMV233" s="38"/>
      <c r="AMW233" s="38"/>
      <c r="AMX233" s="38"/>
      <c r="AMY233" s="38"/>
      <c r="AMZ233" s="38"/>
      <c r="ANA233" s="38"/>
      <c r="ANB233" s="38"/>
      <c r="ANC233" s="38"/>
      <c r="AND233" s="38"/>
      <c r="ANE233" s="38"/>
      <c r="ANF233" s="38"/>
      <c r="ANG233" s="38"/>
      <c r="ANH233" s="38"/>
      <c r="ANI233" s="38"/>
      <c r="ANJ233" s="38"/>
      <c r="ANK233" s="38"/>
      <c r="ANL233" s="38"/>
      <c r="ANM233" s="38"/>
      <c r="ANN233" s="38"/>
      <c r="ANO233" s="38"/>
      <c r="ANP233" s="38"/>
      <c r="ANQ233" s="38"/>
      <c r="ANR233" s="38"/>
      <c r="ANS233" s="38"/>
      <c r="ANT233" s="38"/>
      <c r="ANU233" s="38"/>
      <c r="ANV233" s="38"/>
      <c r="ANW233" s="38"/>
      <c r="ANX233" s="38"/>
      <c r="ANY233" s="38"/>
      <c r="ANZ233" s="38"/>
      <c r="AOA233" s="38"/>
      <c r="AOB233" s="38"/>
      <c r="AOC233" s="38"/>
      <c r="AOD233" s="38"/>
      <c r="AOE233" s="38"/>
      <c r="AOF233" s="38"/>
      <c r="AOG233" s="38"/>
      <c r="AOH233" s="38"/>
      <c r="AOI233" s="38"/>
      <c r="AOJ233" s="38"/>
      <c r="AOK233" s="38"/>
      <c r="AOL233" s="38"/>
      <c r="AOM233" s="38"/>
      <c r="AON233" s="38"/>
      <c r="AOO233" s="38"/>
      <c r="AOP233" s="38"/>
      <c r="AOQ233" s="38"/>
      <c r="AOR233" s="38"/>
      <c r="AOS233" s="38"/>
      <c r="AOT233" s="38"/>
      <c r="AOU233" s="38"/>
      <c r="AOV233" s="38"/>
      <c r="AOW233" s="38"/>
      <c r="AOX233" s="38"/>
      <c r="AOY233" s="38"/>
      <c r="AOZ233" s="38"/>
      <c r="APA233" s="38"/>
      <c r="APB233" s="38"/>
      <c r="APC233" s="38"/>
      <c r="APD233" s="38"/>
      <c r="APE233" s="38"/>
      <c r="APF233" s="38"/>
      <c r="APG233" s="38"/>
      <c r="APH233" s="38"/>
      <c r="API233" s="38"/>
      <c r="APJ233" s="38"/>
      <c r="APK233" s="38"/>
      <c r="APL233" s="38"/>
      <c r="APM233" s="38"/>
      <c r="APN233" s="38"/>
      <c r="APO233" s="38"/>
      <c r="APP233" s="38"/>
      <c r="APQ233" s="38"/>
      <c r="APR233" s="38"/>
      <c r="APS233" s="38"/>
      <c r="APT233" s="38"/>
      <c r="APU233" s="38"/>
      <c r="APV233" s="38"/>
      <c r="APW233" s="38"/>
      <c r="APX233" s="38"/>
      <c r="APY233" s="38"/>
      <c r="APZ233" s="38"/>
      <c r="AQA233" s="38"/>
      <c r="AQB233" s="38"/>
      <c r="AQC233" s="38"/>
      <c r="AQD233" s="38"/>
      <c r="AQE233" s="38"/>
      <c r="AQF233" s="38"/>
      <c r="AQG233" s="38"/>
      <c r="AQH233" s="38"/>
      <c r="AQI233" s="38"/>
      <c r="AQJ233" s="38"/>
      <c r="AQK233" s="38"/>
      <c r="AQL233" s="38"/>
      <c r="AQM233" s="38"/>
      <c r="AQN233" s="38"/>
      <c r="AQO233" s="38"/>
      <c r="AQP233" s="38"/>
      <c r="AQQ233" s="38"/>
      <c r="AQR233" s="38"/>
      <c r="AQS233" s="38"/>
      <c r="AQT233" s="38"/>
      <c r="AQU233" s="38"/>
      <c r="AQV233" s="38"/>
      <c r="AQW233" s="38"/>
      <c r="AQX233" s="38"/>
      <c r="AQY233" s="38"/>
      <c r="AQZ233" s="38"/>
      <c r="ARA233" s="38"/>
      <c r="ARB233" s="38"/>
      <c r="ARC233" s="38"/>
      <c r="ARD233" s="38"/>
      <c r="ARE233" s="38"/>
      <c r="ARF233" s="38"/>
      <c r="ARG233" s="38"/>
      <c r="ARH233" s="38"/>
      <c r="ARI233" s="38"/>
      <c r="ARJ233" s="38"/>
      <c r="ARK233" s="38"/>
      <c r="ARL233" s="38"/>
      <c r="ARM233" s="38"/>
      <c r="ARN233" s="38"/>
      <c r="ARO233" s="38"/>
      <c r="ARP233" s="38"/>
      <c r="ARQ233" s="38"/>
      <c r="ARR233" s="38"/>
      <c r="ARS233" s="38"/>
      <c r="ART233" s="38"/>
      <c r="ARU233" s="38"/>
      <c r="ARV233" s="38"/>
      <c r="ARW233" s="38"/>
      <c r="ARX233" s="38"/>
      <c r="ARY233" s="38"/>
      <c r="ARZ233" s="38"/>
      <c r="ASA233" s="38"/>
      <c r="ASB233" s="38"/>
      <c r="ASC233" s="38"/>
      <c r="ASD233" s="38"/>
      <c r="ASE233" s="38"/>
      <c r="ASF233" s="38"/>
      <c r="ASG233" s="38"/>
      <c r="ASH233" s="38"/>
      <c r="ASI233" s="38"/>
      <c r="ASJ233" s="38"/>
      <c r="ASK233" s="38"/>
      <c r="ASL233" s="38"/>
      <c r="ASM233" s="38"/>
      <c r="ASN233" s="38"/>
      <c r="ASO233" s="38"/>
      <c r="ASP233" s="38"/>
      <c r="ASQ233" s="38"/>
      <c r="ASR233" s="38"/>
      <c r="ASS233" s="38"/>
      <c r="AST233" s="38"/>
      <c r="ASU233" s="38"/>
      <c r="ASV233" s="38"/>
      <c r="ASW233" s="38"/>
      <c r="ASX233" s="38"/>
      <c r="ASY233" s="38"/>
      <c r="ASZ233" s="38"/>
      <c r="ATA233" s="38"/>
      <c r="ATB233" s="38"/>
      <c r="ATC233" s="38"/>
      <c r="ATD233" s="38"/>
      <c r="ATE233" s="38"/>
      <c r="ATF233" s="38"/>
      <c r="ATG233" s="38"/>
      <c r="ATH233" s="38"/>
      <c r="ATI233" s="38"/>
      <c r="ATJ233" s="38"/>
      <c r="ATK233" s="38"/>
      <c r="ATL233" s="38"/>
      <c r="ATM233" s="38"/>
      <c r="ATN233" s="38"/>
      <c r="ATO233" s="38"/>
      <c r="ATP233" s="38"/>
      <c r="ATQ233" s="38"/>
      <c r="ATR233" s="38"/>
      <c r="ATS233" s="38"/>
      <c r="ATT233" s="38"/>
      <c r="ATU233" s="38"/>
      <c r="ATV233" s="38"/>
      <c r="ATW233" s="38"/>
      <c r="ATX233" s="38"/>
      <c r="ATY233" s="38"/>
      <c r="ATZ233" s="38"/>
      <c r="AUA233" s="38"/>
      <c r="AUB233" s="38"/>
      <c r="AUC233" s="38"/>
      <c r="AUD233" s="38"/>
      <c r="AUE233" s="38"/>
      <c r="AUF233" s="38"/>
      <c r="AUG233" s="38"/>
      <c r="AUH233" s="38"/>
      <c r="AUI233" s="38"/>
      <c r="AUJ233" s="38"/>
      <c r="AUK233" s="38"/>
      <c r="AUL233" s="38"/>
      <c r="AUM233" s="38"/>
      <c r="AUN233" s="38"/>
      <c r="AUO233" s="38"/>
      <c r="AUP233" s="38"/>
      <c r="AUQ233" s="38"/>
      <c r="AUR233" s="38"/>
      <c r="AUS233" s="38"/>
      <c r="AUT233" s="38"/>
      <c r="AUU233" s="38"/>
      <c r="AUV233" s="38"/>
      <c r="AUW233" s="38"/>
      <c r="AUX233" s="38"/>
      <c r="AUY233" s="38"/>
      <c r="AUZ233" s="38"/>
      <c r="AVA233" s="38"/>
      <c r="AVB233" s="38"/>
      <c r="AVC233" s="38"/>
      <c r="AVD233" s="38"/>
      <c r="AVE233" s="38"/>
      <c r="AVF233" s="38"/>
      <c r="AVG233" s="38"/>
      <c r="AVH233" s="38"/>
      <c r="AVI233" s="38"/>
      <c r="AVJ233" s="38"/>
      <c r="AVK233" s="38"/>
      <c r="AVL233" s="38"/>
      <c r="AVM233" s="38"/>
      <c r="AVN233" s="38"/>
      <c r="AVO233" s="38"/>
      <c r="AVP233" s="38"/>
      <c r="AVQ233" s="38"/>
      <c r="AVR233" s="38"/>
      <c r="AVS233" s="38"/>
      <c r="AVT233" s="38"/>
      <c r="AVU233" s="38"/>
      <c r="AVV233" s="38"/>
      <c r="AVW233" s="38"/>
      <c r="AVX233" s="38"/>
      <c r="AVY233" s="38"/>
      <c r="AVZ233" s="38"/>
      <c r="AWA233" s="38"/>
      <c r="AWB233" s="38"/>
      <c r="AWC233" s="38"/>
      <c r="AWD233" s="38"/>
      <c r="AWE233" s="38"/>
      <c r="AWF233" s="38"/>
      <c r="AWG233" s="38"/>
      <c r="AWH233" s="38"/>
      <c r="AWI233" s="38"/>
      <c r="AWJ233" s="38"/>
      <c r="AWK233" s="38"/>
      <c r="AWL233" s="38"/>
      <c r="AWM233" s="38"/>
      <c r="AWN233" s="38"/>
      <c r="AWO233" s="38"/>
      <c r="AWP233" s="38"/>
      <c r="AWQ233" s="38"/>
      <c r="AWR233" s="38"/>
      <c r="AWS233" s="38"/>
      <c r="AWT233" s="38"/>
      <c r="AWU233" s="38"/>
      <c r="AWV233" s="38"/>
      <c r="AWW233" s="38"/>
      <c r="AWX233" s="38"/>
      <c r="AWY233" s="38"/>
      <c r="AWZ233" s="38"/>
      <c r="AXA233" s="38"/>
      <c r="AXB233" s="38"/>
      <c r="AXC233" s="38"/>
      <c r="AXD233" s="38"/>
      <c r="AXE233" s="38"/>
      <c r="AXF233" s="38"/>
      <c r="AXG233" s="38"/>
      <c r="AXH233" s="38"/>
      <c r="AXI233" s="38"/>
      <c r="AXJ233" s="38"/>
      <c r="AXK233" s="38"/>
      <c r="AXL233" s="38"/>
      <c r="AXM233" s="38"/>
      <c r="AXN233" s="38"/>
      <c r="AXO233" s="38"/>
      <c r="AXP233" s="38"/>
      <c r="AXQ233" s="38"/>
      <c r="AXR233" s="38"/>
      <c r="AXS233" s="38"/>
      <c r="AXT233" s="38"/>
      <c r="AXU233" s="38"/>
      <c r="AXV233" s="38"/>
      <c r="AXW233" s="38"/>
      <c r="AXX233" s="38"/>
      <c r="AXY233" s="38"/>
      <c r="AXZ233" s="38"/>
      <c r="AYA233" s="38"/>
      <c r="AYB233" s="38"/>
      <c r="AYC233" s="38"/>
      <c r="AYD233" s="38"/>
      <c r="AYE233" s="38"/>
      <c r="AYF233" s="38"/>
      <c r="AYG233" s="38"/>
      <c r="AYH233" s="38"/>
      <c r="AYI233" s="38"/>
      <c r="AYJ233" s="38"/>
      <c r="AYK233" s="38"/>
      <c r="AYL233" s="38"/>
      <c r="AYM233" s="38"/>
      <c r="AYN233" s="38"/>
      <c r="AYO233" s="38"/>
      <c r="AYP233" s="38"/>
      <c r="AYQ233" s="38"/>
      <c r="AYR233" s="38"/>
      <c r="AYS233" s="38"/>
      <c r="AYT233" s="38"/>
      <c r="AYU233" s="38"/>
      <c r="AYV233" s="38"/>
      <c r="AYW233" s="38"/>
      <c r="AYX233" s="38"/>
      <c r="AYY233" s="38"/>
      <c r="AYZ233" s="38"/>
      <c r="AZA233" s="38"/>
      <c r="AZB233" s="38"/>
      <c r="AZC233" s="38"/>
      <c r="AZD233" s="38"/>
      <c r="AZE233" s="38"/>
      <c r="AZF233" s="38"/>
      <c r="AZG233" s="38"/>
      <c r="AZH233" s="38"/>
      <c r="AZI233" s="38"/>
      <c r="AZJ233" s="38"/>
      <c r="AZK233" s="38"/>
      <c r="AZL233" s="38"/>
      <c r="AZM233" s="38"/>
      <c r="AZN233" s="38"/>
      <c r="AZO233" s="38"/>
      <c r="AZP233" s="38"/>
      <c r="AZQ233" s="38"/>
      <c r="AZR233" s="38"/>
      <c r="AZS233" s="38"/>
      <c r="AZT233" s="38"/>
      <c r="AZU233" s="38"/>
      <c r="AZV233" s="38"/>
      <c r="AZW233" s="38"/>
      <c r="AZX233" s="38"/>
      <c r="AZY233" s="38"/>
      <c r="AZZ233" s="38"/>
      <c r="BAA233" s="38"/>
      <c r="BAB233" s="38"/>
      <c r="BAC233" s="38"/>
      <c r="BAD233" s="38"/>
      <c r="BAE233" s="38"/>
      <c r="BAF233" s="38"/>
      <c r="BAG233" s="38"/>
      <c r="BAH233" s="38"/>
      <c r="BAI233" s="38"/>
      <c r="BAJ233" s="38"/>
      <c r="BAK233" s="38"/>
      <c r="BAL233" s="38"/>
      <c r="BAM233" s="38"/>
      <c r="BAN233" s="38"/>
      <c r="BAO233" s="38"/>
      <c r="BAP233" s="38"/>
      <c r="BAQ233" s="38"/>
      <c r="BAR233" s="38"/>
      <c r="BAS233" s="38"/>
      <c r="BAT233" s="38"/>
      <c r="BAU233" s="38"/>
      <c r="BAV233" s="38"/>
      <c r="BAW233" s="38"/>
      <c r="BAX233" s="38"/>
      <c r="BAY233" s="38"/>
      <c r="BAZ233" s="38"/>
      <c r="BBA233" s="38"/>
      <c r="BBB233" s="38"/>
      <c r="BBC233" s="38"/>
      <c r="BBD233" s="38"/>
      <c r="BBE233" s="38"/>
      <c r="BBF233" s="38"/>
      <c r="BBG233" s="38"/>
      <c r="BBH233" s="38"/>
      <c r="BBI233" s="38"/>
      <c r="BBJ233" s="38"/>
      <c r="BBK233" s="38"/>
      <c r="BBL233" s="38"/>
      <c r="BBM233" s="38"/>
      <c r="BBN233" s="38"/>
      <c r="BBO233" s="38"/>
      <c r="BBP233" s="38"/>
      <c r="BBQ233" s="38"/>
      <c r="BBR233" s="38"/>
      <c r="BBS233" s="38"/>
      <c r="BBT233" s="38"/>
      <c r="BBU233" s="38"/>
      <c r="BBV233" s="38"/>
      <c r="BBW233" s="38"/>
      <c r="BBX233" s="38"/>
      <c r="BBY233" s="38"/>
      <c r="BBZ233" s="38"/>
      <c r="BCA233" s="38"/>
      <c r="BCB233" s="38"/>
      <c r="BCC233" s="38"/>
      <c r="BCD233" s="38"/>
      <c r="BCE233" s="38"/>
      <c r="BCF233" s="38"/>
      <c r="BCG233" s="38"/>
      <c r="BCH233" s="38"/>
      <c r="BCI233" s="38"/>
      <c r="BCJ233" s="38"/>
      <c r="BCK233" s="38"/>
      <c r="BCL233" s="38"/>
      <c r="BCM233" s="38"/>
      <c r="BCN233" s="38"/>
      <c r="BCO233" s="38"/>
      <c r="BCP233" s="38"/>
      <c r="BCQ233" s="38"/>
      <c r="BCR233" s="38"/>
      <c r="BCS233" s="38"/>
      <c r="BCT233" s="38"/>
      <c r="BCU233" s="38"/>
      <c r="BCV233" s="38"/>
      <c r="BCW233" s="38"/>
      <c r="BCX233" s="38"/>
      <c r="BCY233" s="38"/>
      <c r="BCZ233" s="38"/>
      <c r="BDA233" s="38"/>
      <c r="BDB233" s="38"/>
      <c r="BDC233" s="38"/>
      <c r="BDD233" s="38"/>
      <c r="BDE233" s="38"/>
      <c r="BDF233" s="38"/>
      <c r="BDG233" s="38"/>
      <c r="BDH233" s="38"/>
      <c r="BDI233" s="38"/>
      <c r="BDJ233" s="38"/>
      <c r="BDK233" s="38"/>
      <c r="BDL233" s="38"/>
      <c r="BDM233" s="38"/>
      <c r="BDN233" s="38"/>
      <c r="BDO233" s="38"/>
      <c r="BDP233" s="38"/>
      <c r="BDQ233" s="38"/>
      <c r="BDR233" s="38"/>
      <c r="BDS233" s="38"/>
      <c r="BDT233" s="38"/>
      <c r="BDU233" s="38"/>
      <c r="BDV233" s="38"/>
      <c r="BDW233" s="38"/>
      <c r="BDX233" s="38"/>
      <c r="BDY233" s="38"/>
      <c r="BDZ233" s="38"/>
      <c r="BEA233" s="38"/>
      <c r="BEB233" s="38"/>
      <c r="BEC233" s="38"/>
      <c r="BED233" s="38"/>
      <c r="BEE233" s="38"/>
      <c r="BEF233" s="38"/>
      <c r="BEG233" s="38"/>
      <c r="BEH233" s="38"/>
      <c r="BEI233" s="38"/>
      <c r="BEJ233" s="38"/>
      <c r="BEK233" s="38"/>
      <c r="BEL233" s="38"/>
      <c r="BEM233" s="38"/>
      <c r="BEN233" s="38"/>
      <c r="BEO233" s="38"/>
      <c r="BEP233" s="38"/>
      <c r="BEQ233" s="38"/>
      <c r="BER233" s="38"/>
      <c r="BES233" s="38"/>
      <c r="BET233" s="38"/>
      <c r="BEU233" s="38"/>
      <c r="BEV233" s="38"/>
      <c r="BEW233" s="38"/>
      <c r="BEX233" s="38"/>
      <c r="BEY233" s="38"/>
      <c r="BEZ233" s="38"/>
      <c r="BFA233" s="38"/>
      <c r="BFB233" s="38"/>
      <c r="BFC233" s="38"/>
      <c r="BFD233" s="38"/>
      <c r="BFE233" s="38"/>
      <c r="BFF233" s="38"/>
      <c r="BFG233" s="38"/>
      <c r="BFH233" s="38"/>
      <c r="BFI233" s="38"/>
      <c r="BFJ233" s="38"/>
      <c r="BFK233" s="38"/>
      <c r="BFL233" s="38"/>
      <c r="BFM233" s="38"/>
      <c r="BFN233" s="38"/>
      <c r="BFO233" s="38"/>
      <c r="BFP233" s="38"/>
      <c r="BFQ233" s="38"/>
      <c r="BFR233" s="38"/>
      <c r="BFS233" s="38"/>
      <c r="BFT233" s="38"/>
      <c r="BFU233" s="38"/>
      <c r="BFV233" s="38"/>
      <c r="BFW233" s="38"/>
      <c r="BFX233" s="38"/>
      <c r="BFY233" s="38"/>
      <c r="BFZ233" s="38"/>
      <c r="BGA233" s="38"/>
      <c r="BGB233" s="38"/>
      <c r="BGC233" s="38"/>
      <c r="BGD233" s="38"/>
      <c r="BGE233" s="38"/>
      <c r="BGF233" s="38"/>
      <c r="BGG233" s="38"/>
      <c r="BGH233" s="38"/>
      <c r="BGI233" s="38"/>
      <c r="BGJ233" s="38"/>
      <c r="BGK233" s="38"/>
      <c r="BGL233" s="38"/>
      <c r="BGM233" s="38"/>
      <c r="BGN233" s="38"/>
      <c r="BGO233" s="38"/>
      <c r="BGP233" s="38"/>
      <c r="BGQ233" s="38"/>
      <c r="BGR233" s="38"/>
      <c r="BGS233" s="38"/>
      <c r="BGT233" s="38"/>
      <c r="BGU233" s="38"/>
      <c r="BGV233" s="38"/>
      <c r="BGW233" s="38"/>
      <c r="BGX233" s="38"/>
      <c r="BGY233" s="38"/>
      <c r="BGZ233" s="38"/>
      <c r="BHA233" s="38"/>
      <c r="BHB233" s="38"/>
      <c r="BHC233" s="38"/>
      <c r="BHD233" s="38"/>
      <c r="BHE233" s="38"/>
      <c r="BHF233" s="38"/>
      <c r="BHG233" s="38"/>
      <c r="BHH233" s="38"/>
      <c r="BHI233" s="38"/>
      <c r="BHJ233" s="38"/>
      <c r="BHK233" s="38"/>
      <c r="BHL233" s="38"/>
      <c r="BHM233" s="38"/>
      <c r="BHN233" s="38"/>
      <c r="BHO233" s="38"/>
      <c r="BHP233" s="38"/>
      <c r="BHQ233" s="38"/>
      <c r="BHR233" s="38"/>
      <c r="BHS233" s="38"/>
      <c r="BHT233" s="38"/>
      <c r="BHU233" s="38"/>
      <c r="BHV233" s="38"/>
      <c r="BHW233" s="38"/>
      <c r="BHX233" s="38"/>
      <c r="BHY233" s="38"/>
      <c r="BHZ233" s="38"/>
      <c r="BIA233" s="38"/>
      <c r="BIB233" s="38"/>
      <c r="BIC233" s="38"/>
      <c r="BID233" s="38"/>
      <c r="BIE233" s="38"/>
      <c r="BIF233" s="38"/>
      <c r="BIG233" s="38"/>
      <c r="BIH233" s="38"/>
      <c r="BII233" s="38"/>
      <c r="BIJ233" s="38"/>
      <c r="BIK233" s="38"/>
      <c r="BIL233" s="38"/>
      <c r="BIM233" s="38"/>
      <c r="BIN233" s="38"/>
      <c r="BIO233" s="38"/>
      <c r="BIP233" s="38"/>
      <c r="BIQ233" s="38"/>
      <c r="BIR233" s="38"/>
      <c r="BIS233" s="38"/>
      <c r="BIT233" s="38"/>
      <c r="BIU233" s="38"/>
      <c r="BIV233" s="38"/>
      <c r="BIW233" s="38"/>
      <c r="BIX233" s="38"/>
      <c r="BIY233" s="38"/>
      <c r="BIZ233" s="38"/>
      <c r="BJA233" s="38"/>
      <c r="BJB233" s="38"/>
      <c r="BJC233" s="38"/>
      <c r="BJD233" s="38"/>
      <c r="BJE233" s="38"/>
      <c r="BJF233" s="38"/>
      <c r="BJG233" s="38"/>
      <c r="BJH233" s="38"/>
      <c r="BJI233" s="38"/>
      <c r="BJJ233" s="38"/>
      <c r="BJK233" s="38"/>
      <c r="BJL233" s="38"/>
      <c r="BJM233" s="38"/>
      <c r="BJN233" s="38"/>
      <c r="BJO233" s="38"/>
      <c r="BJP233" s="38"/>
      <c r="BJQ233" s="38"/>
      <c r="BJR233" s="38"/>
      <c r="BJS233" s="38"/>
      <c r="BJT233" s="38"/>
      <c r="BJU233" s="38"/>
      <c r="BJV233" s="38"/>
      <c r="BJW233" s="38"/>
      <c r="BJX233" s="38"/>
      <c r="BJY233" s="38"/>
      <c r="BJZ233" s="38"/>
      <c r="BKA233" s="38"/>
      <c r="BKB233" s="38"/>
      <c r="BKC233" s="38"/>
      <c r="BKD233" s="38"/>
      <c r="BKE233" s="38"/>
      <c r="BKF233" s="38"/>
      <c r="BKG233" s="38"/>
      <c r="BKH233" s="38"/>
      <c r="BKI233" s="38"/>
      <c r="BKJ233" s="38"/>
      <c r="BKK233" s="38"/>
      <c r="BKL233" s="38"/>
      <c r="BKM233" s="38"/>
      <c r="BKN233" s="38"/>
      <c r="BKO233" s="38"/>
      <c r="BKP233" s="38"/>
      <c r="BKQ233" s="38"/>
      <c r="BKR233" s="38"/>
      <c r="BKS233" s="38"/>
      <c r="BKT233" s="38"/>
      <c r="BKU233" s="38"/>
      <c r="BKV233" s="38"/>
      <c r="BKW233" s="38"/>
      <c r="BKX233" s="38"/>
      <c r="BKY233" s="38"/>
      <c r="BKZ233" s="38"/>
      <c r="BLA233" s="38"/>
      <c r="BLB233" s="38"/>
      <c r="BLC233" s="38"/>
      <c r="BLD233" s="38"/>
      <c r="BLE233" s="38"/>
      <c r="BLF233" s="38"/>
      <c r="BLG233" s="38"/>
      <c r="BLH233" s="38"/>
      <c r="BLI233" s="38"/>
      <c r="BLJ233" s="38"/>
      <c r="BLK233" s="38"/>
      <c r="BLL233" s="38"/>
      <c r="BLM233" s="38"/>
      <c r="BLN233" s="38"/>
      <c r="BLO233" s="38"/>
      <c r="BLP233" s="38"/>
      <c r="BLQ233" s="38"/>
      <c r="BLR233" s="38"/>
      <c r="BLS233" s="38"/>
      <c r="BLT233" s="38"/>
      <c r="BLU233" s="38"/>
      <c r="BLV233" s="38"/>
      <c r="BLW233" s="38"/>
      <c r="BLX233" s="38"/>
      <c r="BLY233" s="38"/>
      <c r="BLZ233" s="38"/>
      <c r="BMA233" s="38"/>
      <c r="BMB233" s="38"/>
      <c r="BMC233" s="38"/>
      <c r="BMD233" s="38"/>
      <c r="BME233" s="38"/>
      <c r="BMF233" s="38"/>
      <c r="BMG233" s="38"/>
      <c r="BMH233" s="38"/>
      <c r="BMI233" s="38"/>
      <c r="BMJ233" s="38"/>
      <c r="BMK233" s="38"/>
      <c r="BML233" s="38"/>
      <c r="BMM233" s="38"/>
      <c r="BMN233" s="38"/>
      <c r="BMO233" s="38"/>
      <c r="BMP233" s="38"/>
      <c r="BMQ233" s="38"/>
      <c r="BMR233" s="38"/>
      <c r="BMS233" s="38"/>
      <c r="BMT233" s="38"/>
      <c r="BMU233" s="38"/>
      <c r="BMV233" s="38"/>
      <c r="BMW233" s="38"/>
      <c r="BMX233" s="38"/>
      <c r="BMY233" s="38"/>
      <c r="BMZ233" s="38"/>
      <c r="BNA233" s="38"/>
      <c r="BNB233" s="38"/>
      <c r="BNC233" s="38"/>
      <c r="BND233" s="38"/>
      <c r="BNE233" s="38"/>
      <c r="BNF233" s="38"/>
      <c r="BNG233" s="38"/>
      <c r="BNH233" s="38"/>
      <c r="BNI233" s="38"/>
      <c r="BNJ233" s="38"/>
      <c r="BNK233" s="38"/>
      <c r="BNL233" s="38"/>
      <c r="BNM233" s="38"/>
      <c r="BNN233" s="38"/>
      <c r="BNO233" s="38"/>
      <c r="BNP233" s="38"/>
      <c r="BNQ233" s="38"/>
      <c r="BNR233" s="38"/>
      <c r="BNS233" s="38"/>
      <c r="BNT233" s="38"/>
      <c r="BNU233" s="38"/>
      <c r="BNV233" s="38"/>
      <c r="BNW233" s="38"/>
      <c r="BNX233" s="38"/>
      <c r="BNY233" s="38"/>
      <c r="BNZ233" s="38"/>
      <c r="BOA233" s="38"/>
      <c r="BOB233" s="38"/>
      <c r="BOC233" s="38"/>
      <c r="BOD233" s="38"/>
      <c r="BOE233" s="38"/>
      <c r="BOF233" s="38"/>
      <c r="BOG233" s="38"/>
      <c r="BOH233" s="38"/>
      <c r="BOI233" s="38"/>
      <c r="BOJ233" s="38"/>
      <c r="BOK233" s="38"/>
      <c r="BOL233" s="38"/>
      <c r="BOM233" s="38"/>
      <c r="BON233" s="38"/>
      <c r="BOO233" s="38"/>
      <c r="BOP233" s="38"/>
      <c r="BOQ233" s="38"/>
      <c r="BOR233" s="38"/>
      <c r="BOS233" s="38"/>
      <c r="BOT233" s="38"/>
      <c r="BOU233" s="38"/>
      <c r="BOV233" s="38"/>
      <c r="BOW233" s="38"/>
      <c r="BOX233" s="38"/>
      <c r="BOY233" s="38"/>
      <c r="BOZ233" s="38"/>
      <c r="BPA233" s="38"/>
      <c r="BPB233" s="38"/>
      <c r="BPC233" s="38"/>
      <c r="BPD233" s="38"/>
      <c r="BPE233" s="38"/>
      <c r="BPF233" s="38"/>
      <c r="BPG233" s="38"/>
      <c r="BPH233" s="38"/>
      <c r="BPI233" s="38"/>
      <c r="BPJ233" s="38"/>
      <c r="BPK233" s="38"/>
      <c r="BPL233" s="38"/>
      <c r="BPM233" s="38"/>
      <c r="BPN233" s="38"/>
      <c r="BPO233" s="38"/>
      <c r="BPP233" s="38"/>
      <c r="BPQ233" s="38"/>
      <c r="BPR233" s="38"/>
      <c r="BPS233" s="38"/>
      <c r="BPT233" s="38"/>
      <c r="BPU233" s="38"/>
      <c r="BPV233" s="38"/>
      <c r="BPW233" s="38"/>
      <c r="BPX233" s="38"/>
      <c r="BPY233" s="38"/>
      <c r="BPZ233" s="38"/>
      <c r="BQA233" s="38"/>
      <c r="BQB233" s="38"/>
      <c r="BQC233" s="38"/>
      <c r="BQD233" s="38"/>
      <c r="BQE233" s="38"/>
      <c r="BQF233" s="38"/>
      <c r="BQG233" s="38"/>
      <c r="BQH233" s="38"/>
      <c r="BQI233" s="38"/>
      <c r="BQJ233" s="38"/>
      <c r="BQK233" s="38"/>
      <c r="BQL233" s="38"/>
      <c r="BQM233" s="38"/>
      <c r="BQN233" s="38"/>
      <c r="BQO233" s="38"/>
      <c r="BQP233" s="38"/>
      <c r="BQQ233" s="38"/>
      <c r="BQR233" s="38"/>
      <c r="BQS233" s="38"/>
      <c r="BQT233" s="38"/>
      <c r="BQU233" s="38"/>
      <c r="BQV233" s="38"/>
      <c r="BQW233" s="38"/>
      <c r="BQX233" s="38"/>
      <c r="BQY233" s="38"/>
      <c r="BQZ233" s="38"/>
      <c r="BRA233" s="38"/>
      <c r="BRB233" s="38"/>
      <c r="BRC233" s="38"/>
      <c r="BRD233" s="38"/>
      <c r="BRE233" s="38"/>
      <c r="BRF233" s="38"/>
      <c r="BRG233" s="38"/>
      <c r="BRH233" s="38"/>
      <c r="BRI233" s="38"/>
      <c r="BRJ233" s="38"/>
      <c r="BRK233" s="38"/>
      <c r="BRL233" s="38"/>
      <c r="BRM233" s="38"/>
      <c r="BRN233" s="38"/>
      <c r="BRO233" s="38"/>
      <c r="BRP233" s="38"/>
      <c r="BRQ233" s="38"/>
      <c r="BRR233" s="38"/>
      <c r="BRS233" s="38"/>
      <c r="BRT233" s="38"/>
      <c r="BRU233" s="38"/>
      <c r="BRV233" s="38"/>
      <c r="BRW233" s="38"/>
      <c r="BRX233" s="38"/>
      <c r="BRY233" s="38"/>
      <c r="BRZ233" s="38"/>
      <c r="BSA233" s="38"/>
      <c r="BSB233" s="38"/>
      <c r="BSC233" s="38"/>
      <c r="BSD233" s="38"/>
      <c r="BSE233" s="38"/>
      <c r="BSF233" s="38"/>
      <c r="BSG233" s="38"/>
      <c r="BSH233" s="38"/>
      <c r="BSI233" s="38"/>
      <c r="BSJ233" s="38"/>
      <c r="BSK233" s="38"/>
      <c r="BSL233" s="38"/>
      <c r="BSM233" s="38"/>
      <c r="BSN233" s="38"/>
      <c r="BSO233" s="38"/>
      <c r="BSP233" s="38"/>
      <c r="BSQ233" s="38"/>
      <c r="BSR233" s="38"/>
      <c r="BSS233" s="38"/>
      <c r="BST233" s="38"/>
      <c r="BSU233" s="38"/>
      <c r="BSV233" s="38"/>
      <c r="BSW233" s="38"/>
      <c r="BSX233" s="38"/>
      <c r="BSY233" s="38"/>
      <c r="BSZ233" s="38"/>
      <c r="BTA233" s="38"/>
      <c r="BTB233" s="38"/>
      <c r="BTC233" s="38"/>
      <c r="BTD233" s="38"/>
      <c r="BTE233" s="38"/>
      <c r="BTF233" s="38"/>
      <c r="BTG233" s="38"/>
      <c r="BTH233" s="38"/>
      <c r="BTI233" s="38"/>
      <c r="BTJ233" s="38"/>
      <c r="BTK233" s="38"/>
      <c r="BTL233" s="38"/>
      <c r="BTM233" s="38"/>
      <c r="BTN233" s="38"/>
      <c r="BTO233" s="38"/>
      <c r="BTP233" s="38"/>
      <c r="BTQ233" s="38"/>
      <c r="BTR233" s="38"/>
      <c r="BTS233" s="38"/>
      <c r="BTT233" s="38"/>
      <c r="BTU233" s="38"/>
      <c r="BTV233" s="38"/>
      <c r="BTW233" s="38"/>
      <c r="BTX233" s="38"/>
      <c r="BTY233" s="38"/>
      <c r="BTZ233" s="38"/>
      <c r="BUA233" s="38"/>
      <c r="BUB233" s="38"/>
      <c r="BUC233" s="38"/>
      <c r="BUD233" s="38"/>
      <c r="BUE233" s="38"/>
      <c r="BUF233" s="38"/>
      <c r="BUG233" s="38"/>
      <c r="BUH233" s="38"/>
      <c r="BUI233" s="38"/>
      <c r="BUJ233" s="38"/>
      <c r="BUK233" s="38"/>
      <c r="BUL233" s="38"/>
      <c r="BUM233" s="38"/>
      <c r="BUN233" s="38"/>
      <c r="BUO233" s="38"/>
      <c r="BUP233" s="38"/>
      <c r="BUQ233" s="38"/>
      <c r="BUR233" s="38"/>
      <c r="BUS233" s="38"/>
      <c r="BUT233" s="38"/>
      <c r="BUU233" s="38"/>
      <c r="BUV233" s="38"/>
      <c r="BUW233" s="38"/>
      <c r="BUX233" s="38"/>
      <c r="BUY233" s="38"/>
      <c r="BUZ233" s="38"/>
      <c r="BVA233" s="38"/>
      <c r="BVB233" s="38"/>
      <c r="BVC233" s="38"/>
      <c r="BVD233" s="38"/>
      <c r="BVE233" s="38"/>
      <c r="BVF233" s="38"/>
      <c r="BVG233" s="38"/>
      <c r="BVH233" s="38"/>
      <c r="BVI233" s="38"/>
      <c r="BVJ233" s="38"/>
      <c r="BVK233" s="38"/>
      <c r="BVL233" s="38"/>
      <c r="BVM233" s="38"/>
      <c r="BVN233" s="38"/>
      <c r="BVO233" s="38"/>
      <c r="BVP233" s="38"/>
      <c r="BVQ233" s="38"/>
      <c r="BVR233" s="38"/>
      <c r="BVS233" s="38"/>
      <c r="BVT233" s="38"/>
      <c r="BVU233" s="38"/>
      <c r="BVV233" s="38"/>
      <c r="BVW233" s="38"/>
      <c r="BVX233" s="38"/>
      <c r="BVY233" s="38"/>
      <c r="BVZ233" s="38"/>
      <c r="BWA233" s="38"/>
      <c r="BWB233" s="38"/>
      <c r="BWC233" s="38"/>
      <c r="BWD233" s="38"/>
      <c r="BWE233" s="38"/>
      <c r="BWF233" s="38"/>
      <c r="BWG233" s="38"/>
      <c r="BWH233" s="38"/>
      <c r="BWI233" s="38"/>
      <c r="BWJ233" s="38"/>
      <c r="BWK233" s="38"/>
      <c r="BWL233" s="38"/>
      <c r="BWM233" s="38"/>
      <c r="BWN233" s="38"/>
      <c r="BWO233" s="38"/>
      <c r="BWP233" s="38"/>
      <c r="BWQ233" s="38"/>
      <c r="BWR233" s="38"/>
      <c r="BWS233" s="38"/>
      <c r="BWT233" s="38"/>
      <c r="BWU233" s="38"/>
      <c r="BWV233" s="38"/>
      <c r="BWW233" s="38"/>
      <c r="BWX233" s="38"/>
      <c r="BWY233" s="38"/>
      <c r="BWZ233" s="38"/>
      <c r="BXA233" s="38"/>
      <c r="BXB233" s="38"/>
      <c r="BXC233" s="38"/>
      <c r="BXD233" s="38"/>
      <c r="BXE233" s="38"/>
      <c r="BXF233" s="38"/>
      <c r="BXG233" s="38"/>
      <c r="BXH233" s="38"/>
      <c r="BXI233" s="38"/>
      <c r="BXJ233" s="38"/>
      <c r="BXK233" s="38"/>
      <c r="BXL233" s="38"/>
      <c r="BXM233" s="38"/>
      <c r="BXN233" s="38"/>
      <c r="BXO233" s="38"/>
      <c r="BXP233" s="38"/>
      <c r="BXQ233" s="38"/>
      <c r="BXR233" s="38"/>
      <c r="BXS233" s="38"/>
      <c r="BXT233" s="38"/>
      <c r="BXU233" s="38"/>
      <c r="BXV233" s="38"/>
      <c r="BXW233" s="38"/>
      <c r="BXX233" s="38"/>
      <c r="BXY233" s="38"/>
      <c r="BXZ233" s="38"/>
      <c r="BYA233" s="38"/>
      <c r="BYB233" s="38"/>
      <c r="BYC233" s="38"/>
      <c r="BYD233" s="38"/>
      <c r="BYE233" s="38"/>
      <c r="BYF233" s="38"/>
      <c r="BYG233" s="38"/>
      <c r="BYH233" s="38"/>
      <c r="BYI233" s="38"/>
      <c r="BYJ233" s="38"/>
      <c r="BYK233" s="38"/>
      <c r="BYL233" s="38"/>
      <c r="BYM233" s="38"/>
      <c r="BYN233" s="38"/>
      <c r="BYO233" s="38"/>
      <c r="BYP233" s="38"/>
      <c r="BYQ233" s="38"/>
      <c r="BYR233" s="38"/>
      <c r="BYS233" s="38"/>
      <c r="BYT233" s="38"/>
      <c r="BYU233" s="38"/>
      <c r="BYV233" s="38"/>
      <c r="BYW233" s="38"/>
      <c r="BYX233" s="38"/>
      <c r="BYY233" s="38"/>
      <c r="BYZ233" s="38"/>
      <c r="BZA233" s="38"/>
      <c r="BZB233" s="38"/>
      <c r="BZC233" s="38"/>
      <c r="BZD233" s="38"/>
      <c r="BZE233" s="38"/>
      <c r="BZF233" s="38"/>
      <c r="BZG233" s="38"/>
      <c r="BZH233" s="38"/>
      <c r="BZI233" s="38"/>
      <c r="BZJ233" s="38"/>
      <c r="BZK233" s="38"/>
      <c r="BZL233" s="38"/>
      <c r="BZM233" s="38"/>
      <c r="BZN233" s="38"/>
      <c r="BZO233" s="38"/>
      <c r="BZP233" s="38"/>
      <c r="BZQ233" s="38"/>
      <c r="BZR233" s="38"/>
      <c r="BZS233" s="38"/>
      <c r="BZT233" s="38"/>
      <c r="BZU233" s="38"/>
      <c r="BZV233" s="38"/>
      <c r="BZW233" s="38"/>
      <c r="BZX233" s="38"/>
      <c r="BZY233" s="38"/>
      <c r="BZZ233" s="38"/>
      <c r="CAA233" s="38"/>
      <c r="CAB233" s="38"/>
      <c r="CAC233" s="38"/>
      <c r="CAD233" s="38"/>
      <c r="CAE233" s="38"/>
      <c r="CAF233" s="38"/>
      <c r="CAG233" s="38"/>
      <c r="CAH233" s="38"/>
      <c r="CAI233" s="38"/>
      <c r="CAJ233" s="38"/>
      <c r="CAK233" s="38"/>
      <c r="CAL233" s="38"/>
      <c r="CAM233" s="38"/>
      <c r="CAN233" s="38"/>
      <c r="CAO233" s="38"/>
      <c r="CAP233" s="38"/>
      <c r="CAQ233" s="38"/>
      <c r="CAR233" s="38"/>
      <c r="CAS233" s="38"/>
      <c r="CAT233" s="38"/>
      <c r="CAU233" s="38"/>
      <c r="CAV233" s="38"/>
      <c r="CAW233" s="38"/>
      <c r="CAX233" s="38"/>
      <c r="CAY233" s="38"/>
      <c r="CAZ233" s="38"/>
      <c r="CBA233" s="38"/>
      <c r="CBB233" s="38"/>
      <c r="CBC233" s="38"/>
      <c r="CBD233" s="38"/>
      <c r="CBE233" s="38"/>
      <c r="CBF233" s="38"/>
      <c r="CBG233" s="38"/>
      <c r="CBH233" s="38"/>
      <c r="CBI233" s="38"/>
      <c r="CBJ233" s="38"/>
      <c r="CBK233" s="38"/>
      <c r="CBL233" s="38"/>
      <c r="CBM233" s="38"/>
      <c r="CBN233" s="38"/>
      <c r="CBO233" s="38"/>
      <c r="CBP233" s="38"/>
      <c r="CBQ233" s="38"/>
      <c r="CBR233" s="38"/>
      <c r="CBS233" s="38"/>
      <c r="CBT233" s="38"/>
      <c r="CBU233" s="38"/>
      <c r="CBV233" s="38"/>
      <c r="CBW233" s="38"/>
      <c r="CBX233" s="38"/>
      <c r="CBY233" s="38"/>
      <c r="CBZ233" s="38"/>
      <c r="CCA233" s="38"/>
      <c r="CCB233" s="38"/>
      <c r="CCC233" s="38"/>
      <c r="CCD233" s="38"/>
      <c r="CCE233" s="38"/>
      <c r="CCF233" s="38"/>
      <c r="CCG233" s="38"/>
      <c r="CCH233" s="38"/>
      <c r="CCI233" s="38"/>
      <c r="CCJ233" s="38"/>
      <c r="CCK233" s="38"/>
      <c r="CCL233" s="38"/>
      <c r="CCM233" s="38"/>
      <c r="CCN233" s="38"/>
      <c r="CCO233" s="38"/>
      <c r="CCP233" s="38"/>
      <c r="CCQ233" s="38"/>
      <c r="CCR233" s="38"/>
      <c r="CCS233" s="38"/>
      <c r="CCT233" s="38"/>
      <c r="CCU233" s="38"/>
      <c r="CCV233" s="38"/>
      <c r="CCW233" s="38"/>
      <c r="CCX233" s="38"/>
      <c r="CCY233" s="38"/>
      <c r="CCZ233" s="38"/>
      <c r="CDA233" s="38"/>
      <c r="CDB233" s="38"/>
      <c r="CDC233" s="38"/>
      <c r="CDD233" s="38"/>
      <c r="CDE233" s="38"/>
      <c r="CDF233" s="38"/>
      <c r="CDG233" s="38"/>
      <c r="CDH233" s="38"/>
      <c r="CDI233" s="38"/>
      <c r="CDJ233" s="38"/>
      <c r="CDK233" s="38"/>
      <c r="CDL233" s="38"/>
      <c r="CDM233" s="38"/>
      <c r="CDN233" s="38"/>
      <c r="CDO233" s="38"/>
      <c r="CDP233" s="38"/>
      <c r="CDQ233" s="38"/>
      <c r="CDR233" s="38"/>
      <c r="CDS233" s="38"/>
      <c r="CDT233" s="38"/>
      <c r="CDU233" s="38"/>
      <c r="CDV233" s="38"/>
      <c r="CDW233" s="38"/>
      <c r="CDX233" s="38"/>
      <c r="CDY233" s="38"/>
      <c r="CDZ233" s="38"/>
      <c r="CEA233" s="38"/>
      <c r="CEB233" s="38"/>
      <c r="CEC233" s="38"/>
      <c r="CED233" s="38"/>
      <c r="CEE233" s="38"/>
      <c r="CEF233" s="38"/>
      <c r="CEG233" s="38"/>
      <c r="CEH233" s="38"/>
      <c r="CEI233" s="38"/>
      <c r="CEJ233" s="38"/>
      <c r="CEK233" s="38"/>
      <c r="CEL233" s="38"/>
      <c r="CEM233" s="38"/>
      <c r="CEN233" s="38"/>
      <c r="CEO233" s="38"/>
      <c r="CEP233" s="38"/>
      <c r="CEQ233" s="38"/>
      <c r="CER233" s="38"/>
      <c r="CES233" s="38"/>
      <c r="CET233" s="38"/>
      <c r="CEU233" s="38"/>
      <c r="CEV233" s="38"/>
      <c r="CEW233" s="38"/>
      <c r="CEX233" s="38"/>
      <c r="CEY233" s="38"/>
      <c r="CEZ233" s="38"/>
      <c r="CFA233" s="38"/>
      <c r="CFB233" s="38"/>
      <c r="CFC233" s="38"/>
      <c r="CFD233" s="38"/>
      <c r="CFE233" s="38"/>
      <c r="CFF233" s="38"/>
      <c r="CFG233" s="38"/>
      <c r="CFH233" s="38"/>
      <c r="CFI233" s="38"/>
      <c r="CFJ233" s="38"/>
      <c r="CFK233" s="38"/>
      <c r="CFL233" s="38"/>
      <c r="CFM233" s="38"/>
      <c r="CFN233" s="38"/>
      <c r="CFO233" s="38"/>
      <c r="CFP233" s="38"/>
      <c r="CFQ233" s="38"/>
      <c r="CFR233" s="38"/>
      <c r="CFS233" s="38"/>
      <c r="CFT233" s="38"/>
      <c r="CFU233" s="38"/>
      <c r="CFV233" s="38"/>
      <c r="CFW233" s="38"/>
      <c r="CFX233" s="38"/>
      <c r="CFY233" s="38"/>
      <c r="CFZ233" s="38"/>
      <c r="CGA233" s="38"/>
      <c r="CGB233" s="38"/>
      <c r="CGC233" s="38"/>
      <c r="CGD233" s="38"/>
      <c r="CGE233" s="38"/>
      <c r="CGF233" s="38"/>
      <c r="CGG233" s="38"/>
      <c r="CGH233" s="38"/>
      <c r="CGI233" s="38"/>
      <c r="CGJ233" s="38"/>
      <c r="CGK233" s="38"/>
      <c r="CGL233" s="38"/>
      <c r="CGM233" s="38"/>
      <c r="CGN233" s="38"/>
      <c r="CGO233" s="38"/>
      <c r="CGP233" s="38"/>
      <c r="CGQ233" s="38"/>
      <c r="CGR233" s="38"/>
      <c r="CGS233" s="38"/>
      <c r="CGT233" s="38"/>
      <c r="CGU233" s="38"/>
      <c r="CGV233" s="38"/>
      <c r="CGW233" s="38"/>
      <c r="CGX233" s="38"/>
      <c r="CGY233" s="38"/>
      <c r="CGZ233" s="38"/>
      <c r="CHA233" s="38"/>
      <c r="CHB233" s="38"/>
      <c r="CHC233" s="38"/>
      <c r="CHD233" s="38"/>
      <c r="CHE233" s="38"/>
      <c r="CHF233" s="38"/>
      <c r="CHG233" s="38"/>
      <c r="CHH233" s="38"/>
      <c r="CHI233" s="38"/>
      <c r="CHJ233" s="38"/>
      <c r="CHK233" s="38"/>
      <c r="CHL233" s="38"/>
      <c r="CHM233" s="38"/>
      <c r="CHN233" s="38"/>
      <c r="CHO233" s="38"/>
      <c r="CHP233" s="38"/>
      <c r="CHQ233" s="38"/>
      <c r="CHR233" s="38"/>
      <c r="CHS233" s="38"/>
      <c r="CHT233" s="38"/>
      <c r="CHU233" s="38"/>
      <c r="CHV233" s="38"/>
      <c r="CHW233" s="38"/>
      <c r="CHX233" s="38"/>
      <c r="CHY233" s="38"/>
      <c r="CHZ233" s="38"/>
      <c r="CIA233" s="38"/>
      <c r="CIB233" s="38"/>
      <c r="CIC233" s="38"/>
      <c r="CID233" s="38"/>
      <c r="CIE233" s="38"/>
      <c r="CIF233" s="38"/>
      <c r="CIG233" s="38"/>
      <c r="CIH233" s="38"/>
      <c r="CII233" s="38"/>
      <c r="CIJ233" s="38"/>
      <c r="CIK233" s="38"/>
      <c r="CIL233" s="38"/>
      <c r="CIM233" s="38"/>
      <c r="CIN233" s="38"/>
      <c r="CIO233" s="38"/>
      <c r="CIP233" s="38"/>
      <c r="CIQ233" s="38"/>
      <c r="CIR233" s="38"/>
      <c r="CIS233" s="38"/>
      <c r="CIT233" s="38"/>
      <c r="CIU233" s="38"/>
      <c r="CIV233" s="38"/>
      <c r="CIW233" s="38"/>
      <c r="CIX233" s="38"/>
      <c r="CIY233" s="38"/>
      <c r="CIZ233" s="38"/>
      <c r="CJA233" s="38"/>
      <c r="CJB233" s="38"/>
      <c r="CJC233" s="38"/>
      <c r="CJD233" s="38"/>
      <c r="CJE233" s="38"/>
      <c r="CJF233" s="38"/>
      <c r="CJG233" s="38"/>
      <c r="CJH233" s="38"/>
      <c r="CJI233" s="38"/>
      <c r="CJJ233" s="38"/>
      <c r="CJK233" s="38"/>
      <c r="CJL233" s="38"/>
      <c r="CJM233" s="38"/>
      <c r="CJN233" s="38"/>
      <c r="CJO233" s="38"/>
      <c r="CJP233" s="38"/>
      <c r="CJQ233" s="38"/>
      <c r="CJR233" s="38"/>
      <c r="CJS233" s="38"/>
      <c r="CJT233" s="38"/>
      <c r="CJU233" s="38"/>
      <c r="CJV233" s="38"/>
      <c r="CJW233" s="38"/>
      <c r="CJX233" s="38"/>
      <c r="CJY233" s="38"/>
      <c r="CJZ233" s="38"/>
      <c r="CKA233" s="38"/>
      <c r="CKB233" s="38"/>
      <c r="CKC233" s="38"/>
      <c r="CKD233" s="38"/>
      <c r="CKE233" s="38"/>
      <c r="CKF233" s="38"/>
      <c r="CKG233" s="38"/>
      <c r="CKH233" s="38"/>
      <c r="CKI233" s="38"/>
      <c r="CKJ233" s="38"/>
      <c r="CKK233" s="38"/>
      <c r="CKL233" s="38"/>
      <c r="CKM233" s="38"/>
      <c r="CKN233" s="38"/>
      <c r="CKO233" s="38"/>
      <c r="CKP233" s="38"/>
      <c r="CKQ233" s="38"/>
      <c r="CKR233" s="38"/>
      <c r="CKS233" s="38"/>
      <c r="CKT233" s="38"/>
      <c r="CKU233" s="38"/>
      <c r="CKV233" s="38"/>
      <c r="CKW233" s="38"/>
      <c r="CKX233" s="38"/>
      <c r="CKY233" s="38"/>
      <c r="CKZ233" s="38"/>
      <c r="CLA233" s="38"/>
      <c r="CLB233" s="38"/>
      <c r="CLC233" s="38"/>
      <c r="CLD233" s="38"/>
      <c r="CLE233" s="38"/>
      <c r="CLF233" s="38"/>
      <c r="CLG233" s="38"/>
      <c r="CLH233" s="38"/>
      <c r="CLI233" s="38"/>
      <c r="CLJ233" s="38"/>
      <c r="CLK233" s="38"/>
      <c r="CLL233" s="38"/>
      <c r="CLM233" s="38"/>
      <c r="CLN233" s="38"/>
      <c r="CLO233" s="38"/>
      <c r="CLP233" s="38"/>
      <c r="CLQ233" s="38"/>
      <c r="CLR233" s="38"/>
      <c r="CLS233" s="38"/>
      <c r="CLT233" s="38"/>
      <c r="CLU233" s="38"/>
      <c r="CLV233" s="38"/>
      <c r="CLW233" s="38"/>
      <c r="CLX233" s="38"/>
      <c r="CLY233" s="38"/>
      <c r="CLZ233" s="38"/>
      <c r="CMA233" s="38"/>
      <c r="CMB233" s="38"/>
      <c r="CMC233" s="38"/>
      <c r="CMD233" s="38"/>
      <c r="CME233" s="38"/>
      <c r="CMF233" s="38"/>
      <c r="CMG233" s="38"/>
      <c r="CMH233" s="38"/>
      <c r="CMI233" s="38"/>
      <c r="CMJ233" s="38"/>
      <c r="CMK233" s="38"/>
      <c r="CML233" s="38"/>
      <c r="CMM233" s="38"/>
      <c r="CMN233" s="38"/>
      <c r="CMO233" s="38"/>
      <c r="CMP233" s="38"/>
      <c r="CMQ233" s="38"/>
      <c r="CMR233" s="38"/>
      <c r="CMS233" s="38"/>
      <c r="CMT233" s="38"/>
      <c r="CMU233" s="38"/>
      <c r="CMV233" s="38"/>
      <c r="CMW233" s="38"/>
      <c r="CMX233" s="38"/>
      <c r="CMY233" s="38"/>
      <c r="CMZ233" s="38"/>
      <c r="CNA233" s="38"/>
      <c r="CNB233" s="38"/>
      <c r="CNC233" s="38"/>
      <c r="CND233" s="38"/>
      <c r="CNE233" s="38"/>
      <c r="CNF233" s="38"/>
      <c r="CNG233" s="38"/>
      <c r="CNH233" s="38"/>
      <c r="CNI233" s="38"/>
      <c r="CNJ233" s="38"/>
      <c r="CNK233" s="38"/>
      <c r="CNL233" s="38"/>
      <c r="CNM233" s="38"/>
      <c r="CNN233" s="38"/>
      <c r="CNO233" s="38"/>
      <c r="CNP233" s="38"/>
      <c r="CNQ233" s="38"/>
      <c r="CNR233" s="38"/>
      <c r="CNS233" s="38"/>
      <c r="CNT233" s="38"/>
      <c r="CNU233" s="38"/>
      <c r="CNV233" s="38"/>
      <c r="CNW233" s="38"/>
      <c r="CNX233" s="38"/>
      <c r="CNY233" s="38"/>
      <c r="CNZ233" s="38"/>
      <c r="COA233" s="38"/>
      <c r="COB233" s="38"/>
      <c r="COC233" s="38"/>
      <c r="COD233" s="38"/>
      <c r="COE233" s="38"/>
      <c r="COF233" s="38"/>
      <c r="COG233" s="38"/>
      <c r="COH233" s="38"/>
      <c r="COI233" s="38"/>
      <c r="COJ233" s="38"/>
      <c r="COK233" s="38"/>
      <c r="COL233" s="38"/>
      <c r="COM233" s="38"/>
      <c r="CON233" s="38"/>
      <c r="COO233" s="38"/>
      <c r="COP233" s="38"/>
      <c r="COQ233" s="38"/>
      <c r="COR233" s="38"/>
      <c r="COS233" s="38"/>
      <c r="COT233" s="38"/>
      <c r="COU233" s="38"/>
      <c r="COV233" s="38"/>
      <c r="COW233" s="38"/>
      <c r="COX233" s="38"/>
      <c r="COY233" s="38"/>
      <c r="COZ233" s="38"/>
      <c r="CPA233" s="38"/>
      <c r="CPB233" s="38"/>
      <c r="CPC233" s="38"/>
      <c r="CPD233" s="38"/>
      <c r="CPE233" s="38"/>
      <c r="CPF233" s="38"/>
      <c r="CPG233" s="38"/>
      <c r="CPH233" s="38"/>
      <c r="CPI233" s="38"/>
      <c r="CPJ233" s="38"/>
      <c r="CPK233" s="38"/>
      <c r="CPL233" s="38"/>
      <c r="CPM233" s="38"/>
      <c r="CPN233" s="38"/>
      <c r="CPO233" s="38"/>
      <c r="CPP233" s="38"/>
      <c r="CPQ233" s="38"/>
      <c r="CPR233" s="38"/>
      <c r="CPS233" s="38"/>
      <c r="CPT233" s="38"/>
      <c r="CPU233" s="38"/>
      <c r="CPV233" s="38"/>
      <c r="CPW233" s="38"/>
      <c r="CPX233" s="38"/>
      <c r="CPY233" s="38"/>
      <c r="CPZ233" s="38"/>
      <c r="CQA233" s="38"/>
      <c r="CQB233" s="38"/>
      <c r="CQC233" s="38"/>
      <c r="CQD233" s="38"/>
      <c r="CQE233" s="38"/>
      <c r="CQF233" s="38"/>
      <c r="CQG233" s="38"/>
      <c r="CQH233" s="38"/>
      <c r="CQI233" s="38"/>
      <c r="CQJ233" s="38"/>
      <c r="CQK233" s="38"/>
      <c r="CQL233" s="38"/>
      <c r="CQM233" s="38"/>
      <c r="CQN233" s="38"/>
      <c r="CQO233" s="38"/>
      <c r="CQP233" s="38"/>
      <c r="CQQ233" s="38"/>
      <c r="CQR233" s="38"/>
      <c r="CQS233" s="38"/>
      <c r="CQT233" s="38"/>
      <c r="CQU233" s="38"/>
      <c r="CQV233" s="38"/>
      <c r="CQW233" s="38"/>
      <c r="CQX233" s="38"/>
      <c r="CQY233" s="38"/>
      <c r="CQZ233" s="38"/>
      <c r="CRA233" s="38"/>
      <c r="CRB233" s="38"/>
      <c r="CRC233" s="38"/>
      <c r="CRD233" s="38"/>
      <c r="CRE233" s="38"/>
      <c r="CRF233" s="38"/>
      <c r="CRG233" s="38"/>
      <c r="CRH233" s="38"/>
      <c r="CRI233" s="38"/>
      <c r="CRJ233" s="38"/>
      <c r="CRK233" s="38"/>
      <c r="CRL233" s="38"/>
      <c r="CRM233" s="38"/>
      <c r="CRN233" s="38"/>
      <c r="CRO233" s="38"/>
      <c r="CRP233" s="38"/>
      <c r="CRQ233" s="38"/>
      <c r="CRR233" s="38"/>
      <c r="CRS233" s="38"/>
      <c r="CRT233" s="38"/>
      <c r="CRU233" s="38"/>
      <c r="CRV233" s="38"/>
      <c r="CRW233" s="38"/>
      <c r="CRX233" s="38"/>
      <c r="CRY233" s="38"/>
      <c r="CRZ233" s="38"/>
      <c r="CSA233" s="38"/>
      <c r="CSB233" s="38"/>
      <c r="CSC233" s="38"/>
      <c r="CSD233" s="38"/>
      <c r="CSE233" s="38"/>
      <c r="CSF233" s="38"/>
      <c r="CSG233" s="38"/>
      <c r="CSH233" s="38"/>
      <c r="CSI233" s="38"/>
      <c r="CSJ233" s="38"/>
      <c r="CSK233" s="38"/>
      <c r="CSL233" s="38"/>
      <c r="CSM233" s="38"/>
      <c r="CSN233" s="38"/>
      <c r="CSO233" s="38"/>
      <c r="CSP233" s="38"/>
      <c r="CSQ233" s="38"/>
      <c r="CSR233" s="38"/>
      <c r="CSS233" s="38"/>
      <c r="CST233" s="38"/>
      <c r="CSU233" s="38"/>
      <c r="CSV233" s="38"/>
      <c r="CSW233" s="38"/>
      <c r="CSX233" s="38"/>
      <c r="CSY233" s="38"/>
      <c r="CSZ233" s="38"/>
      <c r="CTA233" s="38"/>
      <c r="CTB233" s="38"/>
      <c r="CTC233" s="38"/>
      <c r="CTD233" s="38"/>
      <c r="CTE233" s="38"/>
      <c r="CTF233" s="38"/>
      <c r="CTG233" s="38"/>
      <c r="CTH233" s="38"/>
      <c r="CTI233" s="38"/>
      <c r="CTJ233" s="38"/>
      <c r="CTK233" s="38"/>
      <c r="CTL233" s="38"/>
      <c r="CTM233" s="38"/>
      <c r="CTN233" s="38"/>
      <c r="CTO233" s="38"/>
      <c r="CTP233" s="38"/>
      <c r="CTQ233" s="38"/>
      <c r="CTR233" s="38"/>
      <c r="CTS233" s="38"/>
      <c r="CTT233" s="38"/>
      <c r="CTU233" s="38"/>
      <c r="CTV233" s="38"/>
      <c r="CTW233" s="38"/>
      <c r="CTX233" s="38"/>
      <c r="CTY233" s="38"/>
      <c r="CTZ233" s="38"/>
      <c r="CUA233" s="38"/>
      <c r="CUB233" s="38"/>
      <c r="CUC233" s="38"/>
      <c r="CUD233" s="38"/>
      <c r="CUE233" s="38"/>
      <c r="CUF233" s="38"/>
      <c r="CUG233" s="38"/>
      <c r="CUH233" s="38"/>
      <c r="CUI233" s="38"/>
      <c r="CUJ233" s="38"/>
      <c r="CUK233" s="38"/>
      <c r="CUL233" s="38"/>
      <c r="CUM233" s="38"/>
      <c r="CUN233" s="38"/>
      <c r="CUO233" s="38"/>
      <c r="CUP233" s="38"/>
      <c r="CUQ233" s="38"/>
      <c r="CUR233" s="38"/>
      <c r="CUS233" s="38"/>
      <c r="CUT233" s="38"/>
      <c r="CUU233" s="38"/>
      <c r="CUV233" s="38"/>
      <c r="CUW233" s="38"/>
      <c r="CUX233" s="38"/>
      <c r="CUY233" s="38"/>
      <c r="CUZ233" s="38"/>
      <c r="CVA233" s="38"/>
      <c r="CVB233" s="38"/>
      <c r="CVC233" s="38"/>
      <c r="CVD233" s="38"/>
      <c r="CVE233" s="38"/>
      <c r="CVF233" s="38"/>
      <c r="CVG233" s="38"/>
      <c r="CVH233" s="38"/>
      <c r="CVI233" s="38"/>
      <c r="CVJ233" s="38"/>
      <c r="CVK233" s="38"/>
      <c r="CVL233" s="38"/>
      <c r="CVM233" s="38"/>
      <c r="CVN233" s="38"/>
      <c r="CVO233" s="38"/>
      <c r="CVP233" s="38"/>
      <c r="CVQ233" s="38"/>
      <c r="CVR233" s="38"/>
      <c r="CVS233" s="38"/>
      <c r="CVT233" s="38"/>
      <c r="CVU233" s="38"/>
      <c r="CVV233" s="38"/>
      <c r="CVW233" s="38"/>
      <c r="CVX233" s="38"/>
      <c r="CVY233" s="38"/>
      <c r="CVZ233" s="38"/>
      <c r="CWA233" s="38"/>
      <c r="CWB233" s="38"/>
      <c r="CWC233" s="38"/>
      <c r="CWD233" s="38"/>
      <c r="CWE233" s="38"/>
      <c r="CWF233" s="38"/>
      <c r="CWG233" s="38"/>
      <c r="CWH233" s="38"/>
      <c r="CWI233" s="38"/>
      <c r="CWJ233" s="38"/>
      <c r="CWK233" s="38"/>
      <c r="CWL233" s="38"/>
      <c r="CWM233" s="38"/>
      <c r="CWN233" s="38"/>
      <c r="CWO233" s="38"/>
      <c r="CWP233" s="38"/>
      <c r="CWQ233" s="38"/>
      <c r="CWR233" s="38"/>
      <c r="CWS233" s="38"/>
      <c r="CWT233" s="38"/>
      <c r="CWU233" s="38"/>
      <c r="CWV233" s="38"/>
      <c r="CWW233" s="38"/>
      <c r="CWX233" s="38"/>
      <c r="CWY233" s="38"/>
      <c r="CWZ233" s="38"/>
      <c r="CXA233" s="38"/>
      <c r="CXB233" s="38"/>
      <c r="CXC233" s="38"/>
      <c r="CXD233" s="38"/>
      <c r="CXE233" s="38"/>
      <c r="CXF233" s="38"/>
      <c r="CXG233" s="38"/>
      <c r="CXH233" s="38"/>
      <c r="CXI233" s="38"/>
      <c r="CXJ233" s="38"/>
      <c r="CXK233" s="38"/>
      <c r="CXL233" s="38"/>
      <c r="CXM233" s="38"/>
      <c r="CXN233" s="38"/>
      <c r="CXO233" s="38"/>
      <c r="CXP233" s="38"/>
      <c r="CXQ233" s="38"/>
      <c r="CXR233" s="38"/>
      <c r="CXS233" s="38"/>
      <c r="CXT233" s="38"/>
      <c r="CXU233" s="38"/>
      <c r="CXV233" s="38"/>
      <c r="CXW233" s="38"/>
      <c r="CXX233" s="38"/>
      <c r="CXY233" s="38"/>
      <c r="CXZ233" s="38"/>
      <c r="CYA233" s="38"/>
      <c r="CYB233" s="38"/>
      <c r="CYC233" s="38"/>
      <c r="CYD233" s="38"/>
      <c r="CYE233" s="38"/>
      <c r="CYF233" s="38"/>
      <c r="CYG233" s="38"/>
      <c r="CYH233" s="38"/>
      <c r="CYI233" s="38"/>
      <c r="CYJ233" s="38"/>
      <c r="CYK233" s="38"/>
      <c r="CYL233" s="38"/>
      <c r="CYM233" s="38"/>
      <c r="CYN233" s="38"/>
      <c r="CYO233" s="38"/>
      <c r="CYP233" s="38"/>
      <c r="CYQ233" s="38"/>
      <c r="CYR233" s="38"/>
      <c r="CYS233" s="38"/>
      <c r="CYT233" s="38"/>
      <c r="CYU233" s="38"/>
      <c r="CYV233" s="38"/>
      <c r="CYW233" s="38"/>
      <c r="CYX233" s="38"/>
      <c r="CYY233" s="38"/>
      <c r="CYZ233" s="38"/>
      <c r="CZA233" s="38"/>
      <c r="CZB233" s="38"/>
      <c r="CZC233" s="38"/>
      <c r="CZD233" s="38"/>
      <c r="CZE233" s="38"/>
      <c r="CZF233" s="38"/>
      <c r="CZG233" s="38"/>
      <c r="CZH233" s="38"/>
      <c r="CZI233" s="38"/>
      <c r="CZJ233" s="38"/>
      <c r="CZK233" s="38"/>
      <c r="CZL233" s="38"/>
      <c r="CZM233" s="38"/>
      <c r="CZN233" s="38"/>
      <c r="CZO233" s="38"/>
      <c r="CZP233" s="38"/>
      <c r="CZQ233" s="38"/>
      <c r="CZR233" s="38"/>
      <c r="CZS233" s="38"/>
      <c r="CZT233" s="38"/>
      <c r="CZU233" s="38"/>
      <c r="CZV233" s="38"/>
      <c r="CZW233" s="38"/>
      <c r="CZX233" s="38"/>
      <c r="CZY233" s="38"/>
      <c r="CZZ233" s="38"/>
      <c r="DAA233" s="38"/>
      <c r="DAB233" s="38"/>
      <c r="DAC233" s="38"/>
      <c r="DAD233" s="38"/>
      <c r="DAE233" s="38"/>
      <c r="DAF233" s="38"/>
      <c r="DAG233" s="38"/>
      <c r="DAH233" s="38"/>
      <c r="DAI233" s="38"/>
      <c r="DAJ233" s="38"/>
      <c r="DAK233" s="38"/>
      <c r="DAL233" s="38"/>
      <c r="DAM233" s="38"/>
      <c r="DAN233" s="38"/>
      <c r="DAO233" s="38"/>
      <c r="DAP233" s="38"/>
      <c r="DAQ233" s="38"/>
      <c r="DAR233" s="38"/>
      <c r="DAS233" s="38"/>
      <c r="DAT233" s="38"/>
      <c r="DAU233" s="38"/>
      <c r="DAV233" s="38"/>
      <c r="DAW233" s="38"/>
      <c r="DAX233" s="38"/>
      <c r="DAY233" s="38"/>
      <c r="DAZ233" s="38"/>
      <c r="DBA233" s="38"/>
      <c r="DBB233" s="38"/>
      <c r="DBC233" s="38"/>
      <c r="DBD233" s="38"/>
      <c r="DBE233" s="38"/>
      <c r="DBF233" s="38"/>
      <c r="DBG233" s="38"/>
      <c r="DBH233" s="38"/>
      <c r="DBI233" s="38"/>
      <c r="DBJ233" s="38"/>
      <c r="DBK233" s="38"/>
      <c r="DBL233" s="38"/>
      <c r="DBM233" s="38"/>
      <c r="DBN233" s="38"/>
      <c r="DBO233" s="38"/>
      <c r="DBP233" s="38"/>
      <c r="DBQ233" s="38"/>
      <c r="DBR233" s="38"/>
      <c r="DBS233" s="38"/>
      <c r="DBT233" s="38"/>
      <c r="DBU233" s="38"/>
      <c r="DBV233" s="38"/>
      <c r="DBW233" s="38"/>
      <c r="DBX233" s="38"/>
      <c r="DBY233" s="38"/>
      <c r="DBZ233" s="38"/>
      <c r="DCA233" s="38"/>
      <c r="DCB233" s="38"/>
      <c r="DCC233" s="38"/>
      <c r="DCD233" s="38"/>
      <c r="DCE233" s="38"/>
      <c r="DCF233" s="38"/>
      <c r="DCG233" s="38"/>
      <c r="DCH233" s="38"/>
      <c r="DCI233" s="38"/>
      <c r="DCJ233" s="38"/>
      <c r="DCK233" s="38"/>
      <c r="DCL233" s="38"/>
      <c r="DCM233" s="38"/>
      <c r="DCN233" s="38"/>
      <c r="DCO233" s="38"/>
      <c r="DCP233" s="38"/>
      <c r="DCQ233" s="38"/>
      <c r="DCR233" s="38"/>
      <c r="DCS233" s="38"/>
      <c r="DCT233" s="38"/>
      <c r="DCU233" s="38"/>
      <c r="DCV233" s="38"/>
      <c r="DCW233" s="38"/>
      <c r="DCX233" s="38"/>
      <c r="DCY233" s="38"/>
      <c r="DCZ233" s="38"/>
      <c r="DDA233" s="38"/>
      <c r="DDB233" s="38"/>
      <c r="DDC233" s="38"/>
      <c r="DDD233" s="38"/>
      <c r="DDE233" s="38"/>
      <c r="DDF233" s="38"/>
      <c r="DDG233" s="38"/>
      <c r="DDH233" s="38"/>
      <c r="DDI233" s="38"/>
      <c r="DDJ233" s="38"/>
      <c r="DDK233" s="38"/>
      <c r="DDL233" s="38"/>
      <c r="DDM233" s="38"/>
      <c r="DDN233" s="38"/>
      <c r="DDO233" s="38"/>
      <c r="DDP233" s="38"/>
      <c r="DDQ233" s="38"/>
      <c r="DDR233" s="38"/>
      <c r="DDS233" s="38"/>
      <c r="DDT233" s="38"/>
      <c r="DDU233" s="38"/>
      <c r="DDV233" s="38"/>
      <c r="DDW233" s="38"/>
      <c r="DDX233" s="38"/>
      <c r="DDY233" s="38"/>
      <c r="DDZ233" s="38"/>
      <c r="DEA233" s="38"/>
      <c r="DEB233" s="38"/>
      <c r="DEC233" s="38"/>
      <c r="DED233" s="38"/>
      <c r="DEE233" s="38"/>
      <c r="DEF233" s="38"/>
      <c r="DEG233" s="38"/>
      <c r="DEH233" s="38"/>
      <c r="DEI233" s="38"/>
      <c r="DEJ233" s="38"/>
      <c r="DEK233" s="38"/>
      <c r="DEL233" s="38"/>
      <c r="DEM233" s="38"/>
      <c r="DEN233" s="38"/>
      <c r="DEO233" s="38"/>
      <c r="DEP233" s="38"/>
      <c r="DEQ233" s="38"/>
      <c r="DER233" s="38"/>
      <c r="DES233" s="38"/>
      <c r="DET233" s="38"/>
      <c r="DEU233" s="38"/>
      <c r="DEV233" s="38"/>
      <c r="DEW233" s="38"/>
      <c r="DEX233" s="38"/>
      <c r="DEY233" s="38"/>
      <c r="DEZ233" s="38"/>
      <c r="DFA233" s="38"/>
      <c r="DFB233" s="38"/>
      <c r="DFC233" s="38"/>
      <c r="DFD233" s="38"/>
      <c r="DFE233" s="38"/>
      <c r="DFF233" s="38"/>
      <c r="DFG233" s="38"/>
      <c r="DFH233" s="38"/>
      <c r="DFI233" s="38"/>
      <c r="DFJ233" s="38"/>
      <c r="DFK233" s="38"/>
      <c r="DFL233" s="38"/>
      <c r="DFM233" s="38"/>
      <c r="DFN233" s="38"/>
      <c r="DFO233" s="38"/>
      <c r="DFP233" s="38"/>
      <c r="DFQ233" s="38"/>
      <c r="DFR233" s="38"/>
      <c r="DFS233" s="38"/>
      <c r="DFT233" s="38"/>
      <c r="DFU233" s="38"/>
      <c r="DFV233" s="38"/>
      <c r="DFW233" s="38"/>
      <c r="DFX233" s="38"/>
      <c r="DFY233" s="38"/>
      <c r="DFZ233" s="38"/>
      <c r="DGA233" s="38"/>
      <c r="DGB233" s="38"/>
      <c r="DGC233" s="38"/>
      <c r="DGD233" s="38"/>
      <c r="DGE233" s="38"/>
      <c r="DGF233" s="38"/>
      <c r="DGG233" s="38"/>
      <c r="DGH233" s="38"/>
      <c r="DGI233" s="38"/>
      <c r="DGJ233" s="38"/>
      <c r="DGK233" s="38"/>
      <c r="DGL233" s="38"/>
      <c r="DGM233" s="38"/>
      <c r="DGN233" s="38"/>
      <c r="DGO233" s="38"/>
      <c r="DGP233" s="38"/>
      <c r="DGQ233" s="38"/>
      <c r="DGR233" s="38"/>
      <c r="DGS233" s="38"/>
      <c r="DGT233" s="38"/>
      <c r="DGU233" s="38"/>
      <c r="DGV233" s="38"/>
      <c r="DGW233" s="38"/>
      <c r="DGX233" s="38"/>
      <c r="DGY233" s="38"/>
      <c r="DGZ233" s="38"/>
      <c r="DHA233" s="38"/>
      <c r="DHB233" s="38"/>
      <c r="DHC233" s="38"/>
      <c r="DHD233" s="38"/>
      <c r="DHE233" s="38"/>
      <c r="DHF233" s="38"/>
      <c r="DHG233" s="38"/>
      <c r="DHH233" s="38"/>
      <c r="DHI233" s="38"/>
      <c r="DHJ233" s="38"/>
      <c r="DHK233" s="38"/>
      <c r="DHL233" s="38"/>
      <c r="DHM233" s="38"/>
      <c r="DHN233" s="38"/>
      <c r="DHO233" s="38"/>
      <c r="DHP233" s="38"/>
      <c r="DHQ233" s="38"/>
      <c r="DHR233" s="38"/>
      <c r="DHS233" s="38"/>
      <c r="DHT233" s="38"/>
      <c r="DHU233" s="38"/>
      <c r="DHV233" s="38"/>
      <c r="DHW233" s="38"/>
      <c r="DHX233" s="38"/>
      <c r="DHY233" s="38"/>
      <c r="DHZ233" s="38"/>
      <c r="DIA233" s="38"/>
      <c r="DIB233" s="38"/>
      <c r="DIC233" s="38"/>
      <c r="DID233" s="38"/>
      <c r="DIE233" s="38"/>
      <c r="DIF233" s="38"/>
      <c r="DIG233" s="38"/>
      <c r="DIH233" s="38"/>
      <c r="DII233" s="38"/>
      <c r="DIJ233" s="38"/>
      <c r="DIK233" s="38"/>
      <c r="DIL233" s="38"/>
      <c r="DIM233" s="38"/>
      <c r="DIN233" s="38"/>
      <c r="DIO233" s="38"/>
      <c r="DIP233" s="38"/>
      <c r="DIQ233" s="38"/>
      <c r="DIR233" s="38"/>
      <c r="DIS233" s="38"/>
      <c r="DIT233" s="38"/>
      <c r="DIU233" s="38"/>
      <c r="DIV233" s="38"/>
      <c r="DIW233" s="38"/>
      <c r="DIX233" s="38"/>
      <c r="DIY233" s="38"/>
      <c r="DIZ233" s="38"/>
      <c r="DJA233" s="38"/>
      <c r="DJB233" s="38"/>
      <c r="DJC233" s="38"/>
      <c r="DJD233" s="38"/>
      <c r="DJE233" s="38"/>
      <c r="DJF233" s="38"/>
      <c r="DJG233" s="38"/>
      <c r="DJH233" s="38"/>
      <c r="DJI233" s="38"/>
      <c r="DJJ233" s="38"/>
      <c r="DJK233" s="38"/>
      <c r="DJL233" s="38"/>
      <c r="DJM233" s="38"/>
      <c r="DJN233" s="38"/>
      <c r="DJO233" s="38"/>
      <c r="DJP233" s="38"/>
      <c r="DJQ233" s="38"/>
      <c r="DJR233" s="38"/>
      <c r="DJS233" s="38"/>
      <c r="DJT233" s="38"/>
      <c r="DJU233" s="38"/>
      <c r="DJV233" s="38"/>
      <c r="DJW233" s="38"/>
      <c r="DJX233" s="38"/>
      <c r="DJY233" s="38"/>
      <c r="DJZ233" s="38"/>
      <c r="DKA233" s="38"/>
      <c r="DKB233" s="38"/>
      <c r="DKC233" s="38"/>
      <c r="DKD233" s="38"/>
      <c r="DKE233" s="38"/>
      <c r="DKF233" s="38"/>
      <c r="DKG233" s="38"/>
      <c r="DKH233" s="38"/>
      <c r="DKI233" s="38"/>
      <c r="DKJ233" s="38"/>
      <c r="DKK233" s="38"/>
      <c r="DKL233" s="38"/>
      <c r="DKM233" s="38"/>
      <c r="DKN233" s="38"/>
      <c r="DKO233" s="38"/>
      <c r="DKP233" s="38"/>
      <c r="DKQ233" s="38"/>
      <c r="DKR233" s="38"/>
      <c r="DKS233" s="38"/>
      <c r="DKT233" s="38"/>
      <c r="DKU233" s="38"/>
      <c r="DKV233" s="38"/>
      <c r="DKW233" s="38"/>
      <c r="DKX233" s="38"/>
      <c r="DKY233" s="38"/>
      <c r="DKZ233" s="38"/>
      <c r="DLA233" s="38"/>
      <c r="DLB233" s="38"/>
      <c r="DLC233" s="38"/>
      <c r="DLD233" s="38"/>
      <c r="DLE233" s="38"/>
      <c r="DLF233" s="38"/>
      <c r="DLG233" s="38"/>
      <c r="DLH233" s="38"/>
      <c r="DLI233" s="38"/>
      <c r="DLJ233" s="38"/>
      <c r="DLK233" s="38"/>
      <c r="DLL233" s="38"/>
      <c r="DLM233" s="38"/>
      <c r="DLN233" s="38"/>
      <c r="DLO233" s="38"/>
      <c r="DLP233" s="38"/>
      <c r="DLQ233" s="38"/>
      <c r="DLR233" s="38"/>
      <c r="DLS233" s="38"/>
      <c r="DLT233" s="38"/>
      <c r="DLU233" s="38"/>
      <c r="DLV233" s="38"/>
      <c r="DLW233" s="38"/>
      <c r="DLX233" s="38"/>
      <c r="DLY233" s="38"/>
      <c r="DLZ233" s="38"/>
      <c r="DMA233" s="38"/>
      <c r="DMB233" s="38"/>
      <c r="DMC233" s="38"/>
      <c r="DMD233" s="38"/>
      <c r="DME233" s="38"/>
      <c r="DMF233" s="38"/>
      <c r="DMG233" s="38"/>
      <c r="DMH233" s="38"/>
      <c r="DMI233" s="38"/>
      <c r="DMJ233" s="38"/>
      <c r="DMK233" s="38"/>
      <c r="DML233" s="38"/>
      <c r="DMM233" s="38"/>
      <c r="DMN233" s="38"/>
      <c r="DMO233" s="38"/>
      <c r="DMP233" s="38"/>
      <c r="DMQ233" s="38"/>
      <c r="DMR233" s="38"/>
      <c r="DMS233" s="38"/>
      <c r="DMT233" s="38"/>
      <c r="DMU233" s="38"/>
      <c r="DMV233" s="38"/>
      <c r="DMW233" s="38"/>
      <c r="DMX233" s="38"/>
      <c r="DMY233" s="38"/>
      <c r="DMZ233" s="38"/>
      <c r="DNA233" s="38"/>
      <c r="DNB233" s="38"/>
      <c r="DNC233" s="38"/>
      <c r="DND233" s="38"/>
      <c r="DNE233" s="38"/>
      <c r="DNF233" s="38"/>
      <c r="DNG233" s="38"/>
      <c r="DNH233" s="38"/>
      <c r="DNI233" s="38"/>
      <c r="DNJ233" s="38"/>
      <c r="DNK233" s="38"/>
      <c r="DNL233" s="38"/>
      <c r="DNM233" s="38"/>
      <c r="DNN233" s="38"/>
      <c r="DNO233" s="38"/>
      <c r="DNP233" s="38"/>
      <c r="DNQ233" s="38"/>
      <c r="DNR233" s="38"/>
      <c r="DNS233" s="38"/>
      <c r="DNT233" s="38"/>
      <c r="DNU233" s="38"/>
      <c r="DNV233" s="38"/>
      <c r="DNW233" s="38"/>
      <c r="DNX233" s="38"/>
      <c r="DNY233" s="38"/>
      <c r="DNZ233" s="38"/>
      <c r="DOA233" s="38"/>
      <c r="DOB233" s="38"/>
      <c r="DOC233" s="38"/>
      <c r="DOD233" s="38"/>
      <c r="DOE233" s="38"/>
      <c r="DOF233" s="38"/>
      <c r="DOG233" s="38"/>
      <c r="DOH233" s="38"/>
      <c r="DOI233" s="38"/>
      <c r="DOJ233" s="38"/>
      <c r="DOK233" s="38"/>
      <c r="DOL233" s="38"/>
      <c r="DOM233" s="38"/>
      <c r="DON233" s="38"/>
      <c r="DOO233" s="38"/>
      <c r="DOP233" s="38"/>
      <c r="DOQ233" s="38"/>
      <c r="DOR233" s="38"/>
      <c r="DOS233" s="38"/>
      <c r="DOT233" s="38"/>
      <c r="DOU233" s="38"/>
      <c r="DOV233" s="38"/>
      <c r="DOW233" s="38"/>
      <c r="DOX233" s="38"/>
      <c r="DOY233" s="38"/>
      <c r="DOZ233" s="38"/>
      <c r="DPA233" s="38"/>
      <c r="DPB233" s="38"/>
      <c r="DPC233" s="38"/>
      <c r="DPD233" s="38"/>
      <c r="DPE233" s="38"/>
      <c r="DPF233" s="38"/>
      <c r="DPG233" s="38"/>
      <c r="DPH233" s="38"/>
      <c r="DPI233" s="38"/>
      <c r="DPJ233" s="38"/>
      <c r="DPK233" s="38"/>
      <c r="DPL233" s="38"/>
      <c r="DPM233" s="38"/>
      <c r="DPN233" s="38"/>
      <c r="DPO233" s="38"/>
      <c r="DPP233" s="38"/>
      <c r="DPQ233" s="38"/>
      <c r="DPR233" s="38"/>
      <c r="DPS233" s="38"/>
      <c r="DPT233" s="38"/>
      <c r="DPU233" s="38"/>
      <c r="DPV233" s="38"/>
      <c r="DPW233" s="38"/>
      <c r="DPX233" s="38"/>
      <c r="DPY233" s="38"/>
      <c r="DPZ233" s="38"/>
      <c r="DQA233" s="38"/>
      <c r="DQB233" s="38"/>
      <c r="DQC233" s="38"/>
      <c r="DQD233" s="38"/>
      <c r="DQE233" s="38"/>
      <c r="DQF233" s="38"/>
      <c r="DQG233" s="38"/>
      <c r="DQH233" s="38"/>
      <c r="DQI233" s="38"/>
      <c r="DQJ233" s="38"/>
      <c r="DQK233" s="38"/>
      <c r="DQL233" s="38"/>
      <c r="DQM233" s="38"/>
      <c r="DQN233" s="38"/>
      <c r="DQO233" s="38"/>
      <c r="DQP233" s="38"/>
      <c r="DQQ233" s="38"/>
      <c r="DQR233" s="38"/>
      <c r="DQS233" s="38"/>
      <c r="DQT233" s="38"/>
      <c r="DQU233" s="38"/>
      <c r="DQV233" s="38"/>
      <c r="DQW233" s="38"/>
      <c r="DQX233" s="38"/>
      <c r="DQY233" s="38"/>
      <c r="DQZ233" s="38"/>
      <c r="DRA233" s="38"/>
      <c r="DRB233" s="38"/>
      <c r="DRC233" s="38"/>
      <c r="DRD233" s="38"/>
      <c r="DRE233" s="38"/>
      <c r="DRF233" s="38"/>
      <c r="DRG233" s="38"/>
      <c r="DRH233" s="38"/>
      <c r="DRI233" s="38"/>
      <c r="DRJ233" s="38"/>
      <c r="DRK233" s="38"/>
      <c r="DRL233" s="38"/>
      <c r="DRM233" s="38"/>
      <c r="DRN233" s="38"/>
      <c r="DRO233" s="38"/>
      <c r="DRP233" s="38"/>
      <c r="DRQ233" s="38"/>
      <c r="DRR233" s="38"/>
      <c r="DRS233" s="38"/>
      <c r="DRT233" s="38"/>
      <c r="DRU233" s="38"/>
      <c r="DRV233" s="38"/>
      <c r="DRW233" s="38"/>
      <c r="DRX233" s="38"/>
      <c r="DRY233" s="38"/>
      <c r="DRZ233" s="38"/>
      <c r="DSA233" s="38"/>
      <c r="DSB233" s="38"/>
      <c r="DSC233" s="38"/>
      <c r="DSD233" s="38"/>
      <c r="DSE233" s="38"/>
      <c r="DSF233" s="38"/>
      <c r="DSG233" s="38"/>
      <c r="DSH233" s="38"/>
      <c r="DSI233" s="38"/>
      <c r="DSJ233" s="38"/>
      <c r="DSK233" s="38"/>
      <c r="DSL233" s="38"/>
      <c r="DSM233" s="38"/>
      <c r="DSN233" s="38"/>
      <c r="DSO233" s="38"/>
      <c r="DSP233" s="38"/>
      <c r="DSQ233" s="38"/>
      <c r="DSR233" s="38"/>
      <c r="DSS233" s="38"/>
      <c r="DST233" s="38"/>
      <c r="DSU233" s="38"/>
      <c r="DSV233" s="38"/>
      <c r="DSW233" s="38"/>
      <c r="DSX233" s="38"/>
      <c r="DSY233" s="38"/>
      <c r="DSZ233" s="38"/>
      <c r="DTA233" s="38"/>
      <c r="DTB233" s="38"/>
      <c r="DTC233" s="38"/>
      <c r="DTD233" s="38"/>
      <c r="DTE233" s="38"/>
      <c r="DTF233" s="38"/>
      <c r="DTG233" s="38"/>
      <c r="DTH233" s="38"/>
      <c r="DTI233" s="38"/>
      <c r="DTJ233" s="38"/>
      <c r="DTK233" s="38"/>
      <c r="DTL233" s="38"/>
      <c r="DTM233" s="38"/>
      <c r="DTN233" s="38"/>
      <c r="DTO233" s="38"/>
      <c r="DTP233" s="38"/>
      <c r="DTQ233" s="38"/>
      <c r="DTR233" s="38"/>
      <c r="DTS233" s="38"/>
      <c r="DTT233" s="38"/>
      <c r="DTU233" s="38"/>
      <c r="DTV233" s="38"/>
      <c r="DTW233" s="38"/>
      <c r="DTX233" s="38"/>
      <c r="DTY233" s="38"/>
      <c r="DTZ233" s="38"/>
      <c r="DUA233" s="38"/>
      <c r="DUB233" s="38"/>
      <c r="DUC233" s="38"/>
      <c r="DUD233" s="38"/>
      <c r="DUE233" s="38"/>
      <c r="DUF233" s="38"/>
      <c r="DUG233" s="38"/>
      <c r="DUH233" s="38"/>
      <c r="DUI233" s="38"/>
      <c r="DUJ233" s="38"/>
      <c r="DUK233" s="38"/>
      <c r="DUL233" s="38"/>
      <c r="DUM233" s="38"/>
      <c r="DUN233" s="38"/>
      <c r="DUO233" s="38"/>
      <c r="DUP233" s="38"/>
      <c r="DUQ233" s="38"/>
      <c r="DUR233" s="38"/>
      <c r="DUS233" s="38"/>
      <c r="DUT233" s="38"/>
      <c r="DUU233" s="38"/>
      <c r="DUV233" s="38"/>
      <c r="DUW233" s="38"/>
      <c r="DUX233" s="38"/>
      <c r="DUY233" s="38"/>
      <c r="DUZ233" s="38"/>
      <c r="DVA233" s="38"/>
      <c r="DVB233" s="38"/>
      <c r="DVC233" s="38"/>
      <c r="DVD233" s="38"/>
      <c r="DVE233" s="38"/>
      <c r="DVF233" s="38"/>
      <c r="DVG233" s="38"/>
      <c r="DVH233" s="38"/>
      <c r="DVI233" s="38"/>
      <c r="DVJ233" s="38"/>
      <c r="DVK233" s="38"/>
      <c r="DVL233" s="38"/>
      <c r="DVM233" s="38"/>
      <c r="DVN233" s="38"/>
      <c r="DVO233" s="38"/>
      <c r="DVP233" s="38"/>
      <c r="DVQ233" s="38"/>
      <c r="DVR233" s="38"/>
      <c r="DVS233" s="38"/>
      <c r="DVT233" s="38"/>
      <c r="DVU233" s="38"/>
      <c r="DVV233" s="38"/>
      <c r="DVW233" s="38"/>
      <c r="DVX233" s="38"/>
      <c r="DVY233" s="38"/>
      <c r="DVZ233" s="38"/>
      <c r="DWA233" s="38"/>
      <c r="DWB233" s="38"/>
      <c r="DWC233" s="38"/>
      <c r="DWD233" s="38"/>
      <c r="DWE233" s="38"/>
      <c r="DWF233" s="38"/>
      <c r="DWG233" s="38"/>
      <c r="DWH233" s="38"/>
      <c r="DWI233" s="38"/>
      <c r="DWJ233" s="38"/>
      <c r="DWK233" s="38"/>
      <c r="DWL233" s="38"/>
      <c r="DWM233" s="38"/>
      <c r="DWN233" s="38"/>
      <c r="DWO233" s="38"/>
      <c r="DWP233" s="38"/>
      <c r="DWQ233" s="38"/>
      <c r="DWR233" s="38"/>
      <c r="DWS233" s="38"/>
      <c r="DWT233" s="38"/>
      <c r="DWU233" s="38"/>
      <c r="DWV233" s="38"/>
      <c r="DWW233" s="38"/>
      <c r="DWX233" s="38"/>
      <c r="DWY233" s="38"/>
      <c r="DWZ233" s="38"/>
      <c r="DXA233" s="38"/>
      <c r="DXB233" s="38"/>
      <c r="DXC233" s="38"/>
      <c r="DXD233" s="38"/>
      <c r="DXE233" s="38"/>
      <c r="DXF233" s="38"/>
      <c r="DXG233" s="38"/>
      <c r="DXH233" s="38"/>
      <c r="DXI233" s="38"/>
      <c r="DXJ233" s="38"/>
      <c r="DXK233" s="38"/>
      <c r="DXL233" s="38"/>
      <c r="DXM233" s="38"/>
      <c r="DXN233" s="38"/>
      <c r="DXO233" s="38"/>
      <c r="DXP233" s="38"/>
      <c r="DXQ233" s="38"/>
      <c r="DXR233" s="38"/>
      <c r="DXS233" s="38"/>
      <c r="DXT233" s="38"/>
      <c r="DXU233" s="38"/>
      <c r="DXV233" s="38"/>
      <c r="DXW233" s="38"/>
      <c r="DXX233" s="38"/>
      <c r="DXY233" s="38"/>
      <c r="DXZ233" s="38"/>
      <c r="DYA233" s="38"/>
      <c r="DYB233" s="38"/>
      <c r="DYC233" s="38"/>
      <c r="DYD233" s="38"/>
      <c r="DYE233" s="38"/>
      <c r="DYF233" s="38"/>
      <c r="DYG233" s="38"/>
      <c r="DYH233" s="38"/>
      <c r="DYI233" s="38"/>
      <c r="DYJ233" s="38"/>
      <c r="DYK233" s="38"/>
      <c r="DYL233" s="38"/>
      <c r="DYM233" s="38"/>
      <c r="DYN233" s="38"/>
      <c r="DYO233" s="38"/>
      <c r="DYP233" s="38"/>
      <c r="DYQ233" s="38"/>
      <c r="DYR233" s="38"/>
      <c r="DYS233" s="38"/>
      <c r="DYT233" s="38"/>
      <c r="DYU233" s="38"/>
      <c r="DYV233" s="38"/>
      <c r="DYW233" s="38"/>
      <c r="DYX233" s="38"/>
      <c r="DYY233" s="38"/>
      <c r="DYZ233" s="38"/>
      <c r="DZA233" s="38"/>
      <c r="DZB233" s="38"/>
      <c r="DZC233" s="38"/>
      <c r="DZD233" s="38"/>
      <c r="DZE233" s="38"/>
      <c r="DZF233" s="38"/>
      <c r="DZG233" s="38"/>
      <c r="DZH233" s="38"/>
      <c r="DZI233" s="38"/>
      <c r="DZJ233" s="38"/>
      <c r="DZK233" s="38"/>
      <c r="DZL233" s="38"/>
      <c r="DZM233" s="38"/>
      <c r="DZN233" s="38"/>
      <c r="DZO233" s="38"/>
      <c r="DZP233" s="38"/>
      <c r="DZQ233" s="38"/>
      <c r="DZR233" s="38"/>
      <c r="DZS233" s="38"/>
      <c r="DZT233" s="38"/>
      <c r="DZU233" s="38"/>
      <c r="DZV233" s="38"/>
      <c r="DZW233" s="38"/>
      <c r="DZX233" s="38"/>
      <c r="DZY233" s="38"/>
      <c r="DZZ233" s="38"/>
      <c r="EAA233" s="38"/>
      <c r="EAB233" s="38"/>
      <c r="EAC233" s="38"/>
      <c r="EAD233" s="38"/>
      <c r="EAE233" s="38"/>
      <c r="EAF233" s="38"/>
      <c r="EAG233" s="38"/>
      <c r="EAH233" s="38"/>
      <c r="EAI233" s="38"/>
      <c r="EAJ233" s="38"/>
      <c r="EAK233" s="38"/>
      <c r="EAL233" s="38"/>
      <c r="EAM233" s="38"/>
      <c r="EAN233" s="38"/>
      <c r="EAO233" s="38"/>
      <c r="EAP233" s="38"/>
      <c r="EAQ233" s="38"/>
      <c r="EAR233" s="38"/>
      <c r="EAS233" s="38"/>
      <c r="EAT233" s="38"/>
      <c r="EAU233" s="38"/>
      <c r="EAV233" s="38"/>
      <c r="EAW233" s="38"/>
      <c r="EAX233" s="38"/>
      <c r="EAY233" s="38"/>
      <c r="EAZ233" s="38"/>
      <c r="EBA233" s="38"/>
      <c r="EBB233" s="38"/>
      <c r="EBC233" s="38"/>
      <c r="EBD233" s="38"/>
      <c r="EBE233" s="38"/>
      <c r="EBF233" s="38"/>
      <c r="EBG233" s="38"/>
      <c r="EBH233" s="38"/>
      <c r="EBI233" s="38"/>
      <c r="EBJ233" s="38"/>
      <c r="EBK233" s="38"/>
      <c r="EBL233" s="38"/>
      <c r="EBM233" s="38"/>
      <c r="EBN233" s="38"/>
      <c r="EBO233" s="38"/>
      <c r="EBP233" s="38"/>
      <c r="EBQ233" s="38"/>
      <c r="EBR233" s="38"/>
      <c r="EBS233" s="38"/>
      <c r="EBT233" s="38"/>
      <c r="EBU233" s="38"/>
      <c r="EBV233" s="38"/>
      <c r="EBW233" s="38"/>
      <c r="EBX233" s="38"/>
      <c r="EBY233" s="38"/>
      <c r="EBZ233" s="38"/>
      <c r="ECA233" s="38"/>
      <c r="ECB233" s="38"/>
      <c r="ECC233" s="38"/>
      <c r="ECD233" s="38"/>
      <c r="ECE233" s="38"/>
      <c r="ECF233" s="38"/>
      <c r="ECG233" s="38"/>
      <c r="ECH233" s="38"/>
      <c r="ECI233" s="38"/>
      <c r="ECJ233" s="38"/>
      <c r="ECK233" s="38"/>
      <c r="ECL233" s="38"/>
      <c r="ECM233" s="38"/>
      <c r="ECN233" s="38"/>
      <c r="ECO233" s="38"/>
      <c r="ECP233" s="38"/>
      <c r="ECQ233" s="38"/>
      <c r="ECR233" s="38"/>
      <c r="ECS233" s="38"/>
      <c r="ECT233" s="38"/>
      <c r="ECU233" s="38"/>
      <c r="ECV233" s="38"/>
      <c r="ECW233" s="38"/>
      <c r="ECX233" s="38"/>
      <c r="ECY233" s="38"/>
      <c r="ECZ233" s="38"/>
      <c r="EDA233" s="38"/>
      <c r="EDB233" s="38"/>
      <c r="EDC233" s="38"/>
      <c r="EDD233" s="38"/>
      <c r="EDE233" s="38"/>
      <c r="EDF233" s="38"/>
      <c r="EDG233" s="38"/>
      <c r="EDH233" s="38"/>
      <c r="EDI233" s="38"/>
      <c r="EDJ233" s="38"/>
      <c r="EDK233" s="38"/>
      <c r="EDL233" s="38"/>
      <c r="EDM233" s="38"/>
      <c r="EDN233" s="38"/>
      <c r="EDO233" s="38"/>
      <c r="EDP233" s="38"/>
      <c r="EDQ233" s="38"/>
      <c r="EDR233" s="38"/>
      <c r="EDS233" s="38"/>
      <c r="EDT233" s="38"/>
      <c r="EDU233" s="38"/>
      <c r="EDV233" s="38"/>
      <c r="EDW233" s="38"/>
      <c r="EDX233" s="38"/>
      <c r="EDY233" s="38"/>
      <c r="EDZ233" s="38"/>
      <c r="EEA233" s="38"/>
      <c r="EEB233" s="38"/>
      <c r="EEC233" s="38"/>
      <c r="EED233" s="38"/>
      <c r="EEE233" s="38"/>
      <c r="EEF233" s="38"/>
      <c r="EEG233" s="38"/>
      <c r="EEH233" s="38"/>
      <c r="EEI233" s="38"/>
      <c r="EEJ233" s="38"/>
      <c r="EEK233" s="38"/>
      <c r="EEL233" s="38"/>
      <c r="EEM233" s="38"/>
      <c r="EEN233" s="38"/>
      <c r="EEO233" s="38"/>
      <c r="EEP233" s="38"/>
      <c r="EEQ233" s="38"/>
      <c r="EER233" s="38"/>
      <c r="EES233" s="38"/>
      <c r="EET233" s="38"/>
      <c r="EEU233" s="38"/>
      <c r="EEV233" s="38"/>
      <c r="EEW233" s="38"/>
      <c r="EEX233" s="38"/>
      <c r="EEY233" s="38"/>
      <c r="EEZ233" s="38"/>
      <c r="EFA233" s="38"/>
      <c r="EFB233" s="38"/>
      <c r="EFC233" s="38"/>
      <c r="EFD233" s="38"/>
      <c r="EFE233" s="38"/>
      <c r="EFF233" s="38"/>
      <c r="EFG233" s="38"/>
      <c r="EFH233" s="38"/>
      <c r="EFI233" s="38"/>
      <c r="EFJ233" s="38"/>
      <c r="EFK233" s="38"/>
      <c r="EFL233" s="38"/>
      <c r="EFM233" s="38"/>
      <c r="EFN233" s="38"/>
      <c r="EFO233" s="38"/>
      <c r="EFP233" s="38"/>
      <c r="EFQ233" s="38"/>
      <c r="EFR233" s="38"/>
      <c r="EFS233" s="38"/>
      <c r="EFT233" s="38"/>
      <c r="EFU233" s="38"/>
      <c r="EFV233" s="38"/>
      <c r="EFW233" s="38"/>
      <c r="EFX233" s="38"/>
      <c r="EFY233" s="38"/>
      <c r="EFZ233" s="38"/>
      <c r="EGA233" s="38"/>
      <c r="EGB233" s="38"/>
      <c r="EGC233" s="38"/>
      <c r="EGD233" s="38"/>
      <c r="EGE233" s="38"/>
      <c r="EGF233" s="38"/>
      <c r="EGG233" s="38"/>
      <c r="EGH233" s="38"/>
      <c r="EGI233" s="38"/>
      <c r="EGJ233" s="38"/>
      <c r="EGK233" s="38"/>
      <c r="EGL233" s="38"/>
      <c r="EGM233" s="38"/>
      <c r="EGN233" s="38"/>
      <c r="EGO233" s="38"/>
      <c r="EGP233" s="38"/>
      <c r="EGQ233" s="38"/>
      <c r="EGR233" s="38"/>
      <c r="EGS233" s="38"/>
      <c r="EGT233" s="38"/>
      <c r="EGU233" s="38"/>
      <c r="EGV233" s="38"/>
      <c r="EGW233" s="38"/>
      <c r="EGX233" s="38"/>
      <c r="EGY233" s="38"/>
      <c r="EGZ233" s="38"/>
      <c r="EHA233" s="38"/>
      <c r="EHB233" s="38"/>
      <c r="EHC233" s="38"/>
      <c r="EHD233" s="38"/>
      <c r="EHE233" s="38"/>
      <c r="EHF233" s="38"/>
      <c r="EHG233" s="38"/>
      <c r="EHH233" s="38"/>
      <c r="EHI233" s="38"/>
      <c r="EHJ233" s="38"/>
      <c r="EHK233" s="38"/>
      <c r="EHL233" s="38"/>
      <c r="EHM233" s="38"/>
      <c r="EHN233" s="38"/>
      <c r="EHO233" s="38"/>
      <c r="EHP233" s="38"/>
      <c r="EHQ233" s="38"/>
      <c r="EHR233" s="38"/>
      <c r="EHS233" s="38"/>
      <c r="EHT233" s="38"/>
      <c r="EHU233" s="38"/>
      <c r="EHV233" s="38"/>
      <c r="EHW233" s="38"/>
      <c r="EHX233" s="38"/>
      <c r="EHY233" s="38"/>
      <c r="EHZ233" s="38"/>
      <c r="EIA233" s="38"/>
      <c r="EIB233" s="38"/>
      <c r="EIC233" s="38"/>
      <c r="EID233" s="38"/>
      <c r="EIE233" s="38"/>
      <c r="EIF233" s="38"/>
      <c r="EIG233" s="38"/>
      <c r="EIH233" s="38"/>
      <c r="EII233" s="38"/>
      <c r="EIJ233" s="38"/>
      <c r="EIK233" s="38"/>
      <c r="EIL233" s="38"/>
      <c r="EIM233" s="38"/>
      <c r="EIN233" s="38"/>
      <c r="EIO233" s="38"/>
      <c r="EIP233" s="38"/>
      <c r="EIQ233" s="38"/>
      <c r="EIR233" s="38"/>
      <c r="EIS233" s="38"/>
      <c r="EIT233" s="38"/>
      <c r="EIU233" s="38"/>
      <c r="EIV233" s="38"/>
      <c r="EIW233" s="38"/>
      <c r="EIX233" s="38"/>
      <c r="EIY233" s="38"/>
      <c r="EIZ233" s="38"/>
      <c r="EJA233" s="38"/>
      <c r="EJB233" s="38"/>
      <c r="EJC233" s="38"/>
      <c r="EJD233" s="38"/>
      <c r="EJE233" s="38"/>
      <c r="EJF233" s="38"/>
      <c r="EJG233" s="38"/>
      <c r="EJH233" s="38"/>
      <c r="EJI233" s="38"/>
      <c r="EJJ233" s="38"/>
      <c r="EJK233" s="38"/>
      <c r="EJL233" s="38"/>
      <c r="EJM233" s="38"/>
      <c r="EJN233" s="38"/>
      <c r="EJO233" s="38"/>
      <c r="EJP233" s="38"/>
      <c r="EJQ233" s="38"/>
      <c r="EJR233" s="38"/>
      <c r="EJS233" s="38"/>
      <c r="EJT233" s="38"/>
      <c r="EJU233" s="38"/>
      <c r="EJV233" s="38"/>
      <c r="EJW233" s="38"/>
      <c r="EJX233" s="38"/>
      <c r="EJY233" s="38"/>
      <c r="EJZ233" s="38"/>
      <c r="EKA233" s="38"/>
      <c r="EKB233" s="38"/>
      <c r="EKC233" s="38"/>
      <c r="EKD233" s="38"/>
      <c r="EKE233" s="38"/>
      <c r="EKF233" s="38"/>
      <c r="EKG233" s="38"/>
      <c r="EKH233" s="38"/>
      <c r="EKI233" s="38"/>
      <c r="EKJ233" s="38"/>
      <c r="EKK233" s="38"/>
      <c r="EKL233" s="38"/>
      <c r="EKM233" s="38"/>
      <c r="EKN233" s="38"/>
      <c r="EKO233" s="38"/>
      <c r="EKP233" s="38"/>
      <c r="EKQ233" s="38"/>
      <c r="EKR233" s="38"/>
      <c r="EKS233" s="38"/>
      <c r="EKT233" s="38"/>
      <c r="EKU233" s="38"/>
      <c r="EKV233" s="38"/>
      <c r="EKW233" s="38"/>
      <c r="EKX233" s="38"/>
      <c r="EKY233" s="38"/>
      <c r="EKZ233" s="38"/>
      <c r="ELA233" s="38"/>
      <c r="ELB233" s="38"/>
      <c r="ELC233" s="38"/>
      <c r="ELD233" s="38"/>
      <c r="ELE233" s="38"/>
      <c r="ELF233" s="38"/>
      <c r="ELG233" s="38"/>
      <c r="ELH233" s="38"/>
      <c r="ELI233" s="38"/>
      <c r="ELJ233" s="38"/>
      <c r="ELK233" s="38"/>
      <c r="ELL233" s="38"/>
      <c r="ELM233" s="38"/>
      <c r="ELN233" s="38"/>
      <c r="ELO233" s="38"/>
      <c r="ELP233" s="38"/>
      <c r="ELQ233" s="38"/>
      <c r="ELR233" s="38"/>
      <c r="ELS233" s="38"/>
      <c r="ELT233" s="38"/>
      <c r="ELU233" s="38"/>
      <c r="ELV233" s="38"/>
      <c r="ELW233" s="38"/>
      <c r="ELX233" s="38"/>
      <c r="ELY233" s="38"/>
      <c r="ELZ233" s="38"/>
      <c r="EMA233" s="38"/>
      <c r="EMB233" s="38"/>
      <c r="EMC233" s="38"/>
      <c r="EMD233" s="38"/>
      <c r="EME233" s="38"/>
      <c r="EMF233" s="38"/>
      <c r="EMG233" s="38"/>
      <c r="EMH233" s="38"/>
      <c r="EMI233" s="38"/>
      <c r="EMJ233" s="38"/>
      <c r="EMK233" s="38"/>
      <c r="EML233" s="38"/>
      <c r="EMM233" s="38"/>
      <c r="EMN233" s="38"/>
      <c r="EMO233" s="38"/>
      <c r="EMP233" s="38"/>
      <c r="EMQ233" s="38"/>
      <c r="EMR233" s="38"/>
      <c r="EMS233" s="38"/>
      <c r="EMT233" s="38"/>
      <c r="EMU233" s="38"/>
      <c r="EMV233" s="38"/>
      <c r="EMW233" s="38"/>
      <c r="EMX233" s="38"/>
      <c r="EMY233" s="38"/>
      <c r="EMZ233" s="38"/>
      <c r="ENA233" s="38"/>
      <c r="ENB233" s="38"/>
      <c r="ENC233" s="38"/>
      <c r="END233" s="38"/>
      <c r="ENE233" s="38"/>
      <c r="ENF233" s="38"/>
      <c r="ENG233" s="38"/>
      <c r="ENH233" s="38"/>
      <c r="ENI233" s="38"/>
      <c r="ENJ233" s="38"/>
      <c r="ENK233" s="38"/>
      <c r="ENL233" s="38"/>
      <c r="ENM233" s="38"/>
      <c r="ENN233" s="38"/>
      <c r="ENO233" s="38"/>
      <c r="ENP233" s="38"/>
      <c r="ENQ233" s="38"/>
      <c r="ENR233" s="38"/>
      <c r="ENS233" s="38"/>
      <c r="ENT233" s="38"/>
      <c r="ENU233" s="38"/>
      <c r="ENV233" s="38"/>
      <c r="ENW233" s="38"/>
      <c r="ENX233" s="38"/>
      <c r="ENY233" s="38"/>
      <c r="ENZ233" s="38"/>
      <c r="EOA233" s="38"/>
      <c r="EOB233" s="38"/>
      <c r="EOC233" s="38"/>
      <c r="EOD233" s="38"/>
      <c r="EOE233" s="38"/>
      <c r="EOF233" s="38"/>
      <c r="EOG233" s="38"/>
      <c r="EOH233" s="38"/>
      <c r="EOI233" s="38"/>
      <c r="EOJ233" s="38"/>
      <c r="EOK233" s="38"/>
      <c r="EOL233" s="38"/>
      <c r="EOM233" s="38"/>
      <c r="EON233" s="38"/>
      <c r="EOO233" s="38"/>
      <c r="EOP233" s="38"/>
      <c r="EOQ233" s="38"/>
      <c r="EOR233" s="38"/>
      <c r="EOS233" s="38"/>
      <c r="EOT233" s="38"/>
      <c r="EOU233" s="38"/>
      <c r="EOV233" s="38"/>
      <c r="EOW233" s="38"/>
      <c r="EOX233" s="38"/>
      <c r="EOY233" s="38"/>
      <c r="EOZ233" s="38"/>
      <c r="EPA233" s="38"/>
      <c r="EPB233" s="38"/>
      <c r="EPC233" s="38"/>
      <c r="EPD233" s="38"/>
      <c r="EPE233" s="38"/>
      <c r="EPF233" s="38"/>
      <c r="EPG233" s="38"/>
      <c r="EPH233" s="38"/>
      <c r="EPI233" s="38"/>
      <c r="EPJ233" s="38"/>
      <c r="EPK233" s="38"/>
      <c r="EPL233" s="38"/>
      <c r="EPM233" s="38"/>
      <c r="EPN233" s="38"/>
      <c r="EPO233" s="38"/>
      <c r="EPP233" s="38"/>
      <c r="EPQ233" s="38"/>
      <c r="EPR233" s="38"/>
      <c r="EPS233" s="38"/>
      <c r="EPT233" s="38"/>
      <c r="EPU233" s="38"/>
      <c r="EPV233" s="38"/>
      <c r="EPW233" s="38"/>
      <c r="EPX233" s="38"/>
      <c r="EPY233" s="38"/>
      <c r="EPZ233" s="38"/>
      <c r="EQA233" s="38"/>
      <c r="EQB233" s="38"/>
      <c r="EQC233" s="38"/>
      <c r="EQD233" s="38"/>
      <c r="EQE233" s="38"/>
      <c r="EQF233" s="38"/>
      <c r="EQG233" s="38"/>
      <c r="EQH233" s="38"/>
      <c r="EQI233" s="38"/>
      <c r="EQJ233" s="38"/>
      <c r="EQK233" s="38"/>
      <c r="EQL233" s="38"/>
      <c r="EQM233" s="38"/>
      <c r="EQN233" s="38"/>
      <c r="EQO233" s="38"/>
      <c r="EQP233" s="38"/>
      <c r="EQQ233" s="38"/>
      <c r="EQR233" s="38"/>
      <c r="EQS233" s="38"/>
      <c r="EQT233" s="38"/>
      <c r="EQU233" s="38"/>
      <c r="EQV233" s="38"/>
      <c r="EQW233" s="38"/>
      <c r="EQX233" s="38"/>
      <c r="EQY233" s="38"/>
      <c r="EQZ233" s="38"/>
      <c r="ERA233" s="38"/>
      <c r="ERB233" s="38"/>
      <c r="ERC233" s="38"/>
      <c r="ERD233" s="38"/>
      <c r="ERE233" s="38"/>
      <c r="ERF233" s="38"/>
      <c r="ERG233" s="38"/>
      <c r="ERH233" s="38"/>
      <c r="ERI233" s="38"/>
      <c r="ERJ233" s="38"/>
      <c r="ERK233" s="38"/>
      <c r="ERL233" s="38"/>
      <c r="ERM233" s="38"/>
      <c r="ERN233" s="38"/>
      <c r="ERO233" s="38"/>
      <c r="ERP233" s="38"/>
      <c r="ERQ233" s="38"/>
      <c r="ERR233" s="38"/>
      <c r="ERS233" s="38"/>
      <c r="ERT233" s="38"/>
      <c r="ERU233" s="38"/>
      <c r="ERV233" s="38"/>
      <c r="ERW233" s="38"/>
      <c r="ERX233" s="38"/>
      <c r="ERY233" s="38"/>
      <c r="ERZ233" s="38"/>
      <c r="ESA233" s="38"/>
      <c r="ESB233" s="38"/>
      <c r="ESC233" s="38"/>
      <c r="ESD233" s="38"/>
      <c r="ESE233" s="38"/>
      <c r="ESF233" s="38"/>
      <c r="ESG233" s="38"/>
      <c r="ESH233" s="38"/>
      <c r="ESI233" s="38"/>
      <c r="ESJ233" s="38"/>
      <c r="ESK233" s="38"/>
      <c r="ESL233" s="38"/>
      <c r="ESM233" s="38"/>
      <c r="ESN233" s="38"/>
      <c r="ESO233" s="38"/>
      <c r="ESP233" s="38"/>
      <c r="ESQ233" s="38"/>
      <c r="ESR233" s="38"/>
      <c r="ESS233" s="38"/>
      <c r="EST233" s="38"/>
      <c r="ESU233" s="38"/>
      <c r="ESV233" s="38"/>
      <c r="ESW233" s="38"/>
      <c r="ESX233" s="38"/>
      <c r="ESY233" s="38"/>
      <c r="ESZ233" s="38"/>
      <c r="ETA233" s="38"/>
      <c r="ETB233" s="38"/>
      <c r="ETC233" s="38"/>
      <c r="ETD233" s="38"/>
      <c r="ETE233" s="38"/>
      <c r="ETF233" s="38"/>
      <c r="ETG233" s="38"/>
      <c r="ETH233" s="38"/>
      <c r="ETI233" s="38"/>
      <c r="ETJ233" s="38"/>
      <c r="ETK233" s="38"/>
      <c r="ETL233" s="38"/>
      <c r="ETM233" s="38"/>
      <c r="ETN233" s="38"/>
      <c r="ETO233" s="38"/>
      <c r="ETP233" s="38"/>
      <c r="ETQ233" s="38"/>
      <c r="ETR233" s="38"/>
      <c r="ETS233" s="38"/>
      <c r="ETT233" s="38"/>
      <c r="ETU233" s="38"/>
      <c r="ETV233" s="38"/>
      <c r="ETW233" s="38"/>
      <c r="ETX233" s="38"/>
      <c r="ETY233" s="38"/>
      <c r="ETZ233" s="38"/>
      <c r="EUA233" s="38"/>
      <c r="EUB233" s="38"/>
      <c r="EUC233" s="38"/>
      <c r="EUD233" s="38"/>
      <c r="EUE233" s="38"/>
      <c r="EUF233" s="38"/>
      <c r="EUG233" s="38"/>
      <c r="EUH233" s="38"/>
      <c r="EUI233" s="38"/>
      <c r="EUJ233" s="38"/>
      <c r="EUK233" s="38"/>
      <c r="EUL233" s="38"/>
      <c r="EUM233" s="38"/>
      <c r="EUN233" s="38"/>
      <c r="EUO233" s="38"/>
      <c r="EUP233" s="38"/>
      <c r="EUQ233" s="38"/>
      <c r="EUR233" s="38"/>
      <c r="EUS233" s="38"/>
      <c r="EUT233" s="38"/>
      <c r="EUU233" s="38"/>
      <c r="EUV233" s="38"/>
      <c r="EUW233" s="38"/>
      <c r="EUX233" s="38"/>
      <c r="EUY233" s="38"/>
      <c r="EUZ233" s="38"/>
      <c r="EVA233" s="38"/>
      <c r="EVB233" s="38"/>
      <c r="EVC233" s="38"/>
      <c r="EVD233" s="38"/>
      <c r="EVE233" s="38"/>
      <c r="EVF233" s="38"/>
      <c r="EVG233" s="38"/>
      <c r="EVH233" s="38"/>
      <c r="EVI233" s="38"/>
      <c r="EVJ233" s="38"/>
      <c r="EVK233" s="38"/>
      <c r="EVL233" s="38"/>
      <c r="EVM233" s="38"/>
      <c r="EVN233" s="38"/>
      <c r="EVO233" s="38"/>
      <c r="EVP233" s="38"/>
      <c r="EVQ233" s="38"/>
      <c r="EVR233" s="38"/>
      <c r="EVS233" s="38"/>
      <c r="EVT233" s="38"/>
      <c r="EVU233" s="38"/>
      <c r="EVV233" s="38"/>
      <c r="EVW233" s="38"/>
      <c r="EVX233" s="38"/>
      <c r="EVY233" s="38"/>
      <c r="EVZ233" s="38"/>
      <c r="EWA233" s="38"/>
      <c r="EWB233" s="38"/>
      <c r="EWC233" s="38"/>
      <c r="EWD233" s="38"/>
      <c r="EWE233" s="38"/>
      <c r="EWF233" s="38"/>
      <c r="EWG233" s="38"/>
      <c r="EWH233" s="38"/>
      <c r="EWI233" s="38"/>
      <c r="EWJ233" s="38"/>
      <c r="EWK233" s="38"/>
      <c r="EWL233" s="38"/>
      <c r="EWM233" s="38"/>
      <c r="EWN233" s="38"/>
      <c r="EWO233" s="38"/>
      <c r="EWP233" s="38"/>
      <c r="EWQ233" s="38"/>
      <c r="EWR233" s="38"/>
      <c r="EWS233" s="38"/>
      <c r="EWT233" s="38"/>
      <c r="EWU233" s="38"/>
      <c r="EWV233" s="38"/>
      <c r="EWW233" s="38"/>
      <c r="EWX233" s="38"/>
      <c r="EWY233" s="38"/>
      <c r="EWZ233" s="38"/>
      <c r="EXA233" s="38"/>
      <c r="EXB233" s="38"/>
      <c r="EXC233" s="38"/>
      <c r="EXD233" s="38"/>
      <c r="EXE233" s="38"/>
      <c r="EXF233" s="38"/>
      <c r="EXG233" s="38"/>
      <c r="EXH233" s="38"/>
      <c r="EXI233" s="38"/>
      <c r="EXJ233" s="38"/>
      <c r="EXK233" s="38"/>
      <c r="EXL233" s="38"/>
      <c r="EXM233" s="38"/>
      <c r="EXN233" s="38"/>
      <c r="EXO233" s="38"/>
      <c r="EXP233" s="38"/>
      <c r="EXQ233" s="38"/>
      <c r="EXR233" s="38"/>
      <c r="EXS233" s="38"/>
      <c r="EXT233" s="38"/>
      <c r="EXU233" s="38"/>
      <c r="EXV233" s="38"/>
      <c r="EXW233" s="38"/>
      <c r="EXX233" s="38"/>
      <c r="EXY233" s="38"/>
      <c r="EXZ233" s="38"/>
      <c r="EYA233" s="38"/>
      <c r="EYB233" s="38"/>
      <c r="EYC233" s="38"/>
      <c r="EYD233" s="38"/>
      <c r="EYE233" s="38"/>
      <c r="EYF233" s="38"/>
      <c r="EYG233" s="38"/>
      <c r="EYH233" s="38"/>
      <c r="EYI233" s="38"/>
      <c r="EYJ233" s="38"/>
      <c r="EYK233" s="38"/>
      <c r="EYL233" s="38"/>
      <c r="EYM233" s="38"/>
      <c r="EYN233" s="38"/>
      <c r="EYO233" s="38"/>
      <c r="EYP233" s="38"/>
      <c r="EYQ233" s="38"/>
      <c r="EYR233" s="38"/>
      <c r="EYS233" s="38"/>
      <c r="EYT233" s="38"/>
      <c r="EYU233" s="38"/>
      <c r="EYV233" s="38"/>
      <c r="EYW233" s="38"/>
      <c r="EYX233" s="38"/>
      <c r="EYY233" s="38"/>
      <c r="EYZ233" s="38"/>
      <c r="EZA233" s="38"/>
      <c r="EZB233" s="38"/>
      <c r="EZC233" s="38"/>
      <c r="EZD233" s="38"/>
      <c r="EZE233" s="38"/>
      <c r="EZF233" s="38"/>
      <c r="EZG233" s="38"/>
      <c r="EZH233" s="38"/>
      <c r="EZI233" s="38"/>
      <c r="EZJ233" s="38"/>
      <c r="EZK233" s="38"/>
      <c r="EZL233" s="38"/>
      <c r="EZM233" s="38"/>
      <c r="EZN233" s="38"/>
      <c r="EZO233" s="38"/>
      <c r="EZP233" s="38"/>
      <c r="EZQ233" s="38"/>
      <c r="EZR233" s="38"/>
      <c r="EZS233" s="38"/>
      <c r="EZT233" s="38"/>
      <c r="EZU233" s="38"/>
      <c r="EZV233" s="38"/>
      <c r="EZW233" s="38"/>
      <c r="EZX233" s="38"/>
      <c r="EZY233" s="38"/>
      <c r="EZZ233" s="38"/>
      <c r="FAA233" s="38"/>
      <c r="FAB233" s="38"/>
      <c r="FAC233" s="38"/>
      <c r="FAD233" s="38"/>
      <c r="FAE233" s="38"/>
      <c r="FAF233" s="38"/>
      <c r="FAG233" s="38"/>
      <c r="FAH233" s="38"/>
      <c r="FAI233" s="38"/>
      <c r="FAJ233" s="38"/>
      <c r="FAK233" s="38"/>
      <c r="FAL233" s="38"/>
      <c r="FAM233" s="38"/>
      <c r="FAN233" s="38"/>
      <c r="FAO233" s="38"/>
      <c r="FAP233" s="38"/>
      <c r="FAQ233" s="38"/>
      <c r="FAR233" s="38"/>
      <c r="FAS233" s="38"/>
      <c r="FAT233" s="38"/>
      <c r="FAU233" s="38"/>
      <c r="FAV233" s="38"/>
      <c r="FAW233" s="38"/>
      <c r="FAX233" s="38"/>
      <c r="FAY233" s="38"/>
      <c r="FAZ233" s="38"/>
      <c r="FBA233" s="38"/>
      <c r="FBB233" s="38"/>
      <c r="FBC233" s="38"/>
      <c r="FBD233" s="38"/>
      <c r="FBE233" s="38"/>
      <c r="FBF233" s="38"/>
      <c r="FBG233" s="38"/>
      <c r="FBH233" s="38"/>
      <c r="FBI233" s="38"/>
      <c r="FBJ233" s="38"/>
      <c r="FBK233" s="38"/>
      <c r="FBL233" s="38"/>
      <c r="FBM233" s="38"/>
      <c r="FBN233" s="38"/>
      <c r="FBO233" s="38"/>
      <c r="FBP233" s="38"/>
      <c r="FBQ233" s="38"/>
      <c r="FBR233" s="38"/>
      <c r="FBS233" s="38"/>
      <c r="FBT233" s="38"/>
      <c r="FBU233" s="38"/>
      <c r="FBV233" s="38"/>
      <c r="FBW233" s="38"/>
      <c r="FBX233" s="38"/>
      <c r="FBY233" s="38"/>
      <c r="FBZ233" s="38"/>
      <c r="FCA233" s="38"/>
      <c r="FCB233" s="38"/>
      <c r="FCC233" s="38"/>
      <c r="FCD233" s="38"/>
      <c r="FCE233" s="38"/>
      <c r="FCF233" s="38"/>
      <c r="FCG233" s="38"/>
      <c r="FCH233" s="38"/>
      <c r="FCI233" s="38"/>
      <c r="FCJ233" s="38"/>
      <c r="FCK233" s="38"/>
      <c r="FCL233" s="38"/>
      <c r="FCM233" s="38"/>
      <c r="FCN233" s="38"/>
      <c r="FCO233" s="38"/>
      <c r="FCP233" s="38"/>
      <c r="FCQ233" s="38"/>
      <c r="FCR233" s="38"/>
      <c r="FCS233" s="38"/>
      <c r="FCT233" s="38"/>
      <c r="FCU233" s="38"/>
      <c r="FCV233" s="38"/>
      <c r="FCW233" s="38"/>
      <c r="FCX233" s="38"/>
      <c r="FCY233" s="38"/>
      <c r="FCZ233" s="38"/>
      <c r="FDA233" s="38"/>
      <c r="FDB233" s="38"/>
      <c r="FDC233" s="38"/>
      <c r="FDD233" s="38"/>
      <c r="FDE233" s="38"/>
      <c r="FDF233" s="38"/>
      <c r="FDG233" s="38"/>
      <c r="FDH233" s="38"/>
      <c r="FDI233" s="38"/>
      <c r="FDJ233" s="38"/>
      <c r="FDK233" s="38"/>
      <c r="FDL233" s="38"/>
      <c r="FDM233" s="38"/>
      <c r="FDN233" s="38"/>
      <c r="FDO233" s="38"/>
      <c r="FDP233" s="38"/>
      <c r="FDQ233" s="38"/>
      <c r="FDR233" s="38"/>
      <c r="FDS233" s="38"/>
      <c r="FDT233" s="38"/>
      <c r="FDU233" s="38"/>
      <c r="FDV233" s="38"/>
      <c r="FDW233" s="38"/>
      <c r="FDX233" s="38"/>
      <c r="FDY233" s="38"/>
      <c r="FDZ233" s="38"/>
      <c r="FEA233" s="38"/>
      <c r="FEB233" s="38"/>
      <c r="FEC233" s="38"/>
      <c r="FED233" s="38"/>
      <c r="FEE233" s="38"/>
      <c r="FEF233" s="38"/>
      <c r="FEG233" s="38"/>
      <c r="FEH233" s="38"/>
      <c r="FEI233" s="38"/>
      <c r="FEJ233" s="38"/>
      <c r="FEK233" s="38"/>
      <c r="FEL233" s="38"/>
      <c r="FEM233" s="38"/>
      <c r="FEN233" s="38"/>
      <c r="FEO233" s="38"/>
      <c r="FEP233" s="38"/>
      <c r="FEQ233" s="38"/>
      <c r="FER233" s="38"/>
      <c r="FES233" s="38"/>
      <c r="FET233" s="38"/>
      <c r="FEU233" s="38"/>
      <c r="FEV233" s="38"/>
      <c r="FEW233" s="38"/>
      <c r="FEX233" s="38"/>
      <c r="FEY233" s="38"/>
      <c r="FEZ233" s="38"/>
      <c r="FFA233" s="38"/>
      <c r="FFB233" s="38"/>
      <c r="FFC233" s="38"/>
      <c r="FFD233" s="38"/>
      <c r="FFE233" s="38"/>
      <c r="FFF233" s="38"/>
      <c r="FFG233" s="38"/>
      <c r="FFH233" s="38"/>
      <c r="FFI233" s="38"/>
      <c r="FFJ233" s="38"/>
      <c r="FFK233" s="38"/>
      <c r="FFL233" s="38"/>
      <c r="FFM233" s="38"/>
      <c r="FFN233" s="38"/>
      <c r="FFO233" s="38"/>
      <c r="FFP233" s="38"/>
      <c r="FFQ233" s="38"/>
      <c r="FFR233" s="38"/>
      <c r="FFS233" s="38"/>
      <c r="FFT233" s="38"/>
      <c r="FFU233" s="38"/>
      <c r="FFV233" s="38"/>
      <c r="FFW233" s="38"/>
      <c r="FFX233" s="38"/>
      <c r="FFY233" s="38"/>
      <c r="FFZ233" s="38"/>
      <c r="FGA233" s="38"/>
      <c r="FGB233" s="38"/>
      <c r="FGC233" s="38"/>
      <c r="FGD233" s="38"/>
      <c r="FGE233" s="38"/>
      <c r="FGF233" s="38"/>
      <c r="FGG233" s="38"/>
      <c r="FGH233" s="38"/>
      <c r="FGI233" s="38"/>
      <c r="FGJ233" s="38"/>
      <c r="FGK233" s="38"/>
      <c r="FGL233" s="38"/>
      <c r="FGM233" s="38"/>
      <c r="FGN233" s="38"/>
      <c r="FGO233" s="38"/>
      <c r="FGP233" s="38"/>
      <c r="FGQ233" s="38"/>
      <c r="FGR233" s="38"/>
      <c r="FGS233" s="38"/>
      <c r="FGT233" s="38"/>
      <c r="FGU233" s="38"/>
      <c r="FGV233" s="38"/>
      <c r="FGW233" s="38"/>
      <c r="FGX233" s="38"/>
      <c r="FGY233" s="38"/>
      <c r="FGZ233" s="38"/>
      <c r="FHA233" s="38"/>
      <c r="FHB233" s="38"/>
      <c r="FHC233" s="38"/>
      <c r="FHD233" s="38"/>
      <c r="FHE233" s="38"/>
      <c r="FHF233" s="38"/>
      <c r="FHG233" s="38"/>
      <c r="FHH233" s="38"/>
      <c r="FHI233" s="38"/>
      <c r="FHJ233" s="38"/>
      <c r="FHK233" s="38"/>
      <c r="FHL233" s="38"/>
      <c r="FHM233" s="38"/>
      <c r="FHN233" s="38"/>
      <c r="FHO233" s="38"/>
      <c r="FHP233" s="38"/>
      <c r="FHQ233" s="38"/>
      <c r="FHR233" s="38"/>
      <c r="FHS233" s="38"/>
      <c r="FHT233" s="38"/>
      <c r="FHU233" s="38"/>
      <c r="FHV233" s="38"/>
      <c r="FHW233" s="38"/>
      <c r="FHX233" s="38"/>
      <c r="FHY233" s="38"/>
      <c r="FHZ233" s="38"/>
      <c r="FIA233" s="38"/>
      <c r="FIB233" s="38"/>
      <c r="FIC233" s="38"/>
      <c r="FID233" s="38"/>
      <c r="FIE233" s="38"/>
      <c r="FIF233" s="38"/>
      <c r="FIG233" s="38"/>
      <c r="FIH233" s="38"/>
      <c r="FII233" s="38"/>
      <c r="FIJ233" s="38"/>
      <c r="FIK233" s="38"/>
      <c r="FIL233" s="38"/>
      <c r="FIM233" s="38"/>
      <c r="FIN233" s="38"/>
      <c r="FIO233" s="38"/>
      <c r="FIP233" s="38"/>
      <c r="FIQ233" s="38"/>
      <c r="FIR233" s="38"/>
      <c r="FIS233" s="38"/>
      <c r="FIT233" s="38"/>
      <c r="FIU233" s="38"/>
      <c r="FIV233" s="38"/>
      <c r="FIW233" s="38"/>
      <c r="FIX233" s="38"/>
      <c r="FIY233" s="38"/>
      <c r="FIZ233" s="38"/>
      <c r="FJA233" s="38"/>
      <c r="FJB233" s="38"/>
      <c r="FJC233" s="38"/>
      <c r="FJD233" s="38"/>
      <c r="FJE233" s="38"/>
      <c r="FJF233" s="38"/>
      <c r="FJG233" s="38"/>
      <c r="FJH233" s="38"/>
      <c r="FJI233" s="38"/>
      <c r="FJJ233" s="38"/>
      <c r="FJK233" s="38"/>
      <c r="FJL233" s="38"/>
      <c r="FJM233" s="38"/>
      <c r="FJN233" s="38"/>
      <c r="FJO233" s="38"/>
      <c r="FJP233" s="38"/>
      <c r="FJQ233" s="38"/>
      <c r="FJR233" s="38"/>
      <c r="FJS233" s="38"/>
      <c r="FJT233" s="38"/>
      <c r="FJU233" s="38"/>
      <c r="FJV233" s="38"/>
      <c r="FJW233" s="38"/>
      <c r="FJX233" s="38"/>
      <c r="FJY233" s="38"/>
      <c r="FJZ233" s="38"/>
      <c r="FKA233" s="38"/>
      <c r="FKB233" s="38"/>
      <c r="FKC233" s="38"/>
      <c r="FKD233" s="38"/>
      <c r="FKE233" s="38"/>
      <c r="FKF233" s="38"/>
      <c r="FKG233" s="38"/>
      <c r="FKH233" s="38"/>
      <c r="FKI233" s="38"/>
      <c r="FKJ233" s="38"/>
      <c r="FKK233" s="38"/>
      <c r="FKL233" s="38"/>
      <c r="FKM233" s="38"/>
      <c r="FKN233" s="38"/>
      <c r="FKO233" s="38"/>
      <c r="FKP233" s="38"/>
      <c r="FKQ233" s="38"/>
      <c r="FKR233" s="38"/>
      <c r="FKS233" s="38"/>
      <c r="FKT233" s="38"/>
      <c r="FKU233" s="38"/>
      <c r="FKV233" s="38"/>
      <c r="FKW233" s="38"/>
      <c r="FKX233" s="38"/>
      <c r="FKY233" s="38"/>
      <c r="FKZ233" s="38"/>
      <c r="FLA233" s="38"/>
      <c r="FLB233" s="38"/>
      <c r="FLC233" s="38"/>
      <c r="FLD233" s="38"/>
      <c r="FLE233" s="38"/>
      <c r="FLF233" s="38"/>
      <c r="FLG233" s="38"/>
      <c r="FLH233" s="38"/>
      <c r="FLI233" s="38"/>
      <c r="FLJ233" s="38"/>
      <c r="FLK233" s="38"/>
      <c r="FLL233" s="38"/>
      <c r="FLM233" s="38"/>
      <c r="FLN233" s="38"/>
      <c r="FLO233" s="38"/>
      <c r="FLP233" s="38"/>
      <c r="FLQ233" s="38"/>
      <c r="FLR233" s="38"/>
      <c r="FLS233" s="38"/>
      <c r="FLT233" s="38"/>
      <c r="FLU233" s="38"/>
      <c r="FLV233" s="38"/>
      <c r="FLW233" s="38"/>
      <c r="FLX233" s="38"/>
      <c r="FLY233" s="38"/>
      <c r="FLZ233" s="38"/>
      <c r="FMA233" s="38"/>
      <c r="FMB233" s="38"/>
      <c r="FMC233" s="38"/>
      <c r="FMD233" s="38"/>
      <c r="FME233" s="38"/>
      <c r="FMF233" s="38"/>
      <c r="FMG233" s="38"/>
      <c r="FMH233" s="38"/>
      <c r="FMI233" s="38"/>
      <c r="FMJ233" s="38"/>
      <c r="FMK233" s="38"/>
      <c r="FML233" s="38"/>
      <c r="FMM233" s="38"/>
      <c r="FMN233" s="38"/>
      <c r="FMO233" s="38"/>
      <c r="FMP233" s="38"/>
      <c r="FMQ233" s="38"/>
      <c r="FMR233" s="38"/>
      <c r="FMS233" s="38"/>
      <c r="FMT233" s="38"/>
      <c r="FMU233" s="38"/>
      <c r="FMV233" s="38"/>
      <c r="FMW233" s="38"/>
      <c r="FMX233" s="38"/>
      <c r="FMY233" s="38"/>
      <c r="FMZ233" s="38"/>
      <c r="FNA233" s="38"/>
      <c r="FNB233" s="38"/>
      <c r="FNC233" s="38"/>
      <c r="FND233" s="38"/>
      <c r="FNE233" s="38"/>
      <c r="FNF233" s="38"/>
      <c r="FNG233" s="38"/>
      <c r="FNH233" s="38"/>
      <c r="FNI233" s="38"/>
      <c r="FNJ233" s="38"/>
      <c r="FNK233" s="38"/>
      <c r="FNL233" s="38"/>
      <c r="FNM233" s="38"/>
      <c r="FNN233" s="38"/>
      <c r="FNO233" s="38"/>
      <c r="FNP233" s="38"/>
      <c r="FNQ233" s="38"/>
      <c r="FNR233" s="38"/>
      <c r="FNS233" s="38"/>
      <c r="FNT233" s="38"/>
      <c r="FNU233" s="38"/>
      <c r="FNV233" s="38"/>
      <c r="FNW233" s="38"/>
      <c r="FNX233" s="38"/>
      <c r="FNY233" s="38"/>
      <c r="FNZ233" s="38"/>
      <c r="FOA233" s="38"/>
      <c r="FOB233" s="38"/>
      <c r="FOC233" s="38"/>
      <c r="FOD233" s="38"/>
      <c r="FOE233" s="38"/>
      <c r="FOF233" s="38"/>
      <c r="FOG233" s="38"/>
      <c r="FOH233" s="38"/>
      <c r="FOI233" s="38"/>
      <c r="FOJ233" s="38"/>
      <c r="FOK233" s="38"/>
      <c r="FOL233" s="38"/>
      <c r="FOM233" s="38"/>
      <c r="FON233" s="38"/>
      <c r="FOO233" s="38"/>
      <c r="FOP233" s="38"/>
      <c r="FOQ233" s="38"/>
      <c r="FOR233" s="38"/>
      <c r="FOS233" s="38"/>
      <c r="FOT233" s="38"/>
      <c r="FOU233" s="38"/>
      <c r="FOV233" s="38"/>
      <c r="FOW233" s="38"/>
      <c r="FOX233" s="38"/>
      <c r="FOY233" s="38"/>
      <c r="FOZ233" s="38"/>
      <c r="FPA233" s="38"/>
      <c r="FPB233" s="38"/>
      <c r="FPC233" s="38"/>
      <c r="FPD233" s="38"/>
      <c r="FPE233" s="38"/>
      <c r="FPF233" s="38"/>
      <c r="FPG233" s="38"/>
      <c r="FPH233" s="38"/>
      <c r="FPI233" s="38"/>
      <c r="FPJ233" s="38"/>
      <c r="FPK233" s="38"/>
      <c r="FPL233" s="38"/>
      <c r="FPM233" s="38"/>
      <c r="FPN233" s="38"/>
      <c r="FPO233" s="38"/>
      <c r="FPP233" s="38"/>
      <c r="FPQ233" s="38"/>
      <c r="FPR233" s="38"/>
      <c r="FPS233" s="38"/>
      <c r="FPT233" s="38"/>
      <c r="FPU233" s="38"/>
      <c r="FPV233" s="38"/>
      <c r="FPW233" s="38"/>
      <c r="FPX233" s="38"/>
      <c r="FPY233" s="38"/>
      <c r="FPZ233" s="38"/>
      <c r="FQA233" s="38"/>
      <c r="FQB233" s="38"/>
      <c r="FQC233" s="38"/>
      <c r="FQD233" s="38"/>
      <c r="FQE233" s="38"/>
      <c r="FQF233" s="38"/>
      <c r="FQG233" s="38"/>
      <c r="FQH233" s="38"/>
      <c r="FQI233" s="38"/>
      <c r="FQJ233" s="38"/>
      <c r="FQK233" s="38"/>
      <c r="FQL233" s="38"/>
      <c r="FQM233" s="38"/>
      <c r="FQN233" s="38"/>
      <c r="FQO233" s="38"/>
      <c r="FQP233" s="38"/>
      <c r="FQQ233" s="38"/>
      <c r="FQR233" s="38"/>
      <c r="FQS233" s="38"/>
      <c r="FQT233" s="38"/>
      <c r="FQU233" s="38"/>
      <c r="FQV233" s="38"/>
      <c r="FQW233" s="38"/>
      <c r="FQX233" s="38"/>
      <c r="FQY233" s="38"/>
      <c r="FQZ233" s="38"/>
      <c r="FRA233" s="38"/>
      <c r="FRB233" s="38"/>
      <c r="FRC233" s="38"/>
      <c r="FRD233" s="38"/>
      <c r="FRE233" s="38"/>
      <c r="FRF233" s="38"/>
      <c r="FRG233" s="38"/>
      <c r="FRH233" s="38"/>
      <c r="FRI233" s="38"/>
      <c r="FRJ233" s="38"/>
      <c r="FRK233" s="38"/>
      <c r="FRL233" s="38"/>
      <c r="FRM233" s="38"/>
      <c r="FRN233" s="38"/>
      <c r="FRO233" s="38"/>
      <c r="FRP233" s="38"/>
      <c r="FRQ233" s="38"/>
      <c r="FRR233" s="38"/>
      <c r="FRS233" s="38"/>
      <c r="FRT233" s="38"/>
      <c r="FRU233" s="38"/>
      <c r="FRV233" s="38"/>
      <c r="FRW233" s="38"/>
      <c r="FRX233" s="38"/>
      <c r="FRY233" s="38"/>
      <c r="FRZ233" s="38"/>
      <c r="FSA233" s="38"/>
      <c r="FSB233" s="38"/>
      <c r="FSC233" s="38"/>
      <c r="FSD233" s="38"/>
      <c r="FSE233" s="38"/>
      <c r="FSF233" s="38"/>
      <c r="FSG233" s="38"/>
      <c r="FSH233" s="38"/>
      <c r="FSI233" s="38"/>
      <c r="FSJ233" s="38"/>
      <c r="FSK233" s="38"/>
      <c r="FSL233" s="38"/>
      <c r="FSM233" s="38"/>
      <c r="FSN233" s="38"/>
      <c r="FSO233" s="38"/>
      <c r="FSP233" s="38"/>
      <c r="FSQ233" s="38"/>
      <c r="FSR233" s="38"/>
      <c r="FSS233" s="38"/>
      <c r="FST233" s="38"/>
      <c r="FSU233" s="38"/>
      <c r="FSV233" s="38"/>
      <c r="FSW233" s="38"/>
      <c r="FSX233" s="38"/>
      <c r="FSY233" s="38"/>
      <c r="FSZ233" s="38"/>
      <c r="FTA233" s="38"/>
      <c r="FTB233" s="38"/>
      <c r="FTC233" s="38"/>
      <c r="FTD233" s="38"/>
      <c r="FTE233" s="38"/>
      <c r="FTF233" s="38"/>
      <c r="FTG233" s="38"/>
      <c r="FTH233" s="38"/>
      <c r="FTI233" s="38"/>
      <c r="FTJ233" s="38"/>
      <c r="FTK233" s="38"/>
      <c r="FTL233" s="38"/>
      <c r="FTM233" s="38"/>
      <c r="FTN233" s="38"/>
      <c r="FTO233" s="38"/>
      <c r="FTP233" s="38"/>
      <c r="FTQ233" s="38"/>
      <c r="FTR233" s="38"/>
      <c r="FTS233" s="38"/>
      <c r="FTT233" s="38"/>
      <c r="FTU233" s="38"/>
      <c r="FTV233" s="38"/>
      <c r="FTW233" s="38"/>
      <c r="FTX233" s="38"/>
      <c r="FTY233" s="38"/>
      <c r="FTZ233" s="38"/>
      <c r="FUA233" s="38"/>
      <c r="FUB233" s="38"/>
      <c r="FUC233" s="38"/>
      <c r="FUD233" s="38"/>
      <c r="FUE233" s="38"/>
      <c r="FUF233" s="38"/>
      <c r="FUG233" s="38"/>
      <c r="FUH233" s="38"/>
      <c r="FUI233" s="38"/>
      <c r="FUJ233" s="38"/>
      <c r="FUK233" s="38"/>
      <c r="FUL233" s="38"/>
      <c r="FUM233" s="38"/>
      <c r="FUN233" s="38"/>
      <c r="FUO233" s="38"/>
      <c r="FUP233" s="38"/>
      <c r="FUQ233" s="38"/>
      <c r="FUR233" s="38"/>
      <c r="FUS233" s="38"/>
      <c r="FUT233" s="38"/>
      <c r="FUU233" s="38"/>
      <c r="FUV233" s="38"/>
      <c r="FUW233" s="38"/>
      <c r="FUX233" s="38"/>
      <c r="FUY233" s="38"/>
      <c r="FUZ233" s="38"/>
      <c r="FVA233" s="38"/>
      <c r="FVB233" s="38"/>
      <c r="FVC233" s="38"/>
      <c r="FVD233" s="38"/>
      <c r="FVE233" s="38"/>
      <c r="FVF233" s="38"/>
      <c r="FVG233" s="38"/>
      <c r="FVH233" s="38"/>
      <c r="FVI233" s="38"/>
      <c r="FVJ233" s="38"/>
      <c r="FVK233" s="38"/>
      <c r="FVL233" s="38"/>
      <c r="FVM233" s="38"/>
      <c r="FVN233" s="38"/>
      <c r="FVO233" s="38"/>
      <c r="FVP233" s="38"/>
      <c r="FVQ233" s="38"/>
      <c r="FVR233" s="38"/>
      <c r="FVS233" s="38"/>
      <c r="FVT233" s="38"/>
      <c r="FVU233" s="38"/>
      <c r="FVV233" s="38"/>
      <c r="FVW233" s="38"/>
      <c r="FVX233" s="38"/>
      <c r="FVY233" s="38"/>
      <c r="FVZ233" s="38"/>
      <c r="FWA233" s="38"/>
      <c r="FWB233" s="38"/>
      <c r="FWC233" s="38"/>
      <c r="FWD233" s="38"/>
      <c r="FWE233" s="38"/>
      <c r="FWF233" s="38"/>
      <c r="FWG233" s="38"/>
      <c r="FWH233" s="38"/>
      <c r="FWI233" s="38"/>
      <c r="FWJ233" s="38"/>
      <c r="FWK233" s="38"/>
      <c r="FWL233" s="38"/>
      <c r="FWM233" s="38"/>
      <c r="FWN233" s="38"/>
      <c r="FWO233" s="38"/>
      <c r="FWP233" s="38"/>
      <c r="FWQ233" s="38"/>
      <c r="FWR233" s="38"/>
      <c r="FWS233" s="38"/>
      <c r="FWT233" s="38"/>
      <c r="FWU233" s="38"/>
      <c r="FWV233" s="38"/>
      <c r="FWW233" s="38"/>
      <c r="FWX233" s="38"/>
      <c r="FWY233" s="38"/>
      <c r="FWZ233" s="38"/>
      <c r="FXA233" s="38"/>
      <c r="FXB233" s="38"/>
      <c r="FXC233" s="38"/>
      <c r="FXD233" s="38"/>
      <c r="FXE233" s="38"/>
      <c r="FXF233" s="38"/>
      <c r="FXG233" s="38"/>
      <c r="FXH233" s="38"/>
      <c r="FXI233" s="38"/>
      <c r="FXJ233" s="38"/>
      <c r="FXK233" s="38"/>
      <c r="FXL233" s="38"/>
      <c r="FXM233" s="38"/>
      <c r="FXN233" s="38"/>
      <c r="FXO233" s="38"/>
      <c r="FXP233" s="38"/>
      <c r="FXQ233" s="38"/>
      <c r="FXR233" s="38"/>
      <c r="FXS233" s="38"/>
      <c r="FXT233" s="38"/>
      <c r="FXU233" s="38"/>
      <c r="FXV233" s="38"/>
      <c r="FXW233" s="38"/>
      <c r="FXX233" s="38"/>
      <c r="FXY233" s="38"/>
      <c r="FXZ233" s="38"/>
      <c r="FYA233" s="38"/>
      <c r="FYB233" s="38"/>
      <c r="FYC233" s="38"/>
      <c r="FYD233" s="38"/>
      <c r="FYE233" s="38"/>
      <c r="FYF233" s="38"/>
      <c r="FYG233" s="38"/>
      <c r="FYH233" s="38"/>
      <c r="FYI233" s="38"/>
      <c r="FYJ233" s="38"/>
      <c r="FYK233" s="38"/>
      <c r="FYL233" s="38"/>
      <c r="FYM233" s="38"/>
      <c r="FYN233" s="38"/>
      <c r="FYO233" s="38"/>
      <c r="FYP233" s="38"/>
      <c r="FYQ233" s="38"/>
      <c r="FYR233" s="38"/>
      <c r="FYS233" s="38"/>
      <c r="FYT233" s="38"/>
      <c r="FYU233" s="38"/>
      <c r="FYV233" s="38"/>
      <c r="FYW233" s="38"/>
      <c r="FYX233" s="38"/>
      <c r="FYY233" s="38"/>
      <c r="FYZ233" s="38"/>
      <c r="FZA233" s="38"/>
      <c r="FZB233" s="38"/>
      <c r="FZC233" s="38"/>
      <c r="FZD233" s="38"/>
      <c r="FZE233" s="38"/>
      <c r="FZF233" s="38"/>
      <c r="FZG233" s="38"/>
      <c r="FZH233" s="38"/>
      <c r="FZI233" s="38"/>
      <c r="FZJ233" s="38"/>
      <c r="FZK233" s="38"/>
      <c r="FZL233" s="38"/>
      <c r="FZM233" s="38"/>
      <c r="FZN233" s="38"/>
      <c r="FZO233" s="38"/>
      <c r="FZP233" s="38"/>
      <c r="FZQ233" s="38"/>
      <c r="FZR233" s="38"/>
      <c r="FZS233" s="38"/>
      <c r="FZT233" s="38"/>
      <c r="FZU233" s="38"/>
      <c r="FZV233" s="38"/>
      <c r="FZW233" s="38"/>
      <c r="FZX233" s="38"/>
      <c r="FZY233" s="38"/>
      <c r="FZZ233" s="38"/>
      <c r="GAA233" s="38"/>
      <c r="GAB233" s="38"/>
      <c r="GAC233" s="38"/>
      <c r="GAD233" s="38"/>
      <c r="GAE233" s="38"/>
      <c r="GAF233" s="38"/>
      <c r="GAG233" s="38"/>
      <c r="GAH233" s="38"/>
      <c r="GAI233" s="38"/>
      <c r="GAJ233" s="38"/>
      <c r="GAK233" s="38"/>
      <c r="GAL233" s="38"/>
      <c r="GAM233" s="38"/>
      <c r="GAN233" s="38"/>
      <c r="GAO233" s="38"/>
      <c r="GAP233" s="38"/>
      <c r="GAQ233" s="38"/>
      <c r="GAR233" s="38"/>
      <c r="GAS233" s="38"/>
      <c r="GAT233" s="38"/>
      <c r="GAU233" s="38"/>
      <c r="GAV233" s="38"/>
      <c r="GAW233" s="38"/>
      <c r="GAX233" s="38"/>
      <c r="GAY233" s="38"/>
      <c r="GAZ233" s="38"/>
      <c r="GBA233" s="38"/>
      <c r="GBB233" s="38"/>
      <c r="GBC233" s="38"/>
      <c r="GBD233" s="38"/>
      <c r="GBE233" s="38"/>
      <c r="GBF233" s="38"/>
      <c r="GBG233" s="38"/>
      <c r="GBH233" s="38"/>
      <c r="GBI233" s="38"/>
      <c r="GBJ233" s="38"/>
      <c r="GBK233" s="38"/>
      <c r="GBL233" s="38"/>
      <c r="GBM233" s="38"/>
      <c r="GBN233" s="38"/>
      <c r="GBO233" s="38"/>
      <c r="GBP233" s="38"/>
      <c r="GBQ233" s="38"/>
      <c r="GBR233" s="38"/>
      <c r="GBS233" s="38"/>
      <c r="GBT233" s="38"/>
      <c r="GBU233" s="38"/>
      <c r="GBV233" s="38"/>
      <c r="GBW233" s="38"/>
      <c r="GBX233" s="38"/>
      <c r="GBY233" s="38"/>
      <c r="GBZ233" s="38"/>
      <c r="GCA233" s="38"/>
      <c r="GCB233" s="38"/>
      <c r="GCC233" s="38"/>
      <c r="GCD233" s="38"/>
      <c r="GCE233" s="38"/>
      <c r="GCF233" s="38"/>
      <c r="GCG233" s="38"/>
      <c r="GCH233" s="38"/>
      <c r="GCI233" s="38"/>
      <c r="GCJ233" s="38"/>
      <c r="GCK233" s="38"/>
      <c r="GCL233" s="38"/>
      <c r="GCM233" s="38"/>
      <c r="GCN233" s="38"/>
      <c r="GCO233" s="38"/>
      <c r="GCP233" s="38"/>
      <c r="GCQ233" s="38"/>
      <c r="GCR233" s="38"/>
      <c r="GCS233" s="38"/>
      <c r="GCT233" s="38"/>
      <c r="GCU233" s="38"/>
      <c r="GCV233" s="38"/>
      <c r="GCW233" s="38"/>
      <c r="GCX233" s="38"/>
      <c r="GCY233" s="38"/>
      <c r="GCZ233" s="38"/>
      <c r="GDA233" s="38"/>
      <c r="GDB233" s="38"/>
      <c r="GDC233" s="38"/>
      <c r="GDD233" s="38"/>
      <c r="GDE233" s="38"/>
      <c r="GDF233" s="38"/>
      <c r="GDG233" s="38"/>
      <c r="GDH233" s="38"/>
      <c r="GDI233" s="38"/>
      <c r="GDJ233" s="38"/>
      <c r="GDK233" s="38"/>
      <c r="GDL233" s="38"/>
      <c r="GDM233" s="38"/>
      <c r="GDN233" s="38"/>
      <c r="GDO233" s="38"/>
      <c r="GDP233" s="38"/>
      <c r="GDQ233" s="38"/>
      <c r="GDR233" s="38"/>
      <c r="GDS233" s="38"/>
      <c r="GDT233" s="38"/>
      <c r="GDU233" s="38"/>
      <c r="GDV233" s="38"/>
      <c r="GDW233" s="38"/>
      <c r="GDX233" s="38"/>
      <c r="GDY233" s="38"/>
      <c r="GDZ233" s="38"/>
      <c r="GEA233" s="38"/>
      <c r="GEB233" s="38"/>
      <c r="GEC233" s="38"/>
      <c r="GED233" s="38"/>
      <c r="GEE233" s="38"/>
      <c r="GEF233" s="38"/>
      <c r="GEG233" s="38"/>
      <c r="GEH233" s="38"/>
      <c r="GEI233" s="38"/>
      <c r="GEJ233" s="38"/>
      <c r="GEK233" s="38"/>
      <c r="GEL233" s="38"/>
      <c r="GEM233" s="38"/>
      <c r="GEN233" s="38"/>
      <c r="GEO233" s="38"/>
      <c r="GEP233" s="38"/>
      <c r="GEQ233" s="38"/>
      <c r="GER233" s="38"/>
      <c r="GES233" s="38"/>
      <c r="GET233" s="38"/>
      <c r="GEU233" s="38"/>
      <c r="GEV233" s="38"/>
      <c r="GEW233" s="38"/>
      <c r="GEX233" s="38"/>
      <c r="GEY233" s="38"/>
      <c r="GEZ233" s="38"/>
      <c r="GFA233" s="38"/>
      <c r="GFB233" s="38"/>
      <c r="GFC233" s="38"/>
      <c r="GFD233" s="38"/>
      <c r="GFE233" s="38"/>
      <c r="GFF233" s="38"/>
      <c r="GFG233" s="38"/>
      <c r="GFH233" s="38"/>
      <c r="GFI233" s="38"/>
      <c r="GFJ233" s="38"/>
      <c r="GFK233" s="38"/>
      <c r="GFL233" s="38"/>
      <c r="GFM233" s="38"/>
      <c r="GFN233" s="38"/>
      <c r="GFO233" s="38"/>
      <c r="GFP233" s="38"/>
      <c r="GFQ233" s="38"/>
      <c r="GFR233" s="38"/>
      <c r="GFS233" s="38"/>
      <c r="GFT233" s="38"/>
      <c r="GFU233" s="38"/>
      <c r="GFV233" s="38"/>
      <c r="GFW233" s="38"/>
      <c r="GFX233" s="38"/>
      <c r="GFY233" s="38"/>
      <c r="GFZ233" s="38"/>
      <c r="GGA233" s="38"/>
      <c r="GGB233" s="38"/>
      <c r="GGC233" s="38"/>
      <c r="GGD233" s="38"/>
      <c r="GGE233" s="38"/>
      <c r="GGF233" s="38"/>
      <c r="GGG233" s="38"/>
      <c r="GGH233" s="38"/>
      <c r="GGI233" s="38"/>
      <c r="GGJ233" s="38"/>
      <c r="GGK233" s="38"/>
      <c r="GGL233" s="38"/>
      <c r="GGM233" s="38"/>
      <c r="GGN233" s="38"/>
      <c r="GGO233" s="38"/>
      <c r="GGP233" s="38"/>
      <c r="GGQ233" s="38"/>
      <c r="GGR233" s="38"/>
      <c r="GGS233" s="38"/>
      <c r="GGT233" s="38"/>
      <c r="GGU233" s="38"/>
      <c r="GGV233" s="38"/>
      <c r="GGW233" s="38"/>
      <c r="GGX233" s="38"/>
      <c r="GGY233" s="38"/>
      <c r="GGZ233" s="38"/>
      <c r="GHA233" s="38"/>
      <c r="GHB233" s="38"/>
      <c r="GHC233" s="38"/>
      <c r="GHD233" s="38"/>
      <c r="GHE233" s="38"/>
      <c r="GHF233" s="38"/>
      <c r="GHG233" s="38"/>
      <c r="GHH233" s="38"/>
      <c r="GHI233" s="38"/>
      <c r="GHJ233" s="38"/>
      <c r="GHK233" s="38"/>
      <c r="GHL233" s="38"/>
      <c r="GHM233" s="38"/>
      <c r="GHN233" s="38"/>
      <c r="GHO233" s="38"/>
      <c r="GHP233" s="38"/>
      <c r="GHQ233" s="38"/>
      <c r="GHR233" s="38"/>
      <c r="GHS233" s="38"/>
      <c r="GHT233" s="38"/>
      <c r="GHU233" s="38"/>
      <c r="GHV233" s="38"/>
      <c r="GHW233" s="38"/>
      <c r="GHX233" s="38"/>
      <c r="GHY233" s="38"/>
      <c r="GHZ233" s="38"/>
      <c r="GIA233" s="38"/>
      <c r="GIB233" s="38"/>
      <c r="GIC233" s="38"/>
      <c r="GID233" s="38"/>
      <c r="GIE233" s="38"/>
      <c r="GIF233" s="38"/>
      <c r="GIG233" s="38"/>
      <c r="GIH233" s="38"/>
      <c r="GII233" s="38"/>
      <c r="GIJ233" s="38"/>
      <c r="GIK233" s="38"/>
      <c r="GIL233" s="38"/>
      <c r="GIM233" s="38"/>
      <c r="GIN233" s="38"/>
      <c r="GIO233" s="38"/>
      <c r="GIP233" s="38"/>
      <c r="GIQ233" s="38"/>
      <c r="GIR233" s="38"/>
      <c r="GIS233" s="38"/>
      <c r="GIT233" s="38"/>
      <c r="GIU233" s="38"/>
      <c r="GIV233" s="38"/>
      <c r="GIW233" s="38"/>
      <c r="GIX233" s="38"/>
      <c r="GIY233" s="38"/>
      <c r="GIZ233" s="38"/>
      <c r="GJA233" s="38"/>
      <c r="GJB233" s="38"/>
      <c r="GJC233" s="38"/>
      <c r="GJD233" s="38"/>
      <c r="GJE233" s="38"/>
      <c r="GJF233" s="38"/>
      <c r="GJG233" s="38"/>
      <c r="GJH233" s="38"/>
      <c r="GJI233" s="38"/>
      <c r="GJJ233" s="38"/>
      <c r="GJK233" s="38"/>
      <c r="GJL233" s="38"/>
      <c r="GJM233" s="38"/>
      <c r="GJN233" s="38"/>
      <c r="GJO233" s="38"/>
      <c r="GJP233" s="38"/>
      <c r="GJQ233" s="38"/>
      <c r="GJR233" s="38"/>
      <c r="GJS233" s="38"/>
      <c r="GJT233" s="38"/>
      <c r="GJU233" s="38"/>
      <c r="GJV233" s="38"/>
      <c r="GJW233" s="38"/>
      <c r="GJX233" s="38"/>
      <c r="GJY233" s="38"/>
      <c r="GJZ233" s="38"/>
      <c r="GKA233" s="38"/>
      <c r="GKB233" s="38"/>
      <c r="GKC233" s="38"/>
      <c r="GKD233" s="38"/>
      <c r="GKE233" s="38"/>
      <c r="GKF233" s="38"/>
      <c r="GKG233" s="38"/>
      <c r="GKH233" s="38"/>
      <c r="GKI233" s="38"/>
      <c r="GKJ233" s="38"/>
      <c r="GKK233" s="38"/>
      <c r="GKL233" s="38"/>
      <c r="GKM233" s="38"/>
      <c r="GKN233" s="38"/>
      <c r="GKO233" s="38"/>
      <c r="GKP233" s="38"/>
      <c r="GKQ233" s="38"/>
      <c r="GKR233" s="38"/>
      <c r="GKS233" s="38"/>
      <c r="GKT233" s="38"/>
      <c r="GKU233" s="38"/>
      <c r="GKV233" s="38"/>
      <c r="GKW233" s="38"/>
      <c r="GKX233" s="38"/>
      <c r="GKY233" s="38"/>
      <c r="GKZ233" s="38"/>
      <c r="GLA233" s="38"/>
      <c r="GLB233" s="38"/>
      <c r="GLC233" s="38"/>
      <c r="GLD233" s="38"/>
      <c r="GLE233" s="38"/>
      <c r="GLF233" s="38"/>
      <c r="GLG233" s="38"/>
      <c r="GLH233" s="38"/>
      <c r="GLI233" s="38"/>
      <c r="GLJ233" s="38"/>
      <c r="GLK233" s="38"/>
      <c r="GLL233" s="38"/>
      <c r="GLM233" s="38"/>
      <c r="GLN233" s="38"/>
      <c r="GLO233" s="38"/>
      <c r="GLP233" s="38"/>
      <c r="GLQ233" s="38"/>
      <c r="GLR233" s="38"/>
      <c r="GLS233" s="38"/>
      <c r="GLT233" s="38"/>
      <c r="GLU233" s="38"/>
      <c r="GLV233" s="38"/>
      <c r="GLW233" s="38"/>
      <c r="GLX233" s="38"/>
      <c r="GLY233" s="38"/>
      <c r="GLZ233" s="38"/>
      <c r="GMA233" s="38"/>
      <c r="GMB233" s="38"/>
      <c r="GMC233" s="38"/>
      <c r="GMD233" s="38"/>
      <c r="GME233" s="38"/>
      <c r="GMF233" s="38"/>
      <c r="GMG233" s="38"/>
      <c r="GMH233" s="38"/>
      <c r="GMI233" s="38"/>
      <c r="GMJ233" s="38"/>
      <c r="GMK233" s="38"/>
      <c r="GML233" s="38"/>
      <c r="GMM233" s="38"/>
      <c r="GMN233" s="38"/>
      <c r="GMO233" s="38"/>
      <c r="GMP233" s="38"/>
      <c r="GMQ233" s="38"/>
      <c r="GMR233" s="38"/>
      <c r="GMS233" s="38"/>
      <c r="GMT233" s="38"/>
      <c r="GMU233" s="38"/>
      <c r="GMV233" s="38"/>
      <c r="GMW233" s="38"/>
      <c r="GMX233" s="38"/>
      <c r="GMY233" s="38"/>
      <c r="GMZ233" s="38"/>
      <c r="GNA233" s="38"/>
      <c r="GNB233" s="38"/>
      <c r="GNC233" s="38"/>
      <c r="GND233" s="38"/>
      <c r="GNE233" s="38"/>
      <c r="GNF233" s="38"/>
      <c r="GNG233" s="38"/>
      <c r="GNH233" s="38"/>
      <c r="GNI233" s="38"/>
      <c r="GNJ233" s="38"/>
      <c r="GNK233" s="38"/>
      <c r="GNL233" s="38"/>
      <c r="GNM233" s="38"/>
      <c r="GNN233" s="38"/>
      <c r="GNO233" s="38"/>
      <c r="GNP233" s="38"/>
      <c r="GNQ233" s="38"/>
      <c r="GNR233" s="38"/>
      <c r="GNS233" s="38"/>
      <c r="GNT233" s="38"/>
      <c r="GNU233" s="38"/>
      <c r="GNV233" s="38"/>
      <c r="GNW233" s="38"/>
      <c r="GNX233" s="38"/>
      <c r="GNY233" s="38"/>
      <c r="GNZ233" s="38"/>
      <c r="GOA233" s="38"/>
      <c r="GOB233" s="38"/>
      <c r="GOC233" s="38"/>
      <c r="GOD233" s="38"/>
      <c r="GOE233" s="38"/>
      <c r="GOF233" s="38"/>
      <c r="GOG233" s="38"/>
      <c r="GOH233" s="38"/>
      <c r="GOI233" s="38"/>
      <c r="GOJ233" s="38"/>
      <c r="GOK233" s="38"/>
      <c r="GOL233" s="38"/>
      <c r="GOM233" s="38"/>
      <c r="GON233" s="38"/>
      <c r="GOO233" s="38"/>
      <c r="GOP233" s="38"/>
      <c r="GOQ233" s="38"/>
      <c r="GOR233" s="38"/>
      <c r="GOS233" s="38"/>
      <c r="GOT233" s="38"/>
      <c r="GOU233" s="38"/>
      <c r="GOV233" s="38"/>
      <c r="GOW233" s="38"/>
      <c r="GOX233" s="38"/>
      <c r="GOY233" s="38"/>
      <c r="GOZ233" s="38"/>
      <c r="GPA233" s="38"/>
      <c r="GPB233" s="38"/>
      <c r="GPC233" s="38"/>
      <c r="GPD233" s="38"/>
      <c r="GPE233" s="38"/>
      <c r="GPF233" s="38"/>
      <c r="GPG233" s="38"/>
      <c r="GPH233" s="38"/>
      <c r="GPI233" s="38"/>
      <c r="GPJ233" s="38"/>
      <c r="GPK233" s="38"/>
      <c r="GPL233" s="38"/>
      <c r="GPM233" s="38"/>
      <c r="GPN233" s="38"/>
      <c r="GPO233" s="38"/>
      <c r="GPP233" s="38"/>
      <c r="GPQ233" s="38"/>
      <c r="GPR233" s="38"/>
      <c r="GPS233" s="38"/>
      <c r="GPT233" s="38"/>
      <c r="GPU233" s="38"/>
      <c r="GPV233" s="38"/>
      <c r="GPW233" s="38"/>
      <c r="GPX233" s="38"/>
      <c r="GPY233" s="38"/>
      <c r="GPZ233" s="38"/>
      <c r="GQA233" s="38"/>
      <c r="GQB233" s="38"/>
      <c r="GQC233" s="38"/>
      <c r="GQD233" s="38"/>
      <c r="GQE233" s="38"/>
      <c r="GQF233" s="38"/>
      <c r="GQG233" s="38"/>
      <c r="GQH233" s="38"/>
      <c r="GQI233" s="38"/>
      <c r="GQJ233" s="38"/>
      <c r="GQK233" s="38"/>
      <c r="GQL233" s="38"/>
      <c r="GQM233" s="38"/>
      <c r="GQN233" s="38"/>
      <c r="GQO233" s="38"/>
      <c r="GQP233" s="38"/>
      <c r="GQQ233" s="38"/>
      <c r="GQR233" s="38"/>
      <c r="GQS233" s="38"/>
      <c r="GQT233" s="38"/>
      <c r="GQU233" s="38"/>
      <c r="GQV233" s="38"/>
      <c r="GQW233" s="38"/>
      <c r="GQX233" s="38"/>
      <c r="GQY233" s="38"/>
      <c r="GQZ233" s="38"/>
      <c r="GRA233" s="38"/>
      <c r="GRB233" s="38"/>
      <c r="GRC233" s="38"/>
      <c r="GRD233" s="38"/>
      <c r="GRE233" s="38"/>
      <c r="GRF233" s="38"/>
      <c r="GRG233" s="38"/>
      <c r="GRH233" s="38"/>
      <c r="GRI233" s="38"/>
      <c r="GRJ233" s="38"/>
      <c r="GRK233" s="38"/>
      <c r="GRL233" s="38"/>
      <c r="GRM233" s="38"/>
      <c r="GRN233" s="38"/>
      <c r="GRO233" s="38"/>
      <c r="GRP233" s="38"/>
      <c r="GRQ233" s="38"/>
      <c r="GRR233" s="38"/>
      <c r="GRS233" s="38"/>
      <c r="GRT233" s="38"/>
      <c r="GRU233" s="38"/>
      <c r="GRV233" s="38"/>
      <c r="GRW233" s="38"/>
      <c r="GRX233" s="38"/>
      <c r="GRY233" s="38"/>
      <c r="GRZ233" s="38"/>
      <c r="GSA233" s="38"/>
      <c r="GSB233" s="38"/>
      <c r="GSC233" s="38"/>
      <c r="GSD233" s="38"/>
      <c r="GSE233" s="38"/>
      <c r="GSF233" s="38"/>
      <c r="GSG233" s="38"/>
      <c r="GSH233" s="38"/>
      <c r="GSI233" s="38"/>
      <c r="GSJ233" s="38"/>
      <c r="GSK233" s="38"/>
      <c r="GSL233" s="38"/>
      <c r="GSM233" s="38"/>
      <c r="GSN233" s="38"/>
      <c r="GSO233" s="38"/>
      <c r="GSP233" s="38"/>
      <c r="GSQ233" s="38"/>
      <c r="GSR233" s="38"/>
      <c r="GSS233" s="38"/>
      <c r="GST233" s="38"/>
      <c r="GSU233" s="38"/>
      <c r="GSV233" s="38"/>
      <c r="GSW233" s="38"/>
      <c r="GSX233" s="38"/>
      <c r="GSY233" s="38"/>
      <c r="GSZ233" s="38"/>
      <c r="GTA233" s="38"/>
      <c r="GTB233" s="38"/>
      <c r="GTC233" s="38"/>
      <c r="GTD233" s="38"/>
      <c r="GTE233" s="38"/>
      <c r="GTF233" s="38"/>
      <c r="GTG233" s="38"/>
      <c r="GTH233" s="38"/>
      <c r="GTI233" s="38"/>
      <c r="GTJ233" s="38"/>
      <c r="GTK233" s="38"/>
      <c r="GTL233" s="38"/>
      <c r="GTM233" s="38"/>
      <c r="GTN233" s="38"/>
      <c r="GTO233" s="38"/>
      <c r="GTP233" s="38"/>
      <c r="GTQ233" s="38"/>
      <c r="GTR233" s="38"/>
      <c r="GTS233" s="38"/>
      <c r="GTT233" s="38"/>
      <c r="GTU233" s="38"/>
      <c r="GTV233" s="38"/>
      <c r="GTW233" s="38"/>
      <c r="GTX233" s="38"/>
      <c r="GTY233" s="38"/>
      <c r="GTZ233" s="38"/>
      <c r="GUA233" s="38"/>
      <c r="GUB233" s="38"/>
      <c r="GUC233" s="38"/>
      <c r="GUD233" s="38"/>
      <c r="GUE233" s="38"/>
      <c r="GUF233" s="38"/>
      <c r="GUG233" s="38"/>
      <c r="GUH233" s="38"/>
      <c r="GUI233" s="38"/>
      <c r="GUJ233" s="38"/>
      <c r="GUK233" s="38"/>
      <c r="GUL233" s="38"/>
      <c r="GUM233" s="38"/>
      <c r="GUN233" s="38"/>
      <c r="GUO233" s="38"/>
      <c r="GUP233" s="38"/>
      <c r="GUQ233" s="38"/>
      <c r="GUR233" s="38"/>
      <c r="GUS233" s="38"/>
      <c r="GUT233" s="38"/>
      <c r="GUU233" s="38"/>
      <c r="GUV233" s="38"/>
      <c r="GUW233" s="38"/>
      <c r="GUX233" s="38"/>
      <c r="GUY233" s="38"/>
      <c r="GUZ233" s="38"/>
      <c r="GVA233" s="38"/>
      <c r="GVB233" s="38"/>
      <c r="GVC233" s="38"/>
      <c r="GVD233" s="38"/>
      <c r="GVE233" s="38"/>
      <c r="GVF233" s="38"/>
      <c r="GVG233" s="38"/>
      <c r="GVH233" s="38"/>
      <c r="GVI233" s="38"/>
      <c r="GVJ233" s="38"/>
      <c r="GVK233" s="38"/>
      <c r="GVL233" s="38"/>
      <c r="GVM233" s="38"/>
      <c r="GVN233" s="38"/>
      <c r="GVO233" s="38"/>
      <c r="GVP233" s="38"/>
      <c r="GVQ233" s="38"/>
      <c r="GVR233" s="38"/>
      <c r="GVS233" s="38"/>
      <c r="GVT233" s="38"/>
      <c r="GVU233" s="38"/>
      <c r="GVV233" s="38"/>
      <c r="GVW233" s="38"/>
      <c r="GVX233" s="38"/>
      <c r="GVY233" s="38"/>
      <c r="GVZ233" s="38"/>
      <c r="GWA233" s="38"/>
      <c r="GWB233" s="38"/>
      <c r="GWC233" s="38"/>
      <c r="GWD233" s="38"/>
      <c r="GWE233" s="38"/>
      <c r="GWF233" s="38"/>
      <c r="GWG233" s="38"/>
      <c r="GWH233" s="38"/>
      <c r="GWI233" s="38"/>
      <c r="GWJ233" s="38"/>
      <c r="GWK233" s="38"/>
      <c r="GWL233" s="38"/>
      <c r="GWM233" s="38"/>
      <c r="GWN233" s="38"/>
      <c r="GWO233" s="38"/>
      <c r="GWP233" s="38"/>
      <c r="GWQ233" s="38"/>
      <c r="GWR233" s="38"/>
      <c r="GWS233" s="38"/>
      <c r="GWT233" s="38"/>
      <c r="GWU233" s="38"/>
      <c r="GWV233" s="38"/>
      <c r="GWW233" s="38"/>
      <c r="GWX233" s="38"/>
      <c r="GWY233" s="38"/>
      <c r="GWZ233" s="38"/>
      <c r="GXA233" s="38"/>
      <c r="GXB233" s="38"/>
      <c r="GXC233" s="38"/>
      <c r="GXD233" s="38"/>
      <c r="GXE233" s="38"/>
      <c r="GXF233" s="38"/>
      <c r="GXG233" s="38"/>
      <c r="GXH233" s="38"/>
      <c r="GXI233" s="38"/>
      <c r="GXJ233" s="38"/>
      <c r="GXK233" s="38"/>
      <c r="GXL233" s="38"/>
      <c r="GXM233" s="38"/>
      <c r="GXN233" s="38"/>
      <c r="GXO233" s="38"/>
      <c r="GXP233" s="38"/>
      <c r="GXQ233" s="38"/>
      <c r="GXR233" s="38"/>
      <c r="GXS233" s="38"/>
      <c r="GXT233" s="38"/>
      <c r="GXU233" s="38"/>
      <c r="GXV233" s="38"/>
      <c r="GXW233" s="38"/>
      <c r="GXX233" s="38"/>
      <c r="GXY233" s="38"/>
      <c r="GXZ233" s="38"/>
      <c r="GYA233" s="38"/>
      <c r="GYB233" s="38"/>
      <c r="GYC233" s="38"/>
      <c r="GYD233" s="38"/>
      <c r="GYE233" s="38"/>
      <c r="GYF233" s="38"/>
      <c r="GYG233" s="38"/>
      <c r="GYH233" s="38"/>
      <c r="GYI233" s="38"/>
      <c r="GYJ233" s="38"/>
      <c r="GYK233" s="38"/>
      <c r="GYL233" s="38"/>
      <c r="GYM233" s="38"/>
      <c r="GYN233" s="38"/>
      <c r="GYO233" s="38"/>
      <c r="GYP233" s="38"/>
      <c r="GYQ233" s="38"/>
      <c r="GYR233" s="38"/>
      <c r="GYS233" s="38"/>
      <c r="GYT233" s="38"/>
      <c r="GYU233" s="38"/>
      <c r="GYV233" s="38"/>
      <c r="GYW233" s="38"/>
      <c r="GYX233" s="38"/>
      <c r="GYY233" s="38"/>
      <c r="GYZ233" s="38"/>
      <c r="GZA233" s="38"/>
      <c r="GZB233" s="38"/>
      <c r="GZC233" s="38"/>
      <c r="GZD233" s="38"/>
      <c r="GZE233" s="38"/>
      <c r="GZF233" s="38"/>
      <c r="GZG233" s="38"/>
      <c r="GZH233" s="38"/>
      <c r="GZI233" s="38"/>
      <c r="GZJ233" s="38"/>
      <c r="GZK233" s="38"/>
      <c r="GZL233" s="38"/>
      <c r="GZM233" s="38"/>
      <c r="GZN233" s="38"/>
      <c r="GZO233" s="38"/>
      <c r="GZP233" s="38"/>
      <c r="GZQ233" s="38"/>
      <c r="GZR233" s="38"/>
      <c r="GZS233" s="38"/>
      <c r="GZT233" s="38"/>
      <c r="GZU233" s="38"/>
      <c r="GZV233" s="38"/>
      <c r="GZW233" s="38"/>
      <c r="GZX233" s="38"/>
      <c r="GZY233" s="38"/>
      <c r="GZZ233" s="38"/>
      <c r="HAA233" s="38"/>
      <c r="HAB233" s="38"/>
      <c r="HAC233" s="38"/>
      <c r="HAD233" s="38"/>
      <c r="HAE233" s="38"/>
      <c r="HAF233" s="38"/>
      <c r="HAG233" s="38"/>
      <c r="HAH233" s="38"/>
      <c r="HAI233" s="38"/>
      <c r="HAJ233" s="38"/>
      <c r="HAK233" s="38"/>
      <c r="HAL233" s="38"/>
      <c r="HAM233" s="38"/>
      <c r="HAN233" s="38"/>
      <c r="HAO233" s="38"/>
      <c r="HAP233" s="38"/>
      <c r="HAQ233" s="38"/>
      <c r="HAR233" s="38"/>
      <c r="HAS233" s="38"/>
      <c r="HAT233" s="38"/>
      <c r="HAU233" s="38"/>
      <c r="HAV233" s="38"/>
      <c r="HAW233" s="38"/>
      <c r="HAX233" s="38"/>
      <c r="HAY233" s="38"/>
      <c r="HAZ233" s="38"/>
      <c r="HBA233" s="38"/>
      <c r="HBB233" s="38"/>
      <c r="HBC233" s="38"/>
      <c r="HBD233" s="38"/>
      <c r="HBE233" s="38"/>
      <c r="HBF233" s="38"/>
      <c r="HBG233" s="38"/>
      <c r="HBH233" s="38"/>
      <c r="HBI233" s="38"/>
      <c r="HBJ233" s="38"/>
      <c r="HBK233" s="38"/>
      <c r="HBL233" s="38"/>
      <c r="HBM233" s="38"/>
      <c r="HBN233" s="38"/>
      <c r="HBO233" s="38"/>
      <c r="HBP233" s="38"/>
      <c r="HBQ233" s="38"/>
      <c r="HBR233" s="38"/>
      <c r="HBS233" s="38"/>
      <c r="HBT233" s="38"/>
      <c r="HBU233" s="38"/>
      <c r="HBV233" s="38"/>
      <c r="HBW233" s="38"/>
      <c r="HBX233" s="38"/>
      <c r="HBY233" s="38"/>
      <c r="HBZ233" s="38"/>
      <c r="HCA233" s="38"/>
      <c r="HCB233" s="38"/>
      <c r="HCC233" s="38"/>
      <c r="HCD233" s="38"/>
      <c r="HCE233" s="38"/>
      <c r="HCF233" s="38"/>
      <c r="HCG233" s="38"/>
      <c r="HCH233" s="38"/>
      <c r="HCI233" s="38"/>
      <c r="HCJ233" s="38"/>
      <c r="HCK233" s="38"/>
      <c r="HCL233" s="38"/>
      <c r="HCM233" s="38"/>
      <c r="HCN233" s="38"/>
      <c r="HCO233" s="38"/>
      <c r="HCP233" s="38"/>
      <c r="HCQ233" s="38"/>
      <c r="HCR233" s="38"/>
      <c r="HCS233" s="38"/>
      <c r="HCT233" s="38"/>
      <c r="HCU233" s="38"/>
      <c r="HCV233" s="38"/>
      <c r="HCW233" s="38"/>
      <c r="HCX233" s="38"/>
      <c r="HCY233" s="38"/>
      <c r="HCZ233" s="38"/>
      <c r="HDA233" s="38"/>
      <c r="HDB233" s="38"/>
      <c r="HDC233" s="38"/>
      <c r="HDD233" s="38"/>
      <c r="HDE233" s="38"/>
      <c r="HDF233" s="38"/>
      <c r="HDG233" s="38"/>
      <c r="HDH233" s="38"/>
      <c r="HDI233" s="38"/>
      <c r="HDJ233" s="38"/>
      <c r="HDK233" s="38"/>
      <c r="HDL233" s="38"/>
      <c r="HDM233" s="38"/>
      <c r="HDN233" s="38"/>
      <c r="HDO233" s="38"/>
      <c r="HDP233" s="38"/>
      <c r="HDQ233" s="38"/>
      <c r="HDR233" s="38"/>
      <c r="HDS233" s="38"/>
      <c r="HDT233" s="38"/>
      <c r="HDU233" s="38"/>
      <c r="HDV233" s="38"/>
      <c r="HDW233" s="38"/>
      <c r="HDX233" s="38"/>
      <c r="HDY233" s="38"/>
      <c r="HDZ233" s="38"/>
      <c r="HEA233" s="38"/>
      <c r="HEB233" s="38"/>
      <c r="HEC233" s="38"/>
      <c r="HED233" s="38"/>
      <c r="HEE233" s="38"/>
      <c r="HEF233" s="38"/>
      <c r="HEG233" s="38"/>
      <c r="HEH233" s="38"/>
      <c r="HEI233" s="38"/>
      <c r="HEJ233" s="38"/>
      <c r="HEK233" s="38"/>
      <c r="HEL233" s="38"/>
      <c r="HEM233" s="38"/>
      <c r="HEN233" s="38"/>
      <c r="HEO233" s="38"/>
      <c r="HEP233" s="38"/>
      <c r="HEQ233" s="38"/>
      <c r="HER233" s="38"/>
      <c r="HES233" s="38"/>
      <c r="HET233" s="38"/>
      <c r="HEU233" s="38"/>
      <c r="HEV233" s="38"/>
      <c r="HEW233" s="38"/>
      <c r="HEX233" s="38"/>
      <c r="HEY233" s="38"/>
      <c r="HEZ233" s="38"/>
      <c r="HFA233" s="38"/>
      <c r="HFB233" s="38"/>
      <c r="HFC233" s="38"/>
      <c r="HFD233" s="38"/>
      <c r="HFE233" s="38"/>
      <c r="HFF233" s="38"/>
      <c r="HFG233" s="38"/>
      <c r="HFH233" s="38"/>
      <c r="HFI233" s="38"/>
      <c r="HFJ233" s="38"/>
      <c r="HFK233" s="38"/>
      <c r="HFL233" s="38"/>
      <c r="HFM233" s="38"/>
      <c r="HFN233" s="38"/>
      <c r="HFO233" s="38"/>
      <c r="HFP233" s="38"/>
      <c r="HFQ233" s="38"/>
      <c r="HFR233" s="38"/>
      <c r="HFS233" s="38"/>
      <c r="HFT233" s="38"/>
      <c r="HFU233" s="38"/>
      <c r="HFV233" s="38"/>
      <c r="HFW233" s="38"/>
      <c r="HFX233" s="38"/>
      <c r="HFY233" s="38"/>
      <c r="HFZ233" s="38"/>
      <c r="HGA233" s="38"/>
      <c r="HGB233" s="38"/>
      <c r="HGC233" s="38"/>
      <c r="HGD233" s="38"/>
      <c r="HGE233" s="38"/>
      <c r="HGF233" s="38"/>
      <c r="HGG233" s="38"/>
      <c r="HGH233" s="38"/>
      <c r="HGI233" s="38"/>
      <c r="HGJ233" s="38"/>
      <c r="HGK233" s="38"/>
      <c r="HGL233" s="38"/>
      <c r="HGM233" s="38"/>
      <c r="HGN233" s="38"/>
      <c r="HGO233" s="38"/>
      <c r="HGP233" s="38"/>
      <c r="HGQ233" s="38"/>
      <c r="HGR233" s="38"/>
      <c r="HGS233" s="38"/>
      <c r="HGT233" s="38"/>
      <c r="HGU233" s="38"/>
      <c r="HGV233" s="38"/>
      <c r="HGW233" s="38"/>
      <c r="HGX233" s="38"/>
      <c r="HGY233" s="38"/>
      <c r="HGZ233" s="38"/>
      <c r="HHA233" s="38"/>
      <c r="HHB233" s="38"/>
      <c r="HHC233" s="38"/>
      <c r="HHD233" s="38"/>
      <c r="HHE233" s="38"/>
      <c r="HHF233" s="38"/>
      <c r="HHG233" s="38"/>
      <c r="HHH233" s="38"/>
      <c r="HHI233" s="38"/>
      <c r="HHJ233" s="38"/>
      <c r="HHK233" s="38"/>
      <c r="HHL233" s="38"/>
      <c r="HHM233" s="38"/>
      <c r="HHN233" s="38"/>
      <c r="HHO233" s="38"/>
      <c r="HHP233" s="38"/>
      <c r="HHQ233" s="38"/>
      <c r="HHR233" s="38"/>
      <c r="HHS233" s="38"/>
      <c r="HHT233" s="38"/>
      <c r="HHU233" s="38"/>
      <c r="HHV233" s="38"/>
      <c r="HHW233" s="38"/>
      <c r="HHX233" s="38"/>
      <c r="HHY233" s="38"/>
      <c r="HHZ233" s="38"/>
      <c r="HIA233" s="38"/>
      <c r="HIB233" s="38"/>
      <c r="HIC233" s="38"/>
      <c r="HID233" s="38"/>
      <c r="HIE233" s="38"/>
      <c r="HIF233" s="38"/>
      <c r="HIG233" s="38"/>
      <c r="HIH233" s="38"/>
      <c r="HII233" s="38"/>
      <c r="HIJ233" s="38"/>
      <c r="HIK233" s="38"/>
      <c r="HIL233" s="38"/>
      <c r="HIM233" s="38"/>
      <c r="HIN233" s="38"/>
      <c r="HIO233" s="38"/>
      <c r="HIP233" s="38"/>
      <c r="HIQ233" s="38"/>
      <c r="HIR233" s="38"/>
      <c r="HIS233" s="38"/>
      <c r="HIT233" s="38"/>
      <c r="HIU233" s="38"/>
      <c r="HIV233" s="38"/>
      <c r="HIW233" s="38"/>
      <c r="HIX233" s="38"/>
      <c r="HIY233" s="38"/>
      <c r="HIZ233" s="38"/>
      <c r="HJA233" s="38"/>
      <c r="HJB233" s="38"/>
      <c r="HJC233" s="38"/>
      <c r="HJD233" s="38"/>
      <c r="HJE233" s="38"/>
      <c r="HJF233" s="38"/>
      <c r="HJG233" s="38"/>
      <c r="HJH233" s="38"/>
      <c r="HJI233" s="38"/>
      <c r="HJJ233" s="38"/>
      <c r="HJK233" s="38"/>
      <c r="HJL233" s="38"/>
      <c r="HJM233" s="38"/>
      <c r="HJN233" s="38"/>
      <c r="HJO233" s="38"/>
      <c r="HJP233" s="38"/>
      <c r="HJQ233" s="38"/>
      <c r="HJR233" s="38"/>
      <c r="HJS233" s="38"/>
      <c r="HJT233" s="38"/>
      <c r="HJU233" s="38"/>
      <c r="HJV233" s="38"/>
      <c r="HJW233" s="38"/>
      <c r="HJX233" s="38"/>
      <c r="HJY233" s="38"/>
      <c r="HJZ233" s="38"/>
      <c r="HKA233" s="38"/>
      <c r="HKB233" s="38"/>
      <c r="HKC233" s="38"/>
      <c r="HKD233" s="38"/>
      <c r="HKE233" s="38"/>
      <c r="HKF233" s="38"/>
      <c r="HKG233" s="38"/>
      <c r="HKH233" s="38"/>
      <c r="HKI233" s="38"/>
      <c r="HKJ233" s="38"/>
      <c r="HKK233" s="38"/>
      <c r="HKL233" s="38"/>
      <c r="HKM233" s="38"/>
      <c r="HKN233" s="38"/>
      <c r="HKO233" s="38"/>
      <c r="HKP233" s="38"/>
      <c r="HKQ233" s="38"/>
      <c r="HKR233" s="38"/>
      <c r="HKS233" s="38"/>
      <c r="HKT233" s="38"/>
      <c r="HKU233" s="38"/>
      <c r="HKV233" s="38"/>
      <c r="HKW233" s="38"/>
      <c r="HKX233" s="38"/>
      <c r="HKY233" s="38"/>
      <c r="HKZ233" s="38"/>
      <c r="HLA233" s="38"/>
      <c r="HLB233" s="38"/>
      <c r="HLC233" s="38"/>
      <c r="HLD233" s="38"/>
      <c r="HLE233" s="38"/>
      <c r="HLF233" s="38"/>
      <c r="HLG233" s="38"/>
      <c r="HLH233" s="38"/>
      <c r="HLI233" s="38"/>
      <c r="HLJ233" s="38"/>
      <c r="HLK233" s="38"/>
      <c r="HLL233" s="38"/>
      <c r="HLM233" s="38"/>
      <c r="HLN233" s="38"/>
      <c r="HLO233" s="38"/>
      <c r="HLP233" s="38"/>
      <c r="HLQ233" s="38"/>
      <c r="HLR233" s="38"/>
      <c r="HLS233" s="38"/>
      <c r="HLT233" s="38"/>
      <c r="HLU233" s="38"/>
      <c r="HLV233" s="38"/>
      <c r="HLW233" s="38"/>
      <c r="HLX233" s="38"/>
      <c r="HLY233" s="38"/>
      <c r="HLZ233" s="38"/>
      <c r="HMA233" s="38"/>
      <c r="HMB233" s="38"/>
      <c r="HMC233" s="38"/>
      <c r="HMD233" s="38"/>
      <c r="HME233" s="38"/>
      <c r="HMF233" s="38"/>
      <c r="HMG233" s="38"/>
      <c r="HMH233" s="38"/>
      <c r="HMI233" s="38"/>
      <c r="HMJ233" s="38"/>
      <c r="HMK233" s="38"/>
      <c r="HML233" s="38"/>
      <c r="HMM233" s="38"/>
      <c r="HMN233" s="38"/>
      <c r="HMO233" s="38"/>
      <c r="HMP233" s="38"/>
      <c r="HMQ233" s="38"/>
      <c r="HMR233" s="38"/>
      <c r="HMS233" s="38"/>
      <c r="HMT233" s="38"/>
      <c r="HMU233" s="38"/>
      <c r="HMV233" s="38"/>
      <c r="HMW233" s="38"/>
      <c r="HMX233" s="38"/>
      <c r="HMY233" s="38"/>
      <c r="HMZ233" s="38"/>
      <c r="HNA233" s="38"/>
      <c r="HNB233" s="38"/>
      <c r="HNC233" s="38"/>
      <c r="HND233" s="38"/>
      <c r="HNE233" s="38"/>
      <c r="HNF233" s="38"/>
      <c r="HNG233" s="38"/>
      <c r="HNH233" s="38"/>
      <c r="HNI233" s="38"/>
      <c r="HNJ233" s="38"/>
      <c r="HNK233" s="38"/>
      <c r="HNL233" s="38"/>
      <c r="HNM233" s="38"/>
      <c r="HNN233" s="38"/>
      <c r="HNO233" s="38"/>
      <c r="HNP233" s="38"/>
      <c r="HNQ233" s="38"/>
      <c r="HNR233" s="38"/>
      <c r="HNS233" s="38"/>
      <c r="HNT233" s="38"/>
      <c r="HNU233" s="38"/>
      <c r="HNV233" s="38"/>
      <c r="HNW233" s="38"/>
      <c r="HNX233" s="38"/>
      <c r="HNY233" s="38"/>
      <c r="HNZ233" s="38"/>
      <c r="HOA233" s="38"/>
      <c r="HOB233" s="38"/>
      <c r="HOC233" s="38"/>
      <c r="HOD233" s="38"/>
      <c r="HOE233" s="38"/>
      <c r="HOF233" s="38"/>
      <c r="HOG233" s="38"/>
      <c r="HOH233" s="38"/>
      <c r="HOI233" s="38"/>
      <c r="HOJ233" s="38"/>
      <c r="HOK233" s="38"/>
      <c r="HOL233" s="38"/>
      <c r="HOM233" s="38"/>
      <c r="HON233" s="38"/>
      <c r="HOO233" s="38"/>
      <c r="HOP233" s="38"/>
      <c r="HOQ233" s="38"/>
      <c r="HOR233" s="38"/>
      <c r="HOS233" s="38"/>
      <c r="HOT233" s="38"/>
      <c r="HOU233" s="38"/>
      <c r="HOV233" s="38"/>
      <c r="HOW233" s="38"/>
      <c r="HOX233" s="38"/>
      <c r="HOY233" s="38"/>
      <c r="HOZ233" s="38"/>
      <c r="HPA233" s="38"/>
      <c r="HPB233" s="38"/>
      <c r="HPC233" s="38"/>
      <c r="HPD233" s="38"/>
      <c r="HPE233" s="38"/>
      <c r="HPF233" s="38"/>
      <c r="HPG233" s="38"/>
      <c r="HPH233" s="38"/>
      <c r="HPI233" s="38"/>
      <c r="HPJ233" s="38"/>
      <c r="HPK233" s="38"/>
      <c r="HPL233" s="38"/>
      <c r="HPM233" s="38"/>
      <c r="HPN233" s="38"/>
      <c r="HPO233" s="38"/>
      <c r="HPP233" s="38"/>
      <c r="HPQ233" s="38"/>
      <c r="HPR233" s="38"/>
      <c r="HPS233" s="38"/>
      <c r="HPT233" s="38"/>
      <c r="HPU233" s="38"/>
      <c r="HPV233" s="38"/>
      <c r="HPW233" s="38"/>
      <c r="HPX233" s="38"/>
      <c r="HPY233" s="38"/>
      <c r="HPZ233" s="38"/>
      <c r="HQA233" s="38"/>
      <c r="HQB233" s="38"/>
      <c r="HQC233" s="38"/>
      <c r="HQD233" s="38"/>
      <c r="HQE233" s="38"/>
      <c r="HQF233" s="38"/>
      <c r="HQG233" s="38"/>
      <c r="HQH233" s="38"/>
      <c r="HQI233" s="38"/>
      <c r="HQJ233" s="38"/>
      <c r="HQK233" s="38"/>
      <c r="HQL233" s="38"/>
      <c r="HQM233" s="38"/>
      <c r="HQN233" s="38"/>
      <c r="HQO233" s="38"/>
      <c r="HQP233" s="38"/>
      <c r="HQQ233" s="38"/>
      <c r="HQR233" s="38"/>
      <c r="HQS233" s="38"/>
      <c r="HQT233" s="38"/>
      <c r="HQU233" s="38"/>
      <c r="HQV233" s="38"/>
      <c r="HQW233" s="38"/>
      <c r="HQX233" s="38"/>
      <c r="HQY233" s="38"/>
      <c r="HQZ233" s="38"/>
      <c r="HRA233" s="38"/>
      <c r="HRB233" s="38"/>
      <c r="HRC233" s="38"/>
      <c r="HRD233" s="38"/>
      <c r="HRE233" s="38"/>
      <c r="HRF233" s="38"/>
      <c r="HRG233" s="38"/>
      <c r="HRH233" s="38"/>
      <c r="HRI233" s="38"/>
      <c r="HRJ233" s="38"/>
      <c r="HRK233" s="38"/>
      <c r="HRL233" s="38"/>
      <c r="HRM233" s="38"/>
      <c r="HRN233" s="38"/>
      <c r="HRO233" s="38"/>
      <c r="HRP233" s="38"/>
      <c r="HRQ233" s="38"/>
      <c r="HRR233" s="38"/>
      <c r="HRS233" s="38"/>
      <c r="HRT233" s="38"/>
      <c r="HRU233" s="38"/>
      <c r="HRV233" s="38"/>
      <c r="HRW233" s="38"/>
      <c r="HRX233" s="38"/>
      <c r="HRY233" s="38"/>
      <c r="HRZ233" s="38"/>
      <c r="HSA233" s="38"/>
      <c r="HSB233" s="38"/>
      <c r="HSC233" s="38"/>
      <c r="HSD233" s="38"/>
      <c r="HSE233" s="38"/>
      <c r="HSF233" s="38"/>
      <c r="HSG233" s="38"/>
      <c r="HSH233" s="38"/>
      <c r="HSI233" s="38"/>
      <c r="HSJ233" s="38"/>
      <c r="HSK233" s="38"/>
      <c r="HSL233" s="38"/>
      <c r="HSM233" s="38"/>
      <c r="HSN233" s="38"/>
      <c r="HSO233" s="38"/>
      <c r="HSP233" s="38"/>
      <c r="HSQ233" s="38"/>
      <c r="HSR233" s="38"/>
      <c r="HSS233" s="38"/>
      <c r="HST233" s="38"/>
      <c r="HSU233" s="38"/>
      <c r="HSV233" s="38"/>
      <c r="HSW233" s="38"/>
      <c r="HSX233" s="38"/>
      <c r="HSY233" s="38"/>
      <c r="HSZ233" s="38"/>
      <c r="HTA233" s="38"/>
      <c r="HTB233" s="38"/>
      <c r="HTC233" s="38"/>
      <c r="HTD233" s="38"/>
      <c r="HTE233" s="38"/>
      <c r="HTF233" s="38"/>
      <c r="HTG233" s="38"/>
      <c r="HTH233" s="38"/>
      <c r="HTI233" s="38"/>
      <c r="HTJ233" s="38"/>
      <c r="HTK233" s="38"/>
      <c r="HTL233" s="38"/>
      <c r="HTM233" s="38"/>
      <c r="HTN233" s="38"/>
      <c r="HTO233" s="38"/>
      <c r="HTP233" s="38"/>
      <c r="HTQ233" s="38"/>
      <c r="HTR233" s="38"/>
      <c r="HTS233" s="38"/>
      <c r="HTT233" s="38"/>
      <c r="HTU233" s="38"/>
      <c r="HTV233" s="38"/>
      <c r="HTW233" s="38"/>
      <c r="HTX233" s="38"/>
      <c r="HTY233" s="38"/>
      <c r="HTZ233" s="38"/>
      <c r="HUA233" s="38"/>
      <c r="HUB233" s="38"/>
      <c r="HUC233" s="38"/>
      <c r="HUD233" s="38"/>
      <c r="HUE233" s="38"/>
      <c r="HUF233" s="38"/>
      <c r="HUG233" s="38"/>
      <c r="HUH233" s="38"/>
      <c r="HUI233" s="38"/>
      <c r="HUJ233" s="38"/>
      <c r="HUK233" s="38"/>
      <c r="HUL233" s="38"/>
      <c r="HUM233" s="38"/>
      <c r="HUN233" s="38"/>
      <c r="HUO233" s="38"/>
      <c r="HUP233" s="38"/>
      <c r="HUQ233" s="38"/>
      <c r="HUR233" s="38"/>
      <c r="HUS233" s="38"/>
      <c r="HUT233" s="38"/>
      <c r="HUU233" s="38"/>
      <c r="HUV233" s="38"/>
      <c r="HUW233" s="38"/>
      <c r="HUX233" s="38"/>
      <c r="HUY233" s="38"/>
      <c r="HUZ233" s="38"/>
      <c r="HVA233" s="38"/>
      <c r="HVB233" s="38"/>
      <c r="HVC233" s="38"/>
      <c r="HVD233" s="38"/>
      <c r="HVE233" s="38"/>
      <c r="HVF233" s="38"/>
      <c r="HVG233" s="38"/>
      <c r="HVH233" s="38"/>
      <c r="HVI233" s="38"/>
      <c r="HVJ233" s="38"/>
      <c r="HVK233" s="38"/>
      <c r="HVL233" s="38"/>
      <c r="HVM233" s="38"/>
      <c r="HVN233" s="38"/>
      <c r="HVO233" s="38"/>
      <c r="HVP233" s="38"/>
      <c r="HVQ233" s="38"/>
      <c r="HVR233" s="38"/>
      <c r="HVS233" s="38"/>
      <c r="HVT233" s="38"/>
      <c r="HVU233" s="38"/>
      <c r="HVV233" s="38"/>
      <c r="HVW233" s="38"/>
      <c r="HVX233" s="38"/>
      <c r="HVY233" s="38"/>
      <c r="HVZ233" s="38"/>
      <c r="HWA233" s="38"/>
      <c r="HWB233" s="38"/>
      <c r="HWC233" s="38"/>
      <c r="HWD233" s="38"/>
      <c r="HWE233" s="38"/>
      <c r="HWF233" s="38"/>
      <c r="HWG233" s="38"/>
      <c r="HWH233" s="38"/>
      <c r="HWI233" s="38"/>
      <c r="HWJ233" s="38"/>
      <c r="HWK233" s="38"/>
      <c r="HWL233" s="38"/>
      <c r="HWM233" s="38"/>
      <c r="HWN233" s="38"/>
      <c r="HWO233" s="38"/>
      <c r="HWP233" s="38"/>
      <c r="HWQ233" s="38"/>
      <c r="HWR233" s="38"/>
      <c r="HWS233" s="38"/>
      <c r="HWT233" s="38"/>
      <c r="HWU233" s="38"/>
      <c r="HWV233" s="38"/>
      <c r="HWW233" s="38"/>
      <c r="HWX233" s="38"/>
      <c r="HWY233" s="38"/>
      <c r="HWZ233" s="38"/>
      <c r="HXA233" s="38"/>
      <c r="HXB233" s="38"/>
      <c r="HXC233" s="38"/>
      <c r="HXD233" s="38"/>
      <c r="HXE233" s="38"/>
      <c r="HXF233" s="38"/>
      <c r="HXG233" s="38"/>
      <c r="HXH233" s="38"/>
      <c r="HXI233" s="38"/>
      <c r="HXJ233" s="38"/>
      <c r="HXK233" s="38"/>
      <c r="HXL233" s="38"/>
      <c r="HXM233" s="38"/>
      <c r="HXN233" s="38"/>
      <c r="HXO233" s="38"/>
      <c r="HXP233" s="38"/>
      <c r="HXQ233" s="38"/>
      <c r="HXR233" s="38"/>
      <c r="HXS233" s="38"/>
      <c r="HXT233" s="38"/>
      <c r="HXU233" s="38"/>
      <c r="HXV233" s="38"/>
      <c r="HXW233" s="38"/>
      <c r="HXX233" s="38"/>
      <c r="HXY233" s="38"/>
      <c r="HXZ233" s="38"/>
      <c r="HYA233" s="38"/>
      <c r="HYB233" s="38"/>
      <c r="HYC233" s="38"/>
      <c r="HYD233" s="38"/>
      <c r="HYE233" s="38"/>
      <c r="HYF233" s="38"/>
      <c r="HYG233" s="38"/>
      <c r="HYH233" s="38"/>
      <c r="HYI233" s="38"/>
      <c r="HYJ233" s="38"/>
      <c r="HYK233" s="38"/>
      <c r="HYL233" s="38"/>
      <c r="HYM233" s="38"/>
      <c r="HYN233" s="38"/>
      <c r="HYO233" s="38"/>
      <c r="HYP233" s="38"/>
      <c r="HYQ233" s="38"/>
      <c r="HYR233" s="38"/>
      <c r="HYS233" s="38"/>
      <c r="HYT233" s="38"/>
      <c r="HYU233" s="38"/>
      <c r="HYV233" s="38"/>
      <c r="HYW233" s="38"/>
      <c r="HYX233" s="38"/>
      <c r="HYY233" s="38"/>
      <c r="HYZ233" s="38"/>
      <c r="HZA233" s="38"/>
      <c r="HZB233" s="38"/>
      <c r="HZC233" s="38"/>
      <c r="HZD233" s="38"/>
      <c r="HZE233" s="38"/>
      <c r="HZF233" s="38"/>
      <c r="HZG233" s="38"/>
      <c r="HZH233" s="38"/>
      <c r="HZI233" s="38"/>
      <c r="HZJ233" s="38"/>
      <c r="HZK233" s="38"/>
      <c r="HZL233" s="38"/>
      <c r="HZM233" s="38"/>
      <c r="HZN233" s="38"/>
      <c r="HZO233" s="38"/>
      <c r="HZP233" s="38"/>
      <c r="HZQ233" s="38"/>
      <c r="HZR233" s="38"/>
      <c r="HZS233" s="38"/>
      <c r="HZT233" s="38"/>
      <c r="HZU233" s="38"/>
      <c r="HZV233" s="38"/>
      <c r="HZW233" s="38"/>
      <c r="HZX233" s="38"/>
      <c r="HZY233" s="38"/>
      <c r="HZZ233" s="38"/>
      <c r="IAA233" s="38"/>
      <c r="IAB233" s="38"/>
      <c r="IAC233" s="38"/>
      <c r="IAD233" s="38"/>
      <c r="IAE233" s="38"/>
      <c r="IAF233" s="38"/>
      <c r="IAG233" s="38"/>
      <c r="IAH233" s="38"/>
      <c r="IAI233" s="38"/>
      <c r="IAJ233" s="38"/>
      <c r="IAK233" s="38"/>
      <c r="IAL233" s="38"/>
      <c r="IAM233" s="38"/>
      <c r="IAN233" s="38"/>
      <c r="IAO233" s="38"/>
      <c r="IAP233" s="38"/>
      <c r="IAQ233" s="38"/>
      <c r="IAR233" s="38"/>
      <c r="IAS233" s="38"/>
      <c r="IAT233" s="38"/>
      <c r="IAU233" s="38"/>
      <c r="IAV233" s="38"/>
      <c r="IAW233" s="38"/>
      <c r="IAX233" s="38"/>
      <c r="IAY233" s="38"/>
      <c r="IAZ233" s="38"/>
      <c r="IBA233" s="38"/>
      <c r="IBB233" s="38"/>
      <c r="IBC233" s="38"/>
      <c r="IBD233" s="38"/>
      <c r="IBE233" s="38"/>
      <c r="IBF233" s="38"/>
      <c r="IBG233" s="38"/>
      <c r="IBH233" s="38"/>
      <c r="IBI233" s="38"/>
      <c r="IBJ233" s="38"/>
      <c r="IBK233" s="38"/>
      <c r="IBL233" s="38"/>
      <c r="IBM233" s="38"/>
      <c r="IBN233" s="38"/>
      <c r="IBO233" s="38"/>
      <c r="IBP233" s="38"/>
      <c r="IBQ233" s="38"/>
      <c r="IBR233" s="38"/>
      <c r="IBS233" s="38"/>
      <c r="IBT233" s="38"/>
      <c r="IBU233" s="38"/>
      <c r="IBV233" s="38"/>
      <c r="IBW233" s="38"/>
      <c r="IBX233" s="38"/>
      <c r="IBY233" s="38"/>
      <c r="IBZ233" s="38"/>
      <c r="ICA233" s="38"/>
      <c r="ICB233" s="38"/>
      <c r="ICC233" s="38"/>
      <c r="ICD233" s="38"/>
      <c r="ICE233" s="38"/>
      <c r="ICF233" s="38"/>
      <c r="ICG233" s="38"/>
      <c r="ICH233" s="38"/>
      <c r="ICI233" s="38"/>
      <c r="ICJ233" s="38"/>
      <c r="ICK233" s="38"/>
      <c r="ICL233" s="38"/>
      <c r="ICM233" s="38"/>
      <c r="ICN233" s="38"/>
      <c r="ICO233" s="38"/>
      <c r="ICP233" s="38"/>
      <c r="ICQ233" s="38"/>
      <c r="ICR233" s="38"/>
      <c r="ICS233" s="38"/>
      <c r="ICT233" s="38"/>
      <c r="ICU233" s="38"/>
      <c r="ICV233" s="38"/>
      <c r="ICW233" s="38"/>
      <c r="ICX233" s="38"/>
      <c r="ICY233" s="38"/>
      <c r="ICZ233" s="38"/>
      <c r="IDA233" s="38"/>
      <c r="IDB233" s="38"/>
      <c r="IDC233" s="38"/>
      <c r="IDD233" s="38"/>
      <c r="IDE233" s="38"/>
      <c r="IDF233" s="38"/>
      <c r="IDG233" s="38"/>
      <c r="IDH233" s="38"/>
      <c r="IDI233" s="38"/>
      <c r="IDJ233" s="38"/>
      <c r="IDK233" s="38"/>
      <c r="IDL233" s="38"/>
      <c r="IDM233" s="38"/>
      <c r="IDN233" s="38"/>
      <c r="IDO233" s="38"/>
      <c r="IDP233" s="38"/>
      <c r="IDQ233" s="38"/>
      <c r="IDR233" s="38"/>
      <c r="IDS233" s="38"/>
      <c r="IDT233" s="38"/>
      <c r="IDU233" s="38"/>
      <c r="IDV233" s="38"/>
      <c r="IDW233" s="38"/>
      <c r="IDX233" s="38"/>
      <c r="IDY233" s="38"/>
      <c r="IDZ233" s="38"/>
      <c r="IEA233" s="38"/>
      <c r="IEB233" s="38"/>
      <c r="IEC233" s="38"/>
      <c r="IED233" s="38"/>
      <c r="IEE233" s="38"/>
      <c r="IEF233" s="38"/>
      <c r="IEG233" s="38"/>
      <c r="IEH233" s="38"/>
      <c r="IEI233" s="38"/>
      <c r="IEJ233" s="38"/>
      <c r="IEK233" s="38"/>
      <c r="IEL233" s="38"/>
      <c r="IEM233" s="38"/>
      <c r="IEN233" s="38"/>
      <c r="IEO233" s="38"/>
      <c r="IEP233" s="38"/>
      <c r="IEQ233" s="38"/>
      <c r="IER233" s="38"/>
      <c r="IES233" s="38"/>
      <c r="IET233" s="38"/>
      <c r="IEU233" s="38"/>
      <c r="IEV233" s="38"/>
      <c r="IEW233" s="38"/>
      <c r="IEX233" s="38"/>
      <c r="IEY233" s="38"/>
      <c r="IEZ233" s="38"/>
      <c r="IFA233" s="38"/>
      <c r="IFB233" s="38"/>
      <c r="IFC233" s="38"/>
      <c r="IFD233" s="38"/>
      <c r="IFE233" s="38"/>
      <c r="IFF233" s="38"/>
      <c r="IFG233" s="38"/>
      <c r="IFH233" s="38"/>
      <c r="IFI233" s="38"/>
      <c r="IFJ233" s="38"/>
      <c r="IFK233" s="38"/>
      <c r="IFL233" s="38"/>
      <c r="IFM233" s="38"/>
      <c r="IFN233" s="38"/>
      <c r="IFO233" s="38"/>
      <c r="IFP233" s="38"/>
      <c r="IFQ233" s="38"/>
      <c r="IFR233" s="38"/>
      <c r="IFS233" s="38"/>
      <c r="IFT233" s="38"/>
      <c r="IFU233" s="38"/>
      <c r="IFV233" s="38"/>
      <c r="IFW233" s="38"/>
      <c r="IFX233" s="38"/>
      <c r="IFY233" s="38"/>
      <c r="IFZ233" s="38"/>
      <c r="IGA233" s="38"/>
      <c r="IGB233" s="38"/>
      <c r="IGC233" s="38"/>
      <c r="IGD233" s="38"/>
      <c r="IGE233" s="38"/>
      <c r="IGF233" s="38"/>
      <c r="IGG233" s="38"/>
      <c r="IGH233" s="38"/>
      <c r="IGI233" s="38"/>
      <c r="IGJ233" s="38"/>
      <c r="IGK233" s="38"/>
      <c r="IGL233" s="38"/>
      <c r="IGM233" s="38"/>
      <c r="IGN233" s="38"/>
      <c r="IGO233" s="38"/>
      <c r="IGP233" s="38"/>
      <c r="IGQ233" s="38"/>
      <c r="IGR233" s="38"/>
      <c r="IGS233" s="38"/>
      <c r="IGT233" s="38"/>
      <c r="IGU233" s="38"/>
      <c r="IGV233" s="38"/>
      <c r="IGW233" s="38"/>
      <c r="IGX233" s="38"/>
      <c r="IGY233" s="38"/>
      <c r="IGZ233" s="38"/>
      <c r="IHA233" s="38"/>
      <c r="IHB233" s="38"/>
      <c r="IHC233" s="38"/>
      <c r="IHD233" s="38"/>
      <c r="IHE233" s="38"/>
      <c r="IHF233" s="38"/>
      <c r="IHG233" s="38"/>
      <c r="IHH233" s="38"/>
      <c r="IHI233" s="38"/>
      <c r="IHJ233" s="38"/>
      <c r="IHK233" s="38"/>
      <c r="IHL233" s="38"/>
      <c r="IHM233" s="38"/>
      <c r="IHN233" s="38"/>
      <c r="IHO233" s="38"/>
      <c r="IHP233" s="38"/>
      <c r="IHQ233" s="38"/>
      <c r="IHR233" s="38"/>
      <c r="IHS233" s="38"/>
      <c r="IHT233" s="38"/>
      <c r="IHU233" s="38"/>
      <c r="IHV233" s="38"/>
      <c r="IHW233" s="38"/>
      <c r="IHX233" s="38"/>
      <c r="IHY233" s="38"/>
      <c r="IHZ233" s="38"/>
      <c r="IIA233" s="38"/>
      <c r="IIB233" s="38"/>
      <c r="IIC233" s="38"/>
      <c r="IID233" s="38"/>
      <c r="IIE233" s="38"/>
      <c r="IIF233" s="38"/>
      <c r="IIG233" s="38"/>
      <c r="IIH233" s="38"/>
      <c r="III233" s="38"/>
      <c r="IIJ233" s="38"/>
      <c r="IIK233" s="38"/>
      <c r="IIL233" s="38"/>
      <c r="IIM233" s="38"/>
      <c r="IIN233" s="38"/>
      <c r="IIO233" s="38"/>
      <c r="IIP233" s="38"/>
      <c r="IIQ233" s="38"/>
      <c r="IIR233" s="38"/>
      <c r="IIS233" s="38"/>
      <c r="IIT233" s="38"/>
      <c r="IIU233" s="38"/>
      <c r="IIV233" s="38"/>
      <c r="IIW233" s="38"/>
      <c r="IIX233" s="38"/>
      <c r="IIY233" s="38"/>
      <c r="IIZ233" s="38"/>
      <c r="IJA233" s="38"/>
      <c r="IJB233" s="38"/>
      <c r="IJC233" s="38"/>
      <c r="IJD233" s="38"/>
      <c r="IJE233" s="38"/>
      <c r="IJF233" s="38"/>
      <c r="IJG233" s="38"/>
      <c r="IJH233" s="38"/>
      <c r="IJI233" s="38"/>
      <c r="IJJ233" s="38"/>
      <c r="IJK233" s="38"/>
      <c r="IJL233" s="38"/>
      <c r="IJM233" s="38"/>
      <c r="IJN233" s="38"/>
      <c r="IJO233" s="38"/>
      <c r="IJP233" s="38"/>
      <c r="IJQ233" s="38"/>
      <c r="IJR233" s="38"/>
      <c r="IJS233" s="38"/>
      <c r="IJT233" s="38"/>
      <c r="IJU233" s="38"/>
      <c r="IJV233" s="38"/>
      <c r="IJW233" s="38"/>
      <c r="IJX233" s="38"/>
      <c r="IJY233" s="38"/>
      <c r="IJZ233" s="38"/>
      <c r="IKA233" s="38"/>
      <c r="IKB233" s="38"/>
      <c r="IKC233" s="38"/>
      <c r="IKD233" s="38"/>
      <c r="IKE233" s="38"/>
      <c r="IKF233" s="38"/>
      <c r="IKG233" s="38"/>
      <c r="IKH233" s="38"/>
      <c r="IKI233" s="38"/>
      <c r="IKJ233" s="38"/>
      <c r="IKK233" s="38"/>
      <c r="IKL233" s="38"/>
      <c r="IKM233" s="38"/>
      <c r="IKN233" s="38"/>
      <c r="IKO233" s="38"/>
      <c r="IKP233" s="38"/>
      <c r="IKQ233" s="38"/>
      <c r="IKR233" s="38"/>
      <c r="IKS233" s="38"/>
      <c r="IKT233" s="38"/>
      <c r="IKU233" s="38"/>
      <c r="IKV233" s="38"/>
      <c r="IKW233" s="38"/>
      <c r="IKX233" s="38"/>
      <c r="IKY233" s="38"/>
      <c r="IKZ233" s="38"/>
      <c r="ILA233" s="38"/>
      <c r="ILB233" s="38"/>
      <c r="ILC233" s="38"/>
      <c r="ILD233" s="38"/>
      <c r="ILE233" s="38"/>
      <c r="ILF233" s="38"/>
      <c r="ILG233" s="38"/>
      <c r="ILH233" s="38"/>
      <c r="ILI233" s="38"/>
      <c r="ILJ233" s="38"/>
      <c r="ILK233" s="38"/>
      <c r="ILL233" s="38"/>
      <c r="ILM233" s="38"/>
      <c r="ILN233" s="38"/>
      <c r="ILO233" s="38"/>
      <c r="ILP233" s="38"/>
      <c r="ILQ233" s="38"/>
      <c r="ILR233" s="38"/>
      <c r="ILS233" s="38"/>
      <c r="ILT233" s="38"/>
      <c r="ILU233" s="38"/>
      <c r="ILV233" s="38"/>
      <c r="ILW233" s="38"/>
      <c r="ILX233" s="38"/>
      <c r="ILY233" s="38"/>
      <c r="ILZ233" s="38"/>
      <c r="IMA233" s="38"/>
      <c r="IMB233" s="38"/>
      <c r="IMC233" s="38"/>
      <c r="IMD233" s="38"/>
      <c r="IME233" s="38"/>
      <c r="IMF233" s="38"/>
      <c r="IMG233" s="38"/>
      <c r="IMH233" s="38"/>
      <c r="IMI233" s="38"/>
      <c r="IMJ233" s="38"/>
      <c r="IMK233" s="38"/>
      <c r="IML233" s="38"/>
      <c r="IMM233" s="38"/>
      <c r="IMN233" s="38"/>
      <c r="IMO233" s="38"/>
      <c r="IMP233" s="38"/>
      <c r="IMQ233" s="38"/>
      <c r="IMR233" s="38"/>
      <c r="IMS233" s="38"/>
      <c r="IMT233" s="38"/>
      <c r="IMU233" s="38"/>
      <c r="IMV233" s="38"/>
      <c r="IMW233" s="38"/>
      <c r="IMX233" s="38"/>
      <c r="IMY233" s="38"/>
      <c r="IMZ233" s="38"/>
      <c r="INA233" s="38"/>
      <c r="INB233" s="38"/>
      <c r="INC233" s="38"/>
      <c r="IND233" s="38"/>
      <c r="INE233" s="38"/>
      <c r="INF233" s="38"/>
      <c r="ING233" s="38"/>
      <c r="INH233" s="38"/>
      <c r="INI233" s="38"/>
      <c r="INJ233" s="38"/>
      <c r="INK233" s="38"/>
      <c r="INL233" s="38"/>
      <c r="INM233" s="38"/>
      <c r="INN233" s="38"/>
      <c r="INO233" s="38"/>
      <c r="INP233" s="38"/>
      <c r="INQ233" s="38"/>
      <c r="INR233" s="38"/>
      <c r="INS233" s="38"/>
      <c r="INT233" s="38"/>
      <c r="INU233" s="38"/>
      <c r="INV233" s="38"/>
      <c r="INW233" s="38"/>
      <c r="INX233" s="38"/>
      <c r="INY233" s="38"/>
      <c r="INZ233" s="38"/>
      <c r="IOA233" s="38"/>
      <c r="IOB233" s="38"/>
      <c r="IOC233" s="38"/>
      <c r="IOD233" s="38"/>
      <c r="IOE233" s="38"/>
      <c r="IOF233" s="38"/>
      <c r="IOG233" s="38"/>
      <c r="IOH233" s="38"/>
      <c r="IOI233" s="38"/>
      <c r="IOJ233" s="38"/>
      <c r="IOK233" s="38"/>
      <c r="IOL233" s="38"/>
      <c r="IOM233" s="38"/>
      <c r="ION233" s="38"/>
      <c r="IOO233" s="38"/>
      <c r="IOP233" s="38"/>
      <c r="IOQ233" s="38"/>
      <c r="IOR233" s="38"/>
      <c r="IOS233" s="38"/>
      <c r="IOT233" s="38"/>
      <c r="IOU233" s="38"/>
      <c r="IOV233" s="38"/>
      <c r="IOW233" s="38"/>
      <c r="IOX233" s="38"/>
      <c r="IOY233" s="38"/>
      <c r="IOZ233" s="38"/>
      <c r="IPA233" s="38"/>
      <c r="IPB233" s="38"/>
      <c r="IPC233" s="38"/>
      <c r="IPD233" s="38"/>
      <c r="IPE233" s="38"/>
      <c r="IPF233" s="38"/>
      <c r="IPG233" s="38"/>
      <c r="IPH233" s="38"/>
      <c r="IPI233" s="38"/>
      <c r="IPJ233" s="38"/>
      <c r="IPK233" s="38"/>
      <c r="IPL233" s="38"/>
      <c r="IPM233" s="38"/>
      <c r="IPN233" s="38"/>
      <c r="IPO233" s="38"/>
      <c r="IPP233" s="38"/>
      <c r="IPQ233" s="38"/>
      <c r="IPR233" s="38"/>
      <c r="IPS233" s="38"/>
      <c r="IPT233" s="38"/>
      <c r="IPU233" s="38"/>
      <c r="IPV233" s="38"/>
      <c r="IPW233" s="38"/>
      <c r="IPX233" s="38"/>
      <c r="IPY233" s="38"/>
      <c r="IPZ233" s="38"/>
      <c r="IQA233" s="38"/>
      <c r="IQB233" s="38"/>
      <c r="IQC233" s="38"/>
      <c r="IQD233" s="38"/>
      <c r="IQE233" s="38"/>
      <c r="IQF233" s="38"/>
      <c r="IQG233" s="38"/>
      <c r="IQH233" s="38"/>
      <c r="IQI233" s="38"/>
      <c r="IQJ233" s="38"/>
      <c r="IQK233" s="38"/>
      <c r="IQL233" s="38"/>
      <c r="IQM233" s="38"/>
      <c r="IQN233" s="38"/>
      <c r="IQO233" s="38"/>
      <c r="IQP233" s="38"/>
      <c r="IQQ233" s="38"/>
      <c r="IQR233" s="38"/>
      <c r="IQS233" s="38"/>
      <c r="IQT233" s="38"/>
      <c r="IQU233" s="38"/>
      <c r="IQV233" s="38"/>
      <c r="IQW233" s="38"/>
      <c r="IQX233" s="38"/>
      <c r="IQY233" s="38"/>
      <c r="IQZ233" s="38"/>
      <c r="IRA233" s="38"/>
      <c r="IRB233" s="38"/>
      <c r="IRC233" s="38"/>
      <c r="IRD233" s="38"/>
      <c r="IRE233" s="38"/>
      <c r="IRF233" s="38"/>
      <c r="IRG233" s="38"/>
      <c r="IRH233" s="38"/>
      <c r="IRI233" s="38"/>
      <c r="IRJ233" s="38"/>
      <c r="IRK233" s="38"/>
      <c r="IRL233" s="38"/>
      <c r="IRM233" s="38"/>
      <c r="IRN233" s="38"/>
      <c r="IRO233" s="38"/>
      <c r="IRP233" s="38"/>
      <c r="IRQ233" s="38"/>
      <c r="IRR233" s="38"/>
      <c r="IRS233" s="38"/>
      <c r="IRT233" s="38"/>
      <c r="IRU233" s="38"/>
      <c r="IRV233" s="38"/>
      <c r="IRW233" s="38"/>
      <c r="IRX233" s="38"/>
      <c r="IRY233" s="38"/>
      <c r="IRZ233" s="38"/>
      <c r="ISA233" s="38"/>
      <c r="ISB233" s="38"/>
      <c r="ISC233" s="38"/>
      <c r="ISD233" s="38"/>
      <c r="ISE233" s="38"/>
      <c r="ISF233" s="38"/>
      <c r="ISG233" s="38"/>
      <c r="ISH233" s="38"/>
      <c r="ISI233" s="38"/>
      <c r="ISJ233" s="38"/>
      <c r="ISK233" s="38"/>
      <c r="ISL233" s="38"/>
      <c r="ISM233" s="38"/>
      <c r="ISN233" s="38"/>
      <c r="ISO233" s="38"/>
      <c r="ISP233" s="38"/>
      <c r="ISQ233" s="38"/>
      <c r="ISR233" s="38"/>
      <c r="ISS233" s="38"/>
      <c r="IST233" s="38"/>
      <c r="ISU233" s="38"/>
      <c r="ISV233" s="38"/>
      <c r="ISW233" s="38"/>
      <c r="ISX233" s="38"/>
      <c r="ISY233" s="38"/>
      <c r="ISZ233" s="38"/>
      <c r="ITA233" s="38"/>
      <c r="ITB233" s="38"/>
      <c r="ITC233" s="38"/>
      <c r="ITD233" s="38"/>
      <c r="ITE233" s="38"/>
      <c r="ITF233" s="38"/>
      <c r="ITG233" s="38"/>
      <c r="ITH233" s="38"/>
      <c r="ITI233" s="38"/>
      <c r="ITJ233" s="38"/>
      <c r="ITK233" s="38"/>
      <c r="ITL233" s="38"/>
      <c r="ITM233" s="38"/>
      <c r="ITN233" s="38"/>
      <c r="ITO233" s="38"/>
      <c r="ITP233" s="38"/>
      <c r="ITQ233" s="38"/>
      <c r="ITR233" s="38"/>
      <c r="ITS233" s="38"/>
      <c r="ITT233" s="38"/>
      <c r="ITU233" s="38"/>
      <c r="ITV233" s="38"/>
      <c r="ITW233" s="38"/>
      <c r="ITX233" s="38"/>
      <c r="ITY233" s="38"/>
      <c r="ITZ233" s="38"/>
      <c r="IUA233" s="38"/>
      <c r="IUB233" s="38"/>
      <c r="IUC233" s="38"/>
      <c r="IUD233" s="38"/>
      <c r="IUE233" s="38"/>
      <c r="IUF233" s="38"/>
      <c r="IUG233" s="38"/>
      <c r="IUH233" s="38"/>
      <c r="IUI233" s="38"/>
      <c r="IUJ233" s="38"/>
      <c r="IUK233" s="38"/>
      <c r="IUL233" s="38"/>
      <c r="IUM233" s="38"/>
      <c r="IUN233" s="38"/>
      <c r="IUO233" s="38"/>
      <c r="IUP233" s="38"/>
      <c r="IUQ233" s="38"/>
      <c r="IUR233" s="38"/>
      <c r="IUS233" s="38"/>
      <c r="IUT233" s="38"/>
      <c r="IUU233" s="38"/>
      <c r="IUV233" s="38"/>
      <c r="IUW233" s="38"/>
      <c r="IUX233" s="38"/>
      <c r="IUY233" s="38"/>
      <c r="IUZ233" s="38"/>
      <c r="IVA233" s="38"/>
      <c r="IVB233" s="38"/>
      <c r="IVC233" s="38"/>
      <c r="IVD233" s="38"/>
      <c r="IVE233" s="38"/>
      <c r="IVF233" s="38"/>
      <c r="IVG233" s="38"/>
      <c r="IVH233" s="38"/>
      <c r="IVI233" s="38"/>
      <c r="IVJ233" s="38"/>
      <c r="IVK233" s="38"/>
      <c r="IVL233" s="38"/>
      <c r="IVM233" s="38"/>
      <c r="IVN233" s="38"/>
      <c r="IVO233" s="38"/>
      <c r="IVP233" s="38"/>
      <c r="IVQ233" s="38"/>
      <c r="IVR233" s="38"/>
      <c r="IVS233" s="38"/>
      <c r="IVT233" s="38"/>
      <c r="IVU233" s="38"/>
      <c r="IVV233" s="38"/>
      <c r="IVW233" s="38"/>
      <c r="IVX233" s="38"/>
      <c r="IVY233" s="38"/>
      <c r="IVZ233" s="38"/>
      <c r="IWA233" s="38"/>
      <c r="IWB233" s="38"/>
      <c r="IWC233" s="38"/>
      <c r="IWD233" s="38"/>
      <c r="IWE233" s="38"/>
      <c r="IWF233" s="38"/>
      <c r="IWG233" s="38"/>
      <c r="IWH233" s="38"/>
      <c r="IWI233" s="38"/>
      <c r="IWJ233" s="38"/>
      <c r="IWK233" s="38"/>
      <c r="IWL233" s="38"/>
      <c r="IWM233" s="38"/>
      <c r="IWN233" s="38"/>
      <c r="IWO233" s="38"/>
      <c r="IWP233" s="38"/>
      <c r="IWQ233" s="38"/>
      <c r="IWR233" s="38"/>
      <c r="IWS233" s="38"/>
      <c r="IWT233" s="38"/>
      <c r="IWU233" s="38"/>
      <c r="IWV233" s="38"/>
      <c r="IWW233" s="38"/>
      <c r="IWX233" s="38"/>
      <c r="IWY233" s="38"/>
      <c r="IWZ233" s="38"/>
      <c r="IXA233" s="38"/>
      <c r="IXB233" s="38"/>
      <c r="IXC233" s="38"/>
      <c r="IXD233" s="38"/>
      <c r="IXE233" s="38"/>
      <c r="IXF233" s="38"/>
      <c r="IXG233" s="38"/>
      <c r="IXH233" s="38"/>
      <c r="IXI233" s="38"/>
      <c r="IXJ233" s="38"/>
      <c r="IXK233" s="38"/>
      <c r="IXL233" s="38"/>
      <c r="IXM233" s="38"/>
      <c r="IXN233" s="38"/>
      <c r="IXO233" s="38"/>
      <c r="IXP233" s="38"/>
      <c r="IXQ233" s="38"/>
      <c r="IXR233" s="38"/>
      <c r="IXS233" s="38"/>
      <c r="IXT233" s="38"/>
      <c r="IXU233" s="38"/>
      <c r="IXV233" s="38"/>
      <c r="IXW233" s="38"/>
      <c r="IXX233" s="38"/>
      <c r="IXY233" s="38"/>
      <c r="IXZ233" s="38"/>
      <c r="IYA233" s="38"/>
      <c r="IYB233" s="38"/>
      <c r="IYC233" s="38"/>
      <c r="IYD233" s="38"/>
      <c r="IYE233" s="38"/>
      <c r="IYF233" s="38"/>
      <c r="IYG233" s="38"/>
      <c r="IYH233" s="38"/>
      <c r="IYI233" s="38"/>
      <c r="IYJ233" s="38"/>
      <c r="IYK233" s="38"/>
      <c r="IYL233" s="38"/>
      <c r="IYM233" s="38"/>
      <c r="IYN233" s="38"/>
      <c r="IYO233" s="38"/>
      <c r="IYP233" s="38"/>
      <c r="IYQ233" s="38"/>
      <c r="IYR233" s="38"/>
      <c r="IYS233" s="38"/>
      <c r="IYT233" s="38"/>
      <c r="IYU233" s="38"/>
      <c r="IYV233" s="38"/>
      <c r="IYW233" s="38"/>
      <c r="IYX233" s="38"/>
      <c r="IYY233" s="38"/>
      <c r="IYZ233" s="38"/>
      <c r="IZA233" s="38"/>
      <c r="IZB233" s="38"/>
      <c r="IZC233" s="38"/>
      <c r="IZD233" s="38"/>
      <c r="IZE233" s="38"/>
      <c r="IZF233" s="38"/>
      <c r="IZG233" s="38"/>
      <c r="IZH233" s="38"/>
      <c r="IZI233" s="38"/>
      <c r="IZJ233" s="38"/>
      <c r="IZK233" s="38"/>
      <c r="IZL233" s="38"/>
      <c r="IZM233" s="38"/>
      <c r="IZN233" s="38"/>
      <c r="IZO233" s="38"/>
      <c r="IZP233" s="38"/>
      <c r="IZQ233" s="38"/>
      <c r="IZR233" s="38"/>
      <c r="IZS233" s="38"/>
      <c r="IZT233" s="38"/>
      <c r="IZU233" s="38"/>
      <c r="IZV233" s="38"/>
      <c r="IZW233" s="38"/>
      <c r="IZX233" s="38"/>
      <c r="IZY233" s="38"/>
      <c r="IZZ233" s="38"/>
      <c r="JAA233" s="38"/>
      <c r="JAB233" s="38"/>
      <c r="JAC233" s="38"/>
      <c r="JAD233" s="38"/>
      <c r="JAE233" s="38"/>
      <c r="JAF233" s="38"/>
      <c r="JAG233" s="38"/>
      <c r="JAH233" s="38"/>
      <c r="JAI233" s="38"/>
      <c r="JAJ233" s="38"/>
      <c r="JAK233" s="38"/>
      <c r="JAL233" s="38"/>
      <c r="JAM233" s="38"/>
      <c r="JAN233" s="38"/>
      <c r="JAO233" s="38"/>
      <c r="JAP233" s="38"/>
      <c r="JAQ233" s="38"/>
      <c r="JAR233" s="38"/>
      <c r="JAS233" s="38"/>
      <c r="JAT233" s="38"/>
      <c r="JAU233" s="38"/>
      <c r="JAV233" s="38"/>
      <c r="JAW233" s="38"/>
      <c r="JAX233" s="38"/>
      <c r="JAY233" s="38"/>
      <c r="JAZ233" s="38"/>
      <c r="JBA233" s="38"/>
      <c r="JBB233" s="38"/>
      <c r="JBC233" s="38"/>
      <c r="JBD233" s="38"/>
      <c r="JBE233" s="38"/>
      <c r="JBF233" s="38"/>
      <c r="JBG233" s="38"/>
      <c r="JBH233" s="38"/>
      <c r="JBI233" s="38"/>
      <c r="JBJ233" s="38"/>
      <c r="JBK233" s="38"/>
      <c r="JBL233" s="38"/>
      <c r="JBM233" s="38"/>
      <c r="JBN233" s="38"/>
      <c r="JBO233" s="38"/>
      <c r="JBP233" s="38"/>
      <c r="JBQ233" s="38"/>
      <c r="JBR233" s="38"/>
      <c r="JBS233" s="38"/>
      <c r="JBT233" s="38"/>
      <c r="JBU233" s="38"/>
      <c r="JBV233" s="38"/>
      <c r="JBW233" s="38"/>
      <c r="JBX233" s="38"/>
      <c r="JBY233" s="38"/>
      <c r="JBZ233" s="38"/>
      <c r="JCA233" s="38"/>
      <c r="JCB233" s="38"/>
      <c r="JCC233" s="38"/>
      <c r="JCD233" s="38"/>
      <c r="JCE233" s="38"/>
      <c r="JCF233" s="38"/>
      <c r="JCG233" s="38"/>
      <c r="JCH233" s="38"/>
      <c r="JCI233" s="38"/>
      <c r="JCJ233" s="38"/>
      <c r="JCK233" s="38"/>
      <c r="JCL233" s="38"/>
      <c r="JCM233" s="38"/>
      <c r="JCN233" s="38"/>
      <c r="JCO233" s="38"/>
      <c r="JCP233" s="38"/>
      <c r="JCQ233" s="38"/>
      <c r="JCR233" s="38"/>
      <c r="JCS233" s="38"/>
      <c r="JCT233" s="38"/>
      <c r="JCU233" s="38"/>
      <c r="JCV233" s="38"/>
      <c r="JCW233" s="38"/>
      <c r="JCX233" s="38"/>
      <c r="JCY233" s="38"/>
      <c r="JCZ233" s="38"/>
      <c r="JDA233" s="38"/>
      <c r="JDB233" s="38"/>
      <c r="JDC233" s="38"/>
      <c r="JDD233" s="38"/>
      <c r="JDE233" s="38"/>
      <c r="JDF233" s="38"/>
      <c r="JDG233" s="38"/>
      <c r="JDH233" s="38"/>
      <c r="JDI233" s="38"/>
      <c r="JDJ233" s="38"/>
      <c r="JDK233" s="38"/>
      <c r="JDL233" s="38"/>
      <c r="JDM233" s="38"/>
      <c r="JDN233" s="38"/>
      <c r="JDO233" s="38"/>
      <c r="JDP233" s="38"/>
      <c r="JDQ233" s="38"/>
      <c r="JDR233" s="38"/>
      <c r="JDS233" s="38"/>
      <c r="JDT233" s="38"/>
      <c r="JDU233" s="38"/>
      <c r="JDV233" s="38"/>
      <c r="JDW233" s="38"/>
      <c r="JDX233" s="38"/>
      <c r="JDY233" s="38"/>
      <c r="JDZ233" s="38"/>
      <c r="JEA233" s="38"/>
      <c r="JEB233" s="38"/>
      <c r="JEC233" s="38"/>
      <c r="JED233" s="38"/>
      <c r="JEE233" s="38"/>
      <c r="JEF233" s="38"/>
      <c r="JEG233" s="38"/>
      <c r="JEH233" s="38"/>
      <c r="JEI233" s="38"/>
      <c r="JEJ233" s="38"/>
      <c r="JEK233" s="38"/>
      <c r="JEL233" s="38"/>
      <c r="JEM233" s="38"/>
      <c r="JEN233" s="38"/>
      <c r="JEO233" s="38"/>
      <c r="JEP233" s="38"/>
      <c r="JEQ233" s="38"/>
      <c r="JER233" s="38"/>
      <c r="JES233" s="38"/>
      <c r="JET233" s="38"/>
      <c r="JEU233" s="38"/>
      <c r="JEV233" s="38"/>
      <c r="JEW233" s="38"/>
      <c r="JEX233" s="38"/>
      <c r="JEY233" s="38"/>
      <c r="JEZ233" s="38"/>
      <c r="JFA233" s="38"/>
      <c r="JFB233" s="38"/>
      <c r="JFC233" s="38"/>
      <c r="JFD233" s="38"/>
      <c r="JFE233" s="38"/>
      <c r="JFF233" s="38"/>
      <c r="JFG233" s="38"/>
      <c r="JFH233" s="38"/>
      <c r="JFI233" s="38"/>
      <c r="JFJ233" s="38"/>
      <c r="JFK233" s="38"/>
      <c r="JFL233" s="38"/>
      <c r="JFM233" s="38"/>
      <c r="JFN233" s="38"/>
      <c r="JFO233" s="38"/>
      <c r="JFP233" s="38"/>
      <c r="JFQ233" s="38"/>
      <c r="JFR233" s="38"/>
      <c r="JFS233" s="38"/>
      <c r="JFT233" s="38"/>
      <c r="JFU233" s="38"/>
      <c r="JFV233" s="38"/>
      <c r="JFW233" s="38"/>
      <c r="JFX233" s="38"/>
      <c r="JFY233" s="38"/>
      <c r="JFZ233" s="38"/>
      <c r="JGA233" s="38"/>
      <c r="JGB233" s="38"/>
      <c r="JGC233" s="38"/>
      <c r="JGD233" s="38"/>
      <c r="JGE233" s="38"/>
      <c r="JGF233" s="38"/>
      <c r="JGG233" s="38"/>
      <c r="JGH233" s="38"/>
      <c r="JGI233" s="38"/>
      <c r="JGJ233" s="38"/>
      <c r="JGK233" s="38"/>
      <c r="JGL233" s="38"/>
      <c r="JGM233" s="38"/>
      <c r="JGN233" s="38"/>
      <c r="JGO233" s="38"/>
      <c r="JGP233" s="38"/>
      <c r="JGQ233" s="38"/>
      <c r="JGR233" s="38"/>
      <c r="JGS233" s="38"/>
      <c r="JGT233" s="38"/>
      <c r="JGU233" s="38"/>
      <c r="JGV233" s="38"/>
      <c r="JGW233" s="38"/>
      <c r="JGX233" s="38"/>
      <c r="JGY233" s="38"/>
      <c r="JGZ233" s="38"/>
      <c r="JHA233" s="38"/>
      <c r="JHB233" s="38"/>
      <c r="JHC233" s="38"/>
      <c r="JHD233" s="38"/>
      <c r="JHE233" s="38"/>
      <c r="JHF233" s="38"/>
      <c r="JHG233" s="38"/>
      <c r="JHH233" s="38"/>
      <c r="JHI233" s="38"/>
      <c r="JHJ233" s="38"/>
      <c r="JHK233" s="38"/>
      <c r="JHL233" s="38"/>
      <c r="JHM233" s="38"/>
      <c r="JHN233" s="38"/>
      <c r="JHO233" s="38"/>
      <c r="JHP233" s="38"/>
      <c r="JHQ233" s="38"/>
      <c r="JHR233" s="38"/>
      <c r="JHS233" s="38"/>
      <c r="JHT233" s="38"/>
      <c r="JHU233" s="38"/>
      <c r="JHV233" s="38"/>
      <c r="JHW233" s="38"/>
      <c r="JHX233" s="38"/>
      <c r="JHY233" s="38"/>
      <c r="JHZ233" s="38"/>
      <c r="JIA233" s="38"/>
      <c r="JIB233" s="38"/>
      <c r="JIC233" s="38"/>
      <c r="JID233" s="38"/>
      <c r="JIE233" s="38"/>
      <c r="JIF233" s="38"/>
      <c r="JIG233" s="38"/>
      <c r="JIH233" s="38"/>
      <c r="JII233" s="38"/>
      <c r="JIJ233" s="38"/>
      <c r="JIK233" s="38"/>
      <c r="JIL233" s="38"/>
      <c r="JIM233" s="38"/>
      <c r="JIN233" s="38"/>
      <c r="JIO233" s="38"/>
      <c r="JIP233" s="38"/>
      <c r="JIQ233" s="38"/>
      <c r="JIR233" s="38"/>
      <c r="JIS233" s="38"/>
      <c r="JIT233" s="38"/>
      <c r="JIU233" s="38"/>
      <c r="JIV233" s="38"/>
      <c r="JIW233" s="38"/>
      <c r="JIX233" s="38"/>
      <c r="JIY233" s="38"/>
      <c r="JIZ233" s="38"/>
      <c r="JJA233" s="38"/>
      <c r="JJB233" s="38"/>
      <c r="JJC233" s="38"/>
      <c r="JJD233" s="38"/>
      <c r="JJE233" s="38"/>
      <c r="JJF233" s="38"/>
      <c r="JJG233" s="38"/>
      <c r="JJH233" s="38"/>
      <c r="JJI233" s="38"/>
      <c r="JJJ233" s="38"/>
      <c r="JJK233" s="38"/>
      <c r="JJL233" s="38"/>
      <c r="JJM233" s="38"/>
      <c r="JJN233" s="38"/>
      <c r="JJO233" s="38"/>
      <c r="JJP233" s="38"/>
      <c r="JJQ233" s="38"/>
      <c r="JJR233" s="38"/>
      <c r="JJS233" s="38"/>
      <c r="JJT233" s="38"/>
      <c r="JJU233" s="38"/>
      <c r="JJV233" s="38"/>
      <c r="JJW233" s="38"/>
      <c r="JJX233" s="38"/>
      <c r="JJY233" s="38"/>
      <c r="JJZ233" s="38"/>
      <c r="JKA233" s="38"/>
      <c r="JKB233" s="38"/>
      <c r="JKC233" s="38"/>
      <c r="JKD233" s="38"/>
      <c r="JKE233" s="38"/>
      <c r="JKF233" s="38"/>
      <c r="JKG233" s="38"/>
      <c r="JKH233" s="38"/>
      <c r="JKI233" s="38"/>
      <c r="JKJ233" s="38"/>
      <c r="JKK233" s="38"/>
      <c r="JKL233" s="38"/>
      <c r="JKM233" s="38"/>
      <c r="JKN233" s="38"/>
      <c r="JKO233" s="38"/>
      <c r="JKP233" s="38"/>
      <c r="JKQ233" s="38"/>
      <c r="JKR233" s="38"/>
      <c r="JKS233" s="38"/>
      <c r="JKT233" s="38"/>
      <c r="JKU233" s="38"/>
      <c r="JKV233" s="38"/>
      <c r="JKW233" s="38"/>
      <c r="JKX233" s="38"/>
      <c r="JKY233" s="38"/>
      <c r="JKZ233" s="38"/>
      <c r="JLA233" s="38"/>
      <c r="JLB233" s="38"/>
      <c r="JLC233" s="38"/>
      <c r="JLD233" s="38"/>
      <c r="JLE233" s="38"/>
      <c r="JLF233" s="38"/>
      <c r="JLG233" s="38"/>
      <c r="JLH233" s="38"/>
      <c r="JLI233" s="38"/>
      <c r="JLJ233" s="38"/>
      <c r="JLK233" s="38"/>
      <c r="JLL233" s="38"/>
      <c r="JLM233" s="38"/>
      <c r="JLN233" s="38"/>
      <c r="JLO233" s="38"/>
      <c r="JLP233" s="38"/>
      <c r="JLQ233" s="38"/>
      <c r="JLR233" s="38"/>
      <c r="JLS233" s="38"/>
      <c r="JLT233" s="38"/>
      <c r="JLU233" s="38"/>
      <c r="JLV233" s="38"/>
      <c r="JLW233" s="38"/>
      <c r="JLX233" s="38"/>
      <c r="JLY233" s="38"/>
      <c r="JLZ233" s="38"/>
      <c r="JMA233" s="38"/>
      <c r="JMB233" s="38"/>
      <c r="JMC233" s="38"/>
      <c r="JMD233" s="38"/>
      <c r="JME233" s="38"/>
      <c r="JMF233" s="38"/>
      <c r="JMG233" s="38"/>
      <c r="JMH233" s="38"/>
      <c r="JMI233" s="38"/>
      <c r="JMJ233" s="38"/>
      <c r="JMK233" s="38"/>
      <c r="JML233" s="38"/>
      <c r="JMM233" s="38"/>
      <c r="JMN233" s="38"/>
      <c r="JMO233" s="38"/>
      <c r="JMP233" s="38"/>
      <c r="JMQ233" s="38"/>
      <c r="JMR233" s="38"/>
      <c r="JMS233" s="38"/>
      <c r="JMT233" s="38"/>
      <c r="JMU233" s="38"/>
      <c r="JMV233" s="38"/>
      <c r="JMW233" s="38"/>
      <c r="JMX233" s="38"/>
      <c r="JMY233" s="38"/>
      <c r="JMZ233" s="38"/>
      <c r="JNA233" s="38"/>
      <c r="JNB233" s="38"/>
      <c r="JNC233" s="38"/>
      <c r="JND233" s="38"/>
      <c r="JNE233" s="38"/>
      <c r="JNF233" s="38"/>
      <c r="JNG233" s="38"/>
      <c r="JNH233" s="38"/>
      <c r="JNI233" s="38"/>
      <c r="JNJ233" s="38"/>
      <c r="JNK233" s="38"/>
      <c r="JNL233" s="38"/>
      <c r="JNM233" s="38"/>
      <c r="JNN233" s="38"/>
      <c r="JNO233" s="38"/>
      <c r="JNP233" s="38"/>
      <c r="JNQ233" s="38"/>
      <c r="JNR233" s="38"/>
      <c r="JNS233" s="38"/>
      <c r="JNT233" s="38"/>
      <c r="JNU233" s="38"/>
      <c r="JNV233" s="38"/>
      <c r="JNW233" s="38"/>
      <c r="JNX233" s="38"/>
      <c r="JNY233" s="38"/>
      <c r="JNZ233" s="38"/>
      <c r="JOA233" s="38"/>
      <c r="JOB233" s="38"/>
      <c r="JOC233" s="38"/>
      <c r="JOD233" s="38"/>
      <c r="JOE233" s="38"/>
      <c r="JOF233" s="38"/>
      <c r="JOG233" s="38"/>
      <c r="JOH233" s="38"/>
      <c r="JOI233" s="38"/>
      <c r="JOJ233" s="38"/>
      <c r="JOK233" s="38"/>
      <c r="JOL233" s="38"/>
      <c r="JOM233" s="38"/>
      <c r="JON233" s="38"/>
      <c r="JOO233" s="38"/>
      <c r="JOP233" s="38"/>
      <c r="JOQ233" s="38"/>
      <c r="JOR233" s="38"/>
      <c r="JOS233" s="38"/>
      <c r="JOT233" s="38"/>
      <c r="JOU233" s="38"/>
      <c r="JOV233" s="38"/>
      <c r="JOW233" s="38"/>
      <c r="JOX233" s="38"/>
      <c r="JOY233" s="38"/>
      <c r="JOZ233" s="38"/>
      <c r="JPA233" s="38"/>
      <c r="JPB233" s="38"/>
      <c r="JPC233" s="38"/>
      <c r="JPD233" s="38"/>
      <c r="JPE233" s="38"/>
      <c r="JPF233" s="38"/>
      <c r="JPG233" s="38"/>
      <c r="JPH233" s="38"/>
      <c r="JPI233" s="38"/>
      <c r="JPJ233" s="38"/>
      <c r="JPK233" s="38"/>
      <c r="JPL233" s="38"/>
      <c r="JPM233" s="38"/>
      <c r="JPN233" s="38"/>
      <c r="JPO233" s="38"/>
      <c r="JPP233" s="38"/>
      <c r="JPQ233" s="38"/>
      <c r="JPR233" s="38"/>
      <c r="JPS233" s="38"/>
      <c r="JPT233" s="38"/>
      <c r="JPU233" s="38"/>
      <c r="JPV233" s="38"/>
      <c r="JPW233" s="38"/>
      <c r="JPX233" s="38"/>
      <c r="JPY233" s="38"/>
      <c r="JPZ233" s="38"/>
      <c r="JQA233" s="38"/>
      <c r="JQB233" s="38"/>
      <c r="JQC233" s="38"/>
      <c r="JQD233" s="38"/>
      <c r="JQE233" s="38"/>
      <c r="JQF233" s="38"/>
      <c r="JQG233" s="38"/>
      <c r="JQH233" s="38"/>
      <c r="JQI233" s="38"/>
      <c r="JQJ233" s="38"/>
      <c r="JQK233" s="38"/>
      <c r="JQL233" s="38"/>
      <c r="JQM233" s="38"/>
      <c r="JQN233" s="38"/>
      <c r="JQO233" s="38"/>
      <c r="JQP233" s="38"/>
      <c r="JQQ233" s="38"/>
      <c r="JQR233" s="38"/>
      <c r="JQS233" s="38"/>
      <c r="JQT233" s="38"/>
      <c r="JQU233" s="38"/>
      <c r="JQV233" s="38"/>
      <c r="JQW233" s="38"/>
      <c r="JQX233" s="38"/>
      <c r="JQY233" s="38"/>
      <c r="JQZ233" s="38"/>
      <c r="JRA233" s="38"/>
      <c r="JRB233" s="38"/>
      <c r="JRC233" s="38"/>
      <c r="JRD233" s="38"/>
      <c r="JRE233" s="38"/>
      <c r="JRF233" s="38"/>
      <c r="JRG233" s="38"/>
      <c r="JRH233" s="38"/>
      <c r="JRI233" s="38"/>
      <c r="JRJ233" s="38"/>
      <c r="JRK233" s="38"/>
      <c r="JRL233" s="38"/>
      <c r="JRM233" s="38"/>
      <c r="JRN233" s="38"/>
      <c r="JRO233" s="38"/>
      <c r="JRP233" s="38"/>
      <c r="JRQ233" s="38"/>
      <c r="JRR233" s="38"/>
      <c r="JRS233" s="38"/>
      <c r="JRT233" s="38"/>
      <c r="JRU233" s="38"/>
      <c r="JRV233" s="38"/>
      <c r="JRW233" s="38"/>
      <c r="JRX233" s="38"/>
      <c r="JRY233" s="38"/>
      <c r="JRZ233" s="38"/>
      <c r="JSA233" s="38"/>
      <c r="JSB233" s="38"/>
      <c r="JSC233" s="38"/>
      <c r="JSD233" s="38"/>
      <c r="JSE233" s="38"/>
      <c r="JSF233" s="38"/>
      <c r="JSG233" s="38"/>
      <c r="JSH233" s="38"/>
      <c r="JSI233" s="38"/>
      <c r="JSJ233" s="38"/>
      <c r="JSK233" s="38"/>
      <c r="JSL233" s="38"/>
      <c r="JSM233" s="38"/>
      <c r="JSN233" s="38"/>
      <c r="JSO233" s="38"/>
      <c r="JSP233" s="38"/>
      <c r="JSQ233" s="38"/>
      <c r="JSR233" s="38"/>
      <c r="JSS233" s="38"/>
      <c r="JST233" s="38"/>
      <c r="JSU233" s="38"/>
      <c r="JSV233" s="38"/>
      <c r="JSW233" s="38"/>
      <c r="JSX233" s="38"/>
      <c r="JSY233" s="38"/>
      <c r="JSZ233" s="38"/>
      <c r="JTA233" s="38"/>
      <c r="JTB233" s="38"/>
      <c r="JTC233" s="38"/>
      <c r="JTD233" s="38"/>
      <c r="JTE233" s="38"/>
      <c r="JTF233" s="38"/>
      <c r="JTG233" s="38"/>
      <c r="JTH233" s="38"/>
      <c r="JTI233" s="38"/>
      <c r="JTJ233" s="38"/>
      <c r="JTK233" s="38"/>
      <c r="JTL233" s="38"/>
      <c r="JTM233" s="38"/>
      <c r="JTN233" s="38"/>
      <c r="JTO233" s="38"/>
      <c r="JTP233" s="38"/>
      <c r="JTQ233" s="38"/>
      <c r="JTR233" s="38"/>
      <c r="JTS233" s="38"/>
      <c r="JTT233" s="38"/>
      <c r="JTU233" s="38"/>
      <c r="JTV233" s="38"/>
      <c r="JTW233" s="38"/>
      <c r="JTX233" s="38"/>
      <c r="JTY233" s="38"/>
      <c r="JTZ233" s="38"/>
      <c r="JUA233" s="38"/>
      <c r="JUB233" s="38"/>
      <c r="JUC233" s="38"/>
      <c r="JUD233" s="38"/>
      <c r="JUE233" s="38"/>
      <c r="JUF233" s="38"/>
      <c r="JUG233" s="38"/>
      <c r="JUH233" s="38"/>
      <c r="JUI233" s="38"/>
      <c r="JUJ233" s="38"/>
      <c r="JUK233" s="38"/>
      <c r="JUL233" s="38"/>
      <c r="JUM233" s="38"/>
      <c r="JUN233" s="38"/>
      <c r="JUO233" s="38"/>
      <c r="JUP233" s="38"/>
      <c r="JUQ233" s="38"/>
      <c r="JUR233" s="38"/>
      <c r="JUS233" s="38"/>
      <c r="JUT233" s="38"/>
      <c r="JUU233" s="38"/>
      <c r="JUV233" s="38"/>
      <c r="JUW233" s="38"/>
      <c r="JUX233" s="38"/>
      <c r="JUY233" s="38"/>
      <c r="JUZ233" s="38"/>
      <c r="JVA233" s="38"/>
      <c r="JVB233" s="38"/>
      <c r="JVC233" s="38"/>
      <c r="JVD233" s="38"/>
      <c r="JVE233" s="38"/>
      <c r="JVF233" s="38"/>
      <c r="JVG233" s="38"/>
      <c r="JVH233" s="38"/>
      <c r="JVI233" s="38"/>
      <c r="JVJ233" s="38"/>
      <c r="JVK233" s="38"/>
      <c r="JVL233" s="38"/>
      <c r="JVM233" s="38"/>
      <c r="JVN233" s="38"/>
      <c r="JVO233" s="38"/>
      <c r="JVP233" s="38"/>
      <c r="JVQ233" s="38"/>
      <c r="JVR233" s="38"/>
      <c r="JVS233" s="38"/>
      <c r="JVT233" s="38"/>
      <c r="JVU233" s="38"/>
      <c r="JVV233" s="38"/>
      <c r="JVW233" s="38"/>
      <c r="JVX233" s="38"/>
      <c r="JVY233" s="38"/>
      <c r="JVZ233" s="38"/>
      <c r="JWA233" s="38"/>
      <c r="JWB233" s="38"/>
      <c r="JWC233" s="38"/>
      <c r="JWD233" s="38"/>
      <c r="JWE233" s="38"/>
      <c r="JWF233" s="38"/>
      <c r="JWG233" s="38"/>
      <c r="JWH233" s="38"/>
      <c r="JWI233" s="38"/>
      <c r="JWJ233" s="38"/>
      <c r="JWK233" s="38"/>
      <c r="JWL233" s="38"/>
      <c r="JWM233" s="38"/>
      <c r="JWN233" s="38"/>
      <c r="JWO233" s="38"/>
      <c r="JWP233" s="38"/>
      <c r="JWQ233" s="38"/>
      <c r="JWR233" s="38"/>
      <c r="JWS233" s="38"/>
      <c r="JWT233" s="38"/>
      <c r="JWU233" s="38"/>
      <c r="JWV233" s="38"/>
      <c r="JWW233" s="38"/>
      <c r="JWX233" s="38"/>
      <c r="JWY233" s="38"/>
      <c r="JWZ233" s="38"/>
      <c r="JXA233" s="38"/>
      <c r="JXB233" s="38"/>
      <c r="JXC233" s="38"/>
      <c r="JXD233" s="38"/>
      <c r="JXE233" s="38"/>
      <c r="JXF233" s="38"/>
      <c r="JXG233" s="38"/>
      <c r="JXH233" s="38"/>
      <c r="JXI233" s="38"/>
      <c r="JXJ233" s="38"/>
      <c r="JXK233" s="38"/>
      <c r="JXL233" s="38"/>
      <c r="JXM233" s="38"/>
      <c r="JXN233" s="38"/>
      <c r="JXO233" s="38"/>
      <c r="JXP233" s="38"/>
      <c r="JXQ233" s="38"/>
      <c r="JXR233" s="38"/>
      <c r="JXS233" s="38"/>
      <c r="JXT233" s="38"/>
      <c r="JXU233" s="38"/>
      <c r="JXV233" s="38"/>
      <c r="JXW233" s="38"/>
      <c r="JXX233" s="38"/>
      <c r="JXY233" s="38"/>
      <c r="JXZ233" s="38"/>
      <c r="JYA233" s="38"/>
      <c r="JYB233" s="38"/>
      <c r="JYC233" s="38"/>
      <c r="JYD233" s="38"/>
      <c r="JYE233" s="38"/>
      <c r="JYF233" s="38"/>
      <c r="JYG233" s="38"/>
      <c r="JYH233" s="38"/>
      <c r="JYI233" s="38"/>
      <c r="JYJ233" s="38"/>
      <c r="JYK233" s="38"/>
      <c r="JYL233" s="38"/>
      <c r="JYM233" s="38"/>
      <c r="JYN233" s="38"/>
      <c r="JYO233" s="38"/>
      <c r="JYP233" s="38"/>
      <c r="JYQ233" s="38"/>
      <c r="JYR233" s="38"/>
      <c r="JYS233" s="38"/>
      <c r="JYT233" s="38"/>
      <c r="JYU233" s="38"/>
      <c r="JYV233" s="38"/>
      <c r="JYW233" s="38"/>
      <c r="JYX233" s="38"/>
      <c r="JYY233" s="38"/>
      <c r="JYZ233" s="38"/>
      <c r="JZA233" s="38"/>
      <c r="JZB233" s="38"/>
      <c r="JZC233" s="38"/>
      <c r="JZD233" s="38"/>
      <c r="JZE233" s="38"/>
      <c r="JZF233" s="38"/>
      <c r="JZG233" s="38"/>
      <c r="JZH233" s="38"/>
      <c r="JZI233" s="38"/>
      <c r="JZJ233" s="38"/>
      <c r="JZK233" s="38"/>
      <c r="JZL233" s="38"/>
      <c r="JZM233" s="38"/>
      <c r="JZN233" s="38"/>
      <c r="JZO233" s="38"/>
      <c r="JZP233" s="38"/>
      <c r="JZQ233" s="38"/>
      <c r="JZR233" s="38"/>
      <c r="JZS233" s="38"/>
      <c r="JZT233" s="38"/>
      <c r="JZU233" s="38"/>
      <c r="JZV233" s="38"/>
      <c r="JZW233" s="38"/>
      <c r="JZX233" s="38"/>
      <c r="JZY233" s="38"/>
      <c r="JZZ233" s="38"/>
      <c r="KAA233" s="38"/>
      <c r="KAB233" s="38"/>
      <c r="KAC233" s="38"/>
      <c r="KAD233" s="38"/>
      <c r="KAE233" s="38"/>
      <c r="KAF233" s="38"/>
      <c r="KAG233" s="38"/>
      <c r="KAH233" s="38"/>
      <c r="KAI233" s="38"/>
      <c r="KAJ233" s="38"/>
      <c r="KAK233" s="38"/>
      <c r="KAL233" s="38"/>
      <c r="KAM233" s="38"/>
      <c r="KAN233" s="38"/>
      <c r="KAO233" s="38"/>
      <c r="KAP233" s="38"/>
      <c r="KAQ233" s="38"/>
      <c r="KAR233" s="38"/>
      <c r="KAS233" s="38"/>
      <c r="KAT233" s="38"/>
      <c r="KAU233" s="38"/>
      <c r="KAV233" s="38"/>
      <c r="KAW233" s="38"/>
      <c r="KAX233" s="38"/>
      <c r="KAY233" s="38"/>
      <c r="KAZ233" s="38"/>
      <c r="KBA233" s="38"/>
      <c r="KBB233" s="38"/>
      <c r="KBC233" s="38"/>
      <c r="KBD233" s="38"/>
      <c r="KBE233" s="38"/>
      <c r="KBF233" s="38"/>
      <c r="KBG233" s="38"/>
      <c r="KBH233" s="38"/>
      <c r="KBI233" s="38"/>
      <c r="KBJ233" s="38"/>
      <c r="KBK233" s="38"/>
      <c r="KBL233" s="38"/>
      <c r="KBM233" s="38"/>
      <c r="KBN233" s="38"/>
      <c r="KBO233" s="38"/>
      <c r="KBP233" s="38"/>
      <c r="KBQ233" s="38"/>
      <c r="KBR233" s="38"/>
      <c r="KBS233" s="38"/>
      <c r="KBT233" s="38"/>
      <c r="KBU233" s="38"/>
      <c r="KBV233" s="38"/>
      <c r="KBW233" s="38"/>
      <c r="KBX233" s="38"/>
      <c r="KBY233" s="38"/>
      <c r="KBZ233" s="38"/>
      <c r="KCA233" s="38"/>
      <c r="KCB233" s="38"/>
      <c r="KCC233" s="38"/>
      <c r="KCD233" s="38"/>
      <c r="KCE233" s="38"/>
      <c r="KCF233" s="38"/>
      <c r="KCG233" s="38"/>
      <c r="KCH233" s="38"/>
      <c r="KCI233" s="38"/>
      <c r="KCJ233" s="38"/>
      <c r="KCK233" s="38"/>
      <c r="KCL233" s="38"/>
      <c r="KCM233" s="38"/>
      <c r="KCN233" s="38"/>
      <c r="KCO233" s="38"/>
      <c r="KCP233" s="38"/>
      <c r="KCQ233" s="38"/>
      <c r="KCR233" s="38"/>
      <c r="KCS233" s="38"/>
      <c r="KCT233" s="38"/>
      <c r="KCU233" s="38"/>
      <c r="KCV233" s="38"/>
      <c r="KCW233" s="38"/>
      <c r="KCX233" s="38"/>
      <c r="KCY233" s="38"/>
      <c r="KCZ233" s="38"/>
      <c r="KDA233" s="38"/>
      <c r="KDB233" s="38"/>
      <c r="KDC233" s="38"/>
      <c r="KDD233" s="38"/>
      <c r="KDE233" s="38"/>
      <c r="KDF233" s="38"/>
      <c r="KDG233" s="38"/>
      <c r="KDH233" s="38"/>
      <c r="KDI233" s="38"/>
      <c r="KDJ233" s="38"/>
      <c r="KDK233" s="38"/>
      <c r="KDL233" s="38"/>
      <c r="KDM233" s="38"/>
      <c r="KDN233" s="38"/>
      <c r="KDO233" s="38"/>
      <c r="KDP233" s="38"/>
      <c r="KDQ233" s="38"/>
      <c r="KDR233" s="38"/>
      <c r="KDS233" s="38"/>
      <c r="KDT233" s="38"/>
      <c r="KDU233" s="38"/>
      <c r="KDV233" s="38"/>
      <c r="KDW233" s="38"/>
      <c r="KDX233" s="38"/>
      <c r="KDY233" s="38"/>
      <c r="KDZ233" s="38"/>
      <c r="KEA233" s="38"/>
      <c r="KEB233" s="38"/>
      <c r="KEC233" s="38"/>
      <c r="KED233" s="38"/>
      <c r="KEE233" s="38"/>
      <c r="KEF233" s="38"/>
      <c r="KEG233" s="38"/>
      <c r="KEH233" s="38"/>
      <c r="KEI233" s="38"/>
      <c r="KEJ233" s="38"/>
      <c r="KEK233" s="38"/>
      <c r="KEL233" s="38"/>
      <c r="KEM233" s="38"/>
      <c r="KEN233" s="38"/>
      <c r="KEO233" s="38"/>
      <c r="KEP233" s="38"/>
      <c r="KEQ233" s="38"/>
      <c r="KER233" s="38"/>
      <c r="KES233" s="38"/>
      <c r="KET233" s="38"/>
      <c r="KEU233" s="38"/>
      <c r="KEV233" s="38"/>
      <c r="KEW233" s="38"/>
      <c r="KEX233" s="38"/>
      <c r="KEY233" s="38"/>
      <c r="KEZ233" s="38"/>
      <c r="KFA233" s="38"/>
      <c r="KFB233" s="38"/>
      <c r="KFC233" s="38"/>
      <c r="KFD233" s="38"/>
      <c r="KFE233" s="38"/>
      <c r="KFF233" s="38"/>
      <c r="KFG233" s="38"/>
      <c r="KFH233" s="38"/>
      <c r="KFI233" s="38"/>
      <c r="KFJ233" s="38"/>
      <c r="KFK233" s="38"/>
      <c r="KFL233" s="38"/>
      <c r="KFM233" s="38"/>
      <c r="KFN233" s="38"/>
      <c r="KFO233" s="38"/>
      <c r="KFP233" s="38"/>
      <c r="KFQ233" s="38"/>
      <c r="KFR233" s="38"/>
      <c r="KFS233" s="38"/>
      <c r="KFT233" s="38"/>
      <c r="KFU233" s="38"/>
      <c r="KFV233" s="38"/>
      <c r="KFW233" s="38"/>
      <c r="KFX233" s="38"/>
      <c r="KFY233" s="38"/>
      <c r="KFZ233" s="38"/>
      <c r="KGA233" s="38"/>
      <c r="KGB233" s="38"/>
      <c r="KGC233" s="38"/>
      <c r="KGD233" s="38"/>
      <c r="KGE233" s="38"/>
      <c r="KGF233" s="38"/>
      <c r="KGG233" s="38"/>
      <c r="KGH233" s="38"/>
      <c r="KGI233" s="38"/>
      <c r="KGJ233" s="38"/>
      <c r="KGK233" s="38"/>
      <c r="KGL233" s="38"/>
      <c r="KGM233" s="38"/>
      <c r="KGN233" s="38"/>
      <c r="KGO233" s="38"/>
      <c r="KGP233" s="38"/>
      <c r="KGQ233" s="38"/>
      <c r="KGR233" s="38"/>
      <c r="KGS233" s="38"/>
      <c r="KGT233" s="38"/>
      <c r="KGU233" s="38"/>
      <c r="KGV233" s="38"/>
      <c r="KGW233" s="38"/>
      <c r="KGX233" s="38"/>
      <c r="KGY233" s="38"/>
      <c r="KGZ233" s="38"/>
      <c r="KHA233" s="38"/>
      <c r="KHB233" s="38"/>
      <c r="KHC233" s="38"/>
      <c r="KHD233" s="38"/>
      <c r="KHE233" s="38"/>
      <c r="KHF233" s="38"/>
      <c r="KHG233" s="38"/>
      <c r="KHH233" s="38"/>
      <c r="KHI233" s="38"/>
      <c r="KHJ233" s="38"/>
      <c r="KHK233" s="38"/>
      <c r="KHL233" s="38"/>
      <c r="KHM233" s="38"/>
      <c r="KHN233" s="38"/>
      <c r="KHO233" s="38"/>
      <c r="KHP233" s="38"/>
      <c r="KHQ233" s="38"/>
      <c r="KHR233" s="38"/>
      <c r="KHS233" s="38"/>
      <c r="KHT233" s="38"/>
      <c r="KHU233" s="38"/>
      <c r="KHV233" s="38"/>
      <c r="KHW233" s="38"/>
      <c r="KHX233" s="38"/>
      <c r="KHY233" s="38"/>
      <c r="KHZ233" s="38"/>
      <c r="KIA233" s="38"/>
      <c r="KIB233" s="38"/>
      <c r="KIC233" s="38"/>
      <c r="KID233" s="38"/>
      <c r="KIE233" s="38"/>
      <c r="KIF233" s="38"/>
      <c r="KIG233" s="38"/>
      <c r="KIH233" s="38"/>
      <c r="KII233" s="38"/>
      <c r="KIJ233" s="38"/>
      <c r="KIK233" s="38"/>
      <c r="KIL233" s="38"/>
      <c r="KIM233" s="38"/>
      <c r="KIN233" s="38"/>
      <c r="KIO233" s="38"/>
      <c r="KIP233" s="38"/>
      <c r="KIQ233" s="38"/>
      <c r="KIR233" s="38"/>
      <c r="KIS233" s="38"/>
      <c r="KIT233" s="38"/>
      <c r="KIU233" s="38"/>
      <c r="KIV233" s="38"/>
      <c r="KIW233" s="38"/>
      <c r="KIX233" s="38"/>
      <c r="KIY233" s="38"/>
      <c r="KIZ233" s="38"/>
      <c r="KJA233" s="38"/>
      <c r="KJB233" s="38"/>
      <c r="KJC233" s="38"/>
      <c r="KJD233" s="38"/>
      <c r="KJE233" s="38"/>
      <c r="KJF233" s="38"/>
      <c r="KJG233" s="38"/>
      <c r="KJH233" s="38"/>
      <c r="KJI233" s="38"/>
      <c r="KJJ233" s="38"/>
      <c r="KJK233" s="38"/>
      <c r="KJL233" s="38"/>
      <c r="KJM233" s="38"/>
      <c r="KJN233" s="38"/>
      <c r="KJO233" s="38"/>
      <c r="KJP233" s="38"/>
      <c r="KJQ233" s="38"/>
      <c r="KJR233" s="38"/>
      <c r="KJS233" s="38"/>
      <c r="KJT233" s="38"/>
      <c r="KJU233" s="38"/>
      <c r="KJV233" s="38"/>
      <c r="KJW233" s="38"/>
      <c r="KJX233" s="38"/>
      <c r="KJY233" s="38"/>
      <c r="KJZ233" s="38"/>
      <c r="KKA233" s="38"/>
      <c r="KKB233" s="38"/>
      <c r="KKC233" s="38"/>
      <c r="KKD233" s="38"/>
      <c r="KKE233" s="38"/>
      <c r="KKF233" s="38"/>
      <c r="KKG233" s="38"/>
      <c r="KKH233" s="38"/>
      <c r="KKI233" s="38"/>
      <c r="KKJ233" s="38"/>
      <c r="KKK233" s="38"/>
      <c r="KKL233" s="38"/>
      <c r="KKM233" s="38"/>
      <c r="KKN233" s="38"/>
      <c r="KKO233" s="38"/>
      <c r="KKP233" s="38"/>
      <c r="KKQ233" s="38"/>
      <c r="KKR233" s="38"/>
      <c r="KKS233" s="38"/>
      <c r="KKT233" s="38"/>
      <c r="KKU233" s="38"/>
      <c r="KKV233" s="38"/>
      <c r="KKW233" s="38"/>
      <c r="KKX233" s="38"/>
      <c r="KKY233" s="38"/>
      <c r="KKZ233" s="38"/>
      <c r="KLA233" s="38"/>
      <c r="KLB233" s="38"/>
      <c r="KLC233" s="38"/>
      <c r="KLD233" s="38"/>
      <c r="KLE233" s="38"/>
      <c r="KLF233" s="38"/>
      <c r="KLG233" s="38"/>
      <c r="KLH233" s="38"/>
      <c r="KLI233" s="38"/>
      <c r="KLJ233" s="38"/>
      <c r="KLK233" s="38"/>
      <c r="KLL233" s="38"/>
      <c r="KLM233" s="38"/>
      <c r="KLN233" s="38"/>
      <c r="KLO233" s="38"/>
      <c r="KLP233" s="38"/>
      <c r="KLQ233" s="38"/>
      <c r="KLR233" s="38"/>
      <c r="KLS233" s="38"/>
      <c r="KLT233" s="38"/>
      <c r="KLU233" s="38"/>
      <c r="KLV233" s="38"/>
      <c r="KLW233" s="38"/>
      <c r="KLX233" s="38"/>
      <c r="KLY233" s="38"/>
      <c r="KLZ233" s="38"/>
      <c r="KMA233" s="38"/>
      <c r="KMB233" s="38"/>
      <c r="KMC233" s="38"/>
      <c r="KMD233" s="38"/>
      <c r="KME233" s="38"/>
      <c r="KMF233" s="38"/>
      <c r="KMG233" s="38"/>
      <c r="KMH233" s="38"/>
      <c r="KMI233" s="38"/>
      <c r="KMJ233" s="38"/>
      <c r="KMK233" s="38"/>
      <c r="KML233" s="38"/>
      <c r="KMM233" s="38"/>
      <c r="KMN233" s="38"/>
      <c r="KMO233" s="38"/>
      <c r="KMP233" s="38"/>
      <c r="KMQ233" s="38"/>
      <c r="KMR233" s="38"/>
      <c r="KMS233" s="38"/>
      <c r="KMT233" s="38"/>
      <c r="KMU233" s="38"/>
      <c r="KMV233" s="38"/>
      <c r="KMW233" s="38"/>
      <c r="KMX233" s="38"/>
      <c r="KMY233" s="38"/>
      <c r="KMZ233" s="38"/>
      <c r="KNA233" s="38"/>
      <c r="KNB233" s="38"/>
      <c r="KNC233" s="38"/>
      <c r="KND233" s="38"/>
      <c r="KNE233" s="38"/>
      <c r="KNF233" s="38"/>
      <c r="KNG233" s="38"/>
      <c r="KNH233" s="38"/>
      <c r="KNI233" s="38"/>
      <c r="KNJ233" s="38"/>
      <c r="KNK233" s="38"/>
      <c r="KNL233" s="38"/>
      <c r="KNM233" s="38"/>
      <c r="KNN233" s="38"/>
      <c r="KNO233" s="38"/>
      <c r="KNP233" s="38"/>
      <c r="KNQ233" s="38"/>
      <c r="KNR233" s="38"/>
      <c r="KNS233" s="38"/>
      <c r="KNT233" s="38"/>
      <c r="KNU233" s="38"/>
      <c r="KNV233" s="38"/>
      <c r="KNW233" s="38"/>
      <c r="KNX233" s="38"/>
      <c r="KNY233" s="38"/>
      <c r="KNZ233" s="38"/>
      <c r="KOA233" s="38"/>
      <c r="KOB233" s="38"/>
      <c r="KOC233" s="38"/>
      <c r="KOD233" s="38"/>
      <c r="KOE233" s="38"/>
      <c r="KOF233" s="38"/>
      <c r="KOG233" s="38"/>
      <c r="KOH233" s="38"/>
      <c r="KOI233" s="38"/>
      <c r="KOJ233" s="38"/>
      <c r="KOK233" s="38"/>
      <c r="KOL233" s="38"/>
      <c r="KOM233" s="38"/>
      <c r="KON233" s="38"/>
      <c r="KOO233" s="38"/>
      <c r="KOP233" s="38"/>
      <c r="KOQ233" s="38"/>
      <c r="KOR233" s="38"/>
      <c r="KOS233" s="38"/>
      <c r="KOT233" s="38"/>
      <c r="KOU233" s="38"/>
      <c r="KOV233" s="38"/>
      <c r="KOW233" s="38"/>
      <c r="KOX233" s="38"/>
      <c r="KOY233" s="38"/>
      <c r="KOZ233" s="38"/>
      <c r="KPA233" s="38"/>
      <c r="KPB233" s="38"/>
      <c r="KPC233" s="38"/>
      <c r="KPD233" s="38"/>
      <c r="KPE233" s="38"/>
      <c r="KPF233" s="38"/>
      <c r="KPG233" s="38"/>
      <c r="KPH233" s="38"/>
      <c r="KPI233" s="38"/>
      <c r="KPJ233" s="38"/>
      <c r="KPK233" s="38"/>
      <c r="KPL233" s="38"/>
      <c r="KPM233" s="38"/>
      <c r="KPN233" s="38"/>
      <c r="KPO233" s="38"/>
      <c r="KPP233" s="38"/>
      <c r="KPQ233" s="38"/>
      <c r="KPR233" s="38"/>
      <c r="KPS233" s="38"/>
      <c r="KPT233" s="38"/>
      <c r="KPU233" s="38"/>
      <c r="KPV233" s="38"/>
      <c r="KPW233" s="38"/>
      <c r="KPX233" s="38"/>
      <c r="KPY233" s="38"/>
      <c r="KPZ233" s="38"/>
      <c r="KQA233" s="38"/>
      <c r="KQB233" s="38"/>
      <c r="KQC233" s="38"/>
      <c r="KQD233" s="38"/>
      <c r="KQE233" s="38"/>
      <c r="KQF233" s="38"/>
      <c r="KQG233" s="38"/>
      <c r="KQH233" s="38"/>
      <c r="KQI233" s="38"/>
      <c r="KQJ233" s="38"/>
      <c r="KQK233" s="38"/>
      <c r="KQL233" s="38"/>
      <c r="KQM233" s="38"/>
      <c r="KQN233" s="38"/>
      <c r="KQO233" s="38"/>
      <c r="KQP233" s="38"/>
      <c r="KQQ233" s="38"/>
      <c r="KQR233" s="38"/>
      <c r="KQS233" s="38"/>
      <c r="KQT233" s="38"/>
      <c r="KQU233" s="38"/>
      <c r="KQV233" s="38"/>
      <c r="KQW233" s="38"/>
      <c r="KQX233" s="38"/>
      <c r="KQY233" s="38"/>
      <c r="KQZ233" s="38"/>
      <c r="KRA233" s="38"/>
      <c r="KRB233" s="38"/>
      <c r="KRC233" s="38"/>
      <c r="KRD233" s="38"/>
      <c r="KRE233" s="38"/>
      <c r="KRF233" s="38"/>
      <c r="KRG233" s="38"/>
      <c r="KRH233" s="38"/>
      <c r="KRI233" s="38"/>
      <c r="KRJ233" s="38"/>
      <c r="KRK233" s="38"/>
      <c r="KRL233" s="38"/>
      <c r="KRM233" s="38"/>
      <c r="KRN233" s="38"/>
      <c r="KRO233" s="38"/>
      <c r="KRP233" s="38"/>
      <c r="KRQ233" s="38"/>
      <c r="KRR233" s="38"/>
      <c r="KRS233" s="38"/>
      <c r="KRT233" s="38"/>
      <c r="KRU233" s="38"/>
      <c r="KRV233" s="38"/>
      <c r="KRW233" s="38"/>
      <c r="KRX233" s="38"/>
      <c r="KRY233" s="38"/>
      <c r="KRZ233" s="38"/>
      <c r="KSA233" s="38"/>
      <c r="KSB233" s="38"/>
      <c r="KSC233" s="38"/>
      <c r="KSD233" s="38"/>
      <c r="KSE233" s="38"/>
      <c r="KSF233" s="38"/>
      <c r="KSG233" s="38"/>
      <c r="KSH233" s="38"/>
      <c r="KSI233" s="38"/>
      <c r="KSJ233" s="38"/>
      <c r="KSK233" s="38"/>
      <c r="KSL233" s="38"/>
      <c r="KSM233" s="38"/>
      <c r="KSN233" s="38"/>
      <c r="KSO233" s="38"/>
      <c r="KSP233" s="38"/>
      <c r="KSQ233" s="38"/>
      <c r="KSR233" s="38"/>
      <c r="KSS233" s="38"/>
      <c r="KST233" s="38"/>
      <c r="KSU233" s="38"/>
      <c r="KSV233" s="38"/>
      <c r="KSW233" s="38"/>
      <c r="KSX233" s="38"/>
      <c r="KSY233" s="38"/>
      <c r="KSZ233" s="38"/>
      <c r="KTA233" s="38"/>
      <c r="KTB233" s="38"/>
      <c r="KTC233" s="38"/>
      <c r="KTD233" s="38"/>
      <c r="KTE233" s="38"/>
      <c r="KTF233" s="38"/>
      <c r="KTG233" s="38"/>
      <c r="KTH233" s="38"/>
      <c r="KTI233" s="38"/>
      <c r="KTJ233" s="38"/>
      <c r="KTK233" s="38"/>
      <c r="KTL233" s="38"/>
      <c r="KTM233" s="38"/>
      <c r="KTN233" s="38"/>
      <c r="KTO233" s="38"/>
      <c r="KTP233" s="38"/>
      <c r="KTQ233" s="38"/>
      <c r="KTR233" s="38"/>
      <c r="KTS233" s="38"/>
      <c r="KTT233" s="38"/>
      <c r="KTU233" s="38"/>
      <c r="KTV233" s="38"/>
      <c r="KTW233" s="38"/>
      <c r="KTX233" s="38"/>
      <c r="KTY233" s="38"/>
      <c r="KTZ233" s="38"/>
      <c r="KUA233" s="38"/>
      <c r="KUB233" s="38"/>
      <c r="KUC233" s="38"/>
      <c r="KUD233" s="38"/>
      <c r="KUE233" s="38"/>
      <c r="KUF233" s="38"/>
      <c r="KUG233" s="38"/>
      <c r="KUH233" s="38"/>
      <c r="KUI233" s="38"/>
      <c r="KUJ233" s="38"/>
      <c r="KUK233" s="38"/>
      <c r="KUL233" s="38"/>
      <c r="KUM233" s="38"/>
      <c r="KUN233" s="38"/>
      <c r="KUO233" s="38"/>
      <c r="KUP233" s="38"/>
      <c r="KUQ233" s="38"/>
      <c r="KUR233" s="38"/>
      <c r="KUS233" s="38"/>
      <c r="KUT233" s="38"/>
      <c r="KUU233" s="38"/>
      <c r="KUV233" s="38"/>
      <c r="KUW233" s="38"/>
      <c r="KUX233" s="38"/>
      <c r="KUY233" s="38"/>
      <c r="KUZ233" s="38"/>
      <c r="KVA233" s="38"/>
      <c r="KVB233" s="38"/>
      <c r="KVC233" s="38"/>
      <c r="KVD233" s="38"/>
      <c r="KVE233" s="38"/>
      <c r="KVF233" s="38"/>
      <c r="KVG233" s="38"/>
      <c r="KVH233" s="38"/>
      <c r="KVI233" s="38"/>
      <c r="KVJ233" s="38"/>
      <c r="KVK233" s="38"/>
      <c r="KVL233" s="38"/>
      <c r="KVM233" s="38"/>
      <c r="KVN233" s="38"/>
      <c r="KVO233" s="38"/>
      <c r="KVP233" s="38"/>
      <c r="KVQ233" s="38"/>
      <c r="KVR233" s="38"/>
      <c r="KVS233" s="38"/>
      <c r="KVT233" s="38"/>
      <c r="KVU233" s="38"/>
      <c r="KVV233" s="38"/>
      <c r="KVW233" s="38"/>
      <c r="KVX233" s="38"/>
      <c r="KVY233" s="38"/>
      <c r="KVZ233" s="38"/>
      <c r="KWA233" s="38"/>
      <c r="KWB233" s="38"/>
      <c r="KWC233" s="38"/>
      <c r="KWD233" s="38"/>
      <c r="KWE233" s="38"/>
      <c r="KWF233" s="38"/>
      <c r="KWG233" s="38"/>
      <c r="KWH233" s="38"/>
      <c r="KWI233" s="38"/>
      <c r="KWJ233" s="38"/>
      <c r="KWK233" s="38"/>
      <c r="KWL233" s="38"/>
      <c r="KWM233" s="38"/>
      <c r="KWN233" s="38"/>
      <c r="KWO233" s="38"/>
      <c r="KWP233" s="38"/>
      <c r="KWQ233" s="38"/>
      <c r="KWR233" s="38"/>
      <c r="KWS233" s="38"/>
      <c r="KWT233" s="38"/>
      <c r="KWU233" s="38"/>
      <c r="KWV233" s="38"/>
      <c r="KWW233" s="38"/>
      <c r="KWX233" s="38"/>
      <c r="KWY233" s="38"/>
      <c r="KWZ233" s="38"/>
      <c r="KXA233" s="38"/>
      <c r="KXB233" s="38"/>
      <c r="KXC233" s="38"/>
      <c r="KXD233" s="38"/>
      <c r="KXE233" s="38"/>
      <c r="KXF233" s="38"/>
      <c r="KXG233" s="38"/>
      <c r="KXH233" s="38"/>
      <c r="KXI233" s="38"/>
      <c r="KXJ233" s="38"/>
      <c r="KXK233" s="38"/>
      <c r="KXL233" s="38"/>
      <c r="KXM233" s="38"/>
      <c r="KXN233" s="38"/>
      <c r="KXO233" s="38"/>
      <c r="KXP233" s="38"/>
      <c r="KXQ233" s="38"/>
      <c r="KXR233" s="38"/>
      <c r="KXS233" s="38"/>
      <c r="KXT233" s="38"/>
      <c r="KXU233" s="38"/>
      <c r="KXV233" s="38"/>
      <c r="KXW233" s="38"/>
      <c r="KXX233" s="38"/>
      <c r="KXY233" s="38"/>
      <c r="KXZ233" s="38"/>
      <c r="KYA233" s="38"/>
      <c r="KYB233" s="38"/>
      <c r="KYC233" s="38"/>
      <c r="KYD233" s="38"/>
      <c r="KYE233" s="38"/>
      <c r="KYF233" s="38"/>
      <c r="KYG233" s="38"/>
      <c r="KYH233" s="38"/>
      <c r="KYI233" s="38"/>
      <c r="KYJ233" s="38"/>
      <c r="KYK233" s="38"/>
      <c r="KYL233" s="38"/>
      <c r="KYM233" s="38"/>
      <c r="KYN233" s="38"/>
      <c r="KYO233" s="38"/>
      <c r="KYP233" s="38"/>
      <c r="KYQ233" s="38"/>
      <c r="KYR233" s="38"/>
      <c r="KYS233" s="38"/>
      <c r="KYT233" s="38"/>
      <c r="KYU233" s="38"/>
      <c r="KYV233" s="38"/>
      <c r="KYW233" s="38"/>
      <c r="KYX233" s="38"/>
      <c r="KYY233" s="38"/>
      <c r="KYZ233" s="38"/>
      <c r="KZA233" s="38"/>
      <c r="KZB233" s="38"/>
      <c r="KZC233" s="38"/>
      <c r="KZD233" s="38"/>
      <c r="KZE233" s="38"/>
      <c r="KZF233" s="38"/>
      <c r="KZG233" s="38"/>
      <c r="KZH233" s="38"/>
      <c r="KZI233" s="38"/>
      <c r="KZJ233" s="38"/>
      <c r="KZK233" s="38"/>
      <c r="KZL233" s="38"/>
      <c r="KZM233" s="38"/>
      <c r="KZN233" s="38"/>
      <c r="KZO233" s="38"/>
      <c r="KZP233" s="38"/>
      <c r="KZQ233" s="38"/>
      <c r="KZR233" s="38"/>
      <c r="KZS233" s="38"/>
      <c r="KZT233" s="38"/>
      <c r="KZU233" s="38"/>
      <c r="KZV233" s="38"/>
      <c r="KZW233" s="38"/>
      <c r="KZX233" s="38"/>
      <c r="KZY233" s="38"/>
      <c r="KZZ233" s="38"/>
      <c r="LAA233" s="38"/>
      <c r="LAB233" s="38"/>
      <c r="LAC233" s="38"/>
      <c r="LAD233" s="38"/>
      <c r="LAE233" s="38"/>
      <c r="LAF233" s="38"/>
      <c r="LAG233" s="38"/>
      <c r="LAH233" s="38"/>
      <c r="LAI233" s="38"/>
      <c r="LAJ233" s="38"/>
      <c r="LAK233" s="38"/>
      <c r="LAL233" s="38"/>
      <c r="LAM233" s="38"/>
      <c r="LAN233" s="38"/>
      <c r="LAO233" s="38"/>
      <c r="LAP233" s="38"/>
      <c r="LAQ233" s="38"/>
      <c r="LAR233" s="38"/>
      <c r="LAS233" s="38"/>
      <c r="LAT233" s="38"/>
      <c r="LAU233" s="38"/>
      <c r="LAV233" s="38"/>
      <c r="LAW233" s="38"/>
      <c r="LAX233" s="38"/>
      <c r="LAY233" s="38"/>
      <c r="LAZ233" s="38"/>
      <c r="LBA233" s="38"/>
      <c r="LBB233" s="38"/>
      <c r="LBC233" s="38"/>
      <c r="LBD233" s="38"/>
      <c r="LBE233" s="38"/>
      <c r="LBF233" s="38"/>
      <c r="LBG233" s="38"/>
      <c r="LBH233" s="38"/>
      <c r="LBI233" s="38"/>
      <c r="LBJ233" s="38"/>
      <c r="LBK233" s="38"/>
      <c r="LBL233" s="38"/>
      <c r="LBM233" s="38"/>
      <c r="LBN233" s="38"/>
      <c r="LBO233" s="38"/>
      <c r="LBP233" s="38"/>
      <c r="LBQ233" s="38"/>
      <c r="LBR233" s="38"/>
      <c r="LBS233" s="38"/>
      <c r="LBT233" s="38"/>
      <c r="LBU233" s="38"/>
      <c r="LBV233" s="38"/>
      <c r="LBW233" s="38"/>
      <c r="LBX233" s="38"/>
      <c r="LBY233" s="38"/>
      <c r="LBZ233" s="38"/>
      <c r="LCA233" s="38"/>
      <c r="LCB233" s="38"/>
      <c r="LCC233" s="38"/>
      <c r="LCD233" s="38"/>
      <c r="LCE233" s="38"/>
      <c r="LCF233" s="38"/>
      <c r="LCG233" s="38"/>
      <c r="LCH233" s="38"/>
      <c r="LCI233" s="38"/>
      <c r="LCJ233" s="38"/>
      <c r="LCK233" s="38"/>
      <c r="LCL233" s="38"/>
      <c r="LCM233" s="38"/>
      <c r="LCN233" s="38"/>
      <c r="LCO233" s="38"/>
      <c r="LCP233" s="38"/>
      <c r="LCQ233" s="38"/>
      <c r="LCR233" s="38"/>
      <c r="LCS233" s="38"/>
      <c r="LCT233" s="38"/>
      <c r="LCU233" s="38"/>
      <c r="LCV233" s="38"/>
      <c r="LCW233" s="38"/>
      <c r="LCX233" s="38"/>
      <c r="LCY233" s="38"/>
      <c r="LCZ233" s="38"/>
      <c r="LDA233" s="38"/>
      <c r="LDB233" s="38"/>
      <c r="LDC233" s="38"/>
      <c r="LDD233" s="38"/>
      <c r="LDE233" s="38"/>
      <c r="LDF233" s="38"/>
      <c r="LDG233" s="38"/>
      <c r="LDH233" s="38"/>
      <c r="LDI233" s="38"/>
      <c r="LDJ233" s="38"/>
      <c r="LDK233" s="38"/>
      <c r="LDL233" s="38"/>
      <c r="LDM233" s="38"/>
      <c r="LDN233" s="38"/>
      <c r="LDO233" s="38"/>
      <c r="LDP233" s="38"/>
      <c r="LDQ233" s="38"/>
      <c r="LDR233" s="38"/>
      <c r="LDS233" s="38"/>
      <c r="LDT233" s="38"/>
      <c r="LDU233" s="38"/>
      <c r="LDV233" s="38"/>
      <c r="LDW233" s="38"/>
      <c r="LDX233" s="38"/>
      <c r="LDY233" s="38"/>
      <c r="LDZ233" s="38"/>
      <c r="LEA233" s="38"/>
      <c r="LEB233" s="38"/>
      <c r="LEC233" s="38"/>
      <c r="LED233" s="38"/>
      <c r="LEE233" s="38"/>
      <c r="LEF233" s="38"/>
      <c r="LEG233" s="38"/>
      <c r="LEH233" s="38"/>
      <c r="LEI233" s="38"/>
      <c r="LEJ233" s="38"/>
      <c r="LEK233" s="38"/>
      <c r="LEL233" s="38"/>
      <c r="LEM233" s="38"/>
      <c r="LEN233" s="38"/>
      <c r="LEO233" s="38"/>
      <c r="LEP233" s="38"/>
      <c r="LEQ233" s="38"/>
      <c r="LER233" s="38"/>
      <c r="LES233" s="38"/>
      <c r="LET233" s="38"/>
      <c r="LEU233" s="38"/>
      <c r="LEV233" s="38"/>
      <c r="LEW233" s="38"/>
      <c r="LEX233" s="38"/>
      <c r="LEY233" s="38"/>
      <c r="LEZ233" s="38"/>
      <c r="LFA233" s="38"/>
      <c r="LFB233" s="38"/>
      <c r="LFC233" s="38"/>
      <c r="LFD233" s="38"/>
      <c r="LFE233" s="38"/>
      <c r="LFF233" s="38"/>
      <c r="LFG233" s="38"/>
      <c r="LFH233" s="38"/>
      <c r="LFI233" s="38"/>
      <c r="LFJ233" s="38"/>
      <c r="LFK233" s="38"/>
      <c r="LFL233" s="38"/>
      <c r="LFM233" s="38"/>
      <c r="LFN233" s="38"/>
      <c r="LFO233" s="38"/>
      <c r="LFP233" s="38"/>
      <c r="LFQ233" s="38"/>
      <c r="LFR233" s="38"/>
      <c r="LFS233" s="38"/>
      <c r="LFT233" s="38"/>
      <c r="LFU233" s="38"/>
      <c r="LFV233" s="38"/>
      <c r="LFW233" s="38"/>
      <c r="LFX233" s="38"/>
      <c r="LFY233" s="38"/>
      <c r="LFZ233" s="38"/>
      <c r="LGA233" s="38"/>
      <c r="LGB233" s="38"/>
      <c r="LGC233" s="38"/>
      <c r="LGD233" s="38"/>
      <c r="LGE233" s="38"/>
      <c r="LGF233" s="38"/>
      <c r="LGG233" s="38"/>
      <c r="LGH233" s="38"/>
      <c r="LGI233" s="38"/>
      <c r="LGJ233" s="38"/>
      <c r="LGK233" s="38"/>
      <c r="LGL233" s="38"/>
      <c r="LGM233" s="38"/>
      <c r="LGN233" s="38"/>
      <c r="LGO233" s="38"/>
      <c r="LGP233" s="38"/>
      <c r="LGQ233" s="38"/>
      <c r="LGR233" s="38"/>
      <c r="LGS233" s="38"/>
      <c r="LGT233" s="38"/>
      <c r="LGU233" s="38"/>
      <c r="LGV233" s="38"/>
      <c r="LGW233" s="38"/>
      <c r="LGX233" s="38"/>
      <c r="LGY233" s="38"/>
      <c r="LGZ233" s="38"/>
      <c r="LHA233" s="38"/>
      <c r="LHB233" s="38"/>
      <c r="LHC233" s="38"/>
      <c r="LHD233" s="38"/>
      <c r="LHE233" s="38"/>
      <c r="LHF233" s="38"/>
      <c r="LHG233" s="38"/>
      <c r="LHH233" s="38"/>
      <c r="LHI233" s="38"/>
      <c r="LHJ233" s="38"/>
      <c r="LHK233" s="38"/>
      <c r="LHL233" s="38"/>
      <c r="LHM233" s="38"/>
      <c r="LHN233" s="38"/>
      <c r="LHO233" s="38"/>
      <c r="LHP233" s="38"/>
      <c r="LHQ233" s="38"/>
      <c r="LHR233" s="38"/>
      <c r="LHS233" s="38"/>
      <c r="LHT233" s="38"/>
      <c r="LHU233" s="38"/>
      <c r="LHV233" s="38"/>
      <c r="LHW233" s="38"/>
      <c r="LHX233" s="38"/>
      <c r="LHY233" s="38"/>
      <c r="LHZ233" s="38"/>
      <c r="LIA233" s="38"/>
      <c r="LIB233" s="38"/>
      <c r="LIC233" s="38"/>
      <c r="LID233" s="38"/>
      <c r="LIE233" s="38"/>
      <c r="LIF233" s="38"/>
      <c r="LIG233" s="38"/>
      <c r="LIH233" s="38"/>
      <c r="LII233" s="38"/>
      <c r="LIJ233" s="38"/>
      <c r="LIK233" s="38"/>
      <c r="LIL233" s="38"/>
      <c r="LIM233" s="38"/>
      <c r="LIN233" s="38"/>
      <c r="LIO233" s="38"/>
      <c r="LIP233" s="38"/>
      <c r="LIQ233" s="38"/>
      <c r="LIR233" s="38"/>
      <c r="LIS233" s="38"/>
      <c r="LIT233" s="38"/>
      <c r="LIU233" s="38"/>
      <c r="LIV233" s="38"/>
      <c r="LIW233" s="38"/>
      <c r="LIX233" s="38"/>
      <c r="LIY233" s="38"/>
      <c r="LIZ233" s="38"/>
      <c r="LJA233" s="38"/>
      <c r="LJB233" s="38"/>
      <c r="LJC233" s="38"/>
      <c r="LJD233" s="38"/>
      <c r="LJE233" s="38"/>
      <c r="LJF233" s="38"/>
      <c r="LJG233" s="38"/>
      <c r="LJH233" s="38"/>
      <c r="LJI233" s="38"/>
      <c r="LJJ233" s="38"/>
      <c r="LJK233" s="38"/>
      <c r="LJL233" s="38"/>
      <c r="LJM233" s="38"/>
      <c r="LJN233" s="38"/>
      <c r="LJO233" s="38"/>
      <c r="LJP233" s="38"/>
      <c r="LJQ233" s="38"/>
      <c r="LJR233" s="38"/>
      <c r="LJS233" s="38"/>
      <c r="LJT233" s="38"/>
      <c r="LJU233" s="38"/>
      <c r="LJV233" s="38"/>
      <c r="LJW233" s="38"/>
      <c r="LJX233" s="38"/>
      <c r="LJY233" s="38"/>
      <c r="LJZ233" s="38"/>
      <c r="LKA233" s="38"/>
      <c r="LKB233" s="38"/>
      <c r="LKC233" s="38"/>
      <c r="LKD233" s="38"/>
      <c r="LKE233" s="38"/>
      <c r="LKF233" s="38"/>
      <c r="LKG233" s="38"/>
      <c r="LKH233" s="38"/>
      <c r="LKI233" s="38"/>
      <c r="LKJ233" s="38"/>
      <c r="LKK233" s="38"/>
      <c r="LKL233" s="38"/>
      <c r="LKM233" s="38"/>
      <c r="LKN233" s="38"/>
      <c r="LKO233" s="38"/>
      <c r="LKP233" s="38"/>
      <c r="LKQ233" s="38"/>
      <c r="LKR233" s="38"/>
      <c r="LKS233" s="38"/>
      <c r="LKT233" s="38"/>
      <c r="LKU233" s="38"/>
      <c r="LKV233" s="38"/>
      <c r="LKW233" s="38"/>
      <c r="LKX233" s="38"/>
      <c r="LKY233" s="38"/>
      <c r="LKZ233" s="38"/>
      <c r="LLA233" s="38"/>
      <c r="LLB233" s="38"/>
      <c r="LLC233" s="38"/>
      <c r="LLD233" s="38"/>
      <c r="LLE233" s="38"/>
      <c r="LLF233" s="38"/>
      <c r="LLG233" s="38"/>
      <c r="LLH233" s="38"/>
      <c r="LLI233" s="38"/>
      <c r="LLJ233" s="38"/>
      <c r="LLK233" s="38"/>
      <c r="LLL233" s="38"/>
      <c r="LLM233" s="38"/>
      <c r="LLN233" s="38"/>
      <c r="LLO233" s="38"/>
      <c r="LLP233" s="38"/>
      <c r="LLQ233" s="38"/>
      <c r="LLR233" s="38"/>
      <c r="LLS233" s="38"/>
      <c r="LLT233" s="38"/>
      <c r="LLU233" s="38"/>
      <c r="LLV233" s="38"/>
      <c r="LLW233" s="38"/>
      <c r="LLX233" s="38"/>
      <c r="LLY233" s="38"/>
      <c r="LLZ233" s="38"/>
      <c r="LMA233" s="38"/>
      <c r="LMB233" s="38"/>
      <c r="LMC233" s="38"/>
      <c r="LMD233" s="38"/>
      <c r="LME233" s="38"/>
      <c r="LMF233" s="38"/>
      <c r="LMG233" s="38"/>
      <c r="LMH233" s="38"/>
      <c r="LMI233" s="38"/>
      <c r="LMJ233" s="38"/>
      <c r="LMK233" s="38"/>
      <c r="LML233" s="38"/>
      <c r="LMM233" s="38"/>
      <c r="LMN233" s="38"/>
      <c r="LMO233" s="38"/>
      <c r="LMP233" s="38"/>
      <c r="LMQ233" s="38"/>
      <c r="LMR233" s="38"/>
      <c r="LMS233" s="38"/>
      <c r="LMT233" s="38"/>
      <c r="LMU233" s="38"/>
      <c r="LMV233" s="38"/>
      <c r="LMW233" s="38"/>
      <c r="LMX233" s="38"/>
      <c r="LMY233" s="38"/>
      <c r="LMZ233" s="38"/>
      <c r="LNA233" s="38"/>
      <c r="LNB233" s="38"/>
      <c r="LNC233" s="38"/>
      <c r="LND233" s="38"/>
      <c r="LNE233" s="38"/>
      <c r="LNF233" s="38"/>
      <c r="LNG233" s="38"/>
      <c r="LNH233" s="38"/>
      <c r="LNI233" s="38"/>
      <c r="LNJ233" s="38"/>
      <c r="LNK233" s="38"/>
      <c r="LNL233" s="38"/>
      <c r="LNM233" s="38"/>
      <c r="LNN233" s="38"/>
      <c r="LNO233" s="38"/>
      <c r="LNP233" s="38"/>
      <c r="LNQ233" s="38"/>
      <c r="LNR233" s="38"/>
      <c r="LNS233" s="38"/>
      <c r="LNT233" s="38"/>
      <c r="LNU233" s="38"/>
      <c r="LNV233" s="38"/>
      <c r="LNW233" s="38"/>
      <c r="LNX233" s="38"/>
      <c r="LNY233" s="38"/>
      <c r="LNZ233" s="38"/>
      <c r="LOA233" s="38"/>
      <c r="LOB233" s="38"/>
      <c r="LOC233" s="38"/>
      <c r="LOD233" s="38"/>
      <c r="LOE233" s="38"/>
      <c r="LOF233" s="38"/>
      <c r="LOG233" s="38"/>
      <c r="LOH233" s="38"/>
      <c r="LOI233" s="38"/>
      <c r="LOJ233" s="38"/>
      <c r="LOK233" s="38"/>
      <c r="LOL233" s="38"/>
      <c r="LOM233" s="38"/>
      <c r="LON233" s="38"/>
      <c r="LOO233" s="38"/>
      <c r="LOP233" s="38"/>
      <c r="LOQ233" s="38"/>
      <c r="LOR233" s="38"/>
      <c r="LOS233" s="38"/>
      <c r="LOT233" s="38"/>
      <c r="LOU233" s="38"/>
      <c r="LOV233" s="38"/>
      <c r="LOW233" s="38"/>
      <c r="LOX233" s="38"/>
      <c r="LOY233" s="38"/>
      <c r="LOZ233" s="38"/>
      <c r="LPA233" s="38"/>
      <c r="LPB233" s="38"/>
      <c r="LPC233" s="38"/>
      <c r="LPD233" s="38"/>
      <c r="LPE233" s="38"/>
      <c r="LPF233" s="38"/>
      <c r="LPG233" s="38"/>
      <c r="LPH233" s="38"/>
      <c r="LPI233" s="38"/>
      <c r="LPJ233" s="38"/>
      <c r="LPK233" s="38"/>
      <c r="LPL233" s="38"/>
      <c r="LPM233" s="38"/>
      <c r="LPN233" s="38"/>
      <c r="LPO233" s="38"/>
      <c r="LPP233" s="38"/>
      <c r="LPQ233" s="38"/>
      <c r="LPR233" s="38"/>
      <c r="LPS233" s="38"/>
      <c r="LPT233" s="38"/>
      <c r="LPU233" s="38"/>
      <c r="LPV233" s="38"/>
      <c r="LPW233" s="38"/>
      <c r="LPX233" s="38"/>
      <c r="LPY233" s="38"/>
      <c r="LPZ233" s="38"/>
      <c r="LQA233" s="38"/>
      <c r="LQB233" s="38"/>
      <c r="LQC233" s="38"/>
      <c r="LQD233" s="38"/>
      <c r="LQE233" s="38"/>
      <c r="LQF233" s="38"/>
      <c r="LQG233" s="38"/>
      <c r="LQH233" s="38"/>
      <c r="LQI233" s="38"/>
      <c r="LQJ233" s="38"/>
      <c r="LQK233" s="38"/>
      <c r="LQL233" s="38"/>
      <c r="LQM233" s="38"/>
      <c r="LQN233" s="38"/>
      <c r="LQO233" s="38"/>
      <c r="LQP233" s="38"/>
      <c r="LQQ233" s="38"/>
      <c r="LQR233" s="38"/>
      <c r="LQS233" s="38"/>
      <c r="LQT233" s="38"/>
      <c r="LQU233" s="38"/>
      <c r="LQV233" s="38"/>
      <c r="LQW233" s="38"/>
      <c r="LQX233" s="38"/>
      <c r="LQY233" s="38"/>
      <c r="LQZ233" s="38"/>
      <c r="LRA233" s="38"/>
      <c r="LRB233" s="38"/>
      <c r="LRC233" s="38"/>
      <c r="LRD233" s="38"/>
      <c r="LRE233" s="38"/>
      <c r="LRF233" s="38"/>
      <c r="LRG233" s="38"/>
      <c r="LRH233" s="38"/>
      <c r="LRI233" s="38"/>
      <c r="LRJ233" s="38"/>
      <c r="LRK233" s="38"/>
      <c r="LRL233" s="38"/>
      <c r="LRM233" s="38"/>
      <c r="LRN233" s="38"/>
      <c r="LRO233" s="38"/>
      <c r="LRP233" s="38"/>
      <c r="LRQ233" s="38"/>
      <c r="LRR233" s="38"/>
      <c r="LRS233" s="38"/>
      <c r="LRT233" s="38"/>
      <c r="LRU233" s="38"/>
      <c r="LRV233" s="38"/>
      <c r="LRW233" s="38"/>
      <c r="LRX233" s="38"/>
      <c r="LRY233" s="38"/>
      <c r="LRZ233" s="38"/>
      <c r="LSA233" s="38"/>
      <c r="LSB233" s="38"/>
      <c r="LSC233" s="38"/>
      <c r="LSD233" s="38"/>
      <c r="LSE233" s="38"/>
      <c r="LSF233" s="38"/>
      <c r="LSG233" s="38"/>
      <c r="LSH233" s="38"/>
      <c r="LSI233" s="38"/>
      <c r="LSJ233" s="38"/>
      <c r="LSK233" s="38"/>
      <c r="LSL233" s="38"/>
      <c r="LSM233" s="38"/>
      <c r="LSN233" s="38"/>
      <c r="LSO233" s="38"/>
      <c r="LSP233" s="38"/>
      <c r="LSQ233" s="38"/>
      <c r="LSR233" s="38"/>
      <c r="LSS233" s="38"/>
      <c r="LST233" s="38"/>
      <c r="LSU233" s="38"/>
      <c r="LSV233" s="38"/>
      <c r="LSW233" s="38"/>
      <c r="LSX233" s="38"/>
      <c r="LSY233" s="38"/>
      <c r="LSZ233" s="38"/>
      <c r="LTA233" s="38"/>
      <c r="LTB233" s="38"/>
      <c r="LTC233" s="38"/>
      <c r="LTD233" s="38"/>
      <c r="LTE233" s="38"/>
      <c r="LTF233" s="38"/>
      <c r="LTG233" s="38"/>
      <c r="LTH233" s="38"/>
      <c r="LTI233" s="38"/>
      <c r="LTJ233" s="38"/>
      <c r="LTK233" s="38"/>
      <c r="LTL233" s="38"/>
      <c r="LTM233" s="38"/>
      <c r="LTN233" s="38"/>
      <c r="LTO233" s="38"/>
      <c r="LTP233" s="38"/>
      <c r="LTQ233" s="38"/>
      <c r="LTR233" s="38"/>
      <c r="LTS233" s="38"/>
      <c r="LTT233" s="38"/>
      <c r="LTU233" s="38"/>
      <c r="LTV233" s="38"/>
      <c r="LTW233" s="38"/>
      <c r="LTX233" s="38"/>
      <c r="LTY233" s="38"/>
      <c r="LTZ233" s="38"/>
      <c r="LUA233" s="38"/>
      <c r="LUB233" s="38"/>
      <c r="LUC233" s="38"/>
      <c r="LUD233" s="38"/>
      <c r="LUE233" s="38"/>
      <c r="LUF233" s="38"/>
      <c r="LUG233" s="38"/>
      <c r="LUH233" s="38"/>
      <c r="LUI233" s="38"/>
      <c r="LUJ233" s="38"/>
      <c r="LUK233" s="38"/>
      <c r="LUL233" s="38"/>
      <c r="LUM233" s="38"/>
      <c r="LUN233" s="38"/>
      <c r="LUO233" s="38"/>
      <c r="LUP233" s="38"/>
      <c r="LUQ233" s="38"/>
      <c r="LUR233" s="38"/>
      <c r="LUS233" s="38"/>
      <c r="LUT233" s="38"/>
      <c r="LUU233" s="38"/>
      <c r="LUV233" s="38"/>
      <c r="LUW233" s="38"/>
      <c r="LUX233" s="38"/>
      <c r="LUY233" s="38"/>
      <c r="LUZ233" s="38"/>
      <c r="LVA233" s="38"/>
      <c r="LVB233" s="38"/>
      <c r="LVC233" s="38"/>
      <c r="LVD233" s="38"/>
      <c r="LVE233" s="38"/>
      <c r="LVF233" s="38"/>
      <c r="LVG233" s="38"/>
      <c r="LVH233" s="38"/>
      <c r="LVI233" s="38"/>
      <c r="LVJ233" s="38"/>
      <c r="LVK233" s="38"/>
      <c r="LVL233" s="38"/>
      <c r="LVM233" s="38"/>
      <c r="LVN233" s="38"/>
      <c r="LVO233" s="38"/>
      <c r="LVP233" s="38"/>
      <c r="LVQ233" s="38"/>
      <c r="LVR233" s="38"/>
      <c r="LVS233" s="38"/>
      <c r="LVT233" s="38"/>
      <c r="LVU233" s="38"/>
      <c r="LVV233" s="38"/>
      <c r="LVW233" s="38"/>
      <c r="LVX233" s="38"/>
      <c r="LVY233" s="38"/>
      <c r="LVZ233" s="38"/>
      <c r="LWA233" s="38"/>
      <c r="LWB233" s="38"/>
      <c r="LWC233" s="38"/>
      <c r="LWD233" s="38"/>
      <c r="LWE233" s="38"/>
      <c r="LWF233" s="38"/>
      <c r="LWG233" s="38"/>
      <c r="LWH233" s="38"/>
      <c r="LWI233" s="38"/>
      <c r="LWJ233" s="38"/>
      <c r="LWK233" s="38"/>
      <c r="LWL233" s="38"/>
      <c r="LWM233" s="38"/>
      <c r="LWN233" s="38"/>
      <c r="LWO233" s="38"/>
      <c r="LWP233" s="38"/>
      <c r="LWQ233" s="38"/>
      <c r="LWR233" s="38"/>
      <c r="LWS233" s="38"/>
      <c r="LWT233" s="38"/>
      <c r="LWU233" s="38"/>
      <c r="LWV233" s="38"/>
      <c r="LWW233" s="38"/>
      <c r="LWX233" s="38"/>
      <c r="LWY233" s="38"/>
      <c r="LWZ233" s="38"/>
      <c r="LXA233" s="38"/>
      <c r="LXB233" s="38"/>
      <c r="LXC233" s="38"/>
      <c r="LXD233" s="38"/>
      <c r="LXE233" s="38"/>
      <c r="LXF233" s="38"/>
      <c r="LXG233" s="38"/>
      <c r="LXH233" s="38"/>
      <c r="LXI233" s="38"/>
      <c r="LXJ233" s="38"/>
      <c r="LXK233" s="38"/>
      <c r="LXL233" s="38"/>
      <c r="LXM233" s="38"/>
      <c r="LXN233" s="38"/>
      <c r="LXO233" s="38"/>
      <c r="LXP233" s="38"/>
      <c r="LXQ233" s="38"/>
      <c r="LXR233" s="38"/>
      <c r="LXS233" s="38"/>
      <c r="LXT233" s="38"/>
      <c r="LXU233" s="38"/>
      <c r="LXV233" s="38"/>
      <c r="LXW233" s="38"/>
      <c r="LXX233" s="38"/>
      <c r="LXY233" s="38"/>
      <c r="LXZ233" s="38"/>
      <c r="LYA233" s="38"/>
      <c r="LYB233" s="38"/>
      <c r="LYC233" s="38"/>
      <c r="LYD233" s="38"/>
      <c r="LYE233" s="38"/>
      <c r="LYF233" s="38"/>
      <c r="LYG233" s="38"/>
      <c r="LYH233" s="38"/>
      <c r="LYI233" s="38"/>
      <c r="LYJ233" s="38"/>
      <c r="LYK233" s="38"/>
      <c r="LYL233" s="38"/>
      <c r="LYM233" s="38"/>
      <c r="LYN233" s="38"/>
      <c r="LYO233" s="38"/>
      <c r="LYP233" s="38"/>
      <c r="LYQ233" s="38"/>
      <c r="LYR233" s="38"/>
      <c r="LYS233" s="38"/>
      <c r="LYT233" s="38"/>
      <c r="LYU233" s="38"/>
      <c r="LYV233" s="38"/>
      <c r="LYW233" s="38"/>
      <c r="LYX233" s="38"/>
      <c r="LYY233" s="38"/>
      <c r="LYZ233" s="38"/>
      <c r="LZA233" s="38"/>
      <c r="LZB233" s="38"/>
      <c r="LZC233" s="38"/>
      <c r="LZD233" s="38"/>
      <c r="LZE233" s="38"/>
      <c r="LZF233" s="38"/>
      <c r="LZG233" s="38"/>
      <c r="LZH233" s="38"/>
      <c r="LZI233" s="38"/>
      <c r="LZJ233" s="38"/>
      <c r="LZK233" s="38"/>
      <c r="LZL233" s="38"/>
      <c r="LZM233" s="38"/>
      <c r="LZN233" s="38"/>
      <c r="LZO233" s="38"/>
      <c r="LZP233" s="38"/>
      <c r="LZQ233" s="38"/>
      <c r="LZR233" s="38"/>
      <c r="LZS233" s="38"/>
      <c r="LZT233" s="38"/>
      <c r="LZU233" s="38"/>
      <c r="LZV233" s="38"/>
      <c r="LZW233" s="38"/>
      <c r="LZX233" s="38"/>
      <c r="LZY233" s="38"/>
      <c r="LZZ233" s="38"/>
      <c r="MAA233" s="38"/>
      <c r="MAB233" s="38"/>
      <c r="MAC233" s="38"/>
      <c r="MAD233" s="38"/>
      <c r="MAE233" s="38"/>
      <c r="MAF233" s="38"/>
      <c r="MAG233" s="38"/>
      <c r="MAH233" s="38"/>
      <c r="MAI233" s="38"/>
      <c r="MAJ233" s="38"/>
      <c r="MAK233" s="38"/>
      <c r="MAL233" s="38"/>
      <c r="MAM233" s="38"/>
      <c r="MAN233" s="38"/>
      <c r="MAO233" s="38"/>
      <c r="MAP233" s="38"/>
      <c r="MAQ233" s="38"/>
      <c r="MAR233" s="38"/>
      <c r="MAS233" s="38"/>
      <c r="MAT233" s="38"/>
      <c r="MAU233" s="38"/>
      <c r="MAV233" s="38"/>
      <c r="MAW233" s="38"/>
      <c r="MAX233" s="38"/>
      <c r="MAY233" s="38"/>
      <c r="MAZ233" s="38"/>
      <c r="MBA233" s="38"/>
      <c r="MBB233" s="38"/>
      <c r="MBC233" s="38"/>
      <c r="MBD233" s="38"/>
      <c r="MBE233" s="38"/>
      <c r="MBF233" s="38"/>
      <c r="MBG233" s="38"/>
      <c r="MBH233" s="38"/>
      <c r="MBI233" s="38"/>
      <c r="MBJ233" s="38"/>
      <c r="MBK233" s="38"/>
      <c r="MBL233" s="38"/>
      <c r="MBM233" s="38"/>
      <c r="MBN233" s="38"/>
      <c r="MBO233" s="38"/>
      <c r="MBP233" s="38"/>
      <c r="MBQ233" s="38"/>
      <c r="MBR233" s="38"/>
      <c r="MBS233" s="38"/>
      <c r="MBT233" s="38"/>
      <c r="MBU233" s="38"/>
      <c r="MBV233" s="38"/>
      <c r="MBW233" s="38"/>
      <c r="MBX233" s="38"/>
      <c r="MBY233" s="38"/>
      <c r="MBZ233" s="38"/>
      <c r="MCA233" s="38"/>
      <c r="MCB233" s="38"/>
      <c r="MCC233" s="38"/>
      <c r="MCD233" s="38"/>
      <c r="MCE233" s="38"/>
      <c r="MCF233" s="38"/>
      <c r="MCG233" s="38"/>
      <c r="MCH233" s="38"/>
      <c r="MCI233" s="38"/>
      <c r="MCJ233" s="38"/>
      <c r="MCK233" s="38"/>
      <c r="MCL233" s="38"/>
      <c r="MCM233" s="38"/>
      <c r="MCN233" s="38"/>
      <c r="MCO233" s="38"/>
      <c r="MCP233" s="38"/>
      <c r="MCQ233" s="38"/>
      <c r="MCR233" s="38"/>
      <c r="MCS233" s="38"/>
      <c r="MCT233" s="38"/>
      <c r="MCU233" s="38"/>
      <c r="MCV233" s="38"/>
      <c r="MCW233" s="38"/>
      <c r="MCX233" s="38"/>
      <c r="MCY233" s="38"/>
      <c r="MCZ233" s="38"/>
      <c r="MDA233" s="38"/>
      <c r="MDB233" s="38"/>
      <c r="MDC233" s="38"/>
      <c r="MDD233" s="38"/>
      <c r="MDE233" s="38"/>
      <c r="MDF233" s="38"/>
      <c r="MDG233" s="38"/>
      <c r="MDH233" s="38"/>
      <c r="MDI233" s="38"/>
      <c r="MDJ233" s="38"/>
      <c r="MDK233" s="38"/>
      <c r="MDL233" s="38"/>
      <c r="MDM233" s="38"/>
      <c r="MDN233" s="38"/>
      <c r="MDO233" s="38"/>
      <c r="MDP233" s="38"/>
      <c r="MDQ233" s="38"/>
      <c r="MDR233" s="38"/>
      <c r="MDS233" s="38"/>
      <c r="MDT233" s="38"/>
      <c r="MDU233" s="38"/>
      <c r="MDV233" s="38"/>
      <c r="MDW233" s="38"/>
      <c r="MDX233" s="38"/>
      <c r="MDY233" s="38"/>
      <c r="MDZ233" s="38"/>
      <c r="MEA233" s="38"/>
      <c r="MEB233" s="38"/>
      <c r="MEC233" s="38"/>
      <c r="MED233" s="38"/>
      <c r="MEE233" s="38"/>
      <c r="MEF233" s="38"/>
      <c r="MEG233" s="38"/>
      <c r="MEH233" s="38"/>
      <c r="MEI233" s="38"/>
      <c r="MEJ233" s="38"/>
      <c r="MEK233" s="38"/>
      <c r="MEL233" s="38"/>
      <c r="MEM233" s="38"/>
      <c r="MEN233" s="38"/>
      <c r="MEO233" s="38"/>
      <c r="MEP233" s="38"/>
      <c r="MEQ233" s="38"/>
      <c r="MER233" s="38"/>
      <c r="MES233" s="38"/>
      <c r="MET233" s="38"/>
      <c r="MEU233" s="38"/>
      <c r="MEV233" s="38"/>
      <c r="MEW233" s="38"/>
      <c r="MEX233" s="38"/>
      <c r="MEY233" s="38"/>
      <c r="MEZ233" s="38"/>
      <c r="MFA233" s="38"/>
      <c r="MFB233" s="38"/>
      <c r="MFC233" s="38"/>
      <c r="MFD233" s="38"/>
      <c r="MFE233" s="38"/>
      <c r="MFF233" s="38"/>
      <c r="MFG233" s="38"/>
      <c r="MFH233" s="38"/>
      <c r="MFI233" s="38"/>
      <c r="MFJ233" s="38"/>
      <c r="MFK233" s="38"/>
      <c r="MFL233" s="38"/>
      <c r="MFM233" s="38"/>
      <c r="MFN233" s="38"/>
      <c r="MFO233" s="38"/>
      <c r="MFP233" s="38"/>
      <c r="MFQ233" s="38"/>
      <c r="MFR233" s="38"/>
      <c r="MFS233" s="38"/>
      <c r="MFT233" s="38"/>
      <c r="MFU233" s="38"/>
      <c r="MFV233" s="38"/>
      <c r="MFW233" s="38"/>
      <c r="MFX233" s="38"/>
      <c r="MFY233" s="38"/>
      <c r="MFZ233" s="38"/>
      <c r="MGA233" s="38"/>
      <c r="MGB233" s="38"/>
      <c r="MGC233" s="38"/>
      <c r="MGD233" s="38"/>
      <c r="MGE233" s="38"/>
      <c r="MGF233" s="38"/>
      <c r="MGG233" s="38"/>
      <c r="MGH233" s="38"/>
      <c r="MGI233" s="38"/>
      <c r="MGJ233" s="38"/>
      <c r="MGK233" s="38"/>
      <c r="MGL233" s="38"/>
      <c r="MGM233" s="38"/>
      <c r="MGN233" s="38"/>
      <c r="MGO233" s="38"/>
      <c r="MGP233" s="38"/>
      <c r="MGQ233" s="38"/>
      <c r="MGR233" s="38"/>
      <c r="MGS233" s="38"/>
      <c r="MGT233" s="38"/>
      <c r="MGU233" s="38"/>
      <c r="MGV233" s="38"/>
      <c r="MGW233" s="38"/>
      <c r="MGX233" s="38"/>
      <c r="MGY233" s="38"/>
      <c r="MGZ233" s="38"/>
      <c r="MHA233" s="38"/>
      <c r="MHB233" s="38"/>
      <c r="MHC233" s="38"/>
      <c r="MHD233" s="38"/>
      <c r="MHE233" s="38"/>
      <c r="MHF233" s="38"/>
      <c r="MHG233" s="38"/>
      <c r="MHH233" s="38"/>
      <c r="MHI233" s="38"/>
      <c r="MHJ233" s="38"/>
      <c r="MHK233" s="38"/>
      <c r="MHL233" s="38"/>
      <c r="MHM233" s="38"/>
      <c r="MHN233" s="38"/>
      <c r="MHO233" s="38"/>
      <c r="MHP233" s="38"/>
      <c r="MHQ233" s="38"/>
      <c r="MHR233" s="38"/>
      <c r="MHS233" s="38"/>
      <c r="MHT233" s="38"/>
      <c r="MHU233" s="38"/>
      <c r="MHV233" s="38"/>
      <c r="MHW233" s="38"/>
      <c r="MHX233" s="38"/>
      <c r="MHY233" s="38"/>
      <c r="MHZ233" s="38"/>
      <c r="MIA233" s="38"/>
      <c r="MIB233" s="38"/>
      <c r="MIC233" s="38"/>
      <c r="MID233" s="38"/>
      <c r="MIE233" s="38"/>
      <c r="MIF233" s="38"/>
      <c r="MIG233" s="38"/>
      <c r="MIH233" s="38"/>
      <c r="MII233" s="38"/>
      <c r="MIJ233" s="38"/>
      <c r="MIK233" s="38"/>
      <c r="MIL233" s="38"/>
      <c r="MIM233" s="38"/>
      <c r="MIN233" s="38"/>
      <c r="MIO233" s="38"/>
      <c r="MIP233" s="38"/>
      <c r="MIQ233" s="38"/>
      <c r="MIR233" s="38"/>
      <c r="MIS233" s="38"/>
      <c r="MIT233" s="38"/>
      <c r="MIU233" s="38"/>
      <c r="MIV233" s="38"/>
      <c r="MIW233" s="38"/>
      <c r="MIX233" s="38"/>
      <c r="MIY233" s="38"/>
      <c r="MIZ233" s="38"/>
      <c r="MJA233" s="38"/>
      <c r="MJB233" s="38"/>
      <c r="MJC233" s="38"/>
      <c r="MJD233" s="38"/>
      <c r="MJE233" s="38"/>
      <c r="MJF233" s="38"/>
      <c r="MJG233" s="38"/>
      <c r="MJH233" s="38"/>
      <c r="MJI233" s="38"/>
      <c r="MJJ233" s="38"/>
      <c r="MJK233" s="38"/>
      <c r="MJL233" s="38"/>
      <c r="MJM233" s="38"/>
      <c r="MJN233" s="38"/>
      <c r="MJO233" s="38"/>
      <c r="MJP233" s="38"/>
      <c r="MJQ233" s="38"/>
      <c r="MJR233" s="38"/>
      <c r="MJS233" s="38"/>
      <c r="MJT233" s="38"/>
      <c r="MJU233" s="38"/>
      <c r="MJV233" s="38"/>
      <c r="MJW233" s="38"/>
      <c r="MJX233" s="38"/>
      <c r="MJY233" s="38"/>
      <c r="MJZ233" s="38"/>
      <c r="MKA233" s="38"/>
      <c r="MKB233" s="38"/>
      <c r="MKC233" s="38"/>
      <c r="MKD233" s="38"/>
      <c r="MKE233" s="38"/>
      <c r="MKF233" s="38"/>
      <c r="MKG233" s="38"/>
      <c r="MKH233" s="38"/>
      <c r="MKI233" s="38"/>
      <c r="MKJ233" s="38"/>
      <c r="MKK233" s="38"/>
      <c r="MKL233" s="38"/>
      <c r="MKM233" s="38"/>
      <c r="MKN233" s="38"/>
      <c r="MKO233" s="38"/>
      <c r="MKP233" s="38"/>
      <c r="MKQ233" s="38"/>
      <c r="MKR233" s="38"/>
      <c r="MKS233" s="38"/>
      <c r="MKT233" s="38"/>
      <c r="MKU233" s="38"/>
      <c r="MKV233" s="38"/>
      <c r="MKW233" s="38"/>
      <c r="MKX233" s="38"/>
      <c r="MKY233" s="38"/>
      <c r="MKZ233" s="38"/>
      <c r="MLA233" s="38"/>
      <c r="MLB233" s="38"/>
      <c r="MLC233" s="38"/>
      <c r="MLD233" s="38"/>
      <c r="MLE233" s="38"/>
      <c r="MLF233" s="38"/>
      <c r="MLG233" s="38"/>
      <c r="MLH233" s="38"/>
      <c r="MLI233" s="38"/>
      <c r="MLJ233" s="38"/>
      <c r="MLK233" s="38"/>
      <c r="MLL233" s="38"/>
      <c r="MLM233" s="38"/>
      <c r="MLN233" s="38"/>
      <c r="MLO233" s="38"/>
      <c r="MLP233" s="38"/>
      <c r="MLQ233" s="38"/>
      <c r="MLR233" s="38"/>
      <c r="MLS233" s="38"/>
      <c r="MLT233" s="38"/>
      <c r="MLU233" s="38"/>
      <c r="MLV233" s="38"/>
      <c r="MLW233" s="38"/>
      <c r="MLX233" s="38"/>
      <c r="MLY233" s="38"/>
      <c r="MLZ233" s="38"/>
      <c r="MMA233" s="38"/>
      <c r="MMB233" s="38"/>
      <c r="MMC233" s="38"/>
      <c r="MMD233" s="38"/>
      <c r="MME233" s="38"/>
      <c r="MMF233" s="38"/>
      <c r="MMG233" s="38"/>
      <c r="MMH233" s="38"/>
      <c r="MMI233" s="38"/>
      <c r="MMJ233" s="38"/>
      <c r="MMK233" s="38"/>
      <c r="MML233" s="38"/>
      <c r="MMM233" s="38"/>
      <c r="MMN233" s="38"/>
      <c r="MMO233" s="38"/>
      <c r="MMP233" s="38"/>
      <c r="MMQ233" s="38"/>
      <c r="MMR233" s="38"/>
      <c r="MMS233" s="38"/>
      <c r="MMT233" s="38"/>
      <c r="MMU233" s="38"/>
      <c r="MMV233" s="38"/>
      <c r="MMW233" s="38"/>
      <c r="MMX233" s="38"/>
      <c r="MMY233" s="38"/>
      <c r="MMZ233" s="38"/>
      <c r="MNA233" s="38"/>
      <c r="MNB233" s="38"/>
      <c r="MNC233" s="38"/>
      <c r="MND233" s="38"/>
      <c r="MNE233" s="38"/>
      <c r="MNF233" s="38"/>
      <c r="MNG233" s="38"/>
      <c r="MNH233" s="38"/>
      <c r="MNI233" s="38"/>
      <c r="MNJ233" s="38"/>
      <c r="MNK233" s="38"/>
      <c r="MNL233" s="38"/>
      <c r="MNM233" s="38"/>
      <c r="MNN233" s="38"/>
      <c r="MNO233" s="38"/>
      <c r="MNP233" s="38"/>
      <c r="MNQ233" s="38"/>
      <c r="MNR233" s="38"/>
      <c r="MNS233" s="38"/>
      <c r="MNT233" s="38"/>
      <c r="MNU233" s="38"/>
      <c r="MNV233" s="38"/>
      <c r="MNW233" s="38"/>
      <c r="MNX233" s="38"/>
      <c r="MNY233" s="38"/>
      <c r="MNZ233" s="38"/>
      <c r="MOA233" s="38"/>
      <c r="MOB233" s="38"/>
      <c r="MOC233" s="38"/>
      <c r="MOD233" s="38"/>
      <c r="MOE233" s="38"/>
      <c r="MOF233" s="38"/>
      <c r="MOG233" s="38"/>
      <c r="MOH233" s="38"/>
      <c r="MOI233" s="38"/>
      <c r="MOJ233" s="38"/>
      <c r="MOK233" s="38"/>
      <c r="MOL233" s="38"/>
      <c r="MOM233" s="38"/>
      <c r="MON233" s="38"/>
      <c r="MOO233" s="38"/>
      <c r="MOP233" s="38"/>
      <c r="MOQ233" s="38"/>
      <c r="MOR233" s="38"/>
      <c r="MOS233" s="38"/>
      <c r="MOT233" s="38"/>
      <c r="MOU233" s="38"/>
      <c r="MOV233" s="38"/>
      <c r="MOW233" s="38"/>
      <c r="MOX233" s="38"/>
      <c r="MOY233" s="38"/>
      <c r="MOZ233" s="38"/>
      <c r="MPA233" s="38"/>
      <c r="MPB233" s="38"/>
      <c r="MPC233" s="38"/>
      <c r="MPD233" s="38"/>
      <c r="MPE233" s="38"/>
      <c r="MPF233" s="38"/>
      <c r="MPG233" s="38"/>
      <c r="MPH233" s="38"/>
      <c r="MPI233" s="38"/>
      <c r="MPJ233" s="38"/>
      <c r="MPK233" s="38"/>
      <c r="MPL233" s="38"/>
      <c r="MPM233" s="38"/>
      <c r="MPN233" s="38"/>
      <c r="MPO233" s="38"/>
      <c r="MPP233" s="38"/>
      <c r="MPQ233" s="38"/>
      <c r="MPR233" s="38"/>
      <c r="MPS233" s="38"/>
      <c r="MPT233" s="38"/>
      <c r="MPU233" s="38"/>
      <c r="MPV233" s="38"/>
      <c r="MPW233" s="38"/>
      <c r="MPX233" s="38"/>
      <c r="MPY233" s="38"/>
      <c r="MPZ233" s="38"/>
      <c r="MQA233" s="38"/>
      <c r="MQB233" s="38"/>
      <c r="MQC233" s="38"/>
      <c r="MQD233" s="38"/>
      <c r="MQE233" s="38"/>
      <c r="MQF233" s="38"/>
      <c r="MQG233" s="38"/>
      <c r="MQH233" s="38"/>
      <c r="MQI233" s="38"/>
      <c r="MQJ233" s="38"/>
      <c r="MQK233" s="38"/>
      <c r="MQL233" s="38"/>
      <c r="MQM233" s="38"/>
      <c r="MQN233" s="38"/>
      <c r="MQO233" s="38"/>
      <c r="MQP233" s="38"/>
      <c r="MQQ233" s="38"/>
      <c r="MQR233" s="38"/>
      <c r="MQS233" s="38"/>
      <c r="MQT233" s="38"/>
      <c r="MQU233" s="38"/>
      <c r="MQV233" s="38"/>
      <c r="MQW233" s="38"/>
      <c r="MQX233" s="38"/>
      <c r="MQY233" s="38"/>
      <c r="MQZ233" s="38"/>
      <c r="MRA233" s="38"/>
      <c r="MRB233" s="38"/>
      <c r="MRC233" s="38"/>
      <c r="MRD233" s="38"/>
      <c r="MRE233" s="38"/>
      <c r="MRF233" s="38"/>
      <c r="MRG233" s="38"/>
      <c r="MRH233" s="38"/>
      <c r="MRI233" s="38"/>
      <c r="MRJ233" s="38"/>
      <c r="MRK233" s="38"/>
      <c r="MRL233" s="38"/>
      <c r="MRM233" s="38"/>
      <c r="MRN233" s="38"/>
      <c r="MRO233" s="38"/>
      <c r="MRP233" s="38"/>
      <c r="MRQ233" s="38"/>
      <c r="MRR233" s="38"/>
      <c r="MRS233" s="38"/>
      <c r="MRT233" s="38"/>
      <c r="MRU233" s="38"/>
      <c r="MRV233" s="38"/>
      <c r="MRW233" s="38"/>
      <c r="MRX233" s="38"/>
      <c r="MRY233" s="38"/>
      <c r="MRZ233" s="38"/>
      <c r="MSA233" s="38"/>
      <c r="MSB233" s="38"/>
      <c r="MSC233" s="38"/>
      <c r="MSD233" s="38"/>
      <c r="MSE233" s="38"/>
      <c r="MSF233" s="38"/>
      <c r="MSG233" s="38"/>
      <c r="MSH233" s="38"/>
      <c r="MSI233" s="38"/>
      <c r="MSJ233" s="38"/>
      <c r="MSK233" s="38"/>
      <c r="MSL233" s="38"/>
      <c r="MSM233" s="38"/>
      <c r="MSN233" s="38"/>
      <c r="MSO233" s="38"/>
      <c r="MSP233" s="38"/>
      <c r="MSQ233" s="38"/>
      <c r="MSR233" s="38"/>
      <c r="MSS233" s="38"/>
      <c r="MST233" s="38"/>
      <c r="MSU233" s="38"/>
      <c r="MSV233" s="38"/>
      <c r="MSW233" s="38"/>
      <c r="MSX233" s="38"/>
      <c r="MSY233" s="38"/>
      <c r="MSZ233" s="38"/>
      <c r="MTA233" s="38"/>
      <c r="MTB233" s="38"/>
      <c r="MTC233" s="38"/>
      <c r="MTD233" s="38"/>
      <c r="MTE233" s="38"/>
      <c r="MTF233" s="38"/>
      <c r="MTG233" s="38"/>
      <c r="MTH233" s="38"/>
      <c r="MTI233" s="38"/>
      <c r="MTJ233" s="38"/>
      <c r="MTK233" s="38"/>
      <c r="MTL233" s="38"/>
      <c r="MTM233" s="38"/>
      <c r="MTN233" s="38"/>
      <c r="MTO233" s="38"/>
      <c r="MTP233" s="38"/>
      <c r="MTQ233" s="38"/>
      <c r="MTR233" s="38"/>
      <c r="MTS233" s="38"/>
      <c r="MTT233" s="38"/>
      <c r="MTU233" s="38"/>
      <c r="MTV233" s="38"/>
      <c r="MTW233" s="38"/>
      <c r="MTX233" s="38"/>
      <c r="MTY233" s="38"/>
      <c r="MTZ233" s="38"/>
      <c r="MUA233" s="38"/>
      <c r="MUB233" s="38"/>
      <c r="MUC233" s="38"/>
      <c r="MUD233" s="38"/>
      <c r="MUE233" s="38"/>
      <c r="MUF233" s="38"/>
      <c r="MUG233" s="38"/>
      <c r="MUH233" s="38"/>
      <c r="MUI233" s="38"/>
      <c r="MUJ233" s="38"/>
      <c r="MUK233" s="38"/>
      <c r="MUL233" s="38"/>
      <c r="MUM233" s="38"/>
      <c r="MUN233" s="38"/>
      <c r="MUO233" s="38"/>
      <c r="MUP233" s="38"/>
      <c r="MUQ233" s="38"/>
      <c r="MUR233" s="38"/>
      <c r="MUS233" s="38"/>
      <c r="MUT233" s="38"/>
      <c r="MUU233" s="38"/>
      <c r="MUV233" s="38"/>
      <c r="MUW233" s="38"/>
      <c r="MUX233" s="38"/>
      <c r="MUY233" s="38"/>
      <c r="MUZ233" s="38"/>
      <c r="MVA233" s="38"/>
      <c r="MVB233" s="38"/>
      <c r="MVC233" s="38"/>
      <c r="MVD233" s="38"/>
      <c r="MVE233" s="38"/>
      <c r="MVF233" s="38"/>
      <c r="MVG233" s="38"/>
      <c r="MVH233" s="38"/>
      <c r="MVI233" s="38"/>
      <c r="MVJ233" s="38"/>
      <c r="MVK233" s="38"/>
      <c r="MVL233" s="38"/>
      <c r="MVM233" s="38"/>
      <c r="MVN233" s="38"/>
      <c r="MVO233" s="38"/>
      <c r="MVP233" s="38"/>
      <c r="MVQ233" s="38"/>
      <c r="MVR233" s="38"/>
      <c r="MVS233" s="38"/>
      <c r="MVT233" s="38"/>
      <c r="MVU233" s="38"/>
      <c r="MVV233" s="38"/>
      <c r="MVW233" s="38"/>
      <c r="MVX233" s="38"/>
      <c r="MVY233" s="38"/>
      <c r="MVZ233" s="38"/>
      <c r="MWA233" s="38"/>
      <c r="MWB233" s="38"/>
      <c r="MWC233" s="38"/>
      <c r="MWD233" s="38"/>
      <c r="MWE233" s="38"/>
      <c r="MWF233" s="38"/>
      <c r="MWG233" s="38"/>
      <c r="MWH233" s="38"/>
      <c r="MWI233" s="38"/>
      <c r="MWJ233" s="38"/>
      <c r="MWK233" s="38"/>
      <c r="MWL233" s="38"/>
      <c r="MWM233" s="38"/>
      <c r="MWN233" s="38"/>
      <c r="MWO233" s="38"/>
      <c r="MWP233" s="38"/>
      <c r="MWQ233" s="38"/>
      <c r="MWR233" s="38"/>
      <c r="MWS233" s="38"/>
      <c r="MWT233" s="38"/>
      <c r="MWU233" s="38"/>
      <c r="MWV233" s="38"/>
      <c r="MWW233" s="38"/>
      <c r="MWX233" s="38"/>
      <c r="MWY233" s="38"/>
      <c r="MWZ233" s="38"/>
      <c r="MXA233" s="38"/>
      <c r="MXB233" s="38"/>
      <c r="MXC233" s="38"/>
      <c r="MXD233" s="38"/>
      <c r="MXE233" s="38"/>
      <c r="MXF233" s="38"/>
      <c r="MXG233" s="38"/>
      <c r="MXH233" s="38"/>
      <c r="MXI233" s="38"/>
      <c r="MXJ233" s="38"/>
      <c r="MXK233" s="38"/>
      <c r="MXL233" s="38"/>
      <c r="MXM233" s="38"/>
      <c r="MXN233" s="38"/>
      <c r="MXO233" s="38"/>
      <c r="MXP233" s="38"/>
      <c r="MXQ233" s="38"/>
      <c r="MXR233" s="38"/>
      <c r="MXS233" s="38"/>
      <c r="MXT233" s="38"/>
      <c r="MXU233" s="38"/>
      <c r="MXV233" s="38"/>
      <c r="MXW233" s="38"/>
      <c r="MXX233" s="38"/>
      <c r="MXY233" s="38"/>
      <c r="MXZ233" s="38"/>
      <c r="MYA233" s="38"/>
      <c r="MYB233" s="38"/>
      <c r="MYC233" s="38"/>
      <c r="MYD233" s="38"/>
      <c r="MYE233" s="38"/>
      <c r="MYF233" s="38"/>
      <c r="MYG233" s="38"/>
      <c r="MYH233" s="38"/>
      <c r="MYI233" s="38"/>
      <c r="MYJ233" s="38"/>
      <c r="MYK233" s="38"/>
      <c r="MYL233" s="38"/>
      <c r="MYM233" s="38"/>
      <c r="MYN233" s="38"/>
      <c r="MYO233" s="38"/>
      <c r="MYP233" s="38"/>
      <c r="MYQ233" s="38"/>
      <c r="MYR233" s="38"/>
      <c r="MYS233" s="38"/>
      <c r="MYT233" s="38"/>
      <c r="MYU233" s="38"/>
      <c r="MYV233" s="38"/>
      <c r="MYW233" s="38"/>
      <c r="MYX233" s="38"/>
      <c r="MYY233" s="38"/>
      <c r="MYZ233" s="38"/>
      <c r="MZA233" s="38"/>
      <c r="MZB233" s="38"/>
      <c r="MZC233" s="38"/>
      <c r="MZD233" s="38"/>
      <c r="MZE233" s="38"/>
      <c r="MZF233" s="38"/>
      <c r="MZG233" s="38"/>
      <c r="MZH233" s="38"/>
      <c r="MZI233" s="38"/>
      <c r="MZJ233" s="38"/>
      <c r="MZK233" s="38"/>
      <c r="MZL233" s="38"/>
      <c r="MZM233" s="38"/>
      <c r="MZN233" s="38"/>
      <c r="MZO233" s="38"/>
      <c r="MZP233" s="38"/>
      <c r="MZQ233" s="38"/>
      <c r="MZR233" s="38"/>
      <c r="MZS233" s="38"/>
      <c r="MZT233" s="38"/>
      <c r="MZU233" s="38"/>
      <c r="MZV233" s="38"/>
      <c r="MZW233" s="38"/>
      <c r="MZX233" s="38"/>
      <c r="MZY233" s="38"/>
      <c r="MZZ233" s="38"/>
      <c r="NAA233" s="38"/>
      <c r="NAB233" s="38"/>
      <c r="NAC233" s="38"/>
      <c r="NAD233" s="38"/>
      <c r="NAE233" s="38"/>
      <c r="NAF233" s="38"/>
      <c r="NAG233" s="38"/>
      <c r="NAH233" s="38"/>
      <c r="NAI233" s="38"/>
      <c r="NAJ233" s="38"/>
      <c r="NAK233" s="38"/>
      <c r="NAL233" s="38"/>
      <c r="NAM233" s="38"/>
      <c r="NAN233" s="38"/>
      <c r="NAO233" s="38"/>
      <c r="NAP233" s="38"/>
      <c r="NAQ233" s="38"/>
      <c r="NAR233" s="38"/>
      <c r="NAS233" s="38"/>
      <c r="NAT233" s="38"/>
      <c r="NAU233" s="38"/>
      <c r="NAV233" s="38"/>
      <c r="NAW233" s="38"/>
      <c r="NAX233" s="38"/>
      <c r="NAY233" s="38"/>
      <c r="NAZ233" s="38"/>
      <c r="NBA233" s="38"/>
      <c r="NBB233" s="38"/>
      <c r="NBC233" s="38"/>
      <c r="NBD233" s="38"/>
      <c r="NBE233" s="38"/>
      <c r="NBF233" s="38"/>
      <c r="NBG233" s="38"/>
      <c r="NBH233" s="38"/>
      <c r="NBI233" s="38"/>
      <c r="NBJ233" s="38"/>
      <c r="NBK233" s="38"/>
      <c r="NBL233" s="38"/>
      <c r="NBM233" s="38"/>
      <c r="NBN233" s="38"/>
      <c r="NBO233" s="38"/>
      <c r="NBP233" s="38"/>
      <c r="NBQ233" s="38"/>
      <c r="NBR233" s="38"/>
      <c r="NBS233" s="38"/>
      <c r="NBT233" s="38"/>
      <c r="NBU233" s="38"/>
      <c r="NBV233" s="38"/>
      <c r="NBW233" s="38"/>
      <c r="NBX233" s="38"/>
      <c r="NBY233" s="38"/>
      <c r="NBZ233" s="38"/>
      <c r="NCA233" s="38"/>
      <c r="NCB233" s="38"/>
      <c r="NCC233" s="38"/>
      <c r="NCD233" s="38"/>
      <c r="NCE233" s="38"/>
      <c r="NCF233" s="38"/>
      <c r="NCG233" s="38"/>
      <c r="NCH233" s="38"/>
      <c r="NCI233" s="38"/>
      <c r="NCJ233" s="38"/>
      <c r="NCK233" s="38"/>
      <c r="NCL233" s="38"/>
      <c r="NCM233" s="38"/>
      <c r="NCN233" s="38"/>
      <c r="NCO233" s="38"/>
      <c r="NCP233" s="38"/>
      <c r="NCQ233" s="38"/>
      <c r="NCR233" s="38"/>
      <c r="NCS233" s="38"/>
      <c r="NCT233" s="38"/>
      <c r="NCU233" s="38"/>
      <c r="NCV233" s="38"/>
      <c r="NCW233" s="38"/>
      <c r="NCX233" s="38"/>
      <c r="NCY233" s="38"/>
      <c r="NCZ233" s="38"/>
      <c r="NDA233" s="38"/>
      <c r="NDB233" s="38"/>
      <c r="NDC233" s="38"/>
      <c r="NDD233" s="38"/>
      <c r="NDE233" s="38"/>
      <c r="NDF233" s="38"/>
      <c r="NDG233" s="38"/>
      <c r="NDH233" s="38"/>
      <c r="NDI233" s="38"/>
      <c r="NDJ233" s="38"/>
      <c r="NDK233" s="38"/>
      <c r="NDL233" s="38"/>
      <c r="NDM233" s="38"/>
      <c r="NDN233" s="38"/>
      <c r="NDO233" s="38"/>
      <c r="NDP233" s="38"/>
      <c r="NDQ233" s="38"/>
      <c r="NDR233" s="38"/>
      <c r="NDS233" s="38"/>
      <c r="NDT233" s="38"/>
      <c r="NDU233" s="38"/>
      <c r="NDV233" s="38"/>
      <c r="NDW233" s="38"/>
      <c r="NDX233" s="38"/>
      <c r="NDY233" s="38"/>
      <c r="NDZ233" s="38"/>
      <c r="NEA233" s="38"/>
      <c r="NEB233" s="38"/>
      <c r="NEC233" s="38"/>
      <c r="NED233" s="38"/>
      <c r="NEE233" s="38"/>
      <c r="NEF233" s="38"/>
      <c r="NEG233" s="38"/>
      <c r="NEH233" s="38"/>
      <c r="NEI233" s="38"/>
      <c r="NEJ233" s="38"/>
      <c r="NEK233" s="38"/>
      <c r="NEL233" s="38"/>
      <c r="NEM233" s="38"/>
      <c r="NEN233" s="38"/>
      <c r="NEO233" s="38"/>
      <c r="NEP233" s="38"/>
      <c r="NEQ233" s="38"/>
      <c r="NER233" s="38"/>
      <c r="NES233" s="38"/>
      <c r="NET233" s="38"/>
      <c r="NEU233" s="38"/>
      <c r="NEV233" s="38"/>
      <c r="NEW233" s="38"/>
      <c r="NEX233" s="38"/>
      <c r="NEY233" s="38"/>
      <c r="NEZ233" s="38"/>
      <c r="NFA233" s="38"/>
      <c r="NFB233" s="38"/>
      <c r="NFC233" s="38"/>
      <c r="NFD233" s="38"/>
      <c r="NFE233" s="38"/>
      <c r="NFF233" s="38"/>
      <c r="NFG233" s="38"/>
      <c r="NFH233" s="38"/>
      <c r="NFI233" s="38"/>
      <c r="NFJ233" s="38"/>
      <c r="NFK233" s="38"/>
      <c r="NFL233" s="38"/>
      <c r="NFM233" s="38"/>
      <c r="NFN233" s="38"/>
      <c r="NFO233" s="38"/>
      <c r="NFP233" s="38"/>
      <c r="NFQ233" s="38"/>
      <c r="NFR233" s="38"/>
      <c r="NFS233" s="38"/>
      <c r="NFT233" s="38"/>
      <c r="NFU233" s="38"/>
      <c r="NFV233" s="38"/>
      <c r="NFW233" s="38"/>
      <c r="NFX233" s="38"/>
      <c r="NFY233" s="38"/>
      <c r="NFZ233" s="38"/>
      <c r="NGA233" s="38"/>
      <c r="NGB233" s="38"/>
      <c r="NGC233" s="38"/>
      <c r="NGD233" s="38"/>
      <c r="NGE233" s="38"/>
      <c r="NGF233" s="38"/>
      <c r="NGG233" s="38"/>
      <c r="NGH233" s="38"/>
      <c r="NGI233" s="38"/>
      <c r="NGJ233" s="38"/>
      <c r="NGK233" s="38"/>
      <c r="NGL233" s="38"/>
      <c r="NGM233" s="38"/>
      <c r="NGN233" s="38"/>
      <c r="NGO233" s="38"/>
      <c r="NGP233" s="38"/>
      <c r="NGQ233" s="38"/>
      <c r="NGR233" s="38"/>
      <c r="NGS233" s="38"/>
      <c r="NGT233" s="38"/>
      <c r="NGU233" s="38"/>
      <c r="NGV233" s="38"/>
      <c r="NGW233" s="38"/>
      <c r="NGX233" s="38"/>
      <c r="NGY233" s="38"/>
      <c r="NGZ233" s="38"/>
      <c r="NHA233" s="38"/>
      <c r="NHB233" s="38"/>
      <c r="NHC233" s="38"/>
      <c r="NHD233" s="38"/>
      <c r="NHE233" s="38"/>
      <c r="NHF233" s="38"/>
      <c r="NHG233" s="38"/>
      <c r="NHH233" s="38"/>
      <c r="NHI233" s="38"/>
      <c r="NHJ233" s="38"/>
      <c r="NHK233" s="38"/>
      <c r="NHL233" s="38"/>
      <c r="NHM233" s="38"/>
      <c r="NHN233" s="38"/>
      <c r="NHO233" s="38"/>
      <c r="NHP233" s="38"/>
      <c r="NHQ233" s="38"/>
      <c r="NHR233" s="38"/>
      <c r="NHS233" s="38"/>
      <c r="NHT233" s="38"/>
      <c r="NHU233" s="38"/>
      <c r="NHV233" s="38"/>
      <c r="NHW233" s="38"/>
      <c r="NHX233" s="38"/>
      <c r="NHY233" s="38"/>
      <c r="NHZ233" s="38"/>
      <c r="NIA233" s="38"/>
      <c r="NIB233" s="38"/>
      <c r="NIC233" s="38"/>
      <c r="NID233" s="38"/>
      <c r="NIE233" s="38"/>
      <c r="NIF233" s="38"/>
      <c r="NIG233" s="38"/>
      <c r="NIH233" s="38"/>
      <c r="NII233" s="38"/>
      <c r="NIJ233" s="38"/>
      <c r="NIK233" s="38"/>
      <c r="NIL233" s="38"/>
      <c r="NIM233" s="38"/>
      <c r="NIN233" s="38"/>
      <c r="NIO233" s="38"/>
      <c r="NIP233" s="38"/>
      <c r="NIQ233" s="38"/>
      <c r="NIR233" s="38"/>
      <c r="NIS233" s="38"/>
      <c r="NIT233" s="38"/>
      <c r="NIU233" s="38"/>
      <c r="NIV233" s="38"/>
      <c r="NIW233" s="38"/>
      <c r="NIX233" s="38"/>
      <c r="NIY233" s="38"/>
      <c r="NIZ233" s="38"/>
      <c r="NJA233" s="38"/>
      <c r="NJB233" s="38"/>
      <c r="NJC233" s="38"/>
      <c r="NJD233" s="38"/>
      <c r="NJE233" s="38"/>
      <c r="NJF233" s="38"/>
      <c r="NJG233" s="38"/>
      <c r="NJH233" s="38"/>
      <c r="NJI233" s="38"/>
      <c r="NJJ233" s="38"/>
      <c r="NJK233" s="38"/>
      <c r="NJL233" s="38"/>
      <c r="NJM233" s="38"/>
      <c r="NJN233" s="38"/>
      <c r="NJO233" s="38"/>
      <c r="NJP233" s="38"/>
      <c r="NJQ233" s="38"/>
      <c r="NJR233" s="38"/>
      <c r="NJS233" s="38"/>
      <c r="NJT233" s="38"/>
      <c r="NJU233" s="38"/>
      <c r="NJV233" s="38"/>
      <c r="NJW233" s="38"/>
      <c r="NJX233" s="38"/>
      <c r="NJY233" s="38"/>
      <c r="NJZ233" s="38"/>
      <c r="NKA233" s="38"/>
      <c r="NKB233" s="38"/>
      <c r="NKC233" s="38"/>
      <c r="NKD233" s="38"/>
      <c r="NKE233" s="38"/>
      <c r="NKF233" s="38"/>
      <c r="NKG233" s="38"/>
      <c r="NKH233" s="38"/>
      <c r="NKI233" s="38"/>
      <c r="NKJ233" s="38"/>
      <c r="NKK233" s="38"/>
      <c r="NKL233" s="38"/>
      <c r="NKM233" s="38"/>
      <c r="NKN233" s="38"/>
      <c r="NKO233" s="38"/>
      <c r="NKP233" s="38"/>
      <c r="NKQ233" s="38"/>
      <c r="NKR233" s="38"/>
      <c r="NKS233" s="38"/>
      <c r="NKT233" s="38"/>
      <c r="NKU233" s="38"/>
      <c r="NKV233" s="38"/>
      <c r="NKW233" s="38"/>
      <c r="NKX233" s="38"/>
      <c r="NKY233" s="38"/>
      <c r="NKZ233" s="38"/>
      <c r="NLA233" s="38"/>
      <c r="NLB233" s="38"/>
      <c r="NLC233" s="38"/>
      <c r="NLD233" s="38"/>
      <c r="NLE233" s="38"/>
      <c r="NLF233" s="38"/>
      <c r="NLG233" s="38"/>
      <c r="NLH233" s="38"/>
      <c r="NLI233" s="38"/>
      <c r="NLJ233" s="38"/>
      <c r="NLK233" s="38"/>
      <c r="NLL233" s="38"/>
      <c r="NLM233" s="38"/>
      <c r="NLN233" s="38"/>
      <c r="NLO233" s="38"/>
      <c r="NLP233" s="38"/>
      <c r="NLQ233" s="38"/>
      <c r="NLR233" s="38"/>
      <c r="NLS233" s="38"/>
      <c r="NLT233" s="38"/>
      <c r="NLU233" s="38"/>
      <c r="NLV233" s="38"/>
      <c r="NLW233" s="38"/>
      <c r="NLX233" s="38"/>
      <c r="NLY233" s="38"/>
      <c r="NLZ233" s="38"/>
      <c r="NMA233" s="38"/>
      <c r="NMB233" s="38"/>
      <c r="NMC233" s="38"/>
      <c r="NMD233" s="38"/>
      <c r="NME233" s="38"/>
      <c r="NMF233" s="38"/>
      <c r="NMG233" s="38"/>
      <c r="NMH233" s="38"/>
      <c r="NMI233" s="38"/>
      <c r="NMJ233" s="38"/>
      <c r="NMK233" s="38"/>
      <c r="NML233" s="38"/>
      <c r="NMM233" s="38"/>
      <c r="NMN233" s="38"/>
      <c r="NMO233" s="38"/>
      <c r="NMP233" s="38"/>
      <c r="NMQ233" s="38"/>
      <c r="NMR233" s="38"/>
      <c r="NMS233" s="38"/>
      <c r="NMT233" s="38"/>
      <c r="NMU233" s="38"/>
      <c r="NMV233" s="38"/>
      <c r="NMW233" s="38"/>
      <c r="NMX233" s="38"/>
      <c r="NMY233" s="38"/>
      <c r="NMZ233" s="38"/>
      <c r="NNA233" s="38"/>
      <c r="NNB233" s="38"/>
      <c r="NNC233" s="38"/>
      <c r="NND233" s="38"/>
      <c r="NNE233" s="38"/>
      <c r="NNF233" s="38"/>
      <c r="NNG233" s="38"/>
      <c r="NNH233" s="38"/>
      <c r="NNI233" s="38"/>
      <c r="NNJ233" s="38"/>
      <c r="NNK233" s="38"/>
      <c r="NNL233" s="38"/>
      <c r="NNM233" s="38"/>
      <c r="NNN233" s="38"/>
      <c r="NNO233" s="38"/>
      <c r="NNP233" s="38"/>
      <c r="NNQ233" s="38"/>
      <c r="NNR233" s="38"/>
      <c r="NNS233" s="38"/>
      <c r="NNT233" s="38"/>
      <c r="NNU233" s="38"/>
      <c r="NNV233" s="38"/>
      <c r="NNW233" s="38"/>
      <c r="NNX233" s="38"/>
      <c r="NNY233" s="38"/>
      <c r="NNZ233" s="38"/>
      <c r="NOA233" s="38"/>
      <c r="NOB233" s="38"/>
      <c r="NOC233" s="38"/>
      <c r="NOD233" s="38"/>
      <c r="NOE233" s="38"/>
      <c r="NOF233" s="38"/>
      <c r="NOG233" s="38"/>
      <c r="NOH233" s="38"/>
      <c r="NOI233" s="38"/>
      <c r="NOJ233" s="38"/>
      <c r="NOK233" s="38"/>
      <c r="NOL233" s="38"/>
      <c r="NOM233" s="38"/>
      <c r="NON233" s="38"/>
      <c r="NOO233" s="38"/>
      <c r="NOP233" s="38"/>
      <c r="NOQ233" s="38"/>
      <c r="NOR233" s="38"/>
      <c r="NOS233" s="38"/>
      <c r="NOT233" s="38"/>
      <c r="NOU233" s="38"/>
      <c r="NOV233" s="38"/>
      <c r="NOW233" s="38"/>
      <c r="NOX233" s="38"/>
      <c r="NOY233" s="38"/>
      <c r="NOZ233" s="38"/>
      <c r="NPA233" s="38"/>
      <c r="NPB233" s="38"/>
      <c r="NPC233" s="38"/>
      <c r="NPD233" s="38"/>
      <c r="NPE233" s="38"/>
      <c r="NPF233" s="38"/>
      <c r="NPG233" s="38"/>
      <c r="NPH233" s="38"/>
      <c r="NPI233" s="38"/>
      <c r="NPJ233" s="38"/>
      <c r="NPK233" s="38"/>
      <c r="NPL233" s="38"/>
      <c r="NPM233" s="38"/>
      <c r="NPN233" s="38"/>
      <c r="NPO233" s="38"/>
      <c r="NPP233" s="38"/>
      <c r="NPQ233" s="38"/>
      <c r="NPR233" s="38"/>
      <c r="NPS233" s="38"/>
      <c r="NPT233" s="38"/>
      <c r="NPU233" s="38"/>
      <c r="NPV233" s="38"/>
      <c r="NPW233" s="38"/>
      <c r="NPX233" s="38"/>
      <c r="NPY233" s="38"/>
      <c r="NPZ233" s="38"/>
      <c r="NQA233" s="38"/>
      <c r="NQB233" s="38"/>
      <c r="NQC233" s="38"/>
      <c r="NQD233" s="38"/>
      <c r="NQE233" s="38"/>
      <c r="NQF233" s="38"/>
      <c r="NQG233" s="38"/>
      <c r="NQH233" s="38"/>
      <c r="NQI233" s="38"/>
      <c r="NQJ233" s="38"/>
      <c r="NQK233" s="38"/>
      <c r="NQL233" s="38"/>
      <c r="NQM233" s="38"/>
      <c r="NQN233" s="38"/>
      <c r="NQO233" s="38"/>
      <c r="NQP233" s="38"/>
      <c r="NQQ233" s="38"/>
      <c r="NQR233" s="38"/>
      <c r="NQS233" s="38"/>
      <c r="NQT233" s="38"/>
      <c r="NQU233" s="38"/>
      <c r="NQV233" s="38"/>
      <c r="NQW233" s="38"/>
      <c r="NQX233" s="38"/>
      <c r="NQY233" s="38"/>
      <c r="NQZ233" s="38"/>
      <c r="NRA233" s="38"/>
      <c r="NRB233" s="38"/>
      <c r="NRC233" s="38"/>
      <c r="NRD233" s="38"/>
      <c r="NRE233" s="38"/>
      <c r="NRF233" s="38"/>
      <c r="NRG233" s="38"/>
      <c r="NRH233" s="38"/>
      <c r="NRI233" s="38"/>
      <c r="NRJ233" s="38"/>
      <c r="NRK233" s="38"/>
      <c r="NRL233" s="38"/>
      <c r="NRM233" s="38"/>
      <c r="NRN233" s="38"/>
      <c r="NRO233" s="38"/>
      <c r="NRP233" s="38"/>
      <c r="NRQ233" s="38"/>
      <c r="NRR233" s="38"/>
      <c r="NRS233" s="38"/>
      <c r="NRT233" s="38"/>
      <c r="NRU233" s="38"/>
      <c r="NRV233" s="38"/>
      <c r="NRW233" s="38"/>
      <c r="NRX233" s="38"/>
      <c r="NRY233" s="38"/>
      <c r="NRZ233" s="38"/>
      <c r="NSA233" s="38"/>
      <c r="NSB233" s="38"/>
      <c r="NSC233" s="38"/>
      <c r="NSD233" s="38"/>
      <c r="NSE233" s="38"/>
      <c r="NSF233" s="38"/>
      <c r="NSG233" s="38"/>
      <c r="NSH233" s="38"/>
      <c r="NSI233" s="38"/>
      <c r="NSJ233" s="38"/>
      <c r="NSK233" s="38"/>
      <c r="NSL233" s="38"/>
      <c r="NSM233" s="38"/>
      <c r="NSN233" s="38"/>
      <c r="NSO233" s="38"/>
      <c r="NSP233" s="38"/>
      <c r="NSQ233" s="38"/>
      <c r="NSR233" s="38"/>
      <c r="NSS233" s="38"/>
      <c r="NST233" s="38"/>
      <c r="NSU233" s="38"/>
      <c r="NSV233" s="38"/>
      <c r="NSW233" s="38"/>
      <c r="NSX233" s="38"/>
      <c r="NSY233" s="38"/>
      <c r="NSZ233" s="38"/>
      <c r="NTA233" s="38"/>
      <c r="NTB233" s="38"/>
      <c r="NTC233" s="38"/>
      <c r="NTD233" s="38"/>
      <c r="NTE233" s="38"/>
      <c r="NTF233" s="38"/>
      <c r="NTG233" s="38"/>
      <c r="NTH233" s="38"/>
      <c r="NTI233" s="38"/>
      <c r="NTJ233" s="38"/>
      <c r="NTK233" s="38"/>
      <c r="NTL233" s="38"/>
      <c r="NTM233" s="38"/>
      <c r="NTN233" s="38"/>
      <c r="NTO233" s="38"/>
      <c r="NTP233" s="38"/>
      <c r="NTQ233" s="38"/>
      <c r="NTR233" s="38"/>
      <c r="NTS233" s="38"/>
      <c r="NTT233" s="38"/>
      <c r="NTU233" s="38"/>
      <c r="NTV233" s="38"/>
      <c r="NTW233" s="38"/>
      <c r="NTX233" s="38"/>
      <c r="NTY233" s="38"/>
      <c r="NTZ233" s="38"/>
      <c r="NUA233" s="38"/>
      <c r="NUB233" s="38"/>
      <c r="NUC233" s="38"/>
      <c r="NUD233" s="38"/>
      <c r="NUE233" s="38"/>
      <c r="NUF233" s="38"/>
      <c r="NUG233" s="38"/>
      <c r="NUH233" s="38"/>
      <c r="NUI233" s="38"/>
      <c r="NUJ233" s="38"/>
      <c r="NUK233" s="38"/>
      <c r="NUL233" s="38"/>
      <c r="NUM233" s="38"/>
      <c r="NUN233" s="38"/>
      <c r="NUO233" s="38"/>
      <c r="NUP233" s="38"/>
      <c r="NUQ233" s="38"/>
      <c r="NUR233" s="38"/>
      <c r="NUS233" s="38"/>
      <c r="NUT233" s="38"/>
      <c r="NUU233" s="38"/>
      <c r="NUV233" s="38"/>
      <c r="NUW233" s="38"/>
      <c r="NUX233" s="38"/>
      <c r="NUY233" s="38"/>
      <c r="NUZ233" s="38"/>
      <c r="NVA233" s="38"/>
      <c r="NVB233" s="38"/>
      <c r="NVC233" s="38"/>
      <c r="NVD233" s="38"/>
      <c r="NVE233" s="38"/>
      <c r="NVF233" s="38"/>
      <c r="NVG233" s="38"/>
      <c r="NVH233" s="38"/>
      <c r="NVI233" s="38"/>
      <c r="NVJ233" s="38"/>
      <c r="NVK233" s="38"/>
      <c r="NVL233" s="38"/>
      <c r="NVM233" s="38"/>
      <c r="NVN233" s="38"/>
      <c r="NVO233" s="38"/>
      <c r="NVP233" s="38"/>
      <c r="NVQ233" s="38"/>
      <c r="NVR233" s="38"/>
      <c r="NVS233" s="38"/>
      <c r="NVT233" s="38"/>
      <c r="NVU233" s="38"/>
      <c r="NVV233" s="38"/>
      <c r="NVW233" s="38"/>
      <c r="NVX233" s="38"/>
      <c r="NVY233" s="38"/>
      <c r="NVZ233" s="38"/>
      <c r="NWA233" s="38"/>
      <c r="NWB233" s="38"/>
      <c r="NWC233" s="38"/>
      <c r="NWD233" s="38"/>
      <c r="NWE233" s="38"/>
      <c r="NWF233" s="38"/>
      <c r="NWG233" s="38"/>
      <c r="NWH233" s="38"/>
      <c r="NWI233" s="38"/>
      <c r="NWJ233" s="38"/>
      <c r="NWK233" s="38"/>
      <c r="NWL233" s="38"/>
      <c r="NWM233" s="38"/>
      <c r="NWN233" s="38"/>
      <c r="NWO233" s="38"/>
      <c r="NWP233" s="38"/>
      <c r="NWQ233" s="38"/>
      <c r="NWR233" s="38"/>
      <c r="NWS233" s="38"/>
      <c r="NWT233" s="38"/>
      <c r="NWU233" s="38"/>
      <c r="NWV233" s="38"/>
      <c r="NWW233" s="38"/>
      <c r="NWX233" s="38"/>
      <c r="NWY233" s="38"/>
      <c r="NWZ233" s="38"/>
      <c r="NXA233" s="38"/>
      <c r="NXB233" s="38"/>
      <c r="NXC233" s="38"/>
      <c r="NXD233" s="38"/>
      <c r="NXE233" s="38"/>
      <c r="NXF233" s="38"/>
      <c r="NXG233" s="38"/>
      <c r="NXH233" s="38"/>
      <c r="NXI233" s="38"/>
      <c r="NXJ233" s="38"/>
      <c r="NXK233" s="38"/>
      <c r="NXL233" s="38"/>
      <c r="NXM233" s="38"/>
      <c r="NXN233" s="38"/>
      <c r="NXO233" s="38"/>
      <c r="NXP233" s="38"/>
      <c r="NXQ233" s="38"/>
      <c r="NXR233" s="38"/>
      <c r="NXS233" s="38"/>
      <c r="NXT233" s="38"/>
      <c r="NXU233" s="38"/>
      <c r="NXV233" s="38"/>
      <c r="NXW233" s="38"/>
      <c r="NXX233" s="38"/>
      <c r="NXY233" s="38"/>
      <c r="NXZ233" s="38"/>
      <c r="NYA233" s="38"/>
      <c r="NYB233" s="38"/>
      <c r="NYC233" s="38"/>
      <c r="NYD233" s="38"/>
      <c r="NYE233" s="38"/>
      <c r="NYF233" s="38"/>
      <c r="NYG233" s="38"/>
      <c r="NYH233" s="38"/>
      <c r="NYI233" s="38"/>
      <c r="NYJ233" s="38"/>
      <c r="NYK233" s="38"/>
      <c r="NYL233" s="38"/>
      <c r="NYM233" s="38"/>
      <c r="NYN233" s="38"/>
      <c r="NYO233" s="38"/>
      <c r="NYP233" s="38"/>
      <c r="NYQ233" s="38"/>
      <c r="NYR233" s="38"/>
      <c r="NYS233" s="38"/>
      <c r="NYT233" s="38"/>
      <c r="NYU233" s="38"/>
      <c r="NYV233" s="38"/>
      <c r="NYW233" s="38"/>
      <c r="NYX233" s="38"/>
      <c r="NYY233" s="38"/>
      <c r="NYZ233" s="38"/>
      <c r="NZA233" s="38"/>
      <c r="NZB233" s="38"/>
      <c r="NZC233" s="38"/>
      <c r="NZD233" s="38"/>
      <c r="NZE233" s="38"/>
      <c r="NZF233" s="38"/>
      <c r="NZG233" s="38"/>
      <c r="NZH233" s="38"/>
      <c r="NZI233" s="38"/>
      <c r="NZJ233" s="38"/>
      <c r="NZK233" s="38"/>
      <c r="NZL233" s="38"/>
      <c r="NZM233" s="38"/>
      <c r="NZN233" s="38"/>
      <c r="NZO233" s="38"/>
      <c r="NZP233" s="38"/>
      <c r="NZQ233" s="38"/>
      <c r="NZR233" s="38"/>
      <c r="NZS233" s="38"/>
      <c r="NZT233" s="38"/>
      <c r="NZU233" s="38"/>
      <c r="NZV233" s="38"/>
      <c r="NZW233" s="38"/>
      <c r="NZX233" s="38"/>
      <c r="NZY233" s="38"/>
      <c r="NZZ233" s="38"/>
      <c r="OAA233" s="38"/>
      <c r="OAB233" s="38"/>
      <c r="OAC233" s="38"/>
      <c r="OAD233" s="38"/>
      <c r="OAE233" s="38"/>
      <c r="OAF233" s="38"/>
      <c r="OAG233" s="38"/>
      <c r="OAH233" s="38"/>
      <c r="OAI233" s="38"/>
      <c r="OAJ233" s="38"/>
      <c r="OAK233" s="38"/>
      <c r="OAL233" s="38"/>
      <c r="OAM233" s="38"/>
      <c r="OAN233" s="38"/>
      <c r="OAO233" s="38"/>
      <c r="OAP233" s="38"/>
      <c r="OAQ233" s="38"/>
      <c r="OAR233" s="38"/>
      <c r="OAS233" s="38"/>
      <c r="OAT233" s="38"/>
      <c r="OAU233" s="38"/>
      <c r="OAV233" s="38"/>
      <c r="OAW233" s="38"/>
      <c r="OAX233" s="38"/>
      <c r="OAY233" s="38"/>
      <c r="OAZ233" s="38"/>
      <c r="OBA233" s="38"/>
      <c r="OBB233" s="38"/>
      <c r="OBC233" s="38"/>
      <c r="OBD233" s="38"/>
      <c r="OBE233" s="38"/>
      <c r="OBF233" s="38"/>
      <c r="OBG233" s="38"/>
      <c r="OBH233" s="38"/>
      <c r="OBI233" s="38"/>
      <c r="OBJ233" s="38"/>
      <c r="OBK233" s="38"/>
      <c r="OBL233" s="38"/>
      <c r="OBM233" s="38"/>
      <c r="OBN233" s="38"/>
      <c r="OBO233" s="38"/>
      <c r="OBP233" s="38"/>
      <c r="OBQ233" s="38"/>
      <c r="OBR233" s="38"/>
      <c r="OBS233" s="38"/>
      <c r="OBT233" s="38"/>
      <c r="OBU233" s="38"/>
      <c r="OBV233" s="38"/>
      <c r="OBW233" s="38"/>
      <c r="OBX233" s="38"/>
      <c r="OBY233" s="38"/>
      <c r="OBZ233" s="38"/>
      <c r="OCA233" s="38"/>
      <c r="OCB233" s="38"/>
      <c r="OCC233" s="38"/>
      <c r="OCD233" s="38"/>
      <c r="OCE233" s="38"/>
      <c r="OCF233" s="38"/>
      <c r="OCG233" s="38"/>
      <c r="OCH233" s="38"/>
      <c r="OCI233" s="38"/>
      <c r="OCJ233" s="38"/>
      <c r="OCK233" s="38"/>
      <c r="OCL233" s="38"/>
      <c r="OCM233" s="38"/>
      <c r="OCN233" s="38"/>
      <c r="OCO233" s="38"/>
      <c r="OCP233" s="38"/>
      <c r="OCQ233" s="38"/>
      <c r="OCR233" s="38"/>
      <c r="OCS233" s="38"/>
      <c r="OCT233" s="38"/>
      <c r="OCU233" s="38"/>
      <c r="OCV233" s="38"/>
      <c r="OCW233" s="38"/>
      <c r="OCX233" s="38"/>
      <c r="OCY233" s="38"/>
      <c r="OCZ233" s="38"/>
      <c r="ODA233" s="38"/>
      <c r="ODB233" s="38"/>
      <c r="ODC233" s="38"/>
      <c r="ODD233" s="38"/>
      <c r="ODE233" s="38"/>
      <c r="ODF233" s="38"/>
      <c r="ODG233" s="38"/>
      <c r="ODH233" s="38"/>
      <c r="ODI233" s="38"/>
      <c r="ODJ233" s="38"/>
      <c r="ODK233" s="38"/>
      <c r="ODL233" s="38"/>
      <c r="ODM233" s="38"/>
      <c r="ODN233" s="38"/>
      <c r="ODO233" s="38"/>
      <c r="ODP233" s="38"/>
      <c r="ODQ233" s="38"/>
      <c r="ODR233" s="38"/>
      <c r="ODS233" s="38"/>
      <c r="ODT233" s="38"/>
      <c r="ODU233" s="38"/>
      <c r="ODV233" s="38"/>
      <c r="ODW233" s="38"/>
      <c r="ODX233" s="38"/>
      <c r="ODY233" s="38"/>
      <c r="ODZ233" s="38"/>
      <c r="OEA233" s="38"/>
      <c r="OEB233" s="38"/>
      <c r="OEC233" s="38"/>
      <c r="OED233" s="38"/>
      <c r="OEE233" s="38"/>
      <c r="OEF233" s="38"/>
      <c r="OEG233" s="38"/>
      <c r="OEH233" s="38"/>
      <c r="OEI233" s="38"/>
      <c r="OEJ233" s="38"/>
      <c r="OEK233" s="38"/>
      <c r="OEL233" s="38"/>
      <c r="OEM233" s="38"/>
      <c r="OEN233" s="38"/>
      <c r="OEO233" s="38"/>
      <c r="OEP233" s="38"/>
      <c r="OEQ233" s="38"/>
      <c r="OER233" s="38"/>
      <c r="OES233" s="38"/>
      <c r="OET233" s="38"/>
      <c r="OEU233" s="38"/>
      <c r="OEV233" s="38"/>
      <c r="OEW233" s="38"/>
      <c r="OEX233" s="38"/>
      <c r="OEY233" s="38"/>
      <c r="OEZ233" s="38"/>
      <c r="OFA233" s="38"/>
      <c r="OFB233" s="38"/>
      <c r="OFC233" s="38"/>
      <c r="OFD233" s="38"/>
      <c r="OFE233" s="38"/>
      <c r="OFF233" s="38"/>
      <c r="OFG233" s="38"/>
      <c r="OFH233" s="38"/>
      <c r="OFI233" s="38"/>
      <c r="OFJ233" s="38"/>
      <c r="OFK233" s="38"/>
      <c r="OFL233" s="38"/>
      <c r="OFM233" s="38"/>
      <c r="OFN233" s="38"/>
      <c r="OFO233" s="38"/>
      <c r="OFP233" s="38"/>
      <c r="OFQ233" s="38"/>
      <c r="OFR233" s="38"/>
      <c r="OFS233" s="38"/>
      <c r="OFT233" s="38"/>
      <c r="OFU233" s="38"/>
      <c r="OFV233" s="38"/>
      <c r="OFW233" s="38"/>
      <c r="OFX233" s="38"/>
      <c r="OFY233" s="38"/>
      <c r="OFZ233" s="38"/>
      <c r="OGA233" s="38"/>
      <c r="OGB233" s="38"/>
      <c r="OGC233" s="38"/>
      <c r="OGD233" s="38"/>
      <c r="OGE233" s="38"/>
      <c r="OGF233" s="38"/>
      <c r="OGG233" s="38"/>
      <c r="OGH233" s="38"/>
      <c r="OGI233" s="38"/>
      <c r="OGJ233" s="38"/>
      <c r="OGK233" s="38"/>
      <c r="OGL233" s="38"/>
      <c r="OGM233" s="38"/>
      <c r="OGN233" s="38"/>
      <c r="OGO233" s="38"/>
      <c r="OGP233" s="38"/>
      <c r="OGQ233" s="38"/>
      <c r="OGR233" s="38"/>
      <c r="OGS233" s="38"/>
      <c r="OGT233" s="38"/>
      <c r="OGU233" s="38"/>
      <c r="OGV233" s="38"/>
      <c r="OGW233" s="38"/>
      <c r="OGX233" s="38"/>
      <c r="OGY233" s="38"/>
      <c r="OGZ233" s="38"/>
      <c r="OHA233" s="38"/>
      <c r="OHB233" s="38"/>
      <c r="OHC233" s="38"/>
      <c r="OHD233" s="38"/>
      <c r="OHE233" s="38"/>
      <c r="OHF233" s="38"/>
      <c r="OHG233" s="38"/>
      <c r="OHH233" s="38"/>
      <c r="OHI233" s="38"/>
      <c r="OHJ233" s="38"/>
      <c r="OHK233" s="38"/>
      <c r="OHL233" s="38"/>
      <c r="OHM233" s="38"/>
      <c r="OHN233" s="38"/>
      <c r="OHO233" s="38"/>
      <c r="OHP233" s="38"/>
      <c r="OHQ233" s="38"/>
      <c r="OHR233" s="38"/>
      <c r="OHS233" s="38"/>
      <c r="OHT233" s="38"/>
      <c r="OHU233" s="38"/>
      <c r="OHV233" s="38"/>
      <c r="OHW233" s="38"/>
      <c r="OHX233" s="38"/>
      <c r="OHY233" s="38"/>
      <c r="OHZ233" s="38"/>
      <c r="OIA233" s="38"/>
      <c r="OIB233" s="38"/>
      <c r="OIC233" s="38"/>
      <c r="OID233" s="38"/>
      <c r="OIE233" s="38"/>
      <c r="OIF233" s="38"/>
      <c r="OIG233" s="38"/>
      <c r="OIH233" s="38"/>
      <c r="OII233" s="38"/>
      <c r="OIJ233" s="38"/>
      <c r="OIK233" s="38"/>
      <c r="OIL233" s="38"/>
      <c r="OIM233" s="38"/>
      <c r="OIN233" s="38"/>
      <c r="OIO233" s="38"/>
      <c r="OIP233" s="38"/>
      <c r="OIQ233" s="38"/>
      <c r="OIR233" s="38"/>
      <c r="OIS233" s="38"/>
      <c r="OIT233" s="38"/>
      <c r="OIU233" s="38"/>
      <c r="OIV233" s="38"/>
      <c r="OIW233" s="38"/>
      <c r="OIX233" s="38"/>
      <c r="OIY233" s="38"/>
      <c r="OIZ233" s="38"/>
      <c r="OJA233" s="38"/>
      <c r="OJB233" s="38"/>
      <c r="OJC233" s="38"/>
      <c r="OJD233" s="38"/>
      <c r="OJE233" s="38"/>
      <c r="OJF233" s="38"/>
      <c r="OJG233" s="38"/>
      <c r="OJH233" s="38"/>
      <c r="OJI233" s="38"/>
      <c r="OJJ233" s="38"/>
      <c r="OJK233" s="38"/>
      <c r="OJL233" s="38"/>
      <c r="OJM233" s="38"/>
      <c r="OJN233" s="38"/>
      <c r="OJO233" s="38"/>
      <c r="OJP233" s="38"/>
      <c r="OJQ233" s="38"/>
      <c r="OJR233" s="38"/>
      <c r="OJS233" s="38"/>
      <c r="OJT233" s="38"/>
      <c r="OJU233" s="38"/>
      <c r="OJV233" s="38"/>
      <c r="OJW233" s="38"/>
      <c r="OJX233" s="38"/>
      <c r="OJY233" s="38"/>
      <c r="OJZ233" s="38"/>
      <c r="OKA233" s="38"/>
      <c r="OKB233" s="38"/>
      <c r="OKC233" s="38"/>
      <c r="OKD233" s="38"/>
      <c r="OKE233" s="38"/>
      <c r="OKF233" s="38"/>
      <c r="OKG233" s="38"/>
      <c r="OKH233" s="38"/>
      <c r="OKI233" s="38"/>
      <c r="OKJ233" s="38"/>
      <c r="OKK233" s="38"/>
      <c r="OKL233" s="38"/>
      <c r="OKM233" s="38"/>
      <c r="OKN233" s="38"/>
      <c r="OKO233" s="38"/>
      <c r="OKP233" s="38"/>
      <c r="OKQ233" s="38"/>
      <c r="OKR233" s="38"/>
      <c r="OKS233" s="38"/>
      <c r="OKT233" s="38"/>
      <c r="OKU233" s="38"/>
      <c r="OKV233" s="38"/>
      <c r="OKW233" s="38"/>
      <c r="OKX233" s="38"/>
      <c r="OKY233" s="38"/>
      <c r="OKZ233" s="38"/>
      <c r="OLA233" s="38"/>
      <c r="OLB233" s="38"/>
      <c r="OLC233" s="38"/>
      <c r="OLD233" s="38"/>
      <c r="OLE233" s="38"/>
      <c r="OLF233" s="38"/>
      <c r="OLG233" s="38"/>
      <c r="OLH233" s="38"/>
      <c r="OLI233" s="38"/>
      <c r="OLJ233" s="38"/>
      <c r="OLK233" s="38"/>
      <c r="OLL233" s="38"/>
      <c r="OLM233" s="38"/>
      <c r="OLN233" s="38"/>
      <c r="OLO233" s="38"/>
      <c r="OLP233" s="38"/>
      <c r="OLQ233" s="38"/>
      <c r="OLR233" s="38"/>
      <c r="OLS233" s="38"/>
      <c r="OLT233" s="38"/>
      <c r="OLU233" s="38"/>
      <c r="OLV233" s="38"/>
      <c r="OLW233" s="38"/>
      <c r="OLX233" s="38"/>
      <c r="OLY233" s="38"/>
      <c r="OLZ233" s="38"/>
      <c r="OMA233" s="38"/>
      <c r="OMB233" s="38"/>
      <c r="OMC233" s="38"/>
      <c r="OMD233" s="38"/>
      <c r="OME233" s="38"/>
      <c r="OMF233" s="38"/>
      <c r="OMG233" s="38"/>
      <c r="OMH233" s="38"/>
      <c r="OMI233" s="38"/>
      <c r="OMJ233" s="38"/>
      <c r="OMK233" s="38"/>
      <c r="OML233" s="38"/>
      <c r="OMM233" s="38"/>
      <c r="OMN233" s="38"/>
      <c r="OMO233" s="38"/>
      <c r="OMP233" s="38"/>
      <c r="OMQ233" s="38"/>
      <c r="OMR233" s="38"/>
      <c r="OMS233" s="38"/>
      <c r="OMT233" s="38"/>
      <c r="OMU233" s="38"/>
      <c r="OMV233" s="38"/>
      <c r="OMW233" s="38"/>
      <c r="OMX233" s="38"/>
      <c r="OMY233" s="38"/>
      <c r="OMZ233" s="38"/>
      <c r="ONA233" s="38"/>
      <c r="ONB233" s="38"/>
      <c r="ONC233" s="38"/>
      <c r="OND233" s="38"/>
      <c r="ONE233" s="38"/>
      <c r="ONF233" s="38"/>
      <c r="ONG233" s="38"/>
      <c r="ONH233" s="38"/>
      <c r="ONI233" s="38"/>
      <c r="ONJ233" s="38"/>
      <c r="ONK233" s="38"/>
      <c r="ONL233" s="38"/>
      <c r="ONM233" s="38"/>
      <c r="ONN233" s="38"/>
      <c r="ONO233" s="38"/>
      <c r="ONP233" s="38"/>
      <c r="ONQ233" s="38"/>
      <c r="ONR233" s="38"/>
      <c r="ONS233" s="38"/>
      <c r="ONT233" s="38"/>
      <c r="ONU233" s="38"/>
      <c r="ONV233" s="38"/>
      <c r="ONW233" s="38"/>
      <c r="ONX233" s="38"/>
      <c r="ONY233" s="38"/>
      <c r="ONZ233" s="38"/>
      <c r="OOA233" s="38"/>
      <c r="OOB233" s="38"/>
      <c r="OOC233" s="38"/>
      <c r="OOD233" s="38"/>
      <c r="OOE233" s="38"/>
      <c r="OOF233" s="38"/>
      <c r="OOG233" s="38"/>
      <c r="OOH233" s="38"/>
      <c r="OOI233" s="38"/>
      <c r="OOJ233" s="38"/>
      <c r="OOK233" s="38"/>
      <c r="OOL233" s="38"/>
      <c r="OOM233" s="38"/>
      <c r="OON233" s="38"/>
      <c r="OOO233" s="38"/>
      <c r="OOP233" s="38"/>
      <c r="OOQ233" s="38"/>
      <c r="OOR233" s="38"/>
      <c r="OOS233" s="38"/>
      <c r="OOT233" s="38"/>
      <c r="OOU233" s="38"/>
      <c r="OOV233" s="38"/>
      <c r="OOW233" s="38"/>
      <c r="OOX233" s="38"/>
      <c r="OOY233" s="38"/>
      <c r="OOZ233" s="38"/>
      <c r="OPA233" s="38"/>
      <c r="OPB233" s="38"/>
      <c r="OPC233" s="38"/>
      <c r="OPD233" s="38"/>
      <c r="OPE233" s="38"/>
      <c r="OPF233" s="38"/>
      <c r="OPG233" s="38"/>
      <c r="OPH233" s="38"/>
      <c r="OPI233" s="38"/>
      <c r="OPJ233" s="38"/>
      <c r="OPK233" s="38"/>
      <c r="OPL233" s="38"/>
      <c r="OPM233" s="38"/>
      <c r="OPN233" s="38"/>
      <c r="OPO233" s="38"/>
      <c r="OPP233" s="38"/>
      <c r="OPQ233" s="38"/>
      <c r="OPR233" s="38"/>
      <c r="OPS233" s="38"/>
      <c r="OPT233" s="38"/>
      <c r="OPU233" s="38"/>
      <c r="OPV233" s="38"/>
      <c r="OPW233" s="38"/>
      <c r="OPX233" s="38"/>
      <c r="OPY233" s="38"/>
      <c r="OPZ233" s="38"/>
      <c r="OQA233" s="38"/>
      <c r="OQB233" s="38"/>
      <c r="OQC233" s="38"/>
      <c r="OQD233" s="38"/>
      <c r="OQE233" s="38"/>
      <c r="OQF233" s="38"/>
      <c r="OQG233" s="38"/>
      <c r="OQH233" s="38"/>
      <c r="OQI233" s="38"/>
      <c r="OQJ233" s="38"/>
      <c r="OQK233" s="38"/>
      <c r="OQL233" s="38"/>
      <c r="OQM233" s="38"/>
      <c r="OQN233" s="38"/>
      <c r="OQO233" s="38"/>
      <c r="OQP233" s="38"/>
      <c r="OQQ233" s="38"/>
      <c r="OQR233" s="38"/>
      <c r="OQS233" s="38"/>
      <c r="OQT233" s="38"/>
      <c r="OQU233" s="38"/>
      <c r="OQV233" s="38"/>
      <c r="OQW233" s="38"/>
      <c r="OQX233" s="38"/>
      <c r="OQY233" s="38"/>
      <c r="OQZ233" s="38"/>
      <c r="ORA233" s="38"/>
      <c r="ORB233" s="38"/>
      <c r="ORC233" s="38"/>
      <c r="ORD233" s="38"/>
      <c r="ORE233" s="38"/>
      <c r="ORF233" s="38"/>
      <c r="ORG233" s="38"/>
      <c r="ORH233" s="38"/>
      <c r="ORI233" s="38"/>
      <c r="ORJ233" s="38"/>
      <c r="ORK233" s="38"/>
      <c r="ORL233" s="38"/>
      <c r="ORM233" s="38"/>
      <c r="ORN233" s="38"/>
      <c r="ORO233" s="38"/>
      <c r="ORP233" s="38"/>
      <c r="ORQ233" s="38"/>
      <c r="ORR233" s="38"/>
      <c r="ORS233" s="38"/>
      <c r="ORT233" s="38"/>
      <c r="ORU233" s="38"/>
      <c r="ORV233" s="38"/>
      <c r="ORW233" s="38"/>
      <c r="ORX233" s="38"/>
      <c r="ORY233" s="38"/>
      <c r="ORZ233" s="38"/>
      <c r="OSA233" s="38"/>
      <c r="OSB233" s="38"/>
      <c r="OSC233" s="38"/>
      <c r="OSD233" s="38"/>
      <c r="OSE233" s="38"/>
      <c r="OSF233" s="38"/>
      <c r="OSG233" s="38"/>
      <c r="OSH233" s="38"/>
      <c r="OSI233" s="38"/>
      <c r="OSJ233" s="38"/>
      <c r="OSK233" s="38"/>
      <c r="OSL233" s="38"/>
      <c r="OSM233" s="38"/>
      <c r="OSN233" s="38"/>
      <c r="OSO233" s="38"/>
      <c r="OSP233" s="38"/>
      <c r="OSQ233" s="38"/>
      <c r="OSR233" s="38"/>
      <c r="OSS233" s="38"/>
      <c r="OST233" s="38"/>
      <c r="OSU233" s="38"/>
      <c r="OSV233" s="38"/>
      <c r="OSW233" s="38"/>
      <c r="OSX233" s="38"/>
      <c r="OSY233" s="38"/>
      <c r="OSZ233" s="38"/>
      <c r="OTA233" s="38"/>
      <c r="OTB233" s="38"/>
      <c r="OTC233" s="38"/>
      <c r="OTD233" s="38"/>
      <c r="OTE233" s="38"/>
      <c r="OTF233" s="38"/>
      <c r="OTG233" s="38"/>
      <c r="OTH233" s="38"/>
      <c r="OTI233" s="38"/>
      <c r="OTJ233" s="38"/>
      <c r="OTK233" s="38"/>
      <c r="OTL233" s="38"/>
      <c r="OTM233" s="38"/>
      <c r="OTN233" s="38"/>
      <c r="OTO233" s="38"/>
      <c r="OTP233" s="38"/>
      <c r="OTQ233" s="38"/>
      <c r="OTR233" s="38"/>
      <c r="OTS233" s="38"/>
      <c r="OTT233" s="38"/>
      <c r="OTU233" s="38"/>
      <c r="OTV233" s="38"/>
      <c r="OTW233" s="38"/>
      <c r="OTX233" s="38"/>
      <c r="OTY233" s="38"/>
      <c r="OTZ233" s="38"/>
      <c r="OUA233" s="38"/>
      <c r="OUB233" s="38"/>
      <c r="OUC233" s="38"/>
      <c r="OUD233" s="38"/>
      <c r="OUE233" s="38"/>
      <c r="OUF233" s="38"/>
      <c r="OUG233" s="38"/>
      <c r="OUH233" s="38"/>
      <c r="OUI233" s="38"/>
      <c r="OUJ233" s="38"/>
      <c r="OUK233" s="38"/>
      <c r="OUL233" s="38"/>
      <c r="OUM233" s="38"/>
      <c r="OUN233" s="38"/>
      <c r="OUO233" s="38"/>
      <c r="OUP233" s="38"/>
      <c r="OUQ233" s="38"/>
      <c r="OUR233" s="38"/>
      <c r="OUS233" s="38"/>
      <c r="OUT233" s="38"/>
      <c r="OUU233" s="38"/>
      <c r="OUV233" s="38"/>
      <c r="OUW233" s="38"/>
      <c r="OUX233" s="38"/>
      <c r="OUY233" s="38"/>
      <c r="OUZ233" s="38"/>
      <c r="OVA233" s="38"/>
      <c r="OVB233" s="38"/>
      <c r="OVC233" s="38"/>
      <c r="OVD233" s="38"/>
      <c r="OVE233" s="38"/>
      <c r="OVF233" s="38"/>
      <c r="OVG233" s="38"/>
      <c r="OVH233" s="38"/>
      <c r="OVI233" s="38"/>
      <c r="OVJ233" s="38"/>
      <c r="OVK233" s="38"/>
      <c r="OVL233" s="38"/>
      <c r="OVM233" s="38"/>
      <c r="OVN233" s="38"/>
      <c r="OVO233" s="38"/>
      <c r="OVP233" s="38"/>
      <c r="OVQ233" s="38"/>
      <c r="OVR233" s="38"/>
      <c r="OVS233" s="38"/>
      <c r="OVT233" s="38"/>
      <c r="OVU233" s="38"/>
      <c r="OVV233" s="38"/>
      <c r="OVW233" s="38"/>
      <c r="OVX233" s="38"/>
      <c r="OVY233" s="38"/>
      <c r="OVZ233" s="38"/>
      <c r="OWA233" s="38"/>
      <c r="OWB233" s="38"/>
      <c r="OWC233" s="38"/>
      <c r="OWD233" s="38"/>
      <c r="OWE233" s="38"/>
      <c r="OWF233" s="38"/>
      <c r="OWG233" s="38"/>
      <c r="OWH233" s="38"/>
      <c r="OWI233" s="38"/>
      <c r="OWJ233" s="38"/>
      <c r="OWK233" s="38"/>
      <c r="OWL233" s="38"/>
      <c r="OWM233" s="38"/>
      <c r="OWN233" s="38"/>
      <c r="OWO233" s="38"/>
      <c r="OWP233" s="38"/>
      <c r="OWQ233" s="38"/>
      <c r="OWR233" s="38"/>
      <c r="OWS233" s="38"/>
      <c r="OWT233" s="38"/>
      <c r="OWU233" s="38"/>
      <c r="OWV233" s="38"/>
      <c r="OWW233" s="38"/>
      <c r="OWX233" s="38"/>
      <c r="OWY233" s="38"/>
      <c r="OWZ233" s="38"/>
      <c r="OXA233" s="38"/>
      <c r="OXB233" s="38"/>
      <c r="OXC233" s="38"/>
      <c r="OXD233" s="38"/>
      <c r="OXE233" s="38"/>
      <c r="OXF233" s="38"/>
      <c r="OXG233" s="38"/>
      <c r="OXH233" s="38"/>
      <c r="OXI233" s="38"/>
      <c r="OXJ233" s="38"/>
      <c r="OXK233" s="38"/>
      <c r="OXL233" s="38"/>
      <c r="OXM233" s="38"/>
      <c r="OXN233" s="38"/>
      <c r="OXO233" s="38"/>
      <c r="OXP233" s="38"/>
      <c r="OXQ233" s="38"/>
      <c r="OXR233" s="38"/>
      <c r="OXS233" s="38"/>
      <c r="OXT233" s="38"/>
      <c r="OXU233" s="38"/>
      <c r="OXV233" s="38"/>
      <c r="OXW233" s="38"/>
      <c r="OXX233" s="38"/>
      <c r="OXY233" s="38"/>
      <c r="OXZ233" s="38"/>
      <c r="OYA233" s="38"/>
      <c r="OYB233" s="38"/>
      <c r="OYC233" s="38"/>
      <c r="OYD233" s="38"/>
      <c r="OYE233" s="38"/>
      <c r="OYF233" s="38"/>
      <c r="OYG233" s="38"/>
      <c r="OYH233" s="38"/>
      <c r="OYI233" s="38"/>
      <c r="OYJ233" s="38"/>
      <c r="OYK233" s="38"/>
      <c r="OYL233" s="38"/>
      <c r="OYM233" s="38"/>
      <c r="OYN233" s="38"/>
      <c r="OYO233" s="38"/>
      <c r="OYP233" s="38"/>
      <c r="OYQ233" s="38"/>
      <c r="OYR233" s="38"/>
      <c r="OYS233" s="38"/>
      <c r="OYT233" s="38"/>
      <c r="OYU233" s="38"/>
      <c r="OYV233" s="38"/>
      <c r="OYW233" s="38"/>
      <c r="OYX233" s="38"/>
      <c r="OYY233" s="38"/>
      <c r="OYZ233" s="38"/>
      <c r="OZA233" s="38"/>
      <c r="OZB233" s="38"/>
      <c r="OZC233" s="38"/>
      <c r="OZD233" s="38"/>
      <c r="OZE233" s="38"/>
      <c r="OZF233" s="38"/>
      <c r="OZG233" s="38"/>
      <c r="OZH233" s="38"/>
      <c r="OZI233" s="38"/>
      <c r="OZJ233" s="38"/>
      <c r="OZK233" s="38"/>
      <c r="OZL233" s="38"/>
      <c r="OZM233" s="38"/>
      <c r="OZN233" s="38"/>
      <c r="OZO233" s="38"/>
      <c r="OZP233" s="38"/>
      <c r="OZQ233" s="38"/>
      <c r="OZR233" s="38"/>
      <c r="OZS233" s="38"/>
      <c r="OZT233" s="38"/>
      <c r="OZU233" s="38"/>
      <c r="OZV233" s="38"/>
      <c r="OZW233" s="38"/>
      <c r="OZX233" s="38"/>
      <c r="OZY233" s="38"/>
      <c r="OZZ233" s="38"/>
      <c r="PAA233" s="38"/>
      <c r="PAB233" s="38"/>
      <c r="PAC233" s="38"/>
      <c r="PAD233" s="38"/>
      <c r="PAE233" s="38"/>
      <c r="PAF233" s="38"/>
      <c r="PAG233" s="38"/>
      <c r="PAH233" s="38"/>
      <c r="PAI233" s="38"/>
      <c r="PAJ233" s="38"/>
      <c r="PAK233" s="38"/>
      <c r="PAL233" s="38"/>
      <c r="PAM233" s="38"/>
      <c r="PAN233" s="38"/>
      <c r="PAO233" s="38"/>
      <c r="PAP233" s="38"/>
      <c r="PAQ233" s="38"/>
      <c r="PAR233" s="38"/>
      <c r="PAS233" s="38"/>
      <c r="PAT233" s="38"/>
      <c r="PAU233" s="38"/>
      <c r="PAV233" s="38"/>
      <c r="PAW233" s="38"/>
      <c r="PAX233" s="38"/>
      <c r="PAY233" s="38"/>
      <c r="PAZ233" s="38"/>
      <c r="PBA233" s="38"/>
      <c r="PBB233" s="38"/>
      <c r="PBC233" s="38"/>
      <c r="PBD233" s="38"/>
      <c r="PBE233" s="38"/>
      <c r="PBF233" s="38"/>
      <c r="PBG233" s="38"/>
      <c r="PBH233" s="38"/>
      <c r="PBI233" s="38"/>
      <c r="PBJ233" s="38"/>
      <c r="PBK233" s="38"/>
      <c r="PBL233" s="38"/>
      <c r="PBM233" s="38"/>
      <c r="PBN233" s="38"/>
      <c r="PBO233" s="38"/>
      <c r="PBP233" s="38"/>
      <c r="PBQ233" s="38"/>
      <c r="PBR233" s="38"/>
      <c r="PBS233" s="38"/>
      <c r="PBT233" s="38"/>
      <c r="PBU233" s="38"/>
      <c r="PBV233" s="38"/>
      <c r="PBW233" s="38"/>
      <c r="PBX233" s="38"/>
      <c r="PBY233" s="38"/>
      <c r="PBZ233" s="38"/>
      <c r="PCA233" s="38"/>
      <c r="PCB233" s="38"/>
      <c r="PCC233" s="38"/>
      <c r="PCD233" s="38"/>
      <c r="PCE233" s="38"/>
      <c r="PCF233" s="38"/>
      <c r="PCG233" s="38"/>
      <c r="PCH233" s="38"/>
      <c r="PCI233" s="38"/>
      <c r="PCJ233" s="38"/>
      <c r="PCK233" s="38"/>
      <c r="PCL233" s="38"/>
      <c r="PCM233" s="38"/>
      <c r="PCN233" s="38"/>
      <c r="PCO233" s="38"/>
      <c r="PCP233" s="38"/>
      <c r="PCQ233" s="38"/>
      <c r="PCR233" s="38"/>
      <c r="PCS233" s="38"/>
      <c r="PCT233" s="38"/>
      <c r="PCU233" s="38"/>
      <c r="PCV233" s="38"/>
      <c r="PCW233" s="38"/>
      <c r="PCX233" s="38"/>
      <c r="PCY233" s="38"/>
      <c r="PCZ233" s="38"/>
      <c r="PDA233" s="38"/>
      <c r="PDB233" s="38"/>
      <c r="PDC233" s="38"/>
      <c r="PDD233" s="38"/>
      <c r="PDE233" s="38"/>
      <c r="PDF233" s="38"/>
      <c r="PDG233" s="38"/>
      <c r="PDH233" s="38"/>
      <c r="PDI233" s="38"/>
      <c r="PDJ233" s="38"/>
      <c r="PDK233" s="38"/>
      <c r="PDL233" s="38"/>
      <c r="PDM233" s="38"/>
      <c r="PDN233" s="38"/>
      <c r="PDO233" s="38"/>
      <c r="PDP233" s="38"/>
      <c r="PDQ233" s="38"/>
      <c r="PDR233" s="38"/>
      <c r="PDS233" s="38"/>
      <c r="PDT233" s="38"/>
      <c r="PDU233" s="38"/>
      <c r="PDV233" s="38"/>
      <c r="PDW233" s="38"/>
      <c r="PDX233" s="38"/>
      <c r="PDY233" s="38"/>
      <c r="PDZ233" s="38"/>
      <c r="PEA233" s="38"/>
      <c r="PEB233" s="38"/>
      <c r="PEC233" s="38"/>
      <c r="PED233" s="38"/>
      <c r="PEE233" s="38"/>
      <c r="PEF233" s="38"/>
      <c r="PEG233" s="38"/>
      <c r="PEH233" s="38"/>
      <c r="PEI233" s="38"/>
      <c r="PEJ233" s="38"/>
      <c r="PEK233" s="38"/>
      <c r="PEL233" s="38"/>
      <c r="PEM233" s="38"/>
      <c r="PEN233" s="38"/>
      <c r="PEO233" s="38"/>
      <c r="PEP233" s="38"/>
      <c r="PEQ233" s="38"/>
      <c r="PER233" s="38"/>
      <c r="PES233" s="38"/>
      <c r="PET233" s="38"/>
      <c r="PEU233" s="38"/>
      <c r="PEV233" s="38"/>
      <c r="PEW233" s="38"/>
      <c r="PEX233" s="38"/>
      <c r="PEY233" s="38"/>
      <c r="PEZ233" s="38"/>
      <c r="PFA233" s="38"/>
      <c r="PFB233" s="38"/>
      <c r="PFC233" s="38"/>
      <c r="PFD233" s="38"/>
      <c r="PFE233" s="38"/>
      <c r="PFF233" s="38"/>
      <c r="PFG233" s="38"/>
      <c r="PFH233" s="38"/>
      <c r="PFI233" s="38"/>
      <c r="PFJ233" s="38"/>
      <c r="PFK233" s="38"/>
      <c r="PFL233" s="38"/>
      <c r="PFM233" s="38"/>
      <c r="PFN233" s="38"/>
      <c r="PFO233" s="38"/>
      <c r="PFP233" s="38"/>
      <c r="PFQ233" s="38"/>
      <c r="PFR233" s="38"/>
      <c r="PFS233" s="38"/>
      <c r="PFT233" s="38"/>
      <c r="PFU233" s="38"/>
      <c r="PFV233" s="38"/>
      <c r="PFW233" s="38"/>
      <c r="PFX233" s="38"/>
      <c r="PFY233" s="38"/>
      <c r="PFZ233" s="38"/>
      <c r="PGA233" s="38"/>
      <c r="PGB233" s="38"/>
      <c r="PGC233" s="38"/>
      <c r="PGD233" s="38"/>
      <c r="PGE233" s="38"/>
      <c r="PGF233" s="38"/>
      <c r="PGG233" s="38"/>
      <c r="PGH233" s="38"/>
      <c r="PGI233" s="38"/>
      <c r="PGJ233" s="38"/>
      <c r="PGK233" s="38"/>
      <c r="PGL233" s="38"/>
      <c r="PGM233" s="38"/>
      <c r="PGN233" s="38"/>
      <c r="PGO233" s="38"/>
      <c r="PGP233" s="38"/>
      <c r="PGQ233" s="38"/>
      <c r="PGR233" s="38"/>
      <c r="PGS233" s="38"/>
      <c r="PGT233" s="38"/>
      <c r="PGU233" s="38"/>
      <c r="PGV233" s="38"/>
      <c r="PGW233" s="38"/>
      <c r="PGX233" s="38"/>
      <c r="PGY233" s="38"/>
      <c r="PGZ233" s="38"/>
      <c r="PHA233" s="38"/>
      <c r="PHB233" s="38"/>
      <c r="PHC233" s="38"/>
      <c r="PHD233" s="38"/>
      <c r="PHE233" s="38"/>
      <c r="PHF233" s="38"/>
      <c r="PHG233" s="38"/>
      <c r="PHH233" s="38"/>
      <c r="PHI233" s="38"/>
      <c r="PHJ233" s="38"/>
      <c r="PHK233" s="38"/>
      <c r="PHL233" s="38"/>
      <c r="PHM233" s="38"/>
      <c r="PHN233" s="38"/>
      <c r="PHO233" s="38"/>
      <c r="PHP233" s="38"/>
      <c r="PHQ233" s="38"/>
      <c r="PHR233" s="38"/>
      <c r="PHS233" s="38"/>
      <c r="PHT233" s="38"/>
      <c r="PHU233" s="38"/>
      <c r="PHV233" s="38"/>
      <c r="PHW233" s="38"/>
      <c r="PHX233" s="38"/>
      <c r="PHY233" s="38"/>
      <c r="PHZ233" s="38"/>
      <c r="PIA233" s="38"/>
      <c r="PIB233" s="38"/>
      <c r="PIC233" s="38"/>
      <c r="PID233" s="38"/>
      <c r="PIE233" s="38"/>
      <c r="PIF233" s="38"/>
      <c r="PIG233" s="38"/>
      <c r="PIH233" s="38"/>
      <c r="PII233" s="38"/>
      <c r="PIJ233" s="38"/>
      <c r="PIK233" s="38"/>
      <c r="PIL233" s="38"/>
      <c r="PIM233" s="38"/>
      <c r="PIN233" s="38"/>
      <c r="PIO233" s="38"/>
      <c r="PIP233" s="38"/>
      <c r="PIQ233" s="38"/>
      <c r="PIR233" s="38"/>
      <c r="PIS233" s="38"/>
      <c r="PIT233" s="38"/>
      <c r="PIU233" s="38"/>
      <c r="PIV233" s="38"/>
      <c r="PIW233" s="38"/>
      <c r="PIX233" s="38"/>
      <c r="PIY233" s="38"/>
      <c r="PIZ233" s="38"/>
      <c r="PJA233" s="38"/>
      <c r="PJB233" s="38"/>
      <c r="PJC233" s="38"/>
      <c r="PJD233" s="38"/>
      <c r="PJE233" s="38"/>
      <c r="PJF233" s="38"/>
      <c r="PJG233" s="38"/>
      <c r="PJH233" s="38"/>
      <c r="PJI233" s="38"/>
      <c r="PJJ233" s="38"/>
      <c r="PJK233" s="38"/>
      <c r="PJL233" s="38"/>
      <c r="PJM233" s="38"/>
      <c r="PJN233" s="38"/>
      <c r="PJO233" s="38"/>
      <c r="PJP233" s="38"/>
      <c r="PJQ233" s="38"/>
      <c r="PJR233" s="38"/>
      <c r="PJS233" s="38"/>
      <c r="PJT233" s="38"/>
      <c r="PJU233" s="38"/>
      <c r="PJV233" s="38"/>
      <c r="PJW233" s="38"/>
      <c r="PJX233" s="38"/>
      <c r="PJY233" s="38"/>
      <c r="PJZ233" s="38"/>
      <c r="PKA233" s="38"/>
      <c r="PKB233" s="38"/>
      <c r="PKC233" s="38"/>
      <c r="PKD233" s="38"/>
      <c r="PKE233" s="38"/>
      <c r="PKF233" s="38"/>
      <c r="PKG233" s="38"/>
      <c r="PKH233" s="38"/>
      <c r="PKI233" s="38"/>
      <c r="PKJ233" s="38"/>
      <c r="PKK233" s="38"/>
      <c r="PKL233" s="38"/>
      <c r="PKM233" s="38"/>
      <c r="PKN233" s="38"/>
      <c r="PKO233" s="38"/>
      <c r="PKP233" s="38"/>
      <c r="PKQ233" s="38"/>
      <c r="PKR233" s="38"/>
      <c r="PKS233" s="38"/>
      <c r="PKT233" s="38"/>
      <c r="PKU233" s="38"/>
      <c r="PKV233" s="38"/>
      <c r="PKW233" s="38"/>
      <c r="PKX233" s="38"/>
      <c r="PKY233" s="38"/>
      <c r="PKZ233" s="38"/>
      <c r="PLA233" s="38"/>
      <c r="PLB233" s="38"/>
      <c r="PLC233" s="38"/>
      <c r="PLD233" s="38"/>
      <c r="PLE233" s="38"/>
      <c r="PLF233" s="38"/>
      <c r="PLG233" s="38"/>
      <c r="PLH233" s="38"/>
      <c r="PLI233" s="38"/>
      <c r="PLJ233" s="38"/>
      <c r="PLK233" s="38"/>
      <c r="PLL233" s="38"/>
      <c r="PLM233" s="38"/>
      <c r="PLN233" s="38"/>
      <c r="PLO233" s="38"/>
      <c r="PLP233" s="38"/>
      <c r="PLQ233" s="38"/>
      <c r="PLR233" s="38"/>
      <c r="PLS233" s="38"/>
      <c r="PLT233" s="38"/>
      <c r="PLU233" s="38"/>
      <c r="PLV233" s="38"/>
      <c r="PLW233" s="38"/>
      <c r="PLX233" s="38"/>
      <c r="PLY233" s="38"/>
      <c r="PLZ233" s="38"/>
      <c r="PMA233" s="38"/>
      <c r="PMB233" s="38"/>
      <c r="PMC233" s="38"/>
      <c r="PMD233" s="38"/>
      <c r="PME233" s="38"/>
      <c r="PMF233" s="38"/>
      <c r="PMG233" s="38"/>
      <c r="PMH233" s="38"/>
      <c r="PMI233" s="38"/>
      <c r="PMJ233" s="38"/>
      <c r="PMK233" s="38"/>
      <c r="PML233" s="38"/>
      <c r="PMM233" s="38"/>
      <c r="PMN233" s="38"/>
      <c r="PMO233" s="38"/>
      <c r="PMP233" s="38"/>
      <c r="PMQ233" s="38"/>
      <c r="PMR233" s="38"/>
      <c r="PMS233" s="38"/>
      <c r="PMT233" s="38"/>
      <c r="PMU233" s="38"/>
      <c r="PMV233" s="38"/>
      <c r="PMW233" s="38"/>
      <c r="PMX233" s="38"/>
      <c r="PMY233" s="38"/>
      <c r="PMZ233" s="38"/>
      <c r="PNA233" s="38"/>
      <c r="PNB233" s="38"/>
      <c r="PNC233" s="38"/>
      <c r="PND233" s="38"/>
      <c r="PNE233" s="38"/>
      <c r="PNF233" s="38"/>
      <c r="PNG233" s="38"/>
      <c r="PNH233" s="38"/>
      <c r="PNI233" s="38"/>
      <c r="PNJ233" s="38"/>
      <c r="PNK233" s="38"/>
      <c r="PNL233" s="38"/>
      <c r="PNM233" s="38"/>
      <c r="PNN233" s="38"/>
      <c r="PNO233" s="38"/>
      <c r="PNP233" s="38"/>
      <c r="PNQ233" s="38"/>
      <c r="PNR233" s="38"/>
      <c r="PNS233" s="38"/>
      <c r="PNT233" s="38"/>
      <c r="PNU233" s="38"/>
      <c r="PNV233" s="38"/>
      <c r="PNW233" s="38"/>
      <c r="PNX233" s="38"/>
      <c r="PNY233" s="38"/>
      <c r="PNZ233" s="38"/>
      <c r="POA233" s="38"/>
      <c r="POB233" s="38"/>
      <c r="POC233" s="38"/>
      <c r="POD233" s="38"/>
      <c r="POE233" s="38"/>
      <c r="POF233" s="38"/>
      <c r="POG233" s="38"/>
      <c r="POH233" s="38"/>
      <c r="POI233" s="38"/>
      <c r="POJ233" s="38"/>
      <c r="POK233" s="38"/>
      <c r="POL233" s="38"/>
      <c r="POM233" s="38"/>
      <c r="PON233" s="38"/>
      <c r="POO233" s="38"/>
      <c r="POP233" s="38"/>
      <c r="POQ233" s="38"/>
      <c r="POR233" s="38"/>
      <c r="POS233" s="38"/>
      <c r="POT233" s="38"/>
      <c r="POU233" s="38"/>
      <c r="POV233" s="38"/>
      <c r="POW233" s="38"/>
      <c r="POX233" s="38"/>
      <c r="POY233" s="38"/>
      <c r="POZ233" s="38"/>
      <c r="PPA233" s="38"/>
      <c r="PPB233" s="38"/>
      <c r="PPC233" s="38"/>
      <c r="PPD233" s="38"/>
      <c r="PPE233" s="38"/>
      <c r="PPF233" s="38"/>
      <c r="PPG233" s="38"/>
      <c r="PPH233" s="38"/>
      <c r="PPI233" s="38"/>
      <c r="PPJ233" s="38"/>
      <c r="PPK233" s="38"/>
      <c r="PPL233" s="38"/>
      <c r="PPM233" s="38"/>
      <c r="PPN233" s="38"/>
      <c r="PPO233" s="38"/>
      <c r="PPP233" s="38"/>
      <c r="PPQ233" s="38"/>
      <c r="PPR233" s="38"/>
      <c r="PPS233" s="38"/>
      <c r="PPT233" s="38"/>
      <c r="PPU233" s="38"/>
      <c r="PPV233" s="38"/>
      <c r="PPW233" s="38"/>
      <c r="PPX233" s="38"/>
      <c r="PPY233" s="38"/>
      <c r="PPZ233" s="38"/>
      <c r="PQA233" s="38"/>
      <c r="PQB233" s="38"/>
      <c r="PQC233" s="38"/>
      <c r="PQD233" s="38"/>
      <c r="PQE233" s="38"/>
      <c r="PQF233" s="38"/>
      <c r="PQG233" s="38"/>
      <c r="PQH233" s="38"/>
      <c r="PQI233" s="38"/>
      <c r="PQJ233" s="38"/>
      <c r="PQK233" s="38"/>
      <c r="PQL233" s="38"/>
      <c r="PQM233" s="38"/>
      <c r="PQN233" s="38"/>
      <c r="PQO233" s="38"/>
      <c r="PQP233" s="38"/>
      <c r="PQQ233" s="38"/>
      <c r="PQR233" s="38"/>
      <c r="PQS233" s="38"/>
      <c r="PQT233" s="38"/>
      <c r="PQU233" s="38"/>
      <c r="PQV233" s="38"/>
      <c r="PQW233" s="38"/>
      <c r="PQX233" s="38"/>
      <c r="PQY233" s="38"/>
      <c r="PQZ233" s="38"/>
      <c r="PRA233" s="38"/>
      <c r="PRB233" s="38"/>
      <c r="PRC233" s="38"/>
      <c r="PRD233" s="38"/>
      <c r="PRE233" s="38"/>
      <c r="PRF233" s="38"/>
      <c r="PRG233" s="38"/>
      <c r="PRH233" s="38"/>
      <c r="PRI233" s="38"/>
      <c r="PRJ233" s="38"/>
      <c r="PRK233" s="38"/>
      <c r="PRL233" s="38"/>
      <c r="PRM233" s="38"/>
      <c r="PRN233" s="38"/>
      <c r="PRO233" s="38"/>
      <c r="PRP233" s="38"/>
      <c r="PRQ233" s="38"/>
      <c r="PRR233" s="38"/>
      <c r="PRS233" s="38"/>
      <c r="PRT233" s="38"/>
      <c r="PRU233" s="38"/>
      <c r="PRV233" s="38"/>
      <c r="PRW233" s="38"/>
      <c r="PRX233" s="38"/>
      <c r="PRY233" s="38"/>
      <c r="PRZ233" s="38"/>
      <c r="PSA233" s="38"/>
      <c r="PSB233" s="38"/>
      <c r="PSC233" s="38"/>
      <c r="PSD233" s="38"/>
      <c r="PSE233" s="38"/>
      <c r="PSF233" s="38"/>
      <c r="PSG233" s="38"/>
      <c r="PSH233" s="38"/>
      <c r="PSI233" s="38"/>
      <c r="PSJ233" s="38"/>
      <c r="PSK233" s="38"/>
      <c r="PSL233" s="38"/>
      <c r="PSM233" s="38"/>
      <c r="PSN233" s="38"/>
      <c r="PSO233" s="38"/>
      <c r="PSP233" s="38"/>
      <c r="PSQ233" s="38"/>
      <c r="PSR233" s="38"/>
      <c r="PSS233" s="38"/>
      <c r="PST233" s="38"/>
      <c r="PSU233" s="38"/>
      <c r="PSV233" s="38"/>
      <c r="PSW233" s="38"/>
      <c r="PSX233" s="38"/>
      <c r="PSY233" s="38"/>
      <c r="PSZ233" s="38"/>
      <c r="PTA233" s="38"/>
      <c r="PTB233" s="38"/>
      <c r="PTC233" s="38"/>
      <c r="PTD233" s="38"/>
      <c r="PTE233" s="38"/>
      <c r="PTF233" s="38"/>
      <c r="PTG233" s="38"/>
      <c r="PTH233" s="38"/>
      <c r="PTI233" s="38"/>
      <c r="PTJ233" s="38"/>
      <c r="PTK233" s="38"/>
      <c r="PTL233" s="38"/>
      <c r="PTM233" s="38"/>
      <c r="PTN233" s="38"/>
      <c r="PTO233" s="38"/>
      <c r="PTP233" s="38"/>
      <c r="PTQ233" s="38"/>
      <c r="PTR233" s="38"/>
      <c r="PTS233" s="38"/>
      <c r="PTT233" s="38"/>
      <c r="PTU233" s="38"/>
      <c r="PTV233" s="38"/>
      <c r="PTW233" s="38"/>
      <c r="PTX233" s="38"/>
      <c r="PTY233" s="38"/>
      <c r="PTZ233" s="38"/>
      <c r="PUA233" s="38"/>
      <c r="PUB233" s="38"/>
      <c r="PUC233" s="38"/>
      <c r="PUD233" s="38"/>
      <c r="PUE233" s="38"/>
      <c r="PUF233" s="38"/>
      <c r="PUG233" s="38"/>
      <c r="PUH233" s="38"/>
      <c r="PUI233" s="38"/>
      <c r="PUJ233" s="38"/>
      <c r="PUK233" s="38"/>
      <c r="PUL233" s="38"/>
      <c r="PUM233" s="38"/>
      <c r="PUN233" s="38"/>
      <c r="PUO233" s="38"/>
      <c r="PUP233" s="38"/>
      <c r="PUQ233" s="38"/>
      <c r="PUR233" s="38"/>
      <c r="PUS233" s="38"/>
      <c r="PUT233" s="38"/>
      <c r="PUU233" s="38"/>
      <c r="PUV233" s="38"/>
      <c r="PUW233" s="38"/>
      <c r="PUX233" s="38"/>
      <c r="PUY233" s="38"/>
      <c r="PUZ233" s="38"/>
      <c r="PVA233" s="38"/>
      <c r="PVB233" s="38"/>
      <c r="PVC233" s="38"/>
      <c r="PVD233" s="38"/>
      <c r="PVE233" s="38"/>
      <c r="PVF233" s="38"/>
      <c r="PVG233" s="38"/>
      <c r="PVH233" s="38"/>
      <c r="PVI233" s="38"/>
      <c r="PVJ233" s="38"/>
      <c r="PVK233" s="38"/>
      <c r="PVL233" s="38"/>
      <c r="PVM233" s="38"/>
      <c r="PVN233" s="38"/>
      <c r="PVO233" s="38"/>
      <c r="PVP233" s="38"/>
      <c r="PVQ233" s="38"/>
      <c r="PVR233" s="38"/>
      <c r="PVS233" s="38"/>
      <c r="PVT233" s="38"/>
      <c r="PVU233" s="38"/>
      <c r="PVV233" s="38"/>
      <c r="PVW233" s="38"/>
      <c r="PVX233" s="38"/>
      <c r="PVY233" s="38"/>
      <c r="PVZ233" s="38"/>
      <c r="PWA233" s="38"/>
      <c r="PWB233" s="38"/>
      <c r="PWC233" s="38"/>
      <c r="PWD233" s="38"/>
      <c r="PWE233" s="38"/>
      <c r="PWF233" s="38"/>
      <c r="PWG233" s="38"/>
      <c r="PWH233" s="38"/>
      <c r="PWI233" s="38"/>
      <c r="PWJ233" s="38"/>
      <c r="PWK233" s="38"/>
      <c r="PWL233" s="38"/>
      <c r="PWM233" s="38"/>
      <c r="PWN233" s="38"/>
      <c r="PWO233" s="38"/>
      <c r="PWP233" s="38"/>
      <c r="PWQ233" s="38"/>
      <c r="PWR233" s="38"/>
      <c r="PWS233" s="38"/>
      <c r="PWT233" s="38"/>
      <c r="PWU233" s="38"/>
      <c r="PWV233" s="38"/>
      <c r="PWW233" s="38"/>
      <c r="PWX233" s="38"/>
      <c r="PWY233" s="38"/>
      <c r="PWZ233" s="38"/>
      <c r="PXA233" s="38"/>
      <c r="PXB233" s="38"/>
      <c r="PXC233" s="38"/>
      <c r="PXD233" s="38"/>
      <c r="PXE233" s="38"/>
      <c r="PXF233" s="38"/>
      <c r="PXG233" s="38"/>
      <c r="PXH233" s="38"/>
      <c r="PXI233" s="38"/>
      <c r="PXJ233" s="38"/>
      <c r="PXK233" s="38"/>
      <c r="PXL233" s="38"/>
      <c r="PXM233" s="38"/>
      <c r="PXN233" s="38"/>
      <c r="PXO233" s="38"/>
      <c r="PXP233" s="38"/>
      <c r="PXQ233" s="38"/>
      <c r="PXR233" s="38"/>
      <c r="PXS233" s="38"/>
      <c r="PXT233" s="38"/>
      <c r="PXU233" s="38"/>
      <c r="PXV233" s="38"/>
      <c r="PXW233" s="38"/>
      <c r="PXX233" s="38"/>
      <c r="PXY233" s="38"/>
      <c r="PXZ233" s="38"/>
      <c r="PYA233" s="38"/>
      <c r="PYB233" s="38"/>
      <c r="PYC233" s="38"/>
      <c r="PYD233" s="38"/>
      <c r="PYE233" s="38"/>
      <c r="PYF233" s="38"/>
      <c r="PYG233" s="38"/>
      <c r="PYH233" s="38"/>
      <c r="PYI233" s="38"/>
      <c r="PYJ233" s="38"/>
      <c r="PYK233" s="38"/>
      <c r="PYL233" s="38"/>
      <c r="PYM233" s="38"/>
      <c r="PYN233" s="38"/>
      <c r="PYO233" s="38"/>
      <c r="PYP233" s="38"/>
      <c r="PYQ233" s="38"/>
      <c r="PYR233" s="38"/>
      <c r="PYS233" s="38"/>
      <c r="PYT233" s="38"/>
      <c r="PYU233" s="38"/>
      <c r="PYV233" s="38"/>
      <c r="PYW233" s="38"/>
      <c r="PYX233" s="38"/>
      <c r="PYY233" s="38"/>
      <c r="PYZ233" s="38"/>
      <c r="PZA233" s="38"/>
      <c r="PZB233" s="38"/>
      <c r="PZC233" s="38"/>
      <c r="PZD233" s="38"/>
      <c r="PZE233" s="38"/>
      <c r="PZF233" s="38"/>
      <c r="PZG233" s="38"/>
      <c r="PZH233" s="38"/>
      <c r="PZI233" s="38"/>
      <c r="PZJ233" s="38"/>
      <c r="PZK233" s="38"/>
      <c r="PZL233" s="38"/>
      <c r="PZM233" s="38"/>
      <c r="PZN233" s="38"/>
      <c r="PZO233" s="38"/>
      <c r="PZP233" s="38"/>
      <c r="PZQ233" s="38"/>
      <c r="PZR233" s="38"/>
      <c r="PZS233" s="38"/>
      <c r="PZT233" s="38"/>
      <c r="PZU233" s="38"/>
      <c r="PZV233" s="38"/>
      <c r="PZW233" s="38"/>
      <c r="PZX233" s="38"/>
      <c r="PZY233" s="38"/>
      <c r="PZZ233" s="38"/>
      <c r="QAA233" s="38"/>
      <c r="QAB233" s="38"/>
      <c r="QAC233" s="38"/>
      <c r="QAD233" s="38"/>
      <c r="QAE233" s="38"/>
      <c r="QAF233" s="38"/>
      <c r="QAG233" s="38"/>
      <c r="QAH233" s="38"/>
      <c r="QAI233" s="38"/>
      <c r="QAJ233" s="38"/>
      <c r="QAK233" s="38"/>
      <c r="QAL233" s="38"/>
      <c r="QAM233" s="38"/>
      <c r="QAN233" s="38"/>
      <c r="QAO233" s="38"/>
      <c r="QAP233" s="38"/>
      <c r="QAQ233" s="38"/>
      <c r="QAR233" s="38"/>
      <c r="QAS233" s="38"/>
      <c r="QAT233" s="38"/>
      <c r="QAU233" s="38"/>
      <c r="QAV233" s="38"/>
      <c r="QAW233" s="38"/>
      <c r="QAX233" s="38"/>
      <c r="QAY233" s="38"/>
      <c r="QAZ233" s="38"/>
      <c r="QBA233" s="38"/>
      <c r="QBB233" s="38"/>
      <c r="QBC233" s="38"/>
      <c r="QBD233" s="38"/>
      <c r="QBE233" s="38"/>
      <c r="QBF233" s="38"/>
      <c r="QBG233" s="38"/>
      <c r="QBH233" s="38"/>
      <c r="QBI233" s="38"/>
      <c r="QBJ233" s="38"/>
      <c r="QBK233" s="38"/>
      <c r="QBL233" s="38"/>
      <c r="QBM233" s="38"/>
      <c r="QBN233" s="38"/>
      <c r="QBO233" s="38"/>
      <c r="QBP233" s="38"/>
      <c r="QBQ233" s="38"/>
      <c r="QBR233" s="38"/>
      <c r="QBS233" s="38"/>
      <c r="QBT233" s="38"/>
      <c r="QBU233" s="38"/>
      <c r="QBV233" s="38"/>
      <c r="QBW233" s="38"/>
      <c r="QBX233" s="38"/>
      <c r="QBY233" s="38"/>
      <c r="QBZ233" s="38"/>
      <c r="QCA233" s="38"/>
      <c r="QCB233" s="38"/>
      <c r="QCC233" s="38"/>
      <c r="QCD233" s="38"/>
      <c r="QCE233" s="38"/>
      <c r="QCF233" s="38"/>
      <c r="QCG233" s="38"/>
      <c r="QCH233" s="38"/>
      <c r="QCI233" s="38"/>
      <c r="QCJ233" s="38"/>
      <c r="QCK233" s="38"/>
      <c r="QCL233" s="38"/>
      <c r="QCM233" s="38"/>
      <c r="QCN233" s="38"/>
      <c r="QCO233" s="38"/>
      <c r="QCP233" s="38"/>
      <c r="QCQ233" s="38"/>
      <c r="QCR233" s="38"/>
      <c r="QCS233" s="38"/>
      <c r="QCT233" s="38"/>
      <c r="QCU233" s="38"/>
      <c r="QCV233" s="38"/>
      <c r="QCW233" s="38"/>
      <c r="QCX233" s="38"/>
      <c r="QCY233" s="38"/>
      <c r="QCZ233" s="38"/>
      <c r="QDA233" s="38"/>
      <c r="QDB233" s="38"/>
      <c r="QDC233" s="38"/>
      <c r="QDD233" s="38"/>
      <c r="QDE233" s="38"/>
      <c r="QDF233" s="38"/>
      <c r="QDG233" s="38"/>
      <c r="QDH233" s="38"/>
      <c r="QDI233" s="38"/>
      <c r="QDJ233" s="38"/>
      <c r="QDK233" s="38"/>
      <c r="QDL233" s="38"/>
      <c r="QDM233" s="38"/>
      <c r="QDN233" s="38"/>
      <c r="QDO233" s="38"/>
      <c r="QDP233" s="38"/>
      <c r="QDQ233" s="38"/>
      <c r="QDR233" s="38"/>
      <c r="QDS233" s="38"/>
      <c r="QDT233" s="38"/>
      <c r="QDU233" s="38"/>
      <c r="QDV233" s="38"/>
      <c r="QDW233" s="38"/>
      <c r="QDX233" s="38"/>
      <c r="QDY233" s="38"/>
      <c r="QDZ233" s="38"/>
      <c r="QEA233" s="38"/>
      <c r="QEB233" s="38"/>
      <c r="QEC233" s="38"/>
      <c r="QED233" s="38"/>
      <c r="QEE233" s="38"/>
      <c r="QEF233" s="38"/>
      <c r="QEG233" s="38"/>
      <c r="QEH233" s="38"/>
      <c r="QEI233" s="38"/>
      <c r="QEJ233" s="38"/>
      <c r="QEK233" s="38"/>
      <c r="QEL233" s="38"/>
      <c r="QEM233" s="38"/>
      <c r="QEN233" s="38"/>
      <c r="QEO233" s="38"/>
      <c r="QEP233" s="38"/>
      <c r="QEQ233" s="38"/>
      <c r="QER233" s="38"/>
      <c r="QES233" s="38"/>
      <c r="QET233" s="38"/>
      <c r="QEU233" s="38"/>
      <c r="QEV233" s="38"/>
      <c r="QEW233" s="38"/>
      <c r="QEX233" s="38"/>
      <c r="QEY233" s="38"/>
      <c r="QEZ233" s="38"/>
      <c r="QFA233" s="38"/>
      <c r="QFB233" s="38"/>
      <c r="QFC233" s="38"/>
      <c r="QFD233" s="38"/>
      <c r="QFE233" s="38"/>
      <c r="QFF233" s="38"/>
      <c r="QFG233" s="38"/>
      <c r="QFH233" s="38"/>
      <c r="QFI233" s="38"/>
      <c r="QFJ233" s="38"/>
      <c r="QFK233" s="38"/>
      <c r="QFL233" s="38"/>
      <c r="QFM233" s="38"/>
      <c r="QFN233" s="38"/>
      <c r="QFO233" s="38"/>
      <c r="QFP233" s="38"/>
      <c r="QFQ233" s="38"/>
      <c r="QFR233" s="38"/>
      <c r="QFS233" s="38"/>
      <c r="QFT233" s="38"/>
      <c r="QFU233" s="38"/>
      <c r="QFV233" s="38"/>
      <c r="QFW233" s="38"/>
      <c r="QFX233" s="38"/>
      <c r="QFY233" s="38"/>
      <c r="QFZ233" s="38"/>
      <c r="QGA233" s="38"/>
      <c r="QGB233" s="38"/>
      <c r="QGC233" s="38"/>
      <c r="QGD233" s="38"/>
      <c r="QGE233" s="38"/>
      <c r="QGF233" s="38"/>
      <c r="QGG233" s="38"/>
      <c r="QGH233" s="38"/>
      <c r="QGI233" s="38"/>
      <c r="QGJ233" s="38"/>
      <c r="QGK233" s="38"/>
      <c r="QGL233" s="38"/>
      <c r="QGM233" s="38"/>
      <c r="QGN233" s="38"/>
      <c r="QGO233" s="38"/>
      <c r="QGP233" s="38"/>
      <c r="QGQ233" s="38"/>
      <c r="QGR233" s="38"/>
      <c r="QGS233" s="38"/>
      <c r="QGT233" s="38"/>
      <c r="QGU233" s="38"/>
      <c r="QGV233" s="38"/>
      <c r="QGW233" s="38"/>
      <c r="QGX233" s="38"/>
      <c r="QGY233" s="38"/>
      <c r="QGZ233" s="38"/>
      <c r="QHA233" s="38"/>
      <c r="QHB233" s="38"/>
      <c r="QHC233" s="38"/>
      <c r="QHD233" s="38"/>
      <c r="QHE233" s="38"/>
      <c r="QHF233" s="38"/>
      <c r="QHG233" s="38"/>
      <c r="QHH233" s="38"/>
      <c r="QHI233" s="38"/>
      <c r="QHJ233" s="38"/>
      <c r="QHK233" s="38"/>
      <c r="QHL233" s="38"/>
      <c r="QHM233" s="38"/>
      <c r="QHN233" s="38"/>
      <c r="QHO233" s="38"/>
      <c r="QHP233" s="38"/>
      <c r="QHQ233" s="38"/>
      <c r="QHR233" s="38"/>
      <c r="QHS233" s="38"/>
      <c r="QHT233" s="38"/>
      <c r="QHU233" s="38"/>
      <c r="QHV233" s="38"/>
      <c r="QHW233" s="38"/>
      <c r="QHX233" s="38"/>
      <c r="QHY233" s="38"/>
      <c r="QHZ233" s="38"/>
      <c r="QIA233" s="38"/>
      <c r="QIB233" s="38"/>
      <c r="QIC233" s="38"/>
      <c r="QID233" s="38"/>
      <c r="QIE233" s="38"/>
      <c r="QIF233" s="38"/>
      <c r="QIG233" s="38"/>
      <c r="QIH233" s="38"/>
      <c r="QII233" s="38"/>
      <c r="QIJ233" s="38"/>
      <c r="QIK233" s="38"/>
      <c r="QIL233" s="38"/>
      <c r="QIM233" s="38"/>
      <c r="QIN233" s="38"/>
      <c r="QIO233" s="38"/>
      <c r="QIP233" s="38"/>
      <c r="QIQ233" s="38"/>
      <c r="QIR233" s="38"/>
      <c r="QIS233" s="38"/>
      <c r="QIT233" s="38"/>
      <c r="QIU233" s="38"/>
      <c r="QIV233" s="38"/>
      <c r="QIW233" s="38"/>
      <c r="QIX233" s="38"/>
      <c r="QIY233" s="38"/>
      <c r="QIZ233" s="38"/>
      <c r="QJA233" s="38"/>
      <c r="QJB233" s="38"/>
      <c r="QJC233" s="38"/>
      <c r="QJD233" s="38"/>
      <c r="QJE233" s="38"/>
      <c r="QJF233" s="38"/>
      <c r="QJG233" s="38"/>
      <c r="QJH233" s="38"/>
      <c r="QJI233" s="38"/>
      <c r="QJJ233" s="38"/>
      <c r="QJK233" s="38"/>
      <c r="QJL233" s="38"/>
      <c r="QJM233" s="38"/>
      <c r="QJN233" s="38"/>
      <c r="QJO233" s="38"/>
      <c r="QJP233" s="38"/>
      <c r="QJQ233" s="38"/>
      <c r="QJR233" s="38"/>
      <c r="QJS233" s="38"/>
      <c r="QJT233" s="38"/>
      <c r="QJU233" s="38"/>
      <c r="QJV233" s="38"/>
      <c r="QJW233" s="38"/>
      <c r="QJX233" s="38"/>
      <c r="QJY233" s="38"/>
      <c r="QJZ233" s="38"/>
      <c r="QKA233" s="38"/>
      <c r="QKB233" s="38"/>
      <c r="QKC233" s="38"/>
      <c r="QKD233" s="38"/>
      <c r="QKE233" s="38"/>
      <c r="QKF233" s="38"/>
      <c r="QKG233" s="38"/>
      <c r="QKH233" s="38"/>
      <c r="QKI233" s="38"/>
      <c r="QKJ233" s="38"/>
      <c r="QKK233" s="38"/>
      <c r="QKL233" s="38"/>
      <c r="QKM233" s="38"/>
      <c r="QKN233" s="38"/>
      <c r="QKO233" s="38"/>
      <c r="QKP233" s="38"/>
      <c r="QKQ233" s="38"/>
      <c r="QKR233" s="38"/>
      <c r="QKS233" s="38"/>
      <c r="QKT233" s="38"/>
      <c r="QKU233" s="38"/>
      <c r="QKV233" s="38"/>
      <c r="QKW233" s="38"/>
      <c r="QKX233" s="38"/>
      <c r="QKY233" s="38"/>
      <c r="QKZ233" s="38"/>
      <c r="QLA233" s="38"/>
      <c r="QLB233" s="38"/>
      <c r="QLC233" s="38"/>
      <c r="QLD233" s="38"/>
      <c r="QLE233" s="38"/>
      <c r="QLF233" s="38"/>
      <c r="QLG233" s="38"/>
      <c r="QLH233" s="38"/>
      <c r="QLI233" s="38"/>
      <c r="QLJ233" s="38"/>
      <c r="QLK233" s="38"/>
      <c r="QLL233" s="38"/>
      <c r="QLM233" s="38"/>
      <c r="QLN233" s="38"/>
      <c r="QLO233" s="38"/>
      <c r="QLP233" s="38"/>
      <c r="QLQ233" s="38"/>
      <c r="QLR233" s="38"/>
      <c r="QLS233" s="38"/>
      <c r="QLT233" s="38"/>
      <c r="QLU233" s="38"/>
      <c r="QLV233" s="38"/>
      <c r="QLW233" s="38"/>
      <c r="QLX233" s="38"/>
      <c r="QLY233" s="38"/>
      <c r="QLZ233" s="38"/>
      <c r="QMA233" s="38"/>
      <c r="QMB233" s="38"/>
      <c r="QMC233" s="38"/>
      <c r="QMD233" s="38"/>
      <c r="QME233" s="38"/>
      <c r="QMF233" s="38"/>
      <c r="QMG233" s="38"/>
      <c r="QMH233" s="38"/>
      <c r="QMI233" s="38"/>
      <c r="QMJ233" s="38"/>
      <c r="QMK233" s="38"/>
      <c r="QML233" s="38"/>
      <c r="QMM233" s="38"/>
      <c r="QMN233" s="38"/>
      <c r="QMO233" s="38"/>
      <c r="QMP233" s="38"/>
      <c r="QMQ233" s="38"/>
      <c r="QMR233" s="38"/>
      <c r="QMS233" s="38"/>
      <c r="QMT233" s="38"/>
      <c r="QMU233" s="38"/>
      <c r="QMV233" s="38"/>
      <c r="QMW233" s="38"/>
      <c r="QMX233" s="38"/>
      <c r="QMY233" s="38"/>
      <c r="QMZ233" s="38"/>
      <c r="QNA233" s="38"/>
      <c r="QNB233" s="38"/>
      <c r="QNC233" s="38"/>
      <c r="QND233" s="38"/>
      <c r="QNE233" s="38"/>
      <c r="QNF233" s="38"/>
      <c r="QNG233" s="38"/>
      <c r="QNH233" s="38"/>
      <c r="QNI233" s="38"/>
      <c r="QNJ233" s="38"/>
      <c r="QNK233" s="38"/>
      <c r="QNL233" s="38"/>
      <c r="QNM233" s="38"/>
      <c r="QNN233" s="38"/>
      <c r="QNO233" s="38"/>
      <c r="QNP233" s="38"/>
      <c r="QNQ233" s="38"/>
      <c r="QNR233" s="38"/>
      <c r="QNS233" s="38"/>
      <c r="QNT233" s="38"/>
      <c r="QNU233" s="38"/>
      <c r="QNV233" s="38"/>
      <c r="QNW233" s="38"/>
      <c r="QNX233" s="38"/>
      <c r="QNY233" s="38"/>
      <c r="QNZ233" s="38"/>
      <c r="QOA233" s="38"/>
      <c r="QOB233" s="38"/>
      <c r="QOC233" s="38"/>
      <c r="QOD233" s="38"/>
      <c r="QOE233" s="38"/>
      <c r="QOF233" s="38"/>
      <c r="QOG233" s="38"/>
      <c r="QOH233" s="38"/>
      <c r="QOI233" s="38"/>
      <c r="QOJ233" s="38"/>
      <c r="QOK233" s="38"/>
      <c r="QOL233" s="38"/>
      <c r="QOM233" s="38"/>
      <c r="QON233" s="38"/>
      <c r="QOO233" s="38"/>
      <c r="QOP233" s="38"/>
      <c r="QOQ233" s="38"/>
      <c r="QOR233" s="38"/>
      <c r="QOS233" s="38"/>
      <c r="QOT233" s="38"/>
      <c r="QOU233" s="38"/>
      <c r="QOV233" s="38"/>
      <c r="QOW233" s="38"/>
      <c r="QOX233" s="38"/>
      <c r="QOY233" s="38"/>
      <c r="QOZ233" s="38"/>
      <c r="QPA233" s="38"/>
      <c r="QPB233" s="38"/>
      <c r="QPC233" s="38"/>
      <c r="QPD233" s="38"/>
      <c r="QPE233" s="38"/>
      <c r="QPF233" s="38"/>
      <c r="QPG233" s="38"/>
      <c r="QPH233" s="38"/>
      <c r="QPI233" s="38"/>
      <c r="QPJ233" s="38"/>
      <c r="QPK233" s="38"/>
      <c r="QPL233" s="38"/>
      <c r="QPM233" s="38"/>
      <c r="QPN233" s="38"/>
      <c r="QPO233" s="38"/>
      <c r="QPP233" s="38"/>
      <c r="QPQ233" s="38"/>
      <c r="QPR233" s="38"/>
      <c r="QPS233" s="38"/>
      <c r="QPT233" s="38"/>
      <c r="QPU233" s="38"/>
      <c r="QPV233" s="38"/>
      <c r="QPW233" s="38"/>
      <c r="QPX233" s="38"/>
      <c r="QPY233" s="38"/>
      <c r="QPZ233" s="38"/>
      <c r="QQA233" s="38"/>
      <c r="QQB233" s="38"/>
      <c r="QQC233" s="38"/>
      <c r="QQD233" s="38"/>
      <c r="QQE233" s="38"/>
      <c r="QQF233" s="38"/>
      <c r="QQG233" s="38"/>
      <c r="QQH233" s="38"/>
      <c r="QQI233" s="38"/>
      <c r="QQJ233" s="38"/>
      <c r="QQK233" s="38"/>
      <c r="QQL233" s="38"/>
      <c r="QQM233" s="38"/>
      <c r="QQN233" s="38"/>
      <c r="QQO233" s="38"/>
      <c r="QQP233" s="38"/>
      <c r="QQQ233" s="38"/>
      <c r="QQR233" s="38"/>
      <c r="QQS233" s="38"/>
      <c r="QQT233" s="38"/>
      <c r="QQU233" s="38"/>
      <c r="QQV233" s="38"/>
      <c r="QQW233" s="38"/>
      <c r="QQX233" s="38"/>
      <c r="QQY233" s="38"/>
      <c r="QQZ233" s="38"/>
      <c r="QRA233" s="38"/>
      <c r="QRB233" s="38"/>
      <c r="QRC233" s="38"/>
      <c r="QRD233" s="38"/>
      <c r="QRE233" s="38"/>
      <c r="QRF233" s="38"/>
      <c r="QRG233" s="38"/>
      <c r="QRH233" s="38"/>
      <c r="QRI233" s="38"/>
      <c r="QRJ233" s="38"/>
      <c r="QRK233" s="38"/>
      <c r="QRL233" s="38"/>
      <c r="QRM233" s="38"/>
      <c r="QRN233" s="38"/>
      <c r="QRO233" s="38"/>
      <c r="QRP233" s="38"/>
      <c r="QRQ233" s="38"/>
      <c r="QRR233" s="38"/>
      <c r="QRS233" s="38"/>
      <c r="QRT233" s="38"/>
      <c r="QRU233" s="38"/>
      <c r="QRV233" s="38"/>
      <c r="QRW233" s="38"/>
      <c r="QRX233" s="38"/>
      <c r="QRY233" s="38"/>
      <c r="QRZ233" s="38"/>
      <c r="QSA233" s="38"/>
      <c r="QSB233" s="38"/>
      <c r="QSC233" s="38"/>
      <c r="QSD233" s="38"/>
      <c r="QSE233" s="38"/>
      <c r="QSF233" s="38"/>
      <c r="QSG233" s="38"/>
      <c r="QSH233" s="38"/>
      <c r="QSI233" s="38"/>
      <c r="QSJ233" s="38"/>
      <c r="QSK233" s="38"/>
      <c r="QSL233" s="38"/>
      <c r="QSM233" s="38"/>
      <c r="QSN233" s="38"/>
      <c r="QSO233" s="38"/>
      <c r="QSP233" s="38"/>
      <c r="QSQ233" s="38"/>
      <c r="QSR233" s="38"/>
      <c r="QSS233" s="38"/>
      <c r="QST233" s="38"/>
      <c r="QSU233" s="38"/>
      <c r="QSV233" s="38"/>
      <c r="QSW233" s="38"/>
      <c r="QSX233" s="38"/>
      <c r="QSY233" s="38"/>
      <c r="QSZ233" s="38"/>
      <c r="QTA233" s="38"/>
      <c r="QTB233" s="38"/>
      <c r="QTC233" s="38"/>
      <c r="QTD233" s="38"/>
      <c r="QTE233" s="38"/>
      <c r="QTF233" s="38"/>
      <c r="QTG233" s="38"/>
      <c r="QTH233" s="38"/>
      <c r="QTI233" s="38"/>
      <c r="QTJ233" s="38"/>
      <c r="QTK233" s="38"/>
      <c r="QTL233" s="38"/>
      <c r="QTM233" s="38"/>
      <c r="QTN233" s="38"/>
      <c r="QTO233" s="38"/>
      <c r="QTP233" s="38"/>
      <c r="QTQ233" s="38"/>
      <c r="QTR233" s="38"/>
      <c r="QTS233" s="38"/>
      <c r="QTT233" s="38"/>
      <c r="QTU233" s="38"/>
      <c r="QTV233" s="38"/>
      <c r="QTW233" s="38"/>
      <c r="QTX233" s="38"/>
      <c r="QTY233" s="38"/>
      <c r="QTZ233" s="38"/>
      <c r="QUA233" s="38"/>
      <c r="QUB233" s="38"/>
      <c r="QUC233" s="38"/>
      <c r="QUD233" s="38"/>
      <c r="QUE233" s="38"/>
      <c r="QUF233" s="38"/>
      <c r="QUG233" s="38"/>
      <c r="QUH233" s="38"/>
      <c r="QUI233" s="38"/>
      <c r="QUJ233" s="38"/>
      <c r="QUK233" s="38"/>
      <c r="QUL233" s="38"/>
      <c r="QUM233" s="38"/>
      <c r="QUN233" s="38"/>
      <c r="QUO233" s="38"/>
      <c r="QUP233" s="38"/>
      <c r="QUQ233" s="38"/>
      <c r="QUR233" s="38"/>
      <c r="QUS233" s="38"/>
      <c r="QUT233" s="38"/>
      <c r="QUU233" s="38"/>
      <c r="QUV233" s="38"/>
      <c r="QUW233" s="38"/>
      <c r="QUX233" s="38"/>
      <c r="QUY233" s="38"/>
      <c r="QUZ233" s="38"/>
      <c r="QVA233" s="38"/>
      <c r="QVB233" s="38"/>
      <c r="QVC233" s="38"/>
      <c r="QVD233" s="38"/>
      <c r="QVE233" s="38"/>
      <c r="QVF233" s="38"/>
      <c r="QVG233" s="38"/>
      <c r="QVH233" s="38"/>
      <c r="QVI233" s="38"/>
      <c r="QVJ233" s="38"/>
      <c r="QVK233" s="38"/>
      <c r="QVL233" s="38"/>
      <c r="QVM233" s="38"/>
      <c r="QVN233" s="38"/>
      <c r="QVO233" s="38"/>
      <c r="QVP233" s="38"/>
      <c r="QVQ233" s="38"/>
      <c r="QVR233" s="38"/>
      <c r="QVS233" s="38"/>
      <c r="QVT233" s="38"/>
      <c r="QVU233" s="38"/>
      <c r="QVV233" s="38"/>
      <c r="QVW233" s="38"/>
      <c r="QVX233" s="38"/>
      <c r="QVY233" s="38"/>
      <c r="QVZ233" s="38"/>
      <c r="QWA233" s="38"/>
      <c r="QWB233" s="38"/>
      <c r="QWC233" s="38"/>
      <c r="QWD233" s="38"/>
      <c r="QWE233" s="38"/>
      <c r="QWF233" s="38"/>
      <c r="QWG233" s="38"/>
      <c r="QWH233" s="38"/>
      <c r="QWI233" s="38"/>
      <c r="QWJ233" s="38"/>
      <c r="QWK233" s="38"/>
      <c r="QWL233" s="38"/>
      <c r="QWM233" s="38"/>
      <c r="QWN233" s="38"/>
      <c r="QWO233" s="38"/>
      <c r="QWP233" s="38"/>
      <c r="QWQ233" s="38"/>
      <c r="QWR233" s="38"/>
      <c r="QWS233" s="38"/>
      <c r="QWT233" s="38"/>
      <c r="QWU233" s="38"/>
      <c r="QWV233" s="38"/>
      <c r="QWW233" s="38"/>
      <c r="QWX233" s="38"/>
      <c r="QWY233" s="38"/>
      <c r="QWZ233" s="38"/>
      <c r="QXA233" s="38"/>
      <c r="QXB233" s="38"/>
      <c r="QXC233" s="38"/>
      <c r="QXD233" s="38"/>
      <c r="QXE233" s="38"/>
      <c r="QXF233" s="38"/>
      <c r="QXG233" s="38"/>
      <c r="QXH233" s="38"/>
      <c r="QXI233" s="38"/>
      <c r="QXJ233" s="38"/>
      <c r="QXK233" s="38"/>
      <c r="QXL233" s="38"/>
      <c r="QXM233" s="38"/>
      <c r="QXN233" s="38"/>
      <c r="QXO233" s="38"/>
      <c r="QXP233" s="38"/>
      <c r="QXQ233" s="38"/>
      <c r="QXR233" s="38"/>
      <c r="QXS233" s="38"/>
      <c r="QXT233" s="38"/>
      <c r="QXU233" s="38"/>
      <c r="QXV233" s="38"/>
      <c r="QXW233" s="38"/>
      <c r="QXX233" s="38"/>
      <c r="QXY233" s="38"/>
      <c r="QXZ233" s="38"/>
      <c r="QYA233" s="38"/>
      <c r="QYB233" s="38"/>
      <c r="QYC233" s="38"/>
      <c r="QYD233" s="38"/>
      <c r="QYE233" s="38"/>
      <c r="QYF233" s="38"/>
      <c r="QYG233" s="38"/>
      <c r="QYH233" s="38"/>
      <c r="QYI233" s="38"/>
      <c r="QYJ233" s="38"/>
      <c r="QYK233" s="38"/>
      <c r="QYL233" s="38"/>
      <c r="QYM233" s="38"/>
      <c r="QYN233" s="38"/>
      <c r="QYO233" s="38"/>
      <c r="QYP233" s="38"/>
      <c r="QYQ233" s="38"/>
      <c r="QYR233" s="38"/>
      <c r="QYS233" s="38"/>
      <c r="QYT233" s="38"/>
      <c r="QYU233" s="38"/>
      <c r="QYV233" s="38"/>
      <c r="QYW233" s="38"/>
      <c r="QYX233" s="38"/>
      <c r="QYY233" s="38"/>
      <c r="QYZ233" s="38"/>
      <c r="QZA233" s="38"/>
      <c r="QZB233" s="38"/>
      <c r="QZC233" s="38"/>
      <c r="QZD233" s="38"/>
      <c r="QZE233" s="38"/>
      <c r="QZF233" s="38"/>
      <c r="QZG233" s="38"/>
      <c r="QZH233" s="38"/>
      <c r="QZI233" s="38"/>
      <c r="QZJ233" s="38"/>
      <c r="QZK233" s="38"/>
      <c r="QZL233" s="38"/>
      <c r="QZM233" s="38"/>
      <c r="QZN233" s="38"/>
      <c r="QZO233" s="38"/>
      <c r="QZP233" s="38"/>
      <c r="QZQ233" s="38"/>
      <c r="QZR233" s="38"/>
      <c r="QZS233" s="38"/>
      <c r="QZT233" s="38"/>
      <c r="QZU233" s="38"/>
      <c r="QZV233" s="38"/>
      <c r="QZW233" s="38"/>
      <c r="QZX233" s="38"/>
      <c r="QZY233" s="38"/>
      <c r="QZZ233" s="38"/>
      <c r="RAA233" s="38"/>
      <c r="RAB233" s="38"/>
      <c r="RAC233" s="38"/>
      <c r="RAD233" s="38"/>
      <c r="RAE233" s="38"/>
      <c r="RAF233" s="38"/>
      <c r="RAG233" s="38"/>
      <c r="RAH233" s="38"/>
      <c r="RAI233" s="38"/>
      <c r="RAJ233" s="38"/>
      <c r="RAK233" s="38"/>
      <c r="RAL233" s="38"/>
      <c r="RAM233" s="38"/>
      <c r="RAN233" s="38"/>
      <c r="RAO233" s="38"/>
      <c r="RAP233" s="38"/>
      <c r="RAQ233" s="38"/>
      <c r="RAR233" s="38"/>
      <c r="RAS233" s="38"/>
      <c r="RAT233" s="38"/>
      <c r="RAU233" s="38"/>
      <c r="RAV233" s="38"/>
      <c r="RAW233" s="38"/>
      <c r="RAX233" s="38"/>
      <c r="RAY233" s="38"/>
      <c r="RAZ233" s="38"/>
      <c r="RBA233" s="38"/>
      <c r="RBB233" s="38"/>
      <c r="RBC233" s="38"/>
      <c r="RBD233" s="38"/>
      <c r="RBE233" s="38"/>
      <c r="RBF233" s="38"/>
      <c r="RBG233" s="38"/>
      <c r="RBH233" s="38"/>
      <c r="RBI233" s="38"/>
      <c r="RBJ233" s="38"/>
      <c r="RBK233" s="38"/>
      <c r="RBL233" s="38"/>
      <c r="RBM233" s="38"/>
      <c r="RBN233" s="38"/>
      <c r="RBO233" s="38"/>
      <c r="RBP233" s="38"/>
      <c r="RBQ233" s="38"/>
      <c r="RBR233" s="38"/>
      <c r="RBS233" s="38"/>
      <c r="RBT233" s="38"/>
      <c r="RBU233" s="38"/>
      <c r="RBV233" s="38"/>
      <c r="RBW233" s="38"/>
      <c r="RBX233" s="38"/>
      <c r="RBY233" s="38"/>
      <c r="RBZ233" s="38"/>
      <c r="RCA233" s="38"/>
      <c r="RCB233" s="38"/>
      <c r="RCC233" s="38"/>
      <c r="RCD233" s="38"/>
      <c r="RCE233" s="38"/>
      <c r="RCF233" s="38"/>
      <c r="RCG233" s="38"/>
      <c r="RCH233" s="38"/>
      <c r="RCI233" s="38"/>
      <c r="RCJ233" s="38"/>
      <c r="RCK233" s="38"/>
      <c r="RCL233" s="38"/>
      <c r="RCM233" s="38"/>
      <c r="RCN233" s="38"/>
      <c r="RCO233" s="38"/>
      <c r="RCP233" s="38"/>
      <c r="RCQ233" s="38"/>
      <c r="RCR233" s="38"/>
      <c r="RCS233" s="38"/>
      <c r="RCT233" s="38"/>
      <c r="RCU233" s="38"/>
      <c r="RCV233" s="38"/>
      <c r="RCW233" s="38"/>
      <c r="RCX233" s="38"/>
      <c r="RCY233" s="38"/>
      <c r="RCZ233" s="38"/>
      <c r="RDA233" s="38"/>
      <c r="RDB233" s="38"/>
      <c r="RDC233" s="38"/>
      <c r="RDD233" s="38"/>
      <c r="RDE233" s="38"/>
      <c r="RDF233" s="38"/>
      <c r="RDG233" s="38"/>
      <c r="RDH233" s="38"/>
      <c r="RDI233" s="38"/>
      <c r="RDJ233" s="38"/>
      <c r="RDK233" s="38"/>
      <c r="RDL233" s="38"/>
      <c r="RDM233" s="38"/>
      <c r="RDN233" s="38"/>
      <c r="RDO233" s="38"/>
      <c r="RDP233" s="38"/>
      <c r="RDQ233" s="38"/>
      <c r="RDR233" s="38"/>
      <c r="RDS233" s="38"/>
      <c r="RDT233" s="38"/>
      <c r="RDU233" s="38"/>
      <c r="RDV233" s="38"/>
      <c r="RDW233" s="38"/>
      <c r="RDX233" s="38"/>
      <c r="RDY233" s="38"/>
      <c r="RDZ233" s="38"/>
      <c r="REA233" s="38"/>
      <c r="REB233" s="38"/>
      <c r="REC233" s="38"/>
      <c r="RED233" s="38"/>
      <c r="REE233" s="38"/>
      <c r="REF233" s="38"/>
      <c r="REG233" s="38"/>
      <c r="REH233" s="38"/>
      <c r="REI233" s="38"/>
      <c r="REJ233" s="38"/>
      <c r="REK233" s="38"/>
      <c r="REL233" s="38"/>
      <c r="REM233" s="38"/>
      <c r="REN233" s="38"/>
      <c r="REO233" s="38"/>
      <c r="REP233" s="38"/>
      <c r="REQ233" s="38"/>
      <c r="RER233" s="38"/>
      <c r="RES233" s="38"/>
      <c r="RET233" s="38"/>
      <c r="REU233" s="38"/>
      <c r="REV233" s="38"/>
      <c r="REW233" s="38"/>
      <c r="REX233" s="38"/>
      <c r="REY233" s="38"/>
      <c r="REZ233" s="38"/>
      <c r="RFA233" s="38"/>
      <c r="RFB233" s="38"/>
      <c r="RFC233" s="38"/>
      <c r="RFD233" s="38"/>
      <c r="RFE233" s="38"/>
      <c r="RFF233" s="38"/>
      <c r="RFG233" s="38"/>
      <c r="RFH233" s="38"/>
      <c r="RFI233" s="38"/>
      <c r="RFJ233" s="38"/>
      <c r="RFK233" s="38"/>
      <c r="RFL233" s="38"/>
      <c r="RFM233" s="38"/>
      <c r="RFN233" s="38"/>
      <c r="RFO233" s="38"/>
      <c r="RFP233" s="38"/>
      <c r="RFQ233" s="38"/>
      <c r="RFR233" s="38"/>
      <c r="RFS233" s="38"/>
      <c r="RFT233" s="38"/>
      <c r="RFU233" s="38"/>
      <c r="RFV233" s="38"/>
      <c r="RFW233" s="38"/>
      <c r="RFX233" s="38"/>
      <c r="RFY233" s="38"/>
      <c r="RFZ233" s="38"/>
      <c r="RGA233" s="38"/>
      <c r="RGB233" s="38"/>
      <c r="RGC233" s="38"/>
      <c r="RGD233" s="38"/>
      <c r="RGE233" s="38"/>
      <c r="RGF233" s="38"/>
      <c r="RGG233" s="38"/>
      <c r="RGH233" s="38"/>
      <c r="RGI233" s="38"/>
      <c r="RGJ233" s="38"/>
      <c r="RGK233" s="38"/>
      <c r="RGL233" s="38"/>
      <c r="RGM233" s="38"/>
      <c r="RGN233" s="38"/>
      <c r="RGO233" s="38"/>
      <c r="RGP233" s="38"/>
      <c r="RGQ233" s="38"/>
      <c r="RGR233" s="38"/>
      <c r="RGS233" s="38"/>
      <c r="RGT233" s="38"/>
      <c r="RGU233" s="38"/>
      <c r="RGV233" s="38"/>
      <c r="RGW233" s="38"/>
      <c r="RGX233" s="38"/>
      <c r="RGY233" s="38"/>
      <c r="RGZ233" s="38"/>
      <c r="RHA233" s="38"/>
      <c r="RHB233" s="38"/>
      <c r="RHC233" s="38"/>
      <c r="RHD233" s="38"/>
      <c r="RHE233" s="38"/>
      <c r="RHF233" s="38"/>
      <c r="RHG233" s="38"/>
      <c r="RHH233" s="38"/>
      <c r="RHI233" s="38"/>
      <c r="RHJ233" s="38"/>
      <c r="RHK233" s="38"/>
      <c r="RHL233" s="38"/>
      <c r="RHM233" s="38"/>
      <c r="RHN233" s="38"/>
      <c r="RHO233" s="38"/>
      <c r="RHP233" s="38"/>
      <c r="RHQ233" s="38"/>
      <c r="RHR233" s="38"/>
      <c r="RHS233" s="38"/>
      <c r="RHT233" s="38"/>
      <c r="RHU233" s="38"/>
      <c r="RHV233" s="38"/>
      <c r="RHW233" s="38"/>
      <c r="RHX233" s="38"/>
      <c r="RHY233" s="38"/>
      <c r="RHZ233" s="38"/>
      <c r="RIA233" s="38"/>
      <c r="RIB233" s="38"/>
      <c r="RIC233" s="38"/>
      <c r="RID233" s="38"/>
      <c r="RIE233" s="38"/>
      <c r="RIF233" s="38"/>
      <c r="RIG233" s="38"/>
      <c r="RIH233" s="38"/>
      <c r="RII233" s="38"/>
      <c r="RIJ233" s="38"/>
      <c r="RIK233" s="38"/>
      <c r="RIL233" s="38"/>
      <c r="RIM233" s="38"/>
      <c r="RIN233" s="38"/>
      <c r="RIO233" s="38"/>
      <c r="RIP233" s="38"/>
      <c r="RIQ233" s="38"/>
      <c r="RIR233" s="38"/>
      <c r="RIS233" s="38"/>
      <c r="RIT233" s="38"/>
      <c r="RIU233" s="38"/>
      <c r="RIV233" s="38"/>
      <c r="RIW233" s="38"/>
      <c r="RIX233" s="38"/>
      <c r="RIY233" s="38"/>
      <c r="RIZ233" s="38"/>
      <c r="RJA233" s="38"/>
      <c r="RJB233" s="38"/>
      <c r="RJC233" s="38"/>
      <c r="RJD233" s="38"/>
      <c r="RJE233" s="38"/>
      <c r="RJF233" s="38"/>
      <c r="RJG233" s="38"/>
      <c r="RJH233" s="38"/>
      <c r="RJI233" s="38"/>
      <c r="RJJ233" s="38"/>
      <c r="RJK233" s="38"/>
      <c r="RJL233" s="38"/>
      <c r="RJM233" s="38"/>
      <c r="RJN233" s="38"/>
      <c r="RJO233" s="38"/>
      <c r="RJP233" s="38"/>
      <c r="RJQ233" s="38"/>
      <c r="RJR233" s="38"/>
      <c r="RJS233" s="38"/>
      <c r="RJT233" s="38"/>
      <c r="RJU233" s="38"/>
      <c r="RJV233" s="38"/>
      <c r="RJW233" s="38"/>
      <c r="RJX233" s="38"/>
      <c r="RJY233" s="38"/>
      <c r="RJZ233" s="38"/>
      <c r="RKA233" s="38"/>
      <c r="RKB233" s="38"/>
      <c r="RKC233" s="38"/>
      <c r="RKD233" s="38"/>
      <c r="RKE233" s="38"/>
      <c r="RKF233" s="38"/>
      <c r="RKG233" s="38"/>
      <c r="RKH233" s="38"/>
      <c r="RKI233" s="38"/>
      <c r="RKJ233" s="38"/>
      <c r="RKK233" s="38"/>
      <c r="RKL233" s="38"/>
      <c r="RKM233" s="38"/>
      <c r="RKN233" s="38"/>
      <c r="RKO233" s="38"/>
      <c r="RKP233" s="38"/>
      <c r="RKQ233" s="38"/>
      <c r="RKR233" s="38"/>
      <c r="RKS233" s="38"/>
      <c r="RKT233" s="38"/>
      <c r="RKU233" s="38"/>
      <c r="RKV233" s="38"/>
      <c r="RKW233" s="38"/>
      <c r="RKX233" s="38"/>
      <c r="RKY233" s="38"/>
      <c r="RKZ233" s="38"/>
      <c r="RLA233" s="38"/>
      <c r="RLB233" s="38"/>
      <c r="RLC233" s="38"/>
      <c r="RLD233" s="38"/>
      <c r="RLE233" s="38"/>
      <c r="RLF233" s="38"/>
      <c r="RLG233" s="38"/>
      <c r="RLH233" s="38"/>
      <c r="RLI233" s="38"/>
      <c r="RLJ233" s="38"/>
      <c r="RLK233" s="38"/>
      <c r="RLL233" s="38"/>
      <c r="RLM233" s="38"/>
      <c r="RLN233" s="38"/>
      <c r="RLO233" s="38"/>
      <c r="RLP233" s="38"/>
      <c r="RLQ233" s="38"/>
      <c r="RLR233" s="38"/>
      <c r="RLS233" s="38"/>
      <c r="RLT233" s="38"/>
      <c r="RLU233" s="38"/>
      <c r="RLV233" s="38"/>
      <c r="RLW233" s="38"/>
      <c r="RLX233" s="38"/>
      <c r="RLY233" s="38"/>
      <c r="RLZ233" s="38"/>
      <c r="RMA233" s="38"/>
      <c r="RMB233" s="38"/>
      <c r="RMC233" s="38"/>
      <c r="RMD233" s="38"/>
      <c r="RME233" s="38"/>
      <c r="RMF233" s="38"/>
      <c r="RMG233" s="38"/>
      <c r="RMH233" s="38"/>
      <c r="RMI233" s="38"/>
      <c r="RMJ233" s="38"/>
      <c r="RMK233" s="38"/>
      <c r="RML233" s="38"/>
      <c r="RMM233" s="38"/>
      <c r="RMN233" s="38"/>
      <c r="RMO233" s="38"/>
      <c r="RMP233" s="38"/>
      <c r="RMQ233" s="38"/>
      <c r="RMR233" s="38"/>
      <c r="RMS233" s="38"/>
      <c r="RMT233" s="38"/>
      <c r="RMU233" s="38"/>
      <c r="RMV233" s="38"/>
      <c r="RMW233" s="38"/>
      <c r="RMX233" s="38"/>
      <c r="RMY233" s="38"/>
      <c r="RMZ233" s="38"/>
      <c r="RNA233" s="38"/>
      <c r="RNB233" s="38"/>
      <c r="RNC233" s="38"/>
      <c r="RND233" s="38"/>
      <c r="RNE233" s="38"/>
      <c r="RNF233" s="38"/>
      <c r="RNG233" s="38"/>
      <c r="RNH233" s="38"/>
      <c r="RNI233" s="38"/>
      <c r="RNJ233" s="38"/>
      <c r="RNK233" s="38"/>
      <c r="RNL233" s="38"/>
      <c r="RNM233" s="38"/>
      <c r="RNN233" s="38"/>
      <c r="RNO233" s="38"/>
      <c r="RNP233" s="38"/>
      <c r="RNQ233" s="38"/>
      <c r="RNR233" s="38"/>
      <c r="RNS233" s="38"/>
      <c r="RNT233" s="38"/>
      <c r="RNU233" s="38"/>
      <c r="RNV233" s="38"/>
      <c r="RNW233" s="38"/>
      <c r="RNX233" s="38"/>
      <c r="RNY233" s="38"/>
      <c r="RNZ233" s="38"/>
      <c r="ROA233" s="38"/>
      <c r="ROB233" s="38"/>
      <c r="ROC233" s="38"/>
      <c r="ROD233" s="38"/>
      <c r="ROE233" s="38"/>
      <c r="ROF233" s="38"/>
      <c r="ROG233" s="38"/>
      <c r="ROH233" s="38"/>
      <c r="ROI233" s="38"/>
      <c r="ROJ233" s="38"/>
      <c r="ROK233" s="38"/>
      <c r="ROL233" s="38"/>
      <c r="ROM233" s="38"/>
      <c r="RON233" s="38"/>
      <c r="ROO233" s="38"/>
      <c r="ROP233" s="38"/>
      <c r="ROQ233" s="38"/>
      <c r="ROR233" s="38"/>
      <c r="ROS233" s="38"/>
      <c r="ROT233" s="38"/>
      <c r="ROU233" s="38"/>
      <c r="ROV233" s="38"/>
      <c r="ROW233" s="38"/>
      <c r="ROX233" s="38"/>
      <c r="ROY233" s="38"/>
      <c r="ROZ233" s="38"/>
      <c r="RPA233" s="38"/>
      <c r="RPB233" s="38"/>
      <c r="RPC233" s="38"/>
      <c r="RPD233" s="38"/>
      <c r="RPE233" s="38"/>
      <c r="RPF233" s="38"/>
      <c r="RPG233" s="38"/>
      <c r="RPH233" s="38"/>
      <c r="RPI233" s="38"/>
      <c r="RPJ233" s="38"/>
      <c r="RPK233" s="38"/>
      <c r="RPL233" s="38"/>
      <c r="RPM233" s="38"/>
      <c r="RPN233" s="38"/>
      <c r="RPO233" s="38"/>
      <c r="RPP233" s="38"/>
      <c r="RPQ233" s="38"/>
      <c r="RPR233" s="38"/>
      <c r="RPS233" s="38"/>
      <c r="RPT233" s="38"/>
      <c r="RPU233" s="38"/>
      <c r="RPV233" s="38"/>
      <c r="RPW233" s="38"/>
      <c r="RPX233" s="38"/>
      <c r="RPY233" s="38"/>
      <c r="RPZ233" s="38"/>
      <c r="RQA233" s="38"/>
      <c r="RQB233" s="38"/>
      <c r="RQC233" s="38"/>
      <c r="RQD233" s="38"/>
      <c r="RQE233" s="38"/>
      <c r="RQF233" s="38"/>
      <c r="RQG233" s="38"/>
      <c r="RQH233" s="38"/>
      <c r="RQI233" s="38"/>
      <c r="RQJ233" s="38"/>
      <c r="RQK233" s="38"/>
      <c r="RQL233" s="38"/>
      <c r="RQM233" s="38"/>
      <c r="RQN233" s="38"/>
      <c r="RQO233" s="38"/>
      <c r="RQP233" s="38"/>
      <c r="RQQ233" s="38"/>
      <c r="RQR233" s="38"/>
      <c r="RQS233" s="38"/>
      <c r="RQT233" s="38"/>
      <c r="RQU233" s="38"/>
      <c r="RQV233" s="38"/>
      <c r="RQW233" s="38"/>
      <c r="RQX233" s="38"/>
      <c r="RQY233" s="38"/>
      <c r="RQZ233" s="38"/>
      <c r="RRA233" s="38"/>
      <c r="RRB233" s="38"/>
      <c r="RRC233" s="38"/>
      <c r="RRD233" s="38"/>
      <c r="RRE233" s="38"/>
      <c r="RRF233" s="38"/>
      <c r="RRG233" s="38"/>
      <c r="RRH233" s="38"/>
      <c r="RRI233" s="38"/>
      <c r="RRJ233" s="38"/>
      <c r="RRK233" s="38"/>
      <c r="RRL233" s="38"/>
      <c r="RRM233" s="38"/>
      <c r="RRN233" s="38"/>
      <c r="RRO233" s="38"/>
      <c r="RRP233" s="38"/>
      <c r="RRQ233" s="38"/>
      <c r="RRR233" s="38"/>
      <c r="RRS233" s="38"/>
      <c r="RRT233" s="38"/>
      <c r="RRU233" s="38"/>
      <c r="RRV233" s="38"/>
      <c r="RRW233" s="38"/>
      <c r="RRX233" s="38"/>
      <c r="RRY233" s="38"/>
      <c r="RRZ233" s="38"/>
      <c r="RSA233" s="38"/>
      <c r="RSB233" s="38"/>
      <c r="RSC233" s="38"/>
      <c r="RSD233" s="38"/>
      <c r="RSE233" s="38"/>
      <c r="RSF233" s="38"/>
      <c r="RSG233" s="38"/>
      <c r="RSH233" s="38"/>
      <c r="RSI233" s="38"/>
      <c r="RSJ233" s="38"/>
      <c r="RSK233" s="38"/>
      <c r="RSL233" s="38"/>
      <c r="RSM233" s="38"/>
      <c r="RSN233" s="38"/>
      <c r="RSO233" s="38"/>
      <c r="RSP233" s="38"/>
      <c r="RSQ233" s="38"/>
      <c r="RSR233" s="38"/>
      <c r="RSS233" s="38"/>
      <c r="RST233" s="38"/>
      <c r="RSU233" s="38"/>
      <c r="RSV233" s="38"/>
      <c r="RSW233" s="38"/>
      <c r="RSX233" s="38"/>
      <c r="RSY233" s="38"/>
      <c r="RSZ233" s="38"/>
      <c r="RTA233" s="38"/>
      <c r="RTB233" s="38"/>
      <c r="RTC233" s="38"/>
      <c r="RTD233" s="38"/>
      <c r="RTE233" s="38"/>
      <c r="RTF233" s="38"/>
      <c r="RTG233" s="38"/>
      <c r="RTH233" s="38"/>
      <c r="RTI233" s="38"/>
      <c r="RTJ233" s="38"/>
      <c r="RTK233" s="38"/>
      <c r="RTL233" s="38"/>
      <c r="RTM233" s="38"/>
      <c r="RTN233" s="38"/>
      <c r="RTO233" s="38"/>
      <c r="RTP233" s="38"/>
      <c r="RTQ233" s="38"/>
      <c r="RTR233" s="38"/>
      <c r="RTS233" s="38"/>
      <c r="RTT233" s="38"/>
      <c r="RTU233" s="38"/>
      <c r="RTV233" s="38"/>
      <c r="RTW233" s="38"/>
      <c r="RTX233" s="38"/>
      <c r="RTY233" s="38"/>
      <c r="RTZ233" s="38"/>
      <c r="RUA233" s="38"/>
      <c r="RUB233" s="38"/>
      <c r="RUC233" s="38"/>
      <c r="RUD233" s="38"/>
      <c r="RUE233" s="38"/>
      <c r="RUF233" s="38"/>
      <c r="RUG233" s="38"/>
      <c r="RUH233" s="38"/>
      <c r="RUI233" s="38"/>
      <c r="RUJ233" s="38"/>
      <c r="RUK233" s="38"/>
      <c r="RUL233" s="38"/>
      <c r="RUM233" s="38"/>
      <c r="RUN233" s="38"/>
      <c r="RUO233" s="38"/>
      <c r="RUP233" s="38"/>
      <c r="RUQ233" s="38"/>
      <c r="RUR233" s="38"/>
      <c r="RUS233" s="38"/>
      <c r="RUT233" s="38"/>
      <c r="RUU233" s="38"/>
      <c r="RUV233" s="38"/>
      <c r="RUW233" s="38"/>
      <c r="RUX233" s="38"/>
      <c r="RUY233" s="38"/>
      <c r="RUZ233" s="38"/>
      <c r="RVA233" s="38"/>
      <c r="RVB233" s="38"/>
      <c r="RVC233" s="38"/>
      <c r="RVD233" s="38"/>
      <c r="RVE233" s="38"/>
      <c r="RVF233" s="38"/>
      <c r="RVG233" s="38"/>
      <c r="RVH233" s="38"/>
      <c r="RVI233" s="38"/>
      <c r="RVJ233" s="38"/>
      <c r="RVK233" s="38"/>
      <c r="RVL233" s="38"/>
      <c r="RVM233" s="38"/>
      <c r="RVN233" s="38"/>
      <c r="RVO233" s="38"/>
      <c r="RVP233" s="38"/>
      <c r="RVQ233" s="38"/>
      <c r="RVR233" s="38"/>
      <c r="RVS233" s="38"/>
      <c r="RVT233" s="38"/>
      <c r="RVU233" s="38"/>
      <c r="RVV233" s="38"/>
      <c r="RVW233" s="38"/>
      <c r="RVX233" s="38"/>
      <c r="RVY233" s="38"/>
      <c r="RVZ233" s="38"/>
      <c r="RWA233" s="38"/>
      <c r="RWB233" s="38"/>
      <c r="RWC233" s="38"/>
      <c r="RWD233" s="38"/>
      <c r="RWE233" s="38"/>
      <c r="RWF233" s="38"/>
      <c r="RWG233" s="38"/>
      <c r="RWH233" s="38"/>
      <c r="RWI233" s="38"/>
      <c r="RWJ233" s="38"/>
      <c r="RWK233" s="38"/>
      <c r="RWL233" s="38"/>
      <c r="RWM233" s="38"/>
      <c r="RWN233" s="38"/>
      <c r="RWO233" s="38"/>
      <c r="RWP233" s="38"/>
      <c r="RWQ233" s="38"/>
      <c r="RWR233" s="38"/>
      <c r="RWS233" s="38"/>
      <c r="RWT233" s="38"/>
      <c r="RWU233" s="38"/>
      <c r="RWV233" s="38"/>
      <c r="RWW233" s="38"/>
      <c r="RWX233" s="38"/>
      <c r="RWY233" s="38"/>
      <c r="RWZ233" s="38"/>
      <c r="RXA233" s="38"/>
      <c r="RXB233" s="38"/>
      <c r="RXC233" s="38"/>
      <c r="RXD233" s="38"/>
      <c r="RXE233" s="38"/>
      <c r="RXF233" s="38"/>
      <c r="RXG233" s="38"/>
      <c r="RXH233" s="38"/>
      <c r="RXI233" s="38"/>
      <c r="RXJ233" s="38"/>
      <c r="RXK233" s="38"/>
      <c r="RXL233" s="38"/>
      <c r="RXM233" s="38"/>
      <c r="RXN233" s="38"/>
      <c r="RXO233" s="38"/>
      <c r="RXP233" s="38"/>
      <c r="RXQ233" s="38"/>
      <c r="RXR233" s="38"/>
      <c r="RXS233" s="38"/>
      <c r="RXT233" s="38"/>
      <c r="RXU233" s="38"/>
      <c r="RXV233" s="38"/>
      <c r="RXW233" s="38"/>
      <c r="RXX233" s="38"/>
      <c r="RXY233" s="38"/>
      <c r="RXZ233" s="38"/>
      <c r="RYA233" s="38"/>
      <c r="RYB233" s="38"/>
      <c r="RYC233" s="38"/>
      <c r="RYD233" s="38"/>
      <c r="RYE233" s="38"/>
      <c r="RYF233" s="38"/>
      <c r="RYG233" s="38"/>
      <c r="RYH233" s="38"/>
      <c r="RYI233" s="38"/>
      <c r="RYJ233" s="38"/>
      <c r="RYK233" s="38"/>
      <c r="RYL233" s="38"/>
      <c r="RYM233" s="38"/>
      <c r="RYN233" s="38"/>
      <c r="RYO233" s="38"/>
      <c r="RYP233" s="38"/>
      <c r="RYQ233" s="38"/>
      <c r="RYR233" s="38"/>
      <c r="RYS233" s="38"/>
      <c r="RYT233" s="38"/>
      <c r="RYU233" s="38"/>
      <c r="RYV233" s="38"/>
      <c r="RYW233" s="38"/>
      <c r="RYX233" s="38"/>
      <c r="RYY233" s="38"/>
      <c r="RYZ233" s="38"/>
      <c r="RZA233" s="38"/>
      <c r="RZB233" s="38"/>
      <c r="RZC233" s="38"/>
      <c r="RZD233" s="38"/>
      <c r="RZE233" s="38"/>
      <c r="RZF233" s="38"/>
      <c r="RZG233" s="38"/>
      <c r="RZH233" s="38"/>
      <c r="RZI233" s="38"/>
      <c r="RZJ233" s="38"/>
      <c r="RZK233" s="38"/>
      <c r="RZL233" s="38"/>
      <c r="RZM233" s="38"/>
      <c r="RZN233" s="38"/>
      <c r="RZO233" s="38"/>
      <c r="RZP233" s="38"/>
      <c r="RZQ233" s="38"/>
      <c r="RZR233" s="38"/>
      <c r="RZS233" s="38"/>
      <c r="RZT233" s="38"/>
      <c r="RZU233" s="38"/>
      <c r="RZV233" s="38"/>
      <c r="RZW233" s="38"/>
      <c r="RZX233" s="38"/>
      <c r="RZY233" s="38"/>
      <c r="RZZ233" s="38"/>
      <c r="SAA233" s="38"/>
      <c r="SAB233" s="38"/>
      <c r="SAC233" s="38"/>
      <c r="SAD233" s="38"/>
      <c r="SAE233" s="38"/>
      <c r="SAF233" s="38"/>
      <c r="SAG233" s="38"/>
      <c r="SAH233" s="38"/>
      <c r="SAI233" s="38"/>
      <c r="SAJ233" s="38"/>
      <c r="SAK233" s="38"/>
      <c r="SAL233" s="38"/>
      <c r="SAM233" s="38"/>
      <c r="SAN233" s="38"/>
      <c r="SAO233" s="38"/>
      <c r="SAP233" s="38"/>
      <c r="SAQ233" s="38"/>
      <c r="SAR233" s="38"/>
      <c r="SAS233" s="38"/>
      <c r="SAT233" s="38"/>
      <c r="SAU233" s="38"/>
      <c r="SAV233" s="38"/>
      <c r="SAW233" s="38"/>
      <c r="SAX233" s="38"/>
      <c r="SAY233" s="38"/>
      <c r="SAZ233" s="38"/>
      <c r="SBA233" s="38"/>
      <c r="SBB233" s="38"/>
      <c r="SBC233" s="38"/>
      <c r="SBD233" s="38"/>
      <c r="SBE233" s="38"/>
      <c r="SBF233" s="38"/>
      <c r="SBG233" s="38"/>
      <c r="SBH233" s="38"/>
      <c r="SBI233" s="38"/>
      <c r="SBJ233" s="38"/>
      <c r="SBK233" s="38"/>
      <c r="SBL233" s="38"/>
      <c r="SBM233" s="38"/>
      <c r="SBN233" s="38"/>
      <c r="SBO233" s="38"/>
      <c r="SBP233" s="38"/>
      <c r="SBQ233" s="38"/>
      <c r="SBR233" s="38"/>
      <c r="SBS233" s="38"/>
      <c r="SBT233" s="38"/>
      <c r="SBU233" s="38"/>
      <c r="SBV233" s="38"/>
      <c r="SBW233" s="38"/>
      <c r="SBX233" s="38"/>
      <c r="SBY233" s="38"/>
      <c r="SBZ233" s="38"/>
      <c r="SCA233" s="38"/>
      <c r="SCB233" s="38"/>
      <c r="SCC233" s="38"/>
      <c r="SCD233" s="38"/>
      <c r="SCE233" s="38"/>
      <c r="SCF233" s="38"/>
      <c r="SCG233" s="38"/>
      <c r="SCH233" s="38"/>
      <c r="SCI233" s="38"/>
      <c r="SCJ233" s="38"/>
      <c r="SCK233" s="38"/>
      <c r="SCL233" s="38"/>
      <c r="SCM233" s="38"/>
      <c r="SCN233" s="38"/>
      <c r="SCO233" s="38"/>
      <c r="SCP233" s="38"/>
      <c r="SCQ233" s="38"/>
      <c r="SCR233" s="38"/>
      <c r="SCS233" s="38"/>
      <c r="SCT233" s="38"/>
      <c r="SCU233" s="38"/>
      <c r="SCV233" s="38"/>
      <c r="SCW233" s="38"/>
      <c r="SCX233" s="38"/>
      <c r="SCY233" s="38"/>
      <c r="SCZ233" s="38"/>
      <c r="SDA233" s="38"/>
      <c r="SDB233" s="38"/>
      <c r="SDC233" s="38"/>
      <c r="SDD233" s="38"/>
      <c r="SDE233" s="38"/>
      <c r="SDF233" s="38"/>
      <c r="SDG233" s="38"/>
      <c r="SDH233" s="38"/>
      <c r="SDI233" s="38"/>
      <c r="SDJ233" s="38"/>
      <c r="SDK233" s="38"/>
      <c r="SDL233" s="38"/>
      <c r="SDM233" s="38"/>
      <c r="SDN233" s="38"/>
      <c r="SDO233" s="38"/>
      <c r="SDP233" s="38"/>
      <c r="SDQ233" s="38"/>
      <c r="SDR233" s="38"/>
      <c r="SDS233" s="38"/>
      <c r="SDT233" s="38"/>
      <c r="SDU233" s="38"/>
      <c r="SDV233" s="38"/>
      <c r="SDW233" s="38"/>
      <c r="SDX233" s="38"/>
      <c r="SDY233" s="38"/>
      <c r="SDZ233" s="38"/>
      <c r="SEA233" s="38"/>
      <c r="SEB233" s="38"/>
      <c r="SEC233" s="38"/>
      <c r="SED233" s="38"/>
      <c r="SEE233" s="38"/>
      <c r="SEF233" s="38"/>
      <c r="SEG233" s="38"/>
      <c r="SEH233" s="38"/>
      <c r="SEI233" s="38"/>
      <c r="SEJ233" s="38"/>
      <c r="SEK233" s="38"/>
      <c r="SEL233" s="38"/>
      <c r="SEM233" s="38"/>
      <c r="SEN233" s="38"/>
      <c r="SEO233" s="38"/>
      <c r="SEP233" s="38"/>
      <c r="SEQ233" s="38"/>
      <c r="SER233" s="38"/>
      <c r="SES233" s="38"/>
      <c r="SET233" s="38"/>
      <c r="SEU233" s="38"/>
      <c r="SEV233" s="38"/>
      <c r="SEW233" s="38"/>
      <c r="SEX233" s="38"/>
      <c r="SEY233" s="38"/>
      <c r="SEZ233" s="38"/>
      <c r="SFA233" s="38"/>
      <c r="SFB233" s="38"/>
      <c r="SFC233" s="38"/>
      <c r="SFD233" s="38"/>
      <c r="SFE233" s="38"/>
      <c r="SFF233" s="38"/>
      <c r="SFG233" s="38"/>
      <c r="SFH233" s="38"/>
      <c r="SFI233" s="38"/>
      <c r="SFJ233" s="38"/>
      <c r="SFK233" s="38"/>
      <c r="SFL233" s="38"/>
      <c r="SFM233" s="38"/>
      <c r="SFN233" s="38"/>
      <c r="SFO233" s="38"/>
      <c r="SFP233" s="38"/>
      <c r="SFQ233" s="38"/>
      <c r="SFR233" s="38"/>
      <c r="SFS233" s="38"/>
      <c r="SFT233" s="38"/>
      <c r="SFU233" s="38"/>
      <c r="SFV233" s="38"/>
      <c r="SFW233" s="38"/>
      <c r="SFX233" s="38"/>
      <c r="SFY233" s="38"/>
      <c r="SFZ233" s="38"/>
      <c r="SGA233" s="38"/>
      <c r="SGB233" s="38"/>
      <c r="SGC233" s="38"/>
      <c r="SGD233" s="38"/>
      <c r="SGE233" s="38"/>
      <c r="SGF233" s="38"/>
      <c r="SGG233" s="38"/>
      <c r="SGH233" s="38"/>
      <c r="SGI233" s="38"/>
      <c r="SGJ233" s="38"/>
      <c r="SGK233" s="38"/>
      <c r="SGL233" s="38"/>
      <c r="SGM233" s="38"/>
      <c r="SGN233" s="38"/>
      <c r="SGO233" s="38"/>
      <c r="SGP233" s="38"/>
      <c r="SGQ233" s="38"/>
      <c r="SGR233" s="38"/>
      <c r="SGS233" s="38"/>
      <c r="SGT233" s="38"/>
      <c r="SGU233" s="38"/>
      <c r="SGV233" s="38"/>
      <c r="SGW233" s="38"/>
      <c r="SGX233" s="38"/>
      <c r="SGY233" s="38"/>
      <c r="SGZ233" s="38"/>
      <c r="SHA233" s="38"/>
      <c r="SHB233" s="38"/>
      <c r="SHC233" s="38"/>
      <c r="SHD233" s="38"/>
      <c r="SHE233" s="38"/>
      <c r="SHF233" s="38"/>
      <c r="SHG233" s="38"/>
      <c r="SHH233" s="38"/>
      <c r="SHI233" s="38"/>
      <c r="SHJ233" s="38"/>
      <c r="SHK233" s="38"/>
      <c r="SHL233" s="38"/>
      <c r="SHM233" s="38"/>
      <c r="SHN233" s="38"/>
      <c r="SHO233" s="38"/>
      <c r="SHP233" s="38"/>
      <c r="SHQ233" s="38"/>
      <c r="SHR233" s="38"/>
      <c r="SHS233" s="38"/>
      <c r="SHT233" s="38"/>
      <c r="SHU233" s="38"/>
      <c r="SHV233" s="38"/>
      <c r="SHW233" s="38"/>
      <c r="SHX233" s="38"/>
      <c r="SHY233" s="38"/>
      <c r="SHZ233" s="38"/>
      <c r="SIA233" s="38"/>
      <c r="SIB233" s="38"/>
      <c r="SIC233" s="38"/>
      <c r="SID233" s="38"/>
      <c r="SIE233" s="38"/>
      <c r="SIF233" s="38"/>
      <c r="SIG233" s="38"/>
      <c r="SIH233" s="38"/>
      <c r="SII233" s="38"/>
      <c r="SIJ233" s="38"/>
      <c r="SIK233" s="38"/>
      <c r="SIL233" s="38"/>
      <c r="SIM233" s="38"/>
      <c r="SIN233" s="38"/>
      <c r="SIO233" s="38"/>
      <c r="SIP233" s="38"/>
      <c r="SIQ233" s="38"/>
      <c r="SIR233" s="38"/>
      <c r="SIS233" s="38"/>
      <c r="SIT233" s="38"/>
      <c r="SIU233" s="38"/>
      <c r="SIV233" s="38"/>
      <c r="SIW233" s="38"/>
      <c r="SIX233" s="38"/>
      <c r="SIY233" s="38"/>
      <c r="SIZ233" s="38"/>
      <c r="SJA233" s="38"/>
      <c r="SJB233" s="38"/>
      <c r="SJC233" s="38"/>
      <c r="SJD233" s="38"/>
      <c r="SJE233" s="38"/>
      <c r="SJF233" s="38"/>
      <c r="SJG233" s="38"/>
      <c r="SJH233" s="38"/>
      <c r="SJI233" s="38"/>
      <c r="SJJ233" s="38"/>
      <c r="SJK233" s="38"/>
      <c r="SJL233" s="38"/>
      <c r="SJM233" s="38"/>
      <c r="SJN233" s="38"/>
      <c r="SJO233" s="38"/>
      <c r="SJP233" s="38"/>
      <c r="SJQ233" s="38"/>
      <c r="SJR233" s="38"/>
      <c r="SJS233" s="38"/>
      <c r="SJT233" s="38"/>
      <c r="SJU233" s="38"/>
      <c r="SJV233" s="38"/>
      <c r="SJW233" s="38"/>
      <c r="SJX233" s="38"/>
      <c r="SJY233" s="38"/>
      <c r="SJZ233" s="38"/>
      <c r="SKA233" s="38"/>
      <c r="SKB233" s="38"/>
      <c r="SKC233" s="38"/>
      <c r="SKD233" s="38"/>
      <c r="SKE233" s="38"/>
      <c r="SKF233" s="38"/>
      <c r="SKG233" s="38"/>
      <c r="SKH233" s="38"/>
      <c r="SKI233" s="38"/>
      <c r="SKJ233" s="38"/>
      <c r="SKK233" s="38"/>
      <c r="SKL233" s="38"/>
      <c r="SKM233" s="38"/>
      <c r="SKN233" s="38"/>
      <c r="SKO233" s="38"/>
      <c r="SKP233" s="38"/>
      <c r="SKQ233" s="38"/>
      <c r="SKR233" s="38"/>
      <c r="SKS233" s="38"/>
      <c r="SKT233" s="38"/>
      <c r="SKU233" s="38"/>
      <c r="SKV233" s="38"/>
      <c r="SKW233" s="38"/>
      <c r="SKX233" s="38"/>
      <c r="SKY233" s="38"/>
      <c r="SKZ233" s="38"/>
      <c r="SLA233" s="38"/>
      <c r="SLB233" s="38"/>
      <c r="SLC233" s="38"/>
      <c r="SLD233" s="38"/>
      <c r="SLE233" s="38"/>
      <c r="SLF233" s="38"/>
      <c r="SLG233" s="38"/>
      <c r="SLH233" s="38"/>
      <c r="SLI233" s="38"/>
      <c r="SLJ233" s="38"/>
      <c r="SLK233" s="38"/>
      <c r="SLL233" s="38"/>
      <c r="SLM233" s="38"/>
      <c r="SLN233" s="38"/>
      <c r="SLO233" s="38"/>
      <c r="SLP233" s="38"/>
      <c r="SLQ233" s="38"/>
      <c r="SLR233" s="38"/>
      <c r="SLS233" s="38"/>
      <c r="SLT233" s="38"/>
      <c r="SLU233" s="38"/>
      <c r="SLV233" s="38"/>
      <c r="SLW233" s="38"/>
      <c r="SLX233" s="38"/>
      <c r="SLY233" s="38"/>
      <c r="SLZ233" s="38"/>
      <c r="SMA233" s="38"/>
      <c r="SMB233" s="38"/>
      <c r="SMC233" s="38"/>
      <c r="SMD233" s="38"/>
      <c r="SME233" s="38"/>
      <c r="SMF233" s="38"/>
      <c r="SMG233" s="38"/>
      <c r="SMH233" s="38"/>
      <c r="SMI233" s="38"/>
      <c r="SMJ233" s="38"/>
      <c r="SMK233" s="38"/>
      <c r="SML233" s="38"/>
      <c r="SMM233" s="38"/>
      <c r="SMN233" s="38"/>
      <c r="SMO233" s="38"/>
      <c r="SMP233" s="38"/>
      <c r="SMQ233" s="38"/>
      <c r="SMR233" s="38"/>
      <c r="SMS233" s="38"/>
      <c r="SMT233" s="38"/>
      <c r="SMU233" s="38"/>
      <c r="SMV233" s="38"/>
      <c r="SMW233" s="38"/>
      <c r="SMX233" s="38"/>
      <c r="SMY233" s="38"/>
      <c r="SMZ233" s="38"/>
      <c r="SNA233" s="38"/>
      <c r="SNB233" s="38"/>
      <c r="SNC233" s="38"/>
      <c r="SND233" s="38"/>
      <c r="SNE233" s="38"/>
      <c r="SNF233" s="38"/>
      <c r="SNG233" s="38"/>
      <c r="SNH233" s="38"/>
      <c r="SNI233" s="38"/>
      <c r="SNJ233" s="38"/>
      <c r="SNK233" s="38"/>
      <c r="SNL233" s="38"/>
      <c r="SNM233" s="38"/>
      <c r="SNN233" s="38"/>
      <c r="SNO233" s="38"/>
      <c r="SNP233" s="38"/>
      <c r="SNQ233" s="38"/>
      <c r="SNR233" s="38"/>
      <c r="SNS233" s="38"/>
      <c r="SNT233" s="38"/>
      <c r="SNU233" s="38"/>
      <c r="SNV233" s="38"/>
      <c r="SNW233" s="38"/>
      <c r="SNX233" s="38"/>
      <c r="SNY233" s="38"/>
      <c r="SNZ233" s="38"/>
      <c r="SOA233" s="38"/>
      <c r="SOB233" s="38"/>
      <c r="SOC233" s="38"/>
      <c r="SOD233" s="38"/>
      <c r="SOE233" s="38"/>
      <c r="SOF233" s="38"/>
      <c r="SOG233" s="38"/>
      <c r="SOH233" s="38"/>
      <c r="SOI233" s="38"/>
      <c r="SOJ233" s="38"/>
      <c r="SOK233" s="38"/>
      <c r="SOL233" s="38"/>
      <c r="SOM233" s="38"/>
      <c r="SON233" s="38"/>
      <c r="SOO233" s="38"/>
      <c r="SOP233" s="38"/>
      <c r="SOQ233" s="38"/>
      <c r="SOR233" s="38"/>
      <c r="SOS233" s="38"/>
      <c r="SOT233" s="38"/>
      <c r="SOU233" s="38"/>
      <c r="SOV233" s="38"/>
      <c r="SOW233" s="38"/>
      <c r="SOX233" s="38"/>
      <c r="SOY233" s="38"/>
      <c r="SOZ233" s="38"/>
      <c r="SPA233" s="38"/>
      <c r="SPB233" s="38"/>
      <c r="SPC233" s="38"/>
      <c r="SPD233" s="38"/>
      <c r="SPE233" s="38"/>
      <c r="SPF233" s="38"/>
      <c r="SPG233" s="38"/>
      <c r="SPH233" s="38"/>
      <c r="SPI233" s="38"/>
      <c r="SPJ233" s="38"/>
      <c r="SPK233" s="38"/>
      <c r="SPL233" s="38"/>
      <c r="SPM233" s="38"/>
      <c r="SPN233" s="38"/>
      <c r="SPO233" s="38"/>
      <c r="SPP233" s="38"/>
      <c r="SPQ233" s="38"/>
      <c r="SPR233" s="38"/>
      <c r="SPS233" s="38"/>
      <c r="SPT233" s="38"/>
      <c r="SPU233" s="38"/>
      <c r="SPV233" s="38"/>
      <c r="SPW233" s="38"/>
      <c r="SPX233" s="38"/>
      <c r="SPY233" s="38"/>
      <c r="SPZ233" s="38"/>
      <c r="SQA233" s="38"/>
      <c r="SQB233" s="38"/>
      <c r="SQC233" s="38"/>
      <c r="SQD233" s="38"/>
      <c r="SQE233" s="38"/>
      <c r="SQF233" s="38"/>
      <c r="SQG233" s="38"/>
      <c r="SQH233" s="38"/>
      <c r="SQI233" s="38"/>
      <c r="SQJ233" s="38"/>
      <c r="SQK233" s="38"/>
      <c r="SQL233" s="38"/>
      <c r="SQM233" s="38"/>
      <c r="SQN233" s="38"/>
      <c r="SQO233" s="38"/>
      <c r="SQP233" s="38"/>
      <c r="SQQ233" s="38"/>
      <c r="SQR233" s="38"/>
      <c r="SQS233" s="38"/>
      <c r="SQT233" s="38"/>
      <c r="SQU233" s="38"/>
      <c r="SQV233" s="38"/>
      <c r="SQW233" s="38"/>
      <c r="SQX233" s="38"/>
      <c r="SQY233" s="38"/>
      <c r="SQZ233" s="38"/>
      <c r="SRA233" s="38"/>
      <c r="SRB233" s="38"/>
      <c r="SRC233" s="38"/>
      <c r="SRD233" s="38"/>
      <c r="SRE233" s="38"/>
      <c r="SRF233" s="38"/>
      <c r="SRG233" s="38"/>
      <c r="SRH233" s="38"/>
      <c r="SRI233" s="38"/>
      <c r="SRJ233" s="38"/>
      <c r="SRK233" s="38"/>
      <c r="SRL233" s="38"/>
      <c r="SRM233" s="38"/>
      <c r="SRN233" s="38"/>
      <c r="SRO233" s="38"/>
      <c r="SRP233" s="38"/>
      <c r="SRQ233" s="38"/>
      <c r="SRR233" s="38"/>
      <c r="SRS233" s="38"/>
      <c r="SRT233" s="38"/>
      <c r="SRU233" s="38"/>
      <c r="SRV233" s="38"/>
      <c r="SRW233" s="38"/>
      <c r="SRX233" s="38"/>
      <c r="SRY233" s="38"/>
      <c r="SRZ233" s="38"/>
      <c r="SSA233" s="38"/>
      <c r="SSB233" s="38"/>
      <c r="SSC233" s="38"/>
      <c r="SSD233" s="38"/>
      <c r="SSE233" s="38"/>
      <c r="SSF233" s="38"/>
      <c r="SSG233" s="38"/>
      <c r="SSH233" s="38"/>
      <c r="SSI233" s="38"/>
      <c r="SSJ233" s="38"/>
      <c r="SSK233" s="38"/>
      <c r="SSL233" s="38"/>
      <c r="SSM233" s="38"/>
      <c r="SSN233" s="38"/>
      <c r="SSO233" s="38"/>
      <c r="SSP233" s="38"/>
      <c r="SSQ233" s="38"/>
      <c r="SSR233" s="38"/>
      <c r="SSS233" s="38"/>
      <c r="SST233" s="38"/>
      <c r="SSU233" s="38"/>
      <c r="SSV233" s="38"/>
      <c r="SSW233" s="38"/>
      <c r="SSX233" s="38"/>
      <c r="SSY233" s="38"/>
      <c r="SSZ233" s="38"/>
      <c r="STA233" s="38"/>
      <c r="STB233" s="38"/>
      <c r="STC233" s="38"/>
      <c r="STD233" s="38"/>
      <c r="STE233" s="38"/>
      <c r="STF233" s="38"/>
      <c r="STG233" s="38"/>
      <c r="STH233" s="38"/>
      <c r="STI233" s="38"/>
      <c r="STJ233" s="38"/>
      <c r="STK233" s="38"/>
      <c r="STL233" s="38"/>
      <c r="STM233" s="38"/>
      <c r="STN233" s="38"/>
      <c r="STO233" s="38"/>
      <c r="STP233" s="38"/>
      <c r="STQ233" s="38"/>
      <c r="STR233" s="38"/>
      <c r="STS233" s="38"/>
      <c r="STT233" s="38"/>
      <c r="STU233" s="38"/>
      <c r="STV233" s="38"/>
      <c r="STW233" s="38"/>
      <c r="STX233" s="38"/>
      <c r="STY233" s="38"/>
      <c r="STZ233" s="38"/>
      <c r="SUA233" s="38"/>
      <c r="SUB233" s="38"/>
      <c r="SUC233" s="38"/>
      <c r="SUD233" s="38"/>
      <c r="SUE233" s="38"/>
      <c r="SUF233" s="38"/>
      <c r="SUG233" s="38"/>
      <c r="SUH233" s="38"/>
      <c r="SUI233" s="38"/>
      <c r="SUJ233" s="38"/>
      <c r="SUK233" s="38"/>
      <c r="SUL233" s="38"/>
      <c r="SUM233" s="38"/>
      <c r="SUN233" s="38"/>
      <c r="SUO233" s="38"/>
      <c r="SUP233" s="38"/>
      <c r="SUQ233" s="38"/>
      <c r="SUR233" s="38"/>
      <c r="SUS233" s="38"/>
      <c r="SUT233" s="38"/>
      <c r="SUU233" s="38"/>
      <c r="SUV233" s="38"/>
      <c r="SUW233" s="38"/>
      <c r="SUX233" s="38"/>
      <c r="SUY233" s="38"/>
      <c r="SUZ233" s="38"/>
      <c r="SVA233" s="38"/>
      <c r="SVB233" s="38"/>
      <c r="SVC233" s="38"/>
      <c r="SVD233" s="38"/>
      <c r="SVE233" s="38"/>
      <c r="SVF233" s="38"/>
      <c r="SVG233" s="38"/>
      <c r="SVH233" s="38"/>
      <c r="SVI233" s="38"/>
      <c r="SVJ233" s="38"/>
      <c r="SVK233" s="38"/>
      <c r="SVL233" s="38"/>
      <c r="SVM233" s="38"/>
      <c r="SVN233" s="38"/>
      <c r="SVO233" s="38"/>
      <c r="SVP233" s="38"/>
      <c r="SVQ233" s="38"/>
      <c r="SVR233" s="38"/>
      <c r="SVS233" s="38"/>
      <c r="SVT233" s="38"/>
      <c r="SVU233" s="38"/>
      <c r="SVV233" s="38"/>
      <c r="SVW233" s="38"/>
      <c r="SVX233" s="38"/>
      <c r="SVY233" s="38"/>
      <c r="SVZ233" s="38"/>
      <c r="SWA233" s="38"/>
      <c r="SWB233" s="38"/>
      <c r="SWC233" s="38"/>
      <c r="SWD233" s="38"/>
      <c r="SWE233" s="38"/>
      <c r="SWF233" s="38"/>
      <c r="SWG233" s="38"/>
      <c r="SWH233" s="38"/>
      <c r="SWI233" s="38"/>
      <c r="SWJ233" s="38"/>
      <c r="SWK233" s="38"/>
      <c r="SWL233" s="38"/>
      <c r="SWM233" s="38"/>
      <c r="SWN233" s="38"/>
      <c r="SWO233" s="38"/>
      <c r="SWP233" s="38"/>
      <c r="SWQ233" s="38"/>
      <c r="SWR233" s="38"/>
      <c r="SWS233" s="38"/>
      <c r="SWT233" s="38"/>
      <c r="SWU233" s="38"/>
      <c r="SWV233" s="38"/>
      <c r="SWW233" s="38"/>
      <c r="SWX233" s="38"/>
      <c r="SWY233" s="38"/>
      <c r="SWZ233" s="38"/>
      <c r="SXA233" s="38"/>
      <c r="SXB233" s="38"/>
      <c r="SXC233" s="38"/>
      <c r="SXD233" s="38"/>
      <c r="SXE233" s="38"/>
      <c r="SXF233" s="38"/>
      <c r="SXG233" s="38"/>
      <c r="SXH233" s="38"/>
      <c r="SXI233" s="38"/>
      <c r="SXJ233" s="38"/>
      <c r="SXK233" s="38"/>
      <c r="SXL233" s="38"/>
      <c r="SXM233" s="38"/>
      <c r="SXN233" s="38"/>
      <c r="SXO233" s="38"/>
      <c r="SXP233" s="38"/>
      <c r="SXQ233" s="38"/>
      <c r="SXR233" s="38"/>
      <c r="SXS233" s="38"/>
      <c r="SXT233" s="38"/>
      <c r="SXU233" s="38"/>
      <c r="SXV233" s="38"/>
      <c r="SXW233" s="38"/>
      <c r="SXX233" s="38"/>
      <c r="SXY233" s="38"/>
      <c r="SXZ233" s="38"/>
      <c r="SYA233" s="38"/>
      <c r="SYB233" s="38"/>
      <c r="SYC233" s="38"/>
      <c r="SYD233" s="38"/>
      <c r="SYE233" s="38"/>
      <c r="SYF233" s="38"/>
      <c r="SYG233" s="38"/>
      <c r="SYH233" s="38"/>
      <c r="SYI233" s="38"/>
      <c r="SYJ233" s="38"/>
      <c r="SYK233" s="38"/>
      <c r="SYL233" s="38"/>
      <c r="SYM233" s="38"/>
      <c r="SYN233" s="38"/>
      <c r="SYO233" s="38"/>
      <c r="SYP233" s="38"/>
      <c r="SYQ233" s="38"/>
      <c r="SYR233" s="38"/>
      <c r="SYS233" s="38"/>
      <c r="SYT233" s="38"/>
      <c r="SYU233" s="38"/>
      <c r="SYV233" s="38"/>
      <c r="SYW233" s="38"/>
      <c r="SYX233" s="38"/>
      <c r="SYY233" s="38"/>
      <c r="SYZ233" s="38"/>
      <c r="SZA233" s="38"/>
      <c r="SZB233" s="38"/>
      <c r="SZC233" s="38"/>
      <c r="SZD233" s="38"/>
      <c r="SZE233" s="38"/>
      <c r="SZF233" s="38"/>
      <c r="SZG233" s="38"/>
      <c r="SZH233" s="38"/>
      <c r="SZI233" s="38"/>
      <c r="SZJ233" s="38"/>
      <c r="SZK233" s="38"/>
      <c r="SZL233" s="38"/>
      <c r="SZM233" s="38"/>
      <c r="SZN233" s="38"/>
      <c r="SZO233" s="38"/>
      <c r="SZP233" s="38"/>
      <c r="SZQ233" s="38"/>
      <c r="SZR233" s="38"/>
      <c r="SZS233" s="38"/>
      <c r="SZT233" s="38"/>
      <c r="SZU233" s="38"/>
      <c r="SZV233" s="38"/>
      <c r="SZW233" s="38"/>
      <c r="SZX233" s="38"/>
      <c r="SZY233" s="38"/>
      <c r="SZZ233" s="38"/>
      <c r="TAA233" s="38"/>
      <c r="TAB233" s="38"/>
      <c r="TAC233" s="38"/>
      <c r="TAD233" s="38"/>
      <c r="TAE233" s="38"/>
      <c r="TAF233" s="38"/>
      <c r="TAG233" s="38"/>
      <c r="TAH233" s="38"/>
      <c r="TAI233" s="38"/>
      <c r="TAJ233" s="38"/>
      <c r="TAK233" s="38"/>
      <c r="TAL233" s="38"/>
      <c r="TAM233" s="38"/>
      <c r="TAN233" s="38"/>
      <c r="TAO233" s="38"/>
      <c r="TAP233" s="38"/>
      <c r="TAQ233" s="38"/>
      <c r="TAR233" s="38"/>
      <c r="TAS233" s="38"/>
      <c r="TAT233" s="38"/>
      <c r="TAU233" s="38"/>
      <c r="TAV233" s="38"/>
      <c r="TAW233" s="38"/>
      <c r="TAX233" s="38"/>
      <c r="TAY233" s="38"/>
      <c r="TAZ233" s="38"/>
      <c r="TBA233" s="38"/>
      <c r="TBB233" s="38"/>
      <c r="TBC233" s="38"/>
      <c r="TBD233" s="38"/>
      <c r="TBE233" s="38"/>
      <c r="TBF233" s="38"/>
      <c r="TBG233" s="38"/>
      <c r="TBH233" s="38"/>
      <c r="TBI233" s="38"/>
      <c r="TBJ233" s="38"/>
      <c r="TBK233" s="38"/>
      <c r="TBL233" s="38"/>
      <c r="TBM233" s="38"/>
      <c r="TBN233" s="38"/>
      <c r="TBO233" s="38"/>
      <c r="TBP233" s="38"/>
      <c r="TBQ233" s="38"/>
      <c r="TBR233" s="38"/>
      <c r="TBS233" s="38"/>
      <c r="TBT233" s="38"/>
      <c r="TBU233" s="38"/>
      <c r="TBV233" s="38"/>
      <c r="TBW233" s="38"/>
      <c r="TBX233" s="38"/>
      <c r="TBY233" s="38"/>
      <c r="TBZ233" s="38"/>
      <c r="TCA233" s="38"/>
      <c r="TCB233" s="38"/>
      <c r="TCC233" s="38"/>
      <c r="TCD233" s="38"/>
      <c r="TCE233" s="38"/>
      <c r="TCF233" s="38"/>
      <c r="TCG233" s="38"/>
      <c r="TCH233" s="38"/>
      <c r="TCI233" s="38"/>
      <c r="TCJ233" s="38"/>
      <c r="TCK233" s="38"/>
      <c r="TCL233" s="38"/>
      <c r="TCM233" s="38"/>
      <c r="TCN233" s="38"/>
      <c r="TCO233" s="38"/>
      <c r="TCP233" s="38"/>
      <c r="TCQ233" s="38"/>
      <c r="TCR233" s="38"/>
      <c r="TCS233" s="38"/>
      <c r="TCT233" s="38"/>
      <c r="TCU233" s="38"/>
      <c r="TCV233" s="38"/>
      <c r="TCW233" s="38"/>
      <c r="TCX233" s="38"/>
      <c r="TCY233" s="38"/>
      <c r="TCZ233" s="38"/>
      <c r="TDA233" s="38"/>
      <c r="TDB233" s="38"/>
      <c r="TDC233" s="38"/>
      <c r="TDD233" s="38"/>
      <c r="TDE233" s="38"/>
      <c r="TDF233" s="38"/>
      <c r="TDG233" s="38"/>
      <c r="TDH233" s="38"/>
      <c r="TDI233" s="38"/>
      <c r="TDJ233" s="38"/>
      <c r="TDK233" s="38"/>
      <c r="TDL233" s="38"/>
      <c r="TDM233" s="38"/>
      <c r="TDN233" s="38"/>
      <c r="TDO233" s="38"/>
      <c r="TDP233" s="38"/>
      <c r="TDQ233" s="38"/>
      <c r="TDR233" s="38"/>
      <c r="TDS233" s="38"/>
      <c r="TDT233" s="38"/>
      <c r="TDU233" s="38"/>
      <c r="TDV233" s="38"/>
      <c r="TDW233" s="38"/>
      <c r="TDX233" s="38"/>
      <c r="TDY233" s="38"/>
      <c r="TDZ233" s="38"/>
      <c r="TEA233" s="38"/>
      <c r="TEB233" s="38"/>
      <c r="TEC233" s="38"/>
      <c r="TED233" s="38"/>
      <c r="TEE233" s="38"/>
      <c r="TEF233" s="38"/>
      <c r="TEG233" s="38"/>
      <c r="TEH233" s="38"/>
      <c r="TEI233" s="38"/>
      <c r="TEJ233" s="38"/>
      <c r="TEK233" s="38"/>
      <c r="TEL233" s="38"/>
      <c r="TEM233" s="38"/>
      <c r="TEN233" s="38"/>
      <c r="TEO233" s="38"/>
      <c r="TEP233" s="38"/>
      <c r="TEQ233" s="38"/>
      <c r="TER233" s="38"/>
      <c r="TES233" s="38"/>
      <c r="TET233" s="38"/>
      <c r="TEU233" s="38"/>
      <c r="TEV233" s="38"/>
      <c r="TEW233" s="38"/>
      <c r="TEX233" s="38"/>
      <c r="TEY233" s="38"/>
      <c r="TEZ233" s="38"/>
      <c r="TFA233" s="38"/>
      <c r="TFB233" s="38"/>
      <c r="TFC233" s="38"/>
      <c r="TFD233" s="38"/>
      <c r="TFE233" s="38"/>
      <c r="TFF233" s="38"/>
      <c r="TFG233" s="38"/>
      <c r="TFH233" s="38"/>
      <c r="TFI233" s="38"/>
      <c r="TFJ233" s="38"/>
      <c r="TFK233" s="38"/>
      <c r="TFL233" s="38"/>
      <c r="TFM233" s="38"/>
      <c r="TFN233" s="38"/>
      <c r="TFO233" s="38"/>
      <c r="TFP233" s="38"/>
      <c r="TFQ233" s="38"/>
      <c r="TFR233" s="38"/>
      <c r="TFS233" s="38"/>
      <c r="TFT233" s="38"/>
      <c r="TFU233" s="38"/>
      <c r="TFV233" s="38"/>
      <c r="TFW233" s="38"/>
      <c r="TFX233" s="38"/>
      <c r="TFY233" s="38"/>
      <c r="TFZ233" s="38"/>
      <c r="TGA233" s="38"/>
      <c r="TGB233" s="38"/>
      <c r="TGC233" s="38"/>
      <c r="TGD233" s="38"/>
      <c r="TGE233" s="38"/>
      <c r="TGF233" s="38"/>
      <c r="TGG233" s="38"/>
      <c r="TGH233" s="38"/>
      <c r="TGI233" s="38"/>
      <c r="TGJ233" s="38"/>
      <c r="TGK233" s="38"/>
      <c r="TGL233" s="38"/>
      <c r="TGM233" s="38"/>
      <c r="TGN233" s="38"/>
      <c r="TGO233" s="38"/>
      <c r="TGP233" s="38"/>
      <c r="TGQ233" s="38"/>
      <c r="TGR233" s="38"/>
      <c r="TGS233" s="38"/>
      <c r="TGT233" s="38"/>
      <c r="TGU233" s="38"/>
      <c r="TGV233" s="38"/>
      <c r="TGW233" s="38"/>
      <c r="TGX233" s="38"/>
      <c r="TGY233" s="38"/>
      <c r="TGZ233" s="38"/>
      <c r="THA233" s="38"/>
      <c r="THB233" s="38"/>
      <c r="THC233" s="38"/>
      <c r="THD233" s="38"/>
      <c r="THE233" s="38"/>
      <c r="THF233" s="38"/>
      <c r="THG233" s="38"/>
      <c r="THH233" s="38"/>
      <c r="THI233" s="38"/>
      <c r="THJ233" s="38"/>
      <c r="THK233" s="38"/>
      <c r="THL233" s="38"/>
      <c r="THM233" s="38"/>
      <c r="THN233" s="38"/>
      <c r="THO233" s="38"/>
      <c r="THP233" s="38"/>
      <c r="THQ233" s="38"/>
      <c r="THR233" s="38"/>
      <c r="THS233" s="38"/>
      <c r="THT233" s="38"/>
      <c r="THU233" s="38"/>
      <c r="THV233" s="38"/>
      <c r="THW233" s="38"/>
      <c r="THX233" s="38"/>
      <c r="THY233" s="38"/>
      <c r="THZ233" s="38"/>
      <c r="TIA233" s="38"/>
      <c r="TIB233" s="38"/>
      <c r="TIC233" s="38"/>
      <c r="TID233" s="38"/>
      <c r="TIE233" s="38"/>
      <c r="TIF233" s="38"/>
      <c r="TIG233" s="38"/>
      <c r="TIH233" s="38"/>
      <c r="TII233" s="38"/>
      <c r="TIJ233" s="38"/>
      <c r="TIK233" s="38"/>
      <c r="TIL233" s="38"/>
      <c r="TIM233" s="38"/>
      <c r="TIN233" s="38"/>
      <c r="TIO233" s="38"/>
      <c r="TIP233" s="38"/>
      <c r="TIQ233" s="38"/>
      <c r="TIR233" s="38"/>
      <c r="TIS233" s="38"/>
      <c r="TIT233" s="38"/>
      <c r="TIU233" s="38"/>
      <c r="TIV233" s="38"/>
      <c r="TIW233" s="38"/>
      <c r="TIX233" s="38"/>
      <c r="TIY233" s="38"/>
      <c r="TIZ233" s="38"/>
      <c r="TJA233" s="38"/>
      <c r="TJB233" s="38"/>
      <c r="TJC233" s="38"/>
      <c r="TJD233" s="38"/>
      <c r="TJE233" s="38"/>
      <c r="TJF233" s="38"/>
      <c r="TJG233" s="38"/>
      <c r="TJH233" s="38"/>
      <c r="TJI233" s="38"/>
      <c r="TJJ233" s="38"/>
      <c r="TJK233" s="38"/>
      <c r="TJL233" s="38"/>
      <c r="TJM233" s="38"/>
      <c r="TJN233" s="38"/>
      <c r="TJO233" s="38"/>
      <c r="TJP233" s="38"/>
      <c r="TJQ233" s="38"/>
      <c r="TJR233" s="38"/>
      <c r="TJS233" s="38"/>
      <c r="TJT233" s="38"/>
      <c r="TJU233" s="38"/>
      <c r="TJV233" s="38"/>
      <c r="TJW233" s="38"/>
      <c r="TJX233" s="38"/>
      <c r="TJY233" s="38"/>
      <c r="TJZ233" s="38"/>
      <c r="TKA233" s="38"/>
      <c r="TKB233" s="38"/>
      <c r="TKC233" s="38"/>
      <c r="TKD233" s="38"/>
      <c r="TKE233" s="38"/>
      <c r="TKF233" s="38"/>
      <c r="TKG233" s="38"/>
      <c r="TKH233" s="38"/>
      <c r="TKI233" s="38"/>
      <c r="TKJ233" s="38"/>
      <c r="TKK233" s="38"/>
      <c r="TKL233" s="38"/>
      <c r="TKM233" s="38"/>
      <c r="TKN233" s="38"/>
      <c r="TKO233" s="38"/>
      <c r="TKP233" s="38"/>
      <c r="TKQ233" s="38"/>
      <c r="TKR233" s="38"/>
      <c r="TKS233" s="38"/>
      <c r="TKT233" s="38"/>
      <c r="TKU233" s="38"/>
      <c r="TKV233" s="38"/>
      <c r="TKW233" s="38"/>
      <c r="TKX233" s="38"/>
      <c r="TKY233" s="38"/>
      <c r="TKZ233" s="38"/>
      <c r="TLA233" s="38"/>
      <c r="TLB233" s="38"/>
      <c r="TLC233" s="38"/>
      <c r="TLD233" s="38"/>
      <c r="TLE233" s="38"/>
      <c r="TLF233" s="38"/>
      <c r="TLG233" s="38"/>
      <c r="TLH233" s="38"/>
      <c r="TLI233" s="38"/>
      <c r="TLJ233" s="38"/>
      <c r="TLK233" s="38"/>
      <c r="TLL233" s="38"/>
      <c r="TLM233" s="38"/>
      <c r="TLN233" s="38"/>
      <c r="TLO233" s="38"/>
      <c r="TLP233" s="38"/>
      <c r="TLQ233" s="38"/>
      <c r="TLR233" s="38"/>
      <c r="TLS233" s="38"/>
      <c r="TLT233" s="38"/>
      <c r="TLU233" s="38"/>
      <c r="TLV233" s="38"/>
      <c r="TLW233" s="38"/>
      <c r="TLX233" s="38"/>
      <c r="TLY233" s="38"/>
      <c r="TLZ233" s="38"/>
      <c r="TMA233" s="38"/>
      <c r="TMB233" s="38"/>
      <c r="TMC233" s="38"/>
      <c r="TMD233" s="38"/>
      <c r="TME233" s="38"/>
      <c r="TMF233" s="38"/>
      <c r="TMG233" s="38"/>
      <c r="TMH233" s="38"/>
      <c r="TMI233" s="38"/>
      <c r="TMJ233" s="38"/>
      <c r="TMK233" s="38"/>
      <c r="TML233" s="38"/>
      <c r="TMM233" s="38"/>
      <c r="TMN233" s="38"/>
      <c r="TMO233" s="38"/>
      <c r="TMP233" s="38"/>
      <c r="TMQ233" s="38"/>
      <c r="TMR233" s="38"/>
      <c r="TMS233" s="38"/>
      <c r="TMT233" s="38"/>
      <c r="TMU233" s="38"/>
      <c r="TMV233" s="38"/>
      <c r="TMW233" s="38"/>
      <c r="TMX233" s="38"/>
      <c r="TMY233" s="38"/>
      <c r="TMZ233" s="38"/>
      <c r="TNA233" s="38"/>
      <c r="TNB233" s="38"/>
      <c r="TNC233" s="38"/>
      <c r="TND233" s="38"/>
      <c r="TNE233" s="38"/>
      <c r="TNF233" s="38"/>
      <c r="TNG233" s="38"/>
      <c r="TNH233" s="38"/>
      <c r="TNI233" s="38"/>
      <c r="TNJ233" s="38"/>
      <c r="TNK233" s="38"/>
      <c r="TNL233" s="38"/>
      <c r="TNM233" s="38"/>
      <c r="TNN233" s="38"/>
      <c r="TNO233" s="38"/>
      <c r="TNP233" s="38"/>
      <c r="TNQ233" s="38"/>
      <c r="TNR233" s="38"/>
      <c r="TNS233" s="38"/>
      <c r="TNT233" s="38"/>
      <c r="TNU233" s="38"/>
      <c r="TNV233" s="38"/>
      <c r="TNW233" s="38"/>
      <c r="TNX233" s="38"/>
      <c r="TNY233" s="38"/>
      <c r="TNZ233" s="38"/>
      <c r="TOA233" s="38"/>
      <c r="TOB233" s="38"/>
      <c r="TOC233" s="38"/>
      <c r="TOD233" s="38"/>
      <c r="TOE233" s="38"/>
      <c r="TOF233" s="38"/>
      <c r="TOG233" s="38"/>
      <c r="TOH233" s="38"/>
      <c r="TOI233" s="38"/>
      <c r="TOJ233" s="38"/>
      <c r="TOK233" s="38"/>
      <c r="TOL233" s="38"/>
      <c r="TOM233" s="38"/>
      <c r="TON233" s="38"/>
      <c r="TOO233" s="38"/>
      <c r="TOP233" s="38"/>
      <c r="TOQ233" s="38"/>
      <c r="TOR233" s="38"/>
      <c r="TOS233" s="38"/>
      <c r="TOT233" s="38"/>
      <c r="TOU233" s="38"/>
      <c r="TOV233" s="38"/>
      <c r="TOW233" s="38"/>
      <c r="TOX233" s="38"/>
      <c r="TOY233" s="38"/>
      <c r="TOZ233" s="38"/>
      <c r="TPA233" s="38"/>
      <c r="TPB233" s="38"/>
      <c r="TPC233" s="38"/>
      <c r="TPD233" s="38"/>
      <c r="TPE233" s="38"/>
      <c r="TPF233" s="38"/>
      <c r="TPG233" s="38"/>
      <c r="TPH233" s="38"/>
      <c r="TPI233" s="38"/>
      <c r="TPJ233" s="38"/>
      <c r="TPK233" s="38"/>
      <c r="TPL233" s="38"/>
      <c r="TPM233" s="38"/>
      <c r="TPN233" s="38"/>
      <c r="TPO233" s="38"/>
      <c r="TPP233" s="38"/>
      <c r="TPQ233" s="38"/>
      <c r="TPR233" s="38"/>
      <c r="TPS233" s="38"/>
      <c r="TPT233" s="38"/>
      <c r="TPU233" s="38"/>
      <c r="TPV233" s="38"/>
      <c r="TPW233" s="38"/>
      <c r="TPX233" s="38"/>
      <c r="TPY233" s="38"/>
      <c r="TPZ233" s="38"/>
      <c r="TQA233" s="38"/>
      <c r="TQB233" s="38"/>
      <c r="TQC233" s="38"/>
      <c r="TQD233" s="38"/>
      <c r="TQE233" s="38"/>
      <c r="TQF233" s="38"/>
      <c r="TQG233" s="38"/>
      <c r="TQH233" s="38"/>
      <c r="TQI233" s="38"/>
      <c r="TQJ233" s="38"/>
      <c r="TQK233" s="38"/>
      <c r="TQL233" s="38"/>
      <c r="TQM233" s="38"/>
      <c r="TQN233" s="38"/>
      <c r="TQO233" s="38"/>
      <c r="TQP233" s="38"/>
      <c r="TQQ233" s="38"/>
      <c r="TQR233" s="38"/>
      <c r="TQS233" s="38"/>
      <c r="TQT233" s="38"/>
      <c r="TQU233" s="38"/>
      <c r="TQV233" s="38"/>
      <c r="TQW233" s="38"/>
      <c r="TQX233" s="38"/>
      <c r="TQY233" s="38"/>
      <c r="TQZ233" s="38"/>
      <c r="TRA233" s="38"/>
      <c r="TRB233" s="38"/>
      <c r="TRC233" s="38"/>
      <c r="TRD233" s="38"/>
      <c r="TRE233" s="38"/>
      <c r="TRF233" s="38"/>
      <c r="TRG233" s="38"/>
      <c r="TRH233" s="38"/>
      <c r="TRI233" s="38"/>
      <c r="TRJ233" s="38"/>
      <c r="TRK233" s="38"/>
      <c r="TRL233" s="38"/>
      <c r="TRM233" s="38"/>
      <c r="TRN233" s="38"/>
      <c r="TRO233" s="38"/>
      <c r="TRP233" s="38"/>
      <c r="TRQ233" s="38"/>
      <c r="TRR233" s="38"/>
      <c r="TRS233" s="38"/>
      <c r="TRT233" s="38"/>
      <c r="TRU233" s="38"/>
      <c r="TRV233" s="38"/>
      <c r="TRW233" s="38"/>
      <c r="TRX233" s="38"/>
      <c r="TRY233" s="38"/>
      <c r="TRZ233" s="38"/>
      <c r="TSA233" s="38"/>
      <c r="TSB233" s="38"/>
      <c r="TSC233" s="38"/>
      <c r="TSD233" s="38"/>
      <c r="TSE233" s="38"/>
      <c r="TSF233" s="38"/>
      <c r="TSG233" s="38"/>
      <c r="TSH233" s="38"/>
      <c r="TSI233" s="38"/>
      <c r="TSJ233" s="38"/>
      <c r="TSK233" s="38"/>
      <c r="TSL233" s="38"/>
      <c r="TSM233" s="38"/>
      <c r="TSN233" s="38"/>
      <c r="TSO233" s="38"/>
      <c r="TSP233" s="38"/>
      <c r="TSQ233" s="38"/>
      <c r="TSR233" s="38"/>
      <c r="TSS233" s="38"/>
      <c r="TST233" s="38"/>
      <c r="TSU233" s="38"/>
      <c r="TSV233" s="38"/>
      <c r="TSW233" s="38"/>
      <c r="TSX233" s="38"/>
      <c r="TSY233" s="38"/>
      <c r="TSZ233" s="38"/>
      <c r="TTA233" s="38"/>
      <c r="TTB233" s="38"/>
      <c r="TTC233" s="38"/>
      <c r="TTD233" s="38"/>
      <c r="TTE233" s="38"/>
      <c r="TTF233" s="38"/>
      <c r="TTG233" s="38"/>
      <c r="TTH233" s="38"/>
      <c r="TTI233" s="38"/>
      <c r="TTJ233" s="38"/>
      <c r="TTK233" s="38"/>
      <c r="TTL233" s="38"/>
      <c r="TTM233" s="38"/>
      <c r="TTN233" s="38"/>
      <c r="TTO233" s="38"/>
      <c r="TTP233" s="38"/>
      <c r="TTQ233" s="38"/>
      <c r="TTR233" s="38"/>
      <c r="TTS233" s="38"/>
      <c r="TTT233" s="38"/>
      <c r="TTU233" s="38"/>
      <c r="TTV233" s="38"/>
      <c r="TTW233" s="38"/>
      <c r="TTX233" s="38"/>
      <c r="TTY233" s="38"/>
      <c r="TTZ233" s="38"/>
      <c r="TUA233" s="38"/>
      <c r="TUB233" s="38"/>
      <c r="TUC233" s="38"/>
      <c r="TUD233" s="38"/>
      <c r="TUE233" s="38"/>
      <c r="TUF233" s="38"/>
      <c r="TUG233" s="38"/>
      <c r="TUH233" s="38"/>
      <c r="TUI233" s="38"/>
      <c r="TUJ233" s="38"/>
      <c r="TUK233" s="38"/>
      <c r="TUL233" s="38"/>
      <c r="TUM233" s="38"/>
      <c r="TUN233" s="38"/>
      <c r="TUO233" s="38"/>
      <c r="TUP233" s="38"/>
      <c r="TUQ233" s="38"/>
      <c r="TUR233" s="38"/>
      <c r="TUS233" s="38"/>
      <c r="TUT233" s="38"/>
      <c r="TUU233" s="38"/>
      <c r="TUV233" s="38"/>
      <c r="TUW233" s="38"/>
      <c r="TUX233" s="38"/>
      <c r="TUY233" s="38"/>
      <c r="TUZ233" s="38"/>
      <c r="TVA233" s="38"/>
      <c r="TVB233" s="38"/>
      <c r="TVC233" s="38"/>
      <c r="TVD233" s="38"/>
      <c r="TVE233" s="38"/>
      <c r="TVF233" s="38"/>
      <c r="TVG233" s="38"/>
      <c r="TVH233" s="38"/>
      <c r="TVI233" s="38"/>
      <c r="TVJ233" s="38"/>
      <c r="TVK233" s="38"/>
      <c r="TVL233" s="38"/>
      <c r="TVM233" s="38"/>
      <c r="TVN233" s="38"/>
      <c r="TVO233" s="38"/>
      <c r="TVP233" s="38"/>
      <c r="TVQ233" s="38"/>
      <c r="TVR233" s="38"/>
      <c r="TVS233" s="38"/>
      <c r="TVT233" s="38"/>
      <c r="TVU233" s="38"/>
      <c r="TVV233" s="38"/>
      <c r="TVW233" s="38"/>
      <c r="TVX233" s="38"/>
      <c r="TVY233" s="38"/>
      <c r="TVZ233" s="38"/>
      <c r="TWA233" s="38"/>
      <c r="TWB233" s="38"/>
      <c r="TWC233" s="38"/>
      <c r="TWD233" s="38"/>
      <c r="TWE233" s="38"/>
      <c r="TWF233" s="38"/>
      <c r="TWG233" s="38"/>
      <c r="TWH233" s="38"/>
      <c r="TWI233" s="38"/>
      <c r="TWJ233" s="38"/>
      <c r="TWK233" s="38"/>
      <c r="TWL233" s="38"/>
      <c r="TWM233" s="38"/>
      <c r="TWN233" s="38"/>
      <c r="TWO233" s="38"/>
      <c r="TWP233" s="38"/>
      <c r="TWQ233" s="38"/>
      <c r="TWR233" s="38"/>
      <c r="TWS233" s="38"/>
      <c r="TWT233" s="38"/>
      <c r="TWU233" s="38"/>
      <c r="TWV233" s="38"/>
      <c r="TWW233" s="38"/>
      <c r="TWX233" s="38"/>
      <c r="TWY233" s="38"/>
      <c r="TWZ233" s="38"/>
      <c r="TXA233" s="38"/>
      <c r="TXB233" s="38"/>
      <c r="TXC233" s="38"/>
      <c r="TXD233" s="38"/>
      <c r="TXE233" s="38"/>
      <c r="TXF233" s="38"/>
      <c r="TXG233" s="38"/>
      <c r="TXH233" s="38"/>
      <c r="TXI233" s="38"/>
      <c r="TXJ233" s="38"/>
      <c r="TXK233" s="38"/>
      <c r="TXL233" s="38"/>
      <c r="TXM233" s="38"/>
      <c r="TXN233" s="38"/>
      <c r="TXO233" s="38"/>
      <c r="TXP233" s="38"/>
      <c r="TXQ233" s="38"/>
      <c r="TXR233" s="38"/>
      <c r="TXS233" s="38"/>
      <c r="TXT233" s="38"/>
      <c r="TXU233" s="38"/>
      <c r="TXV233" s="38"/>
      <c r="TXW233" s="38"/>
      <c r="TXX233" s="38"/>
      <c r="TXY233" s="38"/>
      <c r="TXZ233" s="38"/>
      <c r="TYA233" s="38"/>
      <c r="TYB233" s="38"/>
      <c r="TYC233" s="38"/>
      <c r="TYD233" s="38"/>
      <c r="TYE233" s="38"/>
      <c r="TYF233" s="38"/>
      <c r="TYG233" s="38"/>
      <c r="TYH233" s="38"/>
      <c r="TYI233" s="38"/>
      <c r="TYJ233" s="38"/>
      <c r="TYK233" s="38"/>
      <c r="TYL233" s="38"/>
      <c r="TYM233" s="38"/>
      <c r="TYN233" s="38"/>
      <c r="TYO233" s="38"/>
      <c r="TYP233" s="38"/>
      <c r="TYQ233" s="38"/>
      <c r="TYR233" s="38"/>
      <c r="TYS233" s="38"/>
      <c r="TYT233" s="38"/>
      <c r="TYU233" s="38"/>
      <c r="TYV233" s="38"/>
      <c r="TYW233" s="38"/>
      <c r="TYX233" s="38"/>
      <c r="TYY233" s="38"/>
      <c r="TYZ233" s="38"/>
      <c r="TZA233" s="38"/>
      <c r="TZB233" s="38"/>
      <c r="TZC233" s="38"/>
      <c r="TZD233" s="38"/>
      <c r="TZE233" s="38"/>
      <c r="TZF233" s="38"/>
      <c r="TZG233" s="38"/>
      <c r="TZH233" s="38"/>
      <c r="TZI233" s="38"/>
      <c r="TZJ233" s="38"/>
      <c r="TZK233" s="38"/>
      <c r="TZL233" s="38"/>
      <c r="TZM233" s="38"/>
      <c r="TZN233" s="38"/>
      <c r="TZO233" s="38"/>
      <c r="TZP233" s="38"/>
      <c r="TZQ233" s="38"/>
      <c r="TZR233" s="38"/>
      <c r="TZS233" s="38"/>
      <c r="TZT233" s="38"/>
      <c r="TZU233" s="38"/>
      <c r="TZV233" s="38"/>
      <c r="TZW233" s="38"/>
      <c r="TZX233" s="38"/>
      <c r="TZY233" s="38"/>
      <c r="TZZ233" s="38"/>
      <c r="UAA233" s="38"/>
      <c r="UAB233" s="38"/>
      <c r="UAC233" s="38"/>
      <c r="UAD233" s="38"/>
      <c r="UAE233" s="38"/>
      <c r="UAF233" s="38"/>
      <c r="UAG233" s="38"/>
      <c r="UAH233" s="38"/>
      <c r="UAI233" s="38"/>
      <c r="UAJ233" s="38"/>
      <c r="UAK233" s="38"/>
      <c r="UAL233" s="38"/>
      <c r="UAM233" s="38"/>
      <c r="UAN233" s="38"/>
      <c r="UAO233" s="38"/>
      <c r="UAP233" s="38"/>
      <c r="UAQ233" s="38"/>
      <c r="UAR233" s="38"/>
      <c r="UAS233" s="38"/>
      <c r="UAT233" s="38"/>
      <c r="UAU233" s="38"/>
      <c r="UAV233" s="38"/>
      <c r="UAW233" s="38"/>
      <c r="UAX233" s="38"/>
      <c r="UAY233" s="38"/>
      <c r="UAZ233" s="38"/>
      <c r="UBA233" s="38"/>
      <c r="UBB233" s="38"/>
      <c r="UBC233" s="38"/>
      <c r="UBD233" s="38"/>
      <c r="UBE233" s="38"/>
      <c r="UBF233" s="38"/>
      <c r="UBG233" s="38"/>
      <c r="UBH233" s="38"/>
      <c r="UBI233" s="38"/>
      <c r="UBJ233" s="38"/>
      <c r="UBK233" s="38"/>
      <c r="UBL233" s="38"/>
      <c r="UBM233" s="38"/>
      <c r="UBN233" s="38"/>
      <c r="UBO233" s="38"/>
      <c r="UBP233" s="38"/>
      <c r="UBQ233" s="38"/>
      <c r="UBR233" s="38"/>
      <c r="UBS233" s="38"/>
      <c r="UBT233" s="38"/>
      <c r="UBU233" s="38"/>
      <c r="UBV233" s="38"/>
      <c r="UBW233" s="38"/>
      <c r="UBX233" s="38"/>
      <c r="UBY233" s="38"/>
      <c r="UBZ233" s="38"/>
      <c r="UCA233" s="38"/>
      <c r="UCB233" s="38"/>
      <c r="UCC233" s="38"/>
      <c r="UCD233" s="38"/>
      <c r="UCE233" s="38"/>
      <c r="UCF233" s="38"/>
      <c r="UCG233" s="38"/>
      <c r="UCH233" s="38"/>
      <c r="UCI233" s="38"/>
      <c r="UCJ233" s="38"/>
      <c r="UCK233" s="38"/>
      <c r="UCL233" s="38"/>
      <c r="UCM233" s="38"/>
      <c r="UCN233" s="38"/>
      <c r="UCO233" s="38"/>
      <c r="UCP233" s="38"/>
      <c r="UCQ233" s="38"/>
      <c r="UCR233" s="38"/>
      <c r="UCS233" s="38"/>
      <c r="UCT233" s="38"/>
      <c r="UCU233" s="38"/>
      <c r="UCV233" s="38"/>
      <c r="UCW233" s="38"/>
      <c r="UCX233" s="38"/>
      <c r="UCY233" s="38"/>
      <c r="UCZ233" s="38"/>
      <c r="UDA233" s="38"/>
      <c r="UDB233" s="38"/>
      <c r="UDC233" s="38"/>
      <c r="UDD233" s="38"/>
      <c r="UDE233" s="38"/>
      <c r="UDF233" s="38"/>
      <c r="UDG233" s="38"/>
      <c r="UDH233" s="38"/>
      <c r="UDI233" s="38"/>
      <c r="UDJ233" s="38"/>
      <c r="UDK233" s="38"/>
      <c r="UDL233" s="38"/>
      <c r="UDM233" s="38"/>
      <c r="UDN233" s="38"/>
      <c r="UDO233" s="38"/>
      <c r="UDP233" s="38"/>
      <c r="UDQ233" s="38"/>
      <c r="UDR233" s="38"/>
      <c r="UDS233" s="38"/>
      <c r="UDT233" s="38"/>
      <c r="UDU233" s="38"/>
      <c r="UDV233" s="38"/>
      <c r="UDW233" s="38"/>
      <c r="UDX233" s="38"/>
      <c r="UDY233" s="38"/>
      <c r="UDZ233" s="38"/>
      <c r="UEA233" s="38"/>
      <c r="UEB233" s="38"/>
      <c r="UEC233" s="38"/>
      <c r="UED233" s="38"/>
      <c r="UEE233" s="38"/>
      <c r="UEF233" s="38"/>
      <c r="UEG233" s="38"/>
      <c r="UEH233" s="38"/>
      <c r="UEI233" s="38"/>
      <c r="UEJ233" s="38"/>
      <c r="UEK233" s="38"/>
      <c r="UEL233" s="38"/>
      <c r="UEM233" s="38"/>
      <c r="UEN233" s="38"/>
      <c r="UEO233" s="38"/>
      <c r="UEP233" s="38"/>
      <c r="UEQ233" s="38"/>
      <c r="UER233" s="38"/>
      <c r="UES233" s="38"/>
      <c r="UET233" s="38"/>
      <c r="UEU233" s="38"/>
      <c r="UEV233" s="38"/>
      <c r="UEW233" s="38"/>
      <c r="UEX233" s="38"/>
      <c r="UEY233" s="38"/>
      <c r="UEZ233" s="38"/>
      <c r="UFA233" s="38"/>
      <c r="UFB233" s="38"/>
      <c r="UFC233" s="38"/>
      <c r="UFD233" s="38"/>
      <c r="UFE233" s="38"/>
      <c r="UFF233" s="38"/>
      <c r="UFG233" s="38"/>
      <c r="UFH233" s="38"/>
      <c r="UFI233" s="38"/>
      <c r="UFJ233" s="38"/>
      <c r="UFK233" s="38"/>
      <c r="UFL233" s="38"/>
      <c r="UFM233" s="38"/>
      <c r="UFN233" s="38"/>
      <c r="UFO233" s="38"/>
      <c r="UFP233" s="38"/>
      <c r="UFQ233" s="38"/>
      <c r="UFR233" s="38"/>
      <c r="UFS233" s="38"/>
      <c r="UFT233" s="38"/>
      <c r="UFU233" s="38"/>
      <c r="UFV233" s="38"/>
      <c r="UFW233" s="38"/>
      <c r="UFX233" s="38"/>
      <c r="UFY233" s="38"/>
      <c r="UFZ233" s="38"/>
      <c r="UGA233" s="38"/>
      <c r="UGB233" s="38"/>
      <c r="UGC233" s="38"/>
      <c r="UGD233" s="38"/>
      <c r="UGE233" s="38"/>
      <c r="UGF233" s="38"/>
      <c r="UGG233" s="38"/>
      <c r="UGH233" s="38"/>
      <c r="UGI233" s="38"/>
      <c r="UGJ233" s="38"/>
      <c r="UGK233" s="38"/>
      <c r="UGL233" s="38"/>
      <c r="UGM233" s="38"/>
      <c r="UGN233" s="38"/>
      <c r="UGO233" s="38"/>
      <c r="UGP233" s="38"/>
      <c r="UGQ233" s="38"/>
      <c r="UGR233" s="38"/>
      <c r="UGS233" s="38"/>
      <c r="UGT233" s="38"/>
      <c r="UGU233" s="38"/>
      <c r="UGV233" s="38"/>
      <c r="UGW233" s="38"/>
      <c r="UGX233" s="38"/>
      <c r="UGY233" s="38"/>
      <c r="UGZ233" s="38"/>
      <c r="UHA233" s="38"/>
      <c r="UHB233" s="38"/>
      <c r="UHC233" s="38"/>
      <c r="UHD233" s="38"/>
      <c r="UHE233" s="38"/>
      <c r="UHF233" s="38"/>
      <c r="UHG233" s="38"/>
      <c r="UHH233" s="38"/>
      <c r="UHI233" s="38"/>
      <c r="UHJ233" s="38"/>
      <c r="UHK233" s="38"/>
      <c r="UHL233" s="38"/>
      <c r="UHM233" s="38"/>
      <c r="UHN233" s="38"/>
      <c r="UHO233" s="38"/>
      <c r="UHP233" s="38"/>
      <c r="UHQ233" s="38"/>
      <c r="UHR233" s="38"/>
      <c r="UHS233" s="38"/>
      <c r="UHT233" s="38"/>
      <c r="UHU233" s="38"/>
      <c r="UHV233" s="38"/>
      <c r="UHW233" s="38"/>
      <c r="UHX233" s="38"/>
      <c r="UHY233" s="38"/>
      <c r="UHZ233" s="38"/>
      <c r="UIA233" s="38"/>
      <c r="UIB233" s="38"/>
      <c r="UIC233" s="38"/>
      <c r="UID233" s="38"/>
      <c r="UIE233" s="38"/>
      <c r="UIF233" s="38"/>
      <c r="UIG233" s="38"/>
      <c r="UIH233" s="38"/>
      <c r="UII233" s="38"/>
      <c r="UIJ233" s="38"/>
      <c r="UIK233" s="38"/>
      <c r="UIL233" s="38"/>
      <c r="UIM233" s="38"/>
      <c r="UIN233" s="38"/>
      <c r="UIO233" s="38"/>
      <c r="UIP233" s="38"/>
      <c r="UIQ233" s="38"/>
      <c r="UIR233" s="38"/>
      <c r="UIS233" s="38"/>
      <c r="UIT233" s="38"/>
      <c r="UIU233" s="38"/>
      <c r="UIV233" s="38"/>
      <c r="UIW233" s="38"/>
      <c r="UIX233" s="38"/>
      <c r="UIY233" s="38"/>
      <c r="UIZ233" s="38"/>
      <c r="UJA233" s="38"/>
      <c r="UJB233" s="38"/>
      <c r="UJC233" s="38"/>
      <c r="UJD233" s="38"/>
      <c r="UJE233" s="38"/>
      <c r="UJF233" s="38"/>
      <c r="UJG233" s="38"/>
      <c r="UJH233" s="38"/>
      <c r="UJI233" s="38"/>
      <c r="UJJ233" s="38"/>
      <c r="UJK233" s="38"/>
      <c r="UJL233" s="38"/>
      <c r="UJM233" s="38"/>
      <c r="UJN233" s="38"/>
      <c r="UJO233" s="38"/>
      <c r="UJP233" s="38"/>
      <c r="UJQ233" s="38"/>
      <c r="UJR233" s="38"/>
      <c r="UJS233" s="38"/>
      <c r="UJT233" s="38"/>
      <c r="UJU233" s="38"/>
      <c r="UJV233" s="38"/>
      <c r="UJW233" s="38"/>
      <c r="UJX233" s="38"/>
      <c r="UJY233" s="38"/>
      <c r="UJZ233" s="38"/>
      <c r="UKA233" s="38"/>
      <c r="UKB233" s="38"/>
      <c r="UKC233" s="38"/>
      <c r="UKD233" s="38"/>
      <c r="UKE233" s="38"/>
      <c r="UKF233" s="38"/>
      <c r="UKG233" s="38"/>
      <c r="UKH233" s="38"/>
      <c r="UKI233" s="38"/>
      <c r="UKJ233" s="38"/>
      <c r="UKK233" s="38"/>
      <c r="UKL233" s="38"/>
      <c r="UKM233" s="38"/>
      <c r="UKN233" s="38"/>
      <c r="UKO233" s="38"/>
      <c r="UKP233" s="38"/>
      <c r="UKQ233" s="38"/>
      <c r="UKR233" s="38"/>
      <c r="UKS233" s="38"/>
      <c r="UKT233" s="38"/>
      <c r="UKU233" s="38"/>
      <c r="UKV233" s="38"/>
      <c r="UKW233" s="38"/>
      <c r="UKX233" s="38"/>
      <c r="UKY233" s="38"/>
      <c r="UKZ233" s="38"/>
      <c r="ULA233" s="38"/>
      <c r="ULB233" s="38"/>
      <c r="ULC233" s="38"/>
      <c r="ULD233" s="38"/>
      <c r="ULE233" s="38"/>
      <c r="ULF233" s="38"/>
      <c r="ULG233" s="38"/>
      <c r="ULH233" s="38"/>
      <c r="ULI233" s="38"/>
      <c r="ULJ233" s="38"/>
      <c r="ULK233" s="38"/>
      <c r="ULL233" s="38"/>
      <c r="ULM233" s="38"/>
      <c r="ULN233" s="38"/>
      <c r="ULO233" s="38"/>
      <c r="ULP233" s="38"/>
      <c r="ULQ233" s="38"/>
      <c r="ULR233" s="38"/>
      <c r="ULS233" s="38"/>
      <c r="ULT233" s="38"/>
      <c r="ULU233" s="38"/>
      <c r="ULV233" s="38"/>
      <c r="ULW233" s="38"/>
      <c r="ULX233" s="38"/>
      <c r="ULY233" s="38"/>
      <c r="ULZ233" s="38"/>
      <c r="UMA233" s="38"/>
      <c r="UMB233" s="38"/>
      <c r="UMC233" s="38"/>
      <c r="UMD233" s="38"/>
      <c r="UME233" s="38"/>
      <c r="UMF233" s="38"/>
      <c r="UMG233" s="38"/>
      <c r="UMH233" s="38"/>
      <c r="UMI233" s="38"/>
      <c r="UMJ233" s="38"/>
      <c r="UMK233" s="38"/>
      <c r="UML233" s="38"/>
      <c r="UMM233" s="38"/>
      <c r="UMN233" s="38"/>
      <c r="UMO233" s="38"/>
      <c r="UMP233" s="38"/>
      <c r="UMQ233" s="38"/>
      <c r="UMR233" s="38"/>
      <c r="UMS233" s="38"/>
      <c r="UMT233" s="38"/>
      <c r="UMU233" s="38"/>
      <c r="UMV233" s="38"/>
      <c r="UMW233" s="38"/>
      <c r="UMX233" s="38"/>
      <c r="UMY233" s="38"/>
      <c r="UMZ233" s="38"/>
      <c r="UNA233" s="38"/>
      <c r="UNB233" s="38"/>
      <c r="UNC233" s="38"/>
      <c r="UND233" s="38"/>
      <c r="UNE233" s="38"/>
      <c r="UNF233" s="38"/>
      <c r="UNG233" s="38"/>
      <c r="UNH233" s="38"/>
      <c r="UNI233" s="38"/>
      <c r="UNJ233" s="38"/>
      <c r="UNK233" s="38"/>
      <c r="UNL233" s="38"/>
      <c r="UNM233" s="38"/>
      <c r="UNN233" s="38"/>
      <c r="UNO233" s="38"/>
      <c r="UNP233" s="38"/>
      <c r="UNQ233" s="38"/>
      <c r="UNR233" s="38"/>
      <c r="UNS233" s="38"/>
      <c r="UNT233" s="38"/>
      <c r="UNU233" s="38"/>
      <c r="UNV233" s="38"/>
      <c r="UNW233" s="38"/>
      <c r="UNX233" s="38"/>
      <c r="UNY233" s="38"/>
      <c r="UNZ233" s="38"/>
      <c r="UOA233" s="38"/>
      <c r="UOB233" s="38"/>
      <c r="UOC233" s="38"/>
      <c r="UOD233" s="38"/>
      <c r="UOE233" s="38"/>
      <c r="UOF233" s="38"/>
      <c r="UOG233" s="38"/>
      <c r="UOH233" s="38"/>
      <c r="UOI233" s="38"/>
      <c r="UOJ233" s="38"/>
      <c r="UOK233" s="38"/>
      <c r="UOL233" s="38"/>
      <c r="UOM233" s="38"/>
      <c r="UON233" s="38"/>
      <c r="UOO233" s="38"/>
      <c r="UOP233" s="38"/>
      <c r="UOQ233" s="38"/>
      <c r="UOR233" s="38"/>
      <c r="UOS233" s="38"/>
      <c r="UOT233" s="38"/>
      <c r="UOU233" s="38"/>
      <c r="UOV233" s="38"/>
      <c r="UOW233" s="38"/>
      <c r="UOX233" s="38"/>
      <c r="UOY233" s="38"/>
      <c r="UOZ233" s="38"/>
      <c r="UPA233" s="38"/>
      <c r="UPB233" s="38"/>
      <c r="UPC233" s="38"/>
      <c r="UPD233" s="38"/>
      <c r="UPE233" s="38"/>
      <c r="UPF233" s="38"/>
      <c r="UPG233" s="38"/>
      <c r="UPH233" s="38"/>
      <c r="UPI233" s="38"/>
      <c r="UPJ233" s="38"/>
      <c r="UPK233" s="38"/>
      <c r="UPL233" s="38"/>
      <c r="UPM233" s="38"/>
      <c r="UPN233" s="38"/>
      <c r="UPO233" s="38"/>
      <c r="UPP233" s="38"/>
      <c r="UPQ233" s="38"/>
      <c r="UPR233" s="38"/>
      <c r="UPS233" s="38"/>
      <c r="UPT233" s="38"/>
      <c r="UPU233" s="38"/>
      <c r="UPV233" s="38"/>
      <c r="UPW233" s="38"/>
      <c r="UPX233" s="38"/>
      <c r="UPY233" s="38"/>
      <c r="UPZ233" s="38"/>
      <c r="UQA233" s="38"/>
      <c r="UQB233" s="38"/>
      <c r="UQC233" s="38"/>
      <c r="UQD233" s="38"/>
      <c r="UQE233" s="38"/>
      <c r="UQF233" s="38"/>
      <c r="UQG233" s="38"/>
      <c r="UQH233" s="38"/>
      <c r="UQI233" s="38"/>
      <c r="UQJ233" s="38"/>
      <c r="UQK233" s="38"/>
      <c r="UQL233" s="38"/>
      <c r="UQM233" s="38"/>
      <c r="UQN233" s="38"/>
      <c r="UQO233" s="38"/>
      <c r="UQP233" s="38"/>
      <c r="UQQ233" s="38"/>
      <c r="UQR233" s="38"/>
      <c r="UQS233" s="38"/>
      <c r="UQT233" s="38"/>
      <c r="UQU233" s="38"/>
      <c r="UQV233" s="38"/>
      <c r="UQW233" s="38"/>
      <c r="UQX233" s="38"/>
      <c r="UQY233" s="38"/>
      <c r="UQZ233" s="38"/>
      <c r="URA233" s="38"/>
      <c r="URB233" s="38"/>
      <c r="URC233" s="38"/>
      <c r="URD233" s="38"/>
      <c r="URE233" s="38"/>
      <c r="URF233" s="38"/>
      <c r="URG233" s="38"/>
      <c r="URH233" s="38"/>
      <c r="URI233" s="38"/>
      <c r="URJ233" s="38"/>
      <c r="URK233" s="38"/>
      <c r="URL233" s="38"/>
      <c r="URM233" s="38"/>
      <c r="URN233" s="38"/>
      <c r="URO233" s="38"/>
      <c r="URP233" s="38"/>
      <c r="URQ233" s="38"/>
      <c r="URR233" s="38"/>
      <c r="URS233" s="38"/>
      <c r="URT233" s="38"/>
      <c r="URU233" s="38"/>
      <c r="URV233" s="38"/>
      <c r="URW233" s="38"/>
      <c r="URX233" s="38"/>
      <c r="URY233" s="38"/>
      <c r="URZ233" s="38"/>
      <c r="USA233" s="38"/>
      <c r="USB233" s="38"/>
      <c r="USC233" s="38"/>
      <c r="USD233" s="38"/>
      <c r="USE233" s="38"/>
      <c r="USF233" s="38"/>
      <c r="USG233" s="38"/>
      <c r="USH233" s="38"/>
      <c r="USI233" s="38"/>
      <c r="USJ233" s="38"/>
      <c r="USK233" s="38"/>
      <c r="USL233" s="38"/>
      <c r="USM233" s="38"/>
      <c r="USN233" s="38"/>
      <c r="USO233" s="38"/>
      <c r="USP233" s="38"/>
      <c r="USQ233" s="38"/>
      <c r="USR233" s="38"/>
      <c r="USS233" s="38"/>
      <c r="UST233" s="38"/>
      <c r="USU233" s="38"/>
      <c r="USV233" s="38"/>
      <c r="USW233" s="38"/>
      <c r="USX233" s="38"/>
      <c r="USY233" s="38"/>
      <c r="USZ233" s="38"/>
      <c r="UTA233" s="38"/>
      <c r="UTB233" s="38"/>
      <c r="UTC233" s="38"/>
      <c r="UTD233" s="38"/>
      <c r="UTE233" s="38"/>
      <c r="UTF233" s="38"/>
      <c r="UTG233" s="38"/>
      <c r="UTH233" s="38"/>
      <c r="UTI233" s="38"/>
      <c r="UTJ233" s="38"/>
      <c r="UTK233" s="38"/>
      <c r="UTL233" s="38"/>
      <c r="UTM233" s="38"/>
      <c r="UTN233" s="38"/>
      <c r="UTO233" s="38"/>
      <c r="UTP233" s="38"/>
      <c r="UTQ233" s="38"/>
      <c r="UTR233" s="38"/>
      <c r="UTS233" s="38"/>
      <c r="UTT233" s="38"/>
      <c r="UTU233" s="38"/>
      <c r="UTV233" s="38"/>
      <c r="UTW233" s="38"/>
      <c r="UTX233" s="38"/>
      <c r="UTY233" s="38"/>
      <c r="UTZ233" s="38"/>
      <c r="UUA233" s="38"/>
      <c r="UUB233" s="38"/>
      <c r="UUC233" s="38"/>
      <c r="UUD233" s="38"/>
      <c r="UUE233" s="38"/>
      <c r="UUF233" s="38"/>
      <c r="UUG233" s="38"/>
      <c r="UUH233" s="38"/>
      <c r="UUI233" s="38"/>
      <c r="UUJ233" s="38"/>
      <c r="UUK233" s="38"/>
      <c r="UUL233" s="38"/>
      <c r="UUM233" s="38"/>
      <c r="UUN233" s="38"/>
      <c r="UUO233" s="38"/>
      <c r="UUP233" s="38"/>
      <c r="UUQ233" s="38"/>
      <c r="UUR233" s="38"/>
      <c r="UUS233" s="38"/>
      <c r="UUT233" s="38"/>
      <c r="UUU233" s="38"/>
      <c r="UUV233" s="38"/>
      <c r="UUW233" s="38"/>
      <c r="UUX233" s="38"/>
      <c r="UUY233" s="38"/>
      <c r="UUZ233" s="38"/>
      <c r="UVA233" s="38"/>
      <c r="UVB233" s="38"/>
      <c r="UVC233" s="38"/>
      <c r="UVD233" s="38"/>
      <c r="UVE233" s="38"/>
      <c r="UVF233" s="38"/>
      <c r="UVG233" s="38"/>
      <c r="UVH233" s="38"/>
      <c r="UVI233" s="38"/>
      <c r="UVJ233" s="38"/>
      <c r="UVK233" s="38"/>
      <c r="UVL233" s="38"/>
      <c r="UVM233" s="38"/>
      <c r="UVN233" s="38"/>
      <c r="UVO233" s="38"/>
      <c r="UVP233" s="38"/>
      <c r="UVQ233" s="38"/>
      <c r="UVR233" s="38"/>
      <c r="UVS233" s="38"/>
      <c r="UVT233" s="38"/>
      <c r="UVU233" s="38"/>
      <c r="UVV233" s="38"/>
      <c r="UVW233" s="38"/>
      <c r="UVX233" s="38"/>
      <c r="UVY233" s="38"/>
      <c r="UVZ233" s="38"/>
      <c r="UWA233" s="38"/>
      <c r="UWB233" s="38"/>
      <c r="UWC233" s="38"/>
      <c r="UWD233" s="38"/>
      <c r="UWE233" s="38"/>
      <c r="UWF233" s="38"/>
      <c r="UWG233" s="38"/>
      <c r="UWH233" s="38"/>
      <c r="UWI233" s="38"/>
      <c r="UWJ233" s="38"/>
      <c r="UWK233" s="38"/>
      <c r="UWL233" s="38"/>
      <c r="UWM233" s="38"/>
      <c r="UWN233" s="38"/>
      <c r="UWO233" s="38"/>
      <c r="UWP233" s="38"/>
      <c r="UWQ233" s="38"/>
      <c r="UWR233" s="38"/>
      <c r="UWS233" s="38"/>
      <c r="UWT233" s="38"/>
      <c r="UWU233" s="38"/>
      <c r="UWV233" s="38"/>
      <c r="UWW233" s="38"/>
      <c r="UWX233" s="38"/>
      <c r="UWY233" s="38"/>
      <c r="UWZ233" s="38"/>
      <c r="UXA233" s="38"/>
      <c r="UXB233" s="38"/>
      <c r="UXC233" s="38"/>
      <c r="UXD233" s="38"/>
      <c r="UXE233" s="38"/>
      <c r="UXF233" s="38"/>
      <c r="UXG233" s="38"/>
      <c r="UXH233" s="38"/>
      <c r="UXI233" s="38"/>
      <c r="UXJ233" s="38"/>
      <c r="UXK233" s="38"/>
      <c r="UXL233" s="38"/>
      <c r="UXM233" s="38"/>
      <c r="UXN233" s="38"/>
      <c r="UXO233" s="38"/>
      <c r="UXP233" s="38"/>
      <c r="UXQ233" s="38"/>
      <c r="UXR233" s="38"/>
      <c r="UXS233" s="38"/>
      <c r="UXT233" s="38"/>
      <c r="UXU233" s="38"/>
      <c r="UXV233" s="38"/>
      <c r="UXW233" s="38"/>
      <c r="UXX233" s="38"/>
      <c r="UXY233" s="38"/>
      <c r="UXZ233" s="38"/>
      <c r="UYA233" s="38"/>
      <c r="UYB233" s="38"/>
      <c r="UYC233" s="38"/>
      <c r="UYD233" s="38"/>
      <c r="UYE233" s="38"/>
      <c r="UYF233" s="38"/>
      <c r="UYG233" s="38"/>
      <c r="UYH233" s="38"/>
      <c r="UYI233" s="38"/>
      <c r="UYJ233" s="38"/>
      <c r="UYK233" s="38"/>
      <c r="UYL233" s="38"/>
      <c r="UYM233" s="38"/>
      <c r="UYN233" s="38"/>
      <c r="UYO233" s="38"/>
      <c r="UYP233" s="38"/>
      <c r="UYQ233" s="38"/>
      <c r="UYR233" s="38"/>
      <c r="UYS233" s="38"/>
      <c r="UYT233" s="38"/>
      <c r="UYU233" s="38"/>
      <c r="UYV233" s="38"/>
      <c r="UYW233" s="38"/>
      <c r="UYX233" s="38"/>
      <c r="UYY233" s="38"/>
      <c r="UYZ233" s="38"/>
      <c r="UZA233" s="38"/>
      <c r="UZB233" s="38"/>
      <c r="UZC233" s="38"/>
      <c r="UZD233" s="38"/>
      <c r="UZE233" s="38"/>
      <c r="UZF233" s="38"/>
      <c r="UZG233" s="38"/>
      <c r="UZH233" s="38"/>
      <c r="UZI233" s="38"/>
      <c r="UZJ233" s="38"/>
      <c r="UZK233" s="38"/>
      <c r="UZL233" s="38"/>
      <c r="UZM233" s="38"/>
      <c r="UZN233" s="38"/>
      <c r="UZO233" s="38"/>
      <c r="UZP233" s="38"/>
      <c r="UZQ233" s="38"/>
      <c r="UZR233" s="38"/>
      <c r="UZS233" s="38"/>
      <c r="UZT233" s="38"/>
      <c r="UZU233" s="38"/>
      <c r="UZV233" s="38"/>
      <c r="UZW233" s="38"/>
      <c r="UZX233" s="38"/>
      <c r="UZY233" s="38"/>
      <c r="UZZ233" s="38"/>
      <c r="VAA233" s="38"/>
      <c r="VAB233" s="38"/>
      <c r="VAC233" s="38"/>
      <c r="VAD233" s="38"/>
      <c r="VAE233" s="38"/>
      <c r="VAF233" s="38"/>
      <c r="VAG233" s="38"/>
      <c r="VAH233" s="38"/>
      <c r="VAI233" s="38"/>
      <c r="VAJ233" s="38"/>
      <c r="VAK233" s="38"/>
      <c r="VAL233" s="38"/>
      <c r="VAM233" s="38"/>
      <c r="VAN233" s="38"/>
      <c r="VAO233" s="38"/>
      <c r="VAP233" s="38"/>
      <c r="VAQ233" s="38"/>
      <c r="VAR233" s="38"/>
      <c r="VAS233" s="38"/>
      <c r="VAT233" s="38"/>
      <c r="VAU233" s="38"/>
      <c r="VAV233" s="38"/>
      <c r="VAW233" s="38"/>
      <c r="VAX233" s="38"/>
      <c r="VAY233" s="38"/>
      <c r="VAZ233" s="38"/>
      <c r="VBA233" s="38"/>
      <c r="VBB233" s="38"/>
      <c r="VBC233" s="38"/>
      <c r="VBD233" s="38"/>
      <c r="VBE233" s="38"/>
      <c r="VBF233" s="38"/>
      <c r="VBG233" s="38"/>
      <c r="VBH233" s="38"/>
      <c r="VBI233" s="38"/>
      <c r="VBJ233" s="38"/>
      <c r="VBK233" s="38"/>
      <c r="VBL233" s="38"/>
      <c r="VBM233" s="38"/>
      <c r="VBN233" s="38"/>
      <c r="VBO233" s="38"/>
      <c r="VBP233" s="38"/>
      <c r="VBQ233" s="38"/>
      <c r="VBR233" s="38"/>
      <c r="VBS233" s="38"/>
      <c r="VBT233" s="38"/>
      <c r="VBU233" s="38"/>
      <c r="VBV233" s="38"/>
      <c r="VBW233" s="38"/>
      <c r="VBX233" s="38"/>
      <c r="VBY233" s="38"/>
      <c r="VBZ233" s="38"/>
      <c r="VCA233" s="38"/>
      <c r="VCB233" s="38"/>
      <c r="VCC233" s="38"/>
      <c r="VCD233" s="38"/>
      <c r="VCE233" s="38"/>
      <c r="VCF233" s="38"/>
      <c r="VCG233" s="38"/>
      <c r="VCH233" s="38"/>
      <c r="VCI233" s="38"/>
      <c r="VCJ233" s="38"/>
      <c r="VCK233" s="38"/>
      <c r="VCL233" s="38"/>
      <c r="VCM233" s="38"/>
      <c r="VCN233" s="38"/>
      <c r="VCO233" s="38"/>
      <c r="VCP233" s="38"/>
      <c r="VCQ233" s="38"/>
      <c r="VCR233" s="38"/>
      <c r="VCS233" s="38"/>
      <c r="VCT233" s="38"/>
      <c r="VCU233" s="38"/>
      <c r="VCV233" s="38"/>
      <c r="VCW233" s="38"/>
      <c r="VCX233" s="38"/>
      <c r="VCY233" s="38"/>
      <c r="VCZ233" s="38"/>
      <c r="VDA233" s="38"/>
      <c r="VDB233" s="38"/>
      <c r="VDC233" s="38"/>
      <c r="VDD233" s="38"/>
      <c r="VDE233" s="38"/>
      <c r="VDF233" s="38"/>
      <c r="VDG233" s="38"/>
      <c r="VDH233" s="38"/>
      <c r="VDI233" s="38"/>
      <c r="VDJ233" s="38"/>
      <c r="VDK233" s="38"/>
      <c r="VDL233" s="38"/>
      <c r="VDM233" s="38"/>
      <c r="VDN233" s="38"/>
      <c r="VDO233" s="38"/>
      <c r="VDP233" s="38"/>
      <c r="VDQ233" s="38"/>
      <c r="VDR233" s="38"/>
      <c r="VDS233" s="38"/>
      <c r="VDT233" s="38"/>
      <c r="VDU233" s="38"/>
      <c r="VDV233" s="38"/>
      <c r="VDW233" s="38"/>
      <c r="VDX233" s="38"/>
      <c r="VDY233" s="38"/>
      <c r="VDZ233" s="38"/>
      <c r="VEA233" s="38"/>
      <c r="VEB233" s="38"/>
      <c r="VEC233" s="38"/>
      <c r="VED233" s="38"/>
      <c r="VEE233" s="38"/>
      <c r="VEF233" s="38"/>
      <c r="VEG233" s="38"/>
      <c r="VEH233" s="38"/>
      <c r="VEI233" s="38"/>
      <c r="VEJ233" s="38"/>
      <c r="VEK233" s="38"/>
      <c r="VEL233" s="38"/>
      <c r="VEM233" s="38"/>
      <c r="VEN233" s="38"/>
      <c r="VEO233" s="38"/>
      <c r="VEP233" s="38"/>
      <c r="VEQ233" s="38"/>
      <c r="VER233" s="38"/>
      <c r="VES233" s="38"/>
      <c r="VET233" s="38"/>
      <c r="VEU233" s="38"/>
      <c r="VEV233" s="38"/>
      <c r="VEW233" s="38"/>
      <c r="VEX233" s="38"/>
      <c r="VEY233" s="38"/>
      <c r="VEZ233" s="38"/>
      <c r="VFA233" s="38"/>
      <c r="VFB233" s="38"/>
      <c r="VFC233" s="38"/>
      <c r="VFD233" s="38"/>
      <c r="VFE233" s="38"/>
      <c r="VFF233" s="38"/>
      <c r="VFG233" s="38"/>
      <c r="VFH233" s="38"/>
      <c r="VFI233" s="38"/>
      <c r="VFJ233" s="38"/>
      <c r="VFK233" s="38"/>
      <c r="VFL233" s="38"/>
      <c r="VFM233" s="38"/>
      <c r="VFN233" s="38"/>
      <c r="VFO233" s="38"/>
      <c r="VFP233" s="38"/>
      <c r="VFQ233" s="38"/>
      <c r="VFR233" s="38"/>
      <c r="VFS233" s="38"/>
      <c r="VFT233" s="38"/>
      <c r="VFU233" s="38"/>
      <c r="VFV233" s="38"/>
      <c r="VFW233" s="38"/>
      <c r="VFX233" s="38"/>
      <c r="VFY233" s="38"/>
      <c r="VFZ233" s="38"/>
      <c r="VGA233" s="38"/>
      <c r="VGB233" s="38"/>
      <c r="VGC233" s="38"/>
      <c r="VGD233" s="38"/>
      <c r="VGE233" s="38"/>
      <c r="VGF233" s="38"/>
      <c r="VGG233" s="38"/>
      <c r="VGH233" s="38"/>
      <c r="VGI233" s="38"/>
      <c r="VGJ233" s="38"/>
      <c r="VGK233" s="38"/>
      <c r="VGL233" s="38"/>
      <c r="VGM233" s="38"/>
      <c r="VGN233" s="38"/>
      <c r="VGO233" s="38"/>
      <c r="VGP233" s="38"/>
      <c r="VGQ233" s="38"/>
      <c r="VGR233" s="38"/>
      <c r="VGS233" s="38"/>
      <c r="VGT233" s="38"/>
      <c r="VGU233" s="38"/>
      <c r="VGV233" s="38"/>
      <c r="VGW233" s="38"/>
      <c r="VGX233" s="38"/>
      <c r="VGY233" s="38"/>
      <c r="VGZ233" s="38"/>
      <c r="VHA233" s="38"/>
      <c r="VHB233" s="38"/>
      <c r="VHC233" s="38"/>
      <c r="VHD233" s="38"/>
      <c r="VHE233" s="38"/>
      <c r="VHF233" s="38"/>
      <c r="VHG233" s="38"/>
      <c r="VHH233" s="38"/>
      <c r="VHI233" s="38"/>
      <c r="VHJ233" s="38"/>
      <c r="VHK233" s="38"/>
      <c r="VHL233" s="38"/>
      <c r="VHM233" s="38"/>
      <c r="VHN233" s="38"/>
      <c r="VHO233" s="38"/>
      <c r="VHP233" s="38"/>
      <c r="VHQ233" s="38"/>
      <c r="VHR233" s="38"/>
      <c r="VHS233" s="38"/>
      <c r="VHT233" s="38"/>
      <c r="VHU233" s="38"/>
      <c r="VHV233" s="38"/>
      <c r="VHW233" s="38"/>
      <c r="VHX233" s="38"/>
      <c r="VHY233" s="38"/>
      <c r="VHZ233" s="38"/>
      <c r="VIA233" s="38"/>
      <c r="VIB233" s="38"/>
      <c r="VIC233" s="38"/>
      <c r="VID233" s="38"/>
      <c r="VIE233" s="38"/>
      <c r="VIF233" s="38"/>
      <c r="VIG233" s="38"/>
      <c r="VIH233" s="38"/>
      <c r="VII233" s="38"/>
      <c r="VIJ233" s="38"/>
      <c r="VIK233" s="38"/>
      <c r="VIL233" s="38"/>
      <c r="VIM233" s="38"/>
      <c r="VIN233" s="38"/>
      <c r="VIO233" s="38"/>
      <c r="VIP233" s="38"/>
      <c r="VIQ233" s="38"/>
      <c r="VIR233" s="38"/>
      <c r="VIS233" s="38"/>
      <c r="VIT233" s="38"/>
      <c r="VIU233" s="38"/>
      <c r="VIV233" s="38"/>
      <c r="VIW233" s="38"/>
      <c r="VIX233" s="38"/>
      <c r="VIY233" s="38"/>
      <c r="VIZ233" s="38"/>
      <c r="VJA233" s="38"/>
      <c r="VJB233" s="38"/>
      <c r="VJC233" s="38"/>
      <c r="VJD233" s="38"/>
      <c r="VJE233" s="38"/>
      <c r="VJF233" s="38"/>
      <c r="VJG233" s="38"/>
      <c r="VJH233" s="38"/>
      <c r="VJI233" s="38"/>
      <c r="VJJ233" s="38"/>
      <c r="VJK233" s="38"/>
      <c r="VJL233" s="38"/>
      <c r="VJM233" s="38"/>
      <c r="VJN233" s="38"/>
      <c r="VJO233" s="38"/>
      <c r="VJP233" s="38"/>
      <c r="VJQ233" s="38"/>
      <c r="VJR233" s="38"/>
      <c r="VJS233" s="38"/>
      <c r="VJT233" s="38"/>
      <c r="VJU233" s="38"/>
      <c r="VJV233" s="38"/>
      <c r="VJW233" s="38"/>
      <c r="VJX233" s="38"/>
      <c r="VJY233" s="38"/>
      <c r="VJZ233" s="38"/>
      <c r="VKA233" s="38"/>
      <c r="VKB233" s="38"/>
      <c r="VKC233" s="38"/>
      <c r="VKD233" s="38"/>
      <c r="VKE233" s="38"/>
      <c r="VKF233" s="38"/>
      <c r="VKG233" s="38"/>
      <c r="VKH233" s="38"/>
      <c r="VKI233" s="38"/>
      <c r="VKJ233" s="38"/>
      <c r="VKK233" s="38"/>
      <c r="VKL233" s="38"/>
      <c r="VKM233" s="38"/>
      <c r="VKN233" s="38"/>
      <c r="VKO233" s="38"/>
      <c r="VKP233" s="38"/>
      <c r="VKQ233" s="38"/>
      <c r="VKR233" s="38"/>
      <c r="VKS233" s="38"/>
      <c r="VKT233" s="38"/>
      <c r="VKU233" s="38"/>
      <c r="VKV233" s="38"/>
      <c r="VKW233" s="38"/>
      <c r="VKX233" s="38"/>
      <c r="VKY233" s="38"/>
      <c r="VKZ233" s="38"/>
      <c r="VLA233" s="38"/>
      <c r="VLB233" s="38"/>
      <c r="VLC233" s="38"/>
      <c r="VLD233" s="38"/>
      <c r="VLE233" s="38"/>
      <c r="VLF233" s="38"/>
      <c r="VLG233" s="38"/>
      <c r="VLH233" s="38"/>
      <c r="VLI233" s="38"/>
      <c r="VLJ233" s="38"/>
      <c r="VLK233" s="38"/>
      <c r="VLL233" s="38"/>
      <c r="VLM233" s="38"/>
      <c r="VLN233" s="38"/>
      <c r="VLO233" s="38"/>
      <c r="VLP233" s="38"/>
      <c r="VLQ233" s="38"/>
      <c r="VLR233" s="38"/>
      <c r="VLS233" s="38"/>
      <c r="VLT233" s="38"/>
      <c r="VLU233" s="38"/>
      <c r="VLV233" s="38"/>
      <c r="VLW233" s="38"/>
      <c r="VLX233" s="38"/>
      <c r="VLY233" s="38"/>
      <c r="VLZ233" s="38"/>
      <c r="VMA233" s="38"/>
      <c r="VMB233" s="38"/>
      <c r="VMC233" s="38"/>
      <c r="VMD233" s="38"/>
      <c r="VME233" s="38"/>
      <c r="VMF233" s="38"/>
      <c r="VMG233" s="38"/>
      <c r="VMH233" s="38"/>
      <c r="VMI233" s="38"/>
      <c r="VMJ233" s="38"/>
      <c r="VMK233" s="38"/>
      <c r="VML233" s="38"/>
      <c r="VMM233" s="38"/>
      <c r="VMN233" s="38"/>
      <c r="VMO233" s="38"/>
      <c r="VMP233" s="38"/>
      <c r="VMQ233" s="38"/>
      <c r="VMR233" s="38"/>
      <c r="VMS233" s="38"/>
      <c r="VMT233" s="38"/>
      <c r="VMU233" s="38"/>
      <c r="VMV233" s="38"/>
      <c r="VMW233" s="38"/>
      <c r="VMX233" s="38"/>
      <c r="VMY233" s="38"/>
      <c r="VMZ233" s="38"/>
      <c r="VNA233" s="38"/>
      <c r="VNB233" s="38"/>
      <c r="VNC233" s="38"/>
      <c r="VND233" s="38"/>
      <c r="VNE233" s="38"/>
      <c r="VNF233" s="38"/>
      <c r="VNG233" s="38"/>
      <c r="VNH233" s="38"/>
      <c r="VNI233" s="38"/>
      <c r="VNJ233" s="38"/>
      <c r="VNK233" s="38"/>
      <c r="VNL233" s="38"/>
      <c r="VNM233" s="38"/>
      <c r="VNN233" s="38"/>
      <c r="VNO233" s="38"/>
      <c r="VNP233" s="38"/>
      <c r="VNQ233" s="38"/>
      <c r="VNR233" s="38"/>
      <c r="VNS233" s="38"/>
      <c r="VNT233" s="38"/>
      <c r="VNU233" s="38"/>
      <c r="VNV233" s="38"/>
      <c r="VNW233" s="38"/>
      <c r="VNX233" s="38"/>
      <c r="VNY233" s="38"/>
      <c r="VNZ233" s="38"/>
      <c r="VOA233" s="38"/>
      <c r="VOB233" s="38"/>
      <c r="VOC233" s="38"/>
      <c r="VOD233" s="38"/>
      <c r="VOE233" s="38"/>
      <c r="VOF233" s="38"/>
      <c r="VOG233" s="38"/>
      <c r="VOH233" s="38"/>
      <c r="VOI233" s="38"/>
      <c r="VOJ233" s="38"/>
      <c r="VOK233" s="38"/>
      <c r="VOL233" s="38"/>
      <c r="VOM233" s="38"/>
      <c r="VON233" s="38"/>
      <c r="VOO233" s="38"/>
      <c r="VOP233" s="38"/>
      <c r="VOQ233" s="38"/>
      <c r="VOR233" s="38"/>
      <c r="VOS233" s="38"/>
      <c r="VOT233" s="38"/>
      <c r="VOU233" s="38"/>
      <c r="VOV233" s="38"/>
      <c r="VOW233" s="38"/>
      <c r="VOX233" s="38"/>
      <c r="VOY233" s="38"/>
      <c r="VOZ233" s="38"/>
      <c r="VPA233" s="38"/>
      <c r="VPB233" s="38"/>
      <c r="VPC233" s="38"/>
      <c r="VPD233" s="38"/>
      <c r="VPE233" s="38"/>
      <c r="VPF233" s="38"/>
      <c r="VPG233" s="38"/>
      <c r="VPH233" s="38"/>
      <c r="VPI233" s="38"/>
      <c r="VPJ233" s="38"/>
      <c r="VPK233" s="38"/>
      <c r="VPL233" s="38"/>
      <c r="VPM233" s="38"/>
      <c r="VPN233" s="38"/>
      <c r="VPO233" s="38"/>
      <c r="VPP233" s="38"/>
      <c r="VPQ233" s="38"/>
      <c r="VPR233" s="38"/>
      <c r="VPS233" s="38"/>
      <c r="VPT233" s="38"/>
      <c r="VPU233" s="38"/>
      <c r="VPV233" s="38"/>
      <c r="VPW233" s="38"/>
      <c r="VPX233" s="38"/>
      <c r="VPY233" s="38"/>
      <c r="VPZ233" s="38"/>
      <c r="VQA233" s="38"/>
      <c r="VQB233" s="38"/>
      <c r="VQC233" s="38"/>
      <c r="VQD233" s="38"/>
      <c r="VQE233" s="38"/>
      <c r="VQF233" s="38"/>
      <c r="VQG233" s="38"/>
      <c r="VQH233" s="38"/>
      <c r="VQI233" s="38"/>
      <c r="VQJ233" s="38"/>
      <c r="VQK233" s="38"/>
      <c r="VQL233" s="38"/>
      <c r="VQM233" s="38"/>
      <c r="VQN233" s="38"/>
      <c r="VQO233" s="38"/>
      <c r="VQP233" s="38"/>
      <c r="VQQ233" s="38"/>
      <c r="VQR233" s="38"/>
      <c r="VQS233" s="38"/>
      <c r="VQT233" s="38"/>
      <c r="VQU233" s="38"/>
      <c r="VQV233" s="38"/>
      <c r="VQW233" s="38"/>
      <c r="VQX233" s="38"/>
      <c r="VQY233" s="38"/>
      <c r="VQZ233" s="38"/>
      <c r="VRA233" s="38"/>
      <c r="VRB233" s="38"/>
      <c r="VRC233" s="38"/>
      <c r="VRD233" s="38"/>
      <c r="VRE233" s="38"/>
      <c r="VRF233" s="38"/>
      <c r="VRG233" s="38"/>
      <c r="VRH233" s="38"/>
      <c r="VRI233" s="38"/>
      <c r="VRJ233" s="38"/>
      <c r="VRK233" s="38"/>
      <c r="VRL233" s="38"/>
      <c r="VRM233" s="38"/>
      <c r="VRN233" s="38"/>
      <c r="VRO233" s="38"/>
      <c r="VRP233" s="38"/>
      <c r="VRQ233" s="38"/>
      <c r="VRR233" s="38"/>
      <c r="VRS233" s="38"/>
      <c r="VRT233" s="38"/>
      <c r="VRU233" s="38"/>
      <c r="VRV233" s="38"/>
      <c r="VRW233" s="38"/>
      <c r="VRX233" s="38"/>
      <c r="VRY233" s="38"/>
      <c r="VRZ233" s="38"/>
      <c r="VSA233" s="38"/>
      <c r="VSB233" s="38"/>
      <c r="VSC233" s="38"/>
      <c r="VSD233" s="38"/>
      <c r="VSE233" s="38"/>
      <c r="VSF233" s="38"/>
      <c r="VSG233" s="38"/>
      <c r="VSH233" s="38"/>
      <c r="VSI233" s="38"/>
      <c r="VSJ233" s="38"/>
      <c r="VSK233" s="38"/>
      <c r="VSL233" s="38"/>
      <c r="VSM233" s="38"/>
      <c r="VSN233" s="38"/>
      <c r="VSO233" s="38"/>
      <c r="VSP233" s="38"/>
      <c r="VSQ233" s="38"/>
      <c r="VSR233" s="38"/>
      <c r="VSS233" s="38"/>
      <c r="VST233" s="38"/>
      <c r="VSU233" s="38"/>
      <c r="VSV233" s="38"/>
      <c r="VSW233" s="38"/>
      <c r="VSX233" s="38"/>
      <c r="VSY233" s="38"/>
      <c r="VSZ233" s="38"/>
      <c r="VTA233" s="38"/>
      <c r="VTB233" s="38"/>
      <c r="VTC233" s="38"/>
      <c r="VTD233" s="38"/>
      <c r="VTE233" s="38"/>
      <c r="VTF233" s="38"/>
      <c r="VTG233" s="38"/>
      <c r="VTH233" s="38"/>
      <c r="VTI233" s="38"/>
      <c r="VTJ233" s="38"/>
      <c r="VTK233" s="38"/>
      <c r="VTL233" s="38"/>
      <c r="VTM233" s="38"/>
      <c r="VTN233" s="38"/>
      <c r="VTO233" s="38"/>
      <c r="VTP233" s="38"/>
      <c r="VTQ233" s="38"/>
      <c r="VTR233" s="38"/>
      <c r="VTS233" s="38"/>
      <c r="VTT233" s="38"/>
      <c r="VTU233" s="38"/>
      <c r="VTV233" s="38"/>
      <c r="VTW233" s="38"/>
      <c r="VTX233" s="38"/>
      <c r="VTY233" s="38"/>
      <c r="VTZ233" s="38"/>
      <c r="VUA233" s="38"/>
      <c r="VUB233" s="38"/>
      <c r="VUC233" s="38"/>
      <c r="VUD233" s="38"/>
      <c r="VUE233" s="38"/>
      <c r="VUF233" s="38"/>
      <c r="VUG233" s="38"/>
      <c r="VUH233" s="38"/>
      <c r="VUI233" s="38"/>
      <c r="VUJ233" s="38"/>
      <c r="VUK233" s="38"/>
      <c r="VUL233" s="38"/>
      <c r="VUM233" s="38"/>
      <c r="VUN233" s="38"/>
      <c r="VUO233" s="38"/>
      <c r="VUP233" s="38"/>
      <c r="VUQ233" s="38"/>
      <c r="VUR233" s="38"/>
      <c r="VUS233" s="38"/>
      <c r="VUT233" s="38"/>
      <c r="VUU233" s="38"/>
      <c r="VUV233" s="38"/>
      <c r="VUW233" s="38"/>
      <c r="VUX233" s="38"/>
      <c r="VUY233" s="38"/>
      <c r="VUZ233" s="38"/>
      <c r="VVA233" s="38"/>
      <c r="VVB233" s="38"/>
      <c r="VVC233" s="38"/>
      <c r="VVD233" s="38"/>
      <c r="VVE233" s="38"/>
      <c r="VVF233" s="38"/>
      <c r="VVG233" s="38"/>
      <c r="VVH233" s="38"/>
      <c r="VVI233" s="38"/>
      <c r="VVJ233" s="38"/>
      <c r="VVK233" s="38"/>
      <c r="VVL233" s="38"/>
      <c r="VVM233" s="38"/>
      <c r="VVN233" s="38"/>
      <c r="VVO233" s="38"/>
      <c r="VVP233" s="38"/>
      <c r="VVQ233" s="38"/>
      <c r="VVR233" s="38"/>
      <c r="VVS233" s="38"/>
      <c r="VVT233" s="38"/>
      <c r="VVU233" s="38"/>
      <c r="VVV233" s="38"/>
      <c r="VVW233" s="38"/>
      <c r="VVX233" s="38"/>
      <c r="VVY233" s="38"/>
      <c r="VVZ233" s="38"/>
      <c r="VWA233" s="38"/>
      <c r="VWB233" s="38"/>
      <c r="VWC233" s="38"/>
      <c r="VWD233" s="38"/>
      <c r="VWE233" s="38"/>
      <c r="VWF233" s="38"/>
      <c r="VWG233" s="38"/>
      <c r="VWH233" s="38"/>
      <c r="VWI233" s="38"/>
      <c r="VWJ233" s="38"/>
      <c r="VWK233" s="38"/>
      <c r="VWL233" s="38"/>
      <c r="VWM233" s="38"/>
      <c r="VWN233" s="38"/>
      <c r="VWO233" s="38"/>
      <c r="VWP233" s="38"/>
      <c r="VWQ233" s="38"/>
      <c r="VWR233" s="38"/>
      <c r="VWS233" s="38"/>
      <c r="VWT233" s="38"/>
      <c r="VWU233" s="38"/>
      <c r="VWV233" s="38"/>
      <c r="VWW233" s="38"/>
      <c r="VWX233" s="38"/>
      <c r="VWY233" s="38"/>
      <c r="VWZ233" s="38"/>
      <c r="VXA233" s="38"/>
      <c r="VXB233" s="38"/>
      <c r="VXC233" s="38"/>
      <c r="VXD233" s="38"/>
      <c r="VXE233" s="38"/>
      <c r="VXF233" s="38"/>
      <c r="VXG233" s="38"/>
      <c r="VXH233" s="38"/>
      <c r="VXI233" s="38"/>
      <c r="VXJ233" s="38"/>
      <c r="VXK233" s="38"/>
      <c r="VXL233" s="38"/>
      <c r="VXM233" s="38"/>
      <c r="VXN233" s="38"/>
      <c r="VXO233" s="38"/>
      <c r="VXP233" s="38"/>
      <c r="VXQ233" s="38"/>
      <c r="VXR233" s="38"/>
      <c r="VXS233" s="38"/>
      <c r="VXT233" s="38"/>
      <c r="VXU233" s="38"/>
      <c r="VXV233" s="38"/>
      <c r="VXW233" s="38"/>
      <c r="VXX233" s="38"/>
      <c r="VXY233" s="38"/>
      <c r="VXZ233" s="38"/>
      <c r="VYA233" s="38"/>
      <c r="VYB233" s="38"/>
      <c r="VYC233" s="38"/>
      <c r="VYD233" s="38"/>
      <c r="VYE233" s="38"/>
      <c r="VYF233" s="38"/>
      <c r="VYG233" s="38"/>
      <c r="VYH233" s="38"/>
      <c r="VYI233" s="38"/>
      <c r="VYJ233" s="38"/>
      <c r="VYK233" s="38"/>
      <c r="VYL233" s="38"/>
      <c r="VYM233" s="38"/>
      <c r="VYN233" s="38"/>
      <c r="VYO233" s="38"/>
      <c r="VYP233" s="38"/>
      <c r="VYQ233" s="38"/>
      <c r="VYR233" s="38"/>
      <c r="VYS233" s="38"/>
      <c r="VYT233" s="38"/>
      <c r="VYU233" s="38"/>
      <c r="VYV233" s="38"/>
      <c r="VYW233" s="38"/>
      <c r="VYX233" s="38"/>
      <c r="VYY233" s="38"/>
      <c r="VYZ233" s="38"/>
      <c r="VZA233" s="38"/>
      <c r="VZB233" s="38"/>
      <c r="VZC233" s="38"/>
      <c r="VZD233" s="38"/>
      <c r="VZE233" s="38"/>
      <c r="VZF233" s="38"/>
      <c r="VZG233" s="38"/>
      <c r="VZH233" s="38"/>
      <c r="VZI233" s="38"/>
      <c r="VZJ233" s="38"/>
      <c r="VZK233" s="38"/>
      <c r="VZL233" s="38"/>
      <c r="VZM233" s="38"/>
      <c r="VZN233" s="38"/>
      <c r="VZO233" s="38"/>
      <c r="VZP233" s="38"/>
      <c r="VZQ233" s="38"/>
      <c r="VZR233" s="38"/>
      <c r="VZS233" s="38"/>
      <c r="VZT233" s="38"/>
      <c r="VZU233" s="38"/>
      <c r="VZV233" s="38"/>
      <c r="VZW233" s="38"/>
      <c r="VZX233" s="38"/>
      <c r="VZY233" s="38"/>
      <c r="VZZ233" s="38"/>
      <c r="WAA233" s="38"/>
      <c r="WAB233" s="38"/>
      <c r="WAC233" s="38"/>
      <c r="WAD233" s="38"/>
      <c r="WAE233" s="38"/>
      <c r="WAF233" s="38"/>
      <c r="WAG233" s="38"/>
      <c r="WAH233" s="38"/>
      <c r="WAI233" s="38"/>
      <c r="WAJ233" s="38"/>
      <c r="WAK233" s="38"/>
      <c r="WAL233" s="38"/>
      <c r="WAM233" s="38"/>
      <c r="WAN233" s="38"/>
      <c r="WAO233" s="38"/>
      <c r="WAP233" s="38"/>
      <c r="WAQ233" s="38"/>
      <c r="WAR233" s="38"/>
      <c r="WAS233" s="38"/>
      <c r="WAT233" s="38"/>
      <c r="WAU233" s="38"/>
      <c r="WAV233" s="38"/>
      <c r="WAW233" s="38"/>
      <c r="WAX233" s="38"/>
      <c r="WAY233" s="38"/>
      <c r="WAZ233" s="38"/>
      <c r="WBA233" s="38"/>
      <c r="WBB233" s="38"/>
      <c r="WBC233" s="38"/>
      <c r="WBD233" s="38"/>
      <c r="WBE233" s="38"/>
      <c r="WBF233" s="38"/>
      <c r="WBG233" s="38"/>
      <c r="WBH233" s="38"/>
      <c r="WBI233" s="38"/>
      <c r="WBJ233" s="38"/>
      <c r="WBK233" s="38"/>
      <c r="WBL233" s="38"/>
      <c r="WBM233" s="38"/>
      <c r="WBN233" s="38"/>
      <c r="WBO233" s="38"/>
      <c r="WBP233" s="38"/>
      <c r="WBQ233" s="38"/>
      <c r="WBR233" s="38"/>
      <c r="WBS233" s="38"/>
      <c r="WBT233" s="38"/>
      <c r="WBU233" s="38"/>
      <c r="WBV233" s="38"/>
      <c r="WBW233" s="38"/>
      <c r="WBX233" s="38"/>
      <c r="WBY233" s="38"/>
      <c r="WBZ233" s="38"/>
      <c r="WCA233" s="38"/>
      <c r="WCB233" s="38"/>
      <c r="WCC233" s="38"/>
      <c r="WCD233" s="38"/>
      <c r="WCE233" s="38"/>
      <c r="WCF233" s="38"/>
      <c r="WCG233" s="38"/>
      <c r="WCH233" s="38"/>
      <c r="WCI233" s="38"/>
      <c r="WCJ233" s="38"/>
      <c r="WCK233" s="38"/>
      <c r="WCL233" s="38"/>
      <c r="WCM233" s="38"/>
      <c r="WCN233" s="38"/>
      <c r="WCO233" s="38"/>
      <c r="WCP233" s="38"/>
      <c r="WCQ233" s="38"/>
      <c r="WCR233" s="38"/>
      <c r="WCS233" s="38"/>
      <c r="WCT233" s="38"/>
      <c r="WCU233" s="38"/>
      <c r="WCV233" s="38"/>
      <c r="WCW233" s="38"/>
      <c r="WCX233" s="38"/>
      <c r="WCY233" s="38"/>
      <c r="WCZ233" s="38"/>
      <c r="WDA233" s="38"/>
      <c r="WDB233" s="38"/>
      <c r="WDC233" s="38"/>
      <c r="WDD233" s="38"/>
      <c r="WDE233" s="38"/>
      <c r="WDF233" s="38"/>
      <c r="WDG233" s="38"/>
      <c r="WDH233" s="38"/>
      <c r="WDI233" s="38"/>
      <c r="WDJ233" s="38"/>
      <c r="WDK233" s="38"/>
      <c r="WDL233" s="38"/>
      <c r="WDM233" s="38"/>
      <c r="WDN233" s="38"/>
      <c r="WDO233" s="38"/>
      <c r="WDP233" s="38"/>
      <c r="WDQ233" s="38"/>
      <c r="WDR233" s="38"/>
      <c r="WDS233" s="38"/>
      <c r="WDT233" s="38"/>
      <c r="WDU233" s="38"/>
      <c r="WDV233" s="38"/>
      <c r="WDW233" s="38"/>
      <c r="WDX233" s="38"/>
      <c r="WDY233" s="38"/>
      <c r="WDZ233" s="38"/>
      <c r="WEA233" s="38"/>
      <c r="WEB233" s="38"/>
      <c r="WEC233" s="38"/>
      <c r="WED233" s="38"/>
      <c r="WEE233" s="38"/>
      <c r="WEF233" s="38"/>
      <c r="WEG233" s="38"/>
      <c r="WEH233" s="38"/>
      <c r="WEI233" s="38"/>
      <c r="WEJ233" s="38"/>
      <c r="WEK233" s="38"/>
      <c r="WEL233" s="38"/>
      <c r="WEM233" s="38"/>
      <c r="WEN233" s="38"/>
      <c r="WEO233" s="38"/>
      <c r="WEP233" s="38"/>
      <c r="WEQ233" s="38"/>
      <c r="WER233" s="38"/>
      <c r="WES233" s="38"/>
      <c r="WET233" s="38"/>
      <c r="WEU233" s="38"/>
      <c r="WEV233" s="38"/>
      <c r="WEW233" s="38"/>
      <c r="WEX233" s="38"/>
      <c r="WEY233" s="38"/>
      <c r="WEZ233" s="38"/>
      <c r="WFA233" s="38"/>
      <c r="WFB233" s="38"/>
      <c r="WFC233" s="38"/>
      <c r="WFD233" s="38"/>
      <c r="WFE233" s="38"/>
      <c r="WFF233" s="38"/>
      <c r="WFG233" s="38"/>
      <c r="WFH233" s="38"/>
      <c r="WFI233" s="38"/>
      <c r="WFJ233" s="38"/>
      <c r="WFK233" s="38"/>
      <c r="WFL233" s="38"/>
      <c r="WFM233" s="38"/>
      <c r="WFN233" s="38"/>
      <c r="WFO233" s="38"/>
      <c r="WFP233" s="38"/>
      <c r="WFQ233" s="38"/>
      <c r="WFR233" s="38"/>
      <c r="WFS233" s="38"/>
      <c r="WFT233" s="38"/>
      <c r="WFU233" s="38"/>
      <c r="WFV233" s="38"/>
      <c r="WFW233" s="38"/>
      <c r="WFX233" s="38"/>
      <c r="WFY233" s="38"/>
      <c r="WFZ233" s="38"/>
      <c r="WGA233" s="38"/>
      <c r="WGB233" s="38"/>
      <c r="WGC233" s="38"/>
      <c r="WGD233" s="38"/>
      <c r="WGE233" s="38"/>
      <c r="WGF233" s="38"/>
      <c r="WGG233" s="38"/>
      <c r="WGH233" s="38"/>
      <c r="WGI233" s="38"/>
      <c r="WGJ233" s="38"/>
      <c r="WGK233" s="38"/>
      <c r="WGL233" s="38"/>
      <c r="WGM233" s="38"/>
      <c r="WGN233" s="38"/>
      <c r="WGO233" s="38"/>
      <c r="WGP233" s="38"/>
      <c r="WGQ233" s="38"/>
      <c r="WGR233" s="38"/>
      <c r="WGS233" s="38"/>
      <c r="WGT233" s="38"/>
      <c r="WGU233" s="38"/>
      <c r="WGV233" s="38"/>
      <c r="WGW233" s="38"/>
      <c r="WGX233" s="38"/>
      <c r="WGY233" s="38"/>
      <c r="WGZ233" s="38"/>
      <c r="WHA233" s="38"/>
      <c r="WHB233" s="38"/>
      <c r="WHC233" s="38"/>
      <c r="WHD233" s="38"/>
      <c r="WHE233" s="38"/>
      <c r="WHF233" s="38"/>
      <c r="WHG233" s="38"/>
      <c r="WHH233" s="38"/>
      <c r="WHI233" s="38"/>
      <c r="WHJ233" s="38"/>
      <c r="WHK233" s="38"/>
      <c r="WHL233" s="38"/>
      <c r="WHM233" s="38"/>
      <c r="WHN233" s="38"/>
      <c r="WHO233" s="38"/>
      <c r="WHP233" s="38"/>
      <c r="WHQ233" s="38"/>
      <c r="WHR233" s="38"/>
      <c r="WHS233" s="38"/>
      <c r="WHT233" s="38"/>
      <c r="WHU233" s="38"/>
      <c r="WHV233" s="38"/>
      <c r="WHW233" s="38"/>
      <c r="WHX233" s="38"/>
      <c r="WHY233" s="38"/>
      <c r="WHZ233" s="38"/>
      <c r="WIA233" s="38"/>
      <c r="WIB233" s="38"/>
      <c r="WIC233" s="38"/>
      <c r="WID233" s="38"/>
      <c r="WIE233" s="38"/>
      <c r="WIF233" s="38"/>
      <c r="WIG233" s="38"/>
      <c r="WIH233" s="38"/>
      <c r="WII233" s="38"/>
      <c r="WIJ233" s="38"/>
      <c r="WIK233" s="38"/>
      <c r="WIL233" s="38"/>
      <c r="WIM233" s="38"/>
      <c r="WIN233" s="38"/>
      <c r="WIO233" s="38"/>
      <c r="WIP233" s="38"/>
      <c r="WIQ233" s="38"/>
      <c r="WIR233" s="38"/>
      <c r="WIS233" s="38"/>
      <c r="WIT233" s="38"/>
      <c r="WIU233" s="38"/>
      <c r="WIV233" s="38"/>
      <c r="WIW233" s="38"/>
      <c r="WIX233" s="38"/>
      <c r="WIY233" s="38"/>
      <c r="WIZ233" s="38"/>
      <c r="WJA233" s="38"/>
      <c r="WJB233" s="38"/>
      <c r="WJC233" s="38"/>
      <c r="WJD233" s="38"/>
      <c r="WJE233" s="38"/>
      <c r="WJF233" s="38"/>
      <c r="WJG233" s="38"/>
      <c r="WJH233" s="38"/>
      <c r="WJI233" s="38"/>
      <c r="WJJ233" s="38"/>
      <c r="WJK233" s="38"/>
      <c r="WJL233" s="38"/>
      <c r="WJM233" s="38"/>
      <c r="WJN233" s="38"/>
      <c r="WJO233" s="38"/>
      <c r="WJP233" s="38"/>
      <c r="WJQ233" s="38"/>
      <c r="WJR233" s="38"/>
      <c r="WJS233" s="38"/>
      <c r="WJT233" s="38"/>
      <c r="WJU233" s="38"/>
      <c r="WJV233" s="38"/>
      <c r="WJW233" s="38"/>
      <c r="WJX233" s="38"/>
      <c r="WJY233" s="38"/>
      <c r="WJZ233" s="38"/>
      <c r="WKA233" s="38"/>
      <c r="WKB233" s="38"/>
      <c r="WKC233" s="38"/>
      <c r="WKD233" s="38"/>
      <c r="WKE233" s="38"/>
      <c r="WKF233" s="38"/>
      <c r="WKG233" s="38"/>
      <c r="WKH233" s="38"/>
      <c r="WKI233" s="38"/>
      <c r="WKJ233" s="38"/>
      <c r="WKK233" s="38"/>
      <c r="WKL233" s="38"/>
      <c r="WKM233" s="38"/>
      <c r="WKN233" s="38"/>
      <c r="WKO233" s="38"/>
      <c r="WKP233" s="38"/>
      <c r="WKQ233" s="38"/>
      <c r="WKR233" s="38"/>
      <c r="WKS233" s="38"/>
      <c r="WKT233" s="38"/>
      <c r="WKU233" s="38"/>
      <c r="WKV233" s="38"/>
      <c r="WKW233" s="38"/>
      <c r="WKX233" s="38"/>
      <c r="WKY233" s="38"/>
      <c r="WKZ233" s="38"/>
      <c r="WLA233" s="38"/>
      <c r="WLB233" s="38"/>
      <c r="WLC233" s="38"/>
      <c r="WLD233" s="38"/>
      <c r="WLE233" s="38"/>
      <c r="WLF233" s="38"/>
      <c r="WLG233" s="38"/>
      <c r="WLH233" s="38"/>
      <c r="WLI233" s="38"/>
      <c r="WLJ233" s="38"/>
      <c r="WLK233" s="38"/>
      <c r="WLL233" s="38"/>
      <c r="WLM233" s="38"/>
      <c r="WLN233" s="38"/>
      <c r="WLO233" s="38"/>
      <c r="WLP233" s="38"/>
      <c r="WLQ233" s="38"/>
      <c r="WLR233" s="38"/>
      <c r="WLS233" s="38"/>
      <c r="WLT233" s="38"/>
      <c r="WLU233" s="38"/>
      <c r="WLV233" s="38"/>
      <c r="WLW233" s="38"/>
      <c r="WLX233" s="38"/>
      <c r="WLY233" s="38"/>
      <c r="WLZ233" s="38"/>
      <c r="WMA233" s="38"/>
      <c r="WMB233" s="38"/>
      <c r="WMC233" s="38"/>
      <c r="WMD233" s="38"/>
      <c r="WME233" s="38"/>
      <c r="WMF233" s="38"/>
      <c r="WMG233" s="38"/>
      <c r="WMH233" s="38"/>
      <c r="WMI233" s="38"/>
      <c r="WMJ233" s="38"/>
      <c r="WMK233" s="38"/>
      <c r="WML233" s="38"/>
      <c r="WMM233" s="38"/>
      <c r="WMN233" s="38"/>
      <c r="WMO233" s="38"/>
      <c r="WMP233" s="38"/>
      <c r="WMQ233" s="38"/>
      <c r="WMR233" s="38"/>
      <c r="WMS233" s="38"/>
      <c r="WMT233" s="38"/>
      <c r="WMU233" s="38"/>
      <c r="WMV233" s="38"/>
      <c r="WMW233" s="38"/>
      <c r="WMX233" s="38"/>
      <c r="WMY233" s="38"/>
      <c r="WMZ233" s="38"/>
      <c r="WNA233" s="38"/>
      <c r="WNB233" s="38"/>
      <c r="WNC233" s="38"/>
      <c r="WND233" s="38"/>
      <c r="WNE233" s="38"/>
      <c r="WNF233" s="38"/>
      <c r="WNG233" s="38"/>
      <c r="WNH233" s="38"/>
      <c r="WNI233" s="38"/>
      <c r="WNJ233" s="38"/>
      <c r="WNK233" s="38"/>
      <c r="WNL233" s="38"/>
      <c r="WNM233" s="38"/>
      <c r="WNN233" s="38"/>
      <c r="WNO233" s="38"/>
      <c r="WNP233" s="38"/>
      <c r="WNQ233" s="38"/>
      <c r="WNR233" s="38"/>
      <c r="WNS233" s="38"/>
      <c r="WNT233" s="38"/>
      <c r="WNU233" s="38"/>
      <c r="WNV233" s="38"/>
      <c r="WNW233" s="38"/>
      <c r="WNX233" s="38"/>
      <c r="WNY233" s="38"/>
      <c r="WNZ233" s="38"/>
      <c r="WOA233" s="38"/>
      <c r="WOB233" s="38"/>
      <c r="WOC233" s="38"/>
      <c r="WOD233" s="38"/>
      <c r="WOE233" s="38"/>
      <c r="WOF233" s="38"/>
      <c r="WOG233" s="38"/>
      <c r="WOH233" s="38"/>
      <c r="WOI233" s="38"/>
      <c r="WOJ233" s="38"/>
      <c r="WOK233" s="38"/>
      <c r="WOL233" s="38"/>
      <c r="WOM233" s="38"/>
      <c r="WON233" s="38"/>
      <c r="WOO233" s="38"/>
      <c r="WOP233" s="38"/>
      <c r="WOQ233" s="38"/>
      <c r="WOR233" s="38"/>
      <c r="WOS233" s="38"/>
      <c r="WOT233" s="38"/>
      <c r="WOU233" s="38"/>
      <c r="WOV233" s="38"/>
      <c r="WOW233" s="38"/>
      <c r="WOX233" s="38"/>
      <c r="WOY233" s="38"/>
      <c r="WOZ233" s="38"/>
      <c r="WPA233" s="38"/>
      <c r="WPB233" s="38"/>
      <c r="WPC233" s="38"/>
      <c r="WPD233" s="38"/>
      <c r="WPE233" s="38"/>
      <c r="WPF233" s="38"/>
      <c r="WPG233" s="38"/>
      <c r="WPH233" s="38"/>
      <c r="WPI233" s="38"/>
      <c r="WPJ233" s="38"/>
      <c r="WPK233" s="38"/>
      <c r="WPL233" s="38"/>
      <c r="WPM233" s="38"/>
      <c r="WPN233" s="38"/>
      <c r="WPO233" s="38"/>
      <c r="WPP233" s="38"/>
      <c r="WPQ233" s="38"/>
      <c r="WPR233" s="38"/>
      <c r="WPS233" s="38"/>
      <c r="WPT233" s="38"/>
      <c r="WPU233" s="38"/>
      <c r="WPV233" s="38"/>
      <c r="WPW233" s="38"/>
      <c r="WPX233" s="38"/>
      <c r="WPY233" s="38"/>
      <c r="WPZ233" s="38"/>
      <c r="WQA233" s="38"/>
      <c r="WQB233" s="38"/>
      <c r="WQC233" s="38"/>
      <c r="WQD233" s="38"/>
      <c r="WQE233" s="38"/>
      <c r="WQF233" s="38"/>
      <c r="WQG233" s="38"/>
      <c r="WQH233" s="38"/>
      <c r="WQI233" s="38"/>
      <c r="WQJ233" s="38"/>
      <c r="WQK233" s="38"/>
      <c r="WQL233" s="38"/>
      <c r="WQM233" s="38"/>
      <c r="WQN233" s="38"/>
      <c r="WQO233" s="38"/>
      <c r="WQP233" s="38"/>
      <c r="WQQ233" s="38"/>
      <c r="WQR233" s="38"/>
      <c r="WQS233" s="38"/>
      <c r="WQT233" s="38"/>
      <c r="WQU233" s="38"/>
      <c r="WQV233" s="38"/>
      <c r="WQW233" s="38"/>
      <c r="WQX233" s="38"/>
      <c r="WQY233" s="38"/>
      <c r="WQZ233" s="38"/>
      <c r="WRA233" s="38"/>
      <c r="WRB233" s="38"/>
      <c r="WRC233" s="38"/>
      <c r="WRD233" s="38"/>
      <c r="WRE233" s="38"/>
      <c r="WRF233" s="38"/>
      <c r="WRG233" s="38"/>
      <c r="WRH233" s="38"/>
      <c r="WRI233" s="38"/>
      <c r="WRJ233" s="38"/>
      <c r="WRK233" s="38"/>
      <c r="WRL233" s="38"/>
      <c r="WRM233" s="38"/>
      <c r="WRN233" s="38"/>
      <c r="WRO233" s="38"/>
      <c r="WRP233" s="38"/>
      <c r="WRQ233" s="38"/>
      <c r="WRR233" s="38"/>
      <c r="WRS233" s="38"/>
      <c r="WRT233" s="38"/>
      <c r="WRU233" s="38"/>
      <c r="WRV233" s="38"/>
      <c r="WRW233" s="38"/>
      <c r="WRX233" s="38"/>
      <c r="WRY233" s="38"/>
      <c r="WRZ233" s="38"/>
      <c r="WSA233" s="38"/>
      <c r="WSB233" s="38"/>
      <c r="WSC233" s="38"/>
      <c r="WSD233" s="38"/>
      <c r="WSE233" s="38"/>
      <c r="WSF233" s="38"/>
      <c r="WSG233" s="38"/>
      <c r="WSH233" s="38"/>
      <c r="WSI233" s="38"/>
      <c r="WSJ233" s="38"/>
      <c r="WSK233" s="38"/>
      <c r="WSL233" s="38"/>
      <c r="WSM233" s="38"/>
      <c r="WSN233" s="38"/>
      <c r="WSO233" s="38"/>
      <c r="WSP233" s="38"/>
      <c r="WSQ233" s="38"/>
      <c r="WSR233" s="38"/>
      <c r="WSS233" s="38"/>
      <c r="WST233" s="38"/>
      <c r="WSU233" s="38"/>
      <c r="WSV233" s="38"/>
      <c r="WSW233" s="38"/>
      <c r="WSX233" s="38"/>
      <c r="WSY233" s="38"/>
      <c r="WSZ233" s="38"/>
      <c r="WTA233" s="38"/>
      <c r="WTB233" s="38"/>
      <c r="WTC233" s="38"/>
      <c r="WTD233" s="38"/>
      <c r="WTE233" s="38"/>
      <c r="WTF233" s="38"/>
      <c r="WTG233" s="38"/>
      <c r="WTH233" s="38"/>
      <c r="WTI233" s="38"/>
      <c r="WTJ233" s="38"/>
      <c r="WTK233" s="38"/>
      <c r="WTL233" s="38"/>
      <c r="WTM233" s="38"/>
      <c r="WTN233" s="38"/>
      <c r="WTO233" s="38"/>
      <c r="WTP233" s="38"/>
      <c r="WTQ233" s="38"/>
      <c r="WTR233" s="38"/>
      <c r="WTS233" s="38"/>
      <c r="WTT233" s="38"/>
      <c r="WTU233" s="38"/>
      <c r="WTV233" s="38"/>
      <c r="WTW233" s="38"/>
      <c r="WTX233" s="38"/>
      <c r="WTY233" s="38"/>
      <c r="WTZ233" s="38"/>
      <c r="WUA233" s="38"/>
      <c r="WUB233" s="38"/>
      <c r="WUC233" s="38"/>
      <c r="WUD233" s="38"/>
      <c r="WUE233" s="38"/>
      <c r="WUF233" s="38"/>
      <c r="WUG233" s="38"/>
      <c r="WUH233" s="38"/>
      <c r="WUI233" s="38"/>
      <c r="WUJ233" s="38"/>
      <c r="WUK233" s="38"/>
      <c r="WUL233" s="38"/>
      <c r="WUM233" s="38"/>
      <c r="WUN233" s="38"/>
      <c r="WUO233" s="38"/>
      <c r="WUP233" s="38"/>
      <c r="WUQ233" s="38"/>
      <c r="WUR233" s="38"/>
      <c r="WUS233" s="38"/>
      <c r="WUT233" s="38"/>
      <c r="WUU233" s="38"/>
      <c r="WUV233" s="38"/>
      <c r="WUW233" s="38"/>
      <c r="WUX233" s="38"/>
      <c r="WUY233" s="38"/>
      <c r="WUZ233" s="38"/>
      <c r="WVA233" s="38"/>
      <c r="WVB233" s="38"/>
      <c r="WVC233" s="38"/>
      <c r="WVD233" s="38"/>
      <c r="WVE233" s="38"/>
      <c r="WVF233" s="38"/>
      <c r="WVG233" s="38"/>
      <c r="WVH233" s="38"/>
      <c r="WVI233" s="38"/>
      <c r="WVJ233" s="38"/>
      <c r="WVK233" s="38"/>
      <c r="WVL233" s="38"/>
      <c r="WVM233" s="38"/>
      <c r="WVN233" s="38"/>
      <c r="WVO233" s="38"/>
      <c r="WVP233" s="38"/>
      <c r="WVQ233" s="38"/>
      <c r="WVR233" s="38"/>
      <c r="WVS233" s="38"/>
      <c r="WVT233" s="38"/>
      <c r="WVU233" s="38"/>
      <c r="WVV233" s="38"/>
      <c r="WVW233" s="38"/>
      <c r="WVX233" s="38"/>
      <c r="WVY233" s="38"/>
      <c r="WVZ233" s="38"/>
      <c r="WWA233" s="38"/>
      <c r="WWB233" s="38"/>
      <c r="WWC233" s="38"/>
      <c r="WWD233" s="38"/>
      <c r="WWE233" s="38"/>
      <c r="WWF233" s="38"/>
      <c r="WWG233" s="38"/>
      <c r="WWH233" s="38"/>
      <c r="WWI233" s="38"/>
      <c r="WWJ233" s="38"/>
      <c r="WWK233" s="38"/>
      <c r="WWL233" s="38"/>
      <c r="WWM233" s="38"/>
      <c r="WWN233" s="38"/>
      <c r="WWO233" s="38"/>
      <c r="WWP233" s="38"/>
      <c r="WWQ233" s="38"/>
      <c r="WWR233" s="38"/>
      <c r="WWS233" s="38"/>
      <c r="WWT233" s="38"/>
      <c r="WWU233" s="38"/>
      <c r="WWV233" s="38"/>
      <c r="WWW233" s="38"/>
      <c r="WWX233" s="38"/>
      <c r="WWY233" s="38"/>
      <c r="WWZ233" s="38"/>
      <c r="WXA233" s="38"/>
      <c r="WXB233" s="38"/>
      <c r="WXC233" s="38"/>
      <c r="WXD233" s="38"/>
      <c r="WXE233" s="38"/>
      <c r="WXF233" s="38"/>
      <c r="WXG233" s="38"/>
      <c r="WXH233" s="38"/>
      <c r="WXI233" s="38"/>
      <c r="WXJ233" s="38"/>
      <c r="WXK233" s="38"/>
      <c r="WXL233" s="38"/>
      <c r="WXM233" s="38"/>
      <c r="WXN233" s="38"/>
      <c r="WXO233" s="38"/>
      <c r="WXP233" s="38"/>
      <c r="WXQ233" s="38"/>
      <c r="WXR233" s="38"/>
      <c r="WXS233" s="38"/>
      <c r="WXT233" s="38"/>
      <c r="WXU233" s="38"/>
      <c r="WXV233" s="38"/>
      <c r="WXW233" s="38"/>
      <c r="WXX233" s="38"/>
      <c r="WXY233" s="38"/>
      <c r="WXZ233" s="38"/>
      <c r="WYA233" s="38"/>
      <c r="WYB233" s="38"/>
      <c r="WYC233" s="38"/>
      <c r="WYD233" s="38"/>
      <c r="WYE233" s="38"/>
      <c r="WYF233" s="38"/>
      <c r="WYG233" s="38"/>
      <c r="WYH233" s="38"/>
      <c r="WYI233" s="38"/>
      <c r="WYJ233" s="38"/>
      <c r="WYK233" s="38"/>
      <c r="WYL233" s="38"/>
      <c r="WYM233" s="38"/>
      <c r="WYN233" s="38"/>
      <c r="WYO233" s="38"/>
      <c r="WYP233" s="38"/>
      <c r="WYQ233" s="38"/>
      <c r="WYR233" s="38"/>
      <c r="WYS233" s="38"/>
      <c r="WYT233" s="38"/>
      <c r="WYU233" s="38"/>
      <c r="WYV233" s="38"/>
      <c r="WYW233" s="38"/>
      <c r="WYX233" s="38"/>
      <c r="WYY233" s="38"/>
      <c r="WYZ233" s="38"/>
      <c r="WZA233" s="38"/>
      <c r="WZB233" s="38"/>
      <c r="WZC233" s="38"/>
      <c r="WZD233" s="38"/>
      <c r="WZE233" s="38"/>
      <c r="WZF233" s="38"/>
      <c r="WZG233" s="38"/>
      <c r="WZH233" s="38"/>
      <c r="WZI233" s="38"/>
      <c r="WZJ233" s="38"/>
      <c r="WZK233" s="38"/>
      <c r="WZL233" s="38"/>
      <c r="WZM233" s="38"/>
      <c r="WZN233" s="38"/>
      <c r="WZO233" s="38"/>
      <c r="WZP233" s="38"/>
      <c r="WZQ233" s="38"/>
      <c r="WZR233" s="38"/>
      <c r="WZS233" s="38"/>
      <c r="WZT233" s="38"/>
      <c r="WZU233" s="38"/>
      <c r="WZV233" s="38"/>
      <c r="WZW233" s="38"/>
      <c r="WZX233" s="38"/>
      <c r="WZY233" s="38"/>
      <c r="WZZ233" s="38"/>
      <c r="XAA233" s="38"/>
      <c r="XAB233" s="38"/>
      <c r="XAC233" s="38"/>
      <c r="XAD233" s="38"/>
      <c r="XAE233" s="38"/>
      <c r="XAF233" s="38"/>
      <c r="XAG233" s="38"/>
      <c r="XAH233" s="38"/>
      <c r="XAI233" s="38"/>
      <c r="XAJ233" s="38"/>
      <c r="XAK233" s="38"/>
      <c r="XAL233" s="38"/>
      <c r="XAM233" s="38"/>
      <c r="XAN233" s="38"/>
      <c r="XAO233" s="38"/>
      <c r="XAP233" s="38"/>
      <c r="XAQ233" s="38"/>
      <c r="XAR233" s="38"/>
      <c r="XAS233" s="38"/>
      <c r="XAT233" s="38"/>
      <c r="XAU233" s="38"/>
      <c r="XAV233" s="38"/>
      <c r="XAW233" s="38"/>
      <c r="XAX233" s="38"/>
      <c r="XAY233" s="38"/>
      <c r="XAZ233" s="38"/>
      <c r="XBA233" s="38"/>
      <c r="XBB233" s="38"/>
      <c r="XBC233" s="38"/>
      <c r="XBD233" s="38"/>
      <c r="XBE233" s="38"/>
      <c r="XBF233" s="38"/>
      <c r="XBG233" s="38"/>
      <c r="XBH233" s="38"/>
      <c r="XBI233" s="38"/>
      <c r="XBJ233" s="38"/>
      <c r="XBK233" s="38"/>
      <c r="XBL233" s="38"/>
      <c r="XBM233" s="38"/>
      <c r="XBN233" s="38"/>
      <c r="XBO233" s="38"/>
      <c r="XBP233" s="38"/>
      <c r="XBQ233" s="38"/>
      <c r="XBR233" s="38"/>
      <c r="XBS233" s="38"/>
      <c r="XBT233" s="38"/>
      <c r="XBU233" s="38"/>
      <c r="XBV233" s="38"/>
      <c r="XBW233" s="38"/>
      <c r="XBX233" s="38"/>
      <c r="XBY233" s="38"/>
      <c r="XBZ233" s="38"/>
      <c r="XCA233" s="38"/>
      <c r="XCB233" s="38"/>
      <c r="XCC233" s="38"/>
      <c r="XCD233" s="38"/>
      <c r="XCE233" s="38"/>
      <c r="XCF233" s="38"/>
      <c r="XCG233" s="38"/>
      <c r="XCH233" s="38"/>
      <c r="XCI233" s="38"/>
      <c r="XCJ233" s="38"/>
      <c r="XCK233" s="38"/>
      <c r="XCL233" s="38"/>
      <c r="XCM233" s="38"/>
      <c r="XCN233" s="38"/>
      <c r="XCO233" s="38"/>
      <c r="XCP233" s="38"/>
      <c r="XCQ233" s="38"/>
      <c r="XCR233" s="38"/>
      <c r="XCS233" s="38"/>
      <c r="XCT233" s="38"/>
      <c r="XCU233" s="38"/>
      <c r="XCV233" s="38"/>
      <c r="XCW233" s="38"/>
      <c r="XCX233" s="38"/>
      <c r="XCY233" s="38"/>
      <c r="XCZ233" s="38"/>
      <c r="XDA233" s="38"/>
      <c r="XDB233" s="38"/>
      <c r="XDC233" s="38"/>
      <c r="XDD233" s="38"/>
      <c r="XDE233" s="38"/>
      <c r="XDF233" s="38"/>
      <c r="XDG233" s="38"/>
      <c r="XDH233" s="38"/>
      <c r="XDI233" s="38"/>
      <c r="XDJ233" s="38"/>
      <c r="XDK233" s="38"/>
      <c r="XDL233" s="38"/>
      <c r="XDM233" s="38"/>
      <c r="XDN233" s="38"/>
      <c r="XDO233" s="38"/>
      <c r="XDP233" s="38"/>
      <c r="XDQ233" s="38"/>
      <c r="XDR233" s="38"/>
      <c r="XDS233" s="38"/>
      <c r="XDT233" s="38"/>
      <c r="XDU233" s="38"/>
      <c r="XDV233" s="38"/>
      <c r="XDW233" s="38"/>
      <c r="XDX233" s="38"/>
      <c r="XDY233" s="38"/>
      <c r="XDZ233" s="38"/>
      <c r="XEA233" s="38"/>
      <c r="XEB233" s="38"/>
      <c r="XEC233" s="38"/>
      <c r="XED233" s="38"/>
      <c r="XEE233" s="38"/>
      <c r="XEF233" s="38"/>
      <c r="XEG233" s="38"/>
      <c r="XEH233" s="38"/>
      <c r="XEI233" s="38"/>
      <c r="XEJ233" s="38"/>
      <c r="XEK233" s="38"/>
      <c r="XEL233" s="38"/>
      <c r="XEM233" s="38"/>
      <c r="XEN233" s="38"/>
      <c r="XEO233" s="38"/>
      <c r="XEP233" s="38"/>
      <c r="XEQ233" s="38"/>
      <c r="XER233" s="38"/>
      <c r="XES233" s="38"/>
      <c r="XET233" s="38"/>
      <c r="XEU233" s="38"/>
      <c r="XEV233" s="38"/>
      <c r="XEW233" s="38"/>
      <c r="XEX233" s="38"/>
      <c r="XEY233" s="38"/>
      <c r="XEZ233" s="38"/>
      <c r="XFA233" s="38"/>
      <c r="XFB233" s="38"/>
      <c r="XFC233" s="38"/>
    </row>
    <row r="234" spans="1:16384" s="68" customFormat="1" ht="30" customHeight="1">
      <c r="A234" s="357"/>
      <c r="B234" s="357"/>
      <c r="C234" s="357"/>
      <c r="D234" s="357"/>
      <c r="E234" s="603" t="s">
        <v>342</v>
      </c>
      <c r="F234" s="603"/>
      <c r="G234" s="603"/>
      <c r="H234" s="595"/>
      <c r="I234" s="595"/>
      <c r="J234" s="595"/>
      <c r="K234" s="67"/>
      <c r="L234" s="67"/>
      <c r="M234" s="67"/>
      <c r="N234" s="67"/>
      <c r="O234" s="67"/>
      <c r="P234" s="67"/>
      <c r="Q234" s="67"/>
      <c r="R234" s="67"/>
      <c r="XFD234" s="406"/>
    </row>
    <row r="235" spans="1:16384" s="2" customFormat="1" ht="9.75" customHeight="1">
      <c r="A235" s="183"/>
      <c r="B235" s="183"/>
      <c r="C235" s="308"/>
      <c r="D235" s="183"/>
      <c r="E235" s="183"/>
      <c r="F235" s="183"/>
      <c r="G235" s="183"/>
      <c r="H235" s="183"/>
      <c r="I235" s="183"/>
      <c r="J235" s="183"/>
      <c r="K235" s="183"/>
      <c r="L235" s="183"/>
      <c r="M235" s="55"/>
      <c r="N235" s="4"/>
      <c r="O235" s="4"/>
      <c r="P235" s="24">
        <f t="shared" ref="P235:P253" si="25">IF(O235="Yes",N235,0)</f>
        <v>0</v>
      </c>
      <c r="Q235" s="4"/>
      <c r="R235" s="4"/>
      <c r="S235" s="4"/>
      <c r="T235" s="4"/>
      <c r="XEQ235" s="5"/>
      <c r="XER235" s="5"/>
      <c r="XES235" s="5"/>
      <c r="XET235" s="5"/>
      <c r="XEU235" s="5"/>
      <c r="XEV235" s="5"/>
      <c r="XEW235" s="5"/>
      <c r="XEX235" s="5"/>
      <c r="XEY235" s="5"/>
      <c r="XEZ235" s="5"/>
      <c r="XFA235" s="5"/>
      <c r="XFB235" s="5"/>
      <c r="XFC235" s="5"/>
      <c r="XFD235" s="5"/>
    </row>
    <row r="236" spans="1:16384" ht="61.5" customHeight="1">
      <c r="A236" s="9"/>
      <c r="B236" s="584" t="s">
        <v>10</v>
      </c>
      <c r="C236" s="310"/>
      <c r="D236" s="272"/>
      <c r="E236" s="272"/>
      <c r="F236" s="212"/>
      <c r="G236" s="212"/>
      <c r="H236" s="275" t="s">
        <v>343</v>
      </c>
      <c r="I236" s="272"/>
      <c r="J236" s="272"/>
      <c r="K236" s="272"/>
      <c r="L236" s="187" t="s">
        <v>6</v>
      </c>
      <c r="M236" s="59"/>
      <c r="N236" s="4"/>
      <c r="O236" s="4"/>
      <c r="P236" s="24">
        <f t="shared" si="25"/>
        <v>0</v>
      </c>
      <c r="Q236" s="4"/>
      <c r="R236" s="4"/>
      <c r="S236" s="4"/>
      <c r="T236" s="3"/>
    </row>
    <row r="237" spans="1:16384" ht="50.1" customHeight="1">
      <c r="B237" s="588" t="s">
        <v>434</v>
      </c>
      <c r="C237" s="441">
        <v>2</v>
      </c>
      <c r="D237" s="389" t="s">
        <v>243</v>
      </c>
      <c r="E237" s="390">
        <f t="shared" ref="E237:E256" si="26">IF(D237="YES",C237,0)</f>
        <v>0</v>
      </c>
      <c r="F237" s="391" t="s">
        <v>243</v>
      </c>
      <c r="G237" s="382">
        <f t="shared" ref="G237:G256" si="27">IF(F237="YES",C237,0)</f>
        <v>0</v>
      </c>
      <c r="H237" s="263"/>
      <c r="I237" s="362" t="s">
        <v>337</v>
      </c>
      <c r="J237" s="263"/>
      <c r="K237" s="263">
        <v>1</v>
      </c>
      <c r="L237" s="10">
        <v>2</v>
      </c>
      <c r="N237" s="28">
        <v>2</v>
      </c>
      <c r="O237" s="23" t="s">
        <v>1</v>
      </c>
      <c r="P237" s="24">
        <f t="shared" si="25"/>
        <v>0</v>
      </c>
      <c r="Q237" s="4"/>
      <c r="R237" s="14" t="s">
        <v>191</v>
      </c>
      <c r="S237" s="14"/>
      <c r="T237" s="26">
        <v>2</v>
      </c>
    </row>
    <row r="238" spans="1:16384" ht="50.1" customHeight="1">
      <c r="A238" s="8"/>
      <c r="B238" s="186" t="s">
        <v>435</v>
      </c>
      <c r="C238" s="393">
        <v>5</v>
      </c>
      <c r="D238" s="389" t="s">
        <v>243</v>
      </c>
      <c r="E238" s="390">
        <f t="shared" si="26"/>
        <v>0</v>
      </c>
      <c r="F238" s="391" t="s">
        <v>243</v>
      </c>
      <c r="G238" s="382">
        <f t="shared" si="27"/>
        <v>0</v>
      </c>
      <c r="H238" s="264"/>
      <c r="I238" s="369" t="s">
        <v>179</v>
      </c>
      <c r="J238" s="264"/>
      <c r="K238" s="264"/>
      <c r="L238" s="8">
        <v>2</v>
      </c>
      <c r="N238" s="28">
        <v>5</v>
      </c>
      <c r="O238" s="23" t="s">
        <v>1</v>
      </c>
      <c r="P238" s="24">
        <f t="shared" si="25"/>
        <v>0</v>
      </c>
      <c r="Q238" s="4"/>
      <c r="R238" s="14" t="s">
        <v>192</v>
      </c>
      <c r="S238" s="14"/>
      <c r="T238" s="26">
        <v>5</v>
      </c>
    </row>
    <row r="239" spans="1:16384" ht="68.25" customHeight="1">
      <c r="B239" s="185" t="s">
        <v>87</v>
      </c>
      <c r="C239" s="441">
        <v>0</v>
      </c>
      <c r="D239" s="389" t="s">
        <v>243</v>
      </c>
      <c r="E239" s="390">
        <f t="shared" si="26"/>
        <v>0</v>
      </c>
      <c r="F239" s="391" t="s">
        <v>243</v>
      </c>
      <c r="G239" s="382">
        <f t="shared" si="27"/>
        <v>0</v>
      </c>
      <c r="H239" s="263"/>
      <c r="I239" s="514"/>
      <c r="J239" s="263"/>
      <c r="K239" s="263"/>
      <c r="L239" s="10">
        <v>2</v>
      </c>
      <c r="N239" s="4"/>
      <c r="O239" s="4"/>
      <c r="P239" s="24">
        <f t="shared" si="25"/>
        <v>0</v>
      </c>
      <c r="Q239" s="4"/>
    </row>
    <row r="240" spans="1:16384" ht="33" customHeight="1">
      <c r="A240" s="8"/>
      <c r="B240" s="186" t="s">
        <v>68</v>
      </c>
      <c r="C240" s="393">
        <v>0</v>
      </c>
      <c r="D240" s="389" t="s">
        <v>243</v>
      </c>
      <c r="E240" s="390">
        <f t="shared" si="26"/>
        <v>0</v>
      </c>
      <c r="F240" s="391" t="s">
        <v>243</v>
      </c>
      <c r="G240" s="382">
        <f t="shared" si="27"/>
        <v>0</v>
      </c>
      <c r="H240" s="264"/>
      <c r="I240" s="370"/>
      <c r="J240" s="264"/>
      <c r="K240" s="264"/>
      <c r="L240" s="8">
        <v>2</v>
      </c>
      <c r="N240" s="4"/>
      <c r="O240" s="4"/>
      <c r="P240" s="24">
        <f t="shared" si="25"/>
        <v>0</v>
      </c>
      <c r="Q240" s="4"/>
    </row>
    <row r="241" spans="1:20 16371:16384" ht="63.75" customHeight="1">
      <c r="B241" s="117" t="s">
        <v>368</v>
      </c>
      <c r="C241" s="441">
        <v>1</v>
      </c>
      <c r="D241" s="389" t="s">
        <v>243</v>
      </c>
      <c r="E241" s="390">
        <f t="shared" si="26"/>
        <v>0</v>
      </c>
      <c r="F241" s="391" t="s">
        <v>243</v>
      </c>
      <c r="G241" s="382">
        <f t="shared" si="27"/>
        <v>0</v>
      </c>
      <c r="H241" s="263"/>
      <c r="I241" s="379" t="s">
        <v>179</v>
      </c>
      <c r="J241" s="263"/>
      <c r="K241" s="263"/>
      <c r="L241" s="10">
        <v>2</v>
      </c>
      <c r="N241" s="28">
        <v>1</v>
      </c>
      <c r="O241" s="23" t="s">
        <v>1</v>
      </c>
      <c r="P241" s="24">
        <f t="shared" si="25"/>
        <v>0</v>
      </c>
      <c r="Q241" s="4"/>
      <c r="R241" s="17" t="s">
        <v>193</v>
      </c>
      <c r="S241" s="14"/>
      <c r="T241" s="26">
        <v>1</v>
      </c>
    </row>
    <row r="242" spans="1:20 16371:16384" ht="33" customHeight="1">
      <c r="A242" s="8"/>
      <c r="B242" s="186" t="s">
        <v>88</v>
      </c>
      <c r="C242" s="393">
        <v>0</v>
      </c>
      <c r="D242" s="389" t="s">
        <v>243</v>
      </c>
      <c r="E242" s="390">
        <f t="shared" si="26"/>
        <v>0</v>
      </c>
      <c r="F242" s="391" t="s">
        <v>243</v>
      </c>
      <c r="G242" s="382">
        <f t="shared" si="27"/>
        <v>0</v>
      </c>
      <c r="H242" s="264"/>
      <c r="I242" s="370"/>
      <c r="J242" s="264"/>
      <c r="K242" s="264"/>
      <c r="L242" s="11">
        <v>2</v>
      </c>
      <c r="N242" s="4"/>
      <c r="O242" s="4"/>
      <c r="P242" s="24">
        <f t="shared" si="25"/>
        <v>0</v>
      </c>
      <c r="Q242" s="4"/>
    </row>
    <row r="243" spans="1:20 16371:16384" ht="33" customHeight="1">
      <c r="B243" s="117" t="s">
        <v>382</v>
      </c>
      <c r="C243" s="441">
        <v>3</v>
      </c>
      <c r="D243" s="389" t="s">
        <v>243</v>
      </c>
      <c r="E243" s="390">
        <f t="shared" si="26"/>
        <v>0</v>
      </c>
      <c r="F243" s="391" t="s">
        <v>243</v>
      </c>
      <c r="G243" s="382">
        <f t="shared" si="27"/>
        <v>0</v>
      </c>
      <c r="H243" s="263"/>
      <c r="I243" s="379" t="s">
        <v>29</v>
      </c>
      <c r="J243" s="263"/>
      <c r="K243" s="263"/>
      <c r="L243" s="10">
        <v>2</v>
      </c>
      <c r="N243" s="28">
        <v>3</v>
      </c>
      <c r="O243" s="23" t="s">
        <v>1</v>
      </c>
      <c r="P243" s="24">
        <f t="shared" si="25"/>
        <v>0</v>
      </c>
      <c r="Q243" s="4"/>
      <c r="R243" s="14" t="s">
        <v>194</v>
      </c>
      <c r="S243" s="14"/>
      <c r="T243" s="16">
        <v>3</v>
      </c>
    </row>
    <row r="244" spans="1:20 16371:16384" ht="33" customHeight="1">
      <c r="A244" s="8"/>
      <c r="B244" s="186" t="s">
        <v>71</v>
      </c>
      <c r="C244" s="393">
        <v>0</v>
      </c>
      <c r="D244" s="389" t="s">
        <v>243</v>
      </c>
      <c r="E244" s="390">
        <f t="shared" si="26"/>
        <v>0</v>
      </c>
      <c r="F244" s="391" t="s">
        <v>243</v>
      </c>
      <c r="G244" s="382">
        <f t="shared" si="27"/>
        <v>0</v>
      </c>
      <c r="H244" s="264"/>
      <c r="I244" s="370"/>
      <c r="J244" s="264"/>
      <c r="K244" s="264"/>
      <c r="L244" s="8">
        <v>2</v>
      </c>
      <c r="N244" s="4"/>
      <c r="O244" s="4"/>
      <c r="P244" s="24">
        <f t="shared" si="25"/>
        <v>0</v>
      </c>
      <c r="Q244" s="4"/>
    </row>
    <row r="245" spans="1:20 16371:16384" ht="50.1" customHeight="1">
      <c r="A245" s="183"/>
      <c r="B245" s="185" t="s">
        <v>72</v>
      </c>
      <c r="C245" s="441">
        <v>0</v>
      </c>
      <c r="D245" s="389" t="s">
        <v>243</v>
      </c>
      <c r="E245" s="390">
        <f t="shared" si="26"/>
        <v>0</v>
      </c>
      <c r="F245" s="391" t="s">
        <v>243</v>
      </c>
      <c r="G245" s="382">
        <f t="shared" si="27"/>
        <v>0</v>
      </c>
      <c r="H245" s="263"/>
      <c r="I245" s="514"/>
      <c r="J245" s="263"/>
      <c r="K245" s="263"/>
      <c r="L245" s="183">
        <v>2</v>
      </c>
      <c r="N245" s="4"/>
      <c r="O245" s="4"/>
      <c r="P245" s="24">
        <f t="shared" si="25"/>
        <v>0</v>
      </c>
      <c r="Q245" s="4"/>
    </row>
    <row r="246" spans="1:20 16371:16384" ht="50.1" customHeight="1">
      <c r="A246" s="8"/>
      <c r="B246" s="96" t="s">
        <v>383</v>
      </c>
      <c r="C246" s="393">
        <v>1</v>
      </c>
      <c r="D246" s="389" t="s">
        <v>243</v>
      </c>
      <c r="E246" s="390">
        <f t="shared" si="26"/>
        <v>0</v>
      </c>
      <c r="F246" s="391" t="s">
        <v>243</v>
      </c>
      <c r="G246" s="382">
        <f t="shared" si="27"/>
        <v>0</v>
      </c>
      <c r="H246" s="264"/>
      <c r="I246" s="369" t="s">
        <v>29</v>
      </c>
      <c r="J246" s="264"/>
      <c r="K246" s="264"/>
      <c r="L246" s="183"/>
      <c r="N246" s="28">
        <v>1</v>
      </c>
      <c r="O246" s="23" t="s">
        <v>1</v>
      </c>
      <c r="P246" s="24">
        <f t="shared" si="25"/>
        <v>0</v>
      </c>
      <c r="Q246" s="4"/>
      <c r="R246" s="14" t="s">
        <v>195</v>
      </c>
      <c r="S246" s="14"/>
      <c r="T246" s="26">
        <v>1</v>
      </c>
    </row>
    <row r="247" spans="1:20 16371:16384" ht="33" customHeight="1">
      <c r="A247" s="183"/>
      <c r="B247" s="185" t="s">
        <v>42</v>
      </c>
      <c r="C247" s="441">
        <v>0</v>
      </c>
      <c r="D247" s="389" t="s">
        <v>243</v>
      </c>
      <c r="E247" s="390">
        <f t="shared" si="26"/>
        <v>0</v>
      </c>
      <c r="F247" s="391" t="s">
        <v>243</v>
      </c>
      <c r="G247" s="382">
        <f t="shared" si="27"/>
        <v>0</v>
      </c>
      <c r="H247" s="263"/>
      <c r="I247" s="384" t="s">
        <v>29</v>
      </c>
      <c r="J247" s="263"/>
      <c r="K247" s="263"/>
      <c r="L247" s="183"/>
      <c r="N247" s="4"/>
      <c r="O247" s="4"/>
      <c r="P247" s="24">
        <f t="shared" si="25"/>
        <v>0</v>
      </c>
      <c r="Q247" s="4"/>
    </row>
    <row r="248" spans="1:20 16371:16384" ht="50.1" customHeight="1">
      <c r="A248" s="8"/>
      <c r="B248" s="96" t="s">
        <v>384</v>
      </c>
      <c r="C248" s="393">
        <v>2</v>
      </c>
      <c r="D248" s="389" t="s">
        <v>243</v>
      </c>
      <c r="E248" s="390">
        <f t="shared" si="26"/>
        <v>0</v>
      </c>
      <c r="F248" s="391" t="s">
        <v>243</v>
      </c>
      <c r="G248" s="382">
        <f t="shared" si="27"/>
        <v>0</v>
      </c>
      <c r="H248" s="264"/>
      <c r="I248" s="369" t="s">
        <v>179</v>
      </c>
      <c r="J248" s="264"/>
      <c r="K248" s="264"/>
      <c r="L248" s="8">
        <v>4</v>
      </c>
      <c r="N248" s="28">
        <v>2</v>
      </c>
      <c r="O248" s="23" t="s">
        <v>1</v>
      </c>
      <c r="P248" s="24">
        <f t="shared" si="25"/>
        <v>0</v>
      </c>
      <c r="R248" s="14" t="s">
        <v>178</v>
      </c>
      <c r="S248" s="14"/>
      <c r="T248" s="26">
        <v>2</v>
      </c>
    </row>
    <row r="249" spans="1:20 16371:16384" ht="30.75" customHeight="1">
      <c r="A249" s="203"/>
      <c r="B249" s="93" t="s">
        <v>196</v>
      </c>
      <c r="C249" s="441">
        <v>2</v>
      </c>
      <c r="D249" s="389" t="s">
        <v>243</v>
      </c>
      <c r="E249" s="390">
        <f t="shared" si="26"/>
        <v>0</v>
      </c>
      <c r="F249" s="391" t="s">
        <v>243</v>
      </c>
      <c r="G249" s="382">
        <f t="shared" si="27"/>
        <v>0</v>
      </c>
      <c r="H249" s="263"/>
      <c r="I249" s="379" t="s">
        <v>179</v>
      </c>
      <c r="J249" s="263"/>
      <c r="K249" s="263"/>
      <c r="L249" s="8">
        <v>2</v>
      </c>
      <c r="N249" s="28">
        <v>2</v>
      </c>
      <c r="O249" s="23" t="s">
        <v>1</v>
      </c>
      <c r="P249" s="24">
        <f t="shared" si="25"/>
        <v>0</v>
      </c>
      <c r="R249" s="14" t="s">
        <v>196</v>
      </c>
      <c r="S249" s="14"/>
      <c r="T249" s="26">
        <v>2</v>
      </c>
    </row>
    <row r="250" spans="1:20 16371:16384" ht="33" customHeight="1">
      <c r="A250" s="8"/>
      <c r="B250" s="186" t="s">
        <v>74</v>
      </c>
      <c r="C250" s="393">
        <v>0</v>
      </c>
      <c r="D250" s="389" t="s">
        <v>243</v>
      </c>
      <c r="E250" s="390">
        <f t="shared" si="26"/>
        <v>0</v>
      </c>
      <c r="F250" s="391" t="s">
        <v>243</v>
      </c>
      <c r="G250" s="382">
        <f t="shared" si="27"/>
        <v>0</v>
      </c>
      <c r="H250" s="264"/>
      <c r="I250" s="370"/>
      <c r="J250" s="264"/>
      <c r="K250" s="264"/>
      <c r="L250" s="8"/>
      <c r="N250" s="10"/>
      <c r="O250" s="10"/>
      <c r="P250" s="24">
        <f t="shared" si="25"/>
        <v>0</v>
      </c>
      <c r="Q250" s="10"/>
      <c r="R250" s="10"/>
      <c r="S250" s="10"/>
    </row>
    <row r="251" spans="1:20 16371:16384" ht="50.1" customHeight="1">
      <c r="A251" s="203"/>
      <c r="B251" s="185" t="s">
        <v>75</v>
      </c>
      <c r="C251" s="441">
        <v>0</v>
      </c>
      <c r="D251" s="389" t="s">
        <v>243</v>
      </c>
      <c r="E251" s="390">
        <f t="shared" si="26"/>
        <v>0</v>
      </c>
      <c r="F251" s="391" t="s">
        <v>243</v>
      </c>
      <c r="G251" s="382">
        <f t="shared" si="27"/>
        <v>0</v>
      </c>
      <c r="H251" s="263"/>
      <c r="I251" s="514"/>
      <c r="J251" s="263"/>
      <c r="K251" s="263"/>
      <c r="L251" s="8"/>
      <c r="N251" s="10"/>
      <c r="O251" s="10"/>
      <c r="P251" s="24">
        <f t="shared" si="25"/>
        <v>0</v>
      </c>
      <c r="Q251" s="10"/>
      <c r="R251" s="10"/>
      <c r="S251" s="10"/>
    </row>
    <row r="252" spans="1:20 16371:16384" ht="50.1" customHeight="1">
      <c r="A252" s="8"/>
      <c r="B252" s="186" t="s">
        <v>77</v>
      </c>
      <c r="C252" s="393">
        <v>0</v>
      </c>
      <c r="D252" s="389" t="s">
        <v>243</v>
      </c>
      <c r="E252" s="390">
        <f t="shared" si="26"/>
        <v>0</v>
      </c>
      <c r="F252" s="391" t="s">
        <v>243</v>
      </c>
      <c r="G252" s="382">
        <f t="shared" si="27"/>
        <v>0</v>
      </c>
      <c r="H252" s="264"/>
      <c r="I252" s="370"/>
      <c r="J252" s="264"/>
      <c r="K252" s="264"/>
      <c r="L252" s="8"/>
      <c r="N252" s="10"/>
      <c r="O252" s="10"/>
      <c r="P252" s="24">
        <f t="shared" si="25"/>
        <v>0</v>
      </c>
      <c r="Q252" s="10"/>
      <c r="R252" s="10"/>
      <c r="S252" s="10"/>
    </row>
    <row r="253" spans="1:20 16371:16384" s="2" customFormat="1" ht="50.1" customHeight="1">
      <c r="A253" s="183"/>
      <c r="B253" s="190" t="s">
        <v>259</v>
      </c>
      <c r="C253" s="388">
        <v>0</v>
      </c>
      <c r="D253" s="389" t="s">
        <v>243</v>
      </c>
      <c r="E253" s="390">
        <f t="shared" si="26"/>
        <v>0</v>
      </c>
      <c r="F253" s="391" t="s">
        <v>243</v>
      </c>
      <c r="G253" s="382">
        <f t="shared" si="27"/>
        <v>0</v>
      </c>
      <c r="H253" s="271"/>
      <c r="I253" s="515"/>
      <c r="J253" s="271"/>
      <c r="K253" s="271"/>
      <c r="L253" s="183"/>
      <c r="N253" s="183"/>
      <c r="O253" s="183"/>
      <c r="P253" s="32">
        <f t="shared" si="25"/>
        <v>0</v>
      </c>
      <c r="Q253" s="183"/>
      <c r="R253" s="183"/>
      <c r="S253" s="183"/>
      <c r="XEQ253" s="5"/>
      <c r="XER253" s="5"/>
      <c r="XES253" s="5"/>
      <c r="XET253" s="5"/>
      <c r="XEU253" s="5"/>
      <c r="XEV253" s="5"/>
      <c r="XEW253" s="5"/>
      <c r="XEX253" s="5"/>
      <c r="XEY253" s="5"/>
      <c r="XEZ253" s="5"/>
      <c r="XFA253" s="5"/>
      <c r="XFB253" s="5"/>
      <c r="XFC253" s="5"/>
      <c r="XFD253" s="5"/>
    </row>
    <row r="254" spans="1:20 16371:16384" s="2" customFormat="1" ht="50.1" customHeight="1">
      <c r="A254" s="8"/>
      <c r="B254" s="186" t="s">
        <v>67</v>
      </c>
      <c r="C254" s="393">
        <v>0</v>
      </c>
      <c r="D254" s="389" t="s">
        <v>243</v>
      </c>
      <c r="E254" s="390">
        <f t="shared" si="26"/>
        <v>0</v>
      </c>
      <c r="F254" s="391" t="s">
        <v>243</v>
      </c>
      <c r="G254" s="382">
        <f t="shared" si="27"/>
        <v>0</v>
      </c>
      <c r="H254" s="264"/>
      <c r="I254" s="508"/>
      <c r="J254" s="264"/>
      <c r="K254" s="264"/>
      <c r="L254" s="8"/>
      <c r="M254" s="58"/>
      <c r="N254" s="8"/>
      <c r="O254" s="8"/>
      <c r="P254" s="32"/>
      <c r="Q254" s="183"/>
      <c r="R254" s="183"/>
      <c r="S254" s="183"/>
      <c r="XEQ254" s="5"/>
      <c r="XER254" s="5"/>
      <c r="XES254" s="5"/>
      <c r="XET254" s="5"/>
      <c r="XEU254" s="5"/>
      <c r="XEV254" s="5"/>
      <c r="XEW254" s="5"/>
      <c r="XEX254" s="5"/>
      <c r="XEY254" s="5"/>
      <c r="XEZ254" s="5"/>
      <c r="XFA254" s="5"/>
      <c r="XFB254" s="5"/>
      <c r="XFC254" s="5"/>
      <c r="XFD254" s="5"/>
    </row>
    <row r="255" spans="1:20 16371:16384" ht="33" customHeight="1">
      <c r="A255" s="183"/>
      <c r="B255" s="190" t="s">
        <v>18</v>
      </c>
      <c r="C255" s="388">
        <v>0</v>
      </c>
      <c r="D255" s="389" t="s">
        <v>243</v>
      </c>
      <c r="E255" s="390">
        <f t="shared" si="26"/>
        <v>0</v>
      </c>
      <c r="F255" s="391" t="s">
        <v>243</v>
      </c>
      <c r="G255" s="382">
        <f t="shared" si="27"/>
        <v>0</v>
      </c>
      <c r="H255" s="270"/>
      <c r="I255" s="509"/>
      <c r="J255" s="270"/>
      <c r="K255" s="270"/>
      <c r="L255" s="183"/>
      <c r="M255" s="183"/>
      <c r="N255" s="183"/>
      <c r="O255" s="183"/>
      <c r="P255" s="24">
        <f>IF(O255="Yes",N255,0)</f>
        <v>0</v>
      </c>
      <c r="Q255" s="10"/>
      <c r="R255" s="10"/>
      <c r="S255" s="10"/>
    </row>
    <row r="256" spans="1:20 16371:16384" ht="45.75" customHeight="1">
      <c r="A256" s="8"/>
      <c r="B256" s="449" t="s">
        <v>357</v>
      </c>
      <c r="C256" s="447">
        <v>0</v>
      </c>
      <c r="D256" s="389" t="s">
        <v>243</v>
      </c>
      <c r="E256" s="390">
        <f t="shared" si="26"/>
        <v>0</v>
      </c>
      <c r="F256" s="391" t="s">
        <v>243</v>
      </c>
      <c r="G256" s="382">
        <f t="shared" si="27"/>
        <v>0</v>
      </c>
      <c r="H256" s="264"/>
      <c r="I256" s="508"/>
      <c r="J256" s="264"/>
      <c r="K256" s="264"/>
      <c r="L256" s="8">
        <v>7</v>
      </c>
      <c r="M256" s="196"/>
      <c r="N256" s="196"/>
      <c r="O256" s="183"/>
      <c r="P256" s="217"/>
      <c r="Q256" s="10"/>
      <c r="R256" s="10"/>
      <c r="S256" s="10"/>
    </row>
    <row r="257" spans="1:16384" ht="33" customHeight="1" thickBot="1">
      <c r="A257" s="320"/>
      <c r="B257" s="407" t="s">
        <v>237</v>
      </c>
      <c r="C257" s="408">
        <f>SUM(C237:C256)</f>
        <v>16</v>
      </c>
      <c r="D257" s="323"/>
      <c r="E257" s="319">
        <f>SUM(E237:E256)</f>
        <v>0</v>
      </c>
      <c r="F257" s="409"/>
      <c r="G257" s="408">
        <f>SUM(G237:G256)</f>
        <v>0</v>
      </c>
      <c r="H257" s="323"/>
      <c r="I257" s="323"/>
      <c r="J257" s="264"/>
      <c r="K257" s="264"/>
      <c r="L257" s="8"/>
      <c r="M257" s="196"/>
      <c r="N257" s="196"/>
      <c r="O257" s="183"/>
      <c r="P257" s="318"/>
      <c r="Q257" s="10"/>
      <c r="R257" s="10"/>
      <c r="S257" s="10"/>
    </row>
    <row r="258" spans="1:16384" s="244" customFormat="1" ht="20.100000000000001" customHeight="1" thickBot="1">
      <c r="A258" s="613" t="s">
        <v>304</v>
      </c>
      <c r="B258" s="614"/>
      <c r="C258" s="614"/>
      <c r="D258" s="614"/>
      <c r="E258" s="614"/>
      <c r="F258" s="614"/>
      <c r="G258" s="614"/>
      <c r="H258" s="614"/>
      <c r="I258" s="614"/>
      <c r="J258" s="266"/>
      <c r="K258" s="332"/>
      <c r="L258" s="266"/>
      <c r="M258" s="266"/>
      <c r="N258" s="243"/>
      <c r="O258" s="243"/>
      <c r="P258" s="243"/>
      <c r="Q258" s="243"/>
      <c r="R258" s="243"/>
      <c r="S258" s="243"/>
      <c r="T258" s="243"/>
      <c r="XEQ258" s="302"/>
      <c r="XER258" s="302"/>
      <c r="XES258" s="302"/>
      <c r="XET258" s="302"/>
      <c r="XEU258" s="302"/>
      <c r="XEV258" s="302"/>
      <c r="XEW258" s="302"/>
      <c r="XEX258" s="302"/>
      <c r="XEY258" s="302"/>
      <c r="XEZ258" s="302"/>
      <c r="XFA258" s="302"/>
      <c r="XFB258" s="302"/>
      <c r="XFC258" s="302"/>
      <c r="XFD258" s="302"/>
    </row>
    <row r="259" spans="1:16384" s="225" customFormat="1" ht="50.1" customHeight="1" thickBot="1">
      <c r="A259" s="609"/>
      <c r="B259" s="610"/>
      <c r="C259" s="610"/>
      <c r="D259" s="610"/>
      <c r="E259" s="610"/>
      <c r="F259" s="610"/>
      <c r="G259" s="610"/>
      <c r="H259" s="610"/>
      <c r="I259" s="610"/>
      <c r="J259" s="258"/>
      <c r="K259" s="333"/>
      <c r="L259" s="258"/>
      <c r="M259" s="258"/>
      <c r="N259" s="224"/>
      <c r="O259" s="224"/>
      <c r="P259" s="224"/>
      <c r="Q259" s="224"/>
      <c r="R259" s="224"/>
      <c r="S259" s="224"/>
      <c r="T259" s="224"/>
      <c r="XEQ259" s="303"/>
      <c r="XER259" s="303"/>
      <c r="XES259" s="303"/>
      <c r="XET259" s="303"/>
      <c r="XEU259" s="303"/>
      <c r="XEV259" s="303"/>
      <c r="XEW259" s="303"/>
      <c r="XEX259" s="303"/>
      <c r="XEY259" s="303"/>
      <c r="XEZ259" s="303"/>
      <c r="XFA259" s="303"/>
      <c r="XFB259" s="303"/>
      <c r="XFC259" s="303"/>
      <c r="XFD259" s="303"/>
    </row>
    <row r="260" spans="1:16384">
      <c r="C260" s="307"/>
      <c r="H260" s="44"/>
      <c r="I260" s="44"/>
      <c r="J260" s="44"/>
      <c r="K260" s="276"/>
      <c r="P260" s="218">
        <f t="shared" ref="P260:P276" si="28">IF(O260="Yes",N260,0)</f>
        <v>0</v>
      </c>
    </row>
    <row r="261" spans="1:16384" s="79" customFormat="1" ht="30" customHeight="1">
      <c r="A261" s="616" t="s">
        <v>141</v>
      </c>
      <c r="B261" s="616"/>
      <c r="C261" s="616"/>
      <c r="D261" s="616"/>
      <c r="E261" s="616"/>
      <c r="F261" s="616"/>
      <c r="G261" s="616"/>
      <c r="H261" s="616"/>
      <c r="I261" s="616"/>
      <c r="J261" s="616"/>
      <c r="K261" s="41"/>
      <c r="L261" s="41"/>
      <c r="M261" s="41"/>
      <c r="N261" s="41"/>
      <c r="O261" s="41"/>
      <c r="P261" s="41"/>
      <c r="Q261" s="41"/>
      <c r="R261" s="41"/>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c r="DA261" s="38"/>
      <c r="DB261" s="38"/>
      <c r="DC261" s="38"/>
      <c r="DD261" s="38"/>
      <c r="DE261" s="38"/>
      <c r="DF261" s="38"/>
      <c r="DG261" s="38"/>
      <c r="DH261" s="38"/>
      <c r="DI261" s="38"/>
      <c r="DJ261" s="38"/>
      <c r="DK261" s="38"/>
      <c r="DL261" s="38"/>
      <c r="DM261" s="38"/>
      <c r="DN261" s="38"/>
      <c r="DO261" s="38"/>
      <c r="DP261" s="38"/>
      <c r="DQ261" s="38"/>
      <c r="DR261" s="38"/>
      <c r="DS261" s="38"/>
      <c r="DT261" s="38"/>
      <c r="DU261" s="38"/>
      <c r="DV261" s="38"/>
      <c r="DW261" s="38"/>
      <c r="DX261" s="38"/>
      <c r="DY261" s="38"/>
      <c r="DZ261" s="38"/>
      <c r="EA261" s="38"/>
      <c r="EB261" s="38"/>
      <c r="EC261" s="38"/>
      <c r="ED261" s="38"/>
      <c r="EE261" s="38"/>
      <c r="EF261" s="38"/>
      <c r="EG261" s="38"/>
      <c r="EH261" s="38"/>
      <c r="EI261" s="38"/>
      <c r="EJ261" s="38"/>
      <c r="EK261" s="38"/>
      <c r="EL261" s="38"/>
      <c r="EM261" s="38"/>
      <c r="EN261" s="38"/>
      <c r="EO261" s="38"/>
      <c r="EP261" s="38"/>
      <c r="EQ261" s="38"/>
      <c r="ER261" s="38"/>
      <c r="ES261" s="38"/>
      <c r="ET261" s="38"/>
      <c r="EU261" s="38"/>
      <c r="EV261" s="38"/>
      <c r="EW261" s="38"/>
      <c r="EX261" s="38"/>
      <c r="EY261" s="38"/>
      <c r="EZ261" s="38"/>
      <c r="FA261" s="38"/>
      <c r="FB261" s="38"/>
      <c r="FC261" s="38"/>
      <c r="FD261" s="38"/>
      <c r="FE261" s="38"/>
      <c r="FF261" s="38"/>
      <c r="FG261" s="38"/>
      <c r="FH261" s="38"/>
      <c r="FI261" s="38"/>
      <c r="FJ261" s="38"/>
      <c r="FK261" s="38"/>
      <c r="FL261" s="38"/>
      <c r="FM261" s="38"/>
      <c r="FN261" s="38"/>
      <c r="FO261" s="38"/>
      <c r="FP261" s="38"/>
      <c r="FQ261" s="38"/>
      <c r="FR261" s="38"/>
      <c r="FS261" s="38"/>
      <c r="FT261" s="38"/>
      <c r="FU261" s="38"/>
      <c r="FV261" s="38"/>
      <c r="FW261" s="38"/>
      <c r="FX261" s="38"/>
      <c r="FY261" s="38"/>
      <c r="FZ261" s="38"/>
      <c r="GA261" s="38"/>
      <c r="GB261" s="38"/>
      <c r="GC261" s="38"/>
      <c r="GD261" s="38"/>
      <c r="GE261" s="38"/>
      <c r="GF261" s="38"/>
      <c r="GG261" s="38"/>
      <c r="GH261" s="38"/>
      <c r="GI261" s="38"/>
      <c r="GJ261" s="38"/>
      <c r="GK261" s="38"/>
      <c r="GL261" s="38"/>
      <c r="GM261" s="38"/>
      <c r="GN261" s="38"/>
      <c r="GO261" s="38"/>
      <c r="GP261" s="38"/>
      <c r="GQ261" s="38"/>
      <c r="GR261" s="38"/>
      <c r="GS261" s="38"/>
      <c r="GT261" s="38"/>
      <c r="GU261" s="38"/>
      <c r="GV261" s="38"/>
      <c r="GW261" s="38"/>
      <c r="GX261" s="38"/>
      <c r="GY261" s="38"/>
      <c r="GZ261" s="38"/>
      <c r="HA261" s="38"/>
      <c r="HB261" s="38"/>
      <c r="HC261" s="38"/>
      <c r="HD261" s="38"/>
      <c r="HE261" s="38"/>
      <c r="HF261" s="38"/>
      <c r="HG261" s="38"/>
      <c r="HH261" s="38"/>
      <c r="HI261" s="38"/>
      <c r="HJ261" s="38"/>
      <c r="HK261" s="38"/>
      <c r="HL261" s="38"/>
      <c r="HM261" s="38"/>
      <c r="HN261" s="38"/>
      <c r="HO261" s="38"/>
      <c r="HP261" s="38"/>
      <c r="HQ261" s="38"/>
      <c r="HR261" s="38"/>
      <c r="HS261" s="38"/>
      <c r="HT261" s="38"/>
      <c r="HU261" s="38"/>
      <c r="HV261" s="38"/>
      <c r="HW261" s="38"/>
      <c r="HX261" s="38"/>
      <c r="HY261" s="38"/>
      <c r="HZ261" s="38"/>
      <c r="IA261" s="38"/>
      <c r="IB261" s="38"/>
      <c r="IC261" s="38"/>
      <c r="ID261" s="38"/>
      <c r="IE261" s="38"/>
      <c r="IF261" s="38"/>
      <c r="IG261" s="38"/>
      <c r="IH261" s="38"/>
      <c r="II261" s="38"/>
      <c r="IJ261" s="38"/>
      <c r="IK261" s="38"/>
      <c r="IL261" s="38"/>
      <c r="IM261" s="38"/>
      <c r="IN261" s="38"/>
      <c r="IO261" s="38"/>
      <c r="IP261" s="38"/>
      <c r="IQ261" s="38"/>
      <c r="IR261" s="38"/>
      <c r="IS261" s="38"/>
      <c r="IT261" s="38"/>
      <c r="IU261" s="38"/>
      <c r="IV261" s="38"/>
      <c r="IW261" s="38"/>
      <c r="IX261" s="38"/>
      <c r="IY261" s="38"/>
      <c r="IZ261" s="38"/>
      <c r="JA261" s="38"/>
      <c r="JB261" s="38"/>
      <c r="JC261" s="38"/>
      <c r="JD261" s="38"/>
      <c r="JE261" s="38"/>
      <c r="JF261" s="38"/>
      <c r="JG261" s="38"/>
      <c r="JH261" s="38"/>
      <c r="JI261" s="38"/>
      <c r="JJ261" s="38"/>
      <c r="JK261" s="38"/>
      <c r="JL261" s="38"/>
      <c r="JM261" s="38"/>
      <c r="JN261" s="38"/>
      <c r="JO261" s="38"/>
      <c r="JP261" s="38"/>
      <c r="JQ261" s="38"/>
      <c r="JR261" s="38"/>
      <c r="JS261" s="38"/>
      <c r="JT261" s="38"/>
      <c r="JU261" s="38"/>
      <c r="JV261" s="38"/>
      <c r="JW261" s="38"/>
      <c r="JX261" s="38"/>
      <c r="JY261" s="38"/>
      <c r="JZ261" s="38"/>
      <c r="KA261" s="38"/>
      <c r="KB261" s="38"/>
      <c r="KC261" s="38"/>
      <c r="KD261" s="38"/>
      <c r="KE261" s="38"/>
      <c r="KF261" s="38"/>
      <c r="KG261" s="38"/>
      <c r="KH261" s="38"/>
      <c r="KI261" s="38"/>
      <c r="KJ261" s="38"/>
      <c r="KK261" s="38"/>
      <c r="KL261" s="38"/>
      <c r="KM261" s="38"/>
      <c r="KN261" s="38"/>
      <c r="KO261" s="38"/>
      <c r="KP261" s="38"/>
      <c r="KQ261" s="38"/>
      <c r="KR261" s="38"/>
      <c r="KS261" s="38"/>
      <c r="KT261" s="38"/>
      <c r="KU261" s="38"/>
      <c r="KV261" s="38"/>
      <c r="KW261" s="38"/>
      <c r="KX261" s="38"/>
      <c r="KY261" s="38"/>
      <c r="KZ261" s="38"/>
      <c r="LA261" s="38"/>
      <c r="LB261" s="38"/>
      <c r="LC261" s="38"/>
      <c r="LD261" s="38"/>
      <c r="LE261" s="38"/>
      <c r="LF261" s="38"/>
      <c r="LG261" s="38"/>
      <c r="LH261" s="38"/>
      <c r="LI261" s="38"/>
      <c r="LJ261" s="38"/>
      <c r="LK261" s="38"/>
      <c r="LL261" s="38"/>
      <c r="LM261" s="38"/>
      <c r="LN261" s="38"/>
      <c r="LO261" s="38"/>
      <c r="LP261" s="38"/>
      <c r="LQ261" s="38"/>
      <c r="LR261" s="38"/>
      <c r="LS261" s="38"/>
      <c r="LT261" s="38"/>
      <c r="LU261" s="38"/>
      <c r="LV261" s="38"/>
      <c r="LW261" s="38"/>
      <c r="LX261" s="38"/>
      <c r="LY261" s="38"/>
      <c r="LZ261" s="38"/>
      <c r="MA261" s="38"/>
      <c r="MB261" s="38"/>
      <c r="MC261" s="38"/>
      <c r="MD261" s="38"/>
      <c r="ME261" s="38"/>
      <c r="MF261" s="38"/>
      <c r="MG261" s="38"/>
      <c r="MH261" s="38"/>
      <c r="MI261" s="38"/>
      <c r="MJ261" s="38"/>
      <c r="MK261" s="38"/>
      <c r="ML261" s="38"/>
      <c r="MM261" s="38"/>
      <c r="MN261" s="38"/>
      <c r="MO261" s="38"/>
      <c r="MP261" s="38"/>
      <c r="MQ261" s="38"/>
      <c r="MR261" s="38"/>
      <c r="MS261" s="38"/>
      <c r="MT261" s="38"/>
      <c r="MU261" s="38"/>
      <c r="MV261" s="38"/>
      <c r="MW261" s="38"/>
      <c r="MX261" s="38"/>
      <c r="MY261" s="38"/>
      <c r="MZ261" s="38"/>
      <c r="NA261" s="38"/>
      <c r="NB261" s="38"/>
      <c r="NC261" s="38"/>
      <c r="ND261" s="38"/>
      <c r="NE261" s="38"/>
      <c r="NF261" s="38"/>
      <c r="NG261" s="38"/>
      <c r="NH261" s="38"/>
      <c r="NI261" s="38"/>
      <c r="NJ261" s="38"/>
      <c r="NK261" s="38"/>
      <c r="NL261" s="38"/>
      <c r="NM261" s="38"/>
      <c r="NN261" s="38"/>
      <c r="NO261" s="38"/>
      <c r="NP261" s="38"/>
      <c r="NQ261" s="38"/>
      <c r="NR261" s="38"/>
      <c r="NS261" s="38"/>
      <c r="NT261" s="38"/>
      <c r="NU261" s="38"/>
      <c r="NV261" s="38"/>
      <c r="NW261" s="38"/>
      <c r="NX261" s="38"/>
      <c r="NY261" s="38"/>
      <c r="NZ261" s="38"/>
      <c r="OA261" s="38"/>
      <c r="OB261" s="38"/>
      <c r="OC261" s="38"/>
      <c r="OD261" s="38"/>
      <c r="OE261" s="38"/>
      <c r="OF261" s="38"/>
      <c r="OG261" s="38"/>
      <c r="OH261" s="38"/>
      <c r="OI261" s="38"/>
      <c r="OJ261" s="38"/>
      <c r="OK261" s="38"/>
      <c r="OL261" s="38"/>
      <c r="OM261" s="38"/>
      <c r="ON261" s="38"/>
      <c r="OO261" s="38"/>
      <c r="OP261" s="38"/>
      <c r="OQ261" s="38"/>
      <c r="OR261" s="38"/>
      <c r="OS261" s="38"/>
      <c r="OT261" s="38"/>
      <c r="OU261" s="38"/>
      <c r="OV261" s="38"/>
      <c r="OW261" s="38"/>
      <c r="OX261" s="38"/>
      <c r="OY261" s="38"/>
      <c r="OZ261" s="38"/>
      <c r="PA261" s="38"/>
      <c r="PB261" s="38"/>
      <c r="PC261" s="38"/>
      <c r="PD261" s="38"/>
      <c r="PE261" s="38"/>
      <c r="PF261" s="38"/>
      <c r="PG261" s="38"/>
      <c r="PH261" s="38"/>
      <c r="PI261" s="38"/>
      <c r="PJ261" s="38"/>
      <c r="PK261" s="38"/>
      <c r="PL261" s="38"/>
      <c r="PM261" s="38"/>
      <c r="PN261" s="38"/>
      <c r="PO261" s="38"/>
      <c r="PP261" s="38"/>
      <c r="PQ261" s="38"/>
      <c r="PR261" s="38"/>
      <c r="PS261" s="38"/>
      <c r="PT261" s="38"/>
      <c r="PU261" s="38"/>
      <c r="PV261" s="38"/>
      <c r="PW261" s="38"/>
      <c r="PX261" s="38"/>
      <c r="PY261" s="38"/>
      <c r="PZ261" s="38"/>
      <c r="QA261" s="38"/>
      <c r="QB261" s="38"/>
      <c r="QC261" s="38"/>
      <c r="QD261" s="38"/>
      <c r="QE261" s="38"/>
      <c r="QF261" s="38"/>
      <c r="QG261" s="38"/>
      <c r="QH261" s="38"/>
      <c r="QI261" s="38"/>
      <c r="QJ261" s="38"/>
      <c r="QK261" s="38"/>
      <c r="QL261" s="38"/>
      <c r="QM261" s="38"/>
      <c r="QN261" s="38"/>
      <c r="QO261" s="38"/>
      <c r="QP261" s="38"/>
      <c r="QQ261" s="38"/>
      <c r="QR261" s="38"/>
      <c r="QS261" s="38"/>
      <c r="QT261" s="38"/>
      <c r="QU261" s="38"/>
      <c r="QV261" s="38"/>
      <c r="QW261" s="38"/>
      <c r="QX261" s="38"/>
      <c r="QY261" s="38"/>
      <c r="QZ261" s="38"/>
      <c r="RA261" s="38"/>
      <c r="RB261" s="38"/>
      <c r="RC261" s="38"/>
      <c r="RD261" s="38"/>
      <c r="RE261" s="38"/>
      <c r="RF261" s="38"/>
      <c r="RG261" s="38"/>
      <c r="RH261" s="38"/>
      <c r="RI261" s="38"/>
      <c r="RJ261" s="38"/>
      <c r="RK261" s="38"/>
      <c r="RL261" s="38"/>
      <c r="RM261" s="38"/>
      <c r="RN261" s="38"/>
      <c r="RO261" s="38"/>
      <c r="RP261" s="38"/>
      <c r="RQ261" s="38"/>
      <c r="RR261" s="38"/>
      <c r="RS261" s="38"/>
      <c r="RT261" s="38"/>
      <c r="RU261" s="38"/>
      <c r="RV261" s="38"/>
      <c r="RW261" s="38"/>
      <c r="RX261" s="38"/>
      <c r="RY261" s="38"/>
      <c r="RZ261" s="38"/>
      <c r="SA261" s="38"/>
      <c r="SB261" s="38"/>
      <c r="SC261" s="38"/>
      <c r="SD261" s="38"/>
      <c r="SE261" s="38"/>
      <c r="SF261" s="38"/>
      <c r="SG261" s="38"/>
      <c r="SH261" s="38"/>
      <c r="SI261" s="38"/>
      <c r="SJ261" s="38"/>
      <c r="SK261" s="38"/>
      <c r="SL261" s="38"/>
      <c r="SM261" s="38"/>
      <c r="SN261" s="38"/>
      <c r="SO261" s="38"/>
      <c r="SP261" s="38"/>
      <c r="SQ261" s="38"/>
      <c r="SR261" s="38"/>
      <c r="SS261" s="38"/>
      <c r="ST261" s="38"/>
      <c r="SU261" s="38"/>
      <c r="SV261" s="38"/>
      <c r="SW261" s="38"/>
      <c r="SX261" s="38"/>
      <c r="SY261" s="38"/>
      <c r="SZ261" s="38"/>
      <c r="TA261" s="38"/>
      <c r="TB261" s="38"/>
      <c r="TC261" s="38"/>
      <c r="TD261" s="38"/>
      <c r="TE261" s="38"/>
      <c r="TF261" s="38"/>
      <c r="TG261" s="38"/>
      <c r="TH261" s="38"/>
      <c r="TI261" s="38"/>
      <c r="TJ261" s="38"/>
      <c r="TK261" s="38"/>
      <c r="TL261" s="38"/>
      <c r="TM261" s="38"/>
      <c r="TN261" s="38"/>
      <c r="TO261" s="38"/>
      <c r="TP261" s="38"/>
      <c r="TQ261" s="38"/>
      <c r="TR261" s="38"/>
      <c r="TS261" s="38"/>
      <c r="TT261" s="38"/>
      <c r="TU261" s="38"/>
      <c r="TV261" s="38"/>
      <c r="TW261" s="38"/>
      <c r="TX261" s="38"/>
      <c r="TY261" s="38"/>
      <c r="TZ261" s="38"/>
      <c r="UA261" s="38"/>
      <c r="UB261" s="38"/>
      <c r="UC261" s="38"/>
      <c r="UD261" s="38"/>
      <c r="UE261" s="38"/>
      <c r="UF261" s="38"/>
      <c r="UG261" s="38"/>
      <c r="UH261" s="38"/>
      <c r="UI261" s="38"/>
      <c r="UJ261" s="38"/>
      <c r="UK261" s="38"/>
      <c r="UL261" s="38"/>
      <c r="UM261" s="38"/>
      <c r="UN261" s="38"/>
      <c r="UO261" s="38"/>
      <c r="UP261" s="38"/>
      <c r="UQ261" s="38"/>
      <c r="UR261" s="38"/>
      <c r="US261" s="38"/>
      <c r="UT261" s="38"/>
      <c r="UU261" s="38"/>
      <c r="UV261" s="38"/>
      <c r="UW261" s="38"/>
      <c r="UX261" s="38"/>
      <c r="UY261" s="38"/>
      <c r="UZ261" s="38"/>
      <c r="VA261" s="38"/>
      <c r="VB261" s="38"/>
      <c r="VC261" s="38"/>
      <c r="VD261" s="38"/>
      <c r="VE261" s="38"/>
      <c r="VF261" s="38"/>
      <c r="VG261" s="38"/>
      <c r="VH261" s="38"/>
      <c r="VI261" s="38"/>
      <c r="VJ261" s="38"/>
      <c r="VK261" s="38"/>
      <c r="VL261" s="38"/>
      <c r="VM261" s="38"/>
      <c r="VN261" s="38"/>
      <c r="VO261" s="38"/>
      <c r="VP261" s="38"/>
      <c r="VQ261" s="38"/>
      <c r="VR261" s="38"/>
      <c r="VS261" s="38"/>
      <c r="VT261" s="38"/>
      <c r="VU261" s="38"/>
      <c r="VV261" s="38"/>
      <c r="VW261" s="38"/>
      <c r="VX261" s="38"/>
      <c r="VY261" s="38"/>
      <c r="VZ261" s="38"/>
      <c r="WA261" s="38"/>
      <c r="WB261" s="38"/>
      <c r="WC261" s="38"/>
      <c r="WD261" s="38"/>
      <c r="WE261" s="38"/>
      <c r="WF261" s="38"/>
      <c r="WG261" s="38"/>
      <c r="WH261" s="38"/>
      <c r="WI261" s="38"/>
      <c r="WJ261" s="38"/>
      <c r="WK261" s="38"/>
      <c r="WL261" s="38"/>
      <c r="WM261" s="38"/>
      <c r="WN261" s="38"/>
      <c r="WO261" s="38"/>
      <c r="WP261" s="38"/>
      <c r="WQ261" s="38"/>
      <c r="WR261" s="38"/>
      <c r="WS261" s="38"/>
      <c r="WT261" s="38"/>
      <c r="WU261" s="38"/>
      <c r="WV261" s="38"/>
      <c r="WW261" s="38"/>
      <c r="WX261" s="38"/>
      <c r="WY261" s="38"/>
      <c r="WZ261" s="38"/>
      <c r="XA261" s="38"/>
      <c r="XB261" s="38"/>
      <c r="XC261" s="38"/>
      <c r="XD261" s="38"/>
      <c r="XE261" s="38"/>
      <c r="XF261" s="38"/>
      <c r="XG261" s="38"/>
      <c r="XH261" s="38"/>
      <c r="XI261" s="38"/>
      <c r="XJ261" s="38"/>
      <c r="XK261" s="38"/>
      <c r="XL261" s="38"/>
      <c r="XM261" s="38"/>
      <c r="XN261" s="38"/>
      <c r="XO261" s="38"/>
      <c r="XP261" s="38"/>
      <c r="XQ261" s="38"/>
      <c r="XR261" s="38"/>
      <c r="XS261" s="38"/>
      <c r="XT261" s="38"/>
      <c r="XU261" s="38"/>
      <c r="XV261" s="38"/>
      <c r="XW261" s="38"/>
      <c r="XX261" s="38"/>
      <c r="XY261" s="38"/>
      <c r="XZ261" s="38"/>
      <c r="YA261" s="38"/>
      <c r="YB261" s="38"/>
      <c r="YC261" s="38"/>
      <c r="YD261" s="38"/>
      <c r="YE261" s="38"/>
      <c r="YF261" s="38"/>
      <c r="YG261" s="38"/>
      <c r="YH261" s="38"/>
      <c r="YI261" s="38"/>
      <c r="YJ261" s="38"/>
      <c r="YK261" s="38"/>
      <c r="YL261" s="38"/>
      <c r="YM261" s="38"/>
      <c r="YN261" s="38"/>
      <c r="YO261" s="38"/>
      <c r="YP261" s="38"/>
      <c r="YQ261" s="38"/>
      <c r="YR261" s="38"/>
      <c r="YS261" s="38"/>
      <c r="YT261" s="38"/>
      <c r="YU261" s="38"/>
      <c r="YV261" s="38"/>
      <c r="YW261" s="38"/>
      <c r="YX261" s="38"/>
      <c r="YY261" s="38"/>
      <c r="YZ261" s="38"/>
      <c r="ZA261" s="38"/>
      <c r="ZB261" s="38"/>
      <c r="ZC261" s="38"/>
      <c r="ZD261" s="38"/>
      <c r="ZE261" s="38"/>
      <c r="ZF261" s="38"/>
      <c r="ZG261" s="38"/>
      <c r="ZH261" s="38"/>
      <c r="ZI261" s="38"/>
      <c r="ZJ261" s="38"/>
      <c r="ZK261" s="38"/>
      <c r="ZL261" s="38"/>
      <c r="ZM261" s="38"/>
      <c r="ZN261" s="38"/>
      <c r="ZO261" s="38"/>
      <c r="ZP261" s="38"/>
      <c r="ZQ261" s="38"/>
      <c r="ZR261" s="38"/>
      <c r="ZS261" s="38"/>
      <c r="ZT261" s="38"/>
      <c r="ZU261" s="38"/>
      <c r="ZV261" s="38"/>
      <c r="ZW261" s="38"/>
      <c r="ZX261" s="38"/>
      <c r="ZY261" s="38"/>
      <c r="ZZ261" s="38"/>
      <c r="AAA261" s="38"/>
      <c r="AAB261" s="38"/>
      <c r="AAC261" s="38"/>
      <c r="AAD261" s="38"/>
      <c r="AAE261" s="38"/>
      <c r="AAF261" s="38"/>
      <c r="AAG261" s="38"/>
      <c r="AAH261" s="38"/>
      <c r="AAI261" s="38"/>
      <c r="AAJ261" s="38"/>
      <c r="AAK261" s="38"/>
      <c r="AAL261" s="38"/>
      <c r="AAM261" s="38"/>
      <c r="AAN261" s="38"/>
      <c r="AAO261" s="38"/>
      <c r="AAP261" s="38"/>
      <c r="AAQ261" s="38"/>
      <c r="AAR261" s="38"/>
      <c r="AAS261" s="38"/>
      <c r="AAT261" s="38"/>
      <c r="AAU261" s="38"/>
      <c r="AAV261" s="38"/>
      <c r="AAW261" s="38"/>
      <c r="AAX261" s="38"/>
      <c r="AAY261" s="38"/>
      <c r="AAZ261" s="38"/>
      <c r="ABA261" s="38"/>
      <c r="ABB261" s="38"/>
      <c r="ABC261" s="38"/>
      <c r="ABD261" s="38"/>
      <c r="ABE261" s="38"/>
      <c r="ABF261" s="38"/>
      <c r="ABG261" s="38"/>
      <c r="ABH261" s="38"/>
      <c r="ABI261" s="38"/>
      <c r="ABJ261" s="38"/>
      <c r="ABK261" s="38"/>
      <c r="ABL261" s="38"/>
      <c r="ABM261" s="38"/>
      <c r="ABN261" s="38"/>
      <c r="ABO261" s="38"/>
      <c r="ABP261" s="38"/>
      <c r="ABQ261" s="38"/>
      <c r="ABR261" s="38"/>
      <c r="ABS261" s="38"/>
      <c r="ABT261" s="38"/>
      <c r="ABU261" s="38"/>
      <c r="ABV261" s="38"/>
      <c r="ABW261" s="38"/>
      <c r="ABX261" s="38"/>
      <c r="ABY261" s="38"/>
      <c r="ABZ261" s="38"/>
      <c r="ACA261" s="38"/>
      <c r="ACB261" s="38"/>
      <c r="ACC261" s="38"/>
      <c r="ACD261" s="38"/>
      <c r="ACE261" s="38"/>
      <c r="ACF261" s="38"/>
      <c r="ACG261" s="38"/>
      <c r="ACH261" s="38"/>
      <c r="ACI261" s="38"/>
      <c r="ACJ261" s="38"/>
      <c r="ACK261" s="38"/>
      <c r="ACL261" s="38"/>
      <c r="ACM261" s="38"/>
      <c r="ACN261" s="38"/>
      <c r="ACO261" s="38"/>
      <c r="ACP261" s="38"/>
      <c r="ACQ261" s="38"/>
      <c r="ACR261" s="38"/>
      <c r="ACS261" s="38"/>
      <c r="ACT261" s="38"/>
      <c r="ACU261" s="38"/>
      <c r="ACV261" s="38"/>
      <c r="ACW261" s="38"/>
      <c r="ACX261" s="38"/>
      <c r="ACY261" s="38"/>
      <c r="ACZ261" s="38"/>
      <c r="ADA261" s="38"/>
      <c r="ADB261" s="38"/>
      <c r="ADC261" s="38"/>
      <c r="ADD261" s="38"/>
      <c r="ADE261" s="38"/>
      <c r="ADF261" s="38"/>
      <c r="ADG261" s="38"/>
      <c r="ADH261" s="38"/>
      <c r="ADI261" s="38"/>
      <c r="ADJ261" s="38"/>
      <c r="ADK261" s="38"/>
      <c r="ADL261" s="38"/>
      <c r="ADM261" s="38"/>
      <c r="ADN261" s="38"/>
      <c r="ADO261" s="38"/>
      <c r="ADP261" s="38"/>
      <c r="ADQ261" s="38"/>
      <c r="ADR261" s="38"/>
      <c r="ADS261" s="38"/>
      <c r="ADT261" s="38"/>
      <c r="ADU261" s="38"/>
      <c r="ADV261" s="38"/>
      <c r="ADW261" s="38"/>
      <c r="ADX261" s="38"/>
      <c r="ADY261" s="38"/>
      <c r="ADZ261" s="38"/>
      <c r="AEA261" s="38"/>
      <c r="AEB261" s="38"/>
      <c r="AEC261" s="38"/>
      <c r="AED261" s="38"/>
      <c r="AEE261" s="38"/>
      <c r="AEF261" s="38"/>
      <c r="AEG261" s="38"/>
      <c r="AEH261" s="38"/>
      <c r="AEI261" s="38"/>
      <c r="AEJ261" s="38"/>
      <c r="AEK261" s="38"/>
      <c r="AEL261" s="38"/>
      <c r="AEM261" s="38"/>
      <c r="AEN261" s="38"/>
      <c r="AEO261" s="38"/>
      <c r="AEP261" s="38"/>
      <c r="AEQ261" s="38"/>
      <c r="AER261" s="38"/>
      <c r="AES261" s="38"/>
      <c r="AET261" s="38"/>
      <c r="AEU261" s="38"/>
      <c r="AEV261" s="38"/>
      <c r="AEW261" s="38"/>
      <c r="AEX261" s="38"/>
      <c r="AEY261" s="38"/>
      <c r="AEZ261" s="38"/>
      <c r="AFA261" s="38"/>
      <c r="AFB261" s="38"/>
      <c r="AFC261" s="38"/>
      <c r="AFD261" s="38"/>
      <c r="AFE261" s="38"/>
      <c r="AFF261" s="38"/>
      <c r="AFG261" s="38"/>
      <c r="AFH261" s="38"/>
      <c r="AFI261" s="38"/>
      <c r="AFJ261" s="38"/>
      <c r="AFK261" s="38"/>
      <c r="AFL261" s="38"/>
      <c r="AFM261" s="38"/>
      <c r="AFN261" s="38"/>
      <c r="AFO261" s="38"/>
      <c r="AFP261" s="38"/>
      <c r="AFQ261" s="38"/>
      <c r="AFR261" s="38"/>
      <c r="AFS261" s="38"/>
      <c r="AFT261" s="38"/>
      <c r="AFU261" s="38"/>
      <c r="AFV261" s="38"/>
      <c r="AFW261" s="38"/>
      <c r="AFX261" s="38"/>
      <c r="AFY261" s="38"/>
      <c r="AFZ261" s="38"/>
      <c r="AGA261" s="38"/>
      <c r="AGB261" s="38"/>
      <c r="AGC261" s="38"/>
      <c r="AGD261" s="38"/>
      <c r="AGE261" s="38"/>
      <c r="AGF261" s="38"/>
      <c r="AGG261" s="38"/>
      <c r="AGH261" s="38"/>
      <c r="AGI261" s="38"/>
      <c r="AGJ261" s="38"/>
      <c r="AGK261" s="38"/>
      <c r="AGL261" s="38"/>
      <c r="AGM261" s="38"/>
      <c r="AGN261" s="38"/>
      <c r="AGO261" s="38"/>
      <c r="AGP261" s="38"/>
      <c r="AGQ261" s="38"/>
      <c r="AGR261" s="38"/>
      <c r="AGS261" s="38"/>
      <c r="AGT261" s="38"/>
      <c r="AGU261" s="38"/>
      <c r="AGV261" s="38"/>
      <c r="AGW261" s="38"/>
      <c r="AGX261" s="38"/>
      <c r="AGY261" s="38"/>
      <c r="AGZ261" s="38"/>
      <c r="AHA261" s="38"/>
      <c r="AHB261" s="38"/>
      <c r="AHC261" s="38"/>
      <c r="AHD261" s="38"/>
      <c r="AHE261" s="38"/>
      <c r="AHF261" s="38"/>
      <c r="AHG261" s="38"/>
      <c r="AHH261" s="38"/>
      <c r="AHI261" s="38"/>
      <c r="AHJ261" s="38"/>
      <c r="AHK261" s="38"/>
      <c r="AHL261" s="38"/>
      <c r="AHM261" s="38"/>
      <c r="AHN261" s="38"/>
      <c r="AHO261" s="38"/>
      <c r="AHP261" s="38"/>
      <c r="AHQ261" s="38"/>
      <c r="AHR261" s="38"/>
      <c r="AHS261" s="38"/>
      <c r="AHT261" s="38"/>
      <c r="AHU261" s="38"/>
      <c r="AHV261" s="38"/>
      <c r="AHW261" s="38"/>
      <c r="AHX261" s="38"/>
      <c r="AHY261" s="38"/>
      <c r="AHZ261" s="38"/>
      <c r="AIA261" s="38"/>
      <c r="AIB261" s="38"/>
      <c r="AIC261" s="38"/>
      <c r="AID261" s="38"/>
      <c r="AIE261" s="38"/>
      <c r="AIF261" s="38"/>
      <c r="AIG261" s="38"/>
      <c r="AIH261" s="38"/>
      <c r="AII261" s="38"/>
      <c r="AIJ261" s="38"/>
      <c r="AIK261" s="38"/>
      <c r="AIL261" s="38"/>
      <c r="AIM261" s="38"/>
      <c r="AIN261" s="38"/>
      <c r="AIO261" s="38"/>
      <c r="AIP261" s="38"/>
      <c r="AIQ261" s="38"/>
      <c r="AIR261" s="38"/>
      <c r="AIS261" s="38"/>
      <c r="AIT261" s="38"/>
      <c r="AIU261" s="38"/>
      <c r="AIV261" s="38"/>
      <c r="AIW261" s="38"/>
      <c r="AIX261" s="38"/>
      <c r="AIY261" s="38"/>
      <c r="AIZ261" s="38"/>
      <c r="AJA261" s="38"/>
      <c r="AJB261" s="38"/>
      <c r="AJC261" s="38"/>
      <c r="AJD261" s="38"/>
      <c r="AJE261" s="38"/>
      <c r="AJF261" s="38"/>
      <c r="AJG261" s="38"/>
      <c r="AJH261" s="38"/>
      <c r="AJI261" s="38"/>
      <c r="AJJ261" s="38"/>
      <c r="AJK261" s="38"/>
      <c r="AJL261" s="38"/>
      <c r="AJM261" s="38"/>
      <c r="AJN261" s="38"/>
      <c r="AJO261" s="38"/>
      <c r="AJP261" s="38"/>
      <c r="AJQ261" s="38"/>
      <c r="AJR261" s="38"/>
      <c r="AJS261" s="38"/>
      <c r="AJT261" s="38"/>
      <c r="AJU261" s="38"/>
      <c r="AJV261" s="38"/>
      <c r="AJW261" s="38"/>
      <c r="AJX261" s="38"/>
      <c r="AJY261" s="38"/>
      <c r="AJZ261" s="38"/>
      <c r="AKA261" s="38"/>
      <c r="AKB261" s="38"/>
      <c r="AKC261" s="38"/>
      <c r="AKD261" s="38"/>
      <c r="AKE261" s="38"/>
      <c r="AKF261" s="38"/>
      <c r="AKG261" s="38"/>
      <c r="AKH261" s="38"/>
      <c r="AKI261" s="38"/>
      <c r="AKJ261" s="38"/>
      <c r="AKK261" s="38"/>
      <c r="AKL261" s="38"/>
      <c r="AKM261" s="38"/>
      <c r="AKN261" s="38"/>
      <c r="AKO261" s="38"/>
      <c r="AKP261" s="38"/>
      <c r="AKQ261" s="38"/>
      <c r="AKR261" s="38"/>
      <c r="AKS261" s="38"/>
      <c r="AKT261" s="38"/>
      <c r="AKU261" s="38"/>
      <c r="AKV261" s="38"/>
      <c r="AKW261" s="38"/>
      <c r="AKX261" s="38"/>
      <c r="AKY261" s="38"/>
      <c r="AKZ261" s="38"/>
      <c r="ALA261" s="38"/>
      <c r="ALB261" s="38"/>
      <c r="ALC261" s="38"/>
      <c r="ALD261" s="38"/>
      <c r="ALE261" s="38"/>
      <c r="ALF261" s="38"/>
      <c r="ALG261" s="38"/>
      <c r="ALH261" s="38"/>
      <c r="ALI261" s="38"/>
      <c r="ALJ261" s="38"/>
      <c r="ALK261" s="38"/>
      <c r="ALL261" s="38"/>
      <c r="ALM261" s="38"/>
      <c r="ALN261" s="38"/>
      <c r="ALO261" s="38"/>
      <c r="ALP261" s="38"/>
      <c r="ALQ261" s="38"/>
      <c r="ALR261" s="38"/>
      <c r="ALS261" s="38"/>
      <c r="ALT261" s="38"/>
      <c r="ALU261" s="38"/>
      <c r="ALV261" s="38"/>
      <c r="ALW261" s="38"/>
      <c r="ALX261" s="38"/>
      <c r="ALY261" s="38"/>
      <c r="ALZ261" s="38"/>
      <c r="AMA261" s="38"/>
      <c r="AMB261" s="38"/>
      <c r="AMC261" s="38"/>
      <c r="AMD261" s="38"/>
      <c r="AME261" s="38"/>
      <c r="AMF261" s="38"/>
      <c r="AMG261" s="38"/>
      <c r="AMH261" s="38"/>
      <c r="AMI261" s="38"/>
      <c r="AMJ261" s="38"/>
      <c r="AMK261" s="38"/>
      <c r="AML261" s="38"/>
      <c r="AMM261" s="38"/>
      <c r="AMN261" s="38"/>
      <c r="AMO261" s="38"/>
      <c r="AMP261" s="38"/>
      <c r="AMQ261" s="38"/>
      <c r="AMR261" s="38"/>
      <c r="AMS261" s="38"/>
      <c r="AMT261" s="38"/>
      <c r="AMU261" s="38"/>
      <c r="AMV261" s="38"/>
      <c r="AMW261" s="38"/>
      <c r="AMX261" s="38"/>
      <c r="AMY261" s="38"/>
      <c r="AMZ261" s="38"/>
      <c r="ANA261" s="38"/>
      <c r="ANB261" s="38"/>
      <c r="ANC261" s="38"/>
      <c r="AND261" s="38"/>
      <c r="ANE261" s="38"/>
      <c r="ANF261" s="38"/>
      <c r="ANG261" s="38"/>
      <c r="ANH261" s="38"/>
      <c r="ANI261" s="38"/>
      <c r="ANJ261" s="38"/>
      <c r="ANK261" s="38"/>
      <c r="ANL261" s="38"/>
      <c r="ANM261" s="38"/>
      <c r="ANN261" s="38"/>
      <c r="ANO261" s="38"/>
      <c r="ANP261" s="38"/>
      <c r="ANQ261" s="38"/>
      <c r="ANR261" s="38"/>
      <c r="ANS261" s="38"/>
      <c r="ANT261" s="38"/>
      <c r="ANU261" s="38"/>
      <c r="ANV261" s="38"/>
      <c r="ANW261" s="38"/>
      <c r="ANX261" s="38"/>
      <c r="ANY261" s="38"/>
      <c r="ANZ261" s="38"/>
      <c r="AOA261" s="38"/>
      <c r="AOB261" s="38"/>
      <c r="AOC261" s="38"/>
      <c r="AOD261" s="38"/>
      <c r="AOE261" s="38"/>
      <c r="AOF261" s="38"/>
      <c r="AOG261" s="38"/>
      <c r="AOH261" s="38"/>
      <c r="AOI261" s="38"/>
      <c r="AOJ261" s="38"/>
      <c r="AOK261" s="38"/>
      <c r="AOL261" s="38"/>
      <c r="AOM261" s="38"/>
      <c r="AON261" s="38"/>
      <c r="AOO261" s="38"/>
      <c r="AOP261" s="38"/>
      <c r="AOQ261" s="38"/>
      <c r="AOR261" s="38"/>
      <c r="AOS261" s="38"/>
      <c r="AOT261" s="38"/>
      <c r="AOU261" s="38"/>
      <c r="AOV261" s="38"/>
      <c r="AOW261" s="38"/>
      <c r="AOX261" s="38"/>
      <c r="AOY261" s="38"/>
      <c r="AOZ261" s="38"/>
      <c r="APA261" s="38"/>
      <c r="APB261" s="38"/>
      <c r="APC261" s="38"/>
      <c r="APD261" s="38"/>
      <c r="APE261" s="38"/>
      <c r="APF261" s="38"/>
      <c r="APG261" s="38"/>
      <c r="APH261" s="38"/>
      <c r="API261" s="38"/>
      <c r="APJ261" s="38"/>
      <c r="APK261" s="38"/>
      <c r="APL261" s="38"/>
      <c r="APM261" s="38"/>
      <c r="APN261" s="38"/>
      <c r="APO261" s="38"/>
      <c r="APP261" s="38"/>
      <c r="APQ261" s="38"/>
      <c r="APR261" s="38"/>
      <c r="APS261" s="38"/>
      <c r="APT261" s="38"/>
      <c r="APU261" s="38"/>
      <c r="APV261" s="38"/>
      <c r="APW261" s="38"/>
      <c r="APX261" s="38"/>
      <c r="APY261" s="38"/>
      <c r="APZ261" s="38"/>
      <c r="AQA261" s="38"/>
      <c r="AQB261" s="38"/>
      <c r="AQC261" s="38"/>
      <c r="AQD261" s="38"/>
      <c r="AQE261" s="38"/>
      <c r="AQF261" s="38"/>
      <c r="AQG261" s="38"/>
      <c r="AQH261" s="38"/>
      <c r="AQI261" s="38"/>
      <c r="AQJ261" s="38"/>
      <c r="AQK261" s="38"/>
      <c r="AQL261" s="38"/>
      <c r="AQM261" s="38"/>
      <c r="AQN261" s="38"/>
      <c r="AQO261" s="38"/>
      <c r="AQP261" s="38"/>
      <c r="AQQ261" s="38"/>
      <c r="AQR261" s="38"/>
      <c r="AQS261" s="38"/>
      <c r="AQT261" s="38"/>
      <c r="AQU261" s="38"/>
      <c r="AQV261" s="38"/>
      <c r="AQW261" s="38"/>
      <c r="AQX261" s="38"/>
      <c r="AQY261" s="38"/>
      <c r="AQZ261" s="38"/>
      <c r="ARA261" s="38"/>
      <c r="ARB261" s="38"/>
      <c r="ARC261" s="38"/>
      <c r="ARD261" s="38"/>
      <c r="ARE261" s="38"/>
      <c r="ARF261" s="38"/>
      <c r="ARG261" s="38"/>
      <c r="ARH261" s="38"/>
      <c r="ARI261" s="38"/>
      <c r="ARJ261" s="38"/>
      <c r="ARK261" s="38"/>
      <c r="ARL261" s="38"/>
      <c r="ARM261" s="38"/>
      <c r="ARN261" s="38"/>
      <c r="ARO261" s="38"/>
      <c r="ARP261" s="38"/>
      <c r="ARQ261" s="38"/>
      <c r="ARR261" s="38"/>
      <c r="ARS261" s="38"/>
      <c r="ART261" s="38"/>
      <c r="ARU261" s="38"/>
      <c r="ARV261" s="38"/>
      <c r="ARW261" s="38"/>
      <c r="ARX261" s="38"/>
      <c r="ARY261" s="38"/>
      <c r="ARZ261" s="38"/>
      <c r="ASA261" s="38"/>
      <c r="ASB261" s="38"/>
      <c r="ASC261" s="38"/>
      <c r="ASD261" s="38"/>
      <c r="ASE261" s="38"/>
      <c r="ASF261" s="38"/>
      <c r="ASG261" s="38"/>
      <c r="ASH261" s="38"/>
      <c r="ASI261" s="38"/>
      <c r="ASJ261" s="38"/>
      <c r="ASK261" s="38"/>
      <c r="ASL261" s="38"/>
      <c r="ASM261" s="38"/>
      <c r="ASN261" s="38"/>
      <c r="ASO261" s="38"/>
      <c r="ASP261" s="38"/>
      <c r="ASQ261" s="38"/>
      <c r="ASR261" s="38"/>
      <c r="ASS261" s="38"/>
      <c r="AST261" s="38"/>
      <c r="ASU261" s="38"/>
      <c r="ASV261" s="38"/>
      <c r="ASW261" s="38"/>
      <c r="ASX261" s="38"/>
      <c r="ASY261" s="38"/>
      <c r="ASZ261" s="38"/>
      <c r="ATA261" s="38"/>
      <c r="ATB261" s="38"/>
      <c r="ATC261" s="38"/>
      <c r="ATD261" s="38"/>
      <c r="ATE261" s="38"/>
      <c r="ATF261" s="38"/>
      <c r="ATG261" s="38"/>
      <c r="ATH261" s="38"/>
      <c r="ATI261" s="38"/>
      <c r="ATJ261" s="38"/>
      <c r="ATK261" s="38"/>
      <c r="ATL261" s="38"/>
      <c r="ATM261" s="38"/>
      <c r="ATN261" s="38"/>
      <c r="ATO261" s="38"/>
      <c r="ATP261" s="38"/>
      <c r="ATQ261" s="38"/>
      <c r="ATR261" s="38"/>
      <c r="ATS261" s="38"/>
      <c r="ATT261" s="38"/>
      <c r="ATU261" s="38"/>
      <c r="ATV261" s="38"/>
      <c r="ATW261" s="38"/>
      <c r="ATX261" s="38"/>
      <c r="ATY261" s="38"/>
      <c r="ATZ261" s="38"/>
      <c r="AUA261" s="38"/>
      <c r="AUB261" s="38"/>
      <c r="AUC261" s="38"/>
      <c r="AUD261" s="38"/>
      <c r="AUE261" s="38"/>
      <c r="AUF261" s="38"/>
      <c r="AUG261" s="38"/>
      <c r="AUH261" s="38"/>
      <c r="AUI261" s="38"/>
      <c r="AUJ261" s="38"/>
      <c r="AUK261" s="38"/>
      <c r="AUL261" s="38"/>
      <c r="AUM261" s="38"/>
      <c r="AUN261" s="38"/>
      <c r="AUO261" s="38"/>
      <c r="AUP261" s="38"/>
      <c r="AUQ261" s="38"/>
      <c r="AUR261" s="38"/>
      <c r="AUS261" s="38"/>
      <c r="AUT261" s="38"/>
      <c r="AUU261" s="38"/>
      <c r="AUV261" s="38"/>
      <c r="AUW261" s="38"/>
      <c r="AUX261" s="38"/>
      <c r="AUY261" s="38"/>
      <c r="AUZ261" s="38"/>
      <c r="AVA261" s="38"/>
      <c r="AVB261" s="38"/>
      <c r="AVC261" s="38"/>
      <c r="AVD261" s="38"/>
      <c r="AVE261" s="38"/>
      <c r="AVF261" s="38"/>
      <c r="AVG261" s="38"/>
      <c r="AVH261" s="38"/>
      <c r="AVI261" s="38"/>
      <c r="AVJ261" s="38"/>
      <c r="AVK261" s="38"/>
      <c r="AVL261" s="38"/>
      <c r="AVM261" s="38"/>
      <c r="AVN261" s="38"/>
      <c r="AVO261" s="38"/>
      <c r="AVP261" s="38"/>
      <c r="AVQ261" s="38"/>
      <c r="AVR261" s="38"/>
      <c r="AVS261" s="38"/>
      <c r="AVT261" s="38"/>
      <c r="AVU261" s="38"/>
      <c r="AVV261" s="38"/>
      <c r="AVW261" s="38"/>
      <c r="AVX261" s="38"/>
      <c r="AVY261" s="38"/>
      <c r="AVZ261" s="38"/>
      <c r="AWA261" s="38"/>
      <c r="AWB261" s="38"/>
      <c r="AWC261" s="38"/>
      <c r="AWD261" s="38"/>
      <c r="AWE261" s="38"/>
      <c r="AWF261" s="38"/>
      <c r="AWG261" s="38"/>
      <c r="AWH261" s="38"/>
      <c r="AWI261" s="38"/>
      <c r="AWJ261" s="38"/>
      <c r="AWK261" s="38"/>
      <c r="AWL261" s="38"/>
      <c r="AWM261" s="38"/>
      <c r="AWN261" s="38"/>
      <c r="AWO261" s="38"/>
      <c r="AWP261" s="38"/>
      <c r="AWQ261" s="38"/>
      <c r="AWR261" s="38"/>
      <c r="AWS261" s="38"/>
      <c r="AWT261" s="38"/>
      <c r="AWU261" s="38"/>
      <c r="AWV261" s="38"/>
      <c r="AWW261" s="38"/>
      <c r="AWX261" s="38"/>
      <c r="AWY261" s="38"/>
      <c r="AWZ261" s="38"/>
      <c r="AXA261" s="38"/>
      <c r="AXB261" s="38"/>
      <c r="AXC261" s="38"/>
      <c r="AXD261" s="38"/>
      <c r="AXE261" s="38"/>
      <c r="AXF261" s="38"/>
      <c r="AXG261" s="38"/>
      <c r="AXH261" s="38"/>
      <c r="AXI261" s="38"/>
      <c r="AXJ261" s="38"/>
      <c r="AXK261" s="38"/>
      <c r="AXL261" s="38"/>
      <c r="AXM261" s="38"/>
      <c r="AXN261" s="38"/>
      <c r="AXO261" s="38"/>
      <c r="AXP261" s="38"/>
      <c r="AXQ261" s="38"/>
      <c r="AXR261" s="38"/>
      <c r="AXS261" s="38"/>
      <c r="AXT261" s="38"/>
      <c r="AXU261" s="38"/>
      <c r="AXV261" s="38"/>
      <c r="AXW261" s="38"/>
      <c r="AXX261" s="38"/>
      <c r="AXY261" s="38"/>
      <c r="AXZ261" s="38"/>
      <c r="AYA261" s="38"/>
      <c r="AYB261" s="38"/>
      <c r="AYC261" s="38"/>
      <c r="AYD261" s="38"/>
      <c r="AYE261" s="38"/>
      <c r="AYF261" s="38"/>
      <c r="AYG261" s="38"/>
      <c r="AYH261" s="38"/>
      <c r="AYI261" s="38"/>
      <c r="AYJ261" s="38"/>
      <c r="AYK261" s="38"/>
      <c r="AYL261" s="38"/>
      <c r="AYM261" s="38"/>
      <c r="AYN261" s="38"/>
      <c r="AYO261" s="38"/>
      <c r="AYP261" s="38"/>
      <c r="AYQ261" s="38"/>
      <c r="AYR261" s="38"/>
      <c r="AYS261" s="38"/>
      <c r="AYT261" s="38"/>
      <c r="AYU261" s="38"/>
      <c r="AYV261" s="38"/>
      <c r="AYW261" s="38"/>
      <c r="AYX261" s="38"/>
      <c r="AYY261" s="38"/>
      <c r="AYZ261" s="38"/>
      <c r="AZA261" s="38"/>
      <c r="AZB261" s="38"/>
      <c r="AZC261" s="38"/>
      <c r="AZD261" s="38"/>
      <c r="AZE261" s="38"/>
      <c r="AZF261" s="38"/>
      <c r="AZG261" s="38"/>
      <c r="AZH261" s="38"/>
      <c r="AZI261" s="38"/>
      <c r="AZJ261" s="38"/>
      <c r="AZK261" s="38"/>
      <c r="AZL261" s="38"/>
      <c r="AZM261" s="38"/>
      <c r="AZN261" s="38"/>
      <c r="AZO261" s="38"/>
      <c r="AZP261" s="38"/>
      <c r="AZQ261" s="38"/>
      <c r="AZR261" s="38"/>
      <c r="AZS261" s="38"/>
      <c r="AZT261" s="38"/>
      <c r="AZU261" s="38"/>
      <c r="AZV261" s="38"/>
      <c r="AZW261" s="38"/>
      <c r="AZX261" s="38"/>
      <c r="AZY261" s="38"/>
      <c r="AZZ261" s="38"/>
      <c r="BAA261" s="38"/>
      <c r="BAB261" s="38"/>
      <c r="BAC261" s="38"/>
      <c r="BAD261" s="38"/>
      <c r="BAE261" s="38"/>
      <c r="BAF261" s="38"/>
      <c r="BAG261" s="38"/>
      <c r="BAH261" s="38"/>
      <c r="BAI261" s="38"/>
      <c r="BAJ261" s="38"/>
      <c r="BAK261" s="38"/>
      <c r="BAL261" s="38"/>
      <c r="BAM261" s="38"/>
      <c r="BAN261" s="38"/>
      <c r="BAO261" s="38"/>
      <c r="BAP261" s="38"/>
      <c r="BAQ261" s="38"/>
      <c r="BAR261" s="38"/>
      <c r="BAS261" s="38"/>
      <c r="BAT261" s="38"/>
      <c r="BAU261" s="38"/>
      <c r="BAV261" s="38"/>
      <c r="BAW261" s="38"/>
      <c r="BAX261" s="38"/>
      <c r="BAY261" s="38"/>
      <c r="BAZ261" s="38"/>
      <c r="BBA261" s="38"/>
      <c r="BBB261" s="38"/>
      <c r="BBC261" s="38"/>
      <c r="BBD261" s="38"/>
      <c r="BBE261" s="38"/>
      <c r="BBF261" s="38"/>
      <c r="BBG261" s="38"/>
      <c r="BBH261" s="38"/>
      <c r="BBI261" s="38"/>
      <c r="BBJ261" s="38"/>
      <c r="BBK261" s="38"/>
      <c r="BBL261" s="38"/>
      <c r="BBM261" s="38"/>
      <c r="BBN261" s="38"/>
      <c r="BBO261" s="38"/>
      <c r="BBP261" s="38"/>
      <c r="BBQ261" s="38"/>
      <c r="BBR261" s="38"/>
      <c r="BBS261" s="38"/>
      <c r="BBT261" s="38"/>
      <c r="BBU261" s="38"/>
      <c r="BBV261" s="38"/>
      <c r="BBW261" s="38"/>
      <c r="BBX261" s="38"/>
      <c r="BBY261" s="38"/>
      <c r="BBZ261" s="38"/>
      <c r="BCA261" s="38"/>
      <c r="BCB261" s="38"/>
      <c r="BCC261" s="38"/>
      <c r="BCD261" s="38"/>
      <c r="BCE261" s="38"/>
      <c r="BCF261" s="38"/>
      <c r="BCG261" s="38"/>
      <c r="BCH261" s="38"/>
      <c r="BCI261" s="38"/>
      <c r="BCJ261" s="38"/>
      <c r="BCK261" s="38"/>
      <c r="BCL261" s="38"/>
      <c r="BCM261" s="38"/>
      <c r="BCN261" s="38"/>
      <c r="BCO261" s="38"/>
      <c r="BCP261" s="38"/>
      <c r="BCQ261" s="38"/>
      <c r="BCR261" s="38"/>
      <c r="BCS261" s="38"/>
      <c r="BCT261" s="38"/>
      <c r="BCU261" s="38"/>
      <c r="BCV261" s="38"/>
      <c r="BCW261" s="38"/>
      <c r="BCX261" s="38"/>
      <c r="BCY261" s="38"/>
      <c r="BCZ261" s="38"/>
      <c r="BDA261" s="38"/>
      <c r="BDB261" s="38"/>
      <c r="BDC261" s="38"/>
      <c r="BDD261" s="38"/>
      <c r="BDE261" s="38"/>
      <c r="BDF261" s="38"/>
      <c r="BDG261" s="38"/>
      <c r="BDH261" s="38"/>
      <c r="BDI261" s="38"/>
      <c r="BDJ261" s="38"/>
      <c r="BDK261" s="38"/>
      <c r="BDL261" s="38"/>
      <c r="BDM261" s="38"/>
      <c r="BDN261" s="38"/>
      <c r="BDO261" s="38"/>
      <c r="BDP261" s="38"/>
      <c r="BDQ261" s="38"/>
      <c r="BDR261" s="38"/>
      <c r="BDS261" s="38"/>
      <c r="BDT261" s="38"/>
      <c r="BDU261" s="38"/>
      <c r="BDV261" s="38"/>
      <c r="BDW261" s="38"/>
      <c r="BDX261" s="38"/>
      <c r="BDY261" s="38"/>
      <c r="BDZ261" s="38"/>
      <c r="BEA261" s="38"/>
      <c r="BEB261" s="38"/>
      <c r="BEC261" s="38"/>
      <c r="BED261" s="38"/>
      <c r="BEE261" s="38"/>
      <c r="BEF261" s="38"/>
      <c r="BEG261" s="38"/>
      <c r="BEH261" s="38"/>
      <c r="BEI261" s="38"/>
      <c r="BEJ261" s="38"/>
      <c r="BEK261" s="38"/>
      <c r="BEL261" s="38"/>
      <c r="BEM261" s="38"/>
      <c r="BEN261" s="38"/>
      <c r="BEO261" s="38"/>
      <c r="BEP261" s="38"/>
      <c r="BEQ261" s="38"/>
      <c r="BER261" s="38"/>
      <c r="BES261" s="38"/>
      <c r="BET261" s="38"/>
      <c r="BEU261" s="38"/>
      <c r="BEV261" s="38"/>
      <c r="BEW261" s="38"/>
      <c r="BEX261" s="38"/>
      <c r="BEY261" s="38"/>
      <c r="BEZ261" s="38"/>
      <c r="BFA261" s="38"/>
      <c r="BFB261" s="38"/>
      <c r="BFC261" s="38"/>
      <c r="BFD261" s="38"/>
      <c r="BFE261" s="38"/>
      <c r="BFF261" s="38"/>
      <c r="BFG261" s="38"/>
      <c r="BFH261" s="38"/>
      <c r="BFI261" s="38"/>
      <c r="BFJ261" s="38"/>
      <c r="BFK261" s="38"/>
      <c r="BFL261" s="38"/>
      <c r="BFM261" s="38"/>
      <c r="BFN261" s="38"/>
      <c r="BFO261" s="38"/>
      <c r="BFP261" s="38"/>
      <c r="BFQ261" s="38"/>
      <c r="BFR261" s="38"/>
      <c r="BFS261" s="38"/>
      <c r="BFT261" s="38"/>
      <c r="BFU261" s="38"/>
      <c r="BFV261" s="38"/>
      <c r="BFW261" s="38"/>
      <c r="BFX261" s="38"/>
      <c r="BFY261" s="38"/>
      <c r="BFZ261" s="38"/>
      <c r="BGA261" s="38"/>
      <c r="BGB261" s="38"/>
      <c r="BGC261" s="38"/>
      <c r="BGD261" s="38"/>
      <c r="BGE261" s="38"/>
      <c r="BGF261" s="38"/>
      <c r="BGG261" s="38"/>
      <c r="BGH261" s="38"/>
      <c r="BGI261" s="38"/>
      <c r="BGJ261" s="38"/>
      <c r="BGK261" s="38"/>
      <c r="BGL261" s="38"/>
      <c r="BGM261" s="38"/>
      <c r="BGN261" s="38"/>
      <c r="BGO261" s="38"/>
      <c r="BGP261" s="38"/>
      <c r="BGQ261" s="38"/>
      <c r="BGR261" s="38"/>
      <c r="BGS261" s="38"/>
      <c r="BGT261" s="38"/>
      <c r="BGU261" s="38"/>
      <c r="BGV261" s="38"/>
      <c r="BGW261" s="38"/>
      <c r="BGX261" s="38"/>
      <c r="BGY261" s="38"/>
      <c r="BGZ261" s="38"/>
      <c r="BHA261" s="38"/>
      <c r="BHB261" s="38"/>
      <c r="BHC261" s="38"/>
      <c r="BHD261" s="38"/>
      <c r="BHE261" s="38"/>
      <c r="BHF261" s="38"/>
      <c r="BHG261" s="38"/>
      <c r="BHH261" s="38"/>
      <c r="BHI261" s="38"/>
      <c r="BHJ261" s="38"/>
      <c r="BHK261" s="38"/>
      <c r="BHL261" s="38"/>
      <c r="BHM261" s="38"/>
      <c r="BHN261" s="38"/>
      <c r="BHO261" s="38"/>
      <c r="BHP261" s="38"/>
      <c r="BHQ261" s="38"/>
      <c r="BHR261" s="38"/>
      <c r="BHS261" s="38"/>
      <c r="BHT261" s="38"/>
      <c r="BHU261" s="38"/>
      <c r="BHV261" s="38"/>
      <c r="BHW261" s="38"/>
      <c r="BHX261" s="38"/>
      <c r="BHY261" s="38"/>
      <c r="BHZ261" s="38"/>
      <c r="BIA261" s="38"/>
      <c r="BIB261" s="38"/>
      <c r="BIC261" s="38"/>
      <c r="BID261" s="38"/>
      <c r="BIE261" s="38"/>
      <c r="BIF261" s="38"/>
      <c r="BIG261" s="38"/>
      <c r="BIH261" s="38"/>
      <c r="BII261" s="38"/>
      <c r="BIJ261" s="38"/>
      <c r="BIK261" s="38"/>
      <c r="BIL261" s="38"/>
      <c r="BIM261" s="38"/>
      <c r="BIN261" s="38"/>
      <c r="BIO261" s="38"/>
      <c r="BIP261" s="38"/>
      <c r="BIQ261" s="38"/>
      <c r="BIR261" s="38"/>
      <c r="BIS261" s="38"/>
      <c r="BIT261" s="38"/>
      <c r="BIU261" s="38"/>
      <c r="BIV261" s="38"/>
      <c r="BIW261" s="38"/>
      <c r="BIX261" s="38"/>
      <c r="BIY261" s="38"/>
      <c r="BIZ261" s="38"/>
      <c r="BJA261" s="38"/>
      <c r="BJB261" s="38"/>
      <c r="BJC261" s="38"/>
      <c r="BJD261" s="38"/>
      <c r="BJE261" s="38"/>
      <c r="BJF261" s="38"/>
      <c r="BJG261" s="38"/>
      <c r="BJH261" s="38"/>
      <c r="BJI261" s="38"/>
      <c r="BJJ261" s="38"/>
      <c r="BJK261" s="38"/>
      <c r="BJL261" s="38"/>
      <c r="BJM261" s="38"/>
      <c r="BJN261" s="38"/>
      <c r="BJO261" s="38"/>
      <c r="BJP261" s="38"/>
      <c r="BJQ261" s="38"/>
      <c r="BJR261" s="38"/>
      <c r="BJS261" s="38"/>
      <c r="BJT261" s="38"/>
      <c r="BJU261" s="38"/>
      <c r="BJV261" s="38"/>
      <c r="BJW261" s="38"/>
      <c r="BJX261" s="38"/>
      <c r="BJY261" s="38"/>
      <c r="BJZ261" s="38"/>
      <c r="BKA261" s="38"/>
      <c r="BKB261" s="38"/>
      <c r="BKC261" s="38"/>
      <c r="BKD261" s="38"/>
      <c r="BKE261" s="38"/>
      <c r="BKF261" s="38"/>
      <c r="BKG261" s="38"/>
      <c r="BKH261" s="38"/>
      <c r="BKI261" s="38"/>
      <c r="BKJ261" s="38"/>
      <c r="BKK261" s="38"/>
      <c r="BKL261" s="38"/>
      <c r="BKM261" s="38"/>
      <c r="BKN261" s="38"/>
      <c r="BKO261" s="38"/>
      <c r="BKP261" s="38"/>
      <c r="BKQ261" s="38"/>
      <c r="BKR261" s="38"/>
      <c r="BKS261" s="38"/>
      <c r="BKT261" s="38"/>
      <c r="BKU261" s="38"/>
      <c r="BKV261" s="38"/>
      <c r="BKW261" s="38"/>
      <c r="BKX261" s="38"/>
      <c r="BKY261" s="38"/>
      <c r="BKZ261" s="38"/>
      <c r="BLA261" s="38"/>
      <c r="BLB261" s="38"/>
      <c r="BLC261" s="38"/>
      <c r="BLD261" s="38"/>
      <c r="BLE261" s="38"/>
      <c r="BLF261" s="38"/>
      <c r="BLG261" s="38"/>
      <c r="BLH261" s="38"/>
      <c r="BLI261" s="38"/>
      <c r="BLJ261" s="38"/>
      <c r="BLK261" s="38"/>
      <c r="BLL261" s="38"/>
      <c r="BLM261" s="38"/>
      <c r="BLN261" s="38"/>
      <c r="BLO261" s="38"/>
      <c r="BLP261" s="38"/>
      <c r="BLQ261" s="38"/>
      <c r="BLR261" s="38"/>
      <c r="BLS261" s="38"/>
      <c r="BLT261" s="38"/>
      <c r="BLU261" s="38"/>
      <c r="BLV261" s="38"/>
      <c r="BLW261" s="38"/>
      <c r="BLX261" s="38"/>
      <c r="BLY261" s="38"/>
      <c r="BLZ261" s="38"/>
      <c r="BMA261" s="38"/>
      <c r="BMB261" s="38"/>
      <c r="BMC261" s="38"/>
      <c r="BMD261" s="38"/>
      <c r="BME261" s="38"/>
      <c r="BMF261" s="38"/>
      <c r="BMG261" s="38"/>
      <c r="BMH261" s="38"/>
      <c r="BMI261" s="38"/>
      <c r="BMJ261" s="38"/>
      <c r="BMK261" s="38"/>
      <c r="BML261" s="38"/>
      <c r="BMM261" s="38"/>
      <c r="BMN261" s="38"/>
      <c r="BMO261" s="38"/>
      <c r="BMP261" s="38"/>
      <c r="BMQ261" s="38"/>
      <c r="BMR261" s="38"/>
      <c r="BMS261" s="38"/>
      <c r="BMT261" s="38"/>
      <c r="BMU261" s="38"/>
      <c r="BMV261" s="38"/>
      <c r="BMW261" s="38"/>
      <c r="BMX261" s="38"/>
      <c r="BMY261" s="38"/>
      <c r="BMZ261" s="38"/>
      <c r="BNA261" s="38"/>
      <c r="BNB261" s="38"/>
      <c r="BNC261" s="38"/>
      <c r="BND261" s="38"/>
      <c r="BNE261" s="38"/>
      <c r="BNF261" s="38"/>
      <c r="BNG261" s="38"/>
      <c r="BNH261" s="38"/>
      <c r="BNI261" s="38"/>
      <c r="BNJ261" s="38"/>
      <c r="BNK261" s="38"/>
      <c r="BNL261" s="38"/>
      <c r="BNM261" s="38"/>
      <c r="BNN261" s="38"/>
      <c r="BNO261" s="38"/>
      <c r="BNP261" s="38"/>
      <c r="BNQ261" s="38"/>
      <c r="BNR261" s="38"/>
      <c r="BNS261" s="38"/>
      <c r="BNT261" s="38"/>
      <c r="BNU261" s="38"/>
      <c r="BNV261" s="38"/>
      <c r="BNW261" s="38"/>
      <c r="BNX261" s="38"/>
      <c r="BNY261" s="38"/>
      <c r="BNZ261" s="38"/>
      <c r="BOA261" s="38"/>
      <c r="BOB261" s="38"/>
      <c r="BOC261" s="38"/>
      <c r="BOD261" s="38"/>
      <c r="BOE261" s="38"/>
      <c r="BOF261" s="38"/>
      <c r="BOG261" s="38"/>
      <c r="BOH261" s="38"/>
      <c r="BOI261" s="38"/>
      <c r="BOJ261" s="38"/>
      <c r="BOK261" s="38"/>
      <c r="BOL261" s="38"/>
      <c r="BOM261" s="38"/>
      <c r="BON261" s="38"/>
      <c r="BOO261" s="38"/>
      <c r="BOP261" s="38"/>
      <c r="BOQ261" s="38"/>
      <c r="BOR261" s="38"/>
      <c r="BOS261" s="38"/>
      <c r="BOT261" s="38"/>
      <c r="BOU261" s="38"/>
      <c r="BOV261" s="38"/>
      <c r="BOW261" s="38"/>
      <c r="BOX261" s="38"/>
      <c r="BOY261" s="38"/>
      <c r="BOZ261" s="38"/>
      <c r="BPA261" s="38"/>
      <c r="BPB261" s="38"/>
      <c r="BPC261" s="38"/>
      <c r="BPD261" s="38"/>
      <c r="BPE261" s="38"/>
      <c r="BPF261" s="38"/>
      <c r="BPG261" s="38"/>
      <c r="BPH261" s="38"/>
      <c r="BPI261" s="38"/>
      <c r="BPJ261" s="38"/>
      <c r="BPK261" s="38"/>
      <c r="BPL261" s="38"/>
      <c r="BPM261" s="38"/>
      <c r="BPN261" s="38"/>
      <c r="BPO261" s="38"/>
      <c r="BPP261" s="38"/>
      <c r="BPQ261" s="38"/>
      <c r="BPR261" s="38"/>
      <c r="BPS261" s="38"/>
      <c r="BPT261" s="38"/>
      <c r="BPU261" s="38"/>
      <c r="BPV261" s="38"/>
      <c r="BPW261" s="38"/>
      <c r="BPX261" s="38"/>
      <c r="BPY261" s="38"/>
      <c r="BPZ261" s="38"/>
      <c r="BQA261" s="38"/>
      <c r="BQB261" s="38"/>
      <c r="BQC261" s="38"/>
      <c r="BQD261" s="38"/>
      <c r="BQE261" s="38"/>
      <c r="BQF261" s="38"/>
      <c r="BQG261" s="38"/>
      <c r="BQH261" s="38"/>
      <c r="BQI261" s="38"/>
      <c r="BQJ261" s="38"/>
      <c r="BQK261" s="38"/>
      <c r="BQL261" s="38"/>
      <c r="BQM261" s="38"/>
      <c r="BQN261" s="38"/>
      <c r="BQO261" s="38"/>
      <c r="BQP261" s="38"/>
      <c r="BQQ261" s="38"/>
      <c r="BQR261" s="38"/>
      <c r="BQS261" s="38"/>
      <c r="BQT261" s="38"/>
      <c r="BQU261" s="38"/>
      <c r="BQV261" s="38"/>
      <c r="BQW261" s="38"/>
      <c r="BQX261" s="38"/>
      <c r="BQY261" s="38"/>
      <c r="BQZ261" s="38"/>
      <c r="BRA261" s="38"/>
      <c r="BRB261" s="38"/>
      <c r="BRC261" s="38"/>
      <c r="BRD261" s="38"/>
      <c r="BRE261" s="38"/>
      <c r="BRF261" s="38"/>
      <c r="BRG261" s="38"/>
      <c r="BRH261" s="38"/>
      <c r="BRI261" s="38"/>
      <c r="BRJ261" s="38"/>
      <c r="BRK261" s="38"/>
      <c r="BRL261" s="38"/>
      <c r="BRM261" s="38"/>
      <c r="BRN261" s="38"/>
      <c r="BRO261" s="38"/>
      <c r="BRP261" s="38"/>
      <c r="BRQ261" s="38"/>
      <c r="BRR261" s="38"/>
      <c r="BRS261" s="38"/>
      <c r="BRT261" s="38"/>
      <c r="BRU261" s="38"/>
      <c r="BRV261" s="38"/>
      <c r="BRW261" s="38"/>
      <c r="BRX261" s="38"/>
      <c r="BRY261" s="38"/>
      <c r="BRZ261" s="38"/>
      <c r="BSA261" s="38"/>
      <c r="BSB261" s="38"/>
      <c r="BSC261" s="38"/>
      <c r="BSD261" s="38"/>
      <c r="BSE261" s="38"/>
      <c r="BSF261" s="38"/>
      <c r="BSG261" s="38"/>
      <c r="BSH261" s="38"/>
      <c r="BSI261" s="38"/>
      <c r="BSJ261" s="38"/>
      <c r="BSK261" s="38"/>
      <c r="BSL261" s="38"/>
      <c r="BSM261" s="38"/>
      <c r="BSN261" s="38"/>
      <c r="BSO261" s="38"/>
      <c r="BSP261" s="38"/>
      <c r="BSQ261" s="38"/>
      <c r="BSR261" s="38"/>
      <c r="BSS261" s="38"/>
      <c r="BST261" s="38"/>
      <c r="BSU261" s="38"/>
      <c r="BSV261" s="38"/>
      <c r="BSW261" s="38"/>
      <c r="BSX261" s="38"/>
      <c r="BSY261" s="38"/>
      <c r="BSZ261" s="38"/>
      <c r="BTA261" s="38"/>
      <c r="BTB261" s="38"/>
      <c r="BTC261" s="38"/>
      <c r="BTD261" s="38"/>
      <c r="BTE261" s="38"/>
      <c r="BTF261" s="38"/>
      <c r="BTG261" s="38"/>
      <c r="BTH261" s="38"/>
      <c r="BTI261" s="38"/>
      <c r="BTJ261" s="38"/>
      <c r="BTK261" s="38"/>
      <c r="BTL261" s="38"/>
      <c r="BTM261" s="38"/>
      <c r="BTN261" s="38"/>
      <c r="BTO261" s="38"/>
      <c r="BTP261" s="38"/>
      <c r="BTQ261" s="38"/>
      <c r="BTR261" s="38"/>
      <c r="BTS261" s="38"/>
      <c r="BTT261" s="38"/>
      <c r="BTU261" s="38"/>
      <c r="BTV261" s="38"/>
      <c r="BTW261" s="38"/>
      <c r="BTX261" s="38"/>
      <c r="BTY261" s="38"/>
      <c r="BTZ261" s="38"/>
      <c r="BUA261" s="38"/>
      <c r="BUB261" s="38"/>
      <c r="BUC261" s="38"/>
      <c r="BUD261" s="38"/>
      <c r="BUE261" s="38"/>
      <c r="BUF261" s="38"/>
      <c r="BUG261" s="38"/>
      <c r="BUH261" s="38"/>
      <c r="BUI261" s="38"/>
      <c r="BUJ261" s="38"/>
      <c r="BUK261" s="38"/>
      <c r="BUL261" s="38"/>
      <c r="BUM261" s="38"/>
      <c r="BUN261" s="38"/>
      <c r="BUO261" s="38"/>
      <c r="BUP261" s="38"/>
      <c r="BUQ261" s="38"/>
      <c r="BUR261" s="38"/>
      <c r="BUS261" s="38"/>
      <c r="BUT261" s="38"/>
      <c r="BUU261" s="38"/>
      <c r="BUV261" s="38"/>
      <c r="BUW261" s="38"/>
      <c r="BUX261" s="38"/>
      <c r="BUY261" s="38"/>
      <c r="BUZ261" s="38"/>
      <c r="BVA261" s="38"/>
      <c r="BVB261" s="38"/>
      <c r="BVC261" s="38"/>
      <c r="BVD261" s="38"/>
      <c r="BVE261" s="38"/>
      <c r="BVF261" s="38"/>
      <c r="BVG261" s="38"/>
      <c r="BVH261" s="38"/>
      <c r="BVI261" s="38"/>
      <c r="BVJ261" s="38"/>
      <c r="BVK261" s="38"/>
      <c r="BVL261" s="38"/>
      <c r="BVM261" s="38"/>
      <c r="BVN261" s="38"/>
      <c r="BVO261" s="38"/>
      <c r="BVP261" s="38"/>
      <c r="BVQ261" s="38"/>
      <c r="BVR261" s="38"/>
      <c r="BVS261" s="38"/>
      <c r="BVT261" s="38"/>
      <c r="BVU261" s="38"/>
      <c r="BVV261" s="38"/>
      <c r="BVW261" s="38"/>
      <c r="BVX261" s="38"/>
      <c r="BVY261" s="38"/>
      <c r="BVZ261" s="38"/>
      <c r="BWA261" s="38"/>
      <c r="BWB261" s="38"/>
      <c r="BWC261" s="38"/>
      <c r="BWD261" s="38"/>
      <c r="BWE261" s="38"/>
      <c r="BWF261" s="38"/>
      <c r="BWG261" s="38"/>
      <c r="BWH261" s="38"/>
      <c r="BWI261" s="38"/>
      <c r="BWJ261" s="38"/>
      <c r="BWK261" s="38"/>
      <c r="BWL261" s="38"/>
      <c r="BWM261" s="38"/>
      <c r="BWN261" s="38"/>
      <c r="BWO261" s="38"/>
      <c r="BWP261" s="38"/>
      <c r="BWQ261" s="38"/>
      <c r="BWR261" s="38"/>
      <c r="BWS261" s="38"/>
      <c r="BWT261" s="38"/>
      <c r="BWU261" s="38"/>
      <c r="BWV261" s="38"/>
      <c r="BWW261" s="38"/>
      <c r="BWX261" s="38"/>
      <c r="BWY261" s="38"/>
      <c r="BWZ261" s="38"/>
      <c r="BXA261" s="38"/>
      <c r="BXB261" s="38"/>
      <c r="BXC261" s="38"/>
      <c r="BXD261" s="38"/>
      <c r="BXE261" s="38"/>
      <c r="BXF261" s="38"/>
      <c r="BXG261" s="38"/>
      <c r="BXH261" s="38"/>
      <c r="BXI261" s="38"/>
      <c r="BXJ261" s="38"/>
      <c r="BXK261" s="38"/>
      <c r="BXL261" s="38"/>
      <c r="BXM261" s="38"/>
      <c r="BXN261" s="38"/>
      <c r="BXO261" s="38"/>
      <c r="BXP261" s="38"/>
      <c r="BXQ261" s="38"/>
      <c r="BXR261" s="38"/>
      <c r="BXS261" s="38"/>
      <c r="BXT261" s="38"/>
      <c r="BXU261" s="38"/>
      <c r="BXV261" s="38"/>
      <c r="BXW261" s="38"/>
      <c r="BXX261" s="38"/>
      <c r="BXY261" s="38"/>
      <c r="BXZ261" s="38"/>
      <c r="BYA261" s="38"/>
      <c r="BYB261" s="38"/>
      <c r="BYC261" s="38"/>
      <c r="BYD261" s="38"/>
      <c r="BYE261" s="38"/>
      <c r="BYF261" s="38"/>
      <c r="BYG261" s="38"/>
      <c r="BYH261" s="38"/>
      <c r="BYI261" s="38"/>
      <c r="BYJ261" s="38"/>
      <c r="BYK261" s="38"/>
      <c r="BYL261" s="38"/>
      <c r="BYM261" s="38"/>
      <c r="BYN261" s="38"/>
      <c r="BYO261" s="38"/>
      <c r="BYP261" s="38"/>
      <c r="BYQ261" s="38"/>
      <c r="BYR261" s="38"/>
      <c r="BYS261" s="38"/>
      <c r="BYT261" s="38"/>
      <c r="BYU261" s="38"/>
      <c r="BYV261" s="38"/>
      <c r="BYW261" s="38"/>
      <c r="BYX261" s="38"/>
      <c r="BYY261" s="38"/>
      <c r="BYZ261" s="38"/>
      <c r="BZA261" s="38"/>
      <c r="BZB261" s="38"/>
      <c r="BZC261" s="38"/>
      <c r="BZD261" s="38"/>
      <c r="BZE261" s="38"/>
      <c r="BZF261" s="38"/>
      <c r="BZG261" s="38"/>
      <c r="BZH261" s="38"/>
      <c r="BZI261" s="38"/>
      <c r="BZJ261" s="38"/>
      <c r="BZK261" s="38"/>
      <c r="BZL261" s="38"/>
      <c r="BZM261" s="38"/>
      <c r="BZN261" s="38"/>
      <c r="BZO261" s="38"/>
      <c r="BZP261" s="38"/>
      <c r="BZQ261" s="38"/>
      <c r="BZR261" s="38"/>
      <c r="BZS261" s="38"/>
      <c r="BZT261" s="38"/>
      <c r="BZU261" s="38"/>
      <c r="BZV261" s="38"/>
      <c r="BZW261" s="38"/>
      <c r="BZX261" s="38"/>
      <c r="BZY261" s="38"/>
      <c r="BZZ261" s="38"/>
      <c r="CAA261" s="38"/>
      <c r="CAB261" s="38"/>
      <c r="CAC261" s="38"/>
      <c r="CAD261" s="38"/>
      <c r="CAE261" s="38"/>
      <c r="CAF261" s="38"/>
      <c r="CAG261" s="38"/>
      <c r="CAH261" s="38"/>
      <c r="CAI261" s="38"/>
      <c r="CAJ261" s="38"/>
      <c r="CAK261" s="38"/>
      <c r="CAL261" s="38"/>
      <c r="CAM261" s="38"/>
      <c r="CAN261" s="38"/>
      <c r="CAO261" s="38"/>
      <c r="CAP261" s="38"/>
      <c r="CAQ261" s="38"/>
      <c r="CAR261" s="38"/>
      <c r="CAS261" s="38"/>
      <c r="CAT261" s="38"/>
      <c r="CAU261" s="38"/>
      <c r="CAV261" s="38"/>
      <c r="CAW261" s="38"/>
      <c r="CAX261" s="38"/>
      <c r="CAY261" s="38"/>
      <c r="CAZ261" s="38"/>
      <c r="CBA261" s="38"/>
      <c r="CBB261" s="38"/>
      <c r="CBC261" s="38"/>
      <c r="CBD261" s="38"/>
      <c r="CBE261" s="38"/>
      <c r="CBF261" s="38"/>
      <c r="CBG261" s="38"/>
      <c r="CBH261" s="38"/>
      <c r="CBI261" s="38"/>
      <c r="CBJ261" s="38"/>
      <c r="CBK261" s="38"/>
      <c r="CBL261" s="38"/>
      <c r="CBM261" s="38"/>
      <c r="CBN261" s="38"/>
      <c r="CBO261" s="38"/>
      <c r="CBP261" s="38"/>
      <c r="CBQ261" s="38"/>
      <c r="CBR261" s="38"/>
      <c r="CBS261" s="38"/>
      <c r="CBT261" s="38"/>
      <c r="CBU261" s="38"/>
      <c r="CBV261" s="38"/>
      <c r="CBW261" s="38"/>
      <c r="CBX261" s="38"/>
      <c r="CBY261" s="38"/>
      <c r="CBZ261" s="38"/>
      <c r="CCA261" s="38"/>
      <c r="CCB261" s="38"/>
      <c r="CCC261" s="38"/>
      <c r="CCD261" s="38"/>
      <c r="CCE261" s="38"/>
      <c r="CCF261" s="38"/>
      <c r="CCG261" s="38"/>
      <c r="CCH261" s="38"/>
      <c r="CCI261" s="38"/>
      <c r="CCJ261" s="38"/>
      <c r="CCK261" s="38"/>
      <c r="CCL261" s="38"/>
      <c r="CCM261" s="38"/>
      <c r="CCN261" s="38"/>
      <c r="CCO261" s="38"/>
      <c r="CCP261" s="38"/>
      <c r="CCQ261" s="38"/>
      <c r="CCR261" s="38"/>
      <c r="CCS261" s="38"/>
      <c r="CCT261" s="38"/>
      <c r="CCU261" s="38"/>
      <c r="CCV261" s="38"/>
      <c r="CCW261" s="38"/>
      <c r="CCX261" s="38"/>
      <c r="CCY261" s="38"/>
      <c r="CCZ261" s="38"/>
      <c r="CDA261" s="38"/>
      <c r="CDB261" s="38"/>
      <c r="CDC261" s="38"/>
      <c r="CDD261" s="38"/>
      <c r="CDE261" s="38"/>
      <c r="CDF261" s="38"/>
      <c r="CDG261" s="38"/>
      <c r="CDH261" s="38"/>
      <c r="CDI261" s="38"/>
      <c r="CDJ261" s="38"/>
      <c r="CDK261" s="38"/>
      <c r="CDL261" s="38"/>
      <c r="CDM261" s="38"/>
      <c r="CDN261" s="38"/>
      <c r="CDO261" s="38"/>
      <c r="CDP261" s="38"/>
      <c r="CDQ261" s="38"/>
      <c r="CDR261" s="38"/>
      <c r="CDS261" s="38"/>
      <c r="CDT261" s="38"/>
      <c r="CDU261" s="38"/>
      <c r="CDV261" s="38"/>
      <c r="CDW261" s="38"/>
      <c r="CDX261" s="38"/>
      <c r="CDY261" s="38"/>
      <c r="CDZ261" s="38"/>
      <c r="CEA261" s="38"/>
      <c r="CEB261" s="38"/>
      <c r="CEC261" s="38"/>
      <c r="CED261" s="38"/>
      <c r="CEE261" s="38"/>
      <c r="CEF261" s="38"/>
      <c r="CEG261" s="38"/>
      <c r="CEH261" s="38"/>
      <c r="CEI261" s="38"/>
      <c r="CEJ261" s="38"/>
      <c r="CEK261" s="38"/>
      <c r="CEL261" s="38"/>
      <c r="CEM261" s="38"/>
      <c r="CEN261" s="38"/>
      <c r="CEO261" s="38"/>
      <c r="CEP261" s="38"/>
      <c r="CEQ261" s="38"/>
      <c r="CER261" s="38"/>
      <c r="CES261" s="38"/>
      <c r="CET261" s="38"/>
      <c r="CEU261" s="38"/>
      <c r="CEV261" s="38"/>
      <c r="CEW261" s="38"/>
      <c r="CEX261" s="38"/>
      <c r="CEY261" s="38"/>
      <c r="CEZ261" s="38"/>
      <c r="CFA261" s="38"/>
      <c r="CFB261" s="38"/>
      <c r="CFC261" s="38"/>
      <c r="CFD261" s="38"/>
      <c r="CFE261" s="38"/>
      <c r="CFF261" s="38"/>
      <c r="CFG261" s="38"/>
      <c r="CFH261" s="38"/>
      <c r="CFI261" s="38"/>
      <c r="CFJ261" s="38"/>
      <c r="CFK261" s="38"/>
      <c r="CFL261" s="38"/>
      <c r="CFM261" s="38"/>
      <c r="CFN261" s="38"/>
      <c r="CFO261" s="38"/>
      <c r="CFP261" s="38"/>
      <c r="CFQ261" s="38"/>
      <c r="CFR261" s="38"/>
      <c r="CFS261" s="38"/>
      <c r="CFT261" s="38"/>
      <c r="CFU261" s="38"/>
      <c r="CFV261" s="38"/>
      <c r="CFW261" s="38"/>
      <c r="CFX261" s="38"/>
      <c r="CFY261" s="38"/>
      <c r="CFZ261" s="38"/>
      <c r="CGA261" s="38"/>
      <c r="CGB261" s="38"/>
      <c r="CGC261" s="38"/>
      <c r="CGD261" s="38"/>
      <c r="CGE261" s="38"/>
      <c r="CGF261" s="38"/>
      <c r="CGG261" s="38"/>
      <c r="CGH261" s="38"/>
      <c r="CGI261" s="38"/>
      <c r="CGJ261" s="38"/>
      <c r="CGK261" s="38"/>
      <c r="CGL261" s="38"/>
      <c r="CGM261" s="38"/>
      <c r="CGN261" s="38"/>
      <c r="CGO261" s="38"/>
      <c r="CGP261" s="38"/>
      <c r="CGQ261" s="38"/>
      <c r="CGR261" s="38"/>
      <c r="CGS261" s="38"/>
      <c r="CGT261" s="38"/>
      <c r="CGU261" s="38"/>
      <c r="CGV261" s="38"/>
      <c r="CGW261" s="38"/>
      <c r="CGX261" s="38"/>
      <c r="CGY261" s="38"/>
      <c r="CGZ261" s="38"/>
      <c r="CHA261" s="38"/>
      <c r="CHB261" s="38"/>
      <c r="CHC261" s="38"/>
      <c r="CHD261" s="38"/>
      <c r="CHE261" s="38"/>
      <c r="CHF261" s="38"/>
      <c r="CHG261" s="38"/>
      <c r="CHH261" s="38"/>
      <c r="CHI261" s="38"/>
      <c r="CHJ261" s="38"/>
      <c r="CHK261" s="38"/>
      <c r="CHL261" s="38"/>
      <c r="CHM261" s="38"/>
      <c r="CHN261" s="38"/>
      <c r="CHO261" s="38"/>
      <c r="CHP261" s="38"/>
      <c r="CHQ261" s="38"/>
      <c r="CHR261" s="38"/>
      <c r="CHS261" s="38"/>
      <c r="CHT261" s="38"/>
      <c r="CHU261" s="38"/>
      <c r="CHV261" s="38"/>
      <c r="CHW261" s="38"/>
      <c r="CHX261" s="38"/>
      <c r="CHY261" s="38"/>
      <c r="CHZ261" s="38"/>
      <c r="CIA261" s="38"/>
      <c r="CIB261" s="38"/>
      <c r="CIC261" s="38"/>
      <c r="CID261" s="38"/>
      <c r="CIE261" s="38"/>
      <c r="CIF261" s="38"/>
      <c r="CIG261" s="38"/>
      <c r="CIH261" s="38"/>
      <c r="CII261" s="38"/>
      <c r="CIJ261" s="38"/>
      <c r="CIK261" s="38"/>
      <c r="CIL261" s="38"/>
      <c r="CIM261" s="38"/>
      <c r="CIN261" s="38"/>
      <c r="CIO261" s="38"/>
      <c r="CIP261" s="38"/>
      <c r="CIQ261" s="38"/>
      <c r="CIR261" s="38"/>
      <c r="CIS261" s="38"/>
      <c r="CIT261" s="38"/>
      <c r="CIU261" s="38"/>
      <c r="CIV261" s="38"/>
      <c r="CIW261" s="38"/>
      <c r="CIX261" s="38"/>
      <c r="CIY261" s="38"/>
      <c r="CIZ261" s="38"/>
      <c r="CJA261" s="38"/>
      <c r="CJB261" s="38"/>
      <c r="CJC261" s="38"/>
      <c r="CJD261" s="38"/>
      <c r="CJE261" s="38"/>
      <c r="CJF261" s="38"/>
      <c r="CJG261" s="38"/>
      <c r="CJH261" s="38"/>
      <c r="CJI261" s="38"/>
      <c r="CJJ261" s="38"/>
      <c r="CJK261" s="38"/>
      <c r="CJL261" s="38"/>
      <c r="CJM261" s="38"/>
      <c r="CJN261" s="38"/>
      <c r="CJO261" s="38"/>
      <c r="CJP261" s="38"/>
      <c r="CJQ261" s="38"/>
      <c r="CJR261" s="38"/>
      <c r="CJS261" s="38"/>
      <c r="CJT261" s="38"/>
      <c r="CJU261" s="38"/>
      <c r="CJV261" s="38"/>
      <c r="CJW261" s="38"/>
      <c r="CJX261" s="38"/>
      <c r="CJY261" s="38"/>
      <c r="CJZ261" s="38"/>
      <c r="CKA261" s="38"/>
      <c r="CKB261" s="38"/>
      <c r="CKC261" s="38"/>
      <c r="CKD261" s="38"/>
      <c r="CKE261" s="38"/>
      <c r="CKF261" s="38"/>
      <c r="CKG261" s="38"/>
      <c r="CKH261" s="38"/>
      <c r="CKI261" s="38"/>
      <c r="CKJ261" s="38"/>
      <c r="CKK261" s="38"/>
      <c r="CKL261" s="38"/>
      <c r="CKM261" s="38"/>
      <c r="CKN261" s="38"/>
      <c r="CKO261" s="38"/>
      <c r="CKP261" s="38"/>
      <c r="CKQ261" s="38"/>
      <c r="CKR261" s="38"/>
      <c r="CKS261" s="38"/>
      <c r="CKT261" s="38"/>
      <c r="CKU261" s="38"/>
      <c r="CKV261" s="38"/>
      <c r="CKW261" s="38"/>
      <c r="CKX261" s="38"/>
      <c r="CKY261" s="38"/>
      <c r="CKZ261" s="38"/>
      <c r="CLA261" s="38"/>
      <c r="CLB261" s="38"/>
      <c r="CLC261" s="38"/>
      <c r="CLD261" s="38"/>
      <c r="CLE261" s="38"/>
      <c r="CLF261" s="38"/>
      <c r="CLG261" s="38"/>
      <c r="CLH261" s="38"/>
      <c r="CLI261" s="38"/>
      <c r="CLJ261" s="38"/>
      <c r="CLK261" s="38"/>
      <c r="CLL261" s="38"/>
      <c r="CLM261" s="38"/>
      <c r="CLN261" s="38"/>
      <c r="CLO261" s="38"/>
      <c r="CLP261" s="38"/>
      <c r="CLQ261" s="38"/>
      <c r="CLR261" s="38"/>
      <c r="CLS261" s="38"/>
      <c r="CLT261" s="38"/>
      <c r="CLU261" s="38"/>
      <c r="CLV261" s="38"/>
      <c r="CLW261" s="38"/>
      <c r="CLX261" s="38"/>
      <c r="CLY261" s="38"/>
      <c r="CLZ261" s="38"/>
      <c r="CMA261" s="38"/>
      <c r="CMB261" s="38"/>
      <c r="CMC261" s="38"/>
      <c r="CMD261" s="38"/>
      <c r="CME261" s="38"/>
      <c r="CMF261" s="38"/>
      <c r="CMG261" s="38"/>
      <c r="CMH261" s="38"/>
      <c r="CMI261" s="38"/>
      <c r="CMJ261" s="38"/>
      <c r="CMK261" s="38"/>
      <c r="CML261" s="38"/>
      <c r="CMM261" s="38"/>
      <c r="CMN261" s="38"/>
      <c r="CMO261" s="38"/>
      <c r="CMP261" s="38"/>
      <c r="CMQ261" s="38"/>
      <c r="CMR261" s="38"/>
      <c r="CMS261" s="38"/>
      <c r="CMT261" s="38"/>
      <c r="CMU261" s="38"/>
      <c r="CMV261" s="38"/>
      <c r="CMW261" s="38"/>
      <c r="CMX261" s="38"/>
      <c r="CMY261" s="38"/>
      <c r="CMZ261" s="38"/>
      <c r="CNA261" s="38"/>
      <c r="CNB261" s="38"/>
      <c r="CNC261" s="38"/>
      <c r="CND261" s="38"/>
      <c r="CNE261" s="38"/>
      <c r="CNF261" s="38"/>
      <c r="CNG261" s="38"/>
      <c r="CNH261" s="38"/>
      <c r="CNI261" s="38"/>
      <c r="CNJ261" s="38"/>
      <c r="CNK261" s="38"/>
      <c r="CNL261" s="38"/>
      <c r="CNM261" s="38"/>
      <c r="CNN261" s="38"/>
      <c r="CNO261" s="38"/>
      <c r="CNP261" s="38"/>
      <c r="CNQ261" s="38"/>
      <c r="CNR261" s="38"/>
      <c r="CNS261" s="38"/>
      <c r="CNT261" s="38"/>
      <c r="CNU261" s="38"/>
      <c r="CNV261" s="38"/>
      <c r="CNW261" s="38"/>
      <c r="CNX261" s="38"/>
      <c r="CNY261" s="38"/>
      <c r="CNZ261" s="38"/>
      <c r="COA261" s="38"/>
      <c r="COB261" s="38"/>
      <c r="COC261" s="38"/>
      <c r="COD261" s="38"/>
      <c r="COE261" s="38"/>
      <c r="COF261" s="38"/>
      <c r="COG261" s="38"/>
      <c r="COH261" s="38"/>
      <c r="COI261" s="38"/>
      <c r="COJ261" s="38"/>
      <c r="COK261" s="38"/>
      <c r="COL261" s="38"/>
      <c r="COM261" s="38"/>
      <c r="CON261" s="38"/>
      <c r="COO261" s="38"/>
      <c r="COP261" s="38"/>
      <c r="COQ261" s="38"/>
      <c r="COR261" s="38"/>
      <c r="COS261" s="38"/>
      <c r="COT261" s="38"/>
      <c r="COU261" s="38"/>
      <c r="COV261" s="38"/>
      <c r="COW261" s="38"/>
      <c r="COX261" s="38"/>
      <c r="COY261" s="38"/>
      <c r="COZ261" s="38"/>
      <c r="CPA261" s="38"/>
      <c r="CPB261" s="38"/>
      <c r="CPC261" s="38"/>
      <c r="CPD261" s="38"/>
      <c r="CPE261" s="38"/>
      <c r="CPF261" s="38"/>
      <c r="CPG261" s="38"/>
      <c r="CPH261" s="38"/>
      <c r="CPI261" s="38"/>
      <c r="CPJ261" s="38"/>
      <c r="CPK261" s="38"/>
      <c r="CPL261" s="38"/>
      <c r="CPM261" s="38"/>
      <c r="CPN261" s="38"/>
      <c r="CPO261" s="38"/>
      <c r="CPP261" s="38"/>
      <c r="CPQ261" s="38"/>
      <c r="CPR261" s="38"/>
      <c r="CPS261" s="38"/>
      <c r="CPT261" s="38"/>
      <c r="CPU261" s="38"/>
      <c r="CPV261" s="38"/>
      <c r="CPW261" s="38"/>
      <c r="CPX261" s="38"/>
      <c r="CPY261" s="38"/>
      <c r="CPZ261" s="38"/>
      <c r="CQA261" s="38"/>
      <c r="CQB261" s="38"/>
      <c r="CQC261" s="38"/>
      <c r="CQD261" s="38"/>
      <c r="CQE261" s="38"/>
      <c r="CQF261" s="38"/>
      <c r="CQG261" s="38"/>
      <c r="CQH261" s="38"/>
      <c r="CQI261" s="38"/>
      <c r="CQJ261" s="38"/>
      <c r="CQK261" s="38"/>
      <c r="CQL261" s="38"/>
      <c r="CQM261" s="38"/>
      <c r="CQN261" s="38"/>
      <c r="CQO261" s="38"/>
      <c r="CQP261" s="38"/>
      <c r="CQQ261" s="38"/>
      <c r="CQR261" s="38"/>
      <c r="CQS261" s="38"/>
      <c r="CQT261" s="38"/>
      <c r="CQU261" s="38"/>
      <c r="CQV261" s="38"/>
      <c r="CQW261" s="38"/>
      <c r="CQX261" s="38"/>
      <c r="CQY261" s="38"/>
      <c r="CQZ261" s="38"/>
      <c r="CRA261" s="38"/>
      <c r="CRB261" s="38"/>
      <c r="CRC261" s="38"/>
      <c r="CRD261" s="38"/>
      <c r="CRE261" s="38"/>
      <c r="CRF261" s="38"/>
      <c r="CRG261" s="38"/>
      <c r="CRH261" s="38"/>
      <c r="CRI261" s="38"/>
      <c r="CRJ261" s="38"/>
      <c r="CRK261" s="38"/>
      <c r="CRL261" s="38"/>
      <c r="CRM261" s="38"/>
      <c r="CRN261" s="38"/>
      <c r="CRO261" s="38"/>
      <c r="CRP261" s="38"/>
      <c r="CRQ261" s="38"/>
      <c r="CRR261" s="38"/>
      <c r="CRS261" s="38"/>
      <c r="CRT261" s="38"/>
      <c r="CRU261" s="38"/>
      <c r="CRV261" s="38"/>
      <c r="CRW261" s="38"/>
      <c r="CRX261" s="38"/>
      <c r="CRY261" s="38"/>
      <c r="CRZ261" s="38"/>
      <c r="CSA261" s="38"/>
      <c r="CSB261" s="38"/>
      <c r="CSC261" s="38"/>
      <c r="CSD261" s="38"/>
      <c r="CSE261" s="38"/>
      <c r="CSF261" s="38"/>
      <c r="CSG261" s="38"/>
      <c r="CSH261" s="38"/>
      <c r="CSI261" s="38"/>
      <c r="CSJ261" s="38"/>
      <c r="CSK261" s="38"/>
      <c r="CSL261" s="38"/>
      <c r="CSM261" s="38"/>
      <c r="CSN261" s="38"/>
      <c r="CSO261" s="38"/>
      <c r="CSP261" s="38"/>
      <c r="CSQ261" s="38"/>
      <c r="CSR261" s="38"/>
      <c r="CSS261" s="38"/>
      <c r="CST261" s="38"/>
      <c r="CSU261" s="38"/>
      <c r="CSV261" s="38"/>
      <c r="CSW261" s="38"/>
      <c r="CSX261" s="38"/>
      <c r="CSY261" s="38"/>
      <c r="CSZ261" s="38"/>
      <c r="CTA261" s="38"/>
      <c r="CTB261" s="38"/>
      <c r="CTC261" s="38"/>
      <c r="CTD261" s="38"/>
      <c r="CTE261" s="38"/>
      <c r="CTF261" s="38"/>
      <c r="CTG261" s="38"/>
      <c r="CTH261" s="38"/>
      <c r="CTI261" s="38"/>
      <c r="CTJ261" s="38"/>
      <c r="CTK261" s="38"/>
      <c r="CTL261" s="38"/>
      <c r="CTM261" s="38"/>
      <c r="CTN261" s="38"/>
      <c r="CTO261" s="38"/>
      <c r="CTP261" s="38"/>
      <c r="CTQ261" s="38"/>
      <c r="CTR261" s="38"/>
      <c r="CTS261" s="38"/>
      <c r="CTT261" s="38"/>
      <c r="CTU261" s="38"/>
      <c r="CTV261" s="38"/>
      <c r="CTW261" s="38"/>
      <c r="CTX261" s="38"/>
      <c r="CTY261" s="38"/>
      <c r="CTZ261" s="38"/>
      <c r="CUA261" s="38"/>
      <c r="CUB261" s="38"/>
      <c r="CUC261" s="38"/>
      <c r="CUD261" s="38"/>
      <c r="CUE261" s="38"/>
      <c r="CUF261" s="38"/>
      <c r="CUG261" s="38"/>
      <c r="CUH261" s="38"/>
      <c r="CUI261" s="38"/>
      <c r="CUJ261" s="38"/>
      <c r="CUK261" s="38"/>
      <c r="CUL261" s="38"/>
      <c r="CUM261" s="38"/>
      <c r="CUN261" s="38"/>
      <c r="CUO261" s="38"/>
      <c r="CUP261" s="38"/>
      <c r="CUQ261" s="38"/>
      <c r="CUR261" s="38"/>
      <c r="CUS261" s="38"/>
      <c r="CUT261" s="38"/>
      <c r="CUU261" s="38"/>
      <c r="CUV261" s="38"/>
      <c r="CUW261" s="38"/>
      <c r="CUX261" s="38"/>
      <c r="CUY261" s="38"/>
      <c r="CUZ261" s="38"/>
      <c r="CVA261" s="38"/>
      <c r="CVB261" s="38"/>
      <c r="CVC261" s="38"/>
      <c r="CVD261" s="38"/>
      <c r="CVE261" s="38"/>
      <c r="CVF261" s="38"/>
      <c r="CVG261" s="38"/>
      <c r="CVH261" s="38"/>
      <c r="CVI261" s="38"/>
      <c r="CVJ261" s="38"/>
      <c r="CVK261" s="38"/>
      <c r="CVL261" s="38"/>
      <c r="CVM261" s="38"/>
      <c r="CVN261" s="38"/>
      <c r="CVO261" s="38"/>
      <c r="CVP261" s="38"/>
      <c r="CVQ261" s="38"/>
      <c r="CVR261" s="38"/>
      <c r="CVS261" s="38"/>
      <c r="CVT261" s="38"/>
      <c r="CVU261" s="38"/>
      <c r="CVV261" s="38"/>
      <c r="CVW261" s="38"/>
      <c r="CVX261" s="38"/>
      <c r="CVY261" s="38"/>
      <c r="CVZ261" s="38"/>
      <c r="CWA261" s="38"/>
      <c r="CWB261" s="38"/>
      <c r="CWC261" s="38"/>
      <c r="CWD261" s="38"/>
      <c r="CWE261" s="38"/>
      <c r="CWF261" s="38"/>
      <c r="CWG261" s="38"/>
      <c r="CWH261" s="38"/>
      <c r="CWI261" s="38"/>
      <c r="CWJ261" s="38"/>
      <c r="CWK261" s="38"/>
      <c r="CWL261" s="38"/>
      <c r="CWM261" s="38"/>
      <c r="CWN261" s="38"/>
      <c r="CWO261" s="38"/>
      <c r="CWP261" s="38"/>
      <c r="CWQ261" s="38"/>
      <c r="CWR261" s="38"/>
      <c r="CWS261" s="38"/>
      <c r="CWT261" s="38"/>
      <c r="CWU261" s="38"/>
      <c r="CWV261" s="38"/>
      <c r="CWW261" s="38"/>
      <c r="CWX261" s="38"/>
      <c r="CWY261" s="38"/>
      <c r="CWZ261" s="38"/>
      <c r="CXA261" s="38"/>
      <c r="CXB261" s="38"/>
      <c r="CXC261" s="38"/>
      <c r="CXD261" s="38"/>
      <c r="CXE261" s="38"/>
      <c r="CXF261" s="38"/>
      <c r="CXG261" s="38"/>
      <c r="CXH261" s="38"/>
      <c r="CXI261" s="38"/>
      <c r="CXJ261" s="38"/>
      <c r="CXK261" s="38"/>
      <c r="CXL261" s="38"/>
      <c r="CXM261" s="38"/>
      <c r="CXN261" s="38"/>
      <c r="CXO261" s="38"/>
      <c r="CXP261" s="38"/>
      <c r="CXQ261" s="38"/>
      <c r="CXR261" s="38"/>
      <c r="CXS261" s="38"/>
      <c r="CXT261" s="38"/>
      <c r="CXU261" s="38"/>
      <c r="CXV261" s="38"/>
      <c r="CXW261" s="38"/>
      <c r="CXX261" s="38"/>
      <c r="CXY261" s="38"/>
      <c r="CXZ261" s="38"/>
      <c r="CYA261" s="38"/>
      <c r="CYB261" s="38"/>
      <c r="CYC261" s="38"/>
      <c r="CYD261" s="38"/>
      <c r="CYE261" s="38"/>
      <c r="CYF261" s="38"/>
      <c r="CYG261" s="38"/>
      <c r="CYH261" s="38"/>
      <c r="CYI261" s="38"/>
      <c r="CYJ261" s="38"/>
      <c r="CYK261" s="38"/>
      <c r="CYL261" s="38"/>
      <c r="CYM261" s="38"/>
      <c r="CYN261" s="38"/>
      <c r="CYO261" s="38"/>
      <c r="CYP261" s="38"/>
      <c r="CYQ261" s="38"/>
      <c r="CYR261" s="38"/>
      <c r="CYS261" s="38"/>
      <c r="CYT261" s="38"/>
      <c r="CYU261" s="38"/>
      <c r="CYV261" s="38"/>
      <c r="CYW261" s="38"/>
      <c r="CYX261" s="38"/>
      <c r="CYY261" s="38"/>
      <c r="CYZ261" s="38"/>
      <c r="CZA261" s="38"/>
      <c r="CZB261" s="38"/>
      <c r="CZC261" s="38"/>
      <c r="CZD261" s="38"/>
      <c r="CZE261" s="38"/>
      <c r="CZF261" s="38"/>
      <c r="CZG261" s="38"/>
      <c r="CZH261" s="38"/>
      <c r="CZI261" s="38"/>
      <c r="CZJ261" s="38"/>
      <c r="CZK261" s="38"/>
      <c r="CZL261" s="38"/>
      <c r="CZM261" s="38"/>
      <c r="CZN261" s="38"/>
      <c r="CZO261" s="38"/>
      <c r="CZP261" s="38"/>
      <c r="CZQ261" s="38"/>
      <c r="CZR261" s="38"/>
      <c r="CZS261" s="38"/>
      <c r="CZT261" s="38"/>
      <c r="CZU261" s="38"/>
      <c r="CZV261" s="38"/>
      <c r="CZW261" s="38"/>
      <c r="CZX261" s="38"/>
      <c r="CZY261" s="38"/>
      <c r="CZZ261" s="38"/>
      <c r="DAA261" s="38"/>
      <c r="DAB261" s="38"/>
      <c r="DAC261" s="38"/>
      <c r="DAD261" s="38"/>
      <c r="DAE261" s="38"/>
      <c r="DAF261" s="38"/>
      <c r="DAG261" s="38"/>
      <c r="DAH261" s="38"/>
      <c r="DAI261" s="38"/>
      <c r="DAJ261" s="38"/>
      <c r="DAK261" s="38"/>
      <c r="DAL261" s="38"/>
      <c r="DAM261" s="38"/>
      <c r="DAN261" s="38"/>
      <c r="DAO261" s="38"/>
      <c r="DAP261" s="38"/>
      <c r="DAQ261" s="38"/>
      <c r="DAR261" s="38"/>
      <c r="DAS261" s="38"/>
      <c r="DAT261" s="38"/>
      <c r="DAU261" s="38"/>
      <c r="DAV261" s="38"/>
      <c r="DAW261" s="38"/>
      <c r="DAX261" s="38"/>
      <c r="DAY261" s="38"/>
      <c r="DAZ261" s="38"/>
      <c r="DBA261" s="38"/>
      <c r="DBB261" s="38"/>
      <c r="DBC261" s="38"/>
      <c r="DBD261" s="38"/>
      <c r="DBE261" s="38"/>
      <c r="DBF261" s="38"/>
      <c r="DBG261" s="38"/>
      <c r="DBH261" s="38"/>
      <c r="DBI261" s="38"/>
      <c r="DBJ261" s="38"/>
      <c r="DBK261" s="38"/>
      <c r="DBL261" s="38"/>
      <c r="DBM261" s="38"/>
      <c r="DBN261" s="38"/>
      <c r="DBO261" s="38"/>
      <c r="DBP261" s="38"/>
      <c r="DBQ261" s="38"/>
      <c r="DBR261" s="38"/>
      <c r="DBS261" s="38"/>
      <c r="DBT261" s="38"/>
      <c r="DBU261" s="38"/>
      <c r="DBV261" s="38"/>
      <c r="DBW261" s="38"/>
      <c r="DBX261" s="38"/>
      <c r="DBY261" s="38"/>
      <c r="DBZ261" s="38"/>
      <c r="DCA261" s="38"/>
      <c r="DCB261" s="38"/>
      <c r="DCC261" s="38"/>
      <c r="DCD261" s="38"/>
      <c r="DCE261" s="38"/>
      <c r="DCF261" s="38"/>
      <c r="DCG261" s="38"/>
      <c r="DCH261" s="38"/>
      <c r="DCI261" s="38"/>
      <c r="DCJ261" s="38"/>
      <c r="DCK261" s="38"/>
      <c r="DCL261" s="38"/>
      <c r="DCM261" s="38"/>
      <c r="DCN261" s="38"/>
      <c r="DCO261" s="38"/>
      <c r="DCP261" s="38"/>
      <c r="DCQ261" s="38"/>
      <c r="DCR261" s="38"/>
      <c r="DCS261" s="38"/>
      <c r="DCT261" s="38"/>
      <c r="DCU261" s="38"/>
      <c r="DCV261" s="38"/>
      <c r="DCW261" s="38"/>
      <c r="DCX261" s="38"/>
      <c r="DCY261" s="38"/>
      <c r="DCZ261" s="38"/>
      <c r="DDA261" s="38"/>
      <c r="DDB261" s="38"/>
      <c r="DDC261" s="38"/>
      <c r="DDD261" s="38"/>
      <c r="DDE261" s="38"/>
      <c r="DDF261" s="38"/>
      <c r="DDG261" s="38"/>
      <c r="DDH261" s="38"/>
      <c r="DDI261" s="38"/>
      <c r="DDJ261" s="38"/>
      <c r="DDK261" s="38"/>
      <c r="DDL261" s="38"/>
      <c r="DDM261" s="38"/>
      <c r="DDN261" s="38"/>
      <c r="DDO261" s="38"/>
      <c r="DDP261" s="38"/>
      <c r="DDQ261" s="38"/>
      <c r="DDR261" s="38"/>
      <c r="DDS261" s="38"/>
      <c r="DDT261" s="38"/>
      <c r="DDU261" s="38"/>
      <c r="DDV261" s="38"/>
      <c r="DDW261" s="38"/>
      <c r="DDX261" s="38"/>
      <c r="DDY261" s="38"/>
      <c r="DDZ261" s="38"/>
      <c r="DEA261" s="38"/>
      <c r="DEB261" s="38"/>
      <c r="DEC261" s="38"/>
      <c r="DED261" s="38"/>
      <c r="DEE261" s="38"/>
      <c r="DEF261" s="38"/>
      <c r="DEG261" s="38"/>
      <c r="DEH261" s="38"/>
      <c r="DEI261" s="38"/>
      <c r="DEJ261" s="38"/>
      <c r="DEK261" s="38"/>
      <c r="DEL261" s="38"/>
      <c r="DEM261" s="38"/>
      <c r="DEN261" s="38"/>
      <c r="DEO261" s="38"/>
      <c r="DEP261" s="38"/>
      <c r="DEQ261" s="38"/>
      <c r="DER261" s="38"/>
      <c r="DES261" s="38"/>
      <c r="DET261" s="38"/>
      <c r="DEU261" s="38"/>
      <c r="DEV261" s="38"/>
      <c r="DEW261" s="38"/>
      <c r="DEX261" s="38"/>
      <c r="DEY261" s="38"/>
      <c r="DEZ261" s="38"/>
      <c r="DFA261" s="38"/>
      <c r="DFB261" s="38"/>
      <c r="DFC261" s="38"/>
      <c r="DFD261" s="38"/>
      <c r="DFE261" s="38"/>
      <c r="DFF261" s="38"/>
      <c r="DFG261" s="38"/>
      <c r="DFH261" s="38"/>
      <c r="DFI261" s="38"/>
      <c r="DFJ261" s="38"/>
      <c r="DFK261" s="38"/>
      <c r="DFL261" s="38"/>
      <c r="DFM261" s="38"/>
      <c r="DFN261" s="38"/>
      <c r="DFO261" s="38"/>
      <c r="DFP261" s="38"/>
      <c r="DFQ261" s="38"/>
      <c r="DFR261" s="38"/>
      <c r="DFS261" s="38"/>
      <c r="DFT261" s="38"/>
      <c r="DFU261" s="38"/>
      <c r="DFV261" s="38"/>
      <c r="DFW261" s="38"/>
      <c r="DFX261" s="38"/>
      <c r="DFY261" s="38"/>
      <c r="DFZ261" s="38"/>
      <c r="DGA261" s="38"/>
      <c r="DGB261" s="38"/>
      <c r="DGC261" s="38"/>
      <c r="DGD261" s="38"/>
      <c r="DGE261" s="38"/>
      <c r="DGF261" s="38"/>
      <c r="DGG261" s="38"/>
      <c r="DGH261" s="38"/>
      <c r="DGI261" s="38"/>
      <c r="DGJ261" s="38"/>
      <c r="DGK261" s="38"/>
      <c r="DGL261" s="38"/>
      <c r="DGM261" s="38"/>
      <c r="DGN261" s="38"/>
      <c r="DGO261" s="38"/>
      <c r="DGP261" s="38"/>
      <c r="DGQ261" s="38"/>
      <c r="DGR261" s="38"/>
      <c r="DGS261" s="38"/>
      <c r="DGT261" s="38"/>
      <c r="DGU261" s="38"/>
      <c r="DGV261" s="38"/>
      <c r="DGW261" s="38"/>
      <c r="DGX261" s="38"/>
      <c r="DGY261" s="38"/>
      <c r="DGZ261" s="38"/>
      <c r="DHA261" s="38"/>
      <c r="DHB261" s="38"/>
      <c r="DHC261" s="38"/>
      <c r="DHD261" s="38"/>
      <c r="DHE261" s="38"/>
      <c r="DHF261" s="38"/>
      <c r="DHG261" s="38"/>
      <c r="DHH261" s="38"/>
      <c r="DHI261" s="38"/>
      <c r="DHJ261" s="38"/>
      <c r="DHK261" s="38"/>
      <c r="DHL261" s="38"/>
      <c r="DHM261" s="38"/>
      <c r="DHN261" s="38"/>
      <c r="DHO261" s="38"/>
      <c r="DHP261" s="38"/>
      <c r="DHQ261" s="38"/>
      <c r="DHR261" s="38"/>
      <c r="DHS261" s="38"/>
      <c r="DHT261" s="38"/>
      <c r="DHU261" s="38"/>
      <c r="DHV261" s="38"/>
      <c r="DHW261" s="38"/>
      <c r="DHX261" s="38"/>
      <c r="DHY261" s="38"/>
      <c r="DHZ261" s="38"/>
      <c r="DIA261" s="38"/>
      <c r="DIB261" s="38"/>
      <c r="DIC261" s="38"/>
      <c r="DID261" s="38"/>
      <c r="DIE261" s="38"/>
      <c r="DIF261" s="38"/>
      <c r="DIG261" s="38"/>
      <c r="DIH261" s="38"/>
      <c r="DII261" s="38"/>
      <c r="DIJ261" s="38"/>
      <c r="DIK261" s="38"/>
      <c r="DIL261" s="38"/>
      <c r="DIM261" s="38"/>
      <c r="DIN261" s="38"/>
      <c r="DIO261" s="38"/>
      <c r="DIP261" s="38"/>
      <c r="DIQ261" s="38"/>
      <c r="DIR261" s="38"/>
      <c r="DIS261" s="38"/>
      <c r="DIT261" s="38"/>
      <c r="DIU261" s="38"/>
      <c r="DIV261" s="38"/>
      <c r="DIW261" s="38"/>
      <c r="DIX261" s="38"/>
      <c r="DIY261" s="38"/>
      <c r="DIZ261" s="38"/>
      <c r="DJA261" s="38"/>
      <c r="DJB261" s="38"/>
      <c r="DJC261" s="38"/>
      <c r="DJD261" s="38"/>
      <c r="DJE261" s="38"/>
      <c r="DJF261" s="38"/>
      <c r="DJG261" s="38"/>
      <c r="DJH261" s="38"/>
      <c r="DJI261" s="38"/>
      <c r="DJJ261" s="38"/>
      <c r="DJK261" s="38"/>
      <c r="DJL261" s="38"/>
      <c r="DJM261" s="38"/>
      <c r="DJN261" s="38"/>
      <c r="DJO261" s="38"/>
      <c r="DJP261" s="38"/>
      <c r="DJQ261" s="38"/>
      <c r="DJR261" s="38"/>
      <c r="DJS261" s="38"/>
      <c r="DJT261" s="38"/>
      <c r="DJU261" s="38"/>
      <c r="DJV261" s="38"/>
      <c r="DJW261" s="38"/>
      <c r="DJX261" s="38"/>
      <c r="DJY261" s="38"/>
      <c r="DJZ261" s="38"/>
      <c r="DKA261" s="38"/>
      <c r="DKB261" s="38"/>
      <c r="DKC261" s="38"/>
      <c r="DKD261" s="38"/>
      <c r="DKE261" s="38"/>
      <c r="DKF261" s="38"/>
      <c r="DKG261" s="38"/>
      <c r="DKH261" s="38"/>
      <c r="DKI261" s="38"/>
      <c r="DKJ261" s="38"/>
      <c r="DKK261" s="38"/>
      <c r="DKL261" s="38"/>
      <c r="DKM261" s="38"/>
      <c r="DKN261" s="38"/>
      <c r="DKO261" s="38"/>
      <c r="DKP261" s="38"/>
      <c r="DKQ261" s="38"/>
      <c r="DKR261" s="38"/>
      <c r="DKS261" s="38"/>
      <c r="DKT261" s="38"/>
      <c r="DKU261" s="38"/>
      <c r="DKV261" s="38"/>
      <c r="DKW261" s="38"/>
      <c r="DKX261" s="38"/>
      <c r="DKY261" s="38"/>
      <c r="DKZ261" s="38"/>
      <c r="DLA261" s="38"/>
      <c r="DLB261" s="38"/>
      <c r="DLC261" s="38"/>
      <c r="DLD261" s="38"/>
      <c r="DLE261" s="38"/>
      <c r="DLF261" s="38"/>
      <c r="DLG261" s="38"/>
      <c r="DLH261" s="38"/>
      <c r="DLI261" s="38"/>
      <c r="DLJ261" s="38"/>
      <c r="DLK261" s="38"/>
      <c r="DLL261" s="38"/>
      <c r="DLM261" s="38"/>
      <c r="DLN261" s="38"/>
      <c r="DLO261" s="38"/>
      <c r="DLP261" s="38"/>
      <c r="DLQ261" s="38"/>
      <c r="DLR261" s="38"/>
      <c r="DLS261" s="38"/>
      <c r="DLT261" s="38"/>
      <c r="DLU261" s="38"/>
      <c r="DLV261" s="38"/>
      <c r="DLW261" s="38"/>
      <c r="DLX261" s="38"/>
      <c r="DLY261" s="38"/>
      <c r="DLZ261" s="38"/>
      <c r="DMA261" s="38"/>
      <c r="DMB261" s="38"/>
      <c r="DMC261" s="38"/>
      <c r="DMD261" s="38"/>
      <c r="DME261" s="38"/>
      <c r="DMF261" s="38"/>
      <c r="DMG261" s="38"/>
      <c r="DMH261" s="38"/>
      <c r="DMI261" s="38"/>
      <c r="DMJ261" s="38"/>
      <c r="DMK261" s="38"/>
      <c r="DML261" s="38"/>
      <c r="DMM261" s="38"/>
      <c r="DMN261" s="38"/>
      <c r="DMO261" s="38"/>
      <c r="DMP261" s="38"/>
      <c r="DMQ261" s="38"/>
      <c r="DMR261" s="38"/>
      <c r="DMS261" s="38"/>
      <c r="DMT261" s="38"/>
      <c r="DMU261" s="38"/>
      <c r="DMV261" s="38"/>
      <c r="DMW261" s="38"/>
      <c r="DMX261" s="38"/>
      <c r="DMY261" s="38"/>
      <c r="DMZ261" s="38"/>
      <c r="DNA261" s="38"/>
      <c r="DNB261" s="38"/>
      <c r="DNC261" s="38"/>
      <c r="DND261" s="38"/>
      <c r="DNE261" s="38"/>
      <c r="DNF261" s="38"/>
      <c r="DNG261" s="38"/>
      <c r="DNH261" s="38"/>
      <c r="DNI261" s="38"/>
      <c r="DNJ261" s="38"/>
      <c r="DNK261" s="38"/>
      <c r="DNL261" s="38"/>
      <c r="DNM261" s="38"/>
      <c r="DNN261" s="38"/>
      <c r="DNO261" s="38"/>
      <c r="DNP261" s="38"/>
      <c r="DNQ261" s="38"/>
      <c r="DNR261" s="38"/>
      <c r="DNS261" s="38"/>
      <c r="DNT261" s="38"/>
      <c r="DNU261" s="38"/>
      <c r="DNV261" s="38"/>
      <c r="DNW261" s="38"/>
      <c r="DNX261" s="38"/>
      <c r="DNY261" s="38"/>
      <c r="DNZ261" s="38"/>
      <c r="DOA261" s="38"/>
      <c r="DOB261" s="38"/>
      <c r="DOC261" s="38"/>
      <c r="DOD261" s="38"/>
      <c r="DOE261" s="38"/>
      <c r="DOF261" s="38"/>
      <c r="DOG261" s="38"/>
      <c r="DOH261" s="38"/>
      <c r="DOI261" s="38"/>
      <c r="DOJ261" s="38"/>
      <c r="DOK261" s="38"/>
      <c r="DOL261" s="38"/>
      <c r="DOM261" s="38"/>
      <c r="DON261" s="38"/>
      <c r="DOO261" s="38"/>
      <c r="DOP261" s="38"/>
      <c r="DOQ261" s="38"/>
      <c r="DOR261" s="38"/>
      <c r="DOS261" s="38"/>
      <c r="DOT261" s="38"/>
      <c r="DOU261" s="38"/>
      <c r="DOV261" s="38"/>
      <c r="DOW261" s="38"/>
      <c r="DOX261" s="38"/>
      <c r="DOY261" s="38"/>
      <c r="DOZ261" s="38"/>
      <c r="DPA261" s="38"/>
      <c r="DPB261" s="38"/>
      <c r="DPC261" s="38"/>
      <c r="DPD261" s="38"/>
      <c r="DPE261" s="38"/>
      <c r="DPF261" s="38"/>
      <c r="DPG261" s="38"/>
      <c r="DPH261" s="38"/>
      <c r="DPI261" s="38"/>
      <c r="DPJ261" s="38"/>
      <c r="DPK261" s="38"/>
      <c r="DPL261" s="38"/>
      <c r="DPM261" s="38"/>
      <c r="DPN261" s="38"/>
      <c r="DPO261" s="38"/>
      <c r="DPP261" s="38"/>
      <c r="DPQ261" s="38"/>
      <c r="DPR261" s="38"/>
      <c r="DPS261" s="38"/>
      <c r="DPT261" s="38"/>
      <c r="DPU261" s="38"/>
      <c r="DPV261" s="38"/>
      <c r="DPW261" s="38"/>
      <c r="DPX261" s="38"/>
      <c r="DPY261" s="38"/>
      <c r="DPZ261" s="38"/>
      <c r="DQA261" s="38"/>
      <c r="DQB261" s="38"/>
      <c r="DQC261" s="38"/>
      <c r="DQD261" s="38"/>
      <c r="DQE261" s="38"/>
      <c r="DQF261" s="38"/>
      <c r="DQG261" s="38"/>
      <c r="DQH261" s="38"/>
      <c r="DQI261" s="38"/>
      <c r="DQJ261" s="38"/>
      <c r="DQK261" s="38"/>
      <c r="DQL261" s="38"/>
      <c r="DQM261" s="38"/>
      <c r="DQN261" s="38"/>
      <c r="DQO261" s="38"/>
      <c r="DQP261" s="38"/>
      <c r="DQQ261" s="38"/>
      <c r="DQR261" s="38"/>
      <c r="DQS261" s="38"/>
      <c r="DQT261" s="38"/>
      <c r="DQU261" s="38"/>
      <c r="DQV261" s="38"/>
      <c r="DQW261" s="38"/>
      <c r="DQX261" s="38"/>
      <c r="DQY261" s="38"/>
      <c r="DQZ261" s="38"/>
      <c r="DRA261" s="38"/>
      <c r="DRB261" s="38"/>
      <c r="DRC261" s="38"/>
      <c r="DRD261" s="38"/>
      <c r="DRE261" s="38"/>
      <c r="DRF261" s="38"/>
      <c r="DRG261" s="38"/>
      <c r="DRH261" s="38"/>
      <c r="DRI261" s="38"/>
      <c r="DRJ261" s="38"/>
      <c r="DRK261" s="38"/>
      <c r="DRL261" s="38"/>
      <c r="DRM261" s="38"/>
      <c r="DRN261" s="38"/>
      <c r="DRO261" s="38"/>
      <c r="DRP261" s="38"/>
      <c r="DRQ261" s="38"/>
      <c r="DRR261" s="38"/>
      <c r="DRS261" s="38"/>
      <c r="DRT261" s="38"/>
      <c r="DRU261" s="38"/>
      <c r="DRV261" s="38"/>
      <c r="DRW261" s="38"/>
      <c r="DRX261" s="38"/>
      <c r="DRY261" s="38"/>
      <c r="DRZ261" s="38"/>
      <c r="DSA261" s="38"/>
      <c r="DSB261" s="38"/>
      <c r="DSC261" s="38"/>
      <c r="DSD261" s="38"/>
      <c r="DSE261" s="38"/>
      <c r="DSF261" s="38"/>
      <c r="DSG261" s="38"/>
      <c r="DSH261" s="38"/>
      <c r="DSI261" s="38"/>
      <c r="DSJ261" s="38"/>
      <c r="DSK261" s="38"/>
      <c r="DSL261" s="38"/>
      <c r="DSM261" s="38"/>
      <c r="DSN261" s="38"/>
      <c r="DSO261" s="38"/>
      <c r="DSP261" s="38"/>
      <c r="DSQ261" s="38"/>
      <c r="DSR261" s="38"/>
      <c r="DSS261" s="38"/>
      <c r="DST261" s="38"/>
      <c r="DSU261" s="38"/>
      <c r="DSV261" s="38"/>
      <c r="DSW261" s="38"/>
      <c r="DSX261" s="38"/>
      <c r="DSY261" s="38"/>
      <c r="DSZ261" s="38"/>
      <c r="DTA261" s="38"/>
      <c r="DTB261" s="38"/>
      <c r="DTC261" s="38"/>
      <c r="DTD261" s="38"/>
      <c r="DTE261" s="38"/>
      <c r="DTF261" s="38"/>
      <c r="DTG261" s="38"/>
      <c r="DTH261" s="38"/>
      <c r="DTI261" s="38"/>
      <c r="DTJ261" s="38"/>
      <c r="DTK261" s="38"/>
      <c r="DTL261" s="38"/>
      <c r="DTM261" s="38"/>
      <c r="DTN261" s="38"/>
      <c r="DTO261" s="38"/>
      <c r="DTP261" s="38"/>
      <c r="DTQ261" s="38"/>
      <c r="DTR261" s="38"/>
      <c r="DTS261" s="38"/>
      <c r="DTT261" s="38"/>
      <c r="DTU261" s="38"/>
      <c r="DTV261" s="38"/>
      <c r="DTW261" s="38"/>
      <c r="DTX261" s="38"/>
      <c r="DTY261" s="38"/>
      <c r="DTZ261" s="38"/>
      <c r="DUA261" s="38"/>
      <c r="DUB261" s="38"/>
      <c r="DUC261" s="38"/>
      <c r="DUD261" s="38"/>
      <c r="DUE261" s="38"/>
      <c r="DUF261" s="38"/>
      <c r="DUG261" s="38"/>
      <c r="DUH261" s="38"/>
      <c r="DUI261" s="38"/>
      <c r="DUJ261" s="38"/>
      <c r="DUK261" s="38"/>
      <c r="DUL261" s="38"/>
      <c r="DUM261" s="38"/>
      <c r="DUN261" s="38"/>
      <c r="DUO261" s="38"/>
      <c r="DUP261" s="38"/>
      <c r="DUQ261" s="38"/>
      <c r="DUR261" s="38"/>
      <c r="DUS261" s="38"/>
      <c r="DUT261" s="38"/>
      <c r="DUU261" s="38"/>
      <c r="DUV261" s="38"/>
      <c r="DUW261" s="38"/>
      <c r="DUX261" s="38"/>
      <c r="DUY261" s="38"/>
      <c r="DUZ261" s="38"/>
      <c r="DVA261" s="38"/>
      <c r="DVB261" s="38"/>
      <c r="DVC261" s="38"/>
      <c r="DVD261" s="38"/>
      <c r="DVE261" s="38"/>
      <c r="DVF261" s="38"/>
      <c r="DVG261" s="38"/>
      <c r="DVH261" s="38"/>
      <c r="DVI261" s="38"/>
      <c r="DVJ261" s="38"/>
      <c r="DVK261" s="38"/>
      <c r="DVL261" s="38"/>
      <c r="DVM261" s="38"/>
      <c r="DVN261" s="38"/>
      <c r="DVO261" s="38"/>
      <c r="DVP261" s="38"/>
      <c r="DVQ261" s="38"/>
      <c r="DVR261" s="38"/>
      <c r="DVS261" s="38"/>
      <c r="DVT261" s="38"/>
      <c r="DVU261" s="38"/>
      <c r="DVV261" s="38"/>
      <c r="DVW261" s="38"/>
      <c r="DVX261" s="38"/>
      <c r="DVY261" s="38"/>
      <c r="DVZ261" s="38"/>
      <c r="DWA261" s="38"/>
      <c r="DWB261" s="38"/>
      <c r="DWC261" s="38"/>
      <c r="DWD261" s="38"/>
      <c r="DWE261" s="38"/>
      <c r="DWF261" s="38"/>
      <c r="DWG261" s="38"/>
      <c r="DWH261" s="38"/>
      <c r="DWI261" s="38"/>
      <c r="DWJ261" s="38"/>
      <c r="DWK261" s="38"/>
      <c r="DWL261" s="38"/>
      <c r="DWM261" s="38"/>
      <c r="DWN261" s="38"/>
      <c r="DWO261" s="38"/>
      <c r="DWP261" s="38"/>
      <c r="DWQ261" s="38"/>
      <c r="DWR261" s="38"/>
      <c r="DWS261" s="38"/>
      <c r="DWT261" s="38"/>
      <c r="DWU261" s="38"/>
      <c r="DWV261" s="38"/>
      <c r="DWW261" s="38"/>
      <c r="DWX261" s="38"/>
      <c r="DWY261" s="38"/>
      <c r="DWZ261" s="38"/>
      <c r="DXA261" s="38"/>
      <c r="DXB261" s="38"/>
      <c r="DXC261" s="38"/>
      <c r="DXD261" s="38"/>
      <c r="DXE261" s="38"/>
      <c r="DXF261" s="38"/>
      <c r="DXG261" s="38"/>
      <c r="DXH261" s="38"/>
      <c r="DXI261" s="38"/>
      <c r="DXJ261" s="38"/>
      <c r="DXK261" s="38"/>
      <c r="DXL261" s="38"/>
      <c r="DXM261" s="38"/>
      <c r="DXN261" s="38"/>
      <c r="DXO261" s="38"/>
      <c r="DXP261" s="38"/>
      <c r="DXQ261" s="38"/>
      <c r="DXR261" s="38"/>
      <c r="DXS261" s="38"/>
      <c r="DXT261" s="38"/>
      <c r="DXU261" s="38"/>
      <c r="DXV261" s="38"/>
      <c r="DXW261" s="38"/>
      <c r="DXX261" s="38"/>
      <c r="DXY261" s="38"/>
      <c r="DXZ261" s="38"/>
      <c r="DYA261" s="38"/>
      <c r="DYB261" s="38"/>
      <c r="DYC261" s="38"/>
      <c r="DYD261" s="38"/>
      <c r="DYE261" s="38"/>
      <c r="DYF261" s="38"/>
      <c r="DYG261" s="38"/>
      <c r="DYH261" s="38"/>
      <c r="DYI261" s="38"/>
      <c r="DYJ261" s="38"/>
      <c r="DYK261" s="38"/>
      <c r="DYL261" s="38"/>
      <c r="DYM261" s="38"/>
      <c r="DYN261" s="38"/>
      <c r="DYO261" s="38"/>
      <c r="DYP261" s="38"/>
      <c r="DYQ261" s="38"/>
      <c r="DYR261" s="38"/>
      <c r="DYS261" s="38"/>
      <c r="DYT261" s="38"/>
      <c r="DYU261" s="38"/>
      <c r="DYV261" s="38"/>
      <c r="DYW261" s="38"/>
      <c r="DYX261" s="38"/>
      <c r="DYY261" s="38"/>
      <c r="DYZ261" s="38"/>
      <c r="DZA261" s="38"/>
      <c r="DZB261" s="38"/>
      <c r="DZC261" s="38"/>
      <c r="DZD261" s="38"/>
      <c r="DZE261" s="38"/>
      <c r="DZF261" s="38"/>
      <c r="DZG261" s="38"/>
      <c r="DZH261" s="38"/>
      <c r="DZI261" s="38"/>
      <c r="DZJ261" s="38"/>
      <c r="DZK261" s="38"/>
      <c r="DZL261" s="38"/>
      <c r="DZM261" s="38"/>
      <c r="DZN261" s="38"/>
      <c r="DZO261" s="38"/>
      <c r="DZP261" s="38"/>
      <c r="DZQ261" s="38"/>
      <c r="DZR261" s="38"/>
      <c r="DZS261" s="38"/>
      <c r="DZT261" s="38"/>
      <c r="DZU261" s="38"/>
      <c r="DZV261" s="38"/>
      <c r="DZW261" s="38"/>
      <c r="DZX261" s="38"/>
      <c r="DZY261" s="38"/>
      <c r="DZZ261" s="38"/>
      <c r="EAA261" s="38"/>
      <c r="EAB261" s="38"/>
      <c r="EAC261" s="38"/>
      <c r="EAD261" s="38"/>
      <c r="EAE261" s="38"/>
      <c r="EAF261" s="38"/>
      <c r="EAG261" s="38"/>
      <c r="EAH261" s="38"/>
      <c r="EAI261" s="38"/>
      <c r="EAJ261" s="38"/>
      <c r="EAK261" s="38"/>
      <c r="EAL261" s="38"/>
      <c r="EAM261" s="38"/>
      <c r="EAN261" s="38"/>
      <c r="EAO261" s="38"/>
      <c r="EAP261" s="38"/>
      <c r="EAQ261" s="38"/>
      <c r="EAR261" s="38"/>
      <c r="EAS261" s="38"/>
      <c r="EAT261" s="38"/>
      <c r="EAU261" s="38"/>
      <c r="EAV261" s="38"/>
      <c r="EAW261" s="38"/>
      <c r="EAX261" s="38"/>
      <c r="EAY261" s="38"/>
      <c r="EAZ261" s="38"/>
      <c r="EBA261" s="38"/>
      <c r="EBB261" s="38"/>
      <c r="EBC261" s="38"/>
      <c r="EBD261" s="38"/>
      <c r="EBE261" s="38"/>
      <c r="EBF261" s="38"/>
      <c r="EBG261" s="38"/>
      <c r="EBH261" s="38"/>
      <c r="EBI261" s="38"/>
      <c r="EBJ261" s="38"/>
      <c r="EBK261" s="38"/>
      <c r="EBL261" s="38"/>
      <c r="EBM261" s="38"/>
      <c r="EBN261" s="38"/>
      <c r="EBO261" s="38"/>
      <c r="EBP261" s="38"/>
      <c r="EBQ261" s="38"/>
      <c r="EBR261" s="38"/>
      <c r="EBS261" s="38"/>
      <c r="EBT261" s="38"/>
      <c r="EBU261" s="38"/>
      <c r="EBV261" s="38"/>
      <c r="EBW261" s="38"/>
      <c r="EBX261" s="38"/>
      <c r="EBY261" s="38"/>
      <c r="EBZ261" s="38"/>
      <c r="ECA261" s="38"/>
      <c r="ECB261" s="38"/>
      <c r="ECC261" s="38"/>
      <c r="ECD261" s="38"/>
      <c r="ECE261" s="38"/>
      <c r="ECF261" s="38"/>
      <c r="ECG261" s="38"/>
      <c r="ECH261" s="38"/>
      <c r="ECI261" s="38"/>
      <c r="ECJ261" s="38"/>
      <c r="ECK261" s="38"/>
      <c r="ECL261" s="38"/>
      <c r="ECM261" s="38"/>
      <c r="ECN261" s="38"/>
      <c r="ECO261" s="38"/>
      <c r="ECP261" s="38"/>
      <c r="ECQ261" s="38"/>
      <c r="ECR261" s="38"/>
      <c r="ECS261" s="38"/>
      <c r="ECT261" s="38"/>
      <c r="ECU261" s="38"/>
      <c r="ECV261" s="38"/>
      <c r="ECW261" s="38"/>
      <c r="ECX261" s="38"/>
      <c r="ECY261" s="38"/>
      <c r="ECZ261" s="38"/>
      <c r="EDA261" s="38"/>
      <c r="EDB261" s="38"/>
      <c r="EDC261" s="38"/>
      <c r="EDD261" s="38"/>
      <c r="EDE261" s="38"/>
      <c r="EDF261" s="38"/>
      <c r="EDG261" s="38"/>
      <c r="EDH261" s="38"/>
      <c r="EDI261" s="38"/>
      <c r="EDJ261" s="38"/>
      <c r="EDK261" s="38"/>
      <c r="EDL261" s="38"/>
      <c r="EDM261" s="38"/>
      <c r="EDN261" s="38"/>
      <c r="EDO261" s="38"/>
      <c r="EDP261" s="38"/>
      <c r="EDQ261" s="38"/>
      <c r="EDR261" s="38"/>
      <c r="EDS261" s="38"/>
      <c r="EDT261" s="38"/>
      <c r="EDU261" s="38"/>
      <c r="EDV261" s="38"/>
      <c r="EDW261" s="38"/>
      <c r="EDX261" s="38"/>
      <c r="EDY261" s="38"/>
      <c r="EDZ261" s="38"/>
      <c r="EEA261" s="38"/>
      <c r="EEB261" s="38"/>
      <c r="EEC261" s="38"/>
      <c r="EED261" s="38"/>
      <c r="EEE261" s="38"/>
      <c r="EEF261" s="38"/>
      <c r="EEG261" s="38"/>
      <c r="EEH261" s="38"/>
      <c r="EEI261" s="38"/>
      <c r="EEJ261" s="38"/>
      <c r="EEK261" s="38"/>
      <c r="EEL261" s="38"/>
      <c r="EEM261" s="38"/>
      <c r="EEN261" s="38"/>
      <c r="EEO261" s="38"/>
      <c r="EEP261" s="38"/>
      <c r="EEQ261" s="38"/>
      <c r="EER261" s="38"/>
      <c r="EES261" s="38"/>
      <c r="EET261" s="38"/>
      <c r="EEU261" s="38"/>
      <c r="EEV261" s="38"/>
      <c r="EEW261" s="38"/>
      <c r="EEX261" s="38"/>
      <c r="EEY261" s="38"/>
      <c r="EEZ261" s="38"/>
      <c r="EFA261" s="38"/>
      <c r="EFB261" s="38"/>
      <c r="EFC261" s="38"/>
      <c r="EFD261" s="38"/>
      <c r="EFE261" s="38"/>
      <c r="EFF261" s="38"/>
      <c r="EFG261" s="38"/>
      <c r="EFH261" s="38"/>
      <c r="EFI261" s="38"/>
      <c r="EFJ261" s="38"/>
      <c r="EFK261" s="38"/>
      <c r="EFL261" s="38"/>
      <c r="EFM261" s="38"/>
      <c r="EFN261" s="38"/>
      <c r="EFO261" s="38"/>
      <c r="EFP261" s="38"/>
      <c r="EFQ261" s="38"/>
      <c r="EFR261" s="38"/>
      <c r="EFS261" s="38"/>
      <c r="EFT261" s="38"/>
      <c r="EFU261" s="38"/>
      <c r="EFV261" s="38"/>
      <c r="EFW261" s="38"/>
      <c r="EFX261" s="38"/>
      <c r="EFY261" s="38"/>
      <c r="EFZ261" s="38"/>
      <c r="EGA261" s="38"/>
      <c r="EGB261" s="38"/>
      <c r="EGC261" s="38"/>
      <c r="EGD261" s="38"/>
      <c r="EGE261" s="38"/>
      <c r="EGF261" s="38"/>
      <c r="EGG261" s="38"/>
      <c r="EGH261" s="38"/>
      <c r="EGI261" s="38"/>
      <c r="EGJ261" s="38"/>
      <c r="EGK261" s="38"/>
      <c r="EGL261" s="38"/>
      <c r="EGM261" s="38"/>
      <c r="EGN261" s="38"/>
      <c r="EGO261" s="38"/>
      <c r="EGP261" s="38"/>
      <c r="EGQ261" s="38"/>
      <c r="EGR261" s="38"/>
      <c r="EGS261" s="38"/>
      <c r="EGT261" s="38"/>
      <c r="EGU261" s="38"/>
      <c r="EGV261" s="38"/>
      <c r="EGW261" s="38"/>
      <c r="EGX261" s="38"/>
      <c r="EGY261" s="38"/>
      <c r="EGZ261" s="38"/>
      <c r="EHA261" s="38"/>
      <c r="EHB261" s="38"/>
      <c r="EHC261" s="38"/>
      <c r="EHD261" s="38"/>
      <c r="EHE261" s="38"/>
      <c r="EHF261" s="38"/>
      <c r="EHG261" s="38"/>
      <c r="EHH261" s="38"/>
      <c r="EHI261" s="38"/>
      <c r="EHJ261" s="38"/>
      <c r="EHK261" s="38"/>
      <c r="EHL261" s="38"/>
      <c r="EHM261" s="38"/>
      <c r="EHN261" s="38"/>
      <c r="EHO261" s="38"/>
      <c r="EHP261" s="38"/>
      <c r="EHQ261" s="38"/>
      <c r="EHR261" s="38"/>
      <c r="EHS261" s="38"/>
      <c r="EHT261" s="38"/>
      <c r="EHU261" s="38"/>
      <c r="EHV261" s="38"/>
      <c r="EHW261" s="38"/>
      <c r="EHX261" s="38"/>
      <c r="EHY261" s="38"/>
      <c r="EHZ261" s="38"/>
      <c r="EIA261" s="38"/>
      <c r="EIB261" s="38"/>
      <c r="EIC261" s="38"/>
      <c r="EID261" s="38"/>
      <c r="EIE261" s="38"/>
      <c r="EIF261" s="38"/>
      <c r="EIG261" s="38"/>
      <c r="EIH261" s="38"/>
      <c r="EII261" s="38"/>
      <c r="EIJ261" s="38"/>
      <c r="EIK261" s="38"/>
      <c r="EIL261" s="38"/>
      <c r="EIM261" s="38"/>
      <c r="EIN261" s="38"/>
      <c r="EIO261" s="38"/>
      <c r="EIP261" s="38"/>
      <c r="EIQ261" s="38"/>
      <c r="EIR261" s="38"/>
      <c r="EIS261" s="38"/>
      <c r="EIT261" s="38"/>
      <c r="EIU261" s="38"/>
      <c r="EIV261" s="38"/>
      <c r="EIW261" s="38"/>
      <c r="EIX261" s="38"/>
      <c r="EIY261" s="38"/>
      <c r="EIZ261" s="38"/>
      <c r="EJA261" s="38"/>
      <c r="EJB261" s="38"/>
      <c r="EJC261" s="38"/>
      <c r="EJD261" s="38"/>
      <c r="EJE261" s="38"/>
      <c r="EJF261" s="38"/>
      <c r="EJG261" s="38"/>
      <c r="EJH261" s="38"/>
      <c r="EJI261" s="38"/>
      <c r="EJJ261" s="38"/>
      <c r="EJK261" s="38"/>
      <c r="EJL261" s="38"/>
      <c r="EJM261" s="38"/>
      <c r="EJN261" s="38"/>
      <c r="EJO261" s="38"/>
      <c r="EJP261" s="38"/>
      <c r="EJQ261" s="38"/>
      <c r="EJR261" s="38"/>
      <c r="EJS261" s="38"/>
      <c r="EJT261" s="38"/>
      <c r="EJU261" s="38"/>
      <c r="EJV261" s="38"/>
      <c r="EJW261" s="38"/>
      <c r="EJX261" s="38"/>
      <c r="EJY261" s="38"/>
      <c r="EJZ261" s="38"/>
      <c r="EKA261" s="38"/>
      <c r="EKB261" s="38"/>
      <c r="EKC261" s="38"/>
      <c r="EKD261" s="38"/>
      <c r="EKE261" s="38"/>
      <c r="EKF261" s="38"/>
      <c r="EKG261" s="38"/>
      <c r="EKH261" s="38"/>
      <c r="EKI261" s="38"/>
      <c r="EKJ261" s="38"/>
      <c r="EKK261" s="38"/>
      <c r="EKL261" s="38"/>
      <c r="EKM261" s="38"/>
      <c r="EKN261" s="38"/>
      <c r="EKO261" s="38"/>
      <c r="EKP261" s="38"/>
      <c r="EKQ261" s="38"/>
      <c r="EKR261" s="38"/>
      <c r="EKS261" s="38"/>
      <c r="EKT261" s="38"/>
      <c r="EKU261" s="38"/>
      <c r="EKV261" s="38"/>
      <c r="EKW261" s="38"/>
      <c r="EKX261" s="38"/>
      <c r="EKY261" s="38"/>
      <c r="EKZ261" s="38"/>
      <c r="ELA261" s="38"/>
      <c r="ELB261" s="38"/>
      <c r="ELC261" s="38"/>
      <c r="ELD261" s="38"/>
      <c r="ELE261" s="38"/>
      <c r="ELF261" s="38"/>
      <c r="ELG261" s="38"/>
      <c r="ELH261" s="38"/>
      <c r="ELI261" s="38"/>
      <c r="ELJ261" s="38"/>
      <c r="ELK261" s="38"/>
      <c r="ELL261" s="38"/>
      <c r="ELM261" s="38"/>
      <c r="ELN261" s="38"/>
      <c r="ELO261" s="38"/>
      <c r="ELP261" s="38"/>
      <c r="ELQ261" s="38"/>
      <c r="ELR261" s="38"/>
      <c r="ELS261" s="38"/>
      <c r="ELT261" s="38"/>
      <c r="ELU261" s="38"/>
      <c r="ELV261" s="38"/>
      <c r="ELW261" s="38"/>
      <c r="ELX261" s="38"/>
      <c r="ELY261" s="38"/>
      <c r="ELZ261" s="38"/>
      <c r="EMA261" s="38"/>
      <c r="EMB261" s="38"/>
      <c r="EMC261" s="38"/>
      <c r="EMD261" s="38"/>
      <c r="EME261" s="38"/>
      <c r="EMF261" s="38"/>
      <c r="EMG261" s="38"/>
      <c r="EMH261" s="38"/>
      <c r="EMI261" s="38"/>
      <c r="EMJ261" s="38"/>
      <c r="EMK261" s="38"/>
      <c r="EML261" s="38"/>
      <c r="EMM261" s="38"/>
      <c r="EMN261" s="38"/>
      <c r="EMO261" s="38"/>
      <c r="EMP261" s="38"/>
      <c r="EMQ261" s="38"/>
      <c r="EMR261" s="38"/>
      <c r="EMS261" s="38"/>
      <c r="EMT261" s="38"/>
      <c r="EMU261" s="38"/>
      <c r="EMV261" s="38"/>
      <c r="EMW261" s="38"/>
      <c r="EMX261" s="38"/>
      <c r="EMY261" s="38"/>
      <c r="EMZ261" s="38"/>
      <c r="ENA261" s="38"/>
      <c r="ENB261" s="38"/>
      <c r="ENC261" s="38"/>
      <c r="END261" s="38"/>
      <c r="ENE261" s="38"/>
      <c r="ENF261" s="38"/>
      <c r="ENG261" s="38"/>
      <c r="ENH261" s="38"/>
      <c r="ENI261" s="38"/>
      <c r="ENJ261" s="38"/>
      <c r="ENK261" s="38"/>
      <c r="ENL261" s="38"/>
      <c r="ENM261" s="38"/>
      <c r="ENN261" s="38"/>
      <c r="ENO261" s="38"/>
      <c r="ENP261" s="38"/>
      <c r="ENQ261" s="38"/>
      <c r="ENR261" s="38"/>
      <c r="ENS261" s="38"/>
      <c r="ENT261" s="38"/>
      <c r="ENU261" s="38"/>
      <c r="ENV261" s="38"/>
      <c r="ENW261" s="38"/>
      <c r="ENX261" s="38"/>
      <c r="ENY261" s="38"/>
      <c r="ENZ261" s="38"/>
      <c r="EOA261" s="38"/>
      <c r="EOB261" s="38"/>
      <c r="EOC261" s="38"/>
      <c r="EOD261" s="38"/>
      <c r="EOE261" s="38"/>
      <c r="EOF261" s="38"/>
      <c r="EOG261" s="38"/>
      <c r="EOH261" s="38"/>
      <c r="EOI261" s="38"/>
      <c r="EOJ261" s="38"/>
      <c r="EOK261" s="38"/>
      <c r="EOL261" s="38"/>
      <c r="EOM261" s="38"/>
      <c r="EON261" s="38"/>
      <c r="EOO261" s="38"/>
      <c r="EOP261" s="38"/>
      <c r="EOQ261" s="38"/>
      <c r="EOR261" s="38"/>
      <c r="EOS261" s="38"/>
      <c r="EOT261" s="38"/>
      <c r="EOU261" s="38"/>
      <c r="EOV261" s="38"/>
      <c r="EOW261" s="38"/>
      <c r="EOX261" s="38"/>
      <c r="EOY261" s="38"/>
      <c r="EOZ261" s="38"/>
      <c r="EPA261" s="38"/>
      <c r="EPB261" s="38"/>
      <c r="EPC261" s="38"/>
      <c r="EPD261" s="38"/>
      <c r="EPE261" s="38"/>
      <c r="EPF261" s="38"/>
      <c r="EPG261" s="38"/>
      <c r="EPH261" s="38"/>
      <c r="EPI261" s="38"/>
      <c r="EPJ261" s="38"/>
      <c r="EPK261" s="38"/>
      <c r="EPL261" s="38"/>
      <c r="EPM261" s="38"/>
      <c r="EPN261" s="38"/>
      <c r="EPO261" s="38"/>
      <c r="EPP261" s="38"/>
      <c r="EPQ261" s="38"/>
      <c r="EPR261" s="38"/>
      <c r="EPS261" s="38"/>
      <c r="EPT261" s="38"/>
      <c r="EPU261" s="38"/>
      <c r="EPV261" s="38"/>
      <c r="EPW261" s="38"/>
      <c r="EPX261" s="38"/>
      <c r="EPY261" s="38"/>
      <c r="EPZ261" s="38"/>
      <c r="EQA261" s="38"/>
      <c r="EQB261" s="38"/>
      <c r="EQC261" s="38"/>
      <c r="EQD261" s="38"/>
      <c r="EQE261" s="38"/>
      <c r="EQF261" s="38"/>
      <c r="EQG261" s="38"/>
      <c r="EQH261" s="38"/>
      <c r="EQI261" s="38"/>
      <c r="EQJ261" s="38"/>
      <c r="EQK261" s="38"/>
      <c r="EQL261" s="38"/>
      <c r="EQM261" s="38"/>
      <c r="EQN261" s="38"/>
      <c r="EQO261" s="38"/>
      <c r="EQP261" s="38"/>
      <c r="EQQ261" s="38"/>
      <c r="EQR261" s="38"/>
      <c r="EQS261" s="38"/>
      <c r="EQT261" s="38"/>
      <c r="EQU261" s="38"/>
      <c r="EQV261" s="38"/>
      <c r="EQW261" s="38"/>
      <c r="EQX261" s="38"/>
      <c r="EQY261" s="38"/>
      <c r="EQZ261" s="38"/>
      <c r="ERA261" s="38"/>
      <c r="ERB261" s="38"/>
      <c r="ERC261" s="38"/>
      <c r="ERD261" s="38"/>
      <c r="ERE261" s="38"/>
      <c r="ERF261" s="38"/>
      <c r="ERG261" s="38"/>
      <c r="ERH261" s="38"/>
      <c r="ERI261" s="38"/>
      <c r="ERJ261" s="38"/>
      <c r="ERK261" s="38"/>
      <c r="ERL261" s="38"/>
      <c r="ERM261" s="38"/>
      <c r="ERN261" s="38"/>
      <c r="ERO261" s="38"/>
      <c r="ERP261" s="38"/>
      <c r="ERQ261" s="38"/>
      <c r="ERR261" s="38"/>
      <c r="ERS261" s="38"/>
      <c r="ERT261" s="38"/>
      <c r="ERU261" s="38"/>
      <c r="ERV261" s="38"/>
      <c r="ERW261" s="38"/>
      <c r="ERX261" s="38"/>
      <c r="ERY261" s="38"/>
      <c r="ERZ261" s="38"/>
      <c r="ESA261" s="38"/>
      <c r="ESB261" s="38"/>
      <c r="ESC261" s="38"/>
      <c r="ESD261" s="38"/>
      <c r="ESE261" s="38"/>
      <c r="ESF261" s="38"/>
      <c r="ESG261" s="38"/>
      <c r="ESH261" s="38"/>
      <c r="ESI261" s="38"/>
      <c r="ESJ261" s="38"/>
      <c r="ESK261" s="38"/>
      <c r="ESL261" s="38"/>
      <c r="ESM261" s="38"/>
      <c r="ESN261" s="38"/>
      <c r="ESO261" s="38"/>
      <c r="ESP261" s="38"/>
      <c r="ESQ261" s="38"/>
      <c r="ESR261" s="38"/>
      <c r="ESS261" s="38"/>
      <c r="EST261" s="38"/>
      <c r="ESU261" s="38"/>
      <c r="ESV261" s="38"/>
      <c r="ESW261" s="38"/>
      <c r="ESX261" s="38"/>
      <c r="ESY261" s="38"/>
      <c r="ESZ261" s="38"/>
      <c r="ETA261" s="38"/>
      <c r="ETB261" s="38"/>
      <c r="ETC261" s="38"/>
      <c r="ETD261" s="38"/>
      <c r="ETE261" s="38"/>
      <c r="ETF261" s="38"/>
      <c r="ETG261" s="38"/>
      <c r="ETH261" s="38"/>
      <c r="ETI261" s="38"/>
      <c r="ETJ261" s="38"/>
      <c r="ETK261" s="38"/>
      <c r="ETL261" s="38"/>
      <c r="ETM261" s="38"/>
      <c r="ETN261" s="38"/>
      <c r="ETO261" s="38"/>
      <c r="ETP261" s="38"/>
      <c r="ETQ261" s="38"/>
      <c r="ETR261" s="38"/>
      <c r="ETS261" s="38"/>
      <c r="ETT261" s="38"/>
      <c r="ETU261" s="38"/>
      <c r="ETV261" s="38"/>
      <c r="ETW261" s="38"/>
      <c r="ETX261" s="38"/>
      <c r="ETY261" s="38"/>
      <c r="ETZ261" s="38"/>
      <c r="EUA261" s="38"/>
      <c r="EUB261" s="38"/>
      <c r="EUC261" s="38"/>
      <c r="EUD261" s="38"/>
      <c r="EUE261" s="38"/>
      <c r="EUF261" s="38"/>
      <c r="EUG261" s="38"/>
      <c r="EUH261" s="38"/>
      <c r="EUI261" s="38"/>
      <c r="EUJ261" s="38"/>
      <c r="EUK261" s="38"/>
      <c r="EUL261" s="38"/>
      <c r="EUM261" s="38"/>
      <c r="EUN261" s="38"/>
      <c r="EUO261" s="38"/>
      <c r="EUP261" s="38"/>
      <c r="EUQ261" s="38"/>
      <c r="EUR261" s="38"/>
      <c r="EUS261" s="38"/>
      <c r="EUT261" s="38"/>
      <c r="EUU261" s="38"/>
      <c r="EUV261" s="38"/>
      <c r="EUW261" s="38"/>
      <c r="EUX261" s="38"/>
      <c r="EUY261" s="38"/>
      <c r="EUZ261" s="38"/>
      <c r="EVA261" s="38"/>
      <c r="EVB261" s="38"/>
      <c r="EVC261" s="38"/>
      <c r="EVD261" s="38"/>
      <c r="EVE261" s="38"/>
      <c r="EVF261" s="38"/>
      <c r="EVG261" s="38"/>
      <c r="EVH261" s="38"/>
      <c r="EVI261" s="38"/>
      <c r="EVJ261" s="38"/>
      <c r="EVK261" s="38"/>
      <c r="EVL261" s="38"/>
      <c r="EVM261" s="38"/>
      <c r="EVN261" s="38"/>
      <c r="EVO261" s="38"/>
      <c r="EVP261" s="38"/>
      <c r="EVQ261" s="38"/>
      <c r="EVR261" s="38"/>
      <c r="EVS261" s="38"/>
      <c r="EVT261" s="38"/>
      <c r="EVU261" s="38"/>
      <c r="EVV261" s="38"/>
      <c r="EVW261" s="38"/>
      <c r="EVX261" s="38"/>
      <c r="EVY261" s="38"/>
      <c r="EVZ261" s="38"/>
      <c r="EWA261" s="38"/>
      <c r="EWB261" s="38"/>
      <c r="EWC261" s="38"/>
      <c r="EWD261" s="38"/>
      <c r="EWE261" s="38"/>
      <c r="EWF261" s="38"/>
      <c r="EWG261" s="38"/>
      <c r="EWH261" s="38"/>
      <c r="EWI261" s="38"/>
      <c r="EWJ261" s="38"/>
      <c r="EWK261" s="38"/>
      <c r="EWL261" s="38"/>
      <c r="EWM261" s="38"/>
      <c r="EWN261" s="38"/>
      <c r="EWO261" s="38"/>
      <c r="EWP261" s="38"/>
      <c r="EWQ261" s="38"/>
      <c r="EWR261" s="38"/>
      <c r="EWS261" s="38"/>
      <c r="EWT261" s="38"/>
      <c r="EWU261" s="38"/>
      <c r="EWV261" s="38"/>
      <c r="EWW261" s="38"/>
      <c r="EWX261" s="38"/>
      <c r="EWY261" s="38"/>
      <c r="EWZ261" s="38"/>
      <c r="EXA261" s="38"/>
      <c r="EXB261" s="38"/>
      <c r="EXC261" s="38"/>
      <c r="EXD261" s="38"/>
      <c r="EXE261" s="38"/>
      <c r="EXF261" s="38"/>
      <c r="EXG261" s="38"/>
      <c r="EXH261" s="38"/>
      <c r="EXI261" s="38"/>
      <c r="EXJ261" s="38"/>
      <c r="EXK261" s="38"/>
      <c r="EXL261" s="38"/>
      <c r="EXM261" s="38"/>
      <c r="EXN261" s="38"/>
      <c r="EXO261" s="38"/>
      <c r="EXP261" s="38"/>
      <c r="EXQ261" s="38"/>
      <c r="EXR261" s="38"/>
      <c r="EXS261" s="38"/>
      <c r="EXT261" s="38"/>
      <c r="EXU261" s="38"/>
      <c r="EXV261" s="38"/>
      <c r="EXW261" s="38"/>
      <c r="EXX261" s="38"/>
      <c r="EXY261" s="38"/>
      <c r="EXZ261" s="38"/>
      <c r="EYA261" s="38"/>
      <c r="EYB261" s="38"/>
      <c r="EYC261" s="38"/>
      <c r="EYD261" s="38"/>
      <c r="EYE261" s="38"/>
      <c r="EYF261" s="38"/>
      <c r="EYG261" s="38"/>
      <c r="EYH261" s="38"/>
      <c r="EYI261" s="38"/>
      <c r="EYJ261" s="38"/>
      <c r="EYK261" s="38"/>
      <c r="EYL261" s="38"/>
      <c r="EYM261" s="38"/>
      <c r="EYN261" s="38"/>
      <c r="EYO261" s="38"/>
      <c r="EYP261" s="38"/>
      <c r="EYQ261" s="38"/>
      <c r="EYR261" s="38"/>
      <c r="EYS261" s="38"/>
      <c r="EYT261" s="38"/>
      <c r="EYU261" s="38"/>
      <c r="EYV261" s="38"/>
      <c r="EYW261" s="38"/>
      <c r="EYX261" s="38"/>
      <c r="EYY261" s="38"/>
      <c r="EYZ261" s="38"/>
      <c r="EZA261" s="38"/>
      <c r="EZB261" s="38"/>
      <c r="EZC261" s="38"/>
      <c r="EZD261" s="38"/>
      <c r="EZE261" s="38"/>
      <c r="EZF261" s="38"/>
      <c r="EZG261" s="38"/>
      <c r="EZH261" s="38"/>
      <c r="EZI261" s="38"/>
      <c r="EZJ261" s="38"/>
      <c r="EZK261" s="38"/>
      <c r="EZL261" s="38"/>
      <c r="EZM261" s="38"/>
      <c r="EZN261" s="38"/>
      <c r="EZO261" s="38"/>
      <c r="EZP261" s="38"/>
      <c r="EZQ261" s="38"/>
      <c r="EZR261" s="38"/>
      <c r="EZS261" s="38"/>
      <c r="EZT261" s="38"/>
      <c r="EZU261" s="38"/>
      <c r="EZV261" s="38"/>
      <c r="EZW261" s="38"/>
      <c r="EZX261" s="38"/>
      <c r="EZY261" s="38"/>
      <c r="EZZ261" s="38"/>
      <c r="FAA261" s="38"/>
      <c r="FAB261" s="38"/>
      <c r="FAC261" s="38"/>
      <c r="FAD261" s="38"/>
      <c r="FAE261" s="38"/>
      <c r="FAF261" s="38"/>
      <c r="FAG261" s="38"/>
      <c r="FAH261" s="38"/>
      <c r="FAI261" s="38"/>
      <c r="FAJ261" s="38"/>
      <c r="FAK261" s="38"/>
      <c r="FAL261" s="38"/>
      <c r="FAM261" s="38"/>
      <c r="FAN261" s="38"/>
      <c r="FAO261" s="38"/>
      <c r="FAP261" s="38"/>
      <c r="FAQ261" s="38"/>
      <c r="FAR261" s="38"/>
      <c r="FAS261" s="38"/>
      <c r="FAT261" s="38"/>
      <c r="FAU261" s="38"/>
      <c r="FAV261" s="38"/>
      <c r="FAW261" s="38"/>
      <c r="FAX261" s="38"/>
      <c r="FAY261" s="38"/>
      <c r="FAZ261" s="38"/>
      <c r="FBA261" s="38"/>
      <c r="FBB261" s="38"/>
      <c r="FBC261" s="38"/>
      <c r="FBD261" s="38"/>
      <c r="FBE261" s="38"/>
      <c r="FBF261" s="38"/>
      <c r="FBG261" s="38"/>
      <c r="FBH261" s="38"/>
      <c r="FBI261" s="38"/>
      <c r="FBJ261" s="38"/>
      <c r="FBK261" s="38"/>
      <c r="FBL261" s="38"/>
      <c r="FBM261" s="38"/>
      <c r="FBN261" s="38"/>
      <c r="FBO261" s="38"/>
      <c r="FBP261" s="38"/>
      <c r="FBQ261" s="38"/>
      <c r="FBR261" s="38"/>
      <c r="FBS261" s="38"/>
      <c r="FBT261" s="38"/>
      <c r="FBU261" s="38"/>
      <c r="FBV261" s="38"/>
      <c r="FBW261" s="38"/>
      <c r="FBX261" s="38"/>
      <c r="FBY261" s="38"/>
      <c r="FBZ261" s="38"/>
      <c r="FCA261" s="38"/>
      <c r="FCB261" s="38"/>
      <c r="FCC261" s="38"/>
      <c r="FCD261" s="38"/>
      <c r="FCE261" s="38"/>
      <c r="FCF261" s="38"/>
      <c r="FCG261" s="38"/>
      <c r="FCH261" s="38"/>
      <c r="FCI261" s="38"/>
      <c r="FCJ261" s="38"/>
      <c r="FCK261" s="38"/>
      <c r="FCL261" s="38"/>
      <c r="FCM261" s="38"/>
      <c r="FCN261" s="38"/>
      <c r="FCO261" s="38"/>
      <c r="FCP261" s="38"/>
      <c r="FCQ261" s="38"/>
      <c r="FCR261" s="38"/>
      <c r="FCS261" s="38"/>
      <c r="FCT261" s="38"/>
      <c r="FCU261" s="38"/>
      <c r="FCV261" s="38"/>
      <c r="FCW261" s="38"/>
      <c r="FCX261" s="38"/>
      <c r="FCY261" s="38"/>
      <c r="FCZ261" s="38"/>
      <c r="FDA261" s="38"/>
      <c r="FDB261" s="38"/>
      <c r="FDC261" s="38"/>
      <c r="FDD261" s="38"/>
      <c r="FDE261" s="38"/>
      <c r="FDF261" s="38"/>
      <c r="FDG261" s="38"/>
      <c r="FDH261" s="38"/>
      <c r="FDI261" s="38"/>
      <c r="FDJ261" s="38"/>
      <c r="FDK261" s="38"/>
      <c r="FDL261" s="38"/>
      <c r="FDM261" s="38"/>
      <c r="FDN261" s="38"/>
      <c r="FDO261" s="38"/>
      <c r="FDP261" s="38"/>
      <c r="FDQ261" s="38"/>
      <c r="FDR261" s="38"/>
      <c r="FDS261" s="38"/>
      <c r="FDT261" s="38"/>
      <c r="FDU261" s="38"/>
      <c r="FDV261" s="38"/>
      <c r="FDW261" s="38"/>
      <c r="FDX261" s="38"/>
      <c r="FDY261" s="38"/>
      <c r="FDZ261" s="38"/>
      <c r="FEA261" s="38"/>
      <c r="FEB261" s="38"/>
      <c r="FEC261" s="38"/>
      <c r="FED261" s="38"/>
      <c r="FEE261" s="38"/>
      <c r="FEF261" s="38"/>
      <c r="FEG261" s="38"/>
      <c r="FEH261" s="38"/>
      <c r="FEI261" s="38"/>
      <c r="FEJ261" s="38"/>
      <c r="FEK261" s="38"/>
      <c r="FEL261" s="38"/>
      <c r="FEM261" s="38"/>
      <c r="FEN261" s="38"/>
      <c r="FEO261" s="38"/>
      <c r="FEP261" s="38"/>
      <c r="FEQ261" s="38"/>
      <c r="FER261" s="38"/>
      <c r="FES261" s="38"/>
      <c r="FET261" s="38"/>
      <c r="FEU261" s="38"/>
      <c r="FEV261" s="38"/>
      <c r="FEW261" s="38"/>
      <c r="FEX261" s="38"/>
      <c r="FEY261" s="38"/>
      <c r="FEZ261" s="38"/>
      <c r="FFA261" s="38"/>
      <c r="FFB261" s="38"/>
      <c r="FFC261" s="38"/>
      <c r="FFD261" s="38"/>
      <c r="FFE261" s="38"/>
      <c r="FFF261" s="38"/>
      <c r="FFG261" s="38"/>
      <c r="FFH261" s="38"/>
      <c r="FFI261" s="38"/>
      <c r="FFJ261" s="38"/>
      <c r="FFK261" s="38"/>
      <c r="FFL261" s="38"/>
      <c r="FFM261" s="38"/>
      <c r="FFN261" s="38"/>
      <c r="FFO261" s="38"/>
      <c r="FFP261" s="38"/>
      <c r="FFQ261" s="38"/>
      <c r="FFR261" s="38"/>
      <c r="FFS261" s="38"/>
      <c r="FFT261" s="38"/>
      <c r="FFU261" s="38"/>
      <c r="FFV261" s="38"/>
      <c r="FFW261" s="38"/>
      <c r="FFX261" s="38"/>
      <c r="FFY261" s="38"/>
      <c r="FFZ261" s="38"/>
      <c r="FGA261" s="38"/>
      <c r="FGB261" s="38"/>
      <c r="FGC261" s="38"/>
      <c r="FGD261" s="38"/>
      <c r="FGE261" s="38"/>
      <c r="FGF261" s="38"/>
      <c r="FGG261" s="38"/>
      <c r="FGH261" s="38"/>
      <c r="FGI261" s="38"/>
      <c r="FGJ261" s="38"/>
      <c r="FGK261" s="38"/>
      <c r="FGL261" s="38"/>
      <c r="FGM261" s="38"/>
      <c r="FGN261" s="38"/>
      <c r="FGO261" s="38"/>
      <c r="FGP261" s="38"/>
      <c r="FGQ261" s="38"/>
      <c r="FGR261" s="38"/>
      <c r="FGS261" s="38"/>
      <c r="FGT261" s="38"/>
      <c r="FGU261" s="38"/>
      <c r="FGV261" s="38"/>
      <c r="FGW261" s="38"/>
      <c r="FGX261" s="38"/>
      <c r="FGY261" s="38"/>
      <c r="FGZ261" s="38"/>
      <c r="FHA261" s="38"/>
      <c r="FHB261" s="38"/>
      <c r="FHC261" s="38"/>
      <c r="FHD261" s="38"/>
      <c r="FHE261" s="38"/>
      <c r="FHF261" s="38"/>
      <c r="FHG261" s="38"/>
      <c r="FHH261" s="38"/>
      <c r="FHI261" s="38"/>
      <c r="FHJ261" s="38"/>
      <c r="FHK261" s="38"/>
      <c r="FHL261" s="38"/>
      <c r="FHM261" s="38"/>
      <c r="FHN261" s="38"/>
      <c r="FHO261" s="38"/>
      <c r="FHP261" s="38"/>
      <c r="FHQ261" s="38"/>
      <c r="FHR261" s="38"/>
      <c r="FHS261" s="38"/>
      <c r="FHT261" s="38"/>
      <c r="FHU261" s="38"/>
      <c r="FHV261" s="38"/>
      <c r="FHW261" s="38"/>
      <c r="FHX261" s="38"/>
      <c r="FHY261" s="38"/>
      <c r="FHZ261" s="38"/>
      <c r="FIA261" s="38"/>
      <c r="FIB261" s="38"/>
      <c r="FIC261" s="38"/>
      <c r="FID261" s="38"/>
      <c r="FIE261" s="38"/>
      <c r="FIF261" s="38"/>
      <c r="FIG261" s="38"/>
      <c r="FIH261" s="38"/>
      <c r="FII261" s="38"/>
      <c r="FIJ261" s="38"/>
      <c r="FIK261" s="38"/>
      <c r="FIL261" s="38"/>
      <c r="FIM261" s="38"/>
      <c r="FIN261" s="38"/>
      <c r="FIO261" s="38"/>
      <c r="FIP261" s="38"/>
      <c r="FIQ261" s="38"/>
      <c r="FIR261" s="38"/>
      <c r="FIS261" s="38"/>
      <c r="FIT261" s="38"/>
      <c r="FIU261" s="38"/>
      <c r="FIV261" s="38"/>
      <c r="FIW261" s="38"/>
      <c r="FIX261" s="38"/>
      <c r="FIY261" s="38"/>
      <c r="FIZ261" s="38"/>
      <c r="FJA261" s="38"/>
      <c r="FJB261" s="38"/>
      <c r="FJC261" s="38"/>
      <c r="FJD261" s="38"/>
      <c r="FJE261" s="38"/>
      <c r="FJF261" s="38"/>
      <c r="FJG261" s="38"/>
      <c r="FJH261" s="38"/>
      <c r="FJI261" s="38"/>
      <c r="FJJ261" s="38"/>
      <c r="FJK261" s="38"/>
      <c r="FJL261" s="38"/>
      <c r="FJM261" s="38"/>
      <c r="FJN261" s="38"/>
      <c r="FJO261" s="38"/>
      <c r="FJP261" s="38"/>
      <c r="FJQ261" s="38"/>
      <c r="FJR261" s="38"/>
      <c r="FJS261" s="38"/>
      <c r="FJT261" s="38"/>
      <c r="FJU261" s="38"/>
      <c r="FJV261" s="38"/>
      <c r="FJW261" s="38"/>
      <c r="FJX261" s="38"/>
      <c r="FJY261" s="38"/>
      <c r="FJZ261" s="38"/>
      <c r="FKA261" s="38"/>
      <c r="FKB261" s="38"/>
      <c r="FKC261" s="38"/>
      <c r="FKD261" s="38"/>
      <c r="FKE261" s="38"/>
      <c r="FKF261" s="38"/>
      <c r="FKG261" s="38"/>
      <c r="FKH261" s="38"/>
      <c r="FKI261" s="38"/>
      <c r="FKJ261" s="38"/>
      <c r="FKK261" s="38"/>
      <c r="FKL261" s="38"/>
      <c r="FKM261" s="38"/>
      <c r="FKN261" s="38"/>
      <c r="FKO261" s="38"/>
      <c r="FKP261" s="38"/>
      <c r="FKQ261" s="38"/>
      <c r="FKR261" s="38"/>
      <c r="FKS261" s="38"/>
      <c r="FKT261" s="38"/>
      <c r="FKU261" s="38"/>
      <c r="FKV261" s="38"/>
      <c r="FKW261" s="38"/>
      <c r="FKX261" s="38"/>
      <c r="FKY261" s="38"/>
      <c r="FKZ261" s="38"/>
      <c r="FLA261" s="38"/>
      <c r="FLB261" s="38"/>
      <c r="FLC261" s="38"/>
      <c r="FLD261" s="38"/>
      <c r="FLE261" s="38"/>
      <c r="FLF261" s="38"/>
      <c r="FLG261" s="38"/>
      <c r="FLH261" s="38"/>
      <c r="FLI261" s="38"/>
      <c r="FLJ261" s="38"/>
      <c r="FLK261" s="38"/>
      <c r="FLL261" s="38"/>
      <c r="FLM261" s="38"/>
      <c r="FLN261" s="38"/>
      <c r="FLO261" s="38"/>
      <c r="FLP261" s="38"/>
      <c r="FLQ261" s="38"/>
      <c r="FLR261" s="38"/>
      <c r="FLS261" s="38"/>
      <c r="FLT261" s="38"/>
      <c r="FLU261" s="38"/>
      <c r="FLV261" s="38"/>
      <c r="FLW261" s="38"/>
      <c r="FLX261" s="38"/>
      <c r="FLY261" s="38"/>
      <c r="FLZ261" s="38"/>
      <c r="FMA261" s="38"/>
      <c r="FMB261" s="38"/>
      <c r="FMC261" s="38"/>
      <c r="FMD261" s="38"/>
      <c r="FME261" s="38"/>
      <c r="FMF261" s="38"/>
      <c r="FMG261" s="38"/>
      <c r="FMH261" s="38"/>
      <c r="FMI261" s="38"/>
      <c r="FMJ261" s="38"/>
      <c r="FMK261" s="38"/>
      <c r="FML261" s="38"/>
      <c r="FMM261" s="38"/>
      <c r="FMN261" s="38"/>
      <c r="FMO261" s="38"/>
      <c r="FMP261" s="38"/>
      <c r="FMQ261" s="38"/>
      <c r="FMR261" s="38"/>
      <c r="FMS261" s="38"/>
      <c r="FMT261" s="38"/>
      <c r="FMU261" s="38"/>
      <c r="FMV261" s="38"/>
      <c r="FMW261" s="38"/>
      <c r="FMX261" s="38"/>
      <c r="FMY261" s="38"/>
      <c r="FMZ261" s="38"/>
      <c r="FNA261" s="38"/>
      <c r="FNB261" s="38"/>
      <c r="FNC261" s="38"/>
      <c r="FND261" s="38"/>
      <c r="FNE261" s="38"/>
      <c r="FNF261" s="38"/>
      <c r="FNG261" s="38"/>
      <c r="FNH261" s="38"/>
      <c r="FNI261" s="38"/>
      <c r="FNJ261" s="38"/>
      <c r="FNK261" s="38"/>
      <c r="FNL261" s="38"/>
      <c r="FNM261" s="38"/>
      <c r="FNN261" s="38"/>
      <c r="FNO261" s="38"/>
      <c r="FNP261" s="38"/>
      <c r="FNQ261" s="38"/>
      <c r="FNR261" s="38"/>
      <c r="FNS261" s="38"/>
      <c r="FNT261" s="38"/>
      <c r="FNU261" s="38"/>
      <c r="FNV261" s="38"/>
      <c r="FNW261" s="38"/>
      <c r="FNX261" s="38"/>
      <c r="FNY261" s="38"/>
      <c r="FNZ261" s="38"/>
      <c r="FOA261" s="38"/>
      <c r="FOB261" s="38"/>
      <c r="FOC261" s="38"/>
      <c r="FOD261" s="38"/>
      <c r="FOE261" s="38"/>
      <c r="FOF261" s="38"/>
      <c r="FOG261" s="38"/>
      <c r="FOH261" s="38"/>
      <c r="FOI261" s="38"/>
      <c r="FOJ261" s="38"/>
      <c r="FOK261" s="38"/>
      <c r="FOL261" s="38"/>
      <c r="FOM261" s="38"/>
      <c r="FON261" s="38"/>
      <c r="FOO261" s="38"/>
      <c r="FOP261" s="38"/>
      <c r="FOQ261" s="38"/>
      <c r="FOR261" s="38"/>
      <c r="FOS261" s="38"/>
      <c r="FOT261" s="38"/>
      <c r="FOU261" s="38"/>
      <c r="FOV261" s="38"/>
      <c r="FOW261" s="38"/>
      <c r="FOX261" s="38"/>
      <c r="FOY261" s="38"/>
      <c r="FOZ261" s="38"/>
      <c r="FPA261" s="38"/>
      <c r="FPB261" s="38"/>
      <c r="FPC261" s="38"/>
      <c r="FPD261" s="38"/>
      <c r="FPE261" s="38"/>
      <c r="FPF261" s="38"/>
      <c r="FPG261" s="38"/>
      <c r="FPH261" s="38"/>
      <c r="FPI261" s="38"/>
      <c r="FPJ261" s="38"/>
      <c r="FPK261" s="38"/>
      <c r="FPL261" s="38"/>
      <c r="FPM261" s="38"/>
      <c r="FPN261" s="38"/>
      <c r="FPO261" s="38"/>
      <c r="FPP261" s="38"/>
      <c r="FPQ261" s="38"/>
      <c r="FPR261" s="38"/>
      <c r="FPS261" s="38"/>
      <c r="FPT261" s="38"/>
      <c r="FPU261" s="38"/>
      <c r="FPV261" s="38"/>
      <c r="FPW261" s="38"/>
      <c r="FPX261" s="38"/>
      <c r="FPY261" s="38"/>
      <c r="FPZ261" s="38"/>
      <c r="FQA261" s="38"/>
      <c r="FQB261" s="38"/>
      <c r="FQC261" s="38"/>
      <c r="FQD261" s="38"/>
      <c r="FQE261" s="38"/>
      <c r="FQF261" s="38"/>
      <c r="FQG261" s="38"/>
      <c r="FQH261" s="38"/>
      <c r="FQI261" s="38"/>
      <c r="FQJ261" s="38"/>
      <c r="FQK261" s="38"/>
      <c r="FQL261" s="38"/>
      <c r="FQM261" s="38"/>
      <c r="FQN261" s="38"/>
      <c r="FQO261" s="38"/>
      <c r="FQP261" s="38"/>
      <c r="FQQ261" s="38"/>
      <c r="FQR261" s="38"/>
      <c r="FQS261" s="38"/>
      <c r="FQT261" s="38"/>
      <c r="FQU261" s="38"/>
      <c r="FQV261" s="38"/>
      <c r="FQW261" s="38"/>
      <c r="FQX261" s="38"/>
      <c r="FQY261" s="38"/>
      <c r="FQZ261" s="38"/>
      <c r="FRA261" s="38"/>
      <c r="FRB261" s="38"/>
      <c r="FRC261" s="38"/>
      <c r="FRD261" s="38"/>
      <c r="FRE261" s="38"/>
      <c r="FRF261" s="38"/>
      <c r="FRG261" s="38"/>
      <c r="FRH261" s="38"/>
      <c r="FRI261" s="38"/>
      <c r="FRJ261" s="38"/>
      <c r="FRK261" s="38"/>
      <c r="FRL261" s="38"/>
      <c r="FRM261" s="38"/>
      <c r="FRN261" s="38"/>
      <c r="FRO261" s="38"/>
      <c r="FRP261" s="38"/>
      <c r="FRQ261" s="38"/>
      <c r="FRR261" s="38"/>
      <c r="FRS261" s="38"/>
      <c r="FRT261" s="38"/>
      <c r="FRU261" s="38"/>
      <c r="FRV261" s="38"/>
      <c r="FRW261" s="38"/>
      <c r="FRX261" s="38"/>
      <c r="FRY261" s="38"/>
      <c r="FRZ261" s="38"/>
      <c r="FSA261" s="38"/>
      <c r="FSB261" s="38"/>
      <c r="FSC261" s="38"/>
      <c r="FSD261" s="38"/>
      <c r="FSE261" s="38"/>
      <c r="FSF261" s="38"/>
      <c r="FSG261" s="38"/>
      <c r="FSH261" s="38"/>
      <c r="FSI261" s="38"/>
      <c r="FSJ261" s="38"/>
      <c r="FSK261" s="38"/>
      <c r="FSL261" s="38"/>
      <c r="FSM261" s="38"/>
      <c r="FSN261" s="38"/>
      <c r="FSO261" s="38"/>
      <c r="FSP261" s="38"/>
      <c r="FSQ261" s="38"/>
      <c r="FSR261" s="38"/>
      <c r="FSS261" s="38"/>
      <c r="FST261" s="38"/>
      <c r="FSU261" s="38"/>
      <c r="FSV261" s="38"/>
      <c r="FSW261" s="38"/>
      <c r="FSX261" s="38"/>
      <c r="FSY261" s="38"/>
      <c r="FSZ261" s="38"/>
      <c r="FTA261" s="38"/>
      <c r="FTB261" s="38"/>
      <c r="FTC261" s="38"/>
      <c r="FTD261" s="38"/>
      <c r="FTE261" s="38"/>
      <c r="FTF261" s="38"/>
      <c r="FTG261" s="38"/>
      <c r="FTH261" s="38"/>
      <c r="FTI261" s="38"/>
      <c r="FTJ261" s="38"/>
      <c r="FTK261" s="38"/>
      <c r="FTL261" s="38"/>
      <c r="FTM261" s="38"/>
      <c r="FTN261" s="38"/>
      <c r="FTO261" s="38"/>
      <c r="FTP261" s="38"/>
      <c r="FTQ261" s="38"/>
      <c r="FTR261" s="38"/>
      <c r="FTS261" s="38"/>
      <c r="FTT261" s="38"/>
      <c r="FTU261" s="38"/>
      <c r="FTV261" s="38"/>
      <c r="FTW261" s="38"/>
      <c r="FTX261" s="38"/>
      <c r="FTY261" s="38"/>
      <c r="FTZ261" s="38"/>
      <c r="FUA261" s="38"/>
      <c r="FUB261" s="38"/>
      <c r="FUC261" s="38"/>
      <c r="FUD261" s="38"/>
      <c r="FUE261" s="38"/>
      <c r="FUF261" s="38"/>
      <c r="FUG261" s="38"/>
      <c r="FUH261" s="38"/>
      <c r="FUI261" s="38"/>
      <c r="FUJ261" s="38"/>
      <c r="FUK261" s="38"/>
      <c r="FUL261" s="38"/>
      <c r="FUM261" s="38"/>
      <c r="FUN261" s="38"/>
      <c r="FUO261" s="38"/>
      <c r="FUP261" s="38"/>
      <c r="FUQ261" s="38"/>
      <c r="FUR261" s="38"/>
      <c r="FUS261" s="38"/>
      <c r="FUT261" s="38"/>
      <c r="FUU261" s="38"/>
      <c r="FUV261" s="38"/>
      <c r="FUW261" s="38"/>
      <c r="FUX261" s="38"/>
      <c r="FUY261" s="38"/>
      <c r="FUZ261" s="38"/>
      <c r="FVA261" s="38"/>
      <c r="FVB261" s="38"/>
      <c r="FVC261" s="38"/>
      <c r="FVD261" s="38"/>
      <c r="FVE261" s="38"/>
      <c r="FVF261" s="38"/>
      <c r="FVG261" s="38"/>
      <c r="FVH261" s="38"/>
      <c r="FVI261" s="38"/>
      <c r="FVJ261" s="38"/>
      <c r="FVK261" s="38"/>
      <c r="FVL261" s="38"/>
      <c r="FVM261" s="38"/>
      <c r="FVN261" s="38"/>
      <c r="FVO261" s="38"/>
      <c r="FVP261" s="38"/>
      <c r="FVQ261" s="38"/>
      <c r="FVR261" s="38"/>
      <c r="FVS261" s="38"/>
      <c r="FVT261" s="38"/>
      <c r="FVU261" s="38"/>
      <c r="FVV261" s="38"/>
      <c r="FVW261" s="38"/>
      <c r="FVX261" s="38"/>
      <c r="FVY261" s="38"/>
      <c r="FVZ261" s="38"/>
      <c r="FWA261" s="38"/>
      <c r="FWB261" s="38"/>
      <c r="FWC261" s="38"/>
      <c r="FWD261" s="38"/>
      <c r="FWE261" s="38"/>
      <c r="FWF261" s="38"/>
      <c r="FWG261" s="38"/>
      <c r="FWH261" s="38"/>
      <c r="FWI261" s="38"/>
      <c r="FWJ261" s="38"/>
      <c r="FWK261" s="38"/>
      <c r="FWL261" s="38"/>
      <c r="FWM261" s="38"/>
      <c r="FWN261" s="38"/>
      <c r="FWO261" s="38"/>
      <c r="FWP261" s="38"/>
      <c r="FWQ261" s="38"/>
      <c r="FWR261" s="38"/>
      <c r="FWS261" s="38"/>
      <c r="FWT261" s="38"/>
      <c r="FWU261" s="38"/>
      <c r="FWV261" s="38"/>
      <c r="FWW261" s="38"/>
      <c r="FWX261" s="38"/>
      <c r="FWY261" s="38"/>
      <c r="FWZ261" s="38"/>
      <c r="FXA261" s="38"/>
      <c r="FXB261" s="38"/>
      <c r="FXC261" s="38"/>
      <c r="FXD261" s="38"/>
      <c r="FXE261" s="38"/>
      <c r="FXF261" s="38"/>
      <c r="FXG261" s="38"/>
      <c r="FXH261" s="38"/>
      <c r="FXI261" s="38"/>
      <c r="FXJ261" s="38"/>
      <c r="FXK261" s="38"/>
      <c r="FXL261" s="38"/>
      <c r="FXM261" s="38"/>
      <c r="FXN261" s="38"/>
      <c r="FXO261" s="38"/>
      <c r="FXP261" s="38"/>
      <c r="FXQ261" s="38"/>
      <c r="FXR261" s="38"/>
      <c r="FXS261" s="38"/>
      <c r="FXT261" s="38"/>
      <c r="FXU261" s="38"/>
      <c r="FXV261" s="38"/>
      <c r="FXW261" s="38"/>
      <c r="FXX261" s="38"/>
      <c r="FXY261" s="38"/>
      <c r="FXZ261" s="38"/>
      <c r="FYA261" s="38"/>
      <c r="FYB261" s="38"/>
      <c r="FYC261" s="38"/>
      <c r="FYD261" s="38"/>
      <c r="FYE261" s="38"/>
      <c r="FYF261" s="38"/>
      <c r="FYG261" s="38"/>
      <c r="FYH261" s="38"/>
      <c r="FYI261" s="38"/>
      <c r="FYJ261" s="38"/>
      <c r="FYK261" s="38"/>
      <c r="FYL261" s="38"/>
      <c r="FYM261" s="38"/>
      <c r="FYN261" s="38"/>
      <c r="FYO261" s="38"/>
      <c r="FYP261" s="38"/>
      <c r="FYQ261" s="38"/>
      <c r="FYR261" s="38"/>
      <c r="FYS261" s="38"/>
      <c r="FYT261" s="38"/>
      <c r="FYU261" s="38"/>
      <c r="FYV261" s="38"/>
      <c r="FYW261" s="38"/>
      <c r="FYX261" s="38"/>
      <c r="FYY261" s="38"/>
      <c r="FYZ261" s="38"/>
      <c r="FZA261" s="38"/>
      <c r="FZB261" s="38"/>
      <c r="FZC261" s="38"/>
      <c r="FZD261" s="38"/>
      <c r="FZE261" s="38"/>
      <c r="FZF261" s="38"/>
      <c r="FZG261" s="38"/>
      <c r="FZH261" s="38"/>
      <c r="FZI261" s="38"/>
      <c r="FZJ261" s="38"/>
      <c r="FZK261" s="38"/>
      <c r="FZL261" s="38"/>
      <c r="FZM261" s="38"/>
      <c r="FZN261" s="38"/>
      <c r="FZO261" s="38"/>
      <c r="FZP261" s="38"/>
      <c r="FZQ261" s="38"/>
      <c r="FZR261" s="38"/>
      <c r="FZS261" s="38"/>
      <c r="FZT261" s="38"/>
      <c r="FZU261" s="38"/>
      <c r="FZV261" s="38"/>
      <c r="FZW261" s="38"/>
      <c r="FZX261" s="38"/>
      <c r="FZY261" s="38"/>
      <c r="FZZ261" s="38"/>
      <c r="GAA261" s="38"/>
      <c r="GAB261" s="38"/>
      <c r="GAC261" s="38"/>
      <c r="GAD261" s="38"/>
      <c r="GAE261" s="38"/>
      <c r="GAF261" s="38"/>
      <c r="GAG261" s="38"/>
      <c r="GAH261" s="38"/>
      <c r="GAI261" s="38"/>
      <c r="GAJ261" s="38"/>
      <c r="GAK261" s="38"/>
      <c r="GAL261" s="38"/>
      <c r="GAM261" s="38"/>
      <c r="GAN261" s="38"/>
      <c r="GAO261" s="38"/>
      <c r="GAP261" s="38"/>
      <c r="GAQ261" s="38"/>
      <c r="GAR261" s="38"/>
      <c r="GAS261" s="38"/>
      <c r="GAT261" s="38"/>
      <c r="GAU261" s="38"/>
      <c r="GAV261" s="38"/>
      <c r="GAW261" s="38"/>
      <c r="GAX261" s="38"/>
      <c r="GAY261" s="38"/>
      <c r="GAZ261" s="38"/>
      <c r="GBA261" s="38"/>
      <c r="GBB261" s="38"/>
      <c r="GBC261" s="38"/>
      <c r="GBD261" s="38"/>
      <c r="GBE261" s="38"/>
      <c r="GBF261" s="38"/>
      <c r="GBG261" s="38"/>
      <c r="GBH261" s="38"/>
      <c r="GBI261" s="38"/>
      <c r="GBJ261" s="38"/>
      <c r="GBK261" s="38"/>
      <c r="GBL261" s="38"/>
      <c r="GBM261" s="38"/>
      <c r="GBN261" s="38"/>
      <c r="GBO261" s="38"/>
      <c r="GBP261" s="38"/>
      <c r="GBQ261" s="38"/>
      <c r="GBR261" s="38"/>
      <c r="GBS261" s="38"/>
      <c r="GBT261" s="38"/>
      <c r="GBU261" s="38"/>
      <c r="GBV261" s="38"/>
      <c r="GBW261" s="38"/>
      <c r="GBX261" s="38"/>
      <c r="GBY261" s="38"/>
      <c r="GBZ261" s="38"/>
      <c r="GCA261" s="38"/>
      <c r="GCB261" s="38"/>
      <c r="GCC261" s="38"/>
      <c r="GCD261" s="38"/>
      <c r="GCE261" s="38"/>
      <c r="GCF261" s="38"/>
      <c r="GCG261" s="38"/>
      <c r="GCH261" s="38"/>
      <c r="GCI261" s="38"/>
      <c r="GCJ261" s="38"/>
      <c r="GCK261" s="38"/>
      <c r="GCL261" s="38"/>
      <c r="GCM261" s="38"/>
      <c r="GCN261" s="38"/>
      <c r="GCO261" s="38"/>
      <c r="GCP261" s="38"/>
      <c r="GCQ261" s="38"/>
      <c r="GCR261" s="38"/>
      <c r="GCS261" s="38"/>
      <c r="GCT261" s="38"/>
      <c r="GCU261" s="38"/>
      <c r="GCV261" s="38"/>
      <c r="GCW261" s="38"/>
      <c r="GCX261" s="38"/>
      <c r="GCY261" s="38"/>
      <c r="GCZ261" s="38"/>
      <c r="GDA261" s="38"/>
      <c r="GDB261" s="38"/>
      <c r="GDC261" s="38"/>
      <c r="GDD261" s="38"/>
      <c r="GDE261" s="38"/>
      <c r="GDF261" s="38"/>
      <c r="GDG261" s="38"/>
      <c r="GDH261" s="38"/>
      <c r="GDI261" s="38"/>
      <c r="GDJ261" s="38"/>
      <c r="GDK261" s="38"/>
      <c r="GDL261" s="38"/>
      <c r="GDM261" s="38"/>
      <c r="GDN261" s="38"/>
      <c r="GDO261" s="38"/>
      <c r="GDP261" s="38"/>
      <c r="GDQ261" s="38"/>
      <c r="GDR261" s="38"/>
      <c r="GDS261" s="38"/>
      <c r="GDT261" s="38"/>
      <c r="GDU261" s="38"/>
      <c r="GDV261" s="38"/>
      <c r="GDW261" s="38"/>
      <c r="GDX261" s="38"/>
      <c r="GDY261" s="38"/>
      <c r="GDZ261" s="38"/>
      <c r="GEA261" s="38"/>
      <c r="GEB261" s="38"/>
      <c r="GEC261" s="38"/>
      <c r="GED261" s="38"/>
      <c r="GEE261" s="38"/>
      <c r="GEF261" s="38"/>
      <c r="GEG261" s="38"/>
      <c r="GEH261" s="38"/>
      <c r="GEI261" s="38"/>
      <c r="GEJ261" s="38"/>
      <c r="GEK261" s="38"/>
      <c r="GEL261" s="38"/>
      <c r="GEM261" s="38"/>
      <c r="GEN261" s="38"/>
      <c r="GEO261" s="38"/>
      <c r="GEP261" s="38"/>
      <c r="GEQ261" s="38"/>
      <c r="GER261" s="38"/>
      <c r="GES261" s="38"/>
      <c r="GET261" s="38"/>
      <c r="GEU261" s="38"/>
      <c r="GEV261" s="38"/>
      <c r="GEW261" s="38"/>
      <c r="GEX261" s="38"/>
      <c r="GEY261" s="38"/>
      <c r="GEZ261" s="38"/>
      <c r="GFA261" s="38"/>
      <c r="GFB261" s="38"/>
      <c r="GFC261" s="38"/>
      <c r="GFD261" s="38"/>
      <c r="GFE261" s="38"/>
      <c r="GFF261" s="38"/>
      <c r="GFG261" s="38"/>
      <c r="GFH261" s="38"/>
      <c r="GFI261" s="38"/>
      <c r="GFJ261" s="38"/>
      <c r="GFK261" s="38"/>
      <c r="GFL261" s="38"/>
      <c r="GFM261" s="38"/>
      <c r="GFN261" s="38"/>
      <c r="GFO261" s="38"/>
      <c r="GFP261" s="38"/>
      <c r="GFQ261" s="38"/>
      <c r="GFR261" s="38"/>
      <c r="GFS261" s="38"/>
      <c r="GFT261" s="38"/>
      <c r="GFU261" s="38"/>
      <c r="GFV261" s="38"/>
      <c r="GFW261" s="38"/>
      <c r="GFX261" s="38"/>
      <c r="GFY261" s="38"/>
      <c r="GFZ261" s="38"/>
      <c r="GGA261" s="38"/>
      <c r="GGB261" s="38"/>
      <c r="GGC261" s="38"/>
      <c r="GGD261" s="38"/>
      <c r="GGE261" s="38"/>
      <c r="GGF261" s="38"/>
      <c r="GGG261" s="38"/>
      <c r="GGH261" s="38"/>
      <c r="GGI261" s="38"/>
      <c r="GGJ261" s="38"/>
      <c r="GGK261" s="38"/>
      <c r="GGL261" s="38"/>
      <c r="GGM261" s="38"/>
      <c r="GGN261" s="38"/>
      <c r="GGO261" s="38"/>
      <c r="GGP261" s="38"/>
      <c r="GGQ261" s="38"/>
      <c r="GGR261" s="38"/>
      <c r="GGS261" s="38"/>
      <c r="GGT261" s="38"/>
      <c r="GGU261" s="38"/>
      <c r="GGV261" s="38"/>
      <c r="GGW261" s="38"/>
      <c r="GGX261" s="38"/>
      <c r="GGY261" s="38"/>
      <c r="GGZ261" s="38"/>
      <c r="GHA261" s="38"/>
      <c r="GHB261" s="38"/>
      <c r="GHC261" s="38"/>
      <c r="GHD261" s="38"/>
      <c r="GHE261" s="38"/>
      <c r="GHF261" s="38"/>
      <c r="GHG261" s="38"/>
      <c r="GHH261" s="38"/>
      <c r="GHI261" s="38"/>
      <c r="GHJ261" s="38"/>
      <c r="GHK261" s="38"/>
      <c r="GHL261" s="38"/>
      <c r="GHM261" s="38"/>
      <c r="GHN261" s="38"/>
      <c r="GHO261" s="38"/>
      <c r="GHP261" s="38"/>
      <c r="GHQ261" s="38"/>
      <c r="GHR261" s="38"/>
      <c r="GHS261" s="38"/>
      <c r="GHT261" s="38"/>
      <c r="GHU261" s="38"/>
      <c r="GHV261" s="38"/>
      <c r="GHW261" s="38"/>
      <c r="GHX261" s="38"/>
      <c r="GHY261" s="38"/>
      <c r="GHZ261" s="38"/>
      <c r="GIA261" s="38"/>
      <c r="GIB261" s="38"/>
      <c r="GIC261" s="38"/>
      <c r="GID261" s="38"/>
      <c r="GIE261" s="38"/>
      <c r="GIF261" s="38"/>
      <c r="GIG261" s="38"/>
      <c r="GIH261" s="38"/>
      <c r="GII261" s="38"/>
      <c r="GIJ261" s="38"/>
      <c r="GIK261" s="38"/>
      <c r="GIL261" s="38"/>
      <c r="GIM261" s="38"/>
      <c r="GIN261" s="38"/>
      <c r="GIO261" s="38"/>
      <c r="GIP261" s="38"/>
      <c r="GIQ261" s="38"/>
      <c r="GIR261" s="38"/>
      <c r="GIS261" s="38"/>
      <c r="GIT261" s="38"/>
      <c r="GIU261" s="38"/>
      <c r="GIV261" s="38"/>
      <c r="GIW261" s="38"/>
      <c r="GIX261" s="38"/>
      <c r="GIY261" s="38"/>
      <c r="GIZ261" s="38"/>
      <c r="GJA261" s="38"/>
      <c r="GJB261" s="38"/>
      <c r="GJC261" s="38"/>
      <c r="GJD261" s="38"/>
      <c r="GJE261" s="38"/>
      <c r="GJF261" s="38"/>
      <c r="GJG261" s="38"/>
      <c r="GJH261" s="38"/>
      <c r="GJI261" s="38"/>
      <c r="GJJ261" s="38"/>
      <c r="GJK261" s="38"/>
      <c r="GJL261" s="38"/>
      <c r="GJM261" s="38"/>
      <c r="GJN261" s="38"/>
      <c r="GJO261" s="38"/>
      <c r="GJP261" s="38"/>
      <c r="GJQ261" s="38"/>
      <c r="GJR261" s="38"/>
      <c r="GJS261" s="38"/>
      <c r="GJT261" s="38"/>
      <c r="GJU261" s="38"/>
      <c r="GJV261" s="38"/>
      <c r="GJW261" s="38"/>
      <c r="GJX261" s="38"/>
      <c r="GJY261" s="38"/>
      <c r="GJZ261" s="38"/>
      <c r="GKA261" s="38"/>
      <c r="GKB261" s="38"/>
      <c r="GKC261" s="38"/>
      <c r="GKD261" s="38"/>
      <c r="GKE261" s="38"/>
      <c r="GKF261" s="38"/>
      <c r="GKG261" s="38"/>
      <c r="GKH261" s="38"/>
      <c r="GKI261" s="38"/>
      <c r="GKJ261" s="38"/>
      <c r="GKK261" s="38"/>
      <c r="GKL261" s="38"/>
      <c r="GKM261" s="38"/>
      <c r="GKN261" s="38"/>
      <c r="GKO261" s="38"/>
      <c r="GKP261" s="38"/>
      <c r="GKQ261" s="38"/>
      <c r="GKR261" s="38"/>
      <c r="GKS261" s="38"/>
      <c r="GKT261" s="38"/>
      <c r="GKU261" s="38"/>
      <c r="GKV261" s="38"/>
      <c r="GKW261" s="38"/>
      <c r="GKX261" s="38"/>
      <c r="GKY261" s="38"/>
      <c r="GKZ261" s="38"/>
      <c r="GLA261" s="38"/>
      <c r="GLB261" s="38"/>
      <c r="GLC261" s="38"/>
      <c r="GLD261" s="38"/>
      <c r="GLE261" s="38"/>
      <c r="GLF261" s="38"/>
      <c r="GLG261" s="38"/>
      <c r="GLH261" s="38"/>
      <c r="GLI261" s="38"/>
      <c r="GLJ261" s="38"/>
      <c r="GLK261" s="38"/>
      <c r="GLL261" s="38"/>
      <c r="GLM261" s="38"/>
      <c r="GLN261" s="38"/>
      <c r="GLO261" s="38"/>
      <c r="GLP261" s="38"/>
      <c r="GLQ261" s="38"/>
      <c r="GLR261" s="38"/>
      <c r="GLS261" s="38"/>
      <c r="GLT261" s="38"/>
      <c r="GLU261" s="38"/>
      <c r="GLV261" s="38"/>
      <c r="GLW261" s="38"/>
      <c r="GLX261" s="38"/>
      <c r="GLY261" s="38"/>
      <c r="GLZ261" s="38"/>
      <c r="GMA261" s="38"/>
      <c r="GMB261" s="38"/>
      <c r="GMC261" s="38"/>
      <c r="GMD261" s="38"/>
      <c r="GME261" s="38"/>
      <c r="GMF261" s="38"/>
      <c r="GMG261" s="38"/>
      <c r="GMH261" s="38"/>
      <c r="GMI261" s="38"/>
      <c r="GMJ261" s="38"/>
      <c r="GMK261" s="38"/>
      <c r="GML261" s="38"/>
      <c r="GMM261" s="38"/>
      <c r="GMN261" s="38"/>
      <c r="GMO261" s="38"/>
      <c r="GMP261" s="38"/>
      <c r="GMQ261" s="38"/>
      <c r="GMR261" s="38"/>
      <c r="GMS261" s="38"/>
      <c r="GMT261" s="38"/>
      <c r="GMU261" s="38"/>
      <c r="GMV261" s="38"/>
      <c r="GMW261" s="38"/>
      <c r="GMX261" s="38"/>
      <c r="GMY261" s="38"/>
      <c r="GMZ261" s="38"/>
      <c r="GNA261" s="38"/>
      <c r="GNB261" s="38"/>
      <c r="GNC261" s="38"/>
      <c r="GND261" s="38"/>
      <c r="GNE261" s="38"/>
      <c r="GNF261" s="38"/>
      <c r="GNG261" s="38"/>
      <c r="GNH261" s="38"/>
      <c r="GNI261" s="38"/>
      <c r="GNJ261" s="38"/>
      <c r="GNK261" s="38"/>
      <c r="GNL261" s="38"/>
      <c r="GNM261" s="38"/>
      <c r="GNN261" s="38"/>
      <c r="GNO261" s="38"/>
      <c r="GNP261" s="38"/>
      <c r="GNQ261" s="38"/>
      <c r="GNR261" s="38"/>
      <c r="GNS261" s="38"/>
      <c r="GNT261" s="38"/>
      <c r="GNU261" s="38"/>
      <c r="GNV261" s="38"/>
      <c r="GNW261" s="38"/>
      <c r="GNX261" s="38"/>
      <c r="GNY261" s="38"/>
      <c r="GNZ261" s="38"/>
      <c r="GOA261" s="38"/>
      <c r="GOB261" s="38"/>
      <c r="GOC261" s="38"/>
      <c r="GOD261" s="38"/>
      <c r="GOE261" s="38"/>
      <c r="GOF261" s="38"/>
      <c r="GOG261" s="38"/>
      <c r="GOH261" s="38"/>
      <c r="GOI261" s="38"/>
      <c r="GOJ261" s="38"/>
      <c r="GOK261" s="38"/>
      <c r="GOL261" s="38"/>
      <c r="GOM261" s="38"/>
      <c r="GON261" s="38"/>
      <c r="GOO261" s="38"/>
      <c r="GOP261" s="38"/>
      <c r="GOQ261" s="38"/>
      <c r="GOR261" s="38"/>
      <c r="GOS261" s="38"/>
      <c r="GOT261" s="38"/>
      <c r="GOU261" s="38"/>
      <c r="GOV261" s="38"/>
      <c r="GOW261" s="38"/>
      <c r="GOX261" s="38"/>
      <c r="GOY261" s="38"/>
      <c r="GOZ261" s="38"/>
      <c r="GPA261" s="38"/>
      <c r="GPB261" s="38"/>
      <c r="GPC261" s="38"/>
      <c r="GPD261" s="38"/>
      <c r="GPE261" s="38"/>
      <c r="GPF261" s="38"/>
      <c r="GPG261" s="38"/>
      <c r="GPH261" s="38"/>
      <c r="GPI261" s="38"/>
      <c r="GPJ261" s="38"/>
      <c r="GPK261" s="38"/>
      <c r="GPL261" s="38"/>
      <c r="GPM261" s="38"/>
      <c r="GPN261" s="38"/>
      <c r="GPO261" s="38"/>
      <c r="GPP261" s="38"/>
      <c r="GPQ261" s="38"/>
      <c r="GPR261" s="38"/>
      <c r="GPS261" s="38"/>
      <c r="GPT261" s="38"/>
      <c r="GPU261" s="38"/>
      <c r="GPV261" s="38"/>
      <c r="GPW261" s="38"/>
      <c r="GPX261" s="38"/>
      <c r="GPY261" s="38"/>
      <c r="GPZ261" s="38"/>
      <c r="GQA261" s="38"/>
      <c r="GQB261" s="38"/>
      <c r="GQC261" s="38"/>
      <c r="GQD261" s="38"/>
      <c r="GQE261" s="38"/>
      <c r="GQF261" s="38"/>
      <c r="GQG261" s="38"/>
      <c r="GQH261" s="38"/>
      <c r="GQI261" s="38"/>
      <c r="GQJ261" s="38"/>
      <c r="GQK261" s="38"/>
      <c r="GQL261" s="38"/>
      <c r="GQM261" s="38"/>
      <c r="GQN261" s="38"/>
      <c r="GQO261" s="38"/>
      <c r="GQP261" s="38"/>
      <c r="GQQ261" s="38"/>
      <c r="GQR261" s="38"/>
      <c r="GQS261" s="38"/>
      <c r="GQT261" s="38"/>
      <c r="GQU261" s="38"/>
      <c r="GQV261" s="38"/>
      <c r="GQW261" s="38"/>
      <c r="GQX261" s="38"/>
      <c r="GQY261" s="38"/>
      <c r="GQZ261" s="38"/>
      <c r="GRA261" s="38"/>
      <c r="GRB261" s="38"/>
      <c r="GRC261" s="38"/>
      <c r="GRD261" s="38"/>
      <c r="GRE261" s="38"/>
      <c r="GRF261" s="38"/>
      <c r="GRG261" s="38"/>
      <c r="GRH261" s="38"/>
      <c r="GRI261" s="38"/>
      <c r="GRJ261" s="38"/>
      <c r="GRK261" s="38"/>
      <c r="GRL261" s="38"/>
      <c r="GRM261" s="38"/>
      <c r="GRN261" s="38"/>
      <c r="GRO261" s="38"/>
      <c r="GRP261" s="38"/>
      <c r="GRQ261" s="38"/>
      <c r="GRR261" s="38"/>
      <c r="GRS261" s="38"/>
      <c r="GRT261" s="38"/>
      <c r="GRU261" s="38"/>
      <c r="GRV261" s="38"/>
      <c r="GRW261" s="38"/>
      <c r="GRX261" s="38"/>
      <c r="GRY261" s="38"/>
      <c r="GRZ261" s="38"/>
      <c r="GSA261" s="38"/>
      <c r="GSB261" s="38"/>
      <c r="GSC261" s="38"/>
      <c r="GSD261" s="38"/>
      <c r="GSE261" s="38"/>
      <c r="GSF261" s="38"/>
      <c r="GSG261" s="38"/>
      <c r="GSH261" s="38"/>
      <c r="GSI261" s="38"/>
      <c r="GSJ261" s="38"/>
      <c r="GSK261" s="38"/>
      <c r="GSL261" s="38"/>
      <c r="GSM261" s="38"/>
      <c r="GSN261" s="38"/>
      <c r="GSO261" s="38"/>
      <c r="GSP261" s="38"/>
      <c r="GSQ261" s="38"/>
      <c r="GSR261" s="38"/>
      <c r="GSS261" s="38"/>
      <c r="GST261" s="38"/>
      <c r="GSU261" s="38"/>
      <c r="GSV261" s="38"/>
      <c r="GSW261" s="38"/>
      <c r="GSX261" s="38"/>
      <c r="GSY261" s="38"/>
      <c r="GSZ261" s="38"/>
      <c r="GTA261" s="38"/>
      <c r="GTB261" s="38"/>
      <c r="GTC261" s="38"/>
      <c r="GTD261" s="38"/>
      <c r="GTE261" s="38"/>
      <c r="GTF261" s="38"/>
      <c r="GTG261" s="38"/>
      <c r="GTH261" s="38"/>
      <c r="GTI261" s="38"/>
      <c r="GTJ261" s="38"/>
      <c r="GTK261" s="38"/>
      <c r="GTL261" s="38"/>
      <c r="GTM261" s="38"/>
      <c r="GTN261" s="38"/>
      <c r="GTO261" s="38"/>
      <c r="GTP261" s="38"/>
      <c r="GTQ261" s="38"/>
      <c r="GTR261" s="38"/>
      <c r="GTS261" s="38"/>
      <c r="GTT261" s="38"/>
      <c r="GTU261" s="38"/>
      <c r="GTV261" s="38"/>
      <c r="GTW261" s="38"/>
      <c r="GTX261" s="38"/>
      <c r="GTY261" s="38"/>
      <c r="GTZ261" s="38"/>
      <c r="GUA261" s="38"/>
      <c r="GUB261" s="38"/>
      <c r="GUC261" s="38"/>
      <c r="GUD261" s="38"/>
      <c r="GUE261" s="38"/>
      <c r="GUF261" s="38"/>
      <c r="GUG261" s="38"/>
      <c r="GUH261" s="38"/>
      <c r="GUI261" s="38"/>
      <c r="GUJ261" s="38"/>
      <c r="GUK261" s="38"/>
      <c r="GUL261" s="38"/>
      <c r="GUM261" s="38"/>
      <c r="GUN261" s="38"/>
      <c r="GUO261" s="38"/>
      <c r="GUP261" s="38"/>
      <c r="GUQ261" s="38"/>
      <c r="GUR261" s="38"/>
      <c r="GUS261" s="38"/>
      <c r="GUT261" s="38"/>
      <c r="GUU261" s="38"/>
      <c r="GUV261" s="38"/>
      <c r="GUW261" s="38"/>
      <c r="GUX261" s="38"/>
      <c r="GUY261" s="38"/>
      <c r="GUZ261" s="38"/>
      <c r="GVA261" s="38"/>
      <c r="GVB261" s="38"/>
      <c r="GVC261" s="38"/>
      <c r="GVD261" s="38"/>
      <c r="GVE261" s="38"/>
      <c r="GVF261" s="38"/>
      <c r="GVG261" s="38"/>
      <c r="GVH261" s="38"/>
      <c r="GVI261" s="38"/>
      <c r="GVJ261" s="38"/>
      <c r="GVK261" s="38"/>
      <c r="GVL261" s="38"/>
      <c r="GVM261" s="38"/>
      <c r="GVN261" s="38"/>
      <c r="GVO261" s="38"/>
      <c r="GVP261" s="38"/>
      <c r="GVQ261" s="38"/>
      <c r="GVR261" s="38"/>
      <c r="GVS261" s="38"/>
      <c r="GVT261" s="38"/>
      <c r="GVU261" s="38"/>
      <c r="GVV261" s="38"/>
      <c r="GVW261" s="38"/>
      <c r="GVX261" s="38"/>
      <c r="GVY261" s="38"/>
      <c r="GVZ261" s="38"/>
      <c r="GWA261" s="38"/>
      <c r="GWB261" s="38"/>
      <c r="GWC261" s="38"/>
      <c r="GWD261" s="38"/>
      <c r="GWE261" s="38"/>
      <c r="GWF261" s="38"/>
      <c r="GWG261" s="38"/>
      <c r="GWH261" s="38"/>
      <c r="GWI261" s="38"/>
      <c r="GWJ261" s="38"/>
      <c r="GWK261" s="38"/>
      <c r="GWL261" s="38"/>
      <c r="GWM261" s="38"/>
      <c r="GWN261" s="38"/>
      <c r="GWO261" s="38"/>
      <c r="GWP261" s="38"/>
      <c r="GWQ261" s="38"/>
      <c r="GWR261" s="38"/>
      <c r="GWS261" s="38"/>
      <c r="GWT261" s="38"/>
      <c r="GWU261" s="38"/>
      <c r="GWV261" s="38"/>
      <c r="GWW261" s="38"/>
      <c r="GWX261" s="38"/>
      <c r="GWY261" s="38"/>
      <c r="GWZ261" s="38"/>
      <c r="GXA261" s="38"/>
      <c r="GXB261" s="38"/>
      <c r="GXC261" s="38"/>
      <c r="GXD261" s="38"/>
      <c r="GXE261" s="38"/>
      <c r="GXF261" s="38"/>
      <c r="GXG261" s="38"/>
      <c r="GXH261" s="38"/>
      <c r="GXI261" s="38"/>
      <c r="GXJ261" s="38"/>
      <c r="GXK261" s="38"/>
      <c r="GXL261" s="38"/>
      <c r="GXM261" s="38"/>
      <c r="GXN261" s="38"/>
      <c r="GXO261" s="38"/>
      <c r="GXP261" s="38"/>
      <c r="GXQ261" s="38"/>
      <c r="GXR261" s="38"/>
      <c r="GXS261" s="38"/>
      <c r="GXT261" s="38"/>
      <c r="GXU261" s="38"/>
      <c r="GXV261" s="38"/>
      <c r="GXW261" s="38"/>
      <c r="GXX261" s="38"/>
      <c r="GXY261" s="38"/>
      <c r="GXZ261" s="38"/>
      <c r="GYA261" s="38"/>
      <c r="GYB261" s="38"/>
      <c r="GYC261" s="38"/>
      <c r="GYD261" s="38"/>
      <c r="GYE261" s="38"/>
      <c r="GYF261" s="38"/>
      <c r="GYG261" s="38"/>
      <c r="GYH261" s="38"/>
      <c r="GYI261" s="38"/>
      <c r="GYJ261" s="38"/>
      <c r="GYK261" s="38"/>
      <c r="GYL261" s="38"/>
      <c r="GYM261" s="38"/>
      <c r="GYN261" s="38"/>
      <c r="GYO261" s="38"/>
      <c r="GYP261" s="38"/>
      <c r="GYQ261" s="38"/>
      <c r="GYR261" s="38"/>
      <c r="GYS261" s="38"/>
      <c r="GYT261" s="38"/>
      <c r="GYU261" s="38"/>
      <c r="GYV261" s="38"/>
      <c r="GYW261" s="38"/>
      <c r="GYX261" s="38"/>
      <c r="GYY261" s="38"/>
      <c r="GYZ261" s="38"/>
      <c r="GZA261" s="38"/>
      <c r="GZB261" s="38"/>
      <c r="GZC261" s="38"/>
      <c r="GZD261" s="38"/>
      <c r="GZE261" s="38"/>
      <c r="GZF261" s="38"/>
      <c r="GZG261" s="38"/>
      <c r="GZH261" s="38"/>
      <c r="GZI261" s="38"/>
      <c r="GZJ261" s="38"/>
      <c r="GZK261" s="38"/>
      <c r="GZL261" s="38"/>
      <c r="GZM261" s="38"/>
      <c r="GZN261" s="38"/>
      <c r="GZO261" s="38"/>
      <c r="GZP261" s="38"/>
      <c r="GZQ261" s="38"/>
      <c r="GZR261" s="38"/>
      <c r="GZS261" s="38"/>
      <c r="GZT261" s="38"/>
      <c r="GZU261" s="38"/>
      <c r="GZV261" s="38"/>
      <c r="GZW261" s="38"/>
      <c r="GZX261" s="38"/>
      <c r="GZY261" s="38"/>
      <c r="GZZ261" s="38"/>
      <c r="HAA261" s="38"/>
      <c r="HAB261" s="38"/>
      <c r="HAC261" s="38"/>
      <c r="HAD261" s="38"/>
      <c r="HAE261" s="38"/>
      <c r="HAF261" s="38"/>
      <c r="HAG261" s="38"/>
      <c r="HAH261" s="38"/>
      <c r="HAI261" s="38"/>
      <c r="HAJ261" s="38"/>
      <c r="HAK261" s="38"/>
      <c r="HAL261" s="38"/>
      <c r="HAM261" s="38"/>
      <c r="HAN261" s="38"/>
      <c r="HAO261" s="38"/>
      <c r="HAP261" s="38"/>
      <c r="HAQ261" s="38"/>
      <c r="HAR261" s="38"/>
      <c r="HAS261" s="38"/>
      <c r="HAT261" s="38"/>
      <c r="HAU261" s="38"/>
      <c r="HAV261" s="38"/>
      <c r="HAW261" s="38"/>
      <c r="HAX261" s="38"/>
      <c r="HAY261" s="38"/>
      <c r="HAZ261" s="38"/>
      <c r="HBA261" s="38"/>
      <c r="HBB261" s="38"/>
      <c r="HBC261" s="38"/>
      <c r="HBD261" s="38"/>
      <c r="HBE261" s="38"/>
      <c r="HBF261" s="38"/>
      <c r="HBG261" s="38"/>
      <c r="HBH261" s="38"/>
      <c r="HBI261" s="38"/>
      <c r="HBJ261" s="38"/>
      <c r="HBK261" s="38"/>
      <c r="HBL261" s="38"/>
      <c r="HBM261" s="38"/>
      <c r="HBN261" s="38"/>
      <c r="HBO261" s="38"/>
      <c r="HBP261" s="38"/>
      <c r="HBQ261" s="38"/>
      <c r="HBR261" s="38"/>
      <c r="HBS261" s="38"/>
      <c r="HBT261" s="38"/>
      <c r="HBU261" s="38"/>
      <c r="HBV261" s="38"/>
      <c r="HBW261" s="38"/>
      <c r="HBX261" s="38"/>
      <c r="HBY261" s="38"/>
      <c r="HBZ261" s="38"/>
      <c r="HCA261" s="38"/>
      <c r="HCB261" s="38"/>
      <c r="HCC261" s="38"/>
      <c r="HCD261" s="38"/>
      <c r="HCE261" s="38"/>
      <c r="HCF261" s="38"/>
      <c r="HCG261" s="38"/>
      <c r="HCH261" s="38"/>
      <c r="HCI261" s="38"/>
      <c r="HCJ261" s="38"/>
      <c r="HCK261" s="38"/>
      <c r="HCL261" s="38"/>
      <c r="HCM261" s="38"/>
      <c r="HCN261" s="38"/>
      <c r="HCO261" s="38"/>
      <c r="HCP261" s="38"/>
      <c r="HCQ261" s="38"/>
      <c r="HCR261" s="38"/>
      <c r="HCS261" s="38"/>
      <c r="HCT261" s="38"/>
      <c r="HCU261" s="38"/>
      <c r="HCV261" s="38"/>
      <c r="HCW261" s="38"/>
      <c r="HCX261" s="38"/>
      <c r="HCY261" s="38"/>
      <c r="HCZ261" s="38"/>
      <c r="HDA261" s="38"/>
      <c r="HDB261" s="38"/>
      <c r="HDC261" s="38"/>
      <c r="HDD261" s="38"/>
      <c r="HDE261" s="38"/>
      <c r="HDF261" s="38"/>
      <c r="HDG261" s="38"/>
      <c r="HDH261" s="38"/>
      <c r="HDI261" s="38"/>
      <c r="HDJ261" s="38"/>
      <c r="HDK261" s="38"/>
      <c r="HDL261" s="38"/>
      <c r="HDM261" s="38"/>
      <c r="HDN261" s="38"/>
      <c r="HDO261" s="38"/>
      <c r="HDP261" s="38"/>
      <c r="HDQ261" s="38"/>
      <c r="HDR261" s="38"/>
      <c r="HDS261" s="38"/>
      <c r="HDT261" s="38"/>
      <c r="HDU261" s="38"/>
      <c r="HDV261" s="38"/>
      <c r="HDW261" s="38"/>
      <c r="HDX261" s="38"/>
      <c r="HDY261" s="38"/>
      <c r="HDZ261" s="38"/>
      <c r="HEA261" s="38"/>
      <c r="HEB261" s="38"/>
      <c r="HEC261" s="38"/>
      <c r="HED261" s="38"/>
      <c r="HEE261" s="38"/>
      <c r="HEF261" s="38"/>
      <c r="HEG261" s="38"/>
      <c r="HEH261" s="38"/>
      <c r="HEI261" s="38"/>
      <c r="HEJ261" s="38"/>
      <c r="HEK261" s="38"/>
      <c r="HEL261" s="38"/>
      <c r="HEM261" s="38"/>
      <c r="HEN261" s="38"/>
      <c r="HEO261" s="38"/>
      <c r="HEP261" s="38"/>
      <c r="HEQ261" s="38"/>
      <c r="HER261" s="38"/>
      <c r="HES261" s="38"/>
      <c r="HET261" s="38"/>
      <c r="HEU261" s="38"/>
      <c r="HEV261" s="38"/>
      <c r="HEW261" s="38"/>
      <c r="HEX261" s="38"/>
      <c r="HEY261" s="38"/>
      <c r="HEZ261" s="38"/>
      <c r="HFA261" s="38"/>
      <c r="HFB261" s="38"/>
      <c r="HFC261" s="38"/>
      <c r="HFD261" s="38"/>
      <c r="HFE261" s="38"/>
      <c r="HFF261" s="38"/>
      <c r="HFG261" s="38"/>
      <c r="HFH261" s="38"/>
      <c r="HFI261" s="38"/>
      <c r="HFJ261" s="38"/>
      <c r="HFK261" s="38"/>
      <c r="HFL261" s="38"/>
      <c r="HFM261" s="38"/>
      <c r="HFN261" s="38"/>
      <c r="HFO261" s="38"/>
      <c r="HFP261" s="38"/>
      <c r="HFQ261" s="38"/>
      <c r="HFR261" s="38"/>
      <c r="HFS261" s="38"/>
      <c r="HFT261" s="38"/>
      <c r="HFU261" s="38"/>
      <c r="HFV261" s="38"/>
      <c r="HFW261" s="38"/>
      <c r="HFX261" s="38"/>
      <c r="HFY261" s="38"/>
      <c r="HFZ261" s="38"/>
      <c r="HGA261" s="38"/>
      <c r="HGB261" s="38"/>
      <c r="HGC261" s="38"/>
      <c r="HGD261" s="38"/>
      <c r="HGE261" s="38"/>
      <c r="HGF261" s="38"/>
      <c r="HGG261" s="38"/>
      <c r="HGH261" s="38"/>
      <c r="HGI261" s="38"/>
      <c r="HGJ261" s="38"/>
      <c r="HGK261" s="38"/>
      <c r="HGL261" s="38"/>
      <c r="HGM261" s="38"/>
      <c r="HGN261" s="38"/>
      <c r="HGO261" s="38"/>
      <c r="HGP261" s="38"/>
      <c r="HGQ261" s="38"/>
      <c r="HGR261" s="38"/>
      <c r="HGS261" s="38"/>
      <c r="HGT261" s="38"/>
      <c r="HGU261" s="38"/>
      <c r="HGV261" s="38"/>
      <c r="HGW261" s="38"/>
      <c r="HGX261" s="38"/>
      <c r="HGY261" s="38"/>
      <c r="HGZ261" s="38"/>
      <c r="HHA261" s="38"/>
      <c r="HHB261" s="38"/>
      <c r="HHC261" s="38"/>
      <c r="HHD261" s="38"/>
      <c r="HHE261" s="38"/>
      <c r="HHF261" s="38"/>
      <c r="HHG261" s="38"/>
      <c r="HHH261" s="38"/>
      <c r="HHI261" s="38"/>
      <c r="HHJ261" s="38"/>
      <c r="HHK261" s="38"/>
      <c r="HHL261" s="38"/>
      <c r="HHM261" s="38"/>
      <c r="HHN261" s="38"/>
      <c r="HHO261" s="38"/>
      <c r="HHP261" s="38"/>
      <c r="HHQ261" s="38"/>
      <c r="HHR261" s="38"/>
      <c r="HHS261" s="38"/>
      <c r="HHT261" s="38"/>
      <c r="HHU261" s="38"/>
      <c r="HHV261" s="38"/>
      <c r="HHW261" s="38"/>
      <c r="HHX261" s="38"/>
      <c r="HHY261" s="38"/>
      <c r="HHZ261" s="38"/>
      <c r="HIA261" s="38"/>
      <c r="HIB261" s="38"/>
      <c r="HIC261" s="38"/>
      <c r="HID261" s="38"/>
      <c r="HIE261" s="38"/>
      <c r="HIF261" s="38"/>
      <c r="HIG261" s="38"/>
      <c r="HIH261" s="38"/>
      <c r="HII261" s="38"/>
      <c r="HIJ261" s="38"/>
      <c r="HIK261" s="38"/>
      <c r="HIL261" s="38"/>
      <c r="HIM261" s="38"/>
      <c r="HIN261" s="38"/>
      <c r="HIO261" s="38"/>
      <c r="HIP261" s="38"/>
      <c r="HIQ261" s="38"/>
      <c r="HIR261" s="38"/>
      <c r="HIS261" s="38"/>
      <c r="HIT261" s="38"/>
      <c r="HIU261" s="38"/>
      <c r="HIV261" s="38"/>
      <c r="HIW261" s="38"/>
      <c r="HIX261" s="38"/>
      <c r="HIY261" s="38"/>
      <c r="HIZ261" s="38"/>
      <c r="HJA261" s="38"/>
      <c r="HJB261" s="38"/>
      <c r="HJC261" s="38"/>
      <c r="HJD261" s="38"/>
      <c r="HJE261" s="38"/>
      <c r="HJF261" s="38"/>
      <c r="HJG261" s="38"/>
      <c r="HJH261" s="38"/>
      <c r="HJI261" s="38"/>
      <c r="HJJ261" s="38"/>
      <c r="HJK261" s="38"/>
      <c r="HJL261" s="38"/>
      <c r="HJM261" s="38"/>
      <c r="HJN261" s="38"/>
      <c r="HJO261" s="38"/>
      <c r="HJP261" s="38"/>
      <c r="HJQ261" s="38"/>
      <c r="HJR261" s="38"/>
      <c r="HJS261" s="38"/>
      <c r="HJT261" s="38"/>
      <c r="HJU261" s="38"/>
      <c r="HJV261" s="38"/>
      <c r="HJW261" s="38"/>
      <c r="HJX261" s="38"/>
      <c r="HJY261" s="38"/>
      <c r="HJZ261" s="38"/>
      <c r="HKA261" s="38"/>
      <c r="HKB261" s="38"/>
      <c r="HKC261" s="38"/>
      <c r="HKD261" s="38"/>
      <c r="HKE261" s="38"/>
      <c r="HKF261" s="38"/>
      <c r="HKG261" s="38"/>
      <c r="HKH261" s="38"/>
      <c r="HKI261" s="38"/>
      <c r="HKJ261" s="38"/>
      <c r="HKK261" s="38"/>
      <c r="HKL261" s="38"/>
      <c r="HKM261" s="38"/>
      <c r="HKN261" s="38"/>
      <c r="HKO261" s="38"/>
      <c r="HKP261" s="38"/>
      <c r="HKQ261" s="38"/>
      <c r="HKR261" s="38"/>
      <c r="HKS261" s="38"/>
      <c r="HKT261" s="38"/>
      <c r="HKU261" s="38"/>
      <c r="HKV261" s="38"/>
      <c r="HKW261" s="38"/>
      <c r="HKX261" s="38"/>
      <c r="HKY261" s="38"/>
      <c r="HKZ261" s="38"/>
      <c r="HLA261" s="38"/>
      <c r="HLB261" s="38"/>
      <c r="HLC261" s="38"/>
      <c r="HLD261" s="38"/>
      <c r="HLE261" s="38"/>
      <c r="HLF261" s="38"/>
      <c r="HLG261" s="38"/>
      <c r="HLH261" s="38"/>
      <c r="HLI261" s="38"/>
      <c r="HLJ261" s="38"/>
      <c r="HLK261" s="38"/>
      <c r="HLL261" s="38"/>
      <c r="HLM261" s="38"/>
      <c r="HLN261" s="38"/>
      <c r="HLO261" s="38"/>
      <c r="HLP261" s="38"/>
      <c r="HLQ261" s="38"/>
      <c r="HLR261" s="38"/>
      <c r="HLS261" s="38"/>
      <c r="HLT261" s="38"/>
      <c r="HLU261" s="38"/>
      <c r="HLV261" s="38"/>
      <c r="HLW261" s="38"/>
      <c r="HLX261" s="38"/>
      <c r="HLY261" s="38"/>
      <c r="HLZ261" s="38"/>
      <c r="HMA261" s="38"/>
      <c r="HMB261" s="38"/>
      <c r="HMC261" s="38"/>
      <c r="HMD261" s="38"/>
      <c r="HME261" s="38"/>
      <c r="HMF261" s="38"/>
      <c r="HMG261" s="38"/>
      <c r="HMH261" s="38"/>
      <c r="HMI261" s="38"/>
      <c r="HMJ261" s="38"/>
      <c r="HMK261" s="38"/>
      <c r="HML261" s="38"/>
      <c r="HMM261" s="38"/>
      <c r="HMN261" s="38"/>
      <c r="HMO261" s="38"/>
      <c r="HMP261" s="38"/>
      <c r="HMQ261" s="38"/>
      <c r="HMR261" s="38"/>
      <c r="HMS261" s="38"/>
      <c r="HMT261" s="38"/>
      <c r="HMU261" s="38"/>
      <c r="HMV261" s="38"/>
      <c r="HMW261" s="38"/>
      <c r="HMX261" s="38"/>
      <c r="HMY261" s="38"/>
      <c r="HMZ261" s="38"/>
      <c r="HNA261" s="38"/>
      <c r="HNB261" s="38"/>
      <c r="HNC261" s="38"/>
      <c r="HND261" s="38"/>
      <c r="HNE261" s="38"/>
      <c r="HNF261" s="38"/>
      <c r="HNG261" s="38"/>
      <c r="HNH261" s="38"/>
      <c r="HNI261" s="38"/>
      <c r="HNJ261" s="38"/>
      <c r="HNK261" s="38"/>
      <c r="HNL261" s="38"/>
      <c r="HNM261" s="38"/>
      <c r="HNN261" s="38"/>
      <c r="HNO261" s="38"/>
      <c r="HNP261" s="38"/>
      <c r="HNQ261" s="38"/>
      <c r="HNR261" s="38"/>
      <c r="HNS261" s="38"/>
      <c r="HNT261" s="38"/>
      <c r="HNU261" s="38"/>
      <c r="HNV261" s="38"/>
      <c r="HNW261" s="38"/>
      <c r="HNX261" s="38"/>
      <c r="HNY261" s="38"/>
      <c r="HNZ261" s="38"/>
      <c r="HOA261" s="38"/>
      <c r="HOB261" s="38"/>
      <c r="HOC261" s="38"/>
      <c r="HOD261" s="38"/>
      <c r="HOE261" s="38"/>
      <c r="HOF261" s="38"/>
      <c r="HOG261" s="38"/>
      <c r="HOH261" s="38"/>
      <c r="HOI261" s="38"/>
      <c r="HOJ261" s="38"/>
      <c r="HOK261" s="38"/>
      <c r="HOL261" s="38"/>
      <c r="HOM261" s="38"/>
      <c r="HON261" s="38"/>
      <c r="HOO261" s="38"/>
      <c r="HOP261" s="38"/>
      <c r="HOQ261" s="38"/>
      <c r="HOR261" s="38"/>
      <c r="HOS261" s="38"/>
      <c r="HOT261" s="38"/>
      <c r="HOU261" s="38"/>
      <c r="HOV261" s="38"/>
      <c r="HOW261" s="38"/>
      <c r="HOX261" s="38"/>
      <c r="HOY261" s="38"/>
      <c r="HOZ261" s="38"/>
      <c r="HPA261" s="38"/>
      <c r="HPB261" s="38"/>
      <c r="HPC261" s="38"/>
      <c r="HPD261" s="38"/>
      <c r="HPE261" s="38"/>
      <c r="HPF261" s="38"/>
      <c r="HPG261" s="38"/>
      <c r="HPH261" s="38"/>
      <c r="HPI261" s="38"/>
      <c r="HPJ261" s="38"/>
      <c r="HPK261" s="38"/>
      <c r="HPL261" s="38"/>
      <c r="HPM261" s="38"/>
      <c r="HPN261" s="38"/>
      <c r="HPO261" s="38"/>
      <c r="HPP261" s="38"/>
      <c r="HPQ261" s="38"/>
      <c r="HPR261" s="38"/>
      <c r="HPS261" s="38"/>
      <c r="HPT261" s="38"/>
      <c r="HPU261" s="38"/>
      <c r="HPV261" s="38"/>
      <c r="HPW261" s="38"/>
      <c r="HPX261" s="38"/>
      <c r="HPY261" s="38"/>
      <c r="HPZ261" s="38"/>
      <c r="HQA261" s="38"/>
      <c r="HQB261" s="38"/>
      <c r="HQC261" s="38"/>
      <c r="HQD261" s="38"/>
      <c r="HQE261" s="38"/>
      <c r="HQF261" s="38"/>
      <c r="HQG261" s="38"/>
      <c r="HQH261" s="38"/>
      <c r="HQI261" s="38"/>
      <c r="HQJ261" s="38"/>
      <c r="HQK261" s="38"/>
      <c r="HQL261" s="38"/>
      <c r="HQM261" s="38"/>
      <c r="HQN261" s="38"/>
      <c r="HQO261" s="38"/>
      <c r="HQP261" s="38"/>
      <c r="HQQ261" s="38"/>
      <c r="HQR261" s="38"/>
      <c r="HQS261" s="38"/>
      <c r="HQT261" s="38"/>
      <c r="HQU261" s="38"/>
      <c r="HQV261" s="38"/>
      <c r="HQW261" s="38"/>
      <c r="HQX261" s="38"/>
      <c r="HQY261" s="38"/>
      <c r="HQZ261" s="38"/>
      <c r="HRA261" s="38"/>
      <c r="HRB261" s="38"/>
      <c r="HRC261" s="38"/>
      <c r="HRD261" s="38"/>
      <c r="HRE261" s="38"/>
      <c r="HRF261" s="38"/>
      <c r="HRG261" s="38"/>
      <c r="HRH261" s="38"/>
      <c r="HRI261" s="38"/>
      <c r="HRJ261" s="38"/>
      <c r="HRK261" s="38"/>
      <c r="HRL261" s="38"/>
      <c r="HRM261" s="38"/>
      <c r="HRN261" s="38"/>
      <c r="HRO261" s="38"/>
      <c r="HRP261" s="38"/>
      <c r="HRQ261" s="38"/>
      <c r="HRR261" s="38"/>
      <c r="HRS261" s="38"/>
      <c r="HRT261" s="38"/>
      <c r="HRU261" s="38"/>
      <c r="HRV261" s="38"/>
      <c r="HRW261" s="38"/>
      <c r="HRX261" s="38"/>
      <c r="HRY261" s="38"/>
      <c r="HRZ261" s="38"/>
      <c r="HSA261" s="38"/>
      <c r="HSB261" s="38"/>
      <c r="HSC261" s="38"/>
      <c r="HSD261" s="38"/>
      <c r="HSE261" s="38"/>
      <c r="HSF261" s="38"/>
      <c r="HSG261" s="38"/>
      <c r="HSH261" s="38"/>
      <c r="HSI261" s="38"/>
      <c r="HSJ261" s="38"/>
      <c r="HSK261" s="38"/>
      <c r="HSL261" s="38"/>
      <c r="HSM261" s="38"/>
      <c r="HSN261" s="38"/>
      <c r="HSO261" s="38"/>
      <c r="HSP261" s="38"/>
      <c r="HSQ261" s="38"/>
      <c r="HSR261" s="38"/>
      <c r="HSS261" s="38"/>
      <c r="HST261" s="38"/>
      <c r="HSU261" s="38"/>
      <c r="HSV261" s="38"/>
      <c r="HSW261" s="38"/>
      <c r="HSX261" s="38"/>
      <c r="HSY261" s="38"/>
      <c r="HSZ261" s="38"/>
      <c r="HTA261" s="38"/>
      <c r="HTB261" s="38"/>
      <c r="HTC261" s="38"/>
      <c r="HTD261" s="38"/>
      <c r="HTE261" s="38"/>
      <c r="HTF261" s="38"/>
      <c r="HTG261" s="38"/>
      <c r="HTH261" s="38"/>
      <c r="HTI261" s="38"/>
      <c r="HTJ261" s="38"/>
      <c r="HTK261" s="38"/>
      <c r="HTL261" s="38"/>
      <c r="HTM261" s="38"/>
      <c r="HTN261" s="38"/>
      <c r="HTO261" s="38"/>
      <c r="HTP261" s="38"/>
      <c r="HTQ261" s="38"/>
      <c r="HTR261" s="38"/>
      <c r="HTS261" s="38"/>
      <c r="HTT261" s="38"/>
      <c r="HTU261" s="38"/>
      <c r="HTV261" s="38"/>
      <c r="HTW261" s="38"/>
      <c r="HTX261" s="38"/>
      <c r="HTY261" s="38"/>
      <c r="HTZ261" s="38"/>
      <c r="HUA261" s="38"/>
      <c r="HUB261" s="38"/>
      <c r="HUC261" s="38"/>
      <c r="HUD261" s="38"/>
      <c r="HUE261" s="38"/>
      <c r="HUF261" s="38"/>
      <c r="HUG261" s="38"/>
      <c r="HUH261" s="38"/>
      <c r="HUI261" s="38"/>
      <c r="HUJ261" s="38"/>
      <c r="HUK261" s="38"/>
      <c r="HUL261" s="38"/>
      <c r="HUM261" s="38"/>
      <c r="HUN261" s="38"/>
      <c r="HUO261" s="38"/>
      <c r="HUP261" s="38"/>
      <c r="HUQ261" s="38"/>
      <c r="HUR261" s="38"/>
      <c r="HUS261" s="38"/>
      <c r="HUT261" s="38"/>
      <c r="HUU261" s="38"/>
      <c r="HUV261" s="38"/>
      <c r="HUW261" s="38"/>
      <c r="HUX261" s="38"/>
      <c r="HUY261" s="38"/>
      <c r="HUZ261" s="38"/>
      <c r="HVA261" s="38"/>
      <c r="HVB261" s="38"/>
      <c r="HVC261" s="38"/>
      <c r="HVD261" s="38"/>
      <c r="HVE261" s="38"/>
      <c r="HVF261" s="38"/>
      <c r="HVG261" s="38"/>
      <c r="HVH261" s="38"/>
      <c r="HVI261" s="38"/>
      <c r="HVJ261" s="38"/>
      <c r="HVK261" s="38"/>
      <c r="HVL261" s="38"/>
      <c r="HVM261" s="38"/>
      <c r="HVN261" s="38"/>
      <c r="HVO261" s="38"/>
      <c r="HVP261" s="38"/>
      <c r="HVQ261" s="38"/>
      <c r="HVR261" s="38"/>
      <c r="HVS261" s="38"/>
      <c r="HVT261" s="38"/>
      <c r="HVU261" s="38"/>
      <c r="HVV261" s="38"/>
      <c r="HVW261" s="38"/>
      <c r="HVX261" s="38"/>
      <c r="HVY261" s="38"/>
      <c r="HVZ261" s="38"/>
      <c r="HWA261" s="38"/>
      <c r="HWB261" s="38"/>
      <c r="HWC261" s="38"/>
      <c r="HWD261" s="38"/>
      <c r="HWE261" s="38"/>
      <c r="HWF261" s="38"/>
      <c r="HWG261" s="38"/>
      <c r="HWH261" s="38"/>
      <c r="HWI261" s="38"/>
      <c r="HWJ261" s="38"/>
      <c r="HWK261" s="38"/>
      <c r="HWL261" s="38"/>
      <c r="HWM261" s="38"/>
      <c r="HWN261" s="38"/>
      <c r="HWO261" s="38"/>
      <c r="HWP261" s="38"/>
      <c r="HWQ261" s="38"/>
      <c r="HWR261" s="38"/>
      <c r="HWS261" s="38"/>
      <c r="HWT261" s="38"/>
      <c r="HWU261" s="38"/>
      <c r="HWV261" s="38"/>
      <c r="HWW261" s="38"/>
      <c r="HWX261" s="38"/>
      <c r="HWY261" s="38"/>
      <c r="HWZ261" s="38"/>
      <c r="HXA261" s="38"/>
      <c r="HXB261" s="38"/>
      <c r="HXC261" s="38"/>
      <c r="HXD261" s="38"/>
      <c r="HXE261" s="38"/>
      <c r="HXF261" s="38"/>
      <c r="HXG261" s="38"/>
      <c r="HXH261" s="38"/>
      <c r="HXI261" s="38"/>
      <c r="HXJ261" s="38"/>
      <c r="HXK261" s="38"/>
      <c r="HXL261" s="38"/>
      <c r="HXM261" s="38"/>
      <c r="HXN261" s="38"/>
      <c r="HXO261" s="38"/>
      <c r="HXP261" s="38"/>
      <c r="HXQ261" s="38"/>
      <c r="HXR261" s="38"/>
      <c r="HXS261" s="38"/>
      <c r="HXT261" s="38"/>
      <c r="HXU261" s="38"/>
      <c r="HXV261" s="38"/>
      <c r="HXW261" s="38"/>
      <c r="HXX261" s="38"/>
      <c r="HXY261" s="38"/>
      <c r="HXZ261" s="38"/>
      <c r="HYA261" s="38"/>
      <c r="HYB261" s="38"/>
      <c r="HYC261" s="38"/>
      <c r="HYD261" s="38"/>
      <c r="HYE261" s="38"/>
      <c r="HYF261" s="38"/>
      <c r="HYG261" s="38"/>
      <c r="HYH261" s="38"/>
      <c r="HYI261" s="38"/>
      <c r="HYJ261" s="38"/>
      <c r="HYK261" s="38"/>
      <c r="HYL261" s="38"/>
      <c r="HYM261" s="38"/>
      <c r="HYN261" s="38"/>
      <c r="HYO261" s="38"/>
      <c r="HYP261" s="38"/>
      <c r="HYQ261" s="38"/>
      <c r="HYR261" s="38"/>
      <c r="HYS261" s="38"/>
      <c r="HYT261" s="38"/>
      <c r="HYU261" s="38"/>
      <c r="HYV261" s="38"/>
      <c r="HYW261" s="38"/>
      <c r="HYX261" s="38"/>
      <c r="HYY261" s="38"/>
      <c r="HYZ261" s="38"/>
      <c r="HZA261" s="38"/>
      <c r="HZB261" s="38"/>
      <c r="HZC261" s="38"/>
      <c r="HZD261" s="38"/>
      <c r="HZE261" s="38"/>
      <c r="HZF261" s="38"/>
      <c r="HZG261" s="38"/>
      <c r="HZH261" s="38"/>
      <c r="HZI261" s="38"/>
      <c r="HZJ261" s="38"/>
      <c r="HZK261" s="38"/>
      <c r="HZL261" s="38"/>
      <c r="HZM261" s="38"/>
      <c r="HZN261" s="38"/>
      <c r="HZO261" s="38"/>
      <c r="HZP261" s="38"/>
      <c r="HZQ261" s="38"/>
      <c r="HZR261" s="38"/>
      <c r="HZS261" s="38"/>
      <c r="HZT261" s="38"/>
      <c r="HZU261" s="38"/>
      <c r="HZV261" s="38"/>
      <c r="HZW261" s="38"/>
      <c r="HZX261" s="38"/>
      <c r="HZY261" s="38"/>
      <c r="HZZ261" s="38"/>
      <c r="IAA261" s="38"/>
      <c r="IAB261" s="38"/>
      <c r="IAC261" s="38"/>
      <c r="IAD261" s="38"/>
      <c r="IAE261" s="38"/>
      <c r="IAF261" s="38"/>
      <c r="IAG261" s="38"/>
      <c r="IAH261" s="38"/>
      <c r="IAI261" s="38"/>
      <c r="IAJ261" s="38"/>
      <c r="IAK261" s="38"/>
      <c r="IAL261" s="38"/>
      <c r="IAM261" s="38"/>
      <c r="IAN261" s="38"/>
      <c r="IAO261" s="38"/>
      <c r="IAP261" s="38"/>
      <c r="IAQ261" s="38"/>
      <c r="IAR261" s="38"/>
      <c r="IAS261" s="38"/>
      <c r="IAT261" s="38"/>
      <c r="IAU261" s="38"/>
      <c r="IAV261" s="38"/>
      <c r="IAW261" s="38"/>
      <c r="IAX261" s="38"/>
      <c r="IAY261" s="38"/>
      <c r="IAZ261" s="38"/>
      <c r="IBA261" s="38"/>
      <c r="IBB261" s="38"/>
      <c r="IBC261" s="38"/>
      <c r="IBD261" s="38"/>
      <c r="IBE261" s="38"/>
      <c r="IBF261" s="38"/>
      <c r="IBG261" s="38"/>
      <c r="IBH261" s="38"/>
      <c r="IBI261" s="38"/>
      <c r="IBJ261" s="38"/>
      <c r="IBK261" s="38"/>
      <c r="IBL261" s="38"/>
      <c r="IBM261" s="38"/>
      <c r="IBN261" s="38"/>
      <c r="IBO261" s="38"/>
      <c r="IBP261" s="38"/>
      <c r="IBQ261" s="38"/>
      <c r="IBR261" s="38"/>
      <c r="IBS261" s="38"/>
      <c r="IBT261" s="38"/>
      <c r="IBU261" s="38"/>
      <c r="IBV261" s="38"/>
      <c r="IBW261" s="38"/>
      <c r="IBX261" s="38"/>
      <c r="IBY261" s="38"/>
      <c r="IBZ261" s="38"/>
      <c r="ICA261" s="38"/>
      <c r="ICB261" s="38"/>
      <c r="ICC261" s="38"/>
      <c r="ICD261" s="38"/>
      <c r="ICE261" s="38"/>
      <c r="ICF261" s="38"/>
      <c r="ICG261" s="38"/>
      <c r="ICH261" s="38"/>
      <c r="ICI261" s="38"/>
      <c r="ICJ261" s="38"/>
      <c r="ICK261" s="38"/>
      <c r="ICL261" s="38"/>
      <c r="ICM261" s="38"/>
      <c r="ICN261" s="38"/>
      <c r="ICO261" s="38"/>
      <c r="ICP261" s="38"/>
      <c r="ICQ261" s="38"/>
      <c r="ICR261" s="38"/>
      <c r="ICS261" s="38"/>
      <c r="ICT261" s="38"/>
      <c r="ICU261" s="38"/>
      <c r="ICV261" s="38"/>
      <c r="ICW261" s="38"/>
      <c r="ICX261" s="38"/>
      <c r="ICY261" s="38"/>
      <c r="ICZ261" s="38"/>
      <c r="IDA261" s="38"/>
      <c r="IDB261" s="38"/>
      <c r="IDC261" s="38"/>
      <c r="IDD261" s="38"/>
      <c r="IDE261" s="38"/>
      <c r="IDF261" s="38"/>
      <c r="IDG261" s="38"/>
      <c r="IDH261" s="38"/>
      <c r="IDI261" s="38"/>
      <c r="IDJ261" s="38"/>
      <c r="IDK261" s="38"/>
      <c r="IDL261" s="38"/>
      <c r="IDM261" s="38"/>
      <c r="IDN261" s="38"/>
      <c r="IDO261" s="38"/>
      <c r="IDP261" s="38"/>
      <c r="IDQ261" s="38"/>
      <c r="IDR261" s="38"/>
      <c r="IDS261" s="38"/>
      <c r="IDT261" s="38"/>
      <c r="IDU261" s="38"/>
      <c r="IDV261" s="38"/>
      <c r="IDW261" s="38"/>
      <c r="IDX261" s="38"/>
      <c r="IDY261" s="38"/>
      <c r="IDZ261" s="38"/>
      <c r="IEA261" s="38"/>
      <c r="IEB261" s="38"/>
      <c r="IEC261" s="38"/>
      <c r="IED261" s="38"/>
      <c r="IEE261" s="38"/>
      <c r="IEF261" s="38"/>
      <c r="IEG261" s="38"/>
      <c r="IEH261" s="38"/>
      <c r="IEI261" s="38"/>
      <c r="IEJ261" s="38"/>
      <c r="IEK261" s="38"/>
      <c r="IEL261" s="38"/>
      <c r="IEM261" s="38"/>
      <c r="IEN261" s="38"/>
      <c r="IEO261" s="38"/>
      <c r="IEP261" s="38"/>
      <c r="IEQ261" s="38"/>
      <c r="IER261" s="38"/>
      <c r="IES261" s="38"/>
      <c r="IET261" s="38"/>
      <c r="IEU261" s="38"/>
      <c r="IEV261" s="38"/>
      <c r="IEW261" s="38"/>
      <c r="IEX261" s="38"/>
      <c r="IEY261" s="38"/>
      <c r="IEZ261" s="38"/>
      <c r="IFA261" s="38"/>
      <c r="IFB261" s="38"/>
      <c r="IFC261" s="38"/>
      <c r="IFD261" s="38"/>
      <c r="IFE261" s="38"/>
      <c r="IFF261" s="38"/>
      <c r="IFG261" s="38"/>
      <c r="IFH261" s="38"/>
      <c r="IFI261" s="38"/>
      <c r="IFJ261" s="38"/>
      <c r="IFK261" s="38"/>
      <c r="IFL261" s="38"/>
      <c r="IFM261" s="38"/>
      <c r="IFN261" s="38"/>
      <c r="IFO261" s="38"/>
      <c r="IFP261" s="38"/>
      <c r="IFQ261" s="38"/>
      <c r="IFR261" s="38"/>
      <c r="IFS261" s="38"/>
      <c r="IFT261" s="38"/>
      <c r="IFU261" s="38"/>
      <c r="IFV261" s="38"/>
      <c r="IFW261" s="38"/>
      <c r="IFX261" s="38"/>
      <c r="IFY261" s="38"/>
      <c r="IFZ261" s="38"/>
      <c r="IGA261" s="38"/>
      <c r="IGB261" s="38"/>
      <c r="IGC261" s="38"/>
      <c r="IGD261" s="38"/>
      <c r="IGE261" s="38"/>
      <c r="IGF261" s="38"/>
      <c r="IGG261" s="38"/>
      <c r="IGH261" s="38"/>
      <c r="IGI261" s="38"/>
      <c r="IGJ261" s="38"/>
      <c r="IGK261" s="38"/>
      <c r="IGL261" s="38"/>
      <c r="IGM261" s="38"/>
      <c r="IGN261" s="38"/>
      <c r="IGO261" s="38"/>
      <c r="IGP261" s="38"/>
      <c r="IGQ261" s="38"/>
      <c r="IGR261" s="38"/>
      <c r="IGS261" s="38"/>
      <c r="IGT261" s="38"/>
      <c r="IGU261" s="38"/>
      <c r="IGV261" s="38"/>
      <c r="IGW261" s="38"/>
      <c r="IGX261" s="38"/>
      <c r="IGY261" s="38"/>
      <c r="IGZ261" s="38"/>
      <c r="IHA261" s="38"/>
      <c r="IHB261" s="38"/>
      <c r="IHC261" s="38"/>
      <c r="IHD261" s="38"/>
      <c r="IHE261" s="38"/>
      <c r="IHF261" s="38"/>
      <c r="IHG261" s="38"/>
      <c r="IHH261" s="38"/>
      <c r="IHI261" s="38"/>
      <c r="IHJ261" s="38"/>
      <c r="IHK261" s="38"/>
      <c r="IHL261" s="38"/>
      <c r="IHM261" s="38"/>
      <c r="IHN261" s="38"/>
      <c r="IHO261" s="38"/>
      <c r="IHP261" s="38"/>
      <c r="IHQ261" s="38"/>
      <c r="IHR261" s="38"/>
      <c r="IHS261" s="38"/>
      <c r="IHT261" s="38"/>
      <c r="IHU261" s="38"/>
      <c r="IHV261" s="38"/>
      <c r="IHW261" s="38"/>
      <c r="IHX261" s="38"/>
      <c r="IHY261" s="38"/>
      <c r="IHZ261" s="38"/>
      <c r="IIA261" s="38"/>
      <c r="IIB261" s="38"/>
      <c r="IIC261" s="38"/>
      <c r="IID261" s="38"/>
      <c r="IIE261" s="38"/>
      <c r="IIF261" s="38"/>
      <c r="IIG261" s="38"/>
      <c r="IIH261" s="38"/>
      <c r="III261" s="38"/>
      <c r="IIJ261" s="38"/>
      <c r="IIK261" s="38"/>
      <c r="IIL261" s="38"/>
      <c r="IIM261" s="38"/>
      <c r="IIN261" s="38"/>
      <c r="IIO261" s="38"/>
      <c r="IIP261" s="38"/>
      <c r="IIQ261" s="38"/>
      <c r="IIR261" s="38"/>
      <c r="IIS261" s="38"/>
      <c r="IIT261" s="38"/>
      <c r="IIU261" s="38"/>
      <c r="IIV261" s="38"/>
      <c r="IIW261" s="38"/>
      <c r="IIX261" s="38"/>
      <c r="IIY261" s="38"/>
      <c r="IIZ261" s="38"/>
      <c r="IJA261" s="38"/>
      <c r="IJB261" s="38"/>
      <c r="IJC261" s="38"/>
      <c r="IJD261" s="38"/>
      <c r="IJE261" s="38"/>
      <c r="IJF261" s="38"/>
      <c r="IJG261" s="38"/>
      <c r="IJH261" s="38"/>
      <c r="IJI261" s="38"/>
      <c r="IJJ261" s="38"/>
      <c r="IJK261" s="38"/>
      <c r="IJL261" s="38"/>
      <c r="IJM261" s="38"/>
      <c r="IJN261" s="38"/>
      <c r="IJO261" s="38"/>
      <c r="IJP261" s="38"/>
      <c r="IJQ261" s="38"/>
      <c r="IJR261" s="38"/>
      <c r="IJS261" s="38"/>
      <c r="IJT261" s="38"/>
      <c r="IJU261" s="38"/>
      <c r="IJV261" s="38"/>
      <c r="IJW261" s="38"/>
      <c r="IJX261" s="38"/>
      <c r="IJY261" s="38"/>
      <c r="IJZ261" s="38"/>
      <c r="IKA261" s="38"/>
      <c r="IKB261" s="38"/>
      <c r="IKC261" s="38"/>
      <c r="IKD261" s="38"/>
      <c r="IKE261" s="38"/>
      <c r="IKF261" s="38"/>
      <c r="IKG261" s="38"/>
      <c r="IKH261" s="38"/>
      <c r="IKI261" s="38"/>
      <c r="IKJ261" s="38"/>
      <c r="IKK261" s="38"/>
      <c r="IKL261" s="38"/>
      <c r="IKM261" s="38"/>
      <c r="IKN261" s="38"/>
      <c r="IKO261" s="38"/>
      <c r="IKP261" s="38"/>
      <c r="IKQ261" s="38"/>
      <c r="IKR261" s="38"/>
      <c r="IKS261" s="38"/>
      <c r="IKT261" s="38"/>
      <c r="IKU261" s="38"/>
      <c r="IKV261" s="38"/>
      <c r="IKW261" s="38"/>
      <c r="IKX261" s="38"/>
      <c r="IKY261" s="38"/>
      <c r="IKZ261" s="38"/>
      <c r="ILA261" s="38"/>
      <c r="ILB261" s="38"/>
      <c r="ILC261" s="38"/>
      <c r="ILD261" s="38"/>
      <c r="ILE261" s="38"/>
      <c r="ILF261" s="38"/>
      <c r="ILG261" s="38"/>
      <c r="ILH261" s="38"/>
      <c r="ILI261" s="38"/>
      <c r="ILJ261" s="38"/>
      <c r="ILK261" s="38"/>
      <c r="ILL261" s="38"/>
      <c r="ILM261" s="38"/>
      <c r="ILN261" s="38"/>
      <c r="ILO261" s="38"/>
      <c r="ILP261" s="38"/>
      <c r="ILQ261" s="38"/>
      <c r="ILR261" s="38"/>
      <c r="ILS261" s="38"/>
      <c r="ILT261" s="38"/>
      <c r="ILU261" s="38"/>
      <c r="ILV261" s="38"/>
      <c r="ILW261" s="38"/>
      <c r="ILX261" s="38"/>
      <c r="ILY261" s="38"/>
      <c r="ILZ261" s="38"/>
      <c r="IMA261" s="38"/>
      <c r="IMB261" s="38"/>
      <c r="IMC261" s="38"/>
      <c r="IMD261" s="38"/>
      <c r="IME261" s="38"/>
      <c r="IMF261" s="38"/>
      <c r="IMG261" s="38"/>
      <c r="IMH261" s="38"/>
      <c r="IMI261" s="38"/>
      <c r="IMJ261" s="38"/>
      <c r="IMK261" s="38"/>
      <c r="IML261" s="38"/>
      <c r="IMM261" s="38"/>
      <c r="IMN261" s="38"/>
      <c r="IMO261" s="38"/>
      <c r="IMP261" s="38"/>
      <c r="IMQ261" s="38"/>
      <c r="IMR261" s="38"/>
      <c r="IMS261" s="38"/>
      <c r="IMT261" s="38"/>
      <c r="IMU261" s="38"/>
      <c r="IMV261" s="38"/>
      <c r="IMW261" s="38"/>
      <c r="IMX261" s="38"/>
      <c r="IMY261" s="38"/>
      <c r="IMZ261" s="38"/>
      <c r="INA261" s="38"/>
      <c r="INB261" s="38"/>
      <c r="INC261" s="38"/>
      <c r="IND261" s="38"/>
      <c r="INE261" s="38"/>
      <c r="INF261" s="38"/>
      <c r="ING261" s="38"/>
      <c r="INH261" s="38"/>
      <c r="INI261" s="38"/>
      <c r="INJ261" s="38"/>
      <c r="INK261" s="38"/>
      <c r="INL261" s="38"/>
      <c r="INM261" s="38"/>
      <c r="INN261" s="38"/>
      <c r="INO261" s="38"/>
      <c r="INP261" s="38"/>
      <c r="INQ261" s="38"/>
      <c r="INR261" s="38"/>
      <c r="INS261" s="38"/>
      <c r="INT261" s="38"/>
      <c r="INU261" s="38"/>
      <c r="INV261" s="38"/>
      <c r="INW261" s="38"/>
      <c r="INX261" s="38"/>
      <c r="INY261" s="38"/>
      <c r="INZ261" s="38"/>
      <c r="IOA261" s="38"/>
      <c r="IOB261" s="38"/>
      <c r="IOC261" s="38"/>
      <c r="IOD261" s="38"/>
      <c r="IOE261" s="38"/>
      <c r="IOF261" s="38"/>
      <c r="IOG261" s="38"/>
      <c r="IOH261" s="38"/>
      <c r="IOI261" s="38"/>
      <c r="IOJ261" s="38"/>
      <c r="IOK261" s="38"/>
      <c r="IOL261" s="38"/>
      <c r="IOM261" s="38"/>
      <c r="ION261" s="38"/>
      <c r="IOO261" s="38"/>
      <c r="IOP261" s="38"/>
      <c r="IOQ261" s="38"/>
      <c r="IOR261" s="38"/>
      <c r="IOS261" s="38"/>
      <c r="IOT261" s="38"/>
      <c r="IOU261" s="38"/>
      <c r="IOV261" s="38"/>
      <c r="IOW261" s="38"/>
      <c r="IOX261" s="38"/>
      <c r="IOY261" s="38"/>
      <c r="IOZ261" s="38"/>
      <c r="IPA261" s="38"/>
      <c r="IPB261" s="38"/>
      <c r="IPC261" s="38"/>
      <c r="IPD261" s="38"/>
      <c r="IPE261" s="38"/>
      <c r="IPF261" s="38"/>
      <c r="IPG261" s="38"/>
      <c r="IPH261" s="38"/>
      <c r="IPI261" s="38"/>
      <c r="IPJ261" s="38"/>
      <c r="IPK261" s="38"/>
      <c r="IPL261" s="38"/>
      <c r="IPM261" s="38"/>
      <c r="IPN261" s="38"/>
      <c r="IPO261" s="38"/>
      <c r="IPP261" s="38"/>
      <c r="IPQ261" s="38"/>
      <c r="IPR261" s="38"/>
      <c r="IPS261" s="38"/>
      <c r="IPT261" s="38"/>
      <c r="IPU261" s="38"/>
      <c r="IPV261" s="38"/>
      <c r="IPW261" s="38"/>
      <c r="IPX261" s="38"/>
      <c r="IPY261" s="38"/>
      <c r="IPZ261" s="38"/>
      <c r="IQA261" s="38"/>
      <c r="IQB261" s="38"/>
      <c r="IQC261" s="38"/>
      <c r="IQD261" s="38"/>
      <c r="IQE261" s="38"/>
      <c r="IQF261" s="38"/>
      <c r="IQG261" s="38"/>
      <c r="IQH261" s="38"/>
      <c r="IQI261" s="38"/>
      <c r="IQJ261" s="38"/>
      <c r="IQK261" s="38"/>
      <c r="IQL261" s="38"/>
      <c r="IQM261" s="38"/>
      <c r="IQN261" s="38"/>
      <c r="IQO261" s="38"/>
      <c r="IQP261" s="38"/>
      <c r="IQQ261" s="38"/>
      <c r="IQR261" s="38"/>
      <c r="IQS261" s="38"/>
      <c r="IQT261" s="38"/>
      <c r="IQU261" s="38"/>
      <c r="IQV261" s="38"/>
      <c r="IQW261" s="38"/>
      <c r="IQX261" s="38"/>
      <c r="IQY261" s="38"/>
      <c r="IQZ261" s="38"/>
      <c r="IRA261" s="38"/>
      <c r="IRB261" s="38"/>
      <c r="IRC261" s="38"/>
      <c r="IRD261" s="38"/>
      <c r="IRE261" s="38"/>
      <c r="IRF261" s="38"/>
      <c r="IRG261" s="38"/>
      <c r="IRH261" s="38"/>
      <c r="IRI261" s="38"/>
      <c r="IRJ261" s="38"/>
      <c r="IRK261" s="38"/>
      <c r="IRL261" s="38"/>
      <c r="IRM261" s="38"/>
      <c r="IRN261" s="38"/>
      <c r="IRO261" s="38"/>
      <c r="IRP261" s="38"/>
      <c r="IRQ261" s="38"/>
      <c r="IRR261" s="38"/>
      <c r="IRS261" s="38"/>
      <c r="IRT261" s="38"/>
      <c r="IRU261" s="38"/>
      <c r="IRV261" s="38"/>
      <c r="IRW261" s="38"/>
      <c r="IRX261" s="38"/>
      <c r="IRY261" s="38"/>
      <c r="IRZ261" s="38"/>
      <c r="ISA261" s="38"/>
      <c r="ISB261" s="38"/>
      <c r="ISC261" s="38"/>
      <c r="ISD261" s="38"/>
      <c r="ISE261" s="38"/>
      <c r="ISF261" s="38"/>
      <c r="ISG261" s="38"/>
      <c r="ISH261" s="38"/>
      <c r="ISI261" s="38"/>
      <c r="ISJ261" s="38"/>
      <c r="ISK261" s="38"/>
      <c r="ISL261" s="38"/>
      <c r="ISM261" s="38"/>
      <c r="ISN261" s="38"/>
      <c r="ISO261" s="38"/>
      <c r="ISP261" s="38"/>
      <c r="ISQ261" s="38"/>
      <c r="ISR261" s="38"/>
      <c r="ISS261" s="38"/>
      <c r="IST261" s="38"/>
      <c r="ISU261" s="38"/>
      <c r="ISV261" s="38"/>
      <c r="ISW261" s="38"/>
      <c r="ISX261" s="38"/>
      <c r="ISY261" s="38"/>
      <c r="ISZ261" s="38"/>
      <c r="ITA261" s="38"/>
      <c r="ITB261" s="38"/>
      <c r="ITC261" s="38"/>
      <c r="ITD261" s="38"/>
      <c r="ITE261" s="38"/>
      <c r="ITF261" s="38"/>
      <c r="ITG261" s="38"/>
      <c r="ITH261" s="38"/>
      <c r="ITI261" s="38"/>
      <c r="ITJ261" s="38"/>
      <c r="ITK261" s="38"/>
      <c r="ITL261" s="38"/>
      <c r="ITM261" s="38"/>
      <c r="ITN261" s="38"/>
      <c r="ITO261" s="38"/>
      <c r="ITP261" s="38"/>
      <c r="ITQ261" s="38"/>
      <c r="ITR261" s="38"/>
      <c r="ITS261" s="38"/>
      <c r="ITT261" s="38"/>
      <c r="ITU261" s="38"/>
      <c r="ITV261" s="38"/>
      <c r="ITW261" s="38"/>
      <c r="ITX261" s="38"/>
      <c r="ITY261" s="38"/>
      <c r="ITZ261" s="38"/>
      <c r="IUA261" s="38"/>
      <c r="IUB261" s="38"/>
      <c r="IUC261" s="38"/>
      <c r="IUD261" s="38"/>
      <c r="IUE261" s="38"/>
      <c r="IUF261" s="38"/>
      <c r="IUG261" s="38"/>
      <c r="IUH261" s="38"/>
      <c r="IUI261" s="38"/>
      <c r="IUJ261" s="38"/>
      <c r="IUK261" s="38"/>
      <c r="IUL261" s="38"/>
      <c r="IUM261" s="38"/>
      <c r="IUN261" s="38"/>
      <c r="IUO261" s="38"/>
      <c r="IUP261" s="38"/>
      <c r="IUQ261" s="38"/>
      <c r="IUR261" s="38"/>
      <c r="IUS261" s="38"/>
      <c r="IUT261" s="38"/>
      <c r="IUU261" s="38"/>
      <c r="IUV261" s="38"/>
      <c r="IUW261" s="38"/>
      <c r="IUX261" s="38"/>
      <c r="IUY261" s="38"/>
      <c r="IUZ261" s="38"/>
      <c r="IVA261" s="38"/>
      <c r="IVB261" s="38"/>
      <c r="IVC261" s="38"/>
      <c r="IVD261" s="38"/>
      <c r="IVE261" s="38"/>
      <c r="IVF261" s="38"/>
      <c r="IVG261" s="38"/>
      <c r="IVH261" s="38"/>
      <c r="IVI261" s="38"/>
      <c r="IVJ261" s="38"/>
      <c r="IVK261" s="38"/>
      <c r="IVL261" s="38"/>
      <c r="IVM261" s="38"/>
      <c r="IVN261" s="38"/>
      <c r="IVO261" s="38"/>
      <c r="IVP261" s="38"/>
      <c r="IVQ261" s="38"/>
      <c r="IVR261" s="38"/>
      <c r="IVS261" s="38"/>
      <c r="IVT261" s="38"/>
      <c r="IVU261" s="38"/>
      <c r="IVV261" s="38"/>
      <c r="IVW261" s="38"/>
      <c r="IVX261" s="38"/>
      <c r="IVY261" s="38"/>
      <c r="IVZ261" s="38"/>
      <c r="IWA261" s="38"/>
      <c r="IWB261" s="38"/>
      <c r="IWC261" s="38"/>
      <c r="IWD261" s="38"/>
      <c r="IWE261" s="38"/>
      <c r="IWF261" s="38"/>
      <c r="IWG261" s="38"/>
      <c r="IWH261" s="38"/>
      <c r="IWI261" s="38"/>
      <c r="IWJ261" s="38"/>
      <c r="IWK261" s="38"/>
      <c r="IWL261" s="38"/>
      <c r="IWM261" s="38"/>
      <c r="IWN261" s="38"/>
      <c r="IWO261" s="38"/>
      <c r="IWP261" s="38"/>
      <c r="IWQ261" s="38"/>
      <c r="IWR261" s="38"/>
      <c r="IWS261" s="38"/>
      <c r="IWT261" s="38"/>
      <c r="IWU261" s="38"/>
      <c r="IWV261" s="38"/>
      <c r="IWW261" s="38"/>
      <c r="IWX261" s="38"/>
      <c r="IWY261" s="38"/>
      <c r="IWZ261" s="38"/>
      <c r="IXA261" s="38"/>
      <c r="IXB261" s="38"/>
      <c r="IXC261" s="38"/>
      <c r="IXD261" s="38"/>
      <c r="IXE261" s="38"/>
      <c r="IXF261" s="38"/>
      <c r="IXG261" s="38"/>
      <c r="IXH261" s="38"/>
      <c r="IXI261" s="38"/>
      <c r="IXJ261" s="38"/>
      <c r="IXK261" s="38"/>
      <c r="IXL261" s="38"/>
      <c r="IXM261" s="38"/>
      <c r="IXN261" s="38"/>
      <c r="IXO261" s="38"/>
      <c r="IXP261" s="38"/>
      <c r="IXQ261" s="38"/>
      <c r="IXR261" s="38"/>
      <c r="IXS261" s="38"/>
      <c r="IXT261" s="38"/>
      <c r="IXU261" s="38"/>
      <c r="IXV261" s="38"/>
      <c r="IXW261" s="38"/>
      <c r="IXX261" s="38"/>
      <c r="IXY261" s="38"/>
      <c r="IXZ261" s="38"/>
      <c r="IYA261" s="38"/>
      <c r="IYB261" s="38"/>
      <c r="IYC261" s="38"/>
      <c r="IYD261" s="38"/>
      <c r="IYE261" s="38"/>
      <c r="IYF261" s="38"/>
      <c r="IYG261" s="38"/>
      <c r="IYH261" s="38"/>
      <c r="IYI261" s="38"/>
      <c r="IYJ261" s="38"/>
      <c r="IYK261" s="38"/>
      <c r="IYL261" s="38"/>
      <c r="IYM261" s="38"/>
      <c r="IYN261" s="38"/>
      <c r="IYO261" s="38"/>
      <c r="IYP261" s="38"/>
      <c r="IYQ261" s="38"/>
      <c r="IYR261" s="38"/>
      <c r="IYS261" s="38"/>
      <c r="IYT261" s="38"/>
      <c r="IYU261" s="38"/>
      <c r="IYV261" s="38"/>
      <c r="IYW261" s="38"/>
      <c r="IYX261" s="38"/>
      <c r="IYY261" s="38"/>
      <c r="IYZ261" s="38"/>
      <c r="IZA261" s="38"/>
      <c r="IZB261" s="38"/>
      <c r="IZC261" s="38"/>
      <c r="IZD261" s="38"/>
      <c r="IZE261" s="38"/>
      <c r="IZF261" s="38"/>
      <c r="IZG261" s="38"/>
      <c r="IZH261" s="38"/>
      <c r="IZI261" s="38"/>
      <c r="IZJ261" s="38"/>
      <c r="IZK261" s="38"/>
      <c r="IZL261" s="38"/>
      <c r="IZM261" s="38"/>
      <c r="IZN261" s="38"/>
      <c r="IZO261" s="38"/>
      <c r="IZP261" s="38"/>
      <c r="IZQ261" s="38"/>
      <c r="IZR261" s="38"/>
      <c r="IZS261" s="38"/>
      <c r="IZT261" s="38"/>
      <c r="IZU261" s="38"/>
      <c r="IZV261" s="38"/>
      <c r="IZW261" s="38"/>
      <c r="IZX261" s="38"/>
      <c r="IZY261" s="38"/>
      <c r="IZZ261" s="38"/>
      <c r="JAA261" s="38"/>
      <c r="JAB261" s="38"/>
      <c r="JAC261" s="38"/>
      <c r="JAD261" s="38"/>
      <c r="JAE261" s="38"/>
      <c r="JAF261" s="38"/>
      <c r="JAG261" s="38"/>
      <c r="JAH261" s="38"/>
      <c r="JAI261" s="38"/>
      <c r="JAJ261" s="38"/>
      <c r="JAK261" s="38"/>
      <c r="JAL261" s="38"/>
      <c r="JAM261" s="38"/>
      <c r="JAN261" s="38"/>
      <c r="JAO261" s="38"/>
      <c r="JAP261" s="38"/>
      <c r="JAQ261" s="38"/>
      <c r="JAR261" s="38"/>
      <c r="JAS261" s="38"/>
      <c r="JAT261" s="38"/>
      <c r="JAU261" s="38"/>
      <c r="JAV261" s="38"/>
      <c r="JAW261" s="38"/>
      <c r="JAX261" s="38"/>
      <c r="JAY261" s="38"/>
      <c r="JAZ261" s="38"/>
      <c r="JBA261" s="38"/>
      <c r="JBB261" s="38"/>
      <c r="JBC261" s="38"/>
      <c r="JBD261" s="38"/>
      <c r="JBE261" s="38"/>
      <c r="JBF261" s="38"/>
      <c r="JBG261" s="38"/>
      <c r="JBH261" s="38"/>
      <c r="JBI261" s="38"/>
      <c r="JBJ261" s="38"/>
      <c r="JBK261" s="38"/>
      <c r="JBL261" s="38"/>
      <c r="JBM261" s="38"/>
      <c r="JBN261" s="38"/>
      <c r="JBO261" s="38"/>
      <c r="JBP261" s="38"/>
      <c r="JBQ261" s="38"/>
      <c r="JBR261" s="38"/>
      <c r="JBS261" s="38"/>
      <c r="JBT261" s="38"/>
      <c r="JBU261" s="38"/>
      <c r="JBV261" s="38"/>
      <c r="JBW261" s="38"/>
      <c r="JBX261" s="38"/>
      <c r="JBY261" s="38"/>
      <c r="JBZ261" s="38"/>
      <c r="JCA261" s="38"/>
      <c r="JCB261" s="38"/>
      <c r="JCC261" s="38"/>
      <c r="JCD261" s="38"/>
      <c r="JCE261" s="38"/>
      <c r="JCF261" s="38"/>
      <c r="JCG261" s="38"/>
      <c r="JCH261" s="38"/>
      <c r="JCI261" s="38"/>
      <c r="JCJ261" s="38"/>
      <c r="JCK261" s="38"/>
      <c r="JCL261" s="38"/>
      <c r="JCM261" s="38"/>
      <c r="JCN261" s="38"/>
      <c r="JCO261" s="38"/>
      <c r="JCP261" s="38"/>
      <c r="JCQ261" s="38"/>
      <c r="JCR261" s="38"/>
      <c r="JCS261" s="38"/>
      <c r="JCT261" s="38"/>
      <c r="JCU261" s="38"/>
      <c r="JCV261" s="38"/>
      <c r="JCW261" s="38"/>
      <c r="JCX261" s="38"/>
      <c r="JCY261" s="38"/>
      <c r="JCZ261" s="38"/>
      <c r="JDA261" s="38"/>
      <c r="JDB261" s="38"/>
      <c r="JDC261" s="38"/>
      <c r="JDD261" s="38"/>
      <c r="JDE261" s="38"/>
      <c r="JDF261" s="38"/>
      <c r="JDG261" s="38"/>
      <c r="JDH261" s="38"/>
      <c r="JDI261" s="38"/>
      <c r="JDJ261" s="38"/>
      <c r="JDK261" s="38"/>
      <c r="JDL261" s="38"/>
      <c r="JDM261" s="38"/>
      <c r="JDN261" s="38"/>
      <c r="JDO261" s="38"/>
      <c r="JDP261" s="38"/>
      <c r="JDQ261" s="38"/>
      <c r="JDR261" s="38"/>
      <c r="JDS261" s="38"/>
      <c r="JDT261" s="38"/>
      <c r="JDU261" s="38"/>
      <c r="JDV261" s="38"/>
      <c r="JDW261" s="38"/>
      <c r="JDX261" s="38"/>
      <c r="JDY261" s="38"/>
      <c r="JDZ261" s="38"/>
      <c r="JEA261" s="38"/>
      <c r="JEB261" s="38"/>
      <c r="JEC261" s="38"/>
      <c r="JED261" s="38"/>
      <c r="JEE261" s="38"/>
      <c r="JEF261" s="38"/>
      <c r="JEG261" s="38"/>
      <c r="JEH261" s="38"/>
      <c r="JEI261" s="38"/>
      <c r="JEJ261" s="38"/>
      <c r="JEK261" s="38"/>
      <c r="JEL261" s="38"/>
      <c r="JEM261" s="38"/>
      <c r="JEN261" s="38"/>
      <c r="JEO261" s="38"/>
      <c r="JEP261" s="38"/>
      <c r="JEQ261" s="38"/>
      <c r="JER261" s="38"/>
      <c r="JES261" s="38"/>
      <c r="JET261" s="38"/>
      <c r="JEU261" s="38"/>
      <c r="JEV261" s="38"/>
      <c r="JEW261" s="38"/>
      <c r="JEX261" s="38"/>
      <c r="JEY261" s="38"/>
      <c r="JEZ261" s="38"/>
      <c r="JFA261" s="38"/>
      <c r="JFB261" s="38"/>
      <c r="JFC261" s="38"/>
      <c r="JFD261" s="38"/>
      <c r="JFE261" s="38"/>
      <c r="JFF261" s="38"/>
      <c r="JFG261" s="38"/>
      <c r="JFH261" s="38"/>
      <c r="JFI261" s="38"/>
      <c r="JFJ261" s="38"/>
      <c r="JFK261" s="38"/>
      <c r="JFL261" s="38"/>
      <c r="JFM261" s="38"/>
      <c r="JFN261" s="38"/>
      <c r="JFO261" s="38"/>
      <c r="JFP261" s="38"/>
      <c r="JFQ261" s="38"/>
      <c r="JFR261" s="38"/>
      <c r="JFS261" s="38"/>
      <c r="JFT261" s="38"/>
      <c r="JFU261" s="38"/>
      <c r="JFV261" s="38"/>
      <c r="JFW261" s="38"/>
      <c r="JFX261" s="38"/>
      <c r="JFY261" s="38"/>
      <c r="JFZ261" s="38"/>
      <c r="JGA261" s="38"/>
      <c r="JGB261" s="38"/>
      <c r="JGC261" s="38"/>
      <c r="JGD261" s="38"/>
      <c r="JGE261" s="38"/>
      <c r="JGF261" s="38"/>
      <c r="JGG261" s="38"/>
      <c r="JGH261" s="38"/>
      <c r="JGI261" s="38"/>
      <c r="JGJ261" s="38"/>
      <c r="JGK261" s="38"/>
      <c r="JGL261" s="38"/>
      <c r="JGM261" s="38"/>
      <c r="JGN261" s="38"/>
      <c r="JGO261" s="38"/>
      <c r="JGP261" s="38"/>
      <c r="JGQ261" s="38"/>
      <c r="JGR261" s="38"/>
      <c r="JGS261" s="38"/>
      <c r="JGT261" s="38"/>
      <c r="JGU261" s="38"/>
      <c r="JGV261" s="38"/>
      <c r="JGW261" s="38"/>
      <c r="JGX261" s="38"/>
      <c r="JGY261" s="38"/>
      <c r="JGZ261" s="38"/>
      <c r="JHA261" s="38"/>
      <c r="JHB261" s="38"/>
      <c r="JHC261" s="38"/>
      <c r="JHD261" s="38"/>
      <c r="JHE261" s="38"/>
      <c r="JHF261" s="38"/>
      <c r="JHG261" s="38"/>
      <c r="JHH261" s="38"/>
      <c r="JHI261" s="38"/>
      <c r="JHJ261" s="38"/>
      <c r="JHK261" s="38"/>
      <c r="JHL261" s="38"/>
      <c r="JHM261" s="38"/>
      <c r="JHN261" s="38"/>
      <c r="JHO261" s="38"/>
      <c r="JHP261" s="38"/>
      <c r="JHQ261" s="38"/>
      <c r="JHR261" s="38"/>
      <c r="JHS261" s="38"/>
      <c r="JHT261" s="38"/>
      <c r="JHU261" s="38"/>
      <c r="JHV261" s="38"/>
      <c r="JHW261" s="38"/>
      <c r="JHX261" s="38"/>
      <c r="JHY261" s="38"/>
      <c r="JHZ261" s="38"/>
      <c r="JIA261" s="38"/>
      <c r="JIB261" s="38"/>
      <c r="JIC261" s="38"/>
      <c r="JID261" s="38"/>
      <c r="JIE261" s="38"/>
      <c r="JIF261" s="38"/>
      <c r="JIG261" s="38"/>
      <c r="JIH261" s="38"/>
      <c r="JII261" s="38"/>
      <c r="JIJ261" s="38"/>
      <c r="JIK261" s="38"/>
      <c r="JIL261" s="38"/>
      <c r="JIM261" s="38"/>
      <c r="JIN261" s="38"/>
      <c r="JIO261" s="38"/>
      <c r="JIP261" s="38"/>
      <c r="JIQ261" s="38"/>
      <c r="JIR261" s="38"/>
      <c r="JIS261" s="38"/>
      <c r="JIT261" s="38"/>
      <c r="JIU261" s="38"/>
      <c r="JIV261" s="38"/>
      <c r="JIW261" s="38"/>
      <c r="JIX261" s="38"/>
      <c r="JIY261" s="38"/>
      <c r="JIZ261" s="38"/>
      <c r="JJA261" s="38"/>
      <c r="JJB261" s="38"/>
      <c r="JJC261" s="38"/>
      <c r="JJD261" s="38"/>
      <c r="JJE261" s="38"/>
      <c r="JJF261" s="38"/>
      <c r="JJG261" s="38"/>
      <c r="JJH261" s="38"/>
      <c r="JJI261" s="38"/>
      <c r="JJJ261" s="38"/>
      <c r="JJK261" s="38"/>
      <c r="JJL261" s="38"/>
      <c r="JJM261" s="38"/>
      <c r="JJN261" s="38"/>
      <c r="JJO261" s="38"/>
      <c r="JJP261" s="38"/>
      <c r="JJQ261" s="38"/>
      <c r="JJR261" s="38"/>
      <c r="JJS261" s="38"/>
      <c r="JJT261" s="38"/>
      <c r="JJU261" s="38"/>
      <c r="JJV261" s="38"/>
      <c r="JJW261" s="38"/>
      <c r="JJX261" s="38"/>
      <c r="JJY261" s="38"/>
      <c r="JJZ261" s="38"/>
      <c r="JKA261" s="38"/>
      <c r="JKB261" s="38"/>
      <c r="JKC261" s="38"/>
      <c r="JKD261" s="38"/>
      <c r="JKE261" s="38"/>
      <c r="JKF261" s="38"/>
      <c r="JKG261" s="38"/>
      <c r="JKH261" s="38"/>
      <c r="JKI261" s="38"/>
      <c r="JKJ261" s="38"/>
      <c r="JKK261" s="38"/>
      <c r="JKL261" s="38"/>
      <c r="JKM261" s="38"/>
      <c r="JKN261" s="38"/>
      <c r="JKO261" s="38"/>
      <c r="JKP261" s="38"/>
      <c r="JKQ261" s="38"/>
      <c r="JKR261" s="38"/>
      <c r="JKS261" s="38"/>
      <c r="JKT261" s="38"/>
      <c r="JKU261" s="38"/>
      <c r="JKV261" s="38"/>
      <c r="JKW261" s="38"/>
      <c r="JKX261" s="38"/>
      <c r="JKY261" s="38"/>
      <c r="JKZ261" s="38"/>
      <c r="JLA261" s="38"/>
      <c r="JLB261" s="38"/>
      <c r="JLC261" s="38"/>
      <c r="JLD261" s="38"/>
      <c r="JLE261" s="38"/>
      <c r="JLF261" s="38"/>
      <c r="JLG261" s="38"/>
      <c r="JLH261" s="38"/>
      <c r="JLI261" s="38"/>
      <c r="JLJ261" s="38"/>
      <c r="JLK261" s="38"/>
      <c r="JLL261" s="38"/>
      <c r="JLM261" s="38"/>
      <c r="JLN261" s="38"/>
      <c r="JLO261" s="38"/>
      <c r="JLP261" s="38"/>
      <c r="JLQ261" s="38"/>
      <c r="JLR261" s="38"/>
      <c r="JLS261" s="38"/>
      <c r="JLT261" s="38"/>
      <c r="JLU261" s="38"/>
      <c r="JLV261" s="38"/>
      <c r="JLW261" s="38"/>
      <c r="JLX261" s="38"/>
      <c r="JLY261" s="38"/>
      <c r="JLZ261" s="38"/>
      <c r="JMA261" s="38"/>
      <c r="JMB261" s="38"/>
      <c r="JMC261" s="38"/>
      <c r="JMD261" s="38"/>
      <c r="JME261" s="38"/>
      <c r="JMF261" s="38"/>
      <c r="JMG261" s="38"/>
      <c r="JMH261" s="38"/>
      <c r="JMI261" s="38"/>
      <c r="JMJ261" s="38"/>
      <c r="JMK261" s="38"/>
      <c r="JML261" s="38"/>
      <c r="JMM261" s="38"/>
      <c r="JMN261" s="38"/>
      <c r="JMO261" s="38"/>
      <c r="JMP261" s="38"/>
      <c r="JMQ261" s="38"/>
      <c r="JMR261" s="38"/>
      <c r="JMS261" s="38"/>
      <c r="JMT261" s="38"/>
      <c r="JMU261" s="38"/>
      <c r="JMV261" s="38"/>
      <c r="JMW261" s="38"/>
      <c r="JMX261" s="38"/>
      <c r="JMY261" s="38"/>
      <c r="JMZ261" s="38"/>
      <c r="JNA261" s="38"/>
      <c r="JNB261" s="38"/>
      <c r="JNC261" s="38"/>
      <c r="JND261" s="38"/>
      <c r="JNE261" s="38"/>
      <c r="JNF261" s="38"/>
      <c r="JNG261" s="38"/>
      <c r="JNH261" s="38"/>
      <c r="JNI261" s="38"/>
      <c r="JNJ261" s="38"/>
      <c r="JNK261" s="38"/>
      <c r="JNL261" s="38"/>
      <c r="JNM261" s="38"/>
      <c r="JNN261" s="38"/>
      <c r="JNO261" s="38"/>
      <c r="JNP261" s="38"/>
      <c r="JNQ261" s="38"/>
      <c r="JNR261" s="38"/>
      <c r="JNS261" s="38"/>
      <c r="JNT261" s="38"/>
      <c r="JNU261" s="38"/>
      <c r="JNV261" s="38"/>
      <c r="JNW261" s="38"/>
      <c r="JNX261" s="38"/>
      <c r="JNY261" s="38"/>
      <c r="JNZ261" s="38"/>
      <c r="JOA261" s="38"/>
      <c r="JOB261" s="38"/>
      <c r="JOC261" s="38"/>
      <c r="JOD261" s="38"/>
      <c r="JOE261" s="38"/>
      <c r="JOF261" s="38"/>
      <c r="JOG261" s="38"/>
      <c r="JOH261" s="38"/>
      <c r="JOI261" s="38"/>
      <c r="JOJ261" s="38"/>
      <c r="JOK261" s="38"/>
      <c r="JOL261" s="38"/>
      <c r="JOM261" s="38"/>
      <c r="JON261" s="38"/>
      <c r="JOO261" s="38"/>
      <c r="JOP261" s="38"/>
      <c r="JOQ261" s="38"/>
      <c r="JOR261" s="38"/>
      <c r="JOS261" s="38"/>
      <c r="JOT261" s="38"/>
      <c r="JOU261" s="38"/>
      <c r="JOV261" s="38"/>
      <c r="JOW261" s="38"/>
      <c r="JOX261" s="38"/>
      <c r="JOY261" s="38"/>
      <c r="JOZ261" s="38"/>
      <c r="JPA261" s="38"/>
      <c r="JPB261" s="38"/>
      <c r="JPC261" s="38"/>
      <c r="JPD261" s="38"/>
      <c r="JPE261" s="38"/>
      <c r="JPF261" s="38"/>
      <c r="JPG261" s="38"/>
      <c r="JPH261" s="38"/>
      <c r="JPI261" s="38"/>
      <c r="JPJ261" s="38"/>
      <c r="JPK261" s="38"/>
      <c r="JPL261" s="38"/>
      <c r="JPM261" s="38"/>
      <c r="JPN261" s="38"/>
      <c r="JPO261" s="38"/>
      <c r="JPP261" s="38"/>
      <c r="JPQ261" s="38"/>
      <c r="JPR261" s="38"/>
      <c r="JPS261" s="38"/>
      <c r="JPT261" s="38"/>
      <c r="JPU261" s="38"/>
      <c r="JPV261" s="38"/>
      <c r="JPW261" s="38"/>
      <c r="JPX261" s="38"/>
      <c r="JPY261" s="38"/>
      <c r="JPZ261" s="38"/>
      <c r="JQA261" s="38"/>
      <c r="JQB261" s="38"/>
      <c r="JQC261" s="38"/>
      <c r="JQD261" s="38"/>
      <c r="JQE261" s="38"/>
      <c r="JQF261" s="38"/>
      <c r="JQG261" s="38"/>
      <c r="JQH261" s="38"/>
      <c r="JQI261" s="38"/>
      <c r="JQJ261" s="38"/>
      <c r="JQK261" s="38"/>
      <c r="JQL261" s="38"/>
      <c r="JQM261" s="38"/>
      <c r="JQN261" s="38"/>
      <c r="JQO261" s="38"/>
      <c r="JQP261" s="38"/>
      <c r="JQQ261" s="38"/>
      <c r="JQR261" s="38"/>
      <c r="JQS261" s="38"/>
      <c r="JQT261" s="38"/>
      <c r="JQU261" s="38"/>
      <c r="JQV261" s="38"/>
      <c r="JQW261" s="38"/>
      <c r="JQX261" s="38"/>
      <c r="JQY261" s="38"/>
      <c r="JQZ261" s="38"/>
      <c r="JRA261" s="38"/>
      <c r="JRB261" s="38"/>
      <c r="JRC261" s="38"/>
      <c r="JRD261" s="38"/>
      <c r="JRE261" s="38"/>
      <c r="JRF261" s="38"/>
      <c r="JRG261" s="38"/>
      <c r="JRH261" s="38"/>
      <c r="JRI261" s="38"/>
      <c r="JRJ261" s="38"/>
      <c r="JRK261" s="38"/>
      <c r="JRL261" s="38"/>
      <c r="JRM261" s="38"/>
      <c r="JRN261" s="38"/>
      <c r="JRO261" s="38"/>
      <c r="JRP261" s="38"/>
      <c r="JRQ261" s="38"/>
      <c r="JRR261" s="38"/>
      <c r="JRS261" s="38"/>
      <c r="JRT261" s="38"/>
      <c r="JRU261" s="38"/>
      <c r="JRV261" s="38"/>
      <c r="JRW261" s="38"/>
      <c r="JRX261" s="38"/>
      <c r="JRY261" s="38"/>
      <c r="JRZ261" s="38"/>
      <c r="JSA261" s="38"/>
      <c r="JSB261" s="38"/>
      <c r="JSC261" s="38"/>
      <c r="JSD261" s="38"/>
      <c r="JSE261" s="38"/>
      <c r="JSF261" s="38"/>
      <c r="JSG261" s="38"/>
      <c r="JSH261" s="38"/>
      <c r="JSI261" s="38"/>
      <c r="JSJ261" s="38"/>
      <c r="JSK261" s="38"/>
      <c r="JSL261" s="38"/>
      <c r="JSM261" s="38"/>
      <c r="JSN261" s="38"/>
      <c r="JSO261" s="38"/>
      <c r="JSP261" s="38"/>
      <c r="JSQ261" s="38"/>
      <c r="JSR261" s="38"/>
      <c r="JSS261" s="38"/>
      <c r="JST261" s="38"/>
      <c r="JSU261" s="38"/>
      <c r="JSV261" s="38"/>
      <c r="JSW261" s="38"/>
      <c r="JSX261" s="38"/>
      <c r="JSY261" s="38"/>
      <c r="JSZ261" s="38"/>
      <c r="JTA261" s="38"/>
      <c r="JTB261" s="38"/>
      <c r="JTC261" s="38"/>
      <c r="JTD261" s="38"/>
      <c r="JTE261" s="38"/>
      <c r="JTF261" s="38"/>
      <c r="JTG261" s="38"/>
      <c r="JTH261" s="38"/>
      <c r="JTI261" s="38"/>
      <c r="JTJ261" s="38"/>
      <c r="JTK261" s="38"/>
      <c r="JTL261" s="38"/>
      <c r="JTM261" s="38"/>
      <c r="JTN261" s="38"/>
      <c r="JTO261" s="38"/>
      <c r="JTP261" s="38"/>
      <c r="JTQ261" s="38"/>
      <c r="JTR261" s="38"/>
      <c r="JTS261" s="38"/>
      <c r="JTT261" s="38"/>
      <c r="JTU261" s="38"/>
      <c r="JTV261" s="38"/>
      <c r="JTW261" s="38"/>
      <c r="JTX261" s="38"/>
      <c r="JTY261" s="38"/>
      <c r="JTZ261" s="38"/>
      <c r="JUA261" s="38"/>
      <c r="JUB261" s="38"/>
      <c r="JUC261" s="38"/>
      <c r="JUD261" s="38"/>
      <c r="JUE261" s="38"/>
      <c r="JUF261" s="38"/>
      <c r="JUG261" s="38"/>
      <c r="JUH261" s="38"/>
      <c r="JUI261" s="38"/>
      <c r="JUJ261" s="38"/>
      <c r="JUK261" s="38"/>
      <c r="JUL261" s="38"/>
      <c r="JUM261" s="38"/>
      <c r="JUN261" s="38"/>
      <c r="JUO261" s="38"/>
      <c r="JUP261" s="38"/>
      <c r="JUQ261" s="38"/>
      <c r="JUR261" s="38"/>
      <c r="JUS261" s="38"/>
      <c r="JUT261" s="38"/>
      <c r="JUU261" s="38"/>
      <c r="JUV261" s="38"/>
      <c r="JUW261" s="38"/>
      <c r="JUX261" s="38"/>
      <c r="JUY261" s="38"/>
      <c r="JUZ261" s="38"/>
      <c r="JVA261" s="38"/>
      <c r="JVB261" s="38"/>
      <c r="JVC261" s="38"/>
      <c r="JVD261" s="38"/>
      <c r="JVE261" s="38"/>
      <c r="JVF261" s="38"/>
      <c r="JVG261" s="38"/>
      <c r="JVH261" s="38"/>
      <c r="JVI261" s="38"/>
      <c r="JVJ261" s="38"/>
      <c r="JVK261" s="38"/>
      <c r="JVL261" s="38"/>
      <c r="JVM261" s="38"/>
      <c r="JVN261" s="38"/>
      <c r="JVO261" s="38"/>
      <c r="JVP261" s="38"/>
      <c r="JVQ261" s="38"/>
      <c r="JVR261" s="38"/>
      <c r="JVS261" s="38"/>
      <c r="JVT261" s="38"/>
      <c r="JVU261" s="38"/>
      <c r="JVV261" s="38"/>
      <c r="JVW261" s="38"/>
      <c r="JVX261" s="38"/>
      <c r="JVY261" s="38"/>
      <c r="JVZ261" s="38"/>
      <c r="JWA261" s="38"/>
      <c r="JWB261" s="38"/>
      <c r="JWC261" s="38"/>
      <c r="JWD261" s="38"/>
      <c r="JWE261" s="38"/>
      <c r="JWF261" s="38"/>
      <c r="JWG261" s="38"/>
      <c r="JWH261" s="38"/>
      <c r="JWI261" s="38"/>
      <c r="JWJ261" s="38"/>
      <c r="JWK261" s="38"/>
      <c r="JWL261" s="38"/>
      <c r="JWM261" s="38"/>
      <c r="JWN261" s="38"/>
      <c r="JWO261" s="38"/>
      <c r="JWP261" s="38"/>
      <c r="JWQ261" s="38"/>
      <c r="JWR261" s="38"/>
      <c r="JWS261" s="38"/>
      <c r="JWT261" s="38"/>
      <c r="JWU261" s="38"/>
      <c r="JWV261" s="38"/>
      <c r="JWW261" s="38"/>
      <c r="JWX261" s="38"/>
      <c r="JWY261" s="38"/>
      <c r="JWZ261" s="38"/>
      <c r="JXA261" s="38"/>
      <c r="JXB261" s="38"/>
      <c r="JXC261" s="38"/>
      <c r="JXD261" s="38"/>
      <c r="JXE261" s="38"/>
      <c r="JXF261" s="38"/>
      <c r="JXG261" s="38"/>
      <c r="JXH261" s="38"/>
      <c r="JXI261" s="38"/>
      <c r="JXJ261" s="38"/>
      <c r="JXK261" s="38"/>
      <c r="JXL261" s="38"/>
      <c r="JXM261" s="38"/>
      <c r="JXN261" s="38"/>
      <c r="JXO261" s="38"/>
      <c r="JXP261" s="38"/>
      <c r="JXQ261" s="38"/>
      <c r="JXR261" s="38"/>
      <c r="JXS261" s="38"/>
      <c r="JXT261" s="38"/>
      <c r="JXU261" s="38"/>
      <c r="JXV261" s="38"/>
      <c r="JXW261" s="38"/>
      <c r="JXX261" s="38"/>
      <c r="JXY261" s="38"/>
      <c r="JXZ261" s="38"/>
      <c r="JYA261" s="38"/>
      <c r="JYB261" s="38"/>
      <c r="JYC261" s="38"/>
      <c r="JYD261" s="38"/>
      <c r="JYE261" s="38"/>
      <c r="JYF261" s="38"/>
      <c r="JYG261" s="38"/>
      <c r="JYH261" s="38"/>
      <c r="JYI261" s="38"/>
      <c r="JYJ261" s="38"/>
      <c r="JYK261" s="38"/>
      <c r="JYL261" s="38"/>
      <c r="JYM261" s="38"/>
      <c r="JYN261" s="38"/>
      <c r="JYO261" s="38"/>
      <c r="JYP261" s="38"/>
      <c r="JYQ261" s="38"/>
      <c r="JYR261" s="38"/>
      <c r="JYS261" s="38"/>
      <c r="JYT261" s="38"/>
      <c r="JYU261" s="38"/>
      <c r="JYV261" s="38"/>
      <c r="JYW261" s="38"/>
      <c r="JYX261" s="38"/>
      <c r="JYY261" s="38"/>
      <c r="JYZ261" s="38"/>
      <c r="JZA261" s="38"/>
      <c r="JZB261" s="38"/>
      <c r="JZC261" s="38"/>
      <c r="JZD261" s="38"/>
      <c r="JZE261" s="38"/>
      <c r="JZF261" s="38"/>
      <c r="JZG261" s="38"/>
      <c r="JZH261" s="38"/>
      <c r="JZI261" s="38"/>
      <c r="JZJ261" s="38"/>
      <c r="JZK261" s="38"/>
      <c r="JZL261" s="38"/>
      <c r="JZM261" s="38"/>
      <c r="JZN261" s="38"/>
      <c r="JZO261" s="38"/>
      <c r="JZP261" s="38"/>
      <c r="JZQ261" s="38"/>
      <c r="JZR261" s="38"/>
      <c r="JZS261" s="38"/>
      <c r="JZT261" s="38"/>
      <c r="JZU261" s="38"/>
      <c r="JZV261" s="38"/>
      <c r="JZW261" s="38"/>
      <c r="JZX261" s="38"/>
      <c r="JZY261" s="38"/>
      <c r="JZZ261" s="38"/>
      <c r="KAA261" s="38"/>
      <c r="KAB261" s="38"/>
      <c r="KAC261" s="38"/>
      <c r="KAD261" s="38"/>
      <c r="KAE261" s="38"/>
      <c r="KAF261" s="38"/>
      <c r="KAG261" s="38"/>
      <c r="KAH261" s="38"/>
      <c r="KAI261" s="38"/>
      <c r="KAJ261" s="38"/>
      <c r="KAK261" s="38"/>
      <c r="KAL261" s="38"/>
      <c r="KAM261" s="38"/>
      <c r="KAN261" s="38"/>
      <c r="KAO261" s="38"/>
      <c r="KAP261" s="38"/>
      <c r="KAQ261" s="38"/>
      <c r="KAR261" s="38"/>
      <c r="KAS261" s="38"/>
      <c r="KAT261" s="38"/>
      <c r="KAU261" s="38"/>
      <c r="KAV261" s="38"/>
      <c r="KAW261" s="38"/>
      <c r="KAX261" s="38"/>
      <c r="KAY261" s="38"/>
      <c r="KAZ261" s="38"/>
      <c r="KBA261" s="38"/>
      <c r="KBB261" s="38"/>
      <c r="KBC261" s="38"/>
      <c r="KBD261" s="38"/>
      <c r="KBE261" s="38"/>
      <c r="KBF261" s="38"/>
      <c r="KBG261" s="38"/>
      <c r="KBH261" s="38"/>
      <c r="KBI261" s="38"/>
      <c r="KBJ261" s="38"/>
      <c r="KBK261" s="38"/>
      <c r="KBL261" s="38"/>
      <c r="KBM261" s="38"/>
      <c r="KBN261" s="38"/>
      <c r="KBO261" s="38"/>
      <c r="KBP261" s="38"/>
      <c r="KBQ261" s="38"/>
      <c r="KBR261" s="38"/>
      <c r="KBS261" s="38"/>
      <c r="KBT261" s="38"/>
      <c r="KBU261" s="38"/>
      <c r="KBV261" s="38"/>
      <c r="KBW261" s="38"/>
      <c r="KBX261" s="38"/>
      <c r="KBY261" s="38"/>
      <c r="KBZ261" s="38"/>
      <c r="KCA261" s="38"/>
      <c r="KCB261" s="38"/>
      <c r="KCC261" s="38"/>
      <c r="KCD261" s="38"/>
      <c r="KCE261" s="38"/>
      <c r="KCF261" s="38"/>
      <c r="KCG261" s="38"/>
      <c r="KCH261" s="38"/>
      <c r="KCI261" s="38"/>
      <c r="KCJ261" s="38"/>
      <c r="KCK261" s="38"/>
      <c r="KCL261" s="38"/>
      <c r="KCM261" s="38"/>
      <c r="KCN261" s="38"/>
      <c r="KCO261" s="38"/>
      <c r="KCP261" s="38"/>
      <c r="KCQ261" s="38"/>
      <c r="KCR261" s="38"/>
      <c r="KCS261" s="38"/>
      <c r="KCT261" s="38"/>
      <c r="KCU261" s="38"/>
      <c r="KCV261" s="38"/>
      <c r="KCW261" s="38"/>
      <c r="KCX261" s="38"/>
      <c r="KCY261" s="38"/>
      <c r="KCZ261" s="38"/>
      <c r="KDA261" s="38"/>
      <c r="KDB261" s="38"/>
      <c r="KDC261" s="38"/>
      <c r="KDD261" s="38"/>
      <c r="KDE261" s="38"/>
      <c r="KDF261" s="38"/>
      <c r="KDG261" s="38"/>
      <c r="KDH261" s="38"/>
      <c r="KDI261" s="38"/>
      <c r="KDJ261" s="38"/>
      <c r="KDK261" s="38"/>
      <c r="KDL261" s="38"/>
      <c r="KDM261" s="38"/>
      <c r="KDN261" s="38"/>
      <c r="KDO261" s="38"/>
      <c r="KDP261" s="38"/>
      <c r="KDQ261" s="38"/>
      <c r="KDR261" s="38"/>
      <c r="KDS261" s="38"/>
      <c r="KDT261" s="38"/>
      <c r="KDU261" s="38"/>
      <c r="KDV261" s="38"/>
      <c r="KDW261" s="38"/>
      <c r="KDX261" s="38"/>
      <c r="KDY261" s="38"/>
      <c r="KDZ261" s="38"/>
      <c r="KEA261" s="38"/>
      <c r="KEB261" s="38"/>
      <c r="KEC261" s="38"/>
      <c r="KED261" s="38"/>
      <c r="KEE261" s="38"/>
      <c r="KEF261" s="38"/>
      <c r="KEG261" s="38"/>
      <c r="KEH261" s="38"/>
      <c r="KEI261" s="38"/>
      <c r="KEJ261" s="38"/>
      <c r="KEK261" s="38"/>
      <c r="KEL261" s="38"/>
      <c r="KEM261" s="38"/>
      <c r="KEN261" s="38"/>
      <c r="KEO261" s="38"/>
      <c r="KEP261" s="38"/>
      <c r="KEQ261" s="38"/>
      <c r="KER261" s="38"/>
      <c r="KES261" s="38"/>
      <c r="KET261" s="38"/>
      <c r="KEU261" s="38"/>
      <c r="KEV261" s="38"/>
      <c r="KEW261" s="38"/>
      <c r="KEX261" s="38"/>
      <c r="KEY261" s="38"/>
      <c r="KEZ261" s="38"/>
      <c r="KFA261" s="38"/>
      <c r="KFB261" s="38"/>
      <c r="KFC261" s="38"/>
      <c r="KFD261" s="38"/>
      <c r="KFE261" s="38"/>
      <c r="KFF261" s="38"/>
      <c r="KFG261" s="38"/>
      <c r="KFH261" s="38"/>
      <c r="KFI261" s="38"/>
      <c r="KFJ261" s="38"/>
      <c r="KFK261" s="38"/>
      <c r="KFL261" s="38"/>
      <c r="KFM261" s="38"/>
      <c r="KFN261" s="38"/>
      <c r="KFO261" s="38"/>
      <c r="KFP261" s="38"/>
      <c r="KFQ261" s="38"/>
      <c r="KFR261" s="38"/>
      <c r="KFS261" s="38"/>
      <c r="KFT261" s="38"/>
      <c r="KFU261" s="38"/>
      <c r="KFV261" s="38"/>
      <c r="KFW261" s="38"/>
      <c r="KFX261" s="38"/>
      <c r="KFY261" s="38"/>
      <c r="KFZ261" s="38"/>
      <c r="KGA261" s="38"/>
      <c r="KGB261" s="38"/>
      <c r="KGC261" s="38"/>
      <c r="KGD261" s="38"/>
      <c r="KGE261" s="38"/>
      <c r="KGF261" s="38"/>
      <c r="KGG261" s="38"/>
      <c r="KGH261" s="38"/>
      <c r="KGI261" s="38"/>
      <c r="KGJ261" s="38"/>
      <c r="KGK261" s="38"/>
      <c r="KGL261" s="38"/>
      <c r="KGM261" s="38"/>
      <c r="KGN261" s="38"/>
      <c r="KGO261" s="38"/>
      <c r="KGP261" s="38"/>
      <c r="KGQ261" s="38"/>
      <c r="KGR261" s="38"/>
      <c r="KGS261" s="38"/>
      <c r="KGT261" s="38"/>
      <c r="KGU261" s="38"/>
      <c r="KGV261" s="38"/>
      <c r="KGW261" s="38"/>
      <c r="KGX261" s="38"/>
      <c r="KGY261" s="38"/>
      <c r="KGZ261" s="38"/>
      <c r="KHA261" s="38"/>
      <c r="KHB261" s="38"/>
      <c r="KHC261" s="38"/>
      <c r="KHD261" s="38"/>
      <c r="KHE261" s="38"/>
      <c r="KHF261" s="38"/>
      <c r="KHG261" s="38"/>
      <c r="KHH261" s="38"/>
      <c r="KHI261" s="38"/>
      <c r="KHJ261" s="38"/>
      <c r="KHK261" s="38"/>
      <c r="KHL261" s="38"/>
      <c r="KHM261" s="38"/>
      <c r="KHN261" s="38"/>
      <c r="KHO261" s="38"/>
      <c r="KHP261" s="38"/>
      <c r="KHQ261" s="38"/>
      <c r="KHR261" s="38"/>
      <c r="KHS261" s="38"/>
      <c r="KHT261" s="38"/>
      <c r="KHU261" s="38"/>
      <c r="KHV261" s="38"/>
      <c r="KHW261" s="38"/>
      <c r="KHX261" s="38"/>
      <c r="KHY261" s="38"/>
      <c r="KHZ261" s="38"/>
      <c r="KIA261" s="38"/>
      <c r="KIB261" s="38"/>
      <c r="KIC261" s="38"/>
      <c r="KID261" s="38"/>
      <c r="KIE261" s="38"/>
      <c r="KIF261" s="38"/>
      <c r="KIG261" s="38"/>
      <c r="KIH261" s="38"/>
      <c r="KII261" s="38"/>
      <c r="KIJ261" s="38"/>
      <c r="KIK261" s="38"/>
      <c r="KIL261" s="38"/>
      <c r="KIM261" s="38"/>
      <c r="KIN261" s="38"/>
      <c r="KIO261" s="38"/>
      <c r="KIP261" s="38"/>
      <c r="KIQ261" s="38"/>
      <c r="KIR261" s="38"/>
      <c r="KIS261" s="38"/>
      <c r="KIT261" s="38"/>
      <c r="KIU261" s="38"/>
      <c r="KIV261" s="38"/>
      <c r="KIW261" s="38"/>
      <c r="KIX261" s="38"/>
      <c r="KIY261" s="38"/>
      <c r="KIZ261" s="38"/>
      <c r="KJA261" s="38"/>
      <c r="KJB261" s="38"/>
      <c r="KJC261" s="38"/>
      <c r="KJD261" s="38"/>
      <c r="KJE261" s="38"/>
      <c r="KJF261" s="38"/>
      <c r="KJG261" s="38"/>
      <c r="KJH261" s="38"/>
      <c r="KJI261" s="38"/>
      <c r="KJJ261" s="38"/>
      <c r="KJK261" s="38"/>
      <c r="KJL261" s="38"/>
      <c r="KJM261" s="38"/>
      <c r="KJN261" s="38"/>
      <c r="KJO261" s="38"/>
      <c r="KJP261" s="38"/>
      <c r="KJQ261" s="38"/>
      <c r="KJR261" s="38"/>
      <c r="KJS261" s="38"/>
      <c r="KJT261" s="38"/>
      <c r="KJU261" s="38"/>
      <c r="KJV261" s="38"/>
      <c r="KJW261" s="38"/>
      <c r="KJX261" s="38"/>
      <c r="KJY261" s="38"/>
      <c r="KJZ261" s="38"/>
      <c r="KKA261" s="38"/>
      <c r="KKB261" s="38"/>
      <c r="KKC261" s="38"/>
      <c r="KKD261" s="38"/>
      <c r="KKE261" s="38"/>
      <c r="KKF261" s="38"/>
      <c r="KKG261" s="38"/>
      <c r="KKH261" s="38"/>
      <c r="KKI261" s="38"/>
      <c r="KKJ261" s="38"/>
      <c r="KKK261" s="38"/>
      <c r="KKL261" s="38"/>
      <c r="KKM261" s="38"/>
      <c r="KKN261" s="38"/>
      <c r="KKO261" s="38"/>
      <c r="KKP261" s="38"/>
      <c r="KKQ261" s="38"/>
      <c r="KKR261" s="38"/>
      <c r="KKS261" s="38"/>
      <c r="KKT261" s="38"/>
      <c r="KKU261" s="38"/>
      <c r="KKV261" s="38"/>
      <c r="KKW261" s="38"/>
      <c r="KKX261" s="38"/>
      <c r="KKY261" s="38"/>
      <c r="KKZ261" s="38"/>
      <c r="KLA261" s="38"/>
      <c r="KLB261" s="38"/>
      <c r="KLC261" s="38"/>
      <c r="KLD261" s="38"/>
      <c r="KLE261" s="38"/>
      <c r="KLF261" s="38"/>
      <c r="KLG261" s="38"/>
      <c r="KLH261" s="38"/>
      <c r="KLI261" s="38"/>
      <c r="KLJ261" s="38"/>
      <c r="KLK261" s="38"/>
      <c r="KLL261" s="38"/>
      <c r="KLM261" s="38"/>
      <c r="KLN261" s="38"/>
      <c r="KLO261" s="38"/>
      <c r="KLP261" s="38"/>
      <c r="KLQ261" s="38"/>
      <c r="KLR261" s="38"/>
      <c r="KLS261" s="38"/>
      <c r="KLT261" s="38"/>
      <c r="KLU261" s="38"/>
      <c r="KLV261" s="38"/>
      <c r="KLW261" s="38"/>
      <c r="KLX261" s="38"/>
      <c r="KLY261" s="38"/>
      <c r="KLZ261" s="38"/>
      <c r="KMA261" s="38"/>
      <c r="KMB261" s="38"/>
      <c r="KMC261" s="38"/>
      <c r="KMD261" s="38"/>
      <c r="KME261" s="38"/>
      <c r="KMF261" s="38"/>
      <c r="KMG261" s="38"/>
      <c r="KMH261" s="38"/>
      <c r="KMI261" s="38"/>
      <c r="KMJ261" s="38"/>
      <c r="KMK261" s="38"/>
      <c r="KML261" s="38"/>
      <c r="KMM261" s="38"/>
      <c r="KMN261" s="38"/>
      <c r="KMO261" s="38"/>
      <c r="KMP261" s="38"/>
      <c r="KMQ261" s="38"/>
      <c r="KMR261" s="38"/>
      <c r="KMS261" s="38"/>
      <c r="KMT261" s="38"/>
      <c r="KMU261" s="38"/>
      <c r="KMV261" s="38"/>
      <c r="KMW261" s="38"/>
      <c r="KMX261" s="38"/>
      <c r="KMY261" s="38"/>
      <c r="KMZ261" s="38"/>
      <c r="KNA261" s="38"/>
      <c r="KNB261" s="38"/>
      <c r="KNC261" s="38"/>
      <c r="KND261" s="38"/>
      <c r="KNE261" s="38"/>
      <c r="KNF261" s="38"/>
      <c r="KNG261" s="38"/>
      <c r="KNH261" s="38"/>
      <c r="KNI261" s="38"/>
      <c r="KNJ261" s="38"/>
      <c r="KNK261" s="38"/>
      <c r="KNL261" s="38"/>
      <c r="KNM261" s="38"/>
      <c r="KNN261" s="38"/>
      <c r="KNO261" s="38"/>
      <c r="KNP261" s="38"/>
      <c r="KNQ261" s="38"/>
      <c r="KNR261" s="38"/>
      <c r="KNS261" s="38"/>
      <c r="KNT261" s="38"/>
      <c r="KNU261" s="38"/>
      <c r="KNV261" s="38"/>
      <c r="KNW261" s="38"/>
      <c r="KNX261" s="38"/>
      <c r="KNY261" s="38"/>
      <c r="KNZ261" s="38"/>
      <c r="KOA261" s="38"/>
      <c r="KOB261" s="38"/>
      <c r="KOC261" s="38"/>
      <c r="KOD261" s="38"/>
      <c r="KOE261" s="38"/>
      <c r="KOF261" s="38"/>
      <c r="KOG261" s="38"/>
      <c r="KOH261" s="38"/>
      <c r="KOI261" s="38"/>
      <c r="KOJ261" s="38"/>
      <c r="KOK261" s="38"/>
      <c r="KOL261" s="38"/>
      <c r="KOM261" s="38"/>
      <c r="KON261" s="38"/>
      <c r="KOO261" s="38"/>
      <c r="KOP261" s="38"/>
      <c r="KOQ261" s="38"/>
      <c r="KOR261" s="38"/>
      <c r="KOS261" s="38"/>
      <c r="KOT261" s="38"/>
      <c r="KOU261" s="38"/>
      <c r="KOV261" s="38"/>
      <c r="KOW261" s="38"/>
      <c r="KOX261" s="38"/>
      <c r="KOY261" s="38"/>
      <c r="KOZ261" s="38"/>
      <c r="KPA261" s="38"/>
      <c r="KPB261" s="38"/>
      <c r="KPC261" s="38"/>
      <c r="KPD261" s="38"/>
      <c r="KPE261" s="38"/>
      <c r="KPF261" s="38"/>
      <c r="KPG261" s="38"/>
      <c r="KPH261" s="38"/>
      <c r="KPI261" s="38"/>
      <c r="KPJ261" s="38"/>
      <c r="KPK261" s="38"/>
      <c r="KPL261" s="38"/>
      <c r="KPM261" s="38"/>
      <c r="KPN261" s="38"/>
      <c r="KPO261" s="38"/>
      <c r="KPP261" s="38"/>
      <c r="KPQ261" s="38"/>
      <c r="KPR261" s="38"/>
      <c r="KPS261" s="38"/>
      <c r="KPT261" s="38"/>
      <c r="KPU261" s="38"/>
      <c r="KPV261" s="38"/>
      <c r="KPW261" s="38"/>
      <c r="KPX261" s="38"/>
      <c r="KPY261" s="38"/>
      <c r="KPZ261" s="38"/>
      <c r="KQA261" s="38"/>
      <c r="KQB261" s="38"/>
      <c r="KQC261" s="38"/>
      <c r="KQD261" s="38"/>
      <c r="KQE261" s="38"/>
      <c r="KQF261" s="38"/>
      <c r="KQG261" s="38"/>
      <c r="KQH261" s="38"/>
      <c r="KQI261" s="38"/>
      <c r="KQJ261" s="38"/>
      <c r="KQK261" s="38"/>
      <c r="KQL261" s="38"/>
      <c r="KQM261" s="38"/>
      <c r="KQN261" s="38"/>
      <c r="KQO261" s="38"/>
      <c r="KQP261" s="38"/>
      <c r="KQQ261" s="38"/>
      <c r="KQR261" s="38"/>
      <c r="KQS261" s="38"/>
      <c r="KQT261" s="38"/>
      <c r="KQU261" s="38"/>
      <c r="KQV261" s="38"/>
      <c r="KQW261" s="38"/>
      <c r="KQX261" s="38"/>
      <c r="KQY261" s="38"/>
      <c r="KQZ261" s="38"/>
      <c r="KRA261" s="38"/>
      <c r="KRB261" s="38"/>
      <c r="KRC261" s="38"/>
      <c r="KRD261" s="38"/>
      <c r="KRE261" s="38"/>
      <c r="KRF261" s="38"/>
      <c r="KRG261" s="38"/>
      <c r="KRH261" s="38"/>
      <c r="KRI261" s="38"/>
      <c r="KRJ261" s="38"/>
      <c r="KRK261" s="38"/>
      <c r="KRL261" s="38"/>
      <c r="KRM261" s="38"/>
      <c r="KRN261" s="38"/>
      <c r="KRO261" s="38"/>
      <c r="KRP261" s="38"/>
      <c r="KRQ261" s="38"/>
      <c r="KRR261" s="38"/>
      <c r="KRS261" s="38"/>
      <c r="KRT261" s="38"/>
      <c r="KRU261" s="38"/>
      <c r="KRV261" s="38"/>
      <c r="KRW261" s="38"/>
      <c r="KRX261" s="38"/>
      <c r="KRY261" s="38"/>
      <c r="KRZ261" s="38"/>
      <c r="KSA261" s="38"/>
      <c r="KSB261" s="38"/>
      <c r="KSC261" s="38"/>
      <c r="KSD261" s="38"/>
      <c r="KSE261" s="38"/>
      <c r="KSF261" s="38"/>
      <c r="KSG261" s="38"/>
      <c r="KSH261" s="38"/>
      <c r="KSI261" s="38"/>
      <c r="KSJ261" s="38"/>
      <c r="KSK261" s="38"/>
      <c r="KSL261" s="38"/>
      <c r="KSM261" s="38"/>
      <c r="KSN261" s="38"/>
      <c r="KSO261" s="38"/>
      <c r="KSP261" s="38"/>
      <c r="KSQ261" s="38"/>
      <c r="KSR261" s="38"/>
      <c r="KSS261" s="38"/>
      <c r="KST261" s="38"/>
      <c r="KSU261" s="38"/>
      <c r="KSV261" s="38"/>
      <c r="KSW261" s="38"/>
      <c r="KSX261" s="38"/>
      <c r="KSY261" s="38"/>
      <c r="KSZ261" s="38"/>
      <c r="KTA261" s="38"/>
      <c r="KTB261" s="38"/>
      <c r="KTC261" s="38"/>
      <c r="KTD261" s="38"/>
      <c r="KTE261" s="38"/>
      <c r="KTF261" s="38"/>
      <c r="KTG261" s="38"/>
      <c r="KTH261" s="38"/>
      <c r="KTI261" s="38"/>
      <c r="KTJ261" s="38"/>
      <c r="KTK261" s="38"/>
      <c r="KTL261" s="38"/>
      <c r="KTM261" s="38"/>
      <c r="KTN261" s="38"/>
      <c r="KTO261" s="38"/>
      <c r="KTP261" s="38"/>
      <c r="KTQ261" s="38"/>
      <c r="KTR261" s="38"/>
      <c r="KTS261" s="38"/>
      <c r="KTT261" s="38"/>
      <c r="KTU261" s="38"/>
      <c r="KTV261" s="38"/>
      <c r="KTW261" s="38"/>
      <c r="KTX261" s="38"/>
      <c r="KTY261" s="38"/>
      <c r="KTZ261" s="38"/>
      <c r="KUA261" s="38"/>
      <c r="KUB261" s="38"/>
      <c r="KUC261" s="38"/>
      <c r="KUD261" s="38"/>
      <c r="KUE261" s="38"/>
      <c r="KUF261" s="38"/>
      <c r="KUG261" s="38"/>
      <c r="KUH261" s="38"/>
      <c r="KUI261" s="38"/>
      <c r="KUJ261" s="38"/>
      <c r="KUK261" s="38"/>
      <c r="KUL261" s="38"/>
      <c r="KUM261" s="38"/>
      <c r="KUN261" s="38"/>
      <c r="KUO261" s="38"/>
      <c r="KUP261" s="38"/>
      <c r="KUQ261" s="38"/>
      <c r="KUR261" s="38"/>
      <c r="KUS261" s="38"/>
      <c r="KUT261" s="38"/>
      <c r="KUU261" s="38"/>
      <c r="KUV261" s="38"/>
      <c r="KUW261" s="38"/>
      <c r="KUX261" s="38"/>
      <c r="KUY261" s="38"/>
      <c r="KUZ261" s="38"/>
      <c r="KVA261" s="38"/>
      <c r="KVB261" s="38"/>
      <c r="KVC261" s="38"/>
      <c r="KVD261" s="38"/>
      <c r="KVE261" s="38"/>
      <c r="KVF261" s="38"/>
      <c r="KVG261" s="38"/>
      <c r="KVH261" s="38"/>
      <c r="KVI261" s="38"/>
      <c r="KVJ261" s="38"/>
      <c r="KVK261" s="38"/>
      <c r="KVL261" s="38"/>
      <c r="KVM261" s="38"/>
      <c r="KVN261" s="38"/>
      <c r="KVO261" s="38"/>
      <c r="KVP261" s="38"/>
      <c r="KVQ261" s="38"/>
      <c r="KVR261" s="38"/>
      <c r="KVS261" s="38"/>
      <c r="KVT261" s="38"/>
      <c r="KVU261" s="38"/>
      <c r="KVV261" s="38"/>
      <c r="KVW261" s="38"/>
      <c r="KVX261" s="38"/>
      <c r="KVY261" s="38"/>
      <c r="KVZ261" s="38"/>
      <c r="KWA261" s="38"/>
      <c r="KWB261" s="38"/>
      <c r="KWC261" s="38"/>
      <c r="KWD261" s="38"/>
      <c r="KWE261" s="38"/>
      <c r="KWF261" s="38"/>
      <c r="KWG261" s="38"/>
      <c r="KWH261" s="38"/>
      <c r="KWI261" s="38"/>
      <c r="KWJ261" s="38"/>
      <c r="KWK261" s="38"/>
      <c r="KWL261" s="38"/>
      <c r="KWM261" s="38"/>
      <c r="KWN261" s="38"/>
      <c r="KWO261" s="38"/>
      <c r="KWP261" s="38"/>
      <c r="KWQ261" s="38"/>
      <c r="KWR261" s="38"/>
      <c r="KWS261" s="38"/>
      <c r="KWT261" s="38"/>
      <c r="KWU261" s="38"/>
      <c r="KWV261" s="38"/>
      <c r="KWW261" s="38"/>
      <c r="KWX261" s="38"/>
      <c r="KWY261" s="38"/>
      <c r="KWZ261" s="38"/>
      <c r="KXA261" s="38"/>
      <c r="KXB261" s="38"/>
      <c r="KXC261" s="38"/>
      <c r="KXD261" s="38"/>
      <c r="KXE261" s="38"/>
      <c r="KXF261" s="38"/>
      <c r="KXG261" s="38"/>
      <c r="KXH261" s="38"/>
      <c r="KXI261" s="38"/>
      <c r="KXJ261" s="38"/>
      <c r="KXK261" s="38"/>
      <c r="KXL261" s="38"/>
      <c r="KXM261" s="38"/>
      <c r="KXN261" s="38"/>
      <c r="KXO261" s="38"/>
      <c r="KXP261" s="38"/>
      <c r="KXQ261" s="38"/>
      <c r="KXR261" s="38"/>
      <c r="KXS261" s="38"/>
      <c r="KXT261" s="38"/>
      <c r="KXU261" s="38"/>
      <c r="KXV261" s="38"/>
      <c r="KXW261" s="38"/>
      <c r="KXX261" s="38"/>
      <c r="KXY261" s="38"/>
      <c r="KXZ261" s="38"/>
      <c r="KYA261" s="38"/>
      <c r="KYB261" s="38"/>
      <c r="KYC261" s="38"/>
      <c r="KYD261" s="38"/>
      <c r="KYE261" s="38"/>
      <c r="KYF261" s="38"/>
      <c r="KYG261" s="38"/>
      <c r="KYH261" s="38"/>
      <c r="KYI261" s="38"/>
      <c r="KYJ261" s="38"/>
      <c r="KYK261" s="38"/>
      <c r="KYL261" s="38"/>
      <c r="KYM261" s="38"/>
      <c r="KYN261" s="38"/>
      <c r="KYO261" s="38"/>
      <c r="KYP261" s="38"/>
      <c r="KYQ261" s="38"/>
      <c r="KYR261" s="38"/>
      <c r="KYS261" s="38"/>
      <c r="KYT261" s="38"/>
      <c r="KYU261" s="38"/>
      <c r="KYV261" s="38"/>
      <c r="KYW261" s="38"/>
      <c r="KYX261" s="38"/>
      <c r="KYY261" s="38"/>
      <c r="KYZ261" s="38"/>
      <c r="KZA261" s="38"/>
      <c r="KZB261" s="38"/>
      <c r="KZC261" s="38"/>
      <c r="KZD261" s="38"/>
      <c r="KZE261" s="38"/>
      <c r="KZF261" s="38"/>
      <c r="KZG261" s="38"/>
      <c r="KZH261" s="38"/>
      <c r="KZI261" s="38"/>
      <c r="KZJ261" s="38"/>
      <c r="KZK261" s="38"/>
      <c r="KZL261" s="38"/>
      <c r="KZM261" s="38"/>
      <c r="KZN261" s="38"/>
      <c r="KZO261" s="38"/>
      <c r="KZP261" s="38"/>
      <c r="KZQ261" s="38"/>
      <c r="KZR261" s="38"/>
      <c r="KZS261" s="38"/>
      <c r="KZT261" s="38"/>
      <c r="KZU261" s="38"/>
      <c r="KZV261" s="38"/>
      <c r="KZW261" s="38"/>
      <c r="KZX261" s="38"/>
      <c r="KZY261" s="38"/>
      <c r="KZZ261" s="38"/>
      <c r="LAA261" s="38"/>
      <c r="LAB261" s="38"/>
      <c r="LAC261" s="38"/>
      <c r="LAD261" s="38"/>
      <c r="LAE261" s="38"/>
      <c r="LAF261" s="38"/>
      <c r="LAG261" s="38"/>
      <c r="LAH261" s="38"/>
      <c r="LAI261" s="38"/>
      <c r="LAJ261" s="38"/>
      <c r="LAK261" s="38"/>
      <c r="LAL261" s="38"/>
      <c r="LAM261" s="38"/>
      <c r="LAN261" s="38"/>
      <c r="LAO261" s="38"/>
      <c r="LAP261" s="38"/>
      <c r="LAQ261" s="38"/>
      <c r="LAR261" s="38"/>
      <c r="LAS261" s="38"/>
      <c r="LAT261" s="38"/>
      <c r="LAU261" s="38"/>
      <c r="LAV261" s="38"/>
      <c r="LAW261" s="38"/>
      <c r="LAX261" s="38"/>
      <c r="LAY261" s="38"/>
      <c r="LAZ261" s="38"/>
      <c r="LBA261" s="38"/>
      <c r="LBB261" s="38"/>
      <c r="LBC261" s="38"/>
      <c r="LBD261" s="38"/>
      <c r="LBE261" s="38"/>
      <c r="LBF261" s="38"/>
      <c r="LBG261" s="38"/>
      <c r="LBH261" s="38"/>
      <c r="LBI261" s="38"/>
      <c r="LBJ261" s="38"/>
      <c r="LBK261" s="38"/>
      <c r="LBL261" s="38"/>
      <c r="LBM261" s="38"/>
      <c r="LBN261" s="38"/>
      <c r="LBO261" s="38"/>
      <c r="LBP261" s="38"/>
      <c r="LBQ261" s="38"/>
      <c r="LBR261" s="38"/>
      <c r="LBS261" s="38"/>
      <c r="LBT261" s="38"/>
      <c r="LBU261" s="38"/>
      <c r="LBV261" s="38"/>
      <c r="LBW261" s="38"/>
      <c r="LBX261" s="38"/>
      <c r="LBY261" s="38"/>
      <c r="LBZ261" s="38"/>
      <c r="LCA261" s="38"/>
      <c r="LCB261" s="38"/>
      <c r="LCC261" s="38"/>
      <c r="LCD261" s="38"/>
      <c r="LCE261" s="38"/>
      <c r="LCF261" s="38"/>
      <c r="LCG261" s="38"/>
      <c r="LCH261" s="38"/>
      <c r="LCI261" s="38"/>
      <c r="LCJ261" s="38"/>
      <c r="LCK261" s="38"/>
      <c r="LCL261" s="38"/>
      <c r="LCM261" s="38"/>
      <c r="LCN261" s="38"/>
      <c r="LCO261" s="38"/>
      <c r="LCP261" s="38"/>
      <c r="LCQ261" s="38"/>
      <c r="LCR261" s="38"/>
      <c r="LCS261" s="38"/>
      <c r="LCT261" s="38"/>
      <c r="LCU261" s="38"/>
      <c r="LCV261" s="38"/>
      <c r="LCW261" s="38"/>
      <c r="LCX261" s="38"/>
      <c r="LCY261" s="38"/>
      <c r="LCZ261" s="38"/>
      <c r="LDA261" s="38"/>
      <c r="LDB261" s="38"/>
      <c r="LDC261" s="38"/>
      <c r="LDD261" s="38"/>
      <c r="LDE261" s="38"/>
      <c r="LDF261" s="38"/>
      <c r="LDG261" s="38"/>
      <c r="LDH261" s="38"/>
      <c r="LDI261" s="38"/>
      <c r="LDJ261" s="38"/>
      <c r="LDK261" s="38"/>
      <c r="LDL261" s="38"/>
      <c r="LDM261" s="38"/>
      <c r="LDN261" s="38"/>
      <c r="LDO261" s="38"/>
      <c r="LDP261" s="38"/>
      <c r="LDQ261" s="38"/>
      <c r="LDR261" s="38"/>
      <c r="LDS261" s="38"/>
      <c r="LDT261" s="38"/>
      <c r="LDU261" s="38"/>
      <c r="LDV261" s="38"/>
      <c r="LDW261" s="38"/>
      <c r="LDX261" s="38"/>
      <c r="LDY261" s="38"/>
      <c r="LDZ261" s="38"/>
      <c r="LEA261" s="38"/>
      <c r="LEB261" s="38"/>
      <c r="LEC261" s="38"/>
      <c r="LED261" s="38"/>
      <c r="LEE261" s="38"/>
      <c r="LEF261" s="38"/>
      <c r="LEG261" s="38"/>
      <c r="LEH261" s="38"/>
      <c r="LEI261" s="38"/>
      <c r="LEJ261" s="38"/>
      <c r="LEK261" s="38"/>
      <c r="LEL261" s="38"/>
      <c r="LEM261" s="38"/>
      <c r="LEN261" s="38"/>
      <c r="LEO261" s="38"/>
      <c r="LEP261" s="38"/>
      <c r="LEQ261" s="38"/>
      <c r="LER261" s="38"/>
      <c r="LES261" s="38"/>
      <c r="LET261" s="38"/>
      <c r="LEU261" s="38"/>
      <c r="LEV261" s="38"/>
      <c r="LEW261" s="38"/>
      <c r="LEX261" s="38"/>
      <c r="LEY261" s="38"/>
      <c r="LEZ261" s="38"/>
      <c r="LFA261" s="38"/>
      <c r="LFB261" s="38"/>
      <c r="LFC261" s="38"/>
      <c r="LFD261" s="38"/>
      <c r="LFE261" s="38"/>
      <c r="LFF261" s="38"/>
      <c r="LFG261" s="38"/>
      <c r="LFH261" s="38"/>
      <c r="LFI261" s="38"/>
      <c r="LFJ261" s="38"/>
      <c r="LFK261" s="38"/>
      <c r="LFL261" s="38"/>
      <c r="LFM261" s="38"/>
      <c r="LFN261" s="38"/>
      <c r="LFO261" s="38"/>
      <c r="LFP261" s="38"/>
      <c r="LFQ261" s="38"/>
      <c r="LFR261" s="38"/>
      <c r="LFS261" s="38"/>
      <c r="LFT261" s="38"/>
      <c r="LFU261" s="38"/>
      <c r="LFV261" s="38"/>
      <c r="LFW261" s="38"/>
      <c r="LFX261" s="38"/>
      <c r="LFY261" s="38"/>
      <c r="LFZ261" s="38"/>
      <c r="LGA261" s="38"/>
      <c r="LGB261" s="38"/>
      <c r="LGC261" s="38"/>
      <c r="LGD261" s="38"/>
      <c r="LGE261" s="38"/>
      <c r="LGF261" s="38"/>
      <c r="LGG261" s="38"/>
      <c r="LGH261" s="38"/>
      <c r="LGI261" s="38"/>
      <c r="LGJ261" s="38"/>
      <c r="LGK261" s="38"/>
      <c r="LGL261" s="38"/>
      <c r="LGM261" s="38"/>
      <c r="LGN261" s="38"/>
      <c r="LGO261" s="38"/>
      <c r="LGP261" s="38"/>
      <c r="LGQ261" s="38"/>
      <c r="LGR261" s="38"/>
      <c r="LGS261" s="38"/>
      <c r="LGT261" s="38"/>
      <c r="LGU261" s="38"/>
      <c r="LGV261" s="38"/>
      <c r="LGW261" s="38"/>
      <c r="LGX261" s="38"/>
      <c r="LGY261" s="38"/>
      <c r="LGZ261" s="38"/>
      <c r="LHA261" s="38"/>
      <c r="LHB261" s="38"/>
      <c r="LHC261" s="38"/>
      <c r="LHD261" s="38"/>
      <c r="LHE261" s="38"/>
      <c r="LHF261" s="38"/>
      <c r="LHG261" s="38"/>
      <c r="LHH261" s="38"/>
      <c r="LHI261" s="38"/>
      <c r="LHJ261" s="38"/>
      <c r="LHK261" s="38"/>
      <c r="LHL261" s="38"/>
      <c r="LHM261" s="38"/>
      <c r="LHN261" s="38"/>
      <c r="LHO261" s="38"/>
      <c r="LHP261" s="38"/>
      <c r="LHQ261" s="38"/>
      <c r="LHR261" s="38"/>
      <c r="LHS261" s="38"/>
      <c r="LHT261" s="38"/>
      <c r="LHU261" s="38"/>
      <c r="LHV261" s="38"/>
      <c r="LHW261" s="38"/>
      <c r="LHX261" s="38"/>
      <c r="LHY261" s="38"/>
      <c r="LHZ261" s="38"/>
      <c r="LIA261" s="38"/>
      <c r="LIB261" s="38"/>
      <c r="LIC261" s="38"/>
      <c r="LID261" s="38"/>
      <c r="LIE261" s="38"/>
      <c r="LIF261" s="38"/>
      <c r="LIG261" s="38"/>
      <c r="LIH261" s="38"/>
      <c r="LII261" s="38"/>
      <c r="LIJ261" s="38"/>
      <c r="LIK261" s="38"/>
      <c r="LIL261" s="38"/>
      <c r="LIM261" s="38"/>
      <c r="LIN261" s="38"/>
      <c r="LIO261" s="38"/>
      <c r="LIP261" s="38"/>
      <c r="LIQ261" s="38"/>
      <c r="LIR261" s="38"/>
      <c r="LIS261" s="38"/>
      <c r="LIT261" s="38"/>
      <c r="LIU261" s="38"/>
      <c r="LIV261" s="38"/>
      <c r="LIW261" s="38"/>
      <c r="LIX261" s="38"/>
      <c r="LIY261" s="38"/>
      <c r="LIZ261" s="38"/>
      <c r="LJA261" s="38"/>
      <c r="LJB261" s="38"/>
      <c r="LJC261" s="38"/>
      <c r="LJD261" s="38"/>
      <c r="LJE261" s="38"/>
      <c r="LJF261" s="38"/>
      <c r="LJG261" s="38"/>
      <c r="LJH261" s="38"/>
      <c r="LJI261" s="38"/>
      <c r="LJJ261" s="38"/>
      <c r="LJK261" s="38"/>
      <c r="LJL261" s="38"/>
      <c r="LJM261" s="38"/>
      <c r="LJN261" s="38"/>
      <c r="LJO261" s="38"/>
      <c r="LJP261" s="38"/>
      <c r="LJQ261" s="38"/>
      <c r="LJR261" s="38"/>
      <c r="LJS261" s="38"/>
      <c r="LJT261" s="38"/>
      <c r="LJU261" s="38"/>
      <c r="LJV261" s="38"/>
      <c r="LJW261" s="38"/>
      <c r="LJX261" s="38"/>
      <c r="LJY261" s="38"/>
      <c r="LJZ261" s="38"/>
      <c r="LKA261" s="38"/>
      <c r="LKB261" s="38"/>
      <c r="LKC261" s="38"/>
      <c r="LKD261" s="38"/>
      <c r="LKE261" s="38"/>
      <c r="LKF261" s="38"/>
      <c r="LKG261" s="38"/>
      <c r="LKH261" s="38"/>
      <c r="LKI261" s="38"/>
      <c r="LKJ261" s="38"/>
      <c r="LKK261" s="38"/>
      <c r="LKL261" s="38"/>
      <c r="LKM261" s="38"/>
      <c r="LKN261" s="38"/>
      <c r="LKO261" s="38"/>
      <c r="LKP261" s="38"/>
      <c r="LKQ261" s="38"/>
      <c r="LKR261" s="38"/>
      <c r="LKS261" s="38"/>
      <c r="LKT261" s="38"/>
      <c r="LKU261" s="38"/>
      <c r="LKV261" s="38"/>
      <c r="LKW261" s="38"/>
      <c r="LKX261" s="38"/>
      <c r="LKY261" s="38"/>
      <c r="LKZ261" s="38"/>
      <c r="LLA261" s="38"/>
      <c r="LLB261" s="38"/>
      <c r="LLC261" s="38"/>
      <c r="LLD261" s="38"/>
      <c r="LLE261" s="38"/>
      <c r="LLF261" s="38"/>
      <c r="LLG261" s="38"/>
      <c r="LLH261" s="38"/>
      <c r="LLI261" s="38"/>
      <c r="LLJ261" s="38"/>
      <c r="LLK261" s="38"/>
      <c r="LLL261" s="38"/>
      <c r="LLM261" s="38"/>
      <c r="LLN261" s="38"/>
      <c r="LLO261" s="38"/>
      <c r="LLP261" s="38"/>
      <c r="LLQ261" s="38"/>
      <c r="LLR261" s="38"/>
      <c r="LLS261" s="38"/>
      <c r="LLT261" s="38"/>
      <c r="LLU261" s="38"/>
      <c r="LLV261" s="38"/>
      <c r="LLW261" s="38"/>
      <c r="LLX261" s="38"/>
      <c r="LLY261" s="38"/>
      <c r="LLZ261" s="38"/>
      <c r="LMA261" s="38"/>
      <c r="LMB261" s="38"/>
      <c r="LMC261" s="38"/>
      <c r="LMD261" s="38"/>
      <c r="LME261" s="38"/>
      <c r="LMF261" s="38"/>
      <c r="LMG261" s="38"/>
      <c r="LMH261" s="38"/>
      <c r="LMI261" s="38"/>
      <c r="LMJ261" s="38"/>
      <c r="LMK261" s="38"/>
      <c r="LML261" s="38"/>
      <c r="LMM261" s="38"/>
      <c r="LMN261" s="38"/>
      <c r="LMO261" s="38"/>
      <c r="LMP261" s="38"/>
      <c r="LMQ261" s="38"/>
      <c r="LMR261" s="38"/>
      <c r="LMS261" s="38"/>
      <c r="LMT261" s="38"/>
      <c r="LMU261" s="38"/>
      <c r="LMV261" s="38"/>
      <c r="LMW261" s="38"/>
      <c r="LMX261" s="38"/>
      <c r="LMY261" s="38"/>
      <c r="LMZ261" s="38"/>
      <c r="LNA261" s="38"/>
      <c r="LNB261" s="38"/>
      <c r="LNC261" s="38"/>
      <c r="LND261" s="38"/>
      <c r="LNE261" s="38"/>
      <c r="LNF261" s="38"/>
      <c r="LNG261" s="38"/>
      <c r="LNH261" s="38"/>
      <c r="LNI261" s="38"/>
      <c r="LNJ261" s="38"/>
      <c r="LNK261" s="38"/>
      <c r="LNL261" s="38"/>
      <c r="LNM261" s="38"/>
      <c r="LNN261" s="38"/>
      <c r="LNO261" s="38"/>
      <c r="LNP261" s="38"/>
      <c r="LNQ261" s="38"/>
      <c r="LNR261" s="38"/>
      <c r="LNS261" s="38"/>
      <c r="LNT261" s="38"/>
      <c r="LNU261" s="38"/>
      <c r="LNV261" s="38"/>
      <c r="LNW261" s="38"/>
      <c r="LNX261" s="38"/>
      <c r="LNY261" s="38"/>
      <c r="LNZ261" s="38"/>
      <c r="LOA261" s="38"/>
      <c r="LOB261" s="38"/>
      <c r="LOC261" s="38"/>
      <c r="LOD261" s="38"/>
      <c r="LOE261" s="38"/>
      <c r="LOF261" s="38"/>
      <c r="LOG261" s="38"/>
      <c r="LOH261" s="38"/>
      <c r="LOI261" s="38"/>
      <c r="LOJ261" s="38"/>
      <c r="LOK261" s="38"/>
      <c r="LOL261" s="38"/>
      <c r="LOM261" s="38"/>
      <c r="LON261" s="38"/>
      <c r="LOO261" s="38"/>
      <c r="LOP261" s="38"/>
      <c r="LOQ261" s="38"/>
      <c r="LOR261" s="38"/>
      <c r="LOS261" s="38"/>
      <c r="LOT261" s="38"/>
      <c r="LOU261" s="38"/>
      <c r="LOV261" s="38"/>
      <c r="LOW261" s="38"/>
      <c r="LOX261" s="38"/>
      <c r="LOY261" s="38"/>
      <c r="LOZ261" s="38"/>
      <c r="LPA261" s="38"/>
      <c r="LPB261" s="38"/>
      <c r="LPC261" s="38"/>
      <c r="LPD261" s="38"/>
      <c r="LPE261" s="38"/>
      <c r="LPF261" s="38"/>
      <c r="LPG261" s="38"/>
      <c r="LPH261" s="38"/>
      <c r="LPI261" s="38"/>
      <c r="LPJ261" s="38"/>
      <c r="LPK261" s="38"/>
      <c r="LPL261" s="38"/>
      <c r="LPM261" s="38"/>
      <c r="LPN261" s="38"/>
      <c r="LPO261" s="38"/>
      <c r="LPP261" s="38"/>
      <c r="LPQ261" s="38"/>
      <c r="LPR261" s="38"/>
      <c r="LPS261" s="38"/>
      <c r="LPT261" s="38"/>
      <c r="LPU261" s="38"/>
      <c r="LPV261" s="38"/>
      <c r="LPW261" s="38"/>
      <c r="LPX261" s="38"/>
      <c r="LPY261" s="38"/>
      <c r="LPZ261" s="38"/>
      <c r="LQA261" s="38"/>
      <c r="LQB261" s="38"/>
      <c r="LQC261" s="38"/>
      <c r="LQD261" s="38"/>
      <c r="LQE261" s="38"/>
      <c r="LQF261" s="38"/>
      <c r="LQG261" s="38"/>
      <c r="LQH261" s="38"/>
      <c r="LQI261" s="38"/>
      <c r="LQJ261" s="38"/>
      <c r="LQK261" s="38"/>
      <c r="LQL261" s="38"/>
      <c r="LQM261" s="38"/>
      <c r="LQN261" s="38"/>
      <c r="LQO261" s="38"/>
      <c r="LQP261" s="38"/>
      <c r="LQQ261" s="38"/>
      <c r="LQR261" s="38"/>
      <c r="LQS261" s="38"/>
      <c r="LQT261" s="38"/>
      <c r="LQU261" s="38"/>
      <c r="LQV261" s="38"/>
      <c r="LQW261" s="38"/>
      <c r="LQX261" s="38"/>
      <c r="LQY261" s="38"/>
      <c r="LQZ261" s="38"/>
      <c r="LRA261" s="38"/>
      <c r="LRB261" s="38"/>
      <c r="LRC261" s="38"/>
      <c r="LRD261" s="38"/>
      <c r="LRE261" s="38"/>
      <c r="LRF261" s="38"/>
      <c r="LRG261" s="38"/>
      <c r="LRH261" s="38"/>
      <c r="LRI261" s="38"/>
      <c r="LRJ261" s="38"/>
      <c r="LRK261" s="38"/>
      <c r="LRL261" s="38"/>
      <c r="LRM261" s="38"/>
      <c r="LRN261" s="38"/>
      <c r="LRO261" s="38"/>
      <c r="LRP261" s="38"/>
      <c r="LRQ261" s="38"/>
      <c r="LRR261" s="38"/>
      <c r="LRS261" s="38"/>
      <c r="LRT261" s="38"/>
      <c r="LRU261" s="38"/>
      <c r="LRV261" s="38"/>
      <c r="LRW261" s="38"/>
      <c r="LRX261" s="38"/>
      <c r="LRY261" s="38"/>
      <c r="LRZ261" s="38"/>
      <c r="LSA261" s="38"/>
      <c r="LSB261" s="38"/>
      <c r="LSC261" s="38"/>
      <c r="LSD261" s="38"/>
      <c r="LSE261" s="38"/>
      <c r="LSF261" s="38"/>
      <c r="LSG261" s="38"/>
      <c r="LSH261" s="38"/>
      <c r="LSI261" s="38"/>
      <c r="LSJ261" s="38"/>
      <c r="LSK261" s="38"/>
      <c r="LSL261" s="38"/>
      <c r="LSM261" s="38"/>
      <c r="LSN261" s="38"/>
      <c r="LSO261" s="38"/>
      <c r="LSP261" s="38"/>
      <c r="LSQ261" s="38"/>
      <c r="LSR261" s="38"/>
      <c r="LSS261" s="38"/>
      <c r="LST261" s="38"/>
      <c r="LSU261" s="38"/>
      <c r="LSV261" s="38"/>
      <c r="LSW261" s="38"/>
      <c r="LSX261" s="38"/>
      <c r="LSY261" s="38"/>
      <c r="LSZ261" s="38"/>
      <c r="LTA261" s="38"/>
      <c r="LTB261" s="38"/>
      <c r="LTC261" s="38"/>
      <c r="LTD261" s="38"/>
      <c r="LTE261" s="38"/>
      <c r="LTF261" s="38"/>
      <c r="LTG261" s="38"/>
      <c r="LTH261" s="38"/>
      <c r="LTI261" s="38"/>
      <c r="LTJ261" s="38"/>
      <c r="LTK261" s="38"/>
      <c r="LTL261" s="38"/>
      <c r="LTM261" s="38"/>
      <c r="LTN261" s="38"/>
      <c r="LTO261" s="38"/>
      <c r="LTP261" s="38"/>
      <c r="LTQ261" s="38"/>
      <c r="LTR261" s="38"/>
      <c r="LTS261" s="38"/>
      <c r="LTT261" s="38"/>
      <c r="LTU261" s="38"/>
      <c r="LTV261" s="38"/>
      <c r="LTW261" s="38"/>
      <c r="LTX261" s="38"/>
      <c r="LTY261" s="38"/>
      <c r="LTZ261" s="38"/>
      <c r="LUA261" s="38"/>
      <c r="LUB261" s="38"/>
      <c r="LUC261" s="38"/>
      <c r="LUD261" s="38"/>
      <c r="LUE261" s="38"/>
      <c r="LUF261" s="38"/>
      <c r="LUG261" s="38"/>
      <c r="LUH261" s="38"/>
      <c r="LUI261" s="38"/>
      <c r="LUJ261" s="38"/>
      <c r="LUK261" s="38"/>
      <c r="LUL261" s="38"/>
      <c r="LUM261" s="38"/>
      <c r="LUN261" s="38"/>
      <c r="LUO261" s="38"/>
      <c r="LUP261" s="38"/>
      <c r="LUQ261" s="38"/>
      <c r="LUR261" s="38"/>
      <c r="LUS261" s="38"/>
      <c r="LUT261" s="38"/>
      <c r="LUU261" s="38"/>
      <c r="LUV261" s="38"/>
      <c r="LUW261" s="38"/>
      <c r="LUX261" s="38"/>
      <c r="LUY261" s="38"/>
      <c r="LUZ261" s="38"/>
      <c r="LVA261" s="38"/>
      <c r="LVB261" s="38"/>
      <c r="LVC261" s="38"/>
      <c r="LVD261" s="38"/>
      <c r="LVE261" s="38"/>
      <c r="LVF261" s="38"/>
      <c r="LVG261" s="38"/>
      <c r="LVH261" s="38"/>
      <c r="LVI261" s="38"/>
      <c r="LVJ261" s="38"/>
      <c r="LVK261" s="38"/>
      <c r="LVL261" s="38"/>
      <c r="LVM261" s="38"/>
      <c r="LVN261" s="38"/>
      <c r="LVO261" s="38"/>
      <c r="LVP261" s="38"/>
      <c r="LVQ261" s="38"/>
      <c r="LVR261" s="38"/>
      <c r="LVS261" s="38"/>
      <c r="LVT261" s="38"/>
      <c r="LVU261" s="38"/>
      <c r="LVV261" s="38"/>
      <c r="LVW261" s="38"/>
      <c r="LVX261" s="38"/>
      <c r="LVY261" s="38"/>
      <c r="LVZ261" s="38"/>
      <c r="LWA261" s="38"/>
      <c r="LWB261" s="38"/>
      <c r="LWC261" s="38"/>
      <c r="LWD261" s="38"/>
      <c r="LWE261" s="38"/>
      <c r="LWF261" s="38"/>
      <c r="LWG261" s="38"/>
      <c r="LWH261" s="38"/>
      <c r="LWI261" s="38"/>
      <c r="LWJ261" s="38"/>
      <c r="LWK261" s="38"/>
      <c r="LWL261" s="38"/>
      <c r="LWM261" s="38"/>
      <c r="LWN261" s="38"/>
      <c r="LWO261" s="38"/>
      <c r="LWP261" s="38"/>
      <c r="LWQ261" s="38"/>
      <c r="LWR261" s="38"/>
      <c r="LWS261" s="38"/>
      <c r="LWT261" s="38"/>
      <c r="LWU261" s="38"/>
      <c r="LWV261" s="38"/>
      <c r="LWW261" s="38"/>
      <c r="LWX261" s="38"/>
      <c r="LWY261" s="38"/>
      <c r="LWZ261" s="38"/>
      <c r="LXA261" s="38"/>
      <c r="LXB261" s="38"/>
      <c r="LXC261" s="38"/>
      <c r="LXD261" s="38"/>
      <c r="LXE261" s="38"/>
      <c r="LXF261" s="38"/>
      <c r="LXG261" s="38"/>
      <c r="LXH261" s="38"/>
      <c r="LXI261" s="38"/>
      <c r="LXJ261" s="38"/>
      <c r="LXK261" s="38"/>
      <c r="LXL261" s="38"/>
      <c r="LXM261" s="38"/>
      <c r="LXN261" s="38"/>
      <c r="LXO261" s="38"/>
      <c r="LXP261" s="38"/>
      <c r="LXQ261" s="38"/>
      <c r="LXR261" s="38"/>
      <c r="LXS261" s="38"/>
      <c r="LXT261" s="38"/>
      <c r="LXU261" s="38"/>
      <c r="LXV261" s="38"/>
      <c r="LXW261" s="38"/>
      <c r="LXX261" s="38"/>
      <c r="LXY261" s="38"/>
      <c r="LXZ261" s="38"/>
      <c r="LYA261" s="38"/>
      <c r="LYB261" s="38"/>
      <c r="LYC261" s="38"/>
      <c r="LYD261" s="38"/>
      <c r="LYE261" s="38"/>
      <c r="LYF261" s="38"/>
      <c r="LYG261" s="38"/>
      <c r="LYH261" s="38"/>
      <c r="LYI261" s="38"/>
      <c r="LYJ261" s="38"/>
      <c r="LYK261" s="38"/>
      <c r="LYL261" s="38"/>
      <c r="LYM261" s="38"/>
      <c r="LYN261" s="38"/>
      <c r="LYO261" s="38"/>
      <c r="LYP261" s="38"/>
      <c r="LYQ261" s="38"/>
      <c r="LYR261" s="38"/>
      <c r="LYS261" s="38"/>
      <c r="LYT261" s="38"/>
      <c r="LYU261" s="38"/>
      <c r="LYV261" s="38"/>
      <c r="LYW261" s="38"/>
      <c r="LYX261" s="38"/>
      <c r="LYY261" s="38"/>
      <c r="LYZ261" s="38"/>
      <c r="LZA261" s="38"/>
      <c r="LZB261" s="38"/>
      <c r="LZC261" s="38"/>
      <c r="LZD261" s="38"/>
      <c r="LZE261" s="38"/>
      <c r="LZF261" s="38"/>
      <c r="LZG261" s="38"/>
      <c r="LZH261" s="38"/>
      <c r="LZI261" s="38"/>
      <c r="LZJ261" s="38"/>
      <c r="LZK261" s="38"/>
      <c r="LZL261" s="38"/>
      <c r="LZM261" s="38"/>
      <c r="LZN261" s="38"/>
      <c r="LZO261" s="38"/>
      <c r="LZP261" s="38"/>
      <c r="LZQ261" s="38"/>
      <c r="LZR261" s="38"/>
      <c r="LZS261" s="38"/>
      <c r="LZT261" s="38"/>
      <c r="LZU261" s="38"/>
      <c r="LZV261" s="38"/>
      <c r="LZW261" s="38"/>
      <c r="LZX261" s="38"/>
      <c r="LZY261" s="38"/>
      <c r="LZZ261" s="38"/>
      <c r="MAA261" s="38"/>
      <c r="MAB261" s="38"/>
      <c r="MAC261" s="38"/>
      <c r="MAD261" s="38"/>
      <c r="MAE261" s="38"/>
      <c r="MAF261" s="38"/>
      <c r="MAG261" s="38"/>
      <c r="MAH261" s="38"/>
      <c r="MAI261" s="38"/>
      <c r="MAJ261" s="38"/>
      <c r="MAK261" s="38"/>
      <c r="MAL261" s="38"/>
      <c r="MAM261" s="38"/>
      <c r="MAN261" s="38"/>
      <c r="MAO261" s="38"/>
      <c r="MAP261" s="38"/>
      <c r="MAQ261" s="38"/>
      <c r="MAR261" s="38"/>
      <c r="MAS261" s="38"/>
      <c r="MAT261" s="38"/>
      <c r="MAU261" s="38"/>
      <c r="MAV261" s="38"/>
      <c r="MAW261" s="38"/>
      <c r="MAX261" s="38"/>
      <c r="MAY261" s="38"/>
      <c r="MAZ261" s="38"/>
      <c r="MBA261" s="38"/>
      <c r="MBB261" s="38"/>
      <c r="MBC261" s="38"/>
      <c r="MBD261" s="38"/>
      <c r="MBE261" s="38"/>
      <c r="MBF261" s="38"/>
      <c r="MBG261" s="38"/>
      <c r="MBH261" s="38"/>
      <c r="MBI261" s="38"/>
      <c r="MBJ261" s="38"/>
      <c r="MBK261" s="38"/>
      <c r="MBL261" s="38"/>
      <c r="MBM261" s="38"/>
      <c r="MBN261" s="38"/>
      <c r="MBO261" s="38"/>
      <c r="MBP261" s="38"/>
      <c r="MBQ261" s="38"/>
      <c r="MBR261" s="38"/>
      <c r="MBS261" s="38"/>
      <c r="MBT261" s="38"/>
      <c r="MBU261" s="38"/>
      <c r="MBV261" s="38"/>
      <c r="MBW261" s="38"/>
      <c r="MBX261" s="38"/>
      <c r="MBY261" s="38"/>
      <c r="MBZ261" s="38"/>
      <c r="MCA261" s="38"/>
      <c r="MCB261" s="38"/>
      <c r="MCC261" s="38"/>
      <c r="MCD261" s="38"/>
      <c r="MCE261" s="38"/>
      <c r="MCF261" s="38"/>
      <c r="MCG261" s="38"/>
      <c r="MCH261" s="38"/>
      <c r="MCI261" s="38"/>
      <c r="MCJ261" s="38"/>
      <c r="MCK261" s="38"/>
      <c r="MCL261" s="38"/>
      <c r="MCM261" s="38"/>
      <c r="MCN261" s="38"/>
      <c r="MCO261" s="38"/>
      <c r="MCP261" s="38"/>
      <c r="MCQ261" s="38"/>
      <c r="MCR261" s="38"/>
      <c r="MCS261" s="38"/>
      <c r="MCT261" s="38"/>
      <c r="MCU261" s="38"/>
      <c r="MCV261" s="38"/>
      <c r="MCW261" s="38"/>
      <c r="MCX261" s="38"/>
      <c r="MCY261" s="38"/>
      <c r="MCZ261" s="38"/>
      <c r="MDA261" s="38"/>
      <c r="MDB261" s="38"/>
      <c r="MDC261" s="38"/>
      <c r="MDD261" s="38"/>
      <c r="MDE261" s="38"/>
      <c r="MDF261" s="38"/>
      <c r="MDG261" s="38"/>
      <c r="MDH261" s="38"/>
      <c r="MDI261" s="38"/>
      <c r="MDJ261" s="38"/>
      <c r="MDK261" s="38"/>
      <c r="MDL261" s="38"/>
      <c r="MDM261" s="38"/>
      <c r="MDN261" s="38"/>
      <c r="MDO261" s="38"/>
      <c r="MDP261" s="38"/>
      <c r="MDQ261" s="38"/>
      <c r="MDR261" s="38"/>
      <c r="MDS261" s="38"/>
      <c r="MDT261" s="38"/>
      <c r="MDU261" s="38"/>
      <c r="MDV261" s="38"/>
      <c r="MDW261" s="38"/>
      <c r="MDX261" s="38"/>
      <c r="MDY261" s="38"/>
      <c r="MDZ261" s="38"/>
      <c r="MEA261" s="38"/>
      <c r="MEB261" s="38"/>
      <c r="MEC261" s="38"/>
      <c r="MED261" s="38"/>
      <c r="MEE261" s="38"/>
      <c r="MEF261" s="38"/>
      <c r="MEG261" s="38"/>
      <c r="MEH261" s="38"/>
      <c r="MEI261" s="38"/>
      <c r="MEJ261" s="38"/>
      <c r="MEK261" s="38"/>
      <c r="MEL261" s="38"/>
      <c r="MEM261" s="38"/>
      <c r="MEN261" s="38"/>
      <c r="MEO261" s="38"/>
      <c r="MEP261" s="38"/>
      <c r="MEQ261" s="38"/>
      <c r="MER261" s="38"/>
      <c r="MES261" s="38"/>
      <c r="MET261" s="38"/>
      <c r="MEU261" s="38"/>
      <c r="MEV261" s="38"/>
      <c r="MEW261" s="38"/>
      <c r="MEX261" s="38"/>
      <c r="MEY261" s="38"/>
      <c r="MEZ261" s="38"/>
      <c r="MFA261" s="38"/>
      <c r="MFB261" s="38"/>
      <c r="MFC261" s="38"/>
      <c r="MFD261" s="38"/>
      <c r="MFE261" s="38"/>
      <c r="MFF261" s="38"/>
      <c r="MFG261" s="38"/>
      <c r="MFH261" s="38"/>
      <c r="MFI261" s="38"/>
      <c r="MFJ261" s="38"/>
      <c r="MFK261" s="38"/>
      <c r="MFL261" s="38"/>
      <c r="MFM261" s="38"/>
      <c r="MFN261" s="38"/>
      <c r="MFO261" s="38"/>
      <c r="MFP261" s="38"/>
      <c r="MFQ261" s="38"/>
      <c r="MFR261" s="38"/>
      <c r="MFS261" s="38"/>
      <c r="MFT261" s="38"/>
      <c r="MFU261" s="38"/>
      <c r="MFV261" s="38"/>
      <c r="MFW261" s="38"/>
      <c r="MFX261" s="38"/>
      <c r="MFY261" s="38"/>
      <c r="MFZ261" s="38"/>
      <c r="MGA261" s="38"/>
      <c r="MGB261" s="38"/>
      <c r="MGC261" s="38"/>
      <c r="MGD261" s="38"/>
      <c r="MGE261" s="38"/>
      <c r="MGF261" s="38"/>
      <c r="MGG261" s="38"/>
      <c r="MGH261" s="38"/>
      <c r="MGI261" s="38"/>
      <c r="MGJ261" s="38"/>
      <c r="MGK261" s="38"/>
      <c r="MGL261" s="38"/>
      <c r="MGM261" s="38"/>
      <c r="MGN261" s="38"/>
      <c r="MGO261" s="38"/>
      <c r="MGP261" s="38"/>
      <c r="MGQ261" s="38"/>
      <c r="MGR261" s="38"/>
      <c r="MGS261" s="38"/>
      <c r="MGT261" s="38"/>
      <c r="MGU261" s="38"/>
      <c r="MGV261" s="38"/>
      <c r="MGW261" s="38"/>
      <c r="MGX261" s="38"/>
      <c r="MGY261" s="38"/>
      <c r="MGZ261" s="38"/>
      <c r="MHA261" s="38"/>
      <c r="MHB261" s="38"/>
      <c r="MHC261" s="38"/>
      <c r="MHD261" s="38"/>
      <c r="MHE261" s="38"/>
      <c r="MHF261" s="38"/>
      <c r="MHG261" s="38"/>
      <c r="MHH261" s="38"/>
      <c r="MHI261" s="38"/>
      <c r="MHJ261" s="38"/>
      <c r="MHK261" s="38"/>
      <c r="MHL261" s="38"/>
      <c r="MHM261" s="38"/>
      <c r="MHN261" s="38"/>
      <c r="MHO261" s="38"/>
      <c r="MHP261" s="38"/>
      <c r="MHQ261" s="38"/>
      <c r="MHR261" s="38"/>
      <c r="MHS261" s="38"/>
      <c r="MHT261" s="38"/>
      <c r="MHU261" s="38"/>
      <c r="MHV261" s="38"/>
      <c r="MHW261" s="38"/>
      <c r="MHX261" s="38"/>
      <c r="MHY261" s="38"/>
      <c r="MHZ261" s="38"/>
      <c r="MIA261" s="38"/>
      <c r="MIB261" s="38"/>
      <c r="MIC261" s="38"/>
      <c r="MID261" s="38"/>
      <c r="MIE261" s="38"/>
      <c r="MIF261" s="38"/>
      <c r="MIG261" s="38"/>
      <c r="MIH261" s="38"/>
      <c r="MII261" s="38"/>
      <c r="MIJ261" s="38"/>
      <c r="MIK261" s="38"/>
      <c r="MIL261" s="38"/>
      <c r="MIM261" s="38"/>
      <c r="MIN261" s="38"/>
      <c r="MIO261" s="38"/>
      <c r="MIP261" s="38"/>
      <c r="MIQ261" s="38"/>
      <c r="MIR261" s="38"/>
      <c r="MIS261" s="38"/>
      <c r="MIT261" s="38"/>
      <c r="MIU261" s="38"/>
      <c r="MIV261" s="38"/>
      <c r="MIW261" s="38"/>
      <c r="MIX261" s="38"/>
      <c r="MIY261" s="38"/>
      <c r="MIZ261" s="38"/>
      <c r="MJA261" s="38"/>
      <c r="MJB261" s="38"/>
      <c r="MJC261" s="38"/>
      <c r="MJD261" s="38"/>
      <c r="MJE261" s="38"/>
      <c r="MJF261" s="38"/>
      <c r="MJG261" s="38"/>
      <c r="MJH261" s="38"/>
      <c r="MJI261" s="38"/>
      <c r="MJJ261" s="38"/>
      <c r="MJK261" s="38"/>
      <c r="MJL261" s="38"/>
      <c r="MJM261" s="38"/>
      <c r="MJN261" s="38"/>
      <c r="MJO261" s="38"/>
      <c r="MJP261" s="38"/>
      <c r="MJQ261" s="38"/>
      <c r="MJR261" s="38"/>
      <c r="MJS261" s="38"/>
      <c r="MJT261" s="38"/>
      <c r="MJU261" s="38"/>
      <c r="MJV261" s="38"/>
      <c r="MJW261" s="38"/>
      <c r="MJX261" s="38"/>
      <c r="MJY261" s="38"/>
      <c r="MJZ261" s="38"/>
      <c r="MKA261" s="38"/>
      <c r="MKB261" s="38"/>
      <c r="MKC261" s="38"/>
      <c r="MKD261" s="38"/>
      <c r="MKE261" s="38"/>
      <c r="MKF261" s="38"/>
      <c r="MKG261" s="38"/>
      <c r="MKH261" s="38"/>
      <c r="MKI261" s="38"/>
      <c r="MKJ261" s="38"/>
      <c r="MKK261" s="38"/>
      <c r="MKL261" s="38"/>
      <c r="MKM261" s="38"/>
      <c r="MKN261" s="38"/>
      <c r="MKO261" s="38"/>
      <c r="MKP261" s="38"/>
      <c r="MKQ261" s="38"/>
      <c r="MKR261" s="38"/>
      <c r="MKS261" s="38"/>
      <c r="MKT261" s="38"/>
      <c r="MKU261" s="38"/>
      <c r="MKV261" s="38"/>
      <c r="MKW261" s="38"/>
      <c r="MKX261" s="38"/>
      <c r="MKY261" s="38"/>
      <c r="MKZ261" s="38"/>
      <c r="MLA261" s="38"/>
      <c r="MLB261" s="38"/>
      <c r="MLC261" s="38"/>
      <c r="MLD261" s="38"/>
      <c r="MLE261" s="38"/>
      <c r="MLF261" s="38"/>
      <c r="MLG261" s="38"/>
      <c r="MLH261" s="38"/>
      <c r="MLI261" s="38"/>
      <c r="MLJ261" s="38"/>
      <c r="MLK261" s="38"/>
      <c r="MLL261" s="38"/>
      <c r="MLM261" s="38"/>
      <c r="MLN261" s="38"/>
      <c r="MLO261" s="38"/>
      <c r="MLP261" s="38"/>
      <c r="MLQ261" s="38"/>
      <c r="MLR261" s="38"/>
      <c r="MLS261" s="38"/>
      <c r="MLT261" s="38"/>
      <c r="MLU261" s="38"/>
      <c r="MLV261" s="38"/>
      <c r="MLW261" s="38"/>
      <c r="MLX261" s="38"/>
      <c r="MLY261" s="38"/>
      <c r="MLZ261" s="38"/>
      <c r="MMA261" s="38"/>
      <c r="MMB261" s="38"/>
      <c r="MMC261" s="38"/>
      <c r="MMD261" s="38"/>
      <c r="MME261" s="38"/>
      <c r="MMF261" s="38"/>
      <c r="MMG261" s="38"/>
      <c r="MMH261" s="38"/>
      <c r="MMI261" s="38"/>
      <c r="MMJ261" s="38"/>
      <c r="MMK261" s="38"/>
      <c r="MML261" s="38"/>
      <c r="MMM261" s="38"/>
      <c r="MMN261" s="38"/>
      <c r="MMO261" s="38"/>
      <c r="MMP261" s="38"/>
      <c r="MMQ261" s="38"/>
      <c r="MMR261" s="38"/>
      <c r="MMS261" s="38"/>
      <c r="MMT261" s="38"/>
      <c r="MMU261" s="38"/>
      <c r="MMV261" s="38"/>
      <c r="MMW261" s="38"/>
      <c r="MMX261" s="38"/>
      <c r="MMY261" s="38"/>
      <c r="MMZ261" s="38"/>
      <c r="MNA261" s="38"/>
      <c r="MNB261" s="38"/>
      <c r="MNC261" s="38"/>
      <c r="MND261" s="38"/>
      <c r="MNE261" s="38"/>
      <c r="MNF261" s="38"/>
      <c r="MNG261" s="38"/>
      <c r="MNH261" s="38"/>
      <c r="MNI261" s="38"/>
      <c r="MNJ261" s="38"/>
      <c r="MNK261" s="38"/>
      <c r="MNL261" s="38"/>
      <c r="MNM261" s="38"/>
      <c r="MNN261" s="38"/>
      <c r="MNO261" s="38"/>
      <c r="MNP261" s="38"/>
      <c r="MNQ261" s="38"/>
      <c r="MNR261" s="38"/>
      <c r="MNS261" s="38"/>
      <c r="MNT261" s="38"/>
      <c r="MNU261" s="38"/>
      <c r="MNV261" s="38"/>
      <c r="MNW261" s="38"/>
      <c r="MNX261" s="38"/>
      <c r="MNY261" s="38"/>
      <c r="MNZ261" s="38"/>
      <c r="MOA261" s="38"/>
      <c r="MOB261" s="38"/>
      <c r="MOC261" s="38"/>
      <c r="MOD261" s="38"/>
      <c r="MOE261" s="38"/>
      <c r="MOF261" s="38"/>
      <c r="MOG261" s="38"/>
      <c r="MOH261" s="38"/>
      <c r="MOI261" s="38"/>
      <c r="MOJ261" s="38"/>
      <c r="MOK261" s="38"/>
      <c r="MOL261" s="38"/>
      <c r="MOM261" s="38"/>
      <c r="MON261" s="38"/>
      <c r="MOO261" s="38"/>
      <c r="MOP261" s="38"/>
      <c r="MOQ261" s="38"/>
      <c r="MOR261" s="38"/>
      <c r="MOS261" s="38"/>
      <c r="MOT261" s="38"/>
      <c r="MOU261" s="38"/>
      <c r="MOV261" s="38"/>
      <c r="MOW261" s="38"/>
      <c r="MOX261" s="38"/>
      <c r="MOY261" s="38"/>
      <c r="MOZ261" s="38"/>
      <c r="MPA261" s="38"/>
      <c r="MPB261" s="38"/>
      <c r="MPC261" s="38"/>
      <c r="MPD261" s="38"/>
      <c r="MPE261" s="38"/>
      <c r="MPF261" s="38"/>
      <c r="MPG261" s="38"/>
      <c r="MPH261" s="38"/>
      <c r="MPI261" s="38"/>
      <c r="MPJ261" s="38"/>
      <c r="MPK261" s="38"/>
      <c r="MPL261" s="38"/>
      <c r="MPM261" s="38"/>
      <c r="MPN261" s="38"/>
      <c r="MPO261" s="38"/>
      <c r="MPP261" s="38"/>
      <c r="MPQ261" s="38"/>
      <c r="MPR261" s="38"/>
      <c r="MPS261" s="38"/>
      <c r="MPT261" s="38"/>
      <c r="MPU261" s="38"/>
      <c r="MPV261" s="38"/>
      <c r="MPW261" s="38"/>
      <c r="MPX261" s="38"/>
      <c r="MPY261" s="38"/>
      <c r="MPZ261" s="38"/>
      <c r="MQA261" s="38"/>
      <c r="MQB261" s="38"/>
      <c r="MQC261" s="38"/>
      <c r="MQD261" s="38"/>
      <c r="MQE261" s="38"/>
      <c r="MQF261" s="38"/>
      <c r="MQG261" s="38"/>
      <c r="MQH261" s="38"/>
      <c r="MQI261" s="38"/>
      <c r="MQJ261" s="38"/>
      <c r="MQK261" s="38"/>
      <c r="MQL261" s="38"/>
      <c r="MQM261" s="38"/>
      <c r="MQN261" s="38"/>
      <c r="MQO261" s="38"/>
      <c r="MQP261" s="38"/>
      <c r="MQQ261" s="38"/>
      <c r="MQR261" s="38"/>
      <c r="MQS261" s="38"/>
      <c r="MQT261" s="38"/>
      <c r="MQU261" s="38"/>
      <c r="MQV261" s="38"/>
      <c r="MQW261" s="38"/>
      <c r="MQX261" s="38"/>
      <c r="MQY261" s="38"/>
      <c r="MQZ261" s="38"/>
      <c r="MRA261" s="38"/>
      <c r="MRB261" s="38"/>
      <c r="MRC261" s="38"/>
      <c r="MRD261" s="38"/>
      <c r="MRE261" s="38"/>
      <c r="MRF261" s="38"/>
      <c r="MRG261" s="38"/>
      <c r="MRH261" s="38"/>
      <c r="MRI261" s="38"/>
      <c r="MRJ261" s="38"/>
      <c r="MRK261" s="38"/>
      <c r="MRL261" s="38"/>
      <c r="MRM261" s="38"/>
      <c r="MRN261" s="38"/>
      <c r="MRO261" s="38"/>
      <c r="MRP261" s="38"/>
      <c r="MRQ261" s="38"/>
      <c r="MRR261" s="38"/>
      <c r="MRS261" s="38"/>
      <c r="MRT261" s="38"/>
      <c r="MRU261" s="38"/>
      <c r="MRV261" s="38"/>
      <c r="MRW261" s="38"/>
      <c r="MRX261" s="38"/>
      <c r="MRY261" s="38"/>
      <c r="MRZ261" s="38"/>
      <c r="MSA261" s="38"/>
      <c r="MSB261" s="38"/>
      <c r="MSC261" s="38"/>
      <c r="MSD261" s="38"/>
      <c r="MSE261" s="38"/>
      <c r="MSF261" s="38"/>
      <c r="MSG261" s="38"/>
      <c r="MSH261" s="38"/>
      <c r="MSI261" s="38"/>
      <c r="MSJ261" s="38"/>
      <c r="MSK261" s="38"/>
      <c r="MSL261" s="38"/>
      <c r="MSM261" s="38"/>
      <c r="MSN261" s="38"/>
      <c r="MSO261" s="38"/>
      <c r="MSP261" s="38"/>
      <c r="MSQ261" s="38"/>
      <c r="MSR261" s="38"/>
      <c r="MSS261" s="38"/>
      <c r="MST261" s="38"/>
      <c r="MSU261" s="38"/>
      <c r="MSV261" s="38"/>
      <c r="MSW261" s="38"/>
      <c r="MSX261" s="38"/>
      <c r="MSY261" s="38"/>
      <c r="MSZ261" s="38"/>
      <c r="MTA261" s="38"/>
      <c r="MTB261" s="38"/>
      <c r="MTC261" s="38"/>
      <c r="MTD261" s="38"/>
      <c r="MTE261" s="38"/>
      <c r="MTF261" s="38"/>
      <c r="MTG261" s="38"/>
      <c r="MTH261" s="38"/>
      <c r="MTI261" s="38"/>
      <c r="MTJ261" s="38"/>
      <c r="MTK261" s="38"/>
      <c r="MTL261" s="38"/>
      <c r="MTM261" s="38"/>
      <c r="MTN261" s="38"/>
      <c r="MTO261" s="38"/>
      <c r="MTP261" s="38"/>
      <c r="MTQ261" s="38"/>
      <c r="MTR261" s="38"/>
      <c r="MTS261" s="38"/>
      <c r="MTT261" s="38"/>
      <c r="MTU261" s="38"/>
      <c r="MTV261" s="38"/>
      <c r="MTW261" s="38"/>
      <c r="MTX261" s="38"/>
      <c r="MTY261" s="38"/>
      <c r="MTZ261" s="38"/>
      <c r="MUA261" s="38"/>
      <c r="MUB261" s="38"/>
      <c r="MUC261" s="38"/>
      <c r="MUD261" s="38"/>
      <c r="MUE261" s="38"/>
      <c r="MUF261" s="38"/>
      <c r="MUG261" s="38"/>
      <c r="MUH261" s="38"/>
      <c r="MUI261" s="38"/>
      <c r="MUJ261" s="38"/>
      <c r="MUK261" s="38"/>
      <c r="MUL261" s="38"/>
      <c r="MUM261" s="38"/>
      <c r="MUN261" s="38"/>
      <c r="MUO261" s="38"/>
      <c r="MUP261" s="38"/>
      <c r="MUQ261" s="38"/>
      <c r="MUR261" s="38"/>
      <c r="MUS261" s="38"/>
      <c r="MUT261" s="38"/>
      <c r="MUU261" s="38"/>
      <c r="MUV261" s="38"/>
      <c r="MUW261" s="38"/>
      <c r="MUX261" s="38"/>
      <c r="MUY261" s="38"/>
      <c r="MUZ261" s="38"/>
      <c r="MVA261" s="38"/>
      <c r="MVB261" s="38"/>
      <c r="MVC261" s="38"/>
      <c r="MVD261" s="38"/>
      <c r="MVE261" s="38"/>
      <c r="MVF261" s="38"/>
      <c r="MVG261" s="38"/>
      <c r="MVH261" s="38"/>
      <c r="MVI261" s="38"/>
      <c r="MVJ261" s="38"/>
      <c r="MVK261" s="38"/>
      <c r="MVL261" s="38"/>
      <c r="MVM261" s="38"/>
      <c r="MVN261" s="38"/>
      <c r="MVO261" s="38"/>
      <c r="MVP261" s="38"/>
      <c r="MVQ261" s="38"/>
      <c r="MVR261" s="38"/>
      <c r="MVS261" s="38"/>
      <c r="MVT261" s="38"/>
      <c r="MVU261" s="38"/>
      <c r="MVV261" s="38"/>
      <c r="MVW261" s="38"/>
      <c r="MVX261" s="38"/>
      <c r="MVY261" s="38"/>
      <c r="MVZ261" s="38"/>
      <c r="MWA261" s="38"/>
      <c r="MWB261" s="38"/>
      <c r="MWC261" s="38"/>
      <c r="MWD261" s="38"/>
      <c r="MWE261" s="38"/>
      <c r="MWF261" s="38"/>
      <c r="MWG261" s="38"/>
      <c r="MWH261" s="38"/>
      <c r="MWI261" s="38"/>
      <c r="MWJ261" s="38"/>
      <c r="MWK261" s="38"/>
      <c r="MWL261" s="38"/>
      <c r="MWM261" s="38"/>
      <c r="MWN261" s="38"/>
      <c r="MWO261" s="38"/>
      <c r="MWP261" s="38"/>
      <c r="MWQ261" s="38"/>
      <c r="MWR261" s="38"/>
      <c r="MWS261" s="38"/>
      <c r="MWT261" s="38"/>
      <c r="MWU261" s="38"/>
      <c r="MWV261" s="38"/>
      <c r="MWW261" s="38"/>
      <c r="MWX261" s="38"/>
      <c r="MWY261" s="38"/>
      <c r="MWZ261" s="38"/>
      <c r="MXA261" s="38"/>
      <c r="MXB261" s="38"/>
      <c r="MXC261" s="38"/>
      <c r="MXD261" s="38"/>
      <c r="MXE261" s="38"/>
      <c r="MXF261" s="38"/>
      <c r="MXG261" s="38"/>
      <c r="MXH261" s="38"/>
      <c r="MXI261" s="38"/>
      <c r="MXJ261" s="38"/>
      <c r="MXK261" s="38"/>
      <c r="MXL261" s="38"/>
      <c r="MXM261" s="38"/>
      <c r="MXN261" s="38"/>
      <c r="MXO261" s="38"/>
      <c r="MXP261" s="38"/>
      <c r="MXQ261" s="38"/>
      <c r="MXR261" s="38"/>
      <c r="MXS261" s="38"/>
      <c r="MXT261" s="38"/>
      <c r="MXU261" s="38"/>
      <c r="MXV261" s="38"/>
      <c r="MXW261" s="38"/>
      <c r="MXX261" s="38"/>
      <c r="MXY261" s="38"/>
      <c r="MXZ261" s="38"/>
      <c r="MYA261" s="38"/>
      <c r="MYB261" s="38"/>
      <c r="MYC261" s="38"/>
      <c r="MYD261" s="38"/>
      <c r="MYE261" s="38"/>
      <c r="MYF261" s="38"/>
      <c r="MYG261" s="38"/>
      <c r="MYH261" s="38"/>
      <c r="MYI261" s="38"/>
      <c r="MYJ261" s="38"/>
      <c r="MYK261" s="38"/>
      <c r="MYL261" s="38"/>
      <c r="MYM261" s="38"/>
      <c r="MYN261" s="38"/>
      <c r="MYO261" s="38"/>
      <c r="MYP261" s="38"/>
      <c r="MYQ261" s="38"/>
      <c r="MYR261" s="38"/>
      <c r="MYS261" s="38"/>
      <c r="MYT261" s="38"/>
      <c r="MYU261" s="38"/>
      <c r="MYV261" s="38"/>
      <c r="MYW261" s="38"/>
      <c r="MYX261" s="38"/>
      <c r="MYY261" s="38"/>
      <c r="MYZ261" s="38"/>
      <c r="MZA261" s="38"/>
      <c r="MZB261" s="38"/>
      <c r="MZC261" s="38"/>
      <c r="MZD261" s="38"/>
      <c r="MZE261" s="38"/>
      <c r="MZF261" s="38"/>
      <c r="MZG261" s="38"/>
      <c r="MZH261" s="38"/>
      <c r="MZI261" s="38"/>
      <c r="MZJ261" s="38"/>
      <c r="MZK261" s="38"/>
      <c r="MZL261" s="38"/>
      <c r="MZM261" s="38"/>
      <c r="MZN261" s="38"/>
      <c r="MZO261" s="38"/>
      <c r="MZP261" s="38"/>
      <c r="MZQ261" s="38"/>
      <c r="MZR261" s="38"/>
      <c r="MZS261" s="38"/>
      <c r="MZT261" s="38"/>
      <c r="MZU261" s="38"/>
      <c r="MZV261" s="38"/>
      <c r="MZW261" s="38"/>
      <c r="MZX261" s="38"/>
      <c r="MZY261" s="38"/>
      <c r="MZZ261" s="38"/>
      <c r="NAA261" s="38"/>
      <c r="NAB261" s="38"/>
      <c r="NAC261" s="38"/>
      <c r="NAD261" s="38"/>
      <c r="NAE261" s="38"/>
      <c r="NAF261" s="38"/>
      <c r="NAG261" s="38"/>
      <c r="NAH261" s="38"/>
      <c r="NAI261" s="38"/>
      <c r="NAJ261" s="38"/>
      <c r="NAK261" s="38"/>
      <c r="NAL261" s="38"/>
      <c r="NAM261" s="38"/>
      <c r="NAN261" s="38"/>
      <c r="NAO261" s="38"/>
      <c r="NAP261" s="38"/>
      <c r="NAQ261" s="38"/>
      <c r="NAR261" s="38"/>
      <c r="NAS261" s="38"/>
      <c r="NAT261" s="38"/>
      <c r="NAU261" s="38"/>
      <c r="NAV261" s="38"/>
      <c r="NAW261" s="38"/>
      <c r="NAX261" s="38"/>
      <c r="NAY261" s="38"/>
      <c r="NAZ261" s="38"/>
      <c r="NBA261" s="38"/>
      <c r="NBB261" s="38"/>
      <c r="NBC261" s="38"/>
      <c r="NBD261" s="38"/>
      <c r="NBE261" s="38"/>
      <c r="NBF261" s="38"/>
      <c r="NBG261" s="38"/>
      <c r="NBH261" s="38"/>
      <c r="NBI261" s="38"/>
      <c r="NBJ261" s="38"/>
      <c r="NBK261" s="38"/>
      <c r="NBL261" s="38"/>
      <c r="NBM261" s="38"/>
      <c r="NBN261" s="38"/>
      <c r="NBO261" s="38"/>
      <c r="NBP261" s="38"/>
      <c r="NBQ261" s="38"/>
      <c r="NBR261" s="38"/>
      <c r="NBS261" s="38"/>
      <c r="NBT261" s="38"/>
      <c r="NBU261" s="38"/>
      <c r="NBV261" s="38"/>
      <c r="NBW261" s="38"/>
      <c r="NBX261" s="38"/>
      <c r="NBY261" s="38"/>
      <c r="NBZ261" s="38"/>
      <c r="NCA261" s="38"/>
      <c r="NCB261" s="38"/>
      <c r="NCC261" s="38"/>
      <c r="NCD261" s="38"/>
      <c r="NCE261" s="38"/>
      <c r="NCF261" s="38"/>
      <c r="NCG261" s="38"/>
      <c r="NCH261" s="38"/>
      <c r="NCI261" s="38"/>
      <c r="NCJ261" s="38"/>
      <c r="NCK261" s="38"/>
      <c r="NCL261" s="38"/>
      <c r="NCM261" s="38"/>
      <c r="NCN261" s="38"/>
      <c r="NCO261" s="38"/>
      <c r="NCP261" s="38"/>
      <c r="NCQ261" s="38"/>
      <c r="NCR261" s="38"/>
      <c r="NCS261" s="38"/>
      <c r="NCT261" s="38"/>
      <c r="NCU261" s="38"/>
      <c r="NCV261" s="38"/>
      <c r="NCW261" s="38"/>
      <c r="NCX261" s="38"/>
      <c r="NCY261" s="38"/>
      <c r="NCZ261" s="38"/>
      <c r="NDA261" s="38"/>
      <c r="NDB261" s="38"/>
      <c r="NDC261" s="38"/>
      <c r="NDD261" s="38"/>
      <c r="NDE261" s="38"/>
      <c r="NDF261" s="38"/>
      <c r="NDG261" s="38"/>
      <c r="NDH261" s="38"/>
      <c r="NDI261" s="38"/>
      <c r="NDJ261" s="38"/>
      <c r="NDK261" s="38"/>
      <c r="NDL261" s="38"/>
      <c r="NDM261" s="38"/>
      <c r="NDN261" s="38"/>
      <c r="NDO261" s="38"/>
      <c r="NDP261" s="38"/>
      <c r="NDQ261" s="38"/>
      <c r="NDR261" s="38"/>
      <c r="NDS261" s="38"/>
      <c r="NDT261" s="38"/>
      <c r="NDU261" s="38"/>
      <c r="NDV261" s="38"/>
      <c r="NDW261" s="38"/>
      <c r="NDX261" s="38"/>
      <c r="NDY261" s="38"/>
      <c r="NDZ261" s="38"/>
      <c r="NEA261" s="38"/>
      <c r="NEB261" s="38"/>
      <c r="NEC261" s="38"/>
      <c r="NED261" s="38"/>
      <c r="NEE261" s="38"/>
      <c r="NEF261" s="38"/>
      <c r="NEG261" s="38"/>
      <c r="NEH261" s="38"/>
      <c r="NEI261" s="38"/>
      <c r="NEJ261" s="38"/>
      <c r="NEK261" s="38"/>
      <c r="NEL261" s="38"/>
      <c r="NEM261" s="38"/>
      <c r="NEN261" s="38"/>
      <c r="NEO261" s="38"/>
      <c r="NEP261" s="38"/>
      <c r="NEQ261" s="38"/>
      <c r="NER261" s="38"/>
      <c r="NES261" s="38"/>
      <c r="NET261" s="38"/>
      <c r="NEU261" s="38"/>
      <c r="NEV261" s="38"/>
      <c r="NEW261" s="38"/>
      <c r="NEX261" s="38"/>
      <c r="NEY261" s="38"/>
      <c r="NEZ261" s="38"/>
      <c r="NFA261" s="38"/>
      <c r="NFB261" s="38"/>
      <c r="NFC261" s="38"/>
      <c r="NFD261" s="38"/>
      <c r="NFE261" s="38"/>
      <c r="NFF261" s="38"/>
      <c r="NFG261" s="38"/>
      <c r="NFH261" s="38"/>
      <c r="NFI261" s="38"/>
      <c r="NFJ261" s="38"/>
      <c r="NFK261" s="38"/>
      <c r="NFL261" s="38"/>
      <c r="NFM261" s="38"/>
      <c r="NFN261" s="38"/>
      <c r="NFO261" s="38"/>
      <c r="NFP261" s="38"/>
      <c r="NFQ261" s="38"/>
      <c r="NFR261" s="38"/>
      <c r="NFS261" s="38"/>
      <c r="NFT261" s="38"/>
      <c r="NFU261" s="38"/>
      <c r="NFV261" s="38"/>
      <c r="NFW261" s="38"/>
      <c r="NFX261" s="38"/>
      <c r="NFY261" s="38"/>
      <c r="NFZ261" s="38"/>
      <c r="NGA261" s="38"/>
      <c r="NGB261" s="38"/>
      <c r="NGC261" s="38"/>
      <c r="NGD261" s="38"/>
      <c r="NGE261" s="38"/>
      <c r="NGF261" s="38"/>
      <c r="NGG261" s="38"/>
      <c r="NGH261" s="38"/>
      <c r="NGI261" s="38"/>
      <c r="NGJ261" s="38"/>
      <c r="NGK261" s="38"/>
      <c r="NGL261" s="38"/>
      <c r="NGM261" s="38"/>
      <c r="NGN261" s="38"/>
      <c r="NGO261" s="38"/>
      <c r="NGP261" s="38"/>
      <c r="NGQ261" s="38"/>
      <c r="NGR261" s="38"/>
      <c r="NGS261" s="38"/>
      <c r="NGT261" s="38"/>
      <c r="NGU261" s="38"/>
      <c r="NGV261" s="38"/>
      <c r="NGW261" s="38"/>
      <c r="NGX261" s="38"/>
      <c r="NGY261" s="38"/>
      <c r="NGZ261" s="38"/>
      <c r="NHA261" s="38"/>
      <c r="NHB261" s="38"/>
      <c r="NHC261" s="38"/>
      <c r="NHD261" s="38"/>
      <c r="NHE261" s="38"/>
      <c r="NHF261" s="38"/>
      <c r="NHG261" s="38"/>
      <c r="NHH261" s="38"/>
      <c r="NHI261" s="38"/>
      <c r="NHJ261" s="38"/>
      <c r="NHK261" s="38"/>
      <c r="NHL261" s="38"/>
      <c r="NHM261" s="38"/>
      <c r="NHN261" s="38"/>
      <c r="NHO261" s="38"/>
      <c r="NHP261" s="38"/>
      <c r="NHQ261" s="38"/>
      <c r="NHR261" s="38"/>
      <c r="NHS261" s="38"/>
      <c r="NHT261" s="38"/>
      <c r="NHU261" s="38"/>
      <c r="NHV261" s="38"/>
      <c r="NHW261" s="38"/>
      <c r="NHX261" s="38"/>
      <c r="NHY261" s="38"/>
      <c r="NHZ261" s="38"/>
      <c r="NIA261" s="38"/>
      <c r="NIB261" s="38"/>
      <c r="NIC261" s="38"/>
      <c r="NID261" s="38"/>
      <c r="NIE261" s="38"/>
      <c r="NIF261" s="38"/>
      <c r="NIG261" s="38"/>
      <c r="NIH261" s="38"/>
      <c r="NII261" s="38"/>
      <c r="NIJ261" s="38"/>
      <c r="NIK261" s="38"/>
      <c r="NIL261" s="38"/>
      <c r="NIM261" s="38"/>
      <c r="NIN261" s="38"/>
      <c r="NIO261" s="38"/>
      <c r="NIP261" s="38"/>
      <c r="NIQ261" s="38"/>
      <c r="NIR261" s="38"/>
      <c r="NIS261" s="38"/>
      <c r="NIT261" s="38"/>
      <c r="NIU261" s="38"/>
      <c r="NIV261" s="38"/>
      <c r="NIW261" s="38"/>
      <c r="NIX261" s="38"/>
      <c r="NIY261" s="38"/>
      <c r="NIZ261" s="38"/>
      <c r="NJA261" s="38"/>
      <c r="NJB261" s="38"/>
      <c r="NJC261" s="38"/>
      <c r="NJD261" s="38"/>
      <c r="NJE261" s="38"/>
      <c r="NJF261" s="38"/>
      <c r="NJG261" s="38"/>
      <c r="NJH261" s="38"/>
      <c r="NJI261" s="38"/>
      <c r="NJJ261" s="38"/>
      <c r="NJK261" s="38"/>
      <c r="NJL261" s="38"/>
      <c r="NJM261" s="38"/>
      <c r="NJN261" s="38"/>
      <c r="NJO261" s="38"/>
      <c r="NJP261" s="38"/>
      <c r="NJQ261" s="38"/>
      <c r="NJR261" s="38"/>
      <c r="NJS261" s="38"/>
      <c r="NJT261" s="38"/>
      <c r="NJU261" s="38"/>
      <c r="NJV261" s="38"/>
      <c r="NJW261" s="38"/>
      <c r="NJX261" s="38"/>
      <c r="NJY261" s="38"/>
      <c r="NJZ261" s="38"/>
      <c r="NKA261" s="38"/>
      <c r="NKB261" s="38"/>
      <c r="NKC261" s="38"/>
      <c r="NKD261" s="38"/>
      <c r="NKE261" s="38"/>
      <c r="NKF261" s="38"/>
      <c r="NKG261" s="38"/>
      <c r="NKH261" s="38"/>
      <c r="NKI261" s="38"/>
      <c r="NKJ261" s="38"/>
      <c r="NKK261" s="38"/>
      <c r="NKL261" s="38"/>
      <c r="NKM261" s="38"/>
      <c r="NKN261" s="38"/>
      <c r="NKO261" s="38"/>
      <c r="NKP261" s="38"/>
      <c r="NKQ261" s="38"/>
      <c r="NKR261" s="38"/>
      <c r="NKS261" s="38"/>
      <c r="NKT261" s="38"/>
      <c r="NKU261" s="38"/>
      <c r="NKV261" s="38"/>
      <c r="NKW261" s="38"/>
      <c r="NKX261" s="38"/>
      <c r="NKY261" s="38"/>
      <c r="NKZ261" s="38"/>
      <c r="NLA261" s="38"/>
      <c r="NLB261" s="38"/>
      <c r="NLC261" s="38"/>
      <c r="NLD261" s="38"/>
      <c r="NLE261" s="38"/>
      <c r="NLF261" s="38"/>
      <c r="NLG261" s="38"/>
      <c r="NLH261" s="38"/>
      <c r="NLI261" s="38"/>
      <c r="NLJ261" s="38"/>
      <c r="NLK261" s="38"/>
      <c r="NLL261" s="38"/>
      <c r="NLM261" s="38"/>
      <c r="NLN261" s="38"/>
      <c r="NLO261" s="38"/>
      <c r="NLP261" s="38"/>
      <c r="NLQ261" s="38"/>
      <c r="NLR261" s="38"/>
      <c r="NLS261" s="38"/>
      <c r="NLT261" s="38"/>
      <c r="NLU261" s="38"/>
      <c r="NLV261" s="38"/>
      <c r="NLW261" s="38"/>
      <c r="NLX261" s="38"/>
      <c r="NLY261" s="38"/>
      <c r="NLZ261" s="38"/>
      <c r="NMA261" s="38"/>
      <c r="NMB261" s="38"/>
      <c r="NMC261" s="38"/>
      <c r="NMD261" s="38"/>
      <c r="NME261" s="38"/>
      <c r="NMF261" s="38"/>
      <c r="NMG261" s="38"/>
      <c r="NMH261" s="38"/>
      <c r="NMI261" s="38"/>
      <c r="NMJ261" s="38"/>
      <c r="NMK261" s="38"/>
      <c r="NML261" s="38"/>
      <c r="NMM261" s="38"/>
      <c r="NMN261" s="38"/>
      <c r="NMO261" s="38"/>
      <c r="NMP261" s="38"/>
      <c r="NMQ261" s="38"/>
      <c r="NMR261" s="38"/>
      <c r="NMS261" s="38"/>
      <c r="NMT261" s="38"/>
      <c r="NMU261" s="38"/>
      <c r="NMV261" s="38"/>
      <c r="NMW261" s="38"/>
      <c r="NMX261" s="38"/>
      <c r="NMY261" s="38"/>
      <c r="NMZ261" s="38"/>
      <c r="NNA261" s="38"/>
      <c r="NNB261" s="38"/>
      <c r="NNC261" s="38"/>
      <c r="NND261" s="38"/>
      <c r="NNE261" s="38"/>
      <c r="NNF261" s="38"/>
      <c r="NNG261" s="38"/>
      <c r="NNH261" s="38"/>
      <c r="NNI261" s="38"/>
      <c r="NNJ261" s="38"/>
      <c r="NNK261" s="38"/>
      <c r="NNL261" s="38"/>
      <c r="NNM261" s="38"/>
      <c r="NNN261" s="38"/>
      <c r="NNO261" s="38"/>
      <c r="NNP261" s="38"/>
      <c r="NNQ261" s="38"/>
      <c r="NNR261" s="38"/>
      <c r="NNS261" s="38"/>
      <c r="NNT261" s="38"/>
      <c r="NNU261" s="38"/>
      <c r="NNV261" s="38"/>
      <c r="NNW261" s="38"/>
      <c r="NNX261" s="38"/>
      <c r="NNY261" s="38"/>
      <c r="NNZ261" s="38"/>
      <c r="NOA261" s="38"/>
      <c r="NOB261" s="38"/>
      <c r="NOC261" s="38"/>
      <c r="NOD261" s="38"/>
      <c r="NOE261" s="38"/>
      <c r="NOF261" s="38"/>
      <c r="NOG261" s="38"/>
      <c r="NOH261" s="38"/>
      <c r="NOI261" s="38"/>
      <c r="NOJ261" s="38"/>
      <c r="NOK261" s="38"/>
      <c r="NOL261" s="38"/>
      <c r="NOM261" s="38"/>
      <c r="NON261" s="38"/>
      <c r="NOO261" s="38"/>
      <c r="NOP261" s="38"/>
      <c r="NOQ261" s="38"/>
      <c r="NOR261" s="38"/>
      <c r="NOS261" s="38"/>
      <c r="NOT261" s="38"/>
      <c r="NOU261" s="38"/>
      <c r="NOV261" s="38"/>
      <c r="NOW261" s="38"/>
      <c r="NOX261" s="38"/>
      <c r="NOY261" s="38"/>
      <c r="NOZ261" s="38"/>
      <c r="NPA261" s="38"/>
      <c r="NPB261" s="38"/>
      <c r="NPC261" s="38"/>
      <c r="NPD261" s="38"/>
      <c r="NPE261" s="38"/>
      <c r="NPF261" s="38"/>
      <c r="NPG261" s="38"/>
      <c r="NPH261" s="38"/>
      <c r="NPI261" s="38"/>
      <c r="NPJ261" s="38"/>
      <c r="NPK261" s="38"/>
      <c r="NPL261" s="38"/>
      <c r="NPM261" s="38"/>
      <c r="NPN261" s="38"/>
      <c r="NPO261" s="38"/>
      <c r="NPP261" s="38"/>
      <c r="NPQ261" s="38"/>
      <c r="NPR261" s="38"/>
      <c r="NPS261" s="38"/>
      <c r="NPT261" s="38"/>
      <c r="NPU261" s="38"/>
      <c r="NPV261" s="38"/>
      <c r="NPW261" s="38"/>
      <c r="NPX261" s="38"/>
      <c r="NPY261" s="38"/>
      <c r="NPZ261" s="38"/>
      <c r="NQA261" s="38"/>
      <c r="NQB261" s="38"/>
      <c r="NQC261" s="38"/>
      <c r="NQD261" s="38"/>
      <c r="NQE261" s="38"/>
      <c r="NQF261" s="38"/>
      <c r="NQG261" s="38"/>
      <c r="NQH261" s="38"/>
      <c r="NQI261" s="38"/>
      <c r="NQJ261" s="38"/>
      <c r="NQK261" s="38"/>
      <c r="NQL261" s="38"/>
      <c r="NQM261" s="38"/>
      <c r="NQN261" s="38"/>
      <c r="NQO261" s="38"/>
      <c r="NQP261" s="38"/>
      <c r="NQQ261" s="38"/>
      <c r="NQR261" s="38"/>
      <c r="NQS261" s="38"/>
      <c r="NQT261" s="38"/>
      <c r="NQU261" s="38"/>
      <c r="NQV261" s="38"/>
      <c r="NQW261" s="38"/>
      <c r="NQX261" s="38"/>
      <c r="NQY261" s="38"/>
      <c r="NQZ261" s="38"/>
      <c r="NRA261" s="38"/>
      <c r="NRB261" s="38"/>
      <c r="NRC261" s="38"/>
      <c r="NRD261" s="38"/>
      <c r="NRE261" s="38"/>
      <c r="NRF261" s="38"/>
      <c r="NRG261" s="38"/>
      <c r="NRH261" s="38"/>
      <c r="NRI261" s="38"/>
      <c r="NRJ261" s="38"/>
      <c r="NRK261" s="38"/>
      <c r="NRL261" s="38"/>
      <c r="NRM261" s="38"/>
      <c r="NRN261" s="38"/>
      <c r="NRO261" s="38"/>
      <c r="NRP261" s="38"/>
      <c r="NRQ261" s="38"/>
      <c r="NRR261" s="38"/>
      <c r="NRS261" s="38"/>
      <c r="NRT261" s="38"/>
      <c r="NRU261" s="38"/>
      <c r="NRV261" s="38"/>
      <c r="NRW261" s="38"/>
      <c r="NRX261" s="38"/>
      <c r="NRY261" s="38"/>
      <c r="NRZ261" s="38"/>
      <c r="NSA261" s="38"/>
      <c r="NSB261" s="38"/>
      <c r="NSC261" s="38"/>
      <c r="NSD261" s="38"/>
      <c r="NSE261" s="38"/>
      <c r="NSF261" s="38"/>
      <c r="NSG261" s="38"/>
      <c r="NSH261" s="38"/>
      <c r="NSI261" s="38"/>
      <c r="NSJ261" s="38"/>
      <c r="NSK261" s="38"/>
      <c r="NSL261" s="38"/>
      <c r="NSM261" s="38"/>
      <c r="NSN261" s="38"/>
      <c r="NSO261" s="38"/>
      <c r="NSP261" s="38"/>
      <c r="NSQ261" s="38"/>
      <c r="NSR261" s="38"/>
      <c r="NSS261" s="38"/>
      <c r="NST261" s="38"/>
      <c r="NSU261" s="38"/>
      <c r="NSV261" s="38"/>
      <c r="NSW261" s="38"/>
      <c r="NSX261" s="38"/>
      <c r="NSY261" s="38"/>
      <c r="NSZ261" s="38"/>
      <c r="NTA261" s="38"/>
      <c r="NTB261" s="38"/>
      <c r="NTC261" s="38"/>
      <c r="NTD261" s="38"/>
      <c r="NTE261" s="38"/>
      <c r="NTF261" s="38"/>
      <c r="NTG261" s="38"/>
      <c r="NTH261" s="38"/>
      <c r="NTI261" s="38"/>
      <c r="NTJ261" s="38"/>
      <c r="NTK261" s="38"/>
      <c r="NTL261" s="38"/>
      <c r="NTM261" s="38"/>
      <c r="NTN261" s="38"/>
      <c r="NTO261" s="38"/>
      <c r="NTP261" s="38"/>
      <c r="NTQ261" s="38"/>
      <c r="NTR261" s="38"/>
      <c r="NTS261" s="38"/>
      <c r="NTT261" s="38"/>
      <c r="NTU261" s="38"/>
      <c r="NTV261" s="38"/>
      <c r="NTW261" s="38"/>
      <c r="NTX261" s="38"/>
      <c r="NTY261" s="38"/>
      <c r="NTZ261" s="38"/>
      <c r="NUA261" s="38"/>
      <c r="NUB261" s="38"/>
      <c r="NUC261" s="38"/>
      <c r="NUD261" s="38"/>
      <c r="NUE261" s="38"/>
      <c r="NUF261" s="38"/>
      <c r="NUG261" s="38"/>
      <c r="NUH261" s="38"/>
      <c r="NUI261" s="38"/>
      <c r="NUJ261" s="38"/>
      <c r="NUK261" s="38"/>
      <c r="NUL261" s="38"/>
      <c r="NUM261" s="38"/>
      <c r="NUN261" s="38"/>
      <c r="NUO261" s="38"/>
      <c r="NUP261" s="38"/>
      <c r="NUQ261" s="38"/>
      <c r="NUR261" s="38"/>
      <c r="NUS261" s="38"/>
      <c r="NUT261" s="38"/>
      <c r="NUU261" s="38"/>
      <c r="NUV261" s="38"/>
      <c r="NUW261" s="38"/>
      <c r="NUX261" s="38"/>
      <c r="NUY261" s="38"/>
      <c r="NUZ261" s="38"/>
      <c r="NVA261" s="38"/>
      <c r="NVB261" s="38"/>
      <c r="NVC261" s="38"/>
      <c r="NVD261" s="38"/>
      <c r="NVE261" s="38"/>
      <c r="NVF261" s="38"/>
      <c r="NVG261" s="38"/>
      <c r="NVH261" s="38"/>
      <c r="NVI261" s="38"/>
      <c r="NVJ261" s="38"/>
      <c r="NVK261" s="38"/>
      <c r="NVL261" s="38"/>
      <c r="NVM261" s="38"/>
      <c r="NVN261" s="38"/>
      <c r="NVO261" s="38"/>
      <c r="NVP261" s="38"/>
      <c r="NVQ261" s="38"/>
      <c r="NVR261" s="38"/>
      <c r="NVS261" s="38"/>
      <c r="NVT261" s="38"/>
      <c r="NVU261" s="38"/>
      <c r="NVV261" s="38"/>
      <c r="NVW261" s="38"/>
      <c r="NVX261" s="38"/>
      <c r="NVY261" s="38"/>
      <c r="NVZ261" s="38"/>
      <c r="NWA261" s="38"/>
      <c r="NWB261" s="38"/>
      <c r="NWC261" s="38"/>
      <c r="NWD261" s="38"/>
      <c r="NWE261" s="38"/>
      <c r="NWF261" s="38"/>
      <c r="NWG261" s="38"/>
      <c r="NWH261" s="38"/>
      <c r="NWI261" s="38"/>
      <c r="NWJ261" s="38"/>
      <c r="NWK261" s="38"/>
      <c r="NWL261" s="38"/>
      <c r="NWM261" s="38"/>
      <c r="NWN261" s="38"/>
      <c r="NWO261" s="38"/>
      <c r="NWP261" s="38"/>
      <c r="NWQ261" s="38"/>
      <c r="NWR261" s="38"/>
      <c r="NWS261" s="38"/>
      <c r="NWT261" s="38"/>
      <c r="NWU261" s="38"/>
      <c r="NWV261" s="38"/>
      <c r="NWW261" s="38"/>
      <c r="NWX261" s="38"/>
      <c r="NWY261" s="38"/>
      <c r="NWZ261" s="38"/>
      <c r="NXA261" s="38"/>
      <c r="NXB261" s="38"/>
      <c r="NXC261" s="38"/>
      <c r="NXD261" s="38"/>
      <c r="NXE261" s="38"/>
      <c r="NXF261" s="38"/>
      <c r="NXG261" s="38"/>
      <c r="NXH261" s="38"/>
      <c r="NXI261" s="38"/>
      <c r="NXJ261" s="38"/>
      <c r="NXK261" s="38"/>
      <c r="NXL261" s="38"/>
      <c r="NXM261" s="38"/>
      <c r="NXN261" s="38"/>
      <c r="NXO261" s="38"/>
      <c r="NXP261" s="38"/>
      <c r="NXQ261" s="38"/>
      <c r="NXR261" s="38"/>
      <c r="NXS261" s="38"/>
      <c r="NXT261" s="38"/>
      <c r="NXU261" s="38"/>
      <c r="NXV261" s="38"/>
      <c r="NXW261" s="38"/>
      <c r="NXX261" s="38"/>
      <c r="NXY261" s="38"/>
      <c r="NXZ261" s="38"/>
      <c r="NYA261" s="38"/>
      <c r="NYB261" s="38"/>
      <c r="NYC261" s="38"/>
      <c r="NYD261" s="38"/>
      <c r="NYE261" s="38"/>
      <c r="NYF261" s="38"/>
      <c r="NYG261" s="38"/>
      <c r="NYH261" s="38"/>
      <c r="NYI261" s="38"/>
      <c r="NYJ261" s="38"/>
      <c r="NYK261" s="38"/>
      <c r="NYL261" s="38"/>
      <c r="NYM261" s="38"/>
      <c r="NYN261" s="38"/>
      <c r="NYO261" s="38"/>
      <c r="NYP261" s="38"/>
      <c r="NYQ261" s="38"/>
      <c r="NYR261" s="38"/>
      <c r="NYS261" s="38"/>
      <c r="NYT261" s="38"/>
      <c r="NYU261" s="38"/>
      <c r="NYV261" s="38"/>
      <c r="NYW261" s="38"/>
      <c r="NYX261" s="38"/>
      <c r="NYY261" s="38"/>
      <c r="NYZ261" s="38"/>
      <c r="NZA261" s="38"/>
      <c r="NZB261" s="38"/>
      <c r="NZC261" s="38"/>
      <c r="NZD261" s="38"/>
      <c r="NZE261" s="38"/>
      <c r="NZF261" s="38"/>
      <c r="NZG261" s="38"/>
      <c r="NZH261" s="38"/>
      <c r="NZI261" s="38"/>
      <c r="NZJ261" s="38"/>
      <c r="NZK261" s="38"/>
      <c r="NZL261" s="38"/>
      <c r="NZM261" s="38"/>
      <c r="NZN261" s="38"/>
      <c r="NZO261" s="38"/>
      <c r="NZP261" s="38"/>
      <c r="NZQ261" s="38"/>
      <c r="NZR261" s="38"/>
      <c r="NZS261" s="38"/>
      <c r="NZT261" s="38"/>
      <c r="NZU261" s="38"/>
      <c r="NZV261" s="38"/>
      <c r="NZW261" s="38"/>
      <c r="NZX261" s="38"/>
      <c r="NZY261" s="38"/>
      <c r="NZZ261" s="38"/>
      <c r="OAA261" s="38"/>
      <c r="OAB261" s="38"/>
      <c r="OAC261" s="38"/>
      <c r="OAD261" s="38"/>
      <c r="OAE261" s="38"/>
      <c r="OAF261" s="38"/>
      <c r="OAG261" s="38"/>
      <c r="OAH261" s="38"/>
      <c r="OAI261" s="38"/>
      <c r="OAJ261" s="38"/>
      <c r="OAK261" s="38"/>
      <c r="OAL261" s="38"/>
      <c r="OAM261" s="38"/>
      <c r="OAN261" s="38"/>
      <c r="OAO261" s="38"/>
      <c r="OAP261" s="38"/>
      <c r="OAQ261" s="38"/>
      <c r="OAR261" s="38"/>
      <c r="OAS261" s="38"/>
      <c r="OAT261" s="38"/>
      <c r="OAU261" s="38"/>
      <c r="OAV261" s="38"/>
      <c r="OAW261" s="38"/>
      <c r="OAX261" s="38"/>
      <c r="OAY261" s="38"/>
      <c r="OAZ261" s="38"/>
      <c r="OBA261" s="38"/>
      <c r="OBB261" s="38"/>
      <c r="OBC261" s="38"/>
      <c r="OBD261" s="38"/>
      <c r="OBE261" s="38"/>
      <c r="OBF261" s="38"/>
      <c r="OBG261" s="38"/>
      <c r="OBH261" s="38"/>
      <c r="OBI261" s="38"/>
      <c r="OBJ261" s="38"/>
      <c r="OBK261" s="38"/>
      <c r="OBL261" s="38"/>
      <c r="OBM261" s="38"/>
      <c r="OBN261" s="38"/>
      <c r="OBO261" s="38"/>
      <c r="OBP261" s="38"/>
      <c r="OBQ261" s="38"/>
      <c r="OBR261" s="38"/>
      <c r="OBS261" s="38"/>
      <c r="OBT261" s="38"/>
      <c r="OBU261" s="38"/>
      <c r="OBV261" s="38"/>
      <c r="OBW261" s="38"/>
      <c r="OBX261" s="38"/>
      <c r="OBY261" s="38"/>
      <c r="OBZ261" s="38"/>
      <c r="OCA261" s="38"/>
      <c r="OCB261" s="38"/>
      <c r="OCC261" s="38"/>
      <c r="OCD261" s="38"/>
      <c r="OCE261" s="38"/>
      <c r="OCF261" s="38"/>
      <c r="OCG261" s="38"/>
      <c r="OCH261" s="38"/>
      <c r="OCI261" s="38"/>
      <c r="OCJ261" s="38"/>
      <c r="OCK261" s="38"/>
      <c r="OCL261" s="38"/>
      <c r="OCM261" s="38"/>
      <c r="OCN261" s="38"/>
      <c r="OCO261" s="38"/>
      <c r="OCP261" s="38"/>
      <c r="OCQ261" s="38"/>
      <c r="OCR261" s="38"/>
      <c r="OCS261" s="38"/>
      <c r="OCT261" s="38"/>
      <c r="OCU261" s="38"/>
      <c r="OCV261" s="38"/>
      <c r="OCW261" s="38"/>
      <c r="OCX261" s="38"/>
      <c r="OCY261" s="38"/>
      <c r="OCZ261" s="38"/>
      <c r="ODA261" s="38"/>
      <c r="ODB261" s="38"/>
      <c r="ODC261" s="38"/>
      <c r="ODD261" s="38"/>
      <c r="ODE261" s="38"/>
      <c r="ODF261" s="38"/>
      <c r="ODG261" s="38"/>
      <c r="ODH261" s="38"/>
      <c r="ODI261" s="38"/>
      <c r="ODJ261" s="38"/>
      <c r="ODK261" s="38"/>
      <c r="ODL261" s="38"/>
      <c r="ODM261" s="38"/>
      <c r="ODN261" s="38"/>
      <c r="ODO261" s="38"/>
      <c r="ODP261" s="38"/>
      <c r="ODQ261" s="38"/>
      <c r="ODR261" s="38"/>
      <c r="ODS261" s="38"/>
      <c r="ODT261" s="38"/>
      <c r="ODU261" s="38"/>
      <c r="ODV261" s="38"/>
      <c r="ODW261" s="38"/>
      <c r="ODX261" s="38"/>
      <c r="ODY261" s="38"/>
      <c r="ODZ261" s="38"/>
      <c r="OEA261" s="38"/>
      <c r="OEB261" s="38"/>
      <c r="OEC261" s="38"/>
      <c r="OED261" s="38"/>
      <c r="OEE261" s="38"/>
      <c r="OEF261" s="38"/>
      <c r="OEG261" s="38"/>
      <c r="OEH261" s="38"/>
      <c r="OEI261" s="38"/>
      <c r="OEJ261" s="38"/>
      <c r="OEK261" s="38"/>
      <c r="OEL261" s="38"/>
      <c r="OEM261" s="38"/>
      <c r="OEN261" s="38"/>
      <c r="OEO261" s="38"/>
      <c r="OEP261" s="38"/>
      <c r="OEQ261" s="38"/>
      <c r="OER261" s="38"/>
      <c r="OES261" s="38"/>
      <c r="OET261" s="38"/>
      <c r="OEU261" s="38"/>
      <c r="OEV261" s="38"/>
      <c r="OEW261" s="38"/>
      <c r="OEX261" s="38"/>
      <c r="OEY261" s="38"/>
      <c r="OEZ261" s="38"/>
      <c r="OFA261" s="38"/>
      <c r="OFB261" s="38"/>
      <c r="OFC261" s="38"/>
      <c r="OFD261" s="38"/>
      <c r="OFE261" s="38"/>
      <c r="OFF261" s="38"/>
      <c r="OFG261" s="38"/>
      <c r="OFH261" s="38"/>
      <c r="OFI261" s="38"/>
      <c r="OFJ261" s="38"/>
      <c r="OFK261" s="38"/>
      <c r="OFL261" s="38"/>
      <c r="OFM261" s="38"/>
      <c r="OFN261" s="38"/>
      <c r="OFO261" s="38"/>
      <c r="OFP261" s="38"/>
      <c r="OFQ261" s="38"/>
      <c r="OFR261" s="38"/>
      <c r="OFS261" s="38"/>
      <c r="OFT261" s="38"/>
      <c r="OFU261" s="38"/>
      <c r="OFV261" s="38"/>
      <c r="OFW261" s="38"/>
      <c r="OFX261" s="38"/>
      <c r="OFY261" s="38"/>
      <c r="OFZ261" s="38"/>
      <c r="OGA261" s="38"/>
      <c r="OGB261" s="38"/>
      <c r="OGC261" s="38"/>
      <c r="OGD261" s="38"/>
      <c r="OGE261" s="38"/>
      <c r="OGF261" s="38"/>
      <c r="OGG261" s="38"/>
      <c r="OGH261" s="38"/>
      <c r="OGI261" s="38"/>
      <c r="OGJ261" s="38"/>
      <c r="OGK261" s="38"/>
      <c r="OGL261" s="38"/>
      <c r="OGM261" s="38"/>
      <c r="OGN261" s="38"/>
      <c r="OGO261" s="38"/>
      <c r="OGP261" s="38"/>
      <c r="OGQ261" s="38"/>
      <c r="OGR261" s="38"/>
      <c r="OGS261" s="38"/>
      <c r="OGT261" s="38"/>
      <c r="OGU261" s="38"/>
      <c r="OGV261" s="38"/>
      <c r="OGW261" s="38"/>
      <c r="OGX261" s="38"/>
      <c r="OGY261" s="38"/>
      <c r="OGZ261" s="38"/>
      <c r="OHA261" s="38"/>
      <c r="OHB261" s="38"/>
      <c r="OHC261" s="38"/>
      <c r="OHD261" s="38"/>
      <c r="OHE261" s="38"/>
      <c r="OHF261" s="38"/>
      <c r="OHG261" s="38"/>
      <c r="OHH261" s="38"/>
      <c r="OHI261" s="38"/>
      <c r="OHJ261" s="38"/>
      <c r="OHK261" s="38"/>
      <c r="OHL261" s="38"/>
      <c r="OHM261" s="38"/>
      <c r="OHN261" s="38"/>
      <c r="OHO261" s="38"/>
      <c r="OHP261" s="38"/>
      <c r="OHQ261" s="38"/>
      <c r="OHR261" s="38"/>
      <c r="OHS261" s="38"/>
      <c r="OHT261" s="38"/>
      <c r="OHU261" s="38"/>
      <c r="OHV261" s="38"/>
      <c r="OHW261" s="38"/>
      <c r="OHX261" s="38"/>
      <c r="OHY261" s="38"/>
      <c r="OHZ261" s="38"/>
      <c r="OIA261" s="38"/>
      <c r="OIB261" s="38"/>
      <c r="OIC261" s="38"/>
      <c r="OID261" s="38"/>
      <c r="OIE261" s="38"/>
      <c r="OIF261" s="38"/>
      <c r="OIG261" s="38"/>
      <c r="OIH261" s="38"/>
      <c r="OII261" s="38"/>
      <c r="OIJ261" s="38"/>
      <c r="OIK261" s="38"/>
      <c r="OIL261" s="38"/>
      <c r="OIM261" s="38"/>
      <c r="OIN261" s="38"/>
      <c r="OIO261" s="38"/>
      <c r="OIP261" s="38"/>
      <c r="OIQ261" s="38"/>
      <c r="OIR261" s="38"/>
      <c r="OIS261" s="38"/>
      <c r="OIT261" s="38"/>
      <c r="OIU261" s="38"/>
      <c r="OIV261" s="38"/>
      <c r="OIW261" s="38"/>
      <c r="OIX261" s="38"/>
      <c r="OIY261" s="38"/>
      <c r="OIZ261" s="38"/>
      <c r="OJA261" s="38"/>
      <c r="OJB261" s="38"/>
      <c r="OJC261" s="38"/>
      <c r="OJD261" s="38"/>
      <c r="OJE261" s="38"/>
      <c r="OJF261" s="38"/>
      <c r="OJG261" s="38"/>
      <c r="OJH261" s="38"/>
      <c r="OJI261" s="38"/>
      <c r="OJJ261" s="38"/>
      <c r="OJK261" s="38"/>
      <c r="OJL261" s="38"/>
      <c r="OJM261" s="38"/>
      <c r="OJN261" s="38"/>
      <c r="OJO261" s="38"/>
      <c r="OJP261" s="38"/>
      <c r="OJQ261" s="38"/>
      <c r="OJR261" s="38"/>
      <c r="OJS261" s="38"/>
      <c r="OJT261" s="38"/>
      <c r="OJU261" s="38"/>
      <c r="OJV261" s="38"/>
      <c r="OJW261" s="38"/>
      <c r="OJX261" s="38"/>
      <c r="OJY261" s="38"/>
      <c r="OJZ261" s="38"/>
      <c r="OKA261" s="38"/>
      <c r="OKB261" s="38"/>
      <c r="OKC261" s="38"/>
      <c r="OKD261" s="38"/>
      <c r="OKE261" s="38"/>
      <c r="OKF261" s="38"/>
      <c r="OKG261" s="38"/>
      <c r="OKH261" s="38"/>
      <c r="OKI261" s="38"/>
      <c r="OKJ261" s="38"/>
      <c r="OKK261" s="38"/>
      <c r="OKL261" s="38"/>
      <c r="OKM261" s="38"/>
      <c r="OKN261" s="38"/>
      <c r="OKO261" s="38"/>
      <c r="OKP261" s="38"/>
      <c r="OKQ261" s="38"/>
      <c r="OKR261" s="38"/>
      <c r="OKS261" s="38"/>
      <c r="OKT261" s="38"/>
      <c r="OKU261" s="38"/>
      <c r="OKV261" s="38"/>
      <c r="OKW261" s="38"/>
      <c r="OKX261" s="38"/>
      <c r="OKY261" s="38"/>
      <c r="OKZ261" s="38"/>
      <c r="OLA261" s="38"/>
      <c r="OLB261" s="38"/>
      <c r="OLC261" s="38"/>
      <c r="OLD261" s="38"/>
      <c r="OLE261" s="38"/>
      <c r="OLF261" s="38"/>
      <c r="OLG261" s="38"/>
      <c r="OLH261" s="38"/>
      <c r="OLI261" s="38"/>
      <c r="OLJ261" s="38"/>
      <c r="OLK261" s="38"/>
      <c r="OLL261" s="38"/>
      <c r="OLM261" s="38"/>
      <c r="OLN261" s="38"/>
      <c r="OLO261" s="38"/>
      <c r="OLP261" s="38"/>
      <c r="OLQ261" s="38"/>
      <c r="OLR261" s="38"/>
      <c r="OLS261" s="38"/>
      <c r="OLT261" s="38"/>
      <c r="OLU261" s="38"/>
      <c r="OLV261" s="38"/>
      <c r="OLW261" s="38"/>
      <c r="OLX261" s="38"/>
      <c r="OLY261" s="38"/>
      <c r="OLZ261" s="38"/>
      <c r="OMA261" s="38"/>
      <c r="OMB261" s="38"/>
      <c r="OMC261" s="38"/>
      <c r="OMD261" s="38"/>
      <c r="OME261" s="38"/>
      <c r="OMF261" s="38"/>
      <c r="OMG261" s="38"/>
      <c r="OMH261" s="38"/>
      <c r="OMI261" s="38"/>
      <c r="OMJ261" s="38"/>
      <c r="OMK261" s="38"/>
      <c r="OML261" s="38"/>
      <c r="OMM261" s="38"/>
      <c r="OMN261" s="38"/>
      <c r="OMO261" s="38"/>
      <c r="OMP261" s="38"/>
      <c r="OMQ261" s="38"/>
      <c r="OMR261" s="38"/>
      <c r="OMS261" s="38"/>
      <c r="OMT261" s="38"/>
      <c r="OMU261" s="38"/>
      <c r="OMV261" s="38"/>
      <c r="OMW261" s="38"/>
      <c r="OMX261" s="38"/>
      <c r="OMY261" s="38"/>
      <c r="OMZ261" s="38"/>
      <c r="ONA261" s="38"/>
      <c r="ONB261" s="38"/>
      <c r="ONC261" s="38"/>
      <c r="OND261" s="38"/>
      <c r="ONE261" s="38"/>
      <c r="ONF261" s="38"/>
      <c r="ONG261" s="38"/>
      <c r="ONH261" s="38"/>
      <c r="ONI261" s="38"/>
      <c r="ONJ261" s="38"/>
      <c r="ONK261" s="38"/>
      <c r="ONL261" s="38"/>
      <c r="ONM261" s="38"/>
      <c r="ONN261" s="38"/>
      <c r="ONO261" s="38"/>
      <c r="ONP261" s="38"/>
      <c r="ONQ261" s="38"/>
      <c r="ONR261" s="38"/>
      <c r="ONS261" s="38"/>
      <c r="ONT261" s="38"/>
      <c r="ONU261" s="38"/>
      <c r="ONV261" s="38"/>
      <c r="ONW261" s="38"/>
      <c r="ONX261" s="38"/>
      <c r="ONY261" s="38"/>
      <c r="ONZ261" s="38"/>
      <c r="OOA261" s="38"/>
      <c r="OOB261" s="38"/>
      <c r="OOC261" s="38"/>
      <c r="OOD261" s="38"/>
      <c r="OOE261" s="38"/>
      <c r="OOF261" s="38"/>
      <c r="OOG261" s="38"/>
      <c r="OOH261" s="38"/>
      <c r="OOI261" s="38"/>
      <c r="OOJ261" s="38"/>
      <c r="OOK261" s="38"/>
      <c r="OOL261" s="38"/>
      <c r="OOM261" s="38"/>
      <c r="OON261" s="38"/>
      <c r="OOO261" s="38"/>
      <c r="OOP261" s="38"/>
      <c r="OOQ261" s="38"/>
      <c r="OOR261" s="38"/>
      <c r="OOS261" s="38"/>
      <c r="OOT261" s="38"/>
      <c r="OOU261" s="38"/>
      <c r="OOV261" s="38"/>
      <c r="OOW261" s="38"/>
      <c r="OOX261" s="38"/>
      <c r="OOY261" s="38"/>
      <c r="OOZ261" s="38"/>
      <c r="OPA261" s="38"/>
      <c r="OPB261" s="38"/>
      <c r="OPC261" s="38"/>
      <c r="OPD261" s="38"/>
      <c r="OPE261" s="38"/>
      <c r="OPF261" s="38"/>
      <c r="OPG261" s="38"/>
      <c r="OPH261" s="38"/>
      <c r="OPI261" s="38"/>
      <c r="OPJ261" s="38"/>
      <c r="OPK261" s="38"/>
      <c r="OPL261" s="38"/>
      <c r="OPM261" s="38"/>
      <c r="OPN261" s="38"/>
      <c r="OPO261" s="38"/>
      <c r="OPP261" s="38"/>
      <c r="OPQ261" s="38"/>
      <c r="OPR261" s="38"/>
      <c r="OPS261" s="38"/>
      <c r="OPT261" s="38"/>
      <c r="OPU261" s="38"/>
      <c r="OPV261" s="38"/>
      <c r="OPW261" s="38"/>
      <c r="OPX261" s="38"/>
      <c r="OPY261" s="38"/>
      <c r="OPZ261" s="38"/>
      <c r="OQA261" s="38"/>
      <c r="OQB261" s="38"/>
      <c r="OQC261" s="38"/>
      <c r="OQD261" s="38"/>
      <c r="OQE261" s="38"/>
      <c r="OQF261" s="38"/>
      <c r="OQG261" s="38"/>
      <c r="OQH261" s="38"/>
      <c r="OQI261" s="38"/>
      <c r="OQJ261" s="38"/>
      <c r="OQK261" s="38"/>
      <c r="OQL261" s="38"/>
      <c r="OQM261" s="38"/>
      <c r="OQN261" s="38"/>
      <c r="OQO261" s="38"/>
      <c r="OQP261" s="38"/>
      <c r="OQQ261" s="38"/>
      <c r="OQR261" s="38"/>
      <c r="OQS261" s="38"/>
      <c r="OQT261" s="38"/>
      <c r="OQU261" s="38"/>
      <c r="OQV261" s="38"/>
      <c r="OQW261" s="38"/>
      <c r="OQX261" s="38"/>
      <c r="OQY261" s="38"/>
      <c r="OQZ261" s="38"/>
      <c r="ORA261" s="38"/>
      <c r="ORB261" s="38"/>
      <c r="ORC261" s="38"/>
      <c r="ORD261" s="38"/>
      <c r="ORE261" s="38"/>
      <c r="ORF261" s="38"/>
      <c r="ORG261" s="38"/>
      <c r="ORH261" s="38"/>
      <c r="ORI261" s="38"/>
      <c r="ORJ261" s="38"/>
      <c r="ORK261" s="38"/>
      <c r="ORL261" s="38"/>
      <c r="ORM261" s="38"/>
      <c r="ORN261" s="38"/>
      <c r="ORO261" s="38"/>
      <c r="ORP261" s="38"/>
      <c r="ORQ261" s="38"/>
      <c r="ORR261" s="38"/>
      <c r="ORS261" s="38"/>
      <c r="ORT261" s="38"/>
      <c r="ORU261" s="38"/>
      <c r="ORV261" s="38"/>
      <c r="ORW261" s="38"/>
      <c r="ORX261" s="38"/>
      <c r="ORY261" s="38"/>
      <c r="ORZ261" s="38"/>
      <c r="OSA261" s="38"/>
      <c r="OSB261" s="38"/>
      <c r="OSC261" s="38"/>
      <c r="OSD261" s="38"/>
      <c r="OSE261" s="38"/>
      <c r="OSF261" s="38"/>
      <c r="OSG261" s="38"/>
      <c r="OSH261" s="38"/>
      <c r="OSI261" s="38"/>
      <c r="OSJ261" s="38"/>
      <c r="OSK261" s="38"/>
      <c r="OSL261" s="38"/>
      <c r="OSM261" s="38"/>
      <c r="OSN261" s="38"/>
      <c r="OSO261" s="38"/>
      <c r="OSP261" s="38"/>
      <c r="OSQ261" s="38"/>
      <c r="OSR261" s="38"/>
      <c r="OSS261" s="38"/>
      <c r="OST261" s="38"/>
      <c r="OSU261" s="38"/>
      <c r="OSV261" s="38"/>
      <c r="OSW261" s="38"/>
      <c r="OSX261" s="38"/>
      <c r="OSY261" s="38"/>
      <c r="OSZ261" s="38"/>
      <c r="OTA261" s="38"/>
      <c r="OTB261" s="38"/>
      <c r="OTC261" s="38"/>
      <c r="OTD261" s="38"/>
      <c r="OTE261" s="38"/>
      <c r="OTF261" s="38"/>
      <c r="OTG261" s="38"/>
      <c r="OTH261" s="38"/>
      <c r="OTI261" s="38"/>
      <c r="OTJ261" s="38"/>
      <c r="OTK261" s="38"/>
      <c r="OTL261" s="38"/>
      <c r="OTM261" s="38"/>
      <c r="OTN261" s="38"/>
      <c r="OTO261" s="38"/>
      <c r="OTP261" s="38"/>
      <c r="OTQ261" s="38"/>
      <c r="OTR261" s="38"/>
      <c r="OTS261" s="38"/>
      <c r="OTT261" s="38"/>
      <c r="OTU261" s="38"/>
      <c r="OTV261" s="38"/>
      <c r="OTW261" s="38"/>
      <c r="OTX261" s="38"/>
      <c r="OTY261" s="38"/>
      <c r="OTZ261" s="38"/>
      <c r="OUA261" s="38"/>
      <c r="OUB261" s="38"/>
      <c r="OUC261" s="38"/>
      <c r="OUD261" s="38"/>
      <c r="OUE261" s="38"/>
      <c r="OUF261" s="38"/>
      <c r="OUG261" s="38"/>
      <c r="OUH261" s="38"/>
      <c r="OUI261" s="38"/>
      <c r="OUJ261" s="38"/>
      <c r="OUK261" s="38"/>
      <c r="OUL261" s="38"/>
      <c r="OUM261" s="38"/>
      <c r="OUN261" s="38"/>
      <c r="OUO261" s="38"/>
      <c r="OUP261" s="38"/>
      <c r="OUQ261" s="38"/>
      <c r="OUR261" s="38"/>
      <c r="OUS261" s="38"/>
      <c r="OUT261" s="38"/>
      <c r="OUU261" s="38"/>
      <c r="OUV261" s="38"/>
      <c r="OUW261" s="38"/>
      <c r="OUX261" s="38"/>
      <c r="OUY261" s="38"/>
      <c r="OUZ261" s="38"/>
      <c r="OVA261" s="38"/>
      <c r="OVB261" s="38"/>
      <c r="OVC261" s="38"/>
      <c r="OVD261" s="38"/>
      <c r="OVE261" s="38"/>
      <c r="OVF261" s="38"/>
      <c r="OVG261" s="38"/>
      <c r="OVH261" s="38"/>
      <c r="OVI261" s="38"/>
      <c r="OVJ261" s="38"/>
      <c r="OVK261" s="38"/>
      <c r="OVL261" s="38"/>
      <c r="OVM261" s="38"/>
      <c r="OVN261" s="38"/>
      <c r="OVO261" s="38"/>
      <c r="OVP261" s="38"/>
      <c r="OVQ261" s="38"/>
      <c r="OVR261" s="38"/>
      <c r="OVS261" s="38"/>
      <c r="OVT261" s="38"/>
      <c r="OVU261" s="38"/>
      <c r="OVV261" s="38"/>
      <c r="OVW261" s="38"/>
      <c r="OVX261" s="38"/>
      <c r="OVY261" s="38"/>
      <c r="OVZ261" s="38"/>
      <c r="OWA261" s="38"/>
      <c r="OWB261" s="38"/>
      <c r="OWC261" s="38"/>
      <c r="OWD261" s="38"/>
      <c r="OWE261" s="38"/>
      <c r="OWF261" s="38"/>
      <c r="OWG261" s="38"/>
      <c r="OWH261" s="38"/>
      <c r="OWI261" s="38"/>
      <c r="OWJ261" s="38"/>
      <c r="OWK261" s="38"/>
      <c r="OWL261" s="38"/>
      <c r="OWM261" s="38"/>
      <c r="OWN261" s="38"/>
      <c r="OWO261" s="38"/>
      <c r="OWP261" s="38"/>
      <c r="OWQ261" s="38"/>
      <c r="OWR261" s="38"/>
      <c r="OWS261" s="38"/>
      <c r="OWT261" s="38"/>
      <c r="OWU261" s="38"/>
      <c r="OWV261" s="38"/>
      <c r="OWW261" s="38"/>
      <c r="OWX261" s="38"/>
      <c r="OWY261" s="38"/>
      <c r="OWZ261" s="38"/>
      <c r="OXA261" s="38"/>
      <c r="OXB261" s="38"/>
      <c r="OXC261" s="38"/>
      <c r="OXD261" s="38"/>
      <c r="OXE261" s="38"/>
      <c r="OXF261" s="38"/>
      <c r="OXG261" s="38"/>
      <c r="OXH261" s="38"/>
      <c r="OXI261" s="38"/>
      <c r="OXJ261" s="38"/>
      <c r="OXK261" s="38"/>
      <c r="OXL261" s="38"/>
      <c r="OXM261" s="38"/>
      <c r="OXN261" s="38"/>
      <c r="OXO261" s="38"/>
      <c r="OXP261" s="38"/>
      <c r="OXQ261" s="38"/>
      <c r="OXR261" s="38"/>
      <c r="OXS261" s="38"/>
      <c r="OXT261" s="38"/>
      <c r="OXU261" s="38"/>
      <c r="OXV261" s="38"/>
      <c r="OXW261" s="38"/>
      <c r="OXX261" s="38"/>
      <c r="OXY261" s="38"/>
      <c r="OXZ261" s="38"/>
      <c r="OYA261" s="38"/>
      <c r="OYB261" s="38"/>
      <c r="OYC261" s="38"/>
      <c r="OYD261" s="38"/>
      <c r="OYE261" s="38"/>
      <c r="OYF261" s="38"/>
      <c r="OYG261" s="38"/>
      <c r="OYH261" s="38"/>
      <c r="OYI261" s="38"/>
      <c r="OYJ261" s="38"/>
      <c r="OYK261" s="38"/>
      <c r="OYL261" s="38"/>
      <c r="OYM261" s="38"/>
      <c r="OYN261" s="38"/>
      <c r="OYO261" s="38"/>
      <c r="OYP261" s="38"/>
      <c r="OYQ261" s="38"/>
      <c r="OYR261" s="38"/>
      <c r="OYS261" s="38"/>
      <c r="OYT261" s="38"/>
      <c r="OYU261" s="38"/>
      <c r="OYV261" s="38"/>
      <c r="OYW261" s="38"/>
      <c r="OYX261" s="38"/>
      <c r="OYY261" s="38"/>
      <c r="OYZ261" s="38"/>
      <c r="OZA261" s="38"/>
      <c r="OZB261" s="38"/>
      <c r="OZC261" s="38"/>
      <c r="OZD261" s="38"/>
      <c r="OZE261" s="38"/>
      <c r="OZF261" s="38"/>
      <c r="OZG261" s="38"/>
      <c r="OZH261" s="38"/>
      <c r="OZI261" s="38"/>
      <c r="OZJ261" s="38"/>
      <c r="OZK261" s="38"/>
      <c r="OZL261" s="38"/>
      <c r="OZM261" s="38"/>
      <c r="OZN261" s="38"/>
      <c r="OZO261" s="38"/>
      <c r="OZP261" s="38"/>
      <c r="OZQ261" s="38"/>
      <c r="OZR261" s="38"/>
      <c r="OZS261" s="38"/>
      <c r="OZT261" s="38"/>
      <c r="OZU261" s="38"/>
      <c r="OZV261" s="38"/>
      <c r="OZW261" s="38"/>
      <c r="OZX261" s="38"/>
      <c r="OZY261" s="38"/>
      <c r="OZZ261" s="38"/>
      <c r="PAA261" s="38"/>
      <c r="PAB261" s="38"/>
      <c r="PAC261" s="38"/>
      <c r="PAD261" s="38"/>
      <c r="PAE261" s="38"/>
      <c r="PAF261" s="38"/>
      <c r="PAG261" s="38"/>
      <c r="PAH261" s="38"/>
      <c r="PAI261" s="38"/>
      <c r="PAJ261" s="38"/>
      <c r="PAK261" s="38"/>
      <c r="PAL261" s="38"/>
      <c r="PAM261" s="38"/>
      <c r="PAN261" s="38"/>
      <c r="PAO261" s="38"/>
      <c r="PAP261" s="38"/>
      <c r="PAQ261" s="38"/>
      <c r="PAR261" s="38"/>
      <c r="PAS261" s="38"/>
      <c r="PAT261" s="38"/>
      <c r="PAU261" s="38"/>
      <c r="PAV261" s="38"/>
      <c r="PAW261" s="38"/>
      <c r="PAX261" s="38"/>
      <c r="PAY261" s="38"/>
      <c r="PAZ261" s="38"/>
      <c r="PBA261" s="38"/>
      <c r="PBB261" s="38"/>
      <c r="PBC261" s="38"/>
      <c r="PBD261" s="38"/>
      <c r="PBE261" s="38"/>
      <c r="PBF261" s="38"/>
      <c r="PBG261" s="38"/>
      <c r="PBH261" s="38"/>
      <c r="PBI261" s="38"/>
      <c r="PBJ261" s="38"/>
      <c r="PBK261" s="38"/>
      <c r="PBL261" s="38"/>
      <c r="PBM261" s="38"/>
      <c r="PBN261" s="38"/>
      <c r="PBO261" s="38"/>
      <c r="PBP261" s="38"/>
      <c r="PBQ261" s="38"/>
      <c r="PBR261" s="38"/>
      <c r="PBS261" s="38"/>
      <c r="PBT261" s="38"/>
      <c r="PBU261" s="38"/>
      <c r="PBV261" s="38"/>
      <c r="PBW261" s="38"/>
      <c r="PBX261" s="38"/>
      <c r="PBY261" s="38"/>
      <c r="PBZ261" s="38"/>
      <c r="PCA261" s="38"/>
      <c r="PCB261" s="38"/>
      <c r="PCC261" s="38"/>
      <c r="PCD261" s="38"/>
      <c r="PCE261" s="38"/>
      <c r="PCF261" s="38"/>
      <c r="PCG261" s="38"/>
      <c r="PCH261" s="38"/>
      <c r="PCI261" s="38"/>
      <c r="PCJ261" s="38"/>
      <c r="PCK261" s="38"/>
      <c r="PCL261" s="38"/>
      <c r="PCM261" s="38"/>
      <c r="PCN261" s="38"/>
      <c r="PCO261" s="38"/>
      <c r="PCP261" s="38"/>
      <c r="PCQ261" s="38"/>
      <c r="PCR261" s="38"/>
      <c r="PCS261" s="38"/>
      <c r="PCT261" s="38"/>
      <c r="PCU261" s="38"/>
      <c r="PCV261" s="38"/>
      <c r="PCW261" s="38"/>
      <c r="PCX261" s="38"/>
      <c r="PCY261" s="38"/>
      <c r="PCZ261" s="38"/>
      <c r="PDA261" s="38"/>
      <c r="PDB261" s="38"/>
      <c r="PDC261" s="38"/>
      <c r="PDD261" s="38"/>
      <c r="PDE261" s="38"/>
      <c r="PDF261" s="38"/>
      <c r="PDG261" s="38"/>
      <c r="PDH261" s="38"/>
      <c r="PDI261" s="38"/>
      <c r="PDJ261" s="38"/>
      <c r="PDK261" s="38"/>
      <c r="PDL261" s="38"/>
      <c r="PDM261" s="38"/>
      <c r="PDN261" s="38"/>
      <c r="PDO261" s="38"/>
      <c r="PDP261" s="38"/>
      <c r="PDQ261" s="38"/>
      <c r="PDR261" s="38"/>
      <c r="PDS261" s="38"/>
      <c r="PDT261" s="38"/>
      <c r="PDU261" s="38"/>
      <c r="PDV261" s="38"/>
      <c r="PDW261" s="38"/>
      <c r="PDX261" s="38"/>
      <c r="PDY261" s="38"/>
      <c r="PDZ261" s="38"/>
      <c r="PEA261" s="38"/>
      <c r="PEB261" s="38"/>
      <c r="PEC261" s="38"/>
      <c r="PED261" s="38"/>
      <c r="PEE261" s="38"/>
      <c r="PEF261" s="38"/>
      <c r="PEG261" s="38"/>
      <c r="PEH261" s="38"/>
      <c r="PEI261" s="38"/>
      <c r="PEJ261" s="38"/>
      <c r="PEK261" s="38"/>
      <c r="PEL261" s="38"/>
      <c r="PEM261" s="38"/>
      <c r="PEN261" s="38"/>
      <c r="PEO261" s="38"/>
      <c r="PEP261" s="38"/>
      <c r="PEQ261" s="38"/>
      <c r="PER261" s="38"/>
      <c r="PES261" s="38"/>
      <c r="PET261" s="38"/>
      <c r="PEU261" s="38"/>
      <c r="PEV261" s="38"/>
      <c r="PEW261" s="38"/>
      <c r="PEX261" s="38"/>
      <c r="PEY261" s="38"/>
      <c r="PEZ261" s="38"/>
      <c r="PFA261" s="38"/>
      <c r="PFB261" s="38"/>
      <c r="PFC261" s="38"/>
      <c r="PFD261" s="38"/>
      <c r="PFE261" s="38"/>
      <c r="PFF261" s="38"/>
      <c r="PFG261" s="38"/>
      <c r="PFH261" s="38"/>
      <c r="PFI261" s="38"/>
      <c r="PFJ261" s="38"/>
      <c r="PFK261" s="38"/>
      <c r="PFL261" s="38"/>
      <c r="PFM261" s="38"/>
      <c r="PFN261" s="38"/>
      <c r="PFO261" s="38"/>
      <c r="PFP261" s="38"/>
      <c r="PFQ261" s="38"/>
      <c r="PFR261" s="38"/>
      <c r="PFS261" s="38"/>
      <c r="PFT261" s="38"/>
      <c r="PFU261" s="38"/>
      <c r="PFV261" s="38"/>
      <c r="PFW261" s="38"/>
      <c r="PFX261" s="38"/>
      <c r="PFY261" s="38"/>
      <c r="PFZ261" s="38"/>
      <c r="PGA261" s="38"/>
      <c r="PGB261" s="38"/>
      <c r="PGC261" s="38"/>
      <c r="PGD261" s="38"/>
      <c r="PGE261" s="38"/>
      <c r="PGF261" s="38"/>
      <c r="PGG261" s="38"/>
      <c r="PGH261" s="38"/>
      <c r="PGI261" s="38"/>
      <c r="PGJ261" s="38"/>
      <c r="PGK261" s="38"/>
      <c r="PGL261" s="38"/>
      <c r="PGM261" s="38"/>
      <c r="PGN261" s="38"/>
      <c r="PGO261" s="38"/>
      <c r="PGP261" s="38"/>
      <c r="PGQ261" s="38"/>
      <c r="PGR261" s="38"/>
      <c r="PGS261" s="38"/>
      <c r="PGT261" s="38"/>
      <c r="PGU261" s="38"/>
      <c r="PGV261" s="38"/>
      <c r="PGW261" s="38"/>
      <c r="PGX261" s="38"/>
      <c r="PGY261" s="38"/>
      <c r="PGZ261" s="38"/>
      <c r="PHA261" s="38"/>
      <c r="PHB261" s="38"/>
      <c r="PHC261" s="38"/>
      <c r="PHD261" s="38"/>
      <c r="PHE261" s="38"/>
      <c r="PHF261" s="38"/>
      <c r="PHG261" s="38"/>
      <c r="PHH261" s="38"/>
      <c r="PHI261" s="38"/>
      <c r="PHJ261" s="38"/>
      <c r="PHK261" s="38"/>
      <c r="PHL261" s="38"/>
      <c r="PHM261" s="38"/>
      <c r="PHN261" s="38"/>
      <c r="PHO261" s="38"/>
      <c r="PHP261" s="38"/>
      <c r="PHQ261" s="38"/>
      <c r="PHR261" s="38"/>
      <c r="PHS261" s="38"/>
      <c r="PHT261" s="38"/>
      <c r="PHU261" s="38"/>
      <c r="PHV261" s="38"/>
      <c r="PHW261" s="38"/>
      <c r="PHX261" s="38"/>
      <c r="PHY261" s="38"/>
      <c r="PHZ261" s="38"/>
      <c r="PIA261" s="38"/>
      <c r="PIB261" s="38"/>
      <c r="PIC261" s="38"/>
      <c r="PID261" s="38"/>
      <c r="PIE261" s="38"/>
      <c r="PIF261" s="38"/>
      <c r="PIG261" s="38"/>
      <c r="PIH261" s="38"/>
      <c r="PII261" s="38"/>
      <c r="PIJ261" s="38"/>
      <c r="PIK261" s="38"/>
      <c r="PIL261" s="38"/>
      <c r="PIM261" s="38"/>
      <c r="PIN261" s="38"/>
      <c r="PIO261" s="38"/>
      <c r="PIP261" s="38"/>
      <c r="PIQ261" s="38"/>
      <c r="PIR261" s="38"/>
      <c r="PIS261" s="38"/>
      <c r="PIT261" s="38"/>
      <c r="PIU261" s="38"/>
      <c r="PIV261" s="38"/>
      <c r="PIW261" s="38"/>
      <c r="PIX261" s="38"/>
      <c r="PIY261" s="38"/>
      <c r="PIZ261" s="38"/>
      <c r="PJA261" s="38"/>
      <c r="PJB261" s="38"/>
      <c r="PJC261" s="38"/>
      <c r="PJD261" s="38"/>
      <c r="PJE261" s="38"/>
      <c r="PJF261" s="38"/>
      <c r="PJG261" s="38"/>
      <c r="PJH261" s="38"/>
      <c r="PJI261" s="38"/>
      <c r="PJJ261" s="38"/>
      <c r="PJK261" s="38"/>
      <c r="PJL261" s="38"/>
      <c r="PJM261" s="38"/>
      <c r="PJN261" s="38"/>
      <c r="PJO261" s="38"/>
      <c r="PJP261" s="38"/>
      <c r="PJQ261" s="38"/>
      <c r="PJR261" s="38"/>
      <c r="PJS261" s="38"/>
      <c r="PJT261" s="38"/>
      <c r="PJU261" s="38"/>
      <c r="PJV261" s="38"/>
      <c r="PJW261" s="38"/>
      <c r="PJX261" s="38"/>
      <c r="PJY261" s="38"/>
      <c r="PJZ261" s="38"/>
      <c r="PKA261" s="38"/>
      <c r="PKB261" s="38"/>
      <c r="PKC261" s="38"/>
      <c r="PKD261" s="38"/>
      <c r="PKE261" s="38"/>
      <c r="PKF261" s="38"/>
      <c r="PKG261" s="38"/>
      <c r="PKH261" s="38"/>
      <c r="PKI261" s="38"/>
      <c r="PKJ261" s="38"/>
      <c r="PKK261" s="38"/>
      <c r="PKL261" s="38"/>
      <c r="PKM261" s="38"/>
      <c r="PKN261" s="38"/>
      <c r="PKO261" s="38"/>
      <c r="PKP261" s="38"/>
      <c r="PKQ261" s="38"/>
      <c r="PKR261" s="38"/>
      <c r="PKS261" s="38"/>
      <c r="PKT261" s="38"/>
      <c r="PKU261" s="38"/>
      <c r="PKV261" s="38"/>
      <c r="PKW261" s="38"/>
      <c r="PKX261" s="38"/>
      <c r="PKY261" s="38"/>
      <c r="PKZ261" s="38"/>
      <c r="PLA261" s="38"/>
      <c r="PLB261" s="38"/>
      <c r="PLC261" s="38"/>
      <c r="PLD261" s="38"/>
      <c r="PLE261" s="38"/>
      <c r="PLF261" s="38"/>
      <c r="PLG261" s="38"/>
      <c r="PLH261" s="38"/>
      <c r="PLI261" s="38"/>
      <c r="PLJ261" s="38"/>
      <c r="PLK261" s="38"/>
      <c r="PLL261" s="38"/>
      <c r="PLM261" s="38"/>
      <c r="PLN261" s="38"/>
      <c r="PLO261" s="38"/>
      <c r="PLP261" s="38"/>
      <c r="PLQ261" s="38"/>
      <c r="PLR261" s="38"/>
      <c r="PLS261" s="38"/>
      <c r="PLT261" s="38"/>
      <c r="PLU261" s="38"/>
      <c r="PLV261" s="38"/>
      <c r="PLW261" s="38"/>
      <c r="PLX261" s="38"/>
      <c r="PLY261" s="38"/>
      <c r="PLZ261" s="38"/>
      <c r="PMA261" s="38"/>
      <c r="PMB261" s="38"/>
      <c r="PMC261" s="38"/>
      <c r="PMD261" s="38"/>
      <c r="PME261" s="38"/>
      <c r="PMF261" s="38"/>
      <c r="PMG261" s="38"/>
      <c r="PMH261" s="38"/>
      <c r="PMI261" s="38"/>
      <c r="PMJ261" s="38"/>
      <c r="PMK261" s="38"/>
      <c r="PML261" s="38"/>
      <c r="PMM261" s="38"/>
      <c r="PMN261" s="38"/>
      <c r="PMO261" s="38"/>
      <c r="PMP261" s="38"/>
      <c r="PMQ261" s="38"/>
      <c r="PMR261" s="38"/>
      <c r="PMS261" s="38"/>
      <c r="PMT261" s="38"/>
      <c r="PMU261" s="38"/>
      <c r="PMV261" s="38"/>
      <c r="PMW261" s="38"/>
      <c r="PMX261" s="38"/>
      <c r="PMY261" s="38"/>
      <c r="PMZ261" s="38"/>
      <c r="PNA261" s="38"/>
      <c r="PNB261" s="38"/>
      <c r="PNC261" s="38"/>
      <c r="PND261" s="38"/>
      <c r="PNE261" s="38"/>
      <c r="PNF261" s="38"/>
      <c r="PNG261" s="38"/>
      <c r="PNH261" s="38"/>
      <c r="PNI261" s="38"/>
      <c r="PNJ261" s="38"/>
      <c r="PNK261" s="38"/>
      <c r="PNL261" s="38"/>
      <c r="PNM261" s="38"/>
      <c r="PNN261" s="38"/>
      <c r="PNO261" s="38"/>
      <c r="PNP261" s="38"/>
      <c r="PNQ261" s="38"/>
      <c r="PNR261" s="38"/>
      <c r="PNS261" s="38"/>
      <c r="PNT261" s="38"/>
      <c r="PNU261" s="38"/>
      <c r="PNV261" s="38"/>
      <c r="PNW261" s="38"/>
      <c r="PNX261" s="38"/>
      <c r="PNY261" s="38"/>
      <c r="PNZ261" s="38"/>
      <c r="POA261" s="38"/>
      <c r="POB261" s="38"/>
      <c r="POC261" s="38"/>
      <c r="POD261" s="38"/>
      <c r="POE261" s="38"/>
      <c r="POF261" s="38"/>
      <c r="POG261" s="38"/>
      <c r="POH261" s="38"/>
      <c r="POI261" s="38"/>
      <c r="POJ261" s="38"/>
      <c r="POK261" s="38"/>
      <c r="POL261" s="38"/>
      <c r="POM261" s="38"/>
      <c r="PON261" s="38"/>
      <c r="POO261" s="38"/>
      <c r="POP261" s="38"/>
      <c r="POQ261" s="38"/>
      <c r="POR261" s="38"/>
      <c r="POS261" s="38"/>
      <c r="POT261" s="38"/>
      <c r="POU261" s="38"/>
      <c r="POV261" s="38"/>
      <c r="POW261" s="38"/>
      <c r="POX261" s="38"/>
      <c r="POY261" s="38"/>
      <c r="POZ261" s="38"/>
      <c r="PPA261" s="38"/>
      <c r="PPB261" s="38"/>
      <c r="PPC261" s="38"/>
      <c r="PPD261" s="38"/>
      <c r="PPE261" s="38"/>
      <c r="PPF261" s="38"/>
      <c r="PPG261" s="38"/>
      <c r="PPH261" s="38"/>
      <c r="PPI261" s="38"/>
      <c r="PPJ261" s="38"/>
      <c r="PPK261" s="38"/>
      <c r="PPL261" s="38"/>
      <c r="PPM261" s="38"/>
      <c r="PPN261" s="38"/>
      <c r="PPO261" s="38"/>
      <c r="PPP261" s="38"/>
      <c r="PPQ261" s="38"/>
      <c r="PPR261" s="38"/>
      <c r="PPS261" s="38"/>
      <c r="PPT261" s="38"/>
      <c r="PPU261" s="38"/>
      <c r="PPV261" s="38"/>
      <c r="PPW261" s="38"/>
      <c r="PPX261" s="38"/>
      <c r="PPY261" s="38"/>
      <c r="PPZ261" s="38"/>
      <c r="PQA261" s="38"/>
      <c r="PQB261" s="38"/>
      <c r="PQC261" s="38"/>
      <c r="PQD261" s="38"/>
      <c r="PQE261" s="38"/>
      <c r="PQF261" s="38"/>
      <c r="PQG261" s="38"/>
      <c r="PQH261" s="38"/>
      <c r="PQI261" s="38"/>
      <c r="PQJ261" s="38"/>
      <c r="PQK261" s="38"/>
      <c r="PQL261" s="38"/>
      <c r="PQM261" s="38"/>
      <c r="PQN261" s="38"/>
      <c r="PQO261" s="38"/>
      <c r="PQP261" s="38"/>
      <c r="PQQ261" s="38"/>
      <c r="PQR261" s="38"/>
      <c r="PQS261" s="38"/>
      <c r="PQT261" s="38"/>
      <c r="PQU261" s="38"/>
      <c r="PQV261" s="38"/>
      <c r="PQW261" s="38"/>
      <c r="PQX261" s="38"/>
      <c r="PQY261" s="38"/>
      <c r="PQZ261" s="38"/>
      <c r="PRA261" s="38"/>
      <c r="PRB261" s="38"/>
      <c r="PRC261" s="38"/>
      <c r="PRD261" s="38"/>
      <c r="PRE261" s="38"/>
      <c r="PRF261" s="38"/>
      <c r="PRG261" s="38"/>
      <c r="PRH261" s="38"/>
      <c r="PRI261" s="38"/>
      <c r="PRJ261" s="38"/>
      <c r="PRK261" s="38"/>
      <c r="PRL261" s="38"/>
      <c r="PRM261" s="38"/>
      <c r="PRN261" s="38"/>
      <c r="PRO261" s="38"/>
      <c r="PRP261" s="38"/>
      <c r="PRQ261" s="38"/>
      <c r="PRR261" s="38"/>
      <c r="PRS261" s="38"/>
      <c r="PRT261" s="38"/>
      <c r="PRU261" s="38"/>
      <c r="PRV261" s="38"/>
      <c r="PRW261" s="38"/>
      <c r="PRX261" s="38"/>
      <c r="PRY261" s="38"/>
      <c r="PRZ261" s="38"/>
      <c r="PSA261" s="38"/>
      <c r="PSB261" s="38"/>
      <c r="PSC261" s="38"/>
      <c r="PSD261" s="38"/>
      <c r="PSE261" s="38"/>
      <c r="PSF261" s="38"/>
      <c r="PSG261" s="38"/>
      <c r="PSH261" s="38"/>
      <c r="PSI261" s="38"/>
      <c r="PSJ261" s="38"/>
      <c r="PSK261" s="38"/>
      <c r="PSL261" s="38"/>
      <c r="PSM261" s="38"/>
      <c r="PSN261" s="38"/>
      <c r="PSO261" s="38"/>
      <c r="PSP261" s="38"/>
      <c r="PSQ261" s="38"/>
      <c r="PSR261" s="38"/>
      <c r="PSS261" s="38"/>
      <c r="PST261" s="38"/>
      <c r="PSU261" s="38"/>
      <c r="PSV261" s="38"/>
      <c r="PSW261" s="38"/>
      <c r="PSX261" s="38"/>
      <c r="PSY261" s="38"/>
      <c r="PSZ261" s="38"/>
      <c r="PTA261" s="38"/>
      <c r="PTB261" s="38"/>
      <c r="PTC261" s="38"/>
      <c r="PTD261" s="38"/>
      <c r="PTE261" s="38"/>
      <c r="PTF261" s="38"/>
      <c r="PTG261" s="38"/>
      <c r="PTH261" s="38"/>
      <c r="PTI261" s="38"/>
      <c r="PTJ261" s="38"/>
      <c r="PTK261" s="38"/>
      <c r="PTL261" s="38"/>
      <c r="PTM261" s="38"/>
      <c r="PTN261" s="38"/>
      <c r="PTO261" s="38"/>
      <c r="PTP261" s="38"/>
      <c r="PTQ261" s="38"/>
      <c r="PTR261" s="38"/>
      <c r="PTS261" s="38"/>
      <c r="PTT261" s="38"/>
      <c r="PTU261" s="38"/>
      <c r="PTV261" s="38"/>
      <c r="PTW261" s="38"/>
      <c r="PTX261" s="38"/>
      <c r="PTY261" s="38"/>
      <c r="PTZ261" s="38"/>
      <c r="PUA261" s="38"/>
      <c r="PUB261" s="38"/>
      <c r="PUC261" s="38"/>
      <c r="PUD261" s="38"/>
      <c r="PUE261" s="38"/>
      <c r="PUF261" s="38"/>
      <c r="PUG261" s="38"/>
      <c r="PUH261" s="38"/>
      <c r="PUI261" s="38"/>
      <c r="PUJ261" s="38"/>
      <c r="PUK261" s="38"/>
      <c r="PUL261" s="38"/>
      <c r="PUM261" s="38"/>
      <c r="PUN261" s="38"/>
      <c r="PUO261" s="38"/>
      <c r="PUP261" s="38"/>
      <c r="PUQ261" s="38"/>
      <c r="PUR261" s="38"/>
      <c r="PUS261" s="38"/>
      <c r="PUT261" s="38"/>
      <c r="PUU261" s="38"/>
      <c r="PUV261" s="38"/>
      <c r="PUW261" s="38"/>
      <c r="PUX261" s="38"/>
      <c r="PUY261" s="38"/>
      <c r="PUZ261" s="38"/>
      <c r="PVA261" s="38"/>
      <c r="PVB261" s="38"/>
      <c r="PVC261" s="38"/>
      <c r="PVD261" s="38"/>
      <c r="PVE261" s="38"/>
      <c r="PVF261" s="38"/>
      <c r="PVG261" s="38"/>
      <c r="PVH261" s="38"/>
      <c r="PVI261" s="38"/>
      <c r="PVJ261" s="38"/>
      <c r="PVK261" s="38"/>
      <c r="PVL261" s="38"/>
      <c r="PVM261" s="38"/>
      <c r="PVN261" s="38"/>
      <c r="PVO261" s="38"/>
      <c r="PVP261" s="38"/>
      <c r="PVQ261" s="38"/>
      <c r="PVR261" s="38"/>
      <c r="PVS261" s="38"/>
      <c r="PVT261" s="38"/>
      <c r="PVU261" s="38"/>
      <c r="PVV261" s="38"/>
      <c r="PVW261" s="38"/>
      <c r="PVX261" s="38"/>
      <c r="PVY261" s="38"/>
      <c r="PVZ261" s="38"/>
      <c r="PWA261" s="38"/>
      <c r="PWB261" s="38"/>
      <c r="PWC261" s="38"/>
      <c r="PWD261" s="38"/>
      <c r="PWE261" s="38"/>
      <c r="PWF261" s="38"/>
      <c r="PWG261" s="38"/>
      <c r="PWH261" s="38"/>
      <c r="PWI261" s="38"/>
      <c r="PWJ261" s="38"/>
      <c r="PWK261" s="38"/>
      <c r="PWL261" s="38"/>
      <c r="PWM261" s="38"/>
      <c r="PWN261" s="38"/>
      <c r="PWO261" s="38"/>
      <c r="PWP261" s="38"/>
      <c r="PWQ261" s="38"/>
      <c r="PWR261" s="38"/>
      <c r="PWS261" s="38"/>
      <c r="PWT261" s="38"/>
      <c r="PWU261" s="38"/>
      <c r="PWV261" s="38"/>
      <c r="PWW261" s="38"/>
      <c r="PWX261" s="38"/>
      <c r="PWY261" s="38"/>
      <c r="PWZ261" s="38"/>
      <c r="PXA261" s="38"/>
      <c r="PXB261" s="38"/>
      <c r="PXC261" s="38"/>
      <c r="PXD261" s="38"/>
      <c r="PXE261" s="38"/>
      <c r="PXF261" s="38"/>
      <c r="PXG261" s="38"/>
      <c r="PXH261" s="38"/>
      <c r="PXI261" s="38"/>
      <c r="PXJ261" s="38"/>
      <c r="PXK261" s="38"/>
      <c r="PXL261" s="38"/>
      <c r="PXM261" s="38"/>
      <c r="PXN261" s="38"/>
      <c r="PXO261" s="38"/>
      <c r="PXP261" s="38"/>
      <c r="PXQ261" s="38"/>
      <c r="PXR261" s="38"/>
      <c r="PXS261" s="38"/>
      <c r="PXT261" s="38"/>
      <c r="PXU261" s="38"/>
      <c r="PXV261" s="38"/>
      <c r="PXW261" s="38"/>
      <c r="PXX261" s="38"/>
      <c r="PXY261" s="38"/>
      <c r="PXZ261" s="38"/>
      <c r="PYA261" s="38"/>
      <c r="PYB261" s="38"/>
      <c r="PYC261" s="38"/>
      <c r="PYD261" s="38"/>
      <c r="PYE261" s="38"/>
      <c r="PYF261" s="38"/>
      <c r="PYG261" s="38"/>
      <c r="PYH261" s="38"/>
      <c r="PYI261" s="38"/>
      <c r="PYJ261" s="38"/>
      <c r="PYK261" s="38"/>
      <c r="PYL261" s="38"/>
      <c r="PYM261" s="38"/>
      <c r="PYN261" s="38"/>
      <c r="PYO261" s="38"/>
      <c r="PYP261" s="38"/>
      <c r="PYQ261" s="38"/>
      <c r="PYR261" s="38"/>
      <c r="PYS261" s="38"/>
      <c r="PYT261" s="38"/>
      <c r="PYU261" s="38"/>
      <c r="PYV261" s="38"/>
      <c r="PYW261" s="38"/>
      <c r="PYX261" s="38"/>
      <c r="PYY261" s="38"/>
      <c r="PYZ261" s="38"/>
      <c r="PZA261" s="38"/>
      <c r="PZB261" s="38"/>
      <c r="PZC261" s="38"/>
      <c r="PZD261" s="38"/>
      <c r="PZE261" s="38"/>
      <c r="PZF261" s="38"/>
      <c r="PZG261" s="38"/>
      <c r="PZH261" s="38"/>
      <c r="PZI261" s="38"/>
      <c r="PZJ261" s="38"/>
      <c r="PZK261" s="38"/>
      <c r="PZL261" s="38"/>
      <c r="PZM261" s="38"/>
      <c r="PZN261" s="38"/>
      <c r="PZO261" s="38"/>
      <c r="PZP261" s="38"/>
      <c r="PZQ261" s="38"/>
      <c r="PZR261" s="38"/>
      <c r="PZS261" s="38"/>
      <c r="PZT261" s="38"/>
      <c r="PZU261" s="38"/>
      <c r="PZV261" s="38"/>
      <c r="PZW261" s="38"/>
      <c r="PZX261" s="38"/>
      <c r="PZY261" s="38"/>
      <c r="PZZ261" s="38"/>
      <c r="QAA261" s="38"/>
      <c r="QAB261" s="38"/>
      <c r="QAC261" s="38"/>
      <c r="QAD261" s="38"/>
      <c r="QAE261" s="38"/>
      <c r="QAF261" s="38"/>
      <c r="QAG261" s="38"/>
      <c r="QAH261" s="38"/>
      <c r="QAI261" s="38"/>
      <c r="QAJ261" s="38"/>
      <c r="QAK261" s="38"/>
      <c r="QAL261" s="38"/>
      <c r="QAM261" s="38"/>
      <c r="QAN261" s="38"/>
      <c r="QAO261" s="38"/>
      <c r="QAP261" s="38"/>
      <c r="QAQ261" s="38"/>
      <c r="QAR261" s="38"/>
      <c r="QAS261" s="38"/>
      <c r="QAT261" s="38"/>
      <c r="QAU261" s="38"/>
      <c r="QAV261" s="38"/>
      <c r="QAW261" s="38"/>
      <c r="QAX261" s="38"/>
      <c r="QAY261" s="38"/>
      <c r="QAZ261" s="38"/>
      <c r="QBA261" s="38"/>
      <c r="QBB261" s="38"/>
      <c r="QBC261" s="38"/>
      <c r="QBD261" s="38"/>
      <c r="QBE261" s="38"/>
      <c r="QBF261" s="38"/>
      <c r="QBG261" s="38"/>
      <c r="QBH261" s="38"/>
      <c r="QBI261" s="38"/>
      <c r="QBJ261" s="38"/>
      <c r="QBK261" s="38"/>
      <c r="QBL261" s="38"/>
      <c r="QBM261" s="38"/>
      <c r="QBN261" s="38"/>
      <c r="QBO261" s="38"/>
      <c r="QBP261" s="38"/>
      <c r="QBQ261" s="38"/>
      <c r="QBR261" s="38"/>
      <c r="QBS261" s="38"/>
      <c r="QBT261" s="38"/>
      <c r="QBU261" s="38"/>
      <c r="QBV261" s="38"/>
      <c r="QBW261" s="38"/>
      <c r="QBX261" s="38"/>
      <c r="QBY261" s="38"/>
      <c r="QBZ261" s="38"/>
      <c r="QCA261" s="38"/>
      <c r="QCB261" s="38"/>
      <c r="QCC261" s="38"/>
      <c r="QCD261" s="38"/>
      <c r="QCE261" s="38"/>
      <c r="QCF261" s="38"/>
      <c r="QCG261" s="38"/>
      <c r="QCH261" s="38"/>
      <c r="QCI261" s="38"/>
      <c r="QCJ261" s="38"/>
      <c r="QCK261" s="38"/>
      <c r="QCL261" s="38"/>
      <c r="QCM261" s="38"/>
      <c r="QCN261" s="38"/>
      <c r="QCO261" s="38"/>
      <c r="QCP261" s="38"/>
      <c r="QCQ261" s="38"/>
      <c r="QCR261" s="38"/>
      <c r="QCS261" s="38"/>
      <c r="QCT261" s="38"/>
      <c r="QCU261" s="38"/>
      <c r="QCV261" s="38"/>
      <c r="QCW261" s="38"/>
      <c r="QCX261" s="38"/>
      <c r="QCY261" s="38"/>
      <c r="QCZ261" s="38"/>
      <c r="QDA261" s="38"/>
      <c r="QDB261" s="38"/>
      <c r="QDC261" s="38"/>
      <c r="QDD261" s="38"/>
      <c r="QDE261" s="38"/>
      <c r="QDF261" s="38"/>
      <c r="QDG261" s="38"/>
      <c r="QDH261" s="38"/>
      <c r="QDI261" s="38"/>
      <c r="QDJ261" s="38"/>
      <c r="QDK261" s="38"/>
      <c r="QDL261" s="38"/>
      <c r="QDM261" s="38"/>
      <c r="QDN261" s="38"/>
      <c r="QDO261" s="38"/>
      <c r="QDP261" s="38"/>
      <c r="QDQ261" s="38"/>
      <c r="QDR261" s="38"/>
      <c r="QDS261" s="38"/>
      <c r="QDT261" s="38"/>
      <c r="QDU261" s="38"/>
      <c r="QDV261" s="38"/>
      <c r="QDW261" s="38"/>
      <c r="QDX261" s="38"/>
      <c r="QDY261" s="38"/>
      <c r="QDZ261" s="38"/>
      <c r="QEA261" s="38"/>
      <c r="QEB261" s="38"/>
      <c r="QEC261" s="38"/>
      <c r="QED261" s="38"/>
      <c r="QEE261" s="38"/>
      <c r="QEF261" s="38"/>
      <c r="QEG261" s="38"/>
      <c r="QEH261" s="38"/>
      <c r="QEI261" s="38"/>
      <c r="QEJ261" s="38"/>
      <c r="QEK261" s="38"/>
      <c r="QEL261" s="38"/>
      <c r="QEM261" s="38"/>
      <c r="QEN261" s="38"/>
      <c r="QEO261" s="38"/>
      <c r="QEP261" s="38"/>
      <c r="QEQ261" s="38"/>
      <c r="QER261" s="38"/>
      <c r="QES261" s="38"/>
      <c r="QET261" s="38"/>
      <c r="QEU261" s="38"/>
      <c r="QEV261" s="38"/>
      <c r="QEW261" s="38"/>
      <c r="QEX261" s="38"/>
      <c r="QEY261" s="38"/>
      <c r="QEZ261" s="38"/>
      <c r="QFA261" s="38"/>
      <c r="QFB261" s="38"/>
      <c r="QFC261" s="38"/>
      <c r="QFD261" s="38"/>
      <c r="QFE261" s="38"/>
      <c r="QFF261" s="38"/>
      <c r="QFG261" s="38"/>
      <c r="QFH261" s="38"/>
      <c r="QFI261" s="38"/>
      <c r="QFJ261" s="38"/>
      <c r="QFK261" s="38"/>
      <c r="QFL261" s="38"/>
      <c r="QFM261" s="38"/>
      <c r="QFN261" s="38"/>
      <c r="QFO261" s="38"/>
      <c r="QFP261" s="38"/>
      <c r="QFQ261" s="38"/>
      <c r="QFR261" s="38"/>
      <c r="QFS261" s="38"/>
      <c r="QFT261" s="38"/>
      <c r="QFU261" s="38"/>
      <c r="QFV261" s="38"/>
      <c r="QFW261" s="38"/>
      <c r="QFX261" s="38"/>
      <c r="QFY261" s="38"/>
      <c r="QFZ261" s="38"/>
      <c r="QGA261" s="38"/>
      <c r="QGB261" s="38"/>
      <c r="QGC261" s="38"/>
      <c r="QGD261" s="38"/>
      <c r="QGE261" s="38"/>
      <c r="QGF261" s="38"/>
      <c r="QGG261" s="38"/>
      <c r="QGH261" s="38"/>
      <c r="QGI261" s="38"/>
      <c r="QGJ261" s="38"/>
      <c r="QGK261" s="38"/>
      <c r="QGL261" s="38"/>
      <c r="QGM261" s="38"/>
      <c r="QGN261" s="38"/>
      <c r="QGO261" s="38"/>
      <c r="QGP261" s="38"/>
      <c r="QGQ261" s="38"/>
      <c r="QGR261" s="38"/>
      <c r="QGS261" s="38"/>
      <c r="QGT261" s="38"/>
      <c r="QGU261" s="38"/>
      <c r="QGV261" s="38"/>
      <c r="QGW261" s="38"/>
      <c r="QGX261" s="38"/>
      <c r="QGY261" s="38"/>
      <c r="QGZ261" s="38"/>
      <c r="QHA261" s="38"/>
      <c r="QHB261" s="38"/>
      <c r="QHC261" s="38"/>
      <c r="QHD261" s="38"/>
      <c r="QHE261" s="38"/>
      <c r="QHF261" s="38"/>
      <c r="QHG261" s="38"/>
      <c r="QHH261" s="38"/>
      <c r="QHI261" s="38"/>
      <c r="QHJ261" s="38"/>
      <c r="QHK261" s="38"/>
      <c r="QHL261" s="38"/>
      <c r="QHM261" s="38"/>
      <c r="QHN261" s="38"/>
      <c r="QHO261" s="38"/>
      <c r="QHP261" s="38"/>
      <c r="QHQ261" s="38"/>
      <c r="QHR261" s="38"/>
      <c r="QHS261" s="38"/>
      <c r="QHT261" s="38"/>
      <c r="QHU261" s="38"/>
      <c r="QHV261" s="38"/>
      <c r="QHW261" s="38"/>
      <c r="QHX261" s="38"/>
      <c r="QHY261" s="38"/>
      <c r="QHZ261" s="38"/>
      <c r="QIA261" s="38"/>
      <c r="QIB261" s="38"/>
      <c r="QIC261" s="38"/>
      <c r="QID261" s="38"/>
      <c r="QIE261" s="38"/>
      <c r="QIF261" s="38"/>
      <c r="QIG261" s="38"/>
      <c r="QIH261" s="38"/>
      <c r="QII261" s="38"/>
      <c r="QIJ261" s="38"/>
      <c r="QIK261" s="38"/>
      <c r="QIL261" s="38"/>
      <c r="QIM261" s="38"/>
      <c r="QIN261" s="38"/>
      <c r="QIO261" s="38"/>
      <c r="QIP261" s="38"/>
      <c r="QIQ261" s="38"/>
      <c r="QIR261" s="38"/>
      <c r="QIS261" s="38"/>
      <c r="QIT261" s="38"/>
      <c r="QIU261" s="38"/>
      <c r="QIV261" s="38"/>
      <c r="QIW261" s="38"/>
      <c r="QIX261" s="38"/>
      <c r="QIY261" s="38"/>
      <c r="QIZ261" s="38"/>
      <c r="QJA261" s="38"/>
      <c r="QJB261" s="38"/>
      <c r="QJC261" s="38"/>
      <c r="QJD261" s="38"/>
      <c r="QJE261" s="38"/>
      <c r="QJF261" s="38"/>
      <c r="QJG261" s="38"/>
      <c r="QJH261" s="38"/>
      <c r="QJI261" s="38"/>
      <c r="QJJ261" s="38"/>
      <c r="QJK261" s="38"/>
      <c r="QJL261" s="38"/>
      <c r="QJM261" s="38"/>
      <c r="QJN261" s="38"/>
      <c r="QJO261" s="38"/>
      <c r="QJP261" s="38"/>
      <c r="QJQ261" s="38"/>
      <c r="QJR261" s="38"/>
      <c r="QJS261" s="38"/>
      <c r="QJT261" s="38"/>
      <c r="QJU261" s="38"/>
      <c r="QJV261" s="38"/>
      <c r="QJW261" s="38"/>
      <c r="QJX261" s="38"/>
      <c r="QJY261" s="38"/>
      <c r="QJZ261" s="38"/>
      <c r="QKA261" s="38"/>
      <c r="QKB261" s="38"/>
      <c r="QKC261" s="38"/>
      <c r="QKD261" s="38"/>
      <c r="QKE261" s="38"/>
      <c r="QKF261" s="38"/>
      <c r="QKG261" s="38"/>
      <c r="QKH261" s="38"/>
      <c r="QKI261" s="38"/>
      <c r="QKJ261" s="38"/>
      <c r="QKK261" s="38"/>
      <c r="QKL261" s="38"/>
      <c r="QKM261" s="38"/>
      <c r="QKN261" s="38"/>
      <c r="QKO261" s="38"/>
      <c r="QKP261" s="38"/>
      <c r="QKQ261" s="38"/>
      <c r="QKR261" s="38"/>
      <c r="QKS261" s="38"/>
      <c r="QKT261" s="38"/>
      <c r="QKU261" s="38"/>
      <c r="QKV261" s="38"/>
      <c r="QKW261" s="38"/>
      <c r="QKX261" s="38"/>
      <c r="QKY261" s="38"/>
      <c r="QKZ261" s="38"/>
      <c r="QLA261" s="38"/>
      <c r="QLB261" s="38"/>
      <c r="QLC261" s="38"/>
      <c r="QLD261" s="38"/>
      <c r="QLE261" s="38"/>
      <c r="QLF261" s="38"/>
      <c r="QLG261" s="38"/>
      <c r="QLH261" s="38"/>
      <c r="QLI261" s="38"/>
      <c r="QLJ261" s="38"/>
      <c r="QLK261" s="38"/>
      <c r="QLL261" s="38"/>
      <c r="QLM261" s="38"/>
      <c r="QLN261" s="38"/>
      <c r="QLO261" s="38"/>
      <c r="QLP261" s="38"/>
      <c r="QLQ261" s="38"/>
      <c r="QLR261" s="38"/>
      <c r="QLS261" s="38"/>
      <c r="QLT261" s="38"/>
      <c r="QLU261" s="38"/>
      <c r="QLV261" s="38"/>
      <c r="QLW261" s="38"/>
      <c r="QLX261" s="38"/>
      <c r="QLY261" s="38"/>
      <c r="QLZ261" s="38"/>
      <c r="QMA261" s="38"/>
      <c r="QMB261" s="38"/>
      <c r="QMC261" s="38"/>
      <c r="QMD261" s="38"/>
      <c r="QME261" s="38"/>
      <c r="QMF261" s="38"/>
      <c r="QMG261" s="38"/>
      <c r="QMH261" s="38"/>
      <c r="QMI261" s="38"/>
      <c r="QMJ261" s="38"/>
      <c r="QMK261" s="38"/>
      <c r="QML261" s="38"/>
      <c r="QMM261" s="38"/>
      <c r="QMN261" s="38"/>
      <c r="QMO261" s="38"/>
      <c r="QMP261" s="38"/>
      <c r="QMQ261" s="38"/>
      <c r="QMR261" s="38"/>
      <c r="QMS261" s="38"/>
      <c r="QMT261" s="38"/>
      <c r="QMU261" s="38"/>
      <c r="QMV261" s="38"/>
      <c r="QMW261" s="38"/>
      <c r="QMX261" s="38"/>
      <c r="QMY261" s="38"/>
      <c r="QMZ261" s="38"/>
      <c r="QNA261" s="38"/>
      <c r="QNB261" s="38"/>
      <c r="QNC261" s="38"/>
      <c r="QND261" s="38"/>
      <c r="QNE261" s="38"/>
      <c r="QNF261" s="38"/>
      <c r="QNG261" s="38"/>
      <c r="QNH261" s="38"/>
      <c r="QNI261" s="38"/>
      <c r="QNJ261" s="38"/>
      <c r="QNK261" s="38"/>
      <c r="QNL261" s="38"/>
      <c r="QNM261" s="38"/>
      <c r="QNN261" s="38"/>
      <c r="QNO261" s="38"/>
      <c r="QNP261" s="38"/>
      <c r="QNQ261" s="38"/>
      <c r="QNR261" s="38"/>
      <c r="QNS261" s="38"/>
      <c r="QNT261" s="38"/>
      <c r="QNU261" s="38"/>
      <c r="QNV261" s="38"/>
      <c r="QNW261" s="38"/>
      <c r="QNX261" s="38"/>
      <c r="QNY261" s="38"/>
      <c r="QNZ261" s="38"/>
      <c r="QOA261" s="38"/>
      <c r="QOB261" s="38"/>
      <c r="QOC261" s="38"/>
      <c r="QOD261" s="38"/>
      <c r="QOE261" s="38"/>
      <c r="QOF261" s="38"/>
      <c r="QOG261" s="38"/>
      <c r="QOH261" s="38"/>
      <c r="QOI261" s="38"/>
      <c r="QOJ261" s="38"/>
      <c r="QOK261" s="38"/>
      <c r="QOL261" s="38"/>
      <c r="QOM261" s="38"/>
      <c r="QON261" s="38"/>
      <c r="QOO261" s="38"/>
      <c r="QOP261" s="38"/>
      <c r="QOQ261" s="38"/>
      <c r="QOR261" s="38"/>
      <c r="QOS261" s="38"/>
      <c r="QOT261" s="38"/>
      <c r="QOU261" s="38"/>
      <c r="QOV261" s="38"/>
      <c r="QOW261" s="38"/>
      <c r="QOX261" s="38"/>
      <c r="QOY261" s="38"/>
      <c r="QOZ261" s="38"/>
      <c r="QPA261" s="38"/>
      <c r="QPB261" s="38"/>
      <c r="QPC261" s="38"/>
      <c r="QPD261" s="38"/>
      <c r="QPE261" s="38"/>
      <c r="QPF261" s="38"/>
      <c r="QPG261" s="38"/>
      <c r="QPH261" s="38"/>
      <c r="QPI261" s="38"/>
      <c r="QPJ261" s="38"/>
      <c r="QPK261" s="38"/>
      <c r="QPL261" s="38"/>
      <c r="QPM261" s="38"/>
      <c r="QPN261" s="38"/>
      <c r="QPO261" s="38"/>
      <c r="QPP261" s="38"/>
      <c r="QPQ261" s="38"/>
      <c r="QPR261" s="38"/>
      <c r="QPS261" s="38"/>
      <c r="QPT261" s="38"/>
      <c r="QPU261" s="38"/>
      <c r="QPV261" s="38"/>
      <c r="QPW261" s="38"/>
      <c r="QPX261" s="38"/>
      <c r="QPY261" s="38"/>
      <c r="QPZ261" s="38"/>
      <c r="QQA261" s="38"/>
      <c r="QQB261" s="38"/>
      <c r="QQC261" s="38"/>
      <c r="QQD261" s="38"/>
      <c r="QQE261" s="38"/>
      <c r="QQF261" s="38"/>
      <c r="QQG261" s="38"/>
      <c r="QQH261" s="38"/>
      <c r="QQI261" s="38"/>
      <c r="QQJ261" s="38"/>
      <c r="QQK261" s="38"/>
      <c r="QQL261" s="38"/>
      <c r="QQM261" s="38"/>
      <c r="QQN261" s="38"/>
      <c r="QQO261" s="38"/>
      <c r="QQP261" s="38"/>
      <c r="QQQ261" s="38"/>
      <c r="QQR261" s="38"/>
      <c r="QQS261" s="38"/>
      <c r="QQT261" s="38"/>
      <c r="QQU261" s="38"/>
      <c r="QQV261" s="38"/>
      <c r="QQW261" s="38"/>
      <c r="QQX261" s="38"/>
      <c r="QQY261" s="38"/>
      <c r="QQZ261" s="38"/>
      <c r="QRA261" s="38"/>
      <c r="QRB261" s="38"/>
      <c r="QRC261" s="38"/>
      <c r="QRD261" s="38"/>
      <c r="QRE261" s="38"/>
      <c r="QRF261" s="38"/>
      <c r="QRG261" s="38"/>
      <c r="QRH261" s="38"/>
      <c r="QRI261" s="38"/>
      <c r="QRJ261" s="38"/>
      <c r="QRK261" s="38"/>
      <c r="QRL261" s="38"/>
      <c r="QRM261" s="38"/>
      <c r="QRN261" s="38"/>
      <c r="QRO261" s="38"/>
      <c r="QRP261" s="38"/>
      <c r="QRQ261" s="38"/>
      <c r="QRR261" s="38"/>
      <c r="QRS261" s="38"/>
      <c r="QRT261" s="38"/>
      <c r="QRU261" s="38"/>
      <c r="QRV261" s="38"/>
      <c r="QRW261" s="38"/>
      <c r="QRX261" s="38"/>
      <c r="QRY261" s="38"/>
      <c r="QRZ261" s="38"/>
      <c r="QSA261" s="38"/>
      <c r="QSB261" s="38"/>
      <c r="QSC261" s="38"/>
      <c r="QSD261" s="38"/>
      <c r="QSE261" s="38"/>
      <c r="QSF261" s="38"/>
      <c r="QSG261" s="38"/>
      <c r="QSH261" s="38"/>
      <c r="QSI261" s="38"/>
      <c r="QSJ261" s="38"/>
      <c r="QSK261" s="38"/>
      <c r="QSL261" s="38"/>
      <c r="QSM261" s="38"/>
      <c r="QSN261" s="38"/>
      <c r="QSO261" s="38"/>
      <c r="QSP261" s="38"/>
      <c r="QSQ261" s="38"/>
      <c r="QSR261" s="38"/>
      <c r="QSS261" s="38"/>
      <c r="QST261" s="38"/>
      <c r="QSU261" s="38"/>
      <c r="QSV261" s="38"/>
      <c r="QSW261" s="38"/>
      <c r="QSX261" s="38"/>
      <c r="QSY261" s="38"/>
      <c r="QSZ261" s="38"/>
      <c r="QTA261" s="38"/>
      <c r="QTB261" s="38"/>
      <c r="QTC261" s="38"/>
      <c r="QTD261" s="38"/>
      <c r="QTE261" s="38"/>
      <c r="QTF261" s="38"/>
      <c r="QTG261" s="38"/>
      <c r="QTH261" s="38"/>
      <c r="QTI261" s="38"/>
      <c r="QTJ261" s="38"/>
      <c r="QTK261" s="38"/>
      <c r="QTL261" s="38"/>
      <c r="QTM261" s="38"/>
      <c r="QTN261" s="38"/>
      <c r="QTO261" s="38"/>
      <c r="QTP261" s="38"/>
      <c r="QTQ261" s="38"/>
      <c r="QTR261" s="38"/>
      <c r="QTS261" s="38"/>
      <c r="QTT261" s="38"/>
      <c r="QTU261" s="38"/>
      <c r="QTV261" s="38"/>
      <c r="QTW261" s="38"/>
      <c r="QTX261" s="38"/>
      <c r="QTY261" s="38"/>
      <c r="QTZ261" s="38"/>
      <c r="QUA261" s="38"/>
      <c r="QUB261" s="38"/>
      <c r="QUC261" s="38"/>
      <c r="QUD261" s="38"/>
      <c r="QUE261" s="38"/>
      <c r="QUF261" s="38"/>
      <c r="QUG261" s="38"/>
      <c r="QUH261" s="38"/>
      <c r="QUI261" s="38"/>
      <c r="QUJ261" s="38"/>
      <c r="QUK261" s="38"/>
      <c r="QUL261" s="38"/>
      <c r="QUM261" s="38"/>
      <c r="QUN261" s="38"/>
      <c r="QUO261" s="38"/>
      <c r="QUP261" s="38"/>
      <c r="QUQ261" s="38"/>
      <c r="QUR261" s="38"/>
      <c r="QUS261" s="38"/>
      <c r="QUT261" s="38"/>
      <c r="QUU261" s="38"/>
      <c r="QUV261" s="38"/>
      <c r="QUW261" s="38"/>
      <c r="QUX261" s="38"/>
      <c r="QUY261" s="38"/>
      <c r="QUZ261" s="38"/>
      <c r="QVA261" s="38"/>
      <c r="QVB261" s="38"/>
      <c r="QVC261" s="38"/>
      <c r="QVD261" s="38"/>
      <c r="QVE261" s="38"/>
      <c r="QVF261" s="38"/>
      <c r="QVG261" s="38"/>
      <c r="QVH261" s="38"/>
      <c r="QVI261" s="38"/>
      <c r="QVJ261" s="38"/>
      <c r="QVK261" s="38"/>
      <c r="QVL261" s="38"/>
      <c r="QVM261" s="38"/>
      <c r="QVN261" s="38"/>
      <c r="QVO261" s="38"/>
      <c r="QVP261" s="38"/>
      <c r="QVQ261" s="38"/>
      <c r="QVR261" s="38"/>
      <c r="QVS261" s="38"/>
      <c r="QVT261" s="38"/>
      <c r="QVU261" s="38"/>
      <c r="QVV261" s="38"/>
      <c r="QVW261" s="38"/>
      <c r="QVX261" s="38"/>
      <c r="QVY261" s="38"/>
      <c r="QVZ261" s="38"/>
      <c r="QWA261" s="38"/>
      <c r="QWB261" s="38"/>
      <c r="QWC261" s="38"/>
      <c r="QWD261" s="38"/>
      <c r="QWE261" s="38"/>
      <c r="QWF261" s="38"/>
      <c r="QWG261" s="38"/>
      <c r="QWH261" s="38"/>
      <c r="QWI261" s="38"/>
      <c r="QWJ261" s="38"/>
      <c r="QWK261" s="38"/>
      <c r="QWL261" s="38"/>
      <c r="QWM261" s="38"/>
      <c r="QWN261" s="38"/>
      <c r="QWO261" s="38"/>
      <c r="QWP261" s="38"/>
      <c r="QWQ261" s="38"/>
      <c r="QWR261" s="38"/>
      <c r="QWS261" s="38"/>
      <c r="QWT261" s="38"/>
      <c r="QWU261" s="38"/>
      <c r="QWV261" s="38"/>
      <c r="QWW261" s="38"/>
      <c r="QWX261" s="38"/>
      <c r="QWY261" s="38"/>
      <c r="QWZ261" s="38"/>
      <c r="QXA261" s="38"/>
      <c r="QXB261" s="38"/>
      <c r="QXC261" s="38"/>
      <c r="QXD261" s="38"/>
      <c r="QXE261" s="38"/>
      <c r="QXF261" s="38"/>
      <c r="QXG261" s="38"/>
      <c r="QXH261" s="38"/>
      <c r="QXI261" s="38"/>
      <c r="QXJ261" s="38"/>
      <c r="QXK261" s="38"/>
      <c r="QXL261" s="38"/>
      <c r="QXM261" s="38"/>
      <c r="QXN261" s="38"/>
      <c r="QXO261" s="38"/>
      <c r="QXP261" s="38"/>
      <c r="QXQ261" s="38"/>
      <c r="QXR261" s="38"/>
      <c r="QXS261" s="38"/>
      <c r="QXT261" s="38"/>
      <c r="QXU261" s="38"/>
      <c r="QXV261" s="38"/>
      <c r="QXW261" s="38"/>
      <c r="QXX261" s="38"/>
      <c r="QXY261" s="38"/>
      <c r="QXZ261" s="38"/>
      <c r="QYA261" s="38"/>
      <c r="QYB261" s="38"/>
      <c r="QYC261" s="38"/>
      <c r="QYD261" s="38"/>
      <c r="QYE261" s="38"/>
      <c r="QYF261" s="38"/>
      <c r="QYG261" s="38"/>
      <c r="QYH261" s="38"/>
      <c r="QYI261" s="38"/>
      <c r="QYJ261" s="38"/>
      <c r="QYK261" s="38"/>
      <c r="QYL261" s="38"/>
      <c r="QYM261" s="38"/>
      <c r="QYN261" s="38"/>
      <c r="QYO261" s="38"/>
      <c r="QYP261" s="38"/>
      <c r="QYQ261" s="38"/>
      <c r="QYR261" s="38"/>
      <c r="QYS261" s="38"/>
      <c r="QYT261" s="38"/>
      <c r="QYU261" s="38"/>
      <c r="QYV261" s="38"/>
      <c r="QYW261" s="38"/>
      <c r="QYX261" s="38"/>
      <c r="QYY261" s="38"/>
      <c r="QYZ261" s="38"/>
      <c r="QZA261" s="38"/>
      <c r="QZB261" s="38"/>
      <c r="QZC261" s="38"/>
      <c r="QZD261" s="38"/>
      <c r="QZE261" s="38"/>
      <c r="QZF261" s="38"/>
      <c r="QZG261" s="38"/>
      <c r="QZH261" s="38"/>
      <c r="QZI261" s="38"/>
      <c r="QZJ261" s="38"/>
      <c r="QZK261" s="38"/>
      <c r="QZL261" s="38"/>
      <c r="QZM261" s="38"/>
      <c r="QZN261" s="38"/>
      <c r="QZO261" s="38"/>
      <c r="QZP261" s="38"/>
      <c r="QZQ261" s="38"/>
      <c r="QZR261" s="38"/>
      <c r="QZS261" s="38"/>
      <c r="QZT261" s="38"/>
      <c r="QZU261" s="38"/>
      <c r="QZV261" s="38"/>
      <c r="QZW261" s="38"/>
      <c r="QZX261" s="38"/>
      <c r="QZY261" s="38"/>
      <c r="QZZ261" s="38"/>
      <c r="RAA261" s="38"/>
      <c r="RAB261" s="38"/>
      <c r="RAC261" s="38"/>
      <c r="RAD261" s="38"/>
      <c r="RAE261" s="38"/>
      <c r="RAF261" s="38"/>
      <c r="RAG261" s="38"/>
      <c r="RAH261" s="38"/>
      <c r="RAI261" s="38"/>
      <c r="RAJ261" s="38"/>
      <c r="RAK261" s="38"/>
      <c r="RAL261" s="38"/>
      <c r="RAM261" s="38"/>
      <c r="RAN261" s="38"/>
      <c r="RAO261" s="38"/>
      <c r="RAP261" s="38"/>
      <c r="RAQ261" s="38"/>
      <c r="RAR261" s="38"/>
      <c r="RAS261" s="38"/>
      <c r="RAT261" s="38"/>
      <c r="RAU261" s="38"/>
      <c r="RAV261" s="38"/>
      <c r="RAW261" s="38"/>
      <c r="RAX261" s="38"/>
      <c r="RAY261" s="38"/>
      <c r="RAZ261" s="38"/>
      <c r="RBA261" s="38"/>
      <c r="RBB261" s="38"/>
      <c r="RBC261" s="38"/>
      <c r="RBD261" s="38"/>
      <c r="RBE261" s="38"/>
      <c r="RBF261" s="38"/>
      <c r="RBG261" s="38"/>
      <c r="RBH261" s="38"/>
      <c r="RBI261" s="38"/>
      <c r="RBJ261" s="38"/>
      <c r="RBK261" s="38"/>
      <c r="RBL261" s="38"/>
      <c r="RBM261" s="38"/>
      <c r="RBN261" s="38"/>
      <c r="RBO261" s="38"/>
      <c r="RBP261" s="38"/>
      <c r="RBQ261" s="38"/>
      <c r="RBR261" s="38"/>
      <c r="RBS261" s="38"/>
      <c r="RBT261" s="38"/>
      <c r="RBU261" s="38"/>
      <c r="RBV261" s="38"/>
      <c r="RBW261" s="38"/>
      <c r="RBX261" s="38"/>
      <c r="RBY261" s="38"/>
      <c r="RBZ261" s="38"/>
      <c r="RCA261" s="38"/>
      <c r="RCB261" s="38"/>
      <c r="RCC261" s="38"/>
      <c r="RCD261" s="38"/>
      <c r="RCE261" s="38"/>
      <c r="RCF261" s="38"/>
      <c r="RCG261" s="38"/>
      <c r="RCH261" s="38"/>
      <c r="RCI261" s="38"/>
      <c r="RCJ261" s="38"/>
      <c r="RCK261" s="38"/>
      <c r="RCL261" s="38"/>
      <c r="RCM261" s="38"/>
      <c r="RCN261" s="38"/>
      <c r="RCO261" s="38"/>
      <c r="RCP261" s="38"/>
      <c r="RCQ261" s="38"/>
      <c r="RCR261" s="38"/>
      <c r="RCS261" s="38"/>
      <c r="RCT261" s="38"/>
      <c r="RCU261" s="38"/>
      <c r="RCV261" s="38"/>
      <c r="RCW261" s="38"/>
      <c r="RCX261" s="38"/>
      <c r="RCY261" s="38"/>
      <c r="RCZ261" s="38"/>
      <c r="RDA261" s="38"/>
      <c r="RDB261" s="38"/>
      <c r="RDC261" s="38"/>
      <c r="RDD261" s="38"/>
      <c r="RDE261" s="38"/>
      <c r="RDF261" s="38"/>
      <c r="RDG261" s="38"/>
      <c r="RDH261" s="38"/>
      <c r="RDI261" s="38"/>
      <c r="RDJ261" s="38"/>
      <c r="RDK261" s="38"/>
      <c r="RDL261" s="38"/>
      <c r="RDM261" s="38"/>
      <c r="RDN261" s="38"/>
      <c r="RDO261" s="38"/>
      <c r="RDP261" s="38"/>
      <c r="RDQ261" s="38"/>
      <c r="RDR261" s="38"/>
      <c r="RDS261" s="38"/>
      <c r="RDT261" s="38"/>
      <c r="RDU261" s="38"/>
      <c r="RDV261" s="38"/>
      <c r="RDW261" s="38"/>
      <c r="RDX261" s="38"/>
      <c r="RDY261" s="38"/>
      <c r="RDZ261" s="38"/>
      <c r="REA261" s="38"/>
      <c r="REB261" s="38"/>
      <c r="REC261" s="38"/>
      <c r="RED261" s="38"/>
      <c r="REE261" s="38"/>
      <c r="REF261" s="38"/>
      <c r="REG261" s="38"/>
      <c r="REH261" s="38"/>
      <c r="REI261" s="38"/>
      <c r="REJ261" s="38"/>
      <c r="REK261" s="38"/>
      <c r="REL261" s="38"/>
      <c r="REM261" s="38"/>
      <c r="REN261" s="38"/>
      <c r="REO261" s="38"/>
      <c r="REP261" s="38"/>
      <c r="REQ261" s="38"/>
      <c r="RER261" s="38"/>
      <c r="RES261" s="38"/>
      <c r="RET261" s="38"/>
      <c r="REU261" s="38"/>
      <c r="REV261" s="38"/>
      <c r="REW261" s="38"/>
      <c r="REX261" s="38"/>
      <c r="REY261" s="38"/>
      <c r="REZ261" s="38"/>
      <c r="RFA261" s="38"/>
      <c r="RFB261" s="38"/>
      <c r="RFC261" s="38"/>
      <c r="RFD261" s="38"/>
      <c r="RFE261" s="38"/>
      <c r="RFF261" s="38"/>
      <c r="RFG261" s="38"/>
      <c r="RFH261" s="38"/>
      <c r="RFI261" s="38"/>
      <c r="RFJ261" s="38"/>
      <c r="RFK261" s="38"/>
      <c r="RFL261" s="38"/>
      <c r="RFM261" s="38"/>
      <c r="RFN261" s="38"/>
      <c r="RFO261" s="38"/>
      <c r="RFP261" s="38"/>
      <c r="RFQ261" s="38"/>
      <c r="RFR261" s="38"/>
      <c r="RFS261" s="38"/>
      <c r="RFT261" s="38"/>
      <c r="RFU261" s="38"/>
      <c r="RFV261" s="38"/>
      <c r="RFW261" s="38"/>
      <c r="RFX261" s="38"/>
      <c r="RFY261" s="38"/>
      <c r="RFZ261" s="38"/>
      <c r="RGA261" s="38"/>
      <c r="RGB261" s="38"/>
      <c r="RGC261" s="38"/>
      <c r="RGD261" s="38"/>
      <c r="RGE261" s="38"/>
      <c r="RGF261" s="38"/>
      <c r="RGG261" s="38"/>
      <c r="RGH261" s="38"/>
      <c r="RGI261" s="38"/>
      <c r="RGJ261" s="38"/>
      <c r="RGK261" s="38"/>
      <c r="RGL261" s="38"/>
      <c r="RGM261" s="38"/>
      <c r="RGN261" s="38"/>
      <c r="RGO261" s="38"/>
      <c r="RGP261" s="38"/>
      <c r="RGQ261" s="38"/>
      <c r="RGR261" s="38"/>
      <c r="RGS261" s="38"/>
      <c r="RGT261" s="38"/>
      <c r="RGU261" s="38"/>
      <c r="RGV261" s="38"/>
      <c r="RGW261" s="38"/>
      <c r="RGX261" s="38"/>
      <c r="RGY261" s="38"/>
      <c r="RGZ261" s="38"/>
      <c r="RHA261" s="38"/>
      <c r="RHB261" s="38"/>
      <c r="RHC261" s="38"/>
      <c r="RHD261" s="38"/>
      <c r="RHE261" s="38"/>
      <c r="RHF261" s="38"/>
      <c r="RHG261" s="38"/>
      <c r="RHH261" s="38"/>
      <c r="RHI261" s="38"/>
      <c r="RHJ261" s="38"/>
      <c r="RHK261" s="38"/>
      <c r="RHL261" s="38"/>
      <c r="RHM261" s="38"/>
      <c r="RHN261" s="38"/>
      <c r="RHO261" s="38"/>
      <c r="RHP261" s="38"/>
      <c r="RHQ261" s="38"/>
      <c r="RHR261" s="38"/>
      <c r="RHS261" s="38"/>
      <c r="RHT261" s="38"/>
      <c r="RHU261" s="38"/>
      <c r="RHV261" s="38"/>
      <c r="RHW261" s="38"/>
      <c r="RHX261" s="38"/>
      <c r="RHY261" s="38"/>
      <c r="RHZ261" s="38"/>
      <c r="RIA261" s="38"/>
      <c r="RIB261" s="38"/>
      <c r="RIC261" s="38"/>
      <c r="RID261" s="38"/>
      <c r="RIE261" s="38"/>
      <c r="RIF261" s="38"/>
      <c r="RIG261" s="38"/>
      <c r="RIH261" s="38"/>
      <c r="RII261" s="38"/>
      <c r="RIJ261" s="38"/>
      <c r="RIK261" s="38"/>
      <c r="RIL261" s="38"/>
      <c r="RIM261" s="38"/>
      <c r="RIN261" s="38"/>
      <c r="RIO261" s="38"/>
      <c r="RIP261" s="38"/>
      <c r="RIQ261" s="38"/>
      <c r="RIR261" s="38"/>
      <c r="RIS261" s="38"/>
      <c r="RIT261" s="38"/>
      <c r="RIU261" s="38"/>
      <c r="RIV261" s="38"/>
      <c r="RIW261" s="38"/>
      <c r="RIX261" s="38"/>
      <c r="RIY261" s="38"/>
      <c r="RIZ261" s="38"/>
      <c r="RJA261" s="38"/>
      <c r="RJB261" s="38"/>
      <c r="RJC261" s="38"/>
      <c r="RJD261" s="38"/>
      <c r="RJE261" s="38"/>
      <c r="RJF261" s="38"/>
      <c r="RJG261" s="38"/>
      <c r="RJH261" s="38"/>
      <c r="RJI261" s="38"/>
      <c r="RJJ261" s="38"/>
      <c r="RJK261" s="38"/>
      <c r="RJL261" s="38"/>
      <c r="RJM261" s="38"/>
      <c r="RJN261" s="38"/>
      <c r="RJO261" s="38"/>
      <c r="RJP261" s="38"/>
      <c r="RJQ261" s="38"/>
      <c r="RJR261" s="38"/>
      <c r="RJS261" s="38"/>
      <c r="RJT261" s="38"/>
      <c r="RJU261" s="38"/>
      <c r="RJV261" s="38"/>
      <c r="RJW261" s="38"/>
      <c r="RJX261" s="38"/>
      <c r="RJY261" s="38"/>
      <c r="RJZ261" s="38"/>
      <c r="RKA261" s="38"/>
      <c r="RKB261" s="38"/>
      <c r="RKC261" s="38"/>
      <c r="RKD261" s="38"/>
      <c r="RKE261" s="38"/>
      <c r="RKF261" s="38"/>
      <c r="RKG261" s="38"/>
      <c r="RKH261" s="38"/>
      <c r="RKI261" s="38"/>
      <c r="RKJ261" s="38"/>
      <c r="RKK261" s="38"/>
      <c r="RKL261" s="38"/>
      <c r="RKM261" s="38"/>
      <c r="RKN261" s="38"/>
      <c r="RKO261" s="38"/>
      <c r="RKP261" s="38"/>
      <c r="RKQ261" s="38"/>
      <c r="RKR261" s="38"/>
      <c r="RKS261" s="38"/>
      <c r="RKT261" s="38"/>
      <c r="RKU261" s="38"/>
      <c r="RKV261" s="38"/>
      <c r="RKW261" s="38"/>
      <c r="RKX261" s="38"/>
      <c r="RKY261" s="38"/>
      <c r="RKZ261" s="38"/>
      <c r="RLA261" s="38"/>
      <c r="RLB261" s="38"/>
      <c r="RLC261" s="38"/>
      <c r="RLD261" s="38"/>
      <c r="RLE261" s="38"/>
      <c r="RLF261" s="38"/>
      <c r="RLG261" s="38"/>
      <c r="RLH261" s="38"/>
      <c r="RLI261" s="38"/>
      <c r="RLJ261" s="38"/>
      <c r="RLK261" s="38"/>
      <c r="RLL261" s="38"/>
      <c r="RLM261" s="38"/>
      <c r="RLN261" s="38"/>
      <c r="RLO261" s="38"/>
      <c r="RLP261" s="38"/>
      <c r="RLQ261" s="38"/>
      <c r="RLR261" s="38"/>
      <c r="RLS261" s="38"/>
      <c r="RLT261" s="38"/>
      <c r="RLU261" s="38"/>
      <c r="RLV261" s="38"/>
      <c r="RLW261" s="38"/>
      <c r="RLX261" s="38"/>
      <c r="RLY261" s="38"/>
      <c r="RLZ261" s="38"/>
      <c r="RMA261" s="38"/>
      <c r="RMB261" s="38"/>
      <c r="RMC261" s="38"/>
      <c r="RMD261" s="38"/>
      <c r="RME261" s="38"/>
      <c r="RMF261" s="38"/>
      <c r="RMG261" s="38"/>
      <c r="RMH261" s="38"/>
      <c r="RMI261" s="38"/>
      <c r="RMJ261" s="38"/>
      <c r="RMK261" s="38"/>
      <c r="RML261" s="38"/>
      <c r="RMM261" s="38"/>
      <c r="RMN261" s="38"/>
      <c r="RMO261" s="38"/>
      <c r="RMP261" s="38"/>
      <c r="RMQ261" s="38"/>
      <c r="RMR261" s="38"/>
      <c r="RMS261" s="38"/>
      <c r="RMT261" s="38"/>
      <c r="RMU261" s="38"/>
      <c r="RMV261" s="38"/>
      <c r="RMW261" s="38"/>
      <c r="RMX261" s="38"/>
      <c r="RMY261" s="38"/>
      <c r="RMZ261" s="38"/>
      <c r="RNA261" s="38"/>
      <c r="RNB261" s="38"/>
      <c r="RNC261" s="38"/>
      <c r="RND261" s="38"/>
      <c r="RNE261" s="38"/>
      <c r="RNF261" s="38"/>
      <c r="RNG261" s="38"/>
      <c r="RNH261" s="38"/>
      <c r="RNI261" s="38"/>
      <c r="RNJ261" s="38"/>
      <c r="RNK261" s="38"/>
      <c r="RNL261" s="38"/>
      <c r="RNM261" s="38"/>
      <c r="RNN261" s="38"/>
      <c r="RNO261" s="38"/>
      <c r="RNP261" s="38"/>
      <c r="RNQ261" s="38"/>
      <c r="RNR261" s="38"/>
      <c r="RNS261" s="38"/>
      <c r="RNT261" s="38"/>
      <c r="RNU261" s="38"/>
      <c r="RNV261" s="38"/>
      <c r="RNW261" s="38"/>
      <c r="RNX261" s="38"/>
      <c r="RNY261" s="38"/>
      <c r="RNZ261" s="38"/>
      <c r="ROA261" s="38"/>
      <c r="ROB261" s="38"/>
      <c r="ROC261" s="38"/>
      <c r="ROD261" s="38"/>
      <c r="ROE261" s="38"/>
      <c r="ROF261" s="38"/>
      <c r="ROG261" s="38"/>
      <c r="ROH261" s="38"/>
      <c r="ROI261" s="38"/>
      <c r="ROJ261" s="38"/>
      <c r="ROK261" s="38"/>
      <c r="ROL261" s="38"/>
      <c r="ROM261" s="38"/>
      <c r="RON261" s="38"/>
      <c r="ROO261" s="38"/>
      <c r="ROP261" s="38"/>
      <c r="ROQ261" s="38"/>
      <c r="ROR261" s="38"/>
      <c r="ROS261" s="38"/>
      <c r="ROT261" s="38"/>
      <c r="ROU261" s="38"/>
      <c r="ROV261" s="38"/>
      <c r="ROW261" s="38"/>
      <c r="ROX261" s="38"/>
      <c r="ROY261" s="38"/>
      <c r="ROZ261" s="38"/>
      <c r="RPA261" s="38"/>
      <c r="RPB261" s="38"/>
      <c r="RPC261" s="38"/>
      <c r="RPD261" s="38"/>
      <c r="RPE261" s="38"/>
      <c r="RPF261" s="38"/>
      <c r="RPG261" s="38"/>
      <c r="RPH261" s="38"/>
      <c r="RPI261" s="38"/>
      <c r="RPJ261" s="38"/>
      <c r="RPK261" s="38"/>
      <c r="RPL261" s="38"/>
      <c r="RPM261" s="38"/>
      <c r="RPN261" s="38"/>
      <c r="RPO261" s="38"/>
      <c r="RPP261" s="38"/>
      <c r="RPQ261" s="38"/>
      <c r="RPR261" s="38"/>
      <c r="RPS261" s="38"/>
      <c r="RPT261" s="38"/>
      <c r="RPU261" s="38"/>
      <c r="RPV261" s="38"/>
      <c r="RPW261" s="38"/>
      <c r="RPX261" s="38"/>
      <c r="RPY261" s="38"/>
      <c r="RPZ261" s="38"/>
      <c r="RQA261" s="38"/>
      <c r="RQB261" s="38"/>
      <c r="RQC261" s="38"/>
      <c r="RQD261" s="38"/>
      <c r="RQE261" s="38"/>
      <c r="RQF261" s="38"/>
      <c r="RQG261" s="38"/>
      <c r="RQH261" s="38"/>
      <c r="RQI261" s="38"/>
      <c r="RQJ261" s="38"/>
      <c r="RQK261" s="38"/>
      <c r="RQL261" s="38"/>
      <c r="RQM261" s="38"/>
      <c r="RQN261" s="38"/>
      <c r="RQO261" s="38"/>
      <c r="RQP261" s="38"/>
      <c r="RQQ261" s="38"/>
      <c r="RQR261" s="38"/>
      <c r="RQS261" s="38"/>
      <c r="RQT261" s="38"/>
      <c r="RQU261" s="38"/>
      <c r="RQV261" s="38"/>
      <c r="RQW261" s="38"/>
      <c r="RQX261" s="38"/>
      <c r="RQY261" s="38"/>
      <c r="RQZ261" s="38"/>
      <c r="RRA261" s="38"/>
      <c r="RRB261" s="38"/>
      <c r="RRC261" s="38"/>
      <c r="RRD261" s="38"/>
      <c r="RRE261" s="38"/>
      <c r="RRF261" s="38"/>
      <c r="RRG261" s="38"/>
      <c r="RRH261" s="38"/>
      <c r="RRI261" s="38"/>
      <c r="RRJ261" s="38"/>
      <c r="RRK261" s="38"/>
      <c r="RRL261" s="38"/>
      <c r="RRM261" s="38"/>
      <c r="RRN261" s="38"/>
      <c r="RRO261" s="38"/>
      <c r="RRP261" s="38"/>
      <c r="RRQ261" s="38"/>
      <c r="RRR261" s="38"/>
      <c r="RRS261" s="38"/>
      <c r="RRT261" s="38"/>
      <c r="RRU261" s="38"/>
      <c r="RRV261" s="38"/>
      <c r="RRW261" s="38"/>
      <c r="RRX261" s="38"/>
      <c r="RRY261" s="38"/>
      <c r="RRZ261" s="38"/>
      <c r="RSA261" s="38"/>
      <c r="RSB261" s="38"/>
      <c r="RSC261" s="38"/>
      <c r="RSD261" s="38"/>
      <c r="RSE261" s="38"/>
      <c r="RSF261" s="38"/>
      <c r="RSG261" s="38"/>
      <c r="RSH261" s="38"/>
      <c r="RSI261" s="38"/>
      <c r="RSJ261" s="38"/>
      <c r="RSK261" s="38"/>
      <c r="RSL261" s="38"/>
      <c r="RSM261" s="38"/>
      <c r="RSN261" s="38"/>
      <c r="RSO261" s="38"/>
      <c r="RSP261" s="38"/>
      <c r="RSQ261" s="38"/>
      <c r="RSR261" s="38"/>
      <c r="RSS261" s="38"/>
      <c r="RST261" s="38"/>
      <c r="RSU261" s="38"/>
      <c r="RSV261" s="38"/>
      <c r="RSW261" s="38"/>
      <c r="RSX261" s="38"/>
      <c r="RSY261" s="38"/>
      <c r="RSZ261" s="38"/>
      <c r="RTA261" s="38"/>
      <c r="RTB261" s="38"/>
      <c r="RTC261" s="38"/>
      <c r="RTD261" s="38"/>
      <c r="RTE261" s="38"/>
      <c r="RTF261" s="38"/>
      <c r="RTG261" s="38"/>
      <c r="RTH261" s="38"/>
      <c r="RTI261" s="38"/>
      <c r="RTJ261" s="38"/>
      <c r="RTK261" s="38"/>
      <c r="RTL261" s="38"/>
      <c r="RTM261" s="38"/>
      <c r="RTN261" s="38"/>
      <c r="RTO261" s="38"/>
      <c r="RTP261" s="38"/>
      <c r="RTQ261" s="38"/>
      <c r="RTR261" s="38"/>
      <c r="RTS261" s="38"/>
      <c r="RTT261" s="38"/>
      <c r="RTU261" s="38"/>
      <c r="RTV261" s="38"/>
      <c r="RTW261" s="38"/>
      <c r="RTX261" s="38"/>
      <c r="RTY261" s="38"/>
      <c r="RTZ261" s="38"/>
      <c r="RUA261" s="38"/>
      <c r="RUB261" s="38"/>
      <c r="RUC261" s="38"/>
      <c r="RUD261" s="38"/>
      <c r="RUE261" s="38"/>
      <c r="RUF261" s="38"/>
      <c r="RUG261" s="38"/>
      <c r="RUH261" s="38"/>
      <c r="RUI261" s="38"/>
      <c r="RUJ261" s="38"/>
      <c r="RUK261" s="38"/>
      <c r="RUL261" s="38"/>
      <c r="RUM261" s="38"/>
      <c r="RUN261" s="38"/>
      <c r="RUO261" s="38"/>
      <c r="RUP261" s="38"/>
      <c r="RUQ261" s="38"/>
      <c r="RUR261" s="38"/>
      <c r="RUS261" s="38"/>
      <c r="RUT261" s="38"/>
      <c r="RUU261" s="38"/>
      <c r="RUV261" s="38"/>
      <c r="RUW261" s="38"/>
      <c r="RUX261" s="38"/>
      <c r="RUY261" s="38"/>
      <c r="RUZ261" s="38"/>
      <c r="RVA261" s="38"/>
      <c r="RVB261" s="38"/>
      <c r="RVC261" s="38"/>
      <c r="RVD261" s="38"/>
      <c r="RVE261" s="38"/>
      <c r="RVF261" s="38"/>
      <c r="RVG261" s="38"/>
      <c r="RVH261" s="38"/>
      <c r="RVI261" s="38"/>
      <c r="RVJ261" s="38"/>
      <c r="RVK261" s="38"/>
      <c r="RVL261" s="38"/>
      <c r="RVM261" s="38"/>
      <c r="RVN261" s="38"/>
      <c r="RVO261" s="38"/>
      <c r="RVP261" s="38"/>
      <c r="RVQ261" s="38"/>
      <c r="RVR261" s="38"/>
      <c r="RVS261" s="38"/>
      <c r="RVT261" s="38"/>
      <c r="RVU261" s="38"/>
      <c r="RVV261" s="38"/>
      <c r="RVW261" s="38"/>
      <c r="RVX261" s="38"/>
      <c r="RVY261" s="38"/>
      <c r="RVZ261" s="38"/>
      <c r="RWA261" s="38"/>
      <c r="RWB261" s="38"/>
      <c r="RWC261" s="38"/>
      <c r="RWD261" s="38"/>
      <c r="RWE261" s="38"/>
      <c r="RWF261" s="38"/>
      <c r="RWG261" s="38"/>
      <c r="RWH261" s="38"/>
      <c r="RWI261" s="38"/>
      <c r="RWJ261" s="38"/>
      <c r="RWK261" s="38"/>
      <c r="RWL261" s="38"/>
      <c r="RWM261" s="38"/>
      <c r="RWN261" s="38"/>
      <c r="RWO261" s="38"/>
      <c r="RWP261" s="38"/>
      <c r="RWQ261" s="38"/>
      <c r="RWR261" s="38"/>
      <c r="RWS261" s="38"/>
      <c r="RWT261" s="38"/>
      <c r="RWU261" s="38"/>
      <c r="RWV261" s="38"/>
      <c r="RWW261" s="38"/>
      <c r="RWX261" s="38"/>
      <c r="RWY261" s="38"/>
      <c r="RWZ261" s="38"/>
      <c r="RXA261" s="38"/>
      <c r="RXB261" s="38"/>
      <c r="RXC261" s="38"/>
      <c r="RXD261" s="38"/>
      <c r="RXE261" s="38"/>
      <c r="RXF261" s="38"/>
      <c r="RXG261" s="38"/>
      <c r="RXH261" s="38"/>
      <c r="RXI261" s="38"/>
      <c r="RXJ261" s="38"/>
      <c r="RXK261" s="38"/>
      <c r="RXL261" s="38"/>
      <c r="RXM261" s="38"/>
      <c r="RXN261" s="38"/>
      <c r="RXO261" s="38"/>
      <c r="RXP261" s="38"/>
      <c r="RXQ261" s="38"/>
      <c r="RXR261" s="38"/>
      <c r="RXS261" s="38"/>
      <c r="RXT261" s="38"/>
      <c r="RXU261" s="38"/>
      <c r="RXV261" s="38"/>
      <c r="RXW261" s="38"/>
      <c r="RXX261" s="38"/>
      <c r="RXY261" s="38"/>
      <c r="RXZ261" s="38"/>
      <c r="RYA261" s="38"/>
      <c r="RYB261" s="38"/>
      <c r="RYC261" s="38"/>
      <c r="RYD261" s="38"/>
      <c r="RYE261" s="38"/>
      <c r="RYF261" s="38"/>
      <c r="RYG261" s="38"/>
      <c r="RYH261" s="38"/>
      <c r="RYI261" s="38"/>
      <c r="RYJ261" s="38"/>
      <c r="RYK261" s="38"/>
      <c r="RYL261" s="38"/>
      <c r="RYM261" s="38"/>
      <c r="RYN261" s="38"/>
      <c r="RYO261" s="38"/>
      <c r="RYP261" s="38"/>
      <c r="RYQ261" s="38"/>
      <c r="RYR261" s="38"/>
      <c r="RYS261" s="38"/>
      <c r="RYT261" s="38"/>
      <c r="RYU261" s="38"/>
      <c r="RYV261" s="38"/>
      <c r="RYW261" s="38"/>
      <c r="RYX261" s="38"/>
      <c r="RYY261" s="38"/>
      <c r="RYZ261" s="38"/>
      <c r="RZA261" s="38"/>
      <c r="RZB261" s="38"/>
      <c r="RZC261" s="38"/>
      <c r="RZD261" s="38"/>
      <c r="RZE261" s="38"/>
      <c r="RZF261" s="38"/>
      <c r="RZG261" s="38"/>
      <c r="RZH261" s="38"/>
      <c r="RZI261" s="38"/>
      <c r="RZJ261" s="38"/>
      <c r="RZK261" s="38"/>
      <c r="RZL261" s="38"/>
      <c r="RZM261" s="38"/>
      <c r="RZN261" s="38"/>
      <c r="RZO261" s="38"/>
      <c r="RZP261" s="38"/>
      <c r="RZQ261" s="38"/>
      <c r="RZR261" s="38"/>
      <c r="RZS261" s="38"/>
      <c r="RZT261" s="38"/>
      <c r="RZU261" s="38"/>
      <c r="RZV261" s="38"/>
      <c r="RZW261" s="38"/>
      <c r="RZX261" s="38"/>
      <c r="RZY261" s="38"/>
      <c r="RZZ261" s="38"/>
      <c r="SAA261" s="38"/>
      <c r="SAB261" s="38"/>
      <c r="SAC261" s="38"/>
      <c r="SAD261" s="38"/>
      <c r="SAE261" s="38"/>
      <c r="SAF261" s="38"/>
      <c r="SAG261" s="38"/>
      <c r="SAH261" s="38"/>
      <c r="SAI261" s="38"/>
      <c r="SAJ261" s="38"/>
      <c r="SAK261" s="38"/>
      <c r="SAL261" s="38"/>
      <c r="SAM261" s="38"/>
      <c r="SAN261" s="38"/>
      <c r="SAO261" s="38"/>
      <c r="SAP261" s="38"/>
      <c r="SAQ261" s="38"/>
      <c r="SAR261" s="38"/>
      <c r="SAS261" s="38"/>
      <c r="SAT261" s="38"/>
      <c r="SAU261" s="38"/>
      <c r="SAV261" s="38"/>
      <c r="SAW261" s="38"/>
      <c r="SAX261" s="38"/>
      <c r="SAY261" s="38"/>
      <c r="SAZ261" s="38"/>
      <c r="SBA261" s="38"/>
      <c r="SBB261" s="38"/>
      <c r="SBC261" s="38"/>
      <c r="SBD261" s="38"/>
      <c r="SBE261" s="38"/>
      <c r="SBF261" s="38"/>
      <c r="SBG261" s="38"/>
      <c r="SBH261" s="38"/>
      <c r="SBI261" s="38"/>
      <c r="SBJ261" s="38"/>
      <c r="SBK261" s="38"/>
      <c r="SBL261" s="38"/>
      <c r="SBM261" s="38"/>
      <c r="SBN261" s="38"/>
      <c r="SBO261" s="38"/>
      <c r="SBP261" s="38"/>
      <c r="SBQ261" s="38"/>
      <c r="SBR261" s="38"/>
      <c r="SBS261" s="38"/>
      <c r="SBT261" s="38"/>
      <c r="SBU261" s="38"/>
      <c r="SBV261" s="38"/>
      <c r="SBW261" s="38"/>
      <c r="SBX261" s="38"/>
      <c r="SBY261" s="38"/>
      <c r="SBZ261" s="38"/>
      <c r="SCA261" s="38"/>
      <c r="SCB261" s="38"/>
      <c r="SCC261" s="38"/>
      <c r="SCD261" s="38"/>
      <c r="SCE261" s="38"/>
      <c r="SCF261" s="38"/>
      <c r="SCG261" s="38"/>
      <c r="SCH261" s="38"/>
      <c r="SCI261" s="38"/>
      <c r="SCJ261" s="38"/>
      <c r="SCK261" s="38"/>
      <c r="SCL261" s="38"/>
      <c r="SCM261" s="38"/>
      <c r="SCN261" s="38"/>
      <c r="SCO261" s="38"/>
      <c r="SCP261" s="38"/>
      <c r="SCQ261" s="38"/>
      <c r="SCR261" s="38"/>
      <c r="SCS261" s="38"/>
      <c r="SCT261" s="38"/>
      <c r="SCU261" s="38"/>
      <c r="SCV261" s="38"/>
      <c r="SCW261" s="38"/>
      <c r="SCX261" s="38"/>
      <c r="SCY261" s="38"/>
      <c r="SCZ261" s="38"/>
      <c r="SDA261" s="38"/>
      <c r="SDB261" s="38"/>
      <c r="SDC261" s="38"/>
      <c r="SDD261" s="38"/>
      <c r="SDE261" s="38"/>
      <c r="SDF261" s="38"/>
      <c r="SDG261" s="38"/>
      <c r="SDH261" s="38"/>
      <c r="SDI261" s="38"/>
      <c r="SDJ261" s="38"/>
      <c r="SDK261" s="38"/>
      <c r="SDL261" s="38"/>
      <c r="SDM261" s="38"/>
      <c r="SDN261" s="38"/>
      <c r="SDO261" s="38"/>
      <c r="SDP261" s="38"/>
      <c r="SDQ261" s="38"/>
      <c r="SDR261" s="38"/>
      <c r="SDS261" s="38"/>
      <c r="SDT261" s="38"/>
      <c r="SDU261" s="38"/>
      <c r="SDV261" s="38"/>
      <c r="SDW261" s="38"/>
      <c r="SDX261" s="38"/>
      <c r="SDY261" s="38"/>
      <c r="SDZ261" s="38"/>
      <c r="SEA261" s="38"/>
      <c r="SEB261" s="38"/>
      <c r="SEC261" s="38"/>
      <c r="SED261" s="38"/>
      <c r="SEE261" s="38"/>
      <c r="SEF261" s="38"/>
      <c r="SEG261" s="38"/>
      <c r="SEH261" s="38"/>
      <c r="SEI261" s="38"/>
      <c r="SEJ261" s="38"/>
      <c r="SEK261" s="38"/>
      <c r="SEL261" s="38"/>
      <c r="SEM261" s="38"/>
      <c r="SEN261" s="38"/>
      <c r="SEO261" s="38"/>
      <c r="SEP261" s="38"/>
      <c r="SEQ261" s="38"/>
      <c r="SER261" s="38"/>
      <c r="SES261" s="38"/>
      <c r="SET261" s="38"/>
      <c r="SEU261" s="38"/>
      <c r="SEV261" s="38"/>
      <c r="SEW261" s="38"/>
      <c r="SEX261" s="38"/>
      <c r="SEY261" s="38"/>
      <c r="SEZ261" s="38"/>
      <c r="SFA261" s="38"/>
      <c r="SFB261" s="38"/>
      <c r="SFC261" s="38"/>
      <c r="SFD261" s="38"/>
      <c r="SFE261" s="38"/>
      <c r="SFF261" s="38"/>
      <c r="SFG261" s="38"/>
      <c r="SFH261" s="38"/>
      <c r="SFI261" s="38"/>
      <c r="SFJ261" s="38"/>
      <c r="SFK261" s="38"/>
      <c r="SFL261" s="38"/>
      <c r="SFM261" s="38"/>
      <c r="SFN261" s="38"/>
      <c r="SFO261" s="38"/>
      <c r="SFP261" s="38"/>
      <c r="SFQ261" s="38"/>
      <c r="SFR261" s="38"/>
      <c r="SFS261" s="38"/>
      <c r="SFT261" s="38"/>
      <c r="SFU261" s="38"/>
      <c r="SFV261" s="38"/>
      <c r="SFW261" s="38"/>
      <c r="SFX261" s="38"/>
      <c r="SFY261" s="38"/>
      <c r="SFZ261" s="38"/>
      <c r="SGA261" s="38"/>
      <c r="SGB261" s="38"/>
      <c r="SGC261" s="38"/>
      <c r="SGD261" s="38"/>
      <c r="SGE261" s="38"/>
      <c r="SGF261" s="38"/>
      <c r="SGG261" s="38"/>
      <c r="SGH261" s="38"/>
      <c r="SGI261" s="38"/>
      <c r="SGJ261" s="38"/>
      <c r="SGK261" s="38"/>
      <c r="SGL261" s="38"/>
      <c r="SGM261" s="38"/>
      <c r="SGN261" s="38"/>
      <c r="SGO261" s="38"/>
      <c r="SGP261" s="38"/>
      <c r="SGQ261" s="38"/>
      <c r="SGR261" s="38"/>
      <c r="SGS261" s="38"/>
      <c r="SGT261" s="38"/>
      <c r="SGU261" s="38"/>
      <c r="SGV261" s="38"/>
      <c r="SGW261" s="38"/>
      <c r="SGX261" s="38"/>
      <c r="SGY261" s="38"/>
      <c r="SGZ261" s="38"/>
      <c r="SHA261" s="38"/>
      <c r="SHB261" s="38"/>
      <c r="SHC261" s="38"/>
      <c r="SHD261" s="38"/>
      <c r="SHE261" s="38"/>
      <c r="SHF261" s="38"/>
      <c r="SHG261" s="38"/>
      <c r="SHH261" s="38"/>
      <c r="SHI261" s="38"/>
      <c r="SHJ261" s="38"/>
      <c r="SHK261" s="38"/>
      <c r="SHL261" s="38"/>
      <c r="SHM261" s="38"/>
      <c r="SHN261" s="38"/>
      <c r="SHO261" s="38"/>
      <c r="SHP261" s="38"/>
      <c r="SHQ261" s="38"/>
      <c r="SHR261" s="38"/>
      <c r="SHS261" s="38"/>
      <c r="SHT261" s="38"/>
      <c r="SHU261" s="38"/>
      <c r="SHV261" s="38"/>
      <c r="SHW261" s="38"/>
      <c r="SHX261" s="38"/>
      <c r="SHY261" s="38"/>
      <c r="SHZ261" s="38"/>
      <c r="SIA261" s="38"/>
      <c r="SIB261" s="38"/>
      <c r="SIC261" s="38"/>
      <c r="SID261" s="38"/>
      <c r="SIE261" s="38"/>
      <c r="SIF261" s="38"/>
      <c r="SIG261" s="38"/>
      <c r="SIH261" s="38"/>
      <c r="SII261" s="38"/>
      <c r="SIJ261" s="38"/>
      <c r="SIK261" s="38"/>
      <c r="SIL261" s="38"/>
      <c r="SIM261" s="38"/>
      <c r="SIN261" s="38"/>
      <c r="SIO261" s="38"/>
      <c r="SIP261" s="38"/>
      <c r="SIQ261" s="38"/>
      <c r="SIR261" s="38"/>
      <c r="SIS261" s="38"/>
      <c r="SIT261" s="38"/>
      <c r="SIU261" s="38"/>
      <c r="SIV261" s="38"/>
      <c r="SIW261" s="38"/>
      <c r="SIX261" s="38"/>
      <c r="SIY261" s="38"/>
      <c r="SIZ261" s="38"/>
      <c r="SJA261" s="38"/>
      <c r="SJB261" s="38"/>
      <c r="SJC261" s="38"/>
      <c r="SJD261" s="38"/>
      <c r="SJE261" s="38"/>
      <c r="SJF261" s="38"/>
      <c r="SJG261" s="38"/>
      <c r="SJH261" s="38"/>
      <c r="SJI261" s="38"/>
      <c r="SJJ261" s="38"/>
      <c r="SJK261" s="38"/>
      <c r="SJL261" s="38"/>
      <c r="SJM261" s="38"/>
      <c r="SJN261" s="38"/>
      <c r="SJO261" s="38"/>
      <c r="SJP261" s="38"/>
      <c r="SJQ261" s="38"/>
      <c r="SJR261" s="38"/>
      <c r="SJS261" s="38"/>
      <c r="SJT261" s="38"/>
      <c r="SJU261" s="38"/>
      <c r="SJV261" s="38"/>
      <c r="SJW261" s="38"/>
      <c r="SJX261" s="38"/>
      <c r="SJY261" s="38"/>
      <c r="SJZ261" s="38"/>
      <c r="SKA261" s="38"/>
      <c r="SKB261" s="38"/>
      <c r="SKC261" s="38"/>
      <c r="SKD261" s="38"/>
      <c r="SKE261" s="38"/>
      <c r="SKF261" s="38"/>
      <c r="SKG261" s="38"/>
      <c r="SKH261" s="38"/>
      <c r="SKI261" s="38"/>
      <c r="SKJ261" s="38"/>
      <c r="SKK261" s="38"/>
      <c r="SKL261" s="38"/>
      <c r="SKM261" s="38"/>
      <c r="SKN261" s="38"/>
      <c r="SKO261" s="38"/>
      <c r="SKP261" s="38"/>
      <c r="SKQ261" s="38"/>
      <c r="SKR261" s="38"/>
      <c r="SKS261" s="38"/>
      <c r="SKT261" s="38"/>
      <c r="SKU261" s="38"/>
      <c r="SKV261" s="38"/>
      <c r="SKW261" s="38"/>
      <c r="SKX261" s="38"/>
      <c r="SKY261" s="38"/>
      <c r="SKZ261" s="38"/>
      <c r="SLA261" s="38"/>
      <c r="SLB261" s="38"/>
      <c r="SLC261" s="38"/>
      <c r="SLD261" s="38"/>
      <c r="SLE261" s="38"/>
      <c r="SLF261" s="38"/>
      <c r="SLG261" s="38"/>
      <c r="SLH261" s="38"/>
      <c r="SLI261" s="38"/>
      <c r="SLJ261" s="38"/>
      <c r="SLK261" s="38"/>
      <c r="SLL261" s="38"/>
      <c r="SLM261" s="38"/>
      <c r="SLN261" s="38"/>
      <c r="SLO261" s="38"/>
      <c r="SLP261" s="38"/>
      <c r="SLQ261" s="38"/>
      <c r="SLR261" s="38"/>
      <c r="SLS261" s="38"/>
      <c r="SLT261" s="38"/>
      <c r="SLU261" s="38"/>
      <c r="SLV261" s="38"/>
      <c r="SLW261" s="38"/>
      <c r="SLX261" s="38"/>
      <c r="SLY261" s="38"/>
      <c r="SLZ261" s="38"/>
      <c r="SMA261" s="38"/>
      <c r="SMB261" s="38"/>
      <c r="SMC261" s="38"/>
      <c r="SMD261" s="38"/>
      <c r="SME261" s="38"/>
      <c r="SMF261" s="38"/>
      <c r="SMG261" s="38"/>
      <c r="SMH261" s="38"/>
      <c r="SMI261" s="38"/>
      <c r="SMJ261" s="38"/>
      <c r="SMK261" s="38"/>
      <c r="SML261" s="38"/>
      <c r="SMM261" s="38"/>
      <c r="SMN261" s="38"/>
      <c r="SMO261" s="38"/>
      <c r="SMP261" s="38"/>
      <c r="SMQ261" s="38"/>
      <c r="SMR261" s="38"/>
      <c r="SMS261" s="38"/>
      <c r="SMT261" s="38"/>
      <c r="SMU261" s="38"/>
      <c r="SMV261" s="38"/>
      <c r="SMW261" s="38"/>
      <c r="SMX261" s="38"/>
      <c r="SMY261" s="38"/>
      <c r="SMZ261" s="38"/>
      <c r="SNA261" s="38"/>
      <c r="SNB261" s="38"/>
      <c r="SNC261" s="38"/>
      <c r="SND261" s="38"/>
      <c r="SNE261" s="38"/>
      <c r="SNF261" s="38"/>
      <c r="SNG261" s="38"/>
      <c r="SNH261" s="38"/>
      <c r="SNI261" s="38"/>
      <c r="SNJ261" s="38"/>
      <c r="SNK261" s="38"/>
      <c r="SNL261" s="38"/>
      <c r="SNM261" s="38"/>
      <c r="SNN261" s="38"/>
      <c r="SNO261" s="38"/>
      <c r="SNP261" s="38"/>
      <c r="SNQ261" s="38"/>
      <c r="SNR261" s="38"/>
      <c r="SNS261" s="38"/>
      <c r="SNT261" s="38"/>
      <c r="SNU261" s="38"/>
      <c r="SNV261" s="38"/>
      <c r="SNW261" s="38"/>
      <c r="SNX261" s="38"/>
      <c r="SNY261" s="38"/>
      <c r="SNZ261" s="38"/>
      <c r="SOA261" s="38"/>
      <c r="SOB261" s="38"/>
      <c r="SOC261" s="38"/>
      <c r="SOD261" s="38"/>
      <c r="SOE261" s="38"/>
      <c r="SOF261" s="38"/>
      <c r="SOG261" s="38"/>
      <c r="SOH261" s="38"/>
      <c r="SOI261" s="38"/>
      <c r="SOJ261" s="38"/>
      <c r="SOK261" s="38"/>
      <c r="SOL261" s="38"/>
      <c r="SOM261" s="38"/>
      <c r="SON261" s="38"/>
      <c r="SOO261" s="38"/>
      <c r="SOP261" s="38"/>
      <c r="SOQ261" s="38"/>
      <c r="SOR261" s="38"/>
      <c r="SOS261" s="38"/>
      <c r="SOT261" s="38"/>
      <c r="SOU261" s="38"/>
      <c r="SOV261" s="38"/>
      <c r="SOW261" s="38"/>
      <c r="SOX261" s="38"/>
      <c r="SOY261" s="38"/>
      <c r="SOZ261" s="38"/>
      <c r="SPA261" s="38"/>
      <c r="SPB261" s="38"/>
      <c r="SPC261" s="38"/>
      <c r="SPD261" s="38"/>
      <c r="SPE261" s="38"/>
      <c r="SPF261" s="38"/>
      <c r="SPG261" s="38"/>
      <c r="SPH261" s="38"/>
      <c r="SPI261" s="38"/>
      <c r="SPJ261" s="38"/>
      <c r="SPK261" s="38"/>
      <c r="SPL261" s="38"/>
      <c r="SPM261" s="38"/>
      <c r="SPN261" s="38"/>
      <c r="SPO261" s="38"/>
      <c r="SPP261" s="38"/>
      <c r="SPQ261" s="38"/>
      <c r="SPR261" s="38"/>
      <c r="SPS261" s="38"/>
      <c r="SPT261" s="38"/>
      <c r="SPU261" s="38"/>
      <c r="SPV261" s="38"/>
      <c r="SPW261" s="38"/>
      <c r="SPX261" s="38"/>
      <c r="SPY261" s="38"/>
      <c r="SPZ261" s="38"/>
      <c r="SQA261" s="38"/>
      <c r="SQB261" s="38"/>
      <c r="SQC261" s="38"/>
      <c r="SQD261" s="38"/>
      <c r="SQE261" s="38"/>
      <c r="SQF261" s="38"/>
      <c r="SQG261" s="38"/>
      <c r="SQH261" s="38"/>
      <c r="SQI261" s="38"/>
      <c r="SQJ261" s="38"/>
      <c r="SQK261" s="38"/>
      <c r="SQL261" s="38"/>
      <c r="SQM261" s="38"/>
      <c r="SQN261" s="38"/>
      <c r="SQO261" s="38"/>
      <c r="SQP261" s="38"/>
      <c r="SQQ261" s="38"/>
      <c r="SQR261" s="38"/>
      <c r="SQS261" s="38"/>
      <c r="SQT261" s="38"/>
      <c r="SQU261" s="38"/>
      <c r="SQV261" s="38"/>
      <c r="SQW261" s="38"/>
      <c r="SQX261" s="38"/>
      <c r="SQY261" s="38"/>
      <c r="SQZ261" s="38"/>
      <c r="SRA261" s="38"/>
      <c r="SRB261" s="38"/>
      <c r="SRC261" s="38"/>
      <c r="SRD261" s="38"/>
      <c r="SRE261" s="38"/>
      <c r="SRF261" s="38"/>
      <c r="SRG261" s="38"/>
      <c r="SRH261" s="38"/>
      <c r="SRI261" s="38"/>
      <c r="SRJ261" s="38"/>
      <c r="SRK261" s="38"/>
      <c r="SRL261" s="38"/>
      <c r="SRM261" s="38"/>
      <c r="SRN261" s="38"/>
      <c r="SRO261" s="38"/>
      <c r="SRP261" s="38"/>
      <c r="SRQ261" s="38"/>
      <c r="SRR261" s="38"/>
      <c r="SRS261" s="38"/>
      <c r="SRT261" s="38"/>
      <c r="SRU261" s="38"/>
      <c r="SRV261" s="38"/>
      <c r="SRW261" s="38"/>
      <c r="SRX261" s="38"/>
      <c r="SRY261" s="38"/>
      <c r="SRZ261" s="38"/>
      <c r="SSA261" s="38"/>
      <c r="SSB261" s="38"/>
      <c r="SSC261" s="38"/>
      <c r="SSD261" s="38"/>
      <c r="SSE261" s="38"/>
      <c r="SSF261" s="38"/>
      <c r="SSG261" s="38"/>
      <c r="SSH261" s="38"/>
      <c r="SSI261" s="38"/>
      <c r="SSJ261" s="38"/>
      <c r="SSK261" s="38"/>
      <c r="SSL261" s="38"/>
      <c r="SSM261" s="38"/>
      <c r="SSN261" s="38"/>
      <c r="SSO261" s="38"/>
      <c r="SSP261" s="38"/>
      <c r="SSQ261" s="38"/>
      <c r="SSR261" s="38"/>
      <c r="SSS261" s="38"/>
      <c r="SST261" s="38"/>
      <c r="SSU261" s="38"/>
      <c r="SSV261" s="38"/>
      <c r="SSW261" s="38"/>
      <c r="SSX261" s="38"/>
      <c r="SSY261" s="38"/>
      <c r="SSZ261" s="38"/>
      <c r="STA261" s="38"/>
      <c r="STB261" s="38"/>
      <c r="STC261" s="38"/>
      <c r="STD261" s="38"/>
      <c r="STE261" s="38"/>
      <c r="STF261" s="38"/>
      <c r="STG261" s="38"/>
      <c r="STH261" s="38"/>
      <c r="STI261" s="38"/>
      <c r="STJ261" s="38"/>
      <c r="STK261" s="38"/>
      <c r="STL261" s="38"/>
      <c r="STM261" s="38"/>
      <c r="STN261" s="38"/>
      <c r="STO261" s="38"/>
      <c r="STP261" s="38"/>
      <c r="STQ261" s="38"/>
      <c r="STR261" s="38"/>
      <c r="STS261" s="38"/>
      <c r="STT261" s="38"/>
      <c r="STU261" s="38"/>
      <c r="STV261" s="38"/>
      <c r="STW261" s="38"/>
      <c r="STX261" s="38"/>
      <c r="STY261" s="38"/>
      <c r="STZ261" s="38"/>
      <c r="SUA261" s="38"/>
      <c r="SUB261" s="38"/>
      <c r="SUC261" s="38"/>
      <c r="SUD261" s="38"/>
      <c r="SUE261" s="38"/>
      <c r="SUF261" s="38"/>
      <c r="SUG261" s="38"/>
      <c r="SUH261" s="38"/>
      <c r="SUI261" s="38"/>
      <c r="SUJ261" s="38"/>
      <c r="SUK261" s="38"/>
      <c r="SUL261" s="38"/>
      <c r="SUM261" s="38"/>
      <c r="SUN261" s="38"/>
      <c r="SUO261" s="38"/>
      <c r="SUP261" s="38"/>
      <c r="SUQ261" s="38"/>
      <c r="SUR261" s="38"/>
      <c r="SUS261" s="38"/>
      <c r="SUT261" s="38"/>
      <c r="SUU261" s="38"/>
      <c r="SUV261" s="38"/>
      <c r="SUW261" s="38"/>
      <c r="SUX261" s="38"/>
      <c r="SUY261" s="38"/>
      <c r="SUZ261" s="38"/>
      <c r="SVA261" s="38"/>
      <c r="SVB261" s="38"/>
      <c r="SVC261" s="38"/>
      <c r="SVD261" s="38"/>
      <c r="SVE261" s="38"/>
      <c r="SVF261" s="38"/>
      <c r="SVG261" s="38"/>
      <c r="SVH261" s="38"/>
      <c r="SVI261" s="38"/>
      <c r="SVJ261" s="38"/>
      <c r="SVK261" s="38"/>
      <c r="SVL261" s="38"/>
      <c r="SVM261" s="38"/>
      <c r="SVN261" s="38"/>
      <c r="SVO261" s="38"/>
      <c r="SVP261" s="38"/>
      <c r="SVQ261" s="38"/>
      <c r="SVR261" s="38"/>
      <c r="SVS261" s="38"/>
      <c r="SVT261" s="38"/>
      <c r="SVU261" s="38"/>
      <c r="SVV261" s="38"/>
      <c r="SVW261" s="38"/>
      <c r="SVX261" s="38"/>
      <c r="SVY261" s="38"/>
      <c r="SVZ261" s="38"/>
      <c r="SWA261" s="38"/>
      <c r="SWB261" s="38"/>
      <c r="SWC261" s="38"/>
      <c r="SWD261" s="38"/>
      <c r="SWE261" s="38"/>
      <c r="SWF261" s="38"/>
      <c r="SWG261" s="38"/>
      <c r="SWH261" s="38"/>
      <c r="SWI261" s="38"/>
      <c r="SWJ261" s="38"/>
      <c r="SWK261" s="38"/>
      <c r="SWL261" s="38"/>
      <c r="SWM261" s="38"/>
      <c r="SWN261" s="38"/>
      <c r="SWO261" s="38"/>
      <c r="SWP261" s="38"/>
      <c r="SWQ261" s="38"/>
      <c r="SWR261" s="38"/>
      <c r="SWS261" s="38"/>
      <c r="SWT261" s="38"/>
      <c r="SWU261" s="38"/>
      <c r="SWV261" s="38"/>
      <c r="SWW261" s="38"/>
      <c r="SWX261" s="38"/>
      <c r="SWY261" s="38"/>
      <c r="SWZ261" s="38"/>
      <c r="SXA261" s="38"/>
      <c r="SXB261" s="38"/>
      <c r="SXC261" s="38"/>
      <c r="SXD261" s="38"/>
      <c r="SXE261" s="38"/>
      <c r="SXF261" s="38"/>
      <c r="SXG261" s="38"/>
      <c r="SXH261" s="38"/>
      <c r="SXI261" s="38"/>
      <c r="SXJ261" s="38"/>
      <c r="SXK261" s="38"/>
      <c r="SXL261" s="38"/>
      <c r="SXM261" s="38"/>
      <c r="SXN261" s="38"/>
      <c r="SXO261" s="38"/>
      <c r="SXP261" s="38"/>
      <c r="SXQ261" s="38"/>
      <c r="SXR261" s="38"/>
      <c r="SXS261" s="38"/>
      <c r="SXT261" s="38"/>
      <c r="SXU261" s="38"/>
      <c r="SXV261" s="38"/>
      <c r="SXW261" s="38"/>
      <c r="SXX261" s="38"/>
      <c r="SXY261" s="38"/>
      <c r="SXZ261" s="38"/>
      <c r="SYA261" s="38"/>
      <c r="SYB261" s="38"/>
      <c r="SYC261" s="38"/>
      <c r="SYD261" s="38"/>
      <c r="SYE261" s="38"/>
      <c r="SYF261" s="38"/>
      <c r="SYG261" s="38"/>
      <c r="SYH261" s="38"/>
      <c r="SYI261" s="38"/>
      <c r="SYJ261" s="38"/>
      <c r="SYK261" s="38"/>
      <c r="SYL261" s="38"/>
      <c r="SYM261" s="38"/>
      <c r="SYN261" s="38"/>
      <c r="SYO261" s="38"/>
      <c r="SYP261" s="38"/>
      <c r="SYQ261" s="38"/>
      <c r="SYR261" s="38"/>
      <c r="SYS261" s="38"/>
      <c r="SYT261" s="38"/>
      <c r="SYU261" s="38"/>
      <c r="SYV261" s="38"/>
      <c r="SYW261" s="38"/>
      <c r="SYX261" s="38"/>
      <c r="SYY261" s="38"/>
      <c r="SYZ261" s="38"/>
      <c r="SZA261" s="38"/>
      <c r="SZB261" s="38"/>
      <c r="SZC261" s="38"/>
      <c r="SZD261" s="38"/>
      <c r="SZE261" s="38"/>
      <c r="SZF261" s="38"/>
      <c r="SZG261" s="38"/>
      <c r="SZH261" s="38"/>
      <c r="SZI261" s="38"/>
      <c r="SZJ261" s="38"/>
      <c r="SZK261" s="38"/>
      <c r="SZL261" s="38"/>
      <c r="SZM261" s="38"/>
      <c r="SZN261" s="38"/>
      <c r="SZO261" s="38"/>
      <c r="SZP261" s="38"/>
      <c r="SZQ261" s="38"/>
      <c r="SZR261" s="38"/>
      <c r="SZS261" s="38"/>
      <c r="SZT261" s="38"/>
      <c r="SZU261" s="38"/>
      <c r="SZV261" s="38"/>
      <c r="SZW261" s="38"/>
      <c r="SZX261" s="38"/>
      <c r="SZY261" s="38"/>
      <c r="SZZ261" s="38"/>
      <c r="TAA261" s="38"/>
      <c r="TAB261" s="38"/>
      <c r="TAC261" s="38"/>
      <c r="TAD261" s="38"/>
      <c r="TAE261" s="38"/>
      <c r="TAF261" s="38"/>
      <c r="TAG261" s="38"/>
      <c r="TAH261" s="38"/>
      <c r="TAI261" s="38"/>
      <c r="TAJ261" s="38"/>
      <c r="TAK261" s="38"/>
      <c r="TAL261" s="38"/>
      <c r="TAM261" s="38"/>
      <c r="TAN261" s="38"/>
      <c r="TAO261" s="38"/>
      <c r="TAP261" s="38"/>
      <c r="TAQ261" s="38"/>
      <c r="TAR261" s="38"/>
      <c r="TAS261" s="38"/>
      <c r="TAT261" s="38"/>
      <c r="TAU261" s="38"/>
      <c r="TAV261" s="38"/>
      <c r="TAW261" s="38"/>
      <c r="TAX261" s="38"/>
      <c r="TAY261" s="38"/>
      <c r="TAZ261" s="38"/>
      <c r="TBA261" s="38"/>
      <c r="TBB261" s="38"/>
      <c r="TBC261" s="38"/>
      <c r="TBD261" s="38"/>
      <c r="TBE261" s="38"/>
      <c r="TBF261" s="38"/>
      <c r="TBG261" s="38"/>
      <c r="TBH261" s="38"/>
      <c r="TBI261" s="38"/>
      <c r="TBJ261" s="38"/>
      <c r="TBK261" s="38"/>
      <c r="TBL261" s="38"/>
      <c r="TBM261" s="38"/>
      <c r="TBN261" s="38"/>
      <c r="TBO261" s="38"/>
      <c r="TBP261" s="38"/>
      <c r="TBQ261" s="38"/>
      <c r="TBR261" s="38"/>
      <c r="TBS261" s="38"/>
      <c r="TBT261" s="38"/>
      <c r="TBU261" s="38"/>
      <c r="TBV261" s="38"/>
      <c r="TBW261" s="38"/>
      <c r="TBX261" s="38"/>
      <c r="TBY261" s="38"/>
      <c r="TBZ261" s="38"/>
      <c r="TCA261" s="38"/>
      <c r="TCB261" s="38"/>
      <c r="TCC261" s="38"/>
      <c r="TCD261" s="38"/>
      <c r="TCE261" s="38"/>
      <c r="TCF261" s="38"/>
      <c r="TCG261" s="38"/>
      <c r="TCH261" s="38"/>
      <c r="TCI261" s="38"/>
      <c r="TCJ261" s="38"/>
      <c r="TCK261" s="38"/>
      <c r="TCL261" s="38"/>
      <c r="TCM261" s="38"/>
      <c r="TCN261" s="38"/>
      <c r="TCO261" s="38"/>
      <c r="TCP261" s="38"/>
      <c r="TCQ261" s="38"/>
      <c r="TCR261" s="38"/>
      <c r="TCS261" s="38"/>
      <c r="TCT261" s="38"/>
      <c r="TCU261" s="38"/>
      <c r="TCV261" s="38"/>
      <c r="TCW261" s="38"/>
      <c r="TCX261" s="38"/>
      <c r="TCY261" s="38"/>
      <c r="TCZ261" s="38"/>
      <c r="TDA261" s="38"/>
      <c r="TDB261" s="38"/>
      <c r="TDC261" s="38"/>
      <c r="TDD261" s="38"/>
      <c r="TDE261" s="38"/>
      <c r="TDF261" s="38"/>
      <c r="TDG261" s="38"/>
      <c r="TDH261" s="38"/>
      <c r="TDI261" s="38"/>
      <c r="TDJ261" s="38"/>
      <c r="TDK261" s="38"/>
      <c r="TDL261" s="38"/>
      <c r="TDM261" s="38"/>
      <c r="TDN261" s="38"/>
      <c r="TDO261" s="38"/>
      <c r="TDP261" s="38"/>
      <c r="TDQ261" s="38"/>
      <c r="TDR261" s="38"/>
      <c r="TDS261" s="38"/>
      <c r="TDT261" s="38"/>
      <c r="TDU261" s="38"/>
      <c r="TDV261" s="38"/>
      <c r="TDW261" s="38"/>
      <c r="TDX261" s="38"/>
      <c r="TDY261" s="38"/>
      <c r="TDZ261" s="38"/>
      <c r="TEA261" s="38"/>
      <c r="TEB261" s="38"/>
      <c r="TEC261" s="38"/>
      <c r="TED261" s="38"/>
      <c r="TEE261" s="38"/>
      <c r="TEF261" s="38"/>
      <c r="TEG261" s="38"/>
      <c r="TEH261" s="38"/>
      <c r="TEI261" s="38"/>
      <c r="TEJ261" s="38"/>
      <c r="TEK261" s="38"/>
      <c r="TEL261" s="38"/>
      <c r="TEM261" s="38"/>
      <c r="TEN261" s="38"/>
      <c r="TEO261" s="38"/>
      <c r="TEP261" s="38"/>
      <c r="TEQ261" s="38"/>
      <c r="TER261" s="38"/>
      <c r="TES261" s="38"/>
      <c r="TET261" s="38"/>
      <c r="TEU261" s="38"/>
      <c r="TEV261" s="38"/>
      <c r="TEW261" s="38"/>
      <c r="TEX261" s="38"/>
      <c r="TEY261" s="38"/>
      <c r="TEZ261" s="38"/>
      <c r="TFA261" s="38"/>
      <c r="TFB261" s="38"/>
      <c r="TFC261" s="38"/>
      <c r="TFD261" s="38"/>
      <c r="TFE261" s="38"/>
      <c r="TFF261" s="38"/>
      <c r="TFG261" s="38"/>
      <c r="TFH261" s="38"/>
      <c r="TFI261" s="38"/>
      <c r="TFJ261" s="38"/>
      <c r="TFK261" s="38"/>
      <c r="TFL261" s="38"/>
      <c r="TFM261" s="38"/>
      <c r="TFN261" s="38"/>
      <c r="TFO261" s="38"/>
      <c r="TFP261" s="38"/>
      <c r="TFQ261" s="38"/>
      <c r="TFR261" s="38"/>
      <c r="TFS261" s="38"/>
      <c r="TFT261" s="38"/>
      <c r="TFU261" s="38"/>
      <c r="TFV261" s="38"/>
      <c r="TFW261" s="38"/>
      <c r="TFX261" s="38"/>
      <c r="TFY261" s="38"/>
      <c r="TFZ261" s="38"/>
      <c r="TGA261" s="38"/>
      <c r="TGB261" s="38"/>
      <c r="TGC261" s="38"/>
      <c r="TGD261" s="38"/>
      <c r="TGE261" s="38"/>
      <c r="TGF261" s="38"/>
      <c r="TGG261" s="38"/>
      <c r="TGH261" s="38"/>
      <c r="TGI261" s="38"/>
      <c r="TGJ261" s="38"/>
      <c r="TGK261" s="38"/>
      <c r="TGL261" s="38"/>
      <c r="TGM261" s="38"/>
      <c r="TGN261" s="38"/>
      <c r="TGO261" s="38"/>
      <c r="TGP261" s="38"/>
      <c r="TGQ261" s="38"/>
      <c r="TGR261" s="38"/>
      <c r="TGS261" s="38"/>
      <c r="TGT261" s="38"/>
      <c r="TGU261" s="38"/>
      <c r="TGV261" s="38"/>
      <c r="TGW261" s="38"/>
      <c r="TGX261" s="38"/>
      <c r="TGY261" s="38"/>
      <c r="TGZ261" s="38"/>
      <c r="THA261" s="38"/>
      <c r="THB261" s="38"/>
      <c r="THC261" s="38"/>
      <c r="THD261" s="38"/>
      <c r="THE261" s="38"/>
      <c r="THF261" s="38"/>
      <c r="THG261" s="38"/>
      <c r="THH261" s="38"/>
      <c r="THI261" s="38"/>
      <c r="THJ261" s="38"/>
      <c r="THK261" s="38"/>
      <c r="THL261" s="38"/>
      <c r="THM261" s="38"/>
      <c r="THN261" s="38"/>
      <c r="THO261" s="38"/>
      <c r="THP261" s="38"/>
      <c r="THQ261" s="38"/>
      <c r="THR261" s="38"/>
      <c r="THS261" s="38"/>
      <c r="THT261" s="38"/>
      <c r="THU261" s="38"/>
      <c r="THV261" s="38"/>
      <c r="THW261" s="38"/>
      <c r="THX261" s="38"/>
      <c r="THY261" s="38"/>
      <c r="THZ261" s="38"/>
      <c r="TIA261" s="38"/>
      <c r="TIB261" s="38"/>
      <c r="TIC261" s="38"/>
      <c r="TID261" s="38"/>
      <c r="TIE261" s="38"/>
      <c r="TIF261" s="38"/>
      <c r="TIG261" s="38"/>
      <c r="TIH261" s="38"/>
      <c r="TII261" s="38"/>
      <c r="TIJ261" s="38"/>
      <c r="TIK261" s="38"/>
      <c r="TIL261" s="38"/>
      <c r="TIM261" s="38"/>
      <c r="TIN261" s="38"/>
      <c r="TIO261" s="38"/>
      <c r="TIP261" s="38"/>
      <c r="TIQ261" s="38"/>
      <c r="TIR261" s="38"/>
      <c r="TIS261" s="38"/>
      <c r="TIT261" s="38"/>
      <c r="TIU261" s="38"/>
      <c r="TIV261" s="38"/>
      <c r="TIW261" s="38"/>
      <c r="TIX261" s="38"/>
      <c r="TIY261" s="38"/>
      <c r="TIZ261" s="38"/>
      <c r="TJA261" s="38"/>
      <c r="TJB261" s="38"/>
      <c r="TJC261" s="38"/>
      <c r="TJD261" s="38"/>
      <c r="TJE261" s="38"/>
      <c r="TJF261" s="38"/>
      <c r="TJG261" s="38"/>
      <c r="TJH261" s="38"/>
      <c r="TJI261" s="38"/>
      <c r="TJJ261" s="38"/>
      <c r="TJK261" s="38"/>
      <c r="TJL261" s="38"/>
      <c r="TJM261" s="38"/>
      <c r="TJN261" s="38"/>
      <c r="TJO261" s="38"/>
      <c r="TJP261" s="38"/>
      <c r="TJQ261" s="38"/>
      <c r="TJR261" s="38"/>
      <c r="TJS261" s="38"/>
      <c r="TJT261" s="38"/>
      <c r="TJU261" s="38"/>
      <c r="TJV261" s="38"/>
      <c r="TJW261" s="38"/>
      <c r="TJX261" s="38"/>
      <c r="TJY261" s="38"/>
      <c r="TJZ261" s="38"/>
      <c r="TKA261" s="38"/>
      <c r="TKB261" s="38"/>
      <c r="TKC261" s="38"/>
      <c r="TKD261" s="38"/>
      <c r="TKE261" s="38"/>
      <c r="TKF261" s="38"/>
      <c r="TKG261" s="38"/>
      <c r="TKH261" s="38"/>
      <c r="TKI261" s="38"/>
      <c r="TKJ261" s="38"/>
      <c r="TKK261" s="38"/>
      <c r="TKL261" s="38"/>
      <c r="TKM261" s="38"/>
      <c r="TKN261" s="38"/>
      <c r="TKO261" s="38"/>
      <c r="TKP261" s="38"/>
      <c r="TKQ261" s="38"/>
      <c r="TKR261" s="38"/>
      <c r="TKS261" s="38"/>
      <c r="TKT261" s="38"/>
      <c r="TKU261" s="38"/>
      <c r="TKV261" s="38"/>
      <c r="TKW261" s="38"/>
      <c r="TKX261" s="38"/>
      <c r="TKY261" s="38"/>
      <c r="TKZ261" s="38"/>
      <c r="TLA261" s="38"/>
      <c r="TLB261" s="38"/>
      <c r="TLC261" s="38"/>
      <c r="TLD261" s="38"/>
      <c r="TLE261" s="38"/>
      <c r="TLF261" s="38"/>
      <c r="TLG261" s="38"/>
      <c r="TLH261" s="38"/>
      <c r="TLI261" s="38"/>
      <c r="TLJ261" s="38"/>
      <c r="TLK261" s="38"/>
      <c r="TLL261" s="38"/>
      <c r="TLM261" s="38"/>
      <c r="TLN261" s="38"/>
      <c r="TLO261" s="38"/>
      <c r="TLP261" s="38"/>
      <c r="TLQ261" s="38"/>
      <c r="TLR261" s="38"/>
      <c r="TLS261" s="38"/>
      <c r="TLT261" s="38"/>
      <c r="TLU261" s="38"/>
      <c r="TLV261" s="38"/>
      <c r="TLW261" s="38"/>
      <c r="TLX261" s="38"/>
      <c r="TLY261" s="38"/>
      <c r="TLZ261" s="38"/>
      <c r="TMA261" s="38"/>
      <c r="TMB261" s="38"/>
      <c r="TMC261" s="38"/>
      <c r="TMD261" s="38"/>
      <c r="TME261" s="38"/>
      <c r="TMF261" s="38"/>
      <c r="TMG261" s="38"/>
      <c r="TMH261" s="38"/>
      <c r="TMI261" s="38"/>
      <c r="TMJ261" s="38"/>
      <c r="TMK261" s="38"/>
      <c r="TML261" s="38"/>
      <c r="TMM261" s="38"/>
      <c r="TMN261" s="38"/>
      <c r="TMO261" s="38"/>
      <c r="TMP261" s="38"/>
      <c r="TMQ261" s="38"/>
      <c r="TMR261" s="38"/>
      <c r="TMS261" s="38"/>
      <c r="TMT261" s="38"/>
      <c r="TMU261" s="38"/>
      <c r="TMV261" s="38"/>
      <c r="TMW261" s="38"/>
      <c r="TMX261" s="38"/>
      <c r="TMY261" s="38"/>
      <c r="TMZ261" s="38"/>
      <c r="TNA261" s="38"/>
      <c r="TNB261" s="38"/>
      <c r="TNC261" s="38"/>
      <c r="TND261" s="38"/>
      <c r="TNE261" s="38"/>
      <c r="TNF261" s="38"/>
      <c r="TNG261" s="38"/>
      <c r="TNH261" s="38"/>
      <c r="TNI261" s="38"/>
      <c r="TNJ261" s="38"/>
      <c r="TNK261" s="38"/>
      <c r="TNL261" s="38"/>
      <c r="TNM261" s="38"/>
      <c r="TNN261" s="38"/>
      <c r="TNO261" s="38"/>
      <c r="TNP261" s="38"/>
      <c r="TNQ261" s="38"/>
      <c r="TNR261" s="38"/>
      <c r="TNS261" s="38"/>
      <c r="TNT261" s="38"/>
      <c r="TNU261" s="38"/>
      <c r="TNV261" s="38"/>
      <c r="TNW261" s="38"/>
      <c r="TNX261" s="38"/>
      <c r="TNY261" s="38"/>
      <c r="TNZ261" s="38"/>
      <c r="TOA261" s="38"/>
      <c r="TOB261" s="38"/>
      <c r="TOC261" s="38"/>
      <c r="TOD261" s="38"/>
      <c r="TOE261" s="38"/>
      <c r="TOF261" s="38"/>
      <c r="TOG261" s="38"/>
      <c r="TOH261" s="38"/>
      <c r="TOI261" s="38"/>
      <c r="TOJ261" s="38"/>
      <c r="TOK261" s="38"/>
      <c r="TOL261" s="38"/>
      <c r="TOM261" s="38"/>
      <c r="TON261" s="38"/>
      <c r="TOO261" s="38"/>
      <c r="TOP261" s="38"/>
      <c r="TOQ261" s="38"/>
      <c r="TOR261" s="38"/>
      <c r="TOS261" s="38"/>
      <c r="TOT261" s="38"/>
      <c r="TOU261" s="38"/>
      <c r="TOV261" s="38"/>
      <c r="TOW261" s="38"/>
      <c r="TOX261" s="38"/>
      <c r="TOY261" s="38"/>
      <c r="TOZ261" s="38"/>
      <c r="TPA261" s="38"/>
      <c r="TPB261" s="38"/>
      <c r="TPC261" s="38"/>
      <c r="TPD261" s="38"/>
      <c r="TPE261" s="38"/>
      <c r="TPF261" s="38"/>
      <c r="TPG261" s="38"/>
      <c r="TPH261" s="38"/>
      <c r="TPI261" s="38"/>
      <c r="TPJ261" s="38"/>
      <c r="TPK261" s="38"/>
      <c r="TPL261" s="38"/>
      <c r="TPM261" s="38"/>
      <c r="TPN261" s="38"/>
      <c r="TPO261" s="38"/>
      <c r="TPP261" s="38"/>
      <c r="TPQ261" s="38"/>
      <c r="TPR261" s="38"/>
      <c r="TPS261" s="38"/>
      <c r="TPT261" s="38"/>
      <c r="TPU261" s="38"/>
      <c r="TPV261" s="38"/>
      <c r="TPW261" s="38"/>
      <c r="TPX261" s="38"/>
      <c r="TPY261" s="38"/>
      <c r="TPZ261" s="38"/>
      <c r="TQA261" s="38"/>
      <c r="TQB261" s="38"/>
      <c r="TQC261" s="38"/>
      <c r="TQD261" s="38"/>
      <c r="TQE261" s="38"/>
      <c r="TQF261" s="38"/>
      <c r="TQG261" s="38"/>
      <c r="TQH261" s="38"/>
      <c r="TQI261" s="38"/>
      <c r="TQJ261" s="38"/>
      <c r="TQK261" s="38"/>
      <c r="TQL261" s="38"/>
      <c r="TQM261" s="38"/>
      <c r="TQN261" s="38"/>
      <c r="TQO261" s="38"/>
      <c r="TQP261" s="38"/>
      <c r="TQQ261" s="38"/>
      <c r="TQR261" s="38"/>
      <c r="TQS261" s="38"/>
      <c r="TQT261" s="38"/>
      <c r="TQU261" s="38"/>
      <c r="TQV261" s="38"/>
      <c r="TQW261" s="38"/>
      <c r="TQX261" s="38"/>
      <c r="TQY261" s="38"/>
      <c r="TQZ261" s="38"/>
      <c r="TRA261" s="38"/>
      <c r="TRB261" s="38"/>
      <c r="TRC261" s="38"/>
      <c r="TRD261" s="38"/>
      <c r="TRE261" s="38"/>
      <c r="TRF261" s="38"/>
      <c r="TRG261" s="38"/>
      <c r="TRH261" s="38"/>
      <c r="TRI261" s="38"/>
      <c r="TRJ261" s="38"/>
      <c r="TRK261" s="38"/>
      <c r="TRL261" s="38"/>
      <c r="TRM261" s="38"/>
      <c r="TRN261" s="38"/>
      <c r="TRO261" s="38"/>
      <c r="TRP261" s="38"/>
      <c r="TRQ261" s="38"/>
      <c r="TRR261" s="38"/>
      <c r="TRS261" s="38"/>
      <c r="TRT261" s="38"/>
      <c r="TRU261" s="38"/>
      <c r="TRV261" s="38"/>
      <c r="TRW261" s="38"/>
      <c r="TRX261" s="38"/>
      <c r="TRY261" s="38"/>
      <c r="TRZ261" s="38"/>
      <c r="TSA261" s="38"/>
      <c r="TSB261" s="38"/>
      <c r="TSC261" s="38"/>
      <c r="TSD261" s="38"/>
      <c r="TSE261" s="38"/>
      <c r="TSF261" s="38"/>
      <c r="TSG261" s="38"/>
      <c r="TSH261" s="38"/>
      <c r="TSI261" s="38"/>
      <c r="TSJ261" s="38"/>
      <c r="TSK261" s="38"/>
      <c r="TSL261" s="38"/>
      <c r="TSM261" s="38"/>
      <c r="TSN261" s="38"/>
      <c r="TSO261" s="38"/>
      <c r="TSP261" s="38"/>
      <c r="TSQ261" s="38"/>
      <c r="TSR261" s="38"/>
      <c r="TSS261" s="38"/>
      <c r="TST261" s="38"/>
      <c r="TSU261" s="38"/>
      <c r="TSV261" s="38"/>
      <c r="TSW261" s="38"/>
      <c r="TSX261" s="38"/>
      <c r="TSY261" s="38"/>
      <c r="TSZ261" s="38"/>
      <c r="TTA261" s="38"/>
      <c r="TTB261" s="38"/>
      <c r="TTC261" s="38"/>
      <c r="TTD261" s="38"/>
      <c r="TTE261" s="38"/>
      <c r="TTF261" s="38"/>
      <c r="TTG261" s="38"/>
      <c r="TTH261" s="38"/>
      <c r="TTI261" s="38"/>
      <c r="TTJ261" s="38"/>
      <c r="TTK261" s="38"/>
      <c r="TTL261" s="38"/>
      <c r="TTM261" s="38"/>
      <c r="TTN261" s="38"/>
      <c r="TTO261" s="38"/>
      <c r="TTP261" s="38"/>
      <c r="TTQ261" s="38"/>
      <c r="TTR261" s="38"/>
      <c r="TTS261" s="38"/>
      <c r="TTT261" s="38"/>
      <c r="TTU261" s="38"/>
      <c r="TTV261" s="38"/>
      <c r="TTW261" s="38"/>
      <c r="TTX261" s="38"/>
      <c r="TTY261" s="38"/>
      <c r="TTZ261" s="38"/>
      <c r="TUA261" s="38"/>
      <c r="TUB261" s="38"/>
      <c r="TUC261" s="38"/>
      <c r="TUD261" s="38"/>
      <c r="TUE261" s="38"/>
      <c r="TUF261" s="38"/>
      <c r="TUG261" s="38"/>
      <c r="TUH261" s="38"/>
      <c r="TUI261" s="38"/>
      <c r="TUJ261" s="38"/>
      <c r="TUK261" s="38"/>
      <c r="TUL261" s="38"/>
      <c r="TUM261" s="38"/>
      <c r="TUN261" s="38"/>
      <c r="TUO261" s="38"/>
      <c r="TUP261" s="38"/>
      <c r="TUQ261" s="38"/>
      <c r="TUR261" s="38"/>
      <c r="TUS261" s="38"/>
      <c r="TUT261" s="38"/>
      <c r="TUU261" s="38"/>
      <c r="TUV261" s="38"/>
      <c r="TUW261" s="38"/>
      <c r="TUX261" s="38"/>
      <c r="TUY261" s="38"/>
      <c r="TUZ261" s="38"/>
      <c r="TVA261" s="38"/>
      <c r="TVB261" s="38"/>
      <c r="TVC261" s="38"/>
      <c r="TVD261" s="38"/>
      <c r="TVE261" s="38"/>
      <c r="TVF261" s="38"/>
      <c r="TVG261" s="38"/>
      <c r="TVH261" s="38"/>
      <c r="TVI261" s="38"/>
      <c r="TVJ261" s="38"/>
      <c r="TVK261" s="38"/>
      <c r="TVL261" s="38"/>
      <c r="TVM261" s="38"/>
      <c r="TVN261" s="38"/>
      <c r="TVO261" s="38"/>
      <c r="TVP261" s="38"/>
      <c r="TVQ261" s="38"/>
      <c r="TVR261" s="38"/>
      <c r="TVS261" s="38"/>
      <c r="TVT261" s="38"/>
      <c r="TVU261" s="38"/>
      <c r="TVV261" s="38"/>
      <c r="TVW261" s="38"/>
      <c r="TVX261" s="38"/>
      <c r="TVY261" s="38"/>
      <c r="TVZ261" s="38"/>
      <c r="TWA261" s="38"/>
      <c r="TWB261" s="38"/>
      <c r="TWC261" s="38"/>
      <c r="TWD261" s="38"/>
      <c r="TWE261" s="38"/>
      <c r="TWF261" s="38"/>
      <c r="TWG261" s="38"/>
      <c r="TWH261" s="38"/>
      <c r="TWI261" s="38"/>
      <c r="TWJ261" s="38"/>
      <c r="TWK261" s="38"/>
      <c r="TWL261" s="38"/>
      <c r="TWM261" s="38"/>
      <c r="TWN261" s="38"/>
      <c r="TWO261" s="38"/>
      <c r="TWP261" s="38"/>
      <c r="TWQ261" s="38"/>
      <c r="TWR261" s="38"/>
      <c r="TWS261" s="38"/>
      <c r="TWT261" s="38"/>
      <c r="TWU261" s="38"/>
      <c r="TWV261" s="38"/>
      <c r="TWW261" s="38"/>
      <c r="TWX261" s="38"/>
      <c r="TWY261" s="38"/>
      <c r="TWZ261" s="38"/>
      <c r="TXA261" s="38"/>
      <c r="TXB261" s="38"/>
      <c r="TXC261" s="38"/>
      <c r="TXD261" s="38"/>
      <c r="TXE261" s="38"/>
      <c r="TXF261" s="38"/>
      <c r="TXG261" s="38"/>
      <c r="TXH261" s="38"/>
      <c r="TXI261" s="38"/>
      <c r="TXJ261" s="38"/>
      <c r="TXK261" s="38"/>
      <c r="TXL261" s="38"/>
      <c r="TXM261" s="38"/>
      <c r="TXN261" s="38"/>
      <c r="TXO261" s="38"/>
      <c r="TXP261" s="38"/>
      <c r="TXQ261" s="38"/>
      <c r="TXR261" s="38"/>
      <c r="TXS261" s="38"/>
      <c r="TXT261" s="38"/>
      <c r="TXU261" s="38"/>
      <c r="TXV261" s="38"/>
      <c r="TXW261" s="38"/>
      <c r="TXX261" s="38"/>
      <c r="TXY261" s="38"/>
      <c r="TXZ261" s="38"/>
      <c r="TYA261" s="38"/>
      <c r="TYB261" s="38"/>
      <c r="TYC261" s="38"/>
      <c r="TYD261" s="38"/>
      <c r="TYE261" s="38"/>
      <c r="TYF261" s="38"/>
      <c r="TYG261" s="38"/>
      <c r="TYH261" s="38"/>
      <c r="TYI261" s="38"/>
      <c r="TYJ261" s="38"/>
      <c r="TYK261" s="38"/>
      <c r="TYL261" s="38"/>
      <c r="TYM261" s="38"/>
      <c r="TYN261" s="38"/>
      <c r="TYO261" s="38"/>
      <c r="TYP261" s="38"/>
      <c r="TYQ261" s="38"/>
      <c r="TYR261" s="38"/>
      <c r="TYS261" s="38"/>
      <c r="TYT261" s="38"/>
      <c r="TYU261" s="38"/>
      <c r="TYV261" s="38"/>
      <c r="TYW261" s="38"/>
      <c r="TYX261" s="38"/>
      <c r="TYY261" s="38"/>
      <c r="TYZ261" s="38"/>
      <c r="TZA261" s="38"/>
      <c r="TZB261" s="38"/>
      <c r="TZC261" s="38"/>
      <c r="TZD261" s="38"/>
      <c r="TZE261" s="38"/>
      <c r="TZF261" s="38"/>
      <c r="TZG261" s="38"/>
      <c r="TZH261" s="38"/>
      <c r="TZI261" s="38"/>
      <c r="TZJ261" s="38"/>
      <c r="TZK261" s="38"/>
      <c r="TZL261" s="38"/>
      <c r="TZM261" s="38"/>
      <c r="TZN261" s="38"/>
      <c r="TZO261" s="38"/>
      <c r="TZP261" s="38"/>
      <c r="TZQ261" s="38"/>
      <c r="TZR261" s="38"/>
      <c r="TZS261" s="38"/>
      <c r="TZT261" s="38"/>
      <c r="TZU261" s="38"/>
      <c r="TZV261" s="38"/>
      <c r="TZW261" s="38"/>
      <c r="TZX261" s="38"/>
      <c r="TZY261" s="38"/>
      <c r="TZZ261" s="38"/>
      <c r="UAA261" s="38"/>
      <c r="UAB261" s="38"/>
      <c r="UAC261" s="38"/>
      <c r="UAD261" s="38"/>
      <c r="UAE261" s="38"/>
      <c r="UAF261" s="38"/>
      <c r="UAG261" s="38"/>
      <c r="UAH261" s="38"/>
      <c r="UAI261" s="38"/>
      <c r="UAJ261" s="38"/>
      <c r="UAK261" s="38"/>
      <c r="UAL261" s="38"/>
      <c r="UAM261" s="38"/>
      <c r="UAN261" s="38"/>
      <c r="UAO261" s="38"/>
      <c r="UAP261" s="38"/>
      <c r="UAQ261" s="38"/>
      <c r="UAR261" s="38"/>
      <c r="UAS261" s="38"/>
      <c r="UAT261" s="38"/>
      <c r="UAU261" s="38"/>
      <c r="UAV261" s="38"/>
      <c r="UAW261" s="38"/>
      <c r="UAX261" s="38"/>
      <c r="UAY261" s="38"/>
      <c r="UAZ261" s="38"/>
      <c r="UBA261" s="38"/>
      <c r="UBB261" s="38"/>
      <c r="UBC261" s="38"/>
      <c r="UBD261" s="38"/>
      <c r="UBE261" s="38"/>
      <c r="UBF261" s="38"/>
      <c r="UBG261" s="38"/>
      <c r="UBH261" s="38"/>
      <c r="UBI261" s="38"/>
      <c r="UBJ261" s="38"/>
      <c r="UBK261" s="38"/>
      <c r="UBL261" s="38"/>
      <c r="UBM261" s="38"/>
      <c r="UBN261" s="38"/>
      <c r="UBO261" s="38"/>
      <c r="UBP261" s="38"/>
      <c r="UBQ261" s="38"/>
      <c r="UBR261" s="38"/>
      <c r="UBS261" s="38"/>
      <c r="UBT261" s="38"/>
      <c r="UBU261" s="38"/>
      <c r="UBV261" s="38"/>
      <c r="UBW261" s="38"/>
      <c r="UBX261" s="38"/>
      <c r="UBY261" s="38"/>
      <c r="UBZ261" s="38"/>
      <c r="UCA261" s="38"/>
      <c r="UCB261" s="38"/>
      <c r="UCC261" s="38"/>
      <c r="UCD261" s="38"/>
      <c r="UCE261" s="38"/>
      <c r="UCF261" s="38"/>
      <c r="UCG261" s="38"/>
      <c r="UCH261" s="38"/>
      <c r="UCI261" s="38"/>
      <c r="UCJ261" s="38"/>
      <c r="UCK261" s="38"/>
      <c r="UCL261" s="38"/>
      <c r="UCM261" s="38"/>
      <c r="UCN261" s="38"/>
      <c r="UCO261" s="38"/>
      <c r="UCP261" s="38"/>
      <c r="UCQ261" s="38"/>
      <c r="UCR261" s="38"/>
      <c r="UCS261" s="38"/>
      <c r="UCT261" s="38"/>
      <c r="UCU261" s="38"/>
      <c r="UCV261" s="38"/>
      <c r="UCW261" s="38"/>
      <c r="UCX261" s="38"/>
      <c r="UCY261" s="38"/>
      <c r="UCZ261" s="38"/>
      <c r="UDA261" s="38"/>
      <c r="UDB261" s="38"/>
      <c r="UDC261" s="38"/>
      <c r="UDD261" s="38"/>
      <c r="UDE261" s="38"/>
      <c r="UDF261" s="38"/>
      <c r="UDG261" s="38"/>
      <c r="UDH261" s="38"/>
      <c r="UDI261" s="38"/>
      <c r="UDJ261" s="38"/>
      <c r="UDK261" s="38"/>
      <c r="UDL261" s="38"/>
      <c r="UDM261" s="38"/>
      <c r="UDN261" s="38"/>
      <c r="UDO261" s="38"/>
      <c r="UDP261" s="38"/>
      <c r="UDQ261" s="38"/>
      <c r="UDR261" s="38"/>
      <c r="UDS261" s="38"/>
      <c r="UDT261" s="38"/>
      <c r="UDU261" s="38"/>
      <c r="UDV261" s="38"/>
      <c r="UDW261" s="38"/>
      <c r="UDX261" s="38"/>
      <c r="UDY261" s="38"/>
      <c r="UDZ261" s="38"/>
      <c r="UEA261" s="38"/>
      <c r="UEB261" s="38"/>
      <c r="UEC261" s="38"/>
      <c r="UED261" s="38"/>
      <c r="UEE261" s="38"/>
      <c r="UEF261" s="38"/>
      <c r="UEG261" s="38"/>
      <c r="UEH261" s="38"/>
      <c r="UEI261" s="38"/>
      <c r="UEJ261" s="38"/>
      <c r="UEK261" s="38"/>
      <c r="UEL261" s="38"/>
      <c r="UEM261" s="38"/>
      <c r="UEN261" s="38"/>
      <c r="UEO261" s="38"/>
      <c r="UEP261" s="38"/>
      <c r="UEQ261" s="38"/>
      <c r="UER261" s="38"/>
      <c r="UES261" s="38"/>
      <c r="UET261" s="38"/>
      <c r="UEU261" s="38"/>
      <c r="UEV261" s="38"/>
      <c r="UEW261" s="38"/>
      <c r="UEX261" s="38"/>
      <c r="UEY261" s="38"/>
      <c r="UEZ261" s="38"/>
      <c r="UFA261" s="38"/>
      <c r="UFB261" s="38"/>
      <c r="UFC261" s="38"/>
      <c r="UFD261" s="38"/>
      <c r="UFE261" s="38"/>
      <c r="UFF261" s="38"/>
      <c r="UFG261" s="38"/>
      <c r="UFH261" s="38"/>
      <c r="UFI261" s="38"/>
      <c r="UFJ261" s="38"/>
      <c r="UFK261" s="38"/>
      <c r="UFL261" s="38"/>
      <c r="UFM261" s="38"/>
      <c r="UFN261" s="38"/>
      <c r="UFO261" s="38"/>
      <c r="UFP261" s="38"/>
      <c r="UFQ261" s="38"/>
      <c r="UFR261" s="38"/>
      <c r="UFS261" s="38"/>
      <c r="UFT261" s="38"/>
      <c r="UFU261" s="38"/>
      <c r="UFV261" s="38"/>
      <c r="UFW261" s="38"/>
      <c r="UFX261" s="38"/>
      <c r="UFY261" s="38"/>
      <c r="UFZ261" s="38"/>
      <c r="UGA261" s="38"/>
      <c r="UGB261" s="38"/>
      <c r="UGC261" s="38"/>
      <c r="UGD261" s="38"/>
      <c r="UGE261" s="38"/>
      <c r="UGF261" s="38"/>
      <c r="UGG261" s="38"/>
      <c r="UGH261" s="38"/>
      <c r="UGI261" s="38"/>
      <c r="UGJ261" s="38"/>
      <c r="UGK261" s="38"/>
      <c r="UGL261" s="38"/>
      <c r="UGM261" s="38"/>
      <c r="UGN261" s="38"/>
      <c r="UGO261" s="38"/>
      <c r="UGP261" s="38"/>
      <c r="UGQ261" s="38"/>
      <c r="UGR261" s="38"/>
      <c r="UGS261" s="38"/>
      <c r="UGT261" s="38"/>
      <c r="UGU261" s="38"/>
      <c r="UGV261" s="38"/>
      <c r="UGW261" s="38"/>
      <c r="UGX261" s="38"/>
      <c r="UGY261" s="38"/>
      <c r="UGZ261" s="38"/>
      <c r="UHA261" s="38"/>
      <c r="UHB261" s="38"/>
      <c r="UHC261" s="38"/>
      <c r="UHD261" s="38"/>
      <c r="UHE261" s="38"/>
      <c r="UHF261" s="38"/>
      <c r="UHG261" s="38"/>
      <c r="UHH261" s="38"/>
      <c r="UHI261" s="38"/>
      <c r="UHJ261" s="38"/>
      <c r="UHK261" s="38"/>
      <c r="UHL261" s="38"/>
      <c r="UHM261" s="38"/>
      <c r="UHN261" s="38"/>
      <c r="UHO261" s="38"/>
      <c r="UHP261" s="38"/>
      <c r="UHQ261" s="38"/>
      <c r="UHR261" s="38"/>
      <c r="UHS261" s="38"/>
      <c r="UHT261" s="38"/>
      <c r="UHU261" s="38"/>
      <c r="UHV261" s="38"/>
      <c r="UHW261" s="38"/>
      <c r="UHX261" s="38"/>
      <c r="UHY261" s="38"/>
      <c r="UHZ261" s="38"/>
      <c r="UIA261" s="38"/>
      <c r="UIB261" s="38"/>
      <c r="UIC261" s="38"/>
      <c r="UID261" s="38"/>
      <c r="UIE261" s="38"/>
      <c r="UIF261" s="38"/>
      <c r="UIG261" s="38"/>
      <c r="UIH261" s="38"/>
      <c r="UII261" s="38"/>
      <c r="UIJ261" s="38"/>
      <c r="UIK261" s="38"/>
      <c r="UIL261" s="38"/>
      <c r="UIM261" s="38"/>
      <c r="UIN261" s="38"/>
      <c r="UIO261" s="38"/>
      <c r="UIP261" s="38"/>
      <c r="UIQ261" s="38"/>
      <c r="UIR261" s="38"/>
      <c r="UIS261" s="38"/>
      <c r="UIT261" s="38"/>
      <c r="UIU261" s="38"/>
      <c r="UIV261" s="38"/>
      <c r="UIW261" s="38"/>
      <c r="UIX261" s="38"/>
      <c r="UIY261" s="38"/>
      <c r="UIZ261" s="38"/>
      <c r="UJA261" s="38"/>
      <c r="UJB261" s="38"/>
      <c r="UJC261" s="38"/>
      <c r="UJD261" s="38"/>
      <c r="UJE261" s="38"/>
      <c r="UJF261" s="38"/>
      <c r="UJG261" s="38"/>
      <c r="UJH261" s="38"/>
      <c r="UJI261" s="38"/>
      <c r="UJJ261" s="38"/>
      <c r="UJK261" s="38"/>
      <c r="UJL261" s="38"/>
      <c r="UJM261" s="38"/>
      <c r="UJN261" s="38"/>
      <c r="UJO261" s="38"/>
      <c r="UJP261" s="38"/>
      <c r="UJQ261" s="38"/>
      <c r="UJR261" s="38"/>
      <c r="UJS261" s="38"/>
      <c r="UJT261" s="38"/>
      <c r="UJU261" s="38"/>
      <c r="UJV261" s="38"/>
      <c r="UJW261" s="38"/>
      <c r="UJX261" s="38"/>
      <c r="UJY261" s="38"/>
      <c r="UJZ261" s="38"/>
      <c r="UKA261" s="38"/>
      <c r="UKB261" s="38"/>
      <c r="UKC261" s="38"/>
      <c r="UKD261" s="38"/>
      <c r="UKE261" s="38"/>
      <c r="UKF261" s="38"/>
      <c r="UKG261" s="38"/>
      <c r="UKH261" s="38"/>
      <c r="UKI261" s="38"/>
      <c r="UKJ261" s="38"/>
      <c r="UKK261" s="38"/>
      <c r="UKL261" s="38"/>
      <c r="UKM261" s="38"/>
      <c r="UKN261" s="38"/>
      <c r="UKO261" s="38"/>
      <c r="UKP261" s="38"/>
      <c r="UKQ261" s="38"/>
      <c r="UKR261" s="38"/>
      <c r="UKS261" s="38"/>
      <c r="UKT261" s="38"/>
      <c r="UKU261" s="38"/>
      <c r="UKV261" s="38"/>
      <c r="UKW261" s="38"/>
      <c r="UKX261" s="38"/>
      <c r="UKY261" s="38"/>
      <c r="UKZ261" s="38"/>
      <c r="ULA261" s="38"/>
      <c r="ULB261" s="38"/>
      <c r="ULC261" s="38"/>
      <c r="ULD261" s="38"/>
      <c r="ULE261" s="38"/>
      <c r="ULF261" s="38"/>
      <c r="ULG261" s="38"/>
      <c r="ULH261" s="38"/>
      <c r="ULI261" s="38"/>
      <c r="ULJ261" s="38"/>
      <c r="ULK261" s="38"/>
      <c r="ULL261" s="38"/>
      <c r="ULM261" s="38"/>
      <c r="ULN261" s="38"/>
      <c r="ULO261" s="38"/>
      <c r="ULP261" s="38"/>
      <c r="ULQ261" s="38"/>
      <c r="ULR261" s="38"/>
      <c r="ULS261" s="38"/>
      <c r="ULT261" s="38"/>
      <c r="ULU261" s="38"/>
      <c r="ULV261" s="38"/>
      <c r="ULW261" s="38"/>
      <c r="ULX261" s="38"/>
      <c r="ULY261" s="38"/>
      <c r="ULZ261" s="38"/>
      <c r="UMA261" s="38"/>
      <c r="UMB261" s="38"/>
      <c r="UMC261" s="38"/>
      <c r="UMD261" s="38"/>
      <c r="UME261" s="38"/>
      <c r="UMF261" s="38"/>
      <c r="UMG261" s="38"/>
      <c r="UMH261" s="38"/>
      <c r="UMI261" s="38"/>
      <c r="UMJ261" s="38"/>
      <c r="UMK261" s="38"/>
      <c r="UML261" s="38"/>
      <c r="UMM261" s="38"/>
      <c r="UMN261" s="38"/>
      <c r="UMO261" s="38"/>
      <c r="UMP261" s="38"/>
      <c r="UMQ261" s="38"/>
      <c r="UMR261" s="38"/>
      <c r="UMS261" s="38"/>
      <c r="UMT261" s="38"/>
      <c r="UMU261" s="38"/>
      <c r="UMV261" s="38"/>
      <c r="UMW261" s="38"/>
      <c r="UMX261" s="38"/>
      <c r="UMY261" s="38"/>
      <c r="UMZ261" s="38"/>
      <c r="UNA261" s="38"/>
      <c r="UNB261" s="38"/>
      <c r="UNC261" s="38"/>
      <c r="UND261" s="38"/>
      <c r="UNE261" s="38"/>
      <c r="UNF261" s="38"/>
      <c r="UNG261" s="38"/>
      <c r="UNH261" s="38"/>
      <c r="UNI261" s="38"/>
      <c r="UNJ261" s="38"/>
      <c r="UNK261" s="38"/>
      <c r="UNL261" s="38"/>
      <c r="UNM261" s="38"/>
      <c r="UNN261" s="38"/>
      <c r="UNO261" s="38"/>
      <c r="UNP261" s="38"/>
      <c r="UNQ261" s="38"/>
      <c r="UNR261" s="38"/>
      <c r="UNS261" s="38"/>
      <c r="UNT261" s="38"/>
      <c r="UNU261" s="38"/>
      <c r="UNV261" s="38"/>
      <c r="UNW261" s="38"/>
      <c r="UNX261" s="38"/>
      <c r="UNY261" s="38"/>
      <c r="UNZ261" s="38"/>
      <c r="UOA261" s="38"/>
      <c r="UOB261" s="38"/>
      <c r="UOC261" s="38"/>
      <c r="UOD261" s="38"/>
      <c r="UOE261" s="38"/>
      <c r="UOF261" s="38"/>
      <c r="UOG261" s="38"/>
      <c r="UOH261" s="38"/>
      <c r="UOI261" s="38"/>
      <c r="UOJ261" s="38"/>
      <c r="UOK261" s="38"/>
      <c r="UOL261" s="38"/>
      <c r="UOM261" s="38"/>
      <c r="UON261" s="38"/>
      <c r="UOO261" s="38"/>
      <c r="UOP261" s="38"/>
      <c r="UOQ261" s="38"/>
      <c r="UOR261" s="38"/>
      <c r="UOS261" s="38"/>
      <c r="UOT261" s="38"/>
      <c r="UOU261" s="38"/>
      <c r="UOV261" s="38"/>
      <c r="UOW261" s="38"/>
      <c r="UOX261" s="38"/>
      <c r="UOY261" s="38"/>
      <c r="UOZ261" s="38"/>
      <c r="UPA261" s="38"/>
      <c r="UPB261" s="38"/>
      <c r="UPC261" s="38"/>
      <c r="UPD261" s="38"/>
      <c r="UPE261" s="38"/>
      <c r="UPF261" s="38"/>
      <c r="UPG261" s="38"/>
      <c r="UPH261" s="38"/>
      <c r="UPI261" s="38"/>
      <c r="UPJ261" s="38"/>
      <c r="UPK261" s="38"/>
      <c r="UPL261" s="38"/>
      <c r="UPM261" s="38"/>
      <c r="UPN261" s="38"/>
      <c r="UPO261" s="38"/>
      <c r="UPP261" s="38"/>
      <c r="UPQ261" s="38"/>
      <c r="UPR261" s="38"/>
      <c r="UPS261" s="38"/>
      <c r="UPT261" s="38"/>
      <c r="UPU261" s="38"/>
      <c r="UPV261" s="38"/>
      <c r="UPW261" s="38"/>
      <c r="UPX261" s="38"/>
      <c r="UPY261" s="38"/>
      <c r="UPZ261" s="38"/>
      <c r="UQA261" s="38"/>
      <c r="UQB261" s="38"/>
      <c r="UQC261" s="38"/>
      <c r="UQD261" s="38"/>
      <c r="UQE261" s="38"/>
      <c r="UQF261" s="38"/>
      <c r="UQG261" s="38"/>
      <c r="UQH261" s="38"/>
      <c r="UQI261" s="38"/>
      <c r="UQJ261" s="38"/>
      <c r="UQK261" s="38"/>
      <c r="UQL261" s="38"/>
      <c r="UQM261" s="38"/>
      <c r="UQN261" s="38"/>
      <c r="UQO261" s="38"/>
      <c r="UQP261" s="38"/>
      <c r="UQQ261" s="38"/>
      <c r="UQR261" s="38"/>
      <c r="UQS261" s="38"/>
      <c r="UQT261" s="38"/>
      <c r="UQU261" s="38"/>
      <c r="UQV261" s="38"/>
      <c r="UQW261" s="38"/>
      <c r="UQX261" s="38"/>
      <c r="UQY261" s="38"/>
      <c r="UQZ261" s="38"/>
      <c r="URA261" s="38"/>
      <c r="URB261" s="38"/>
      <c r="URC261" s="38"/>
      <c r="URD261" s="38"/>
      <c r="URE261" s="38"/>
      <c r="URF261" s="38"/>
      <c r="URG261" s="38"/>
      <c r="URH261" s="38"/>
      <c r="URI261" s="38"/>
      <c r="URJ261" s="38"/>
      <c r="URK261" s="38"/>
      <c r="URL261" s="38"/>
      <c r="URM261" s="38"/>
      <c r="URN261" s="38"/>
      <c r="URO261" s="38"/>
      <c r="URP261" s="38"/>
      <c r="URQ261" s="38"/>
      <c r="URR261" s="38"/>
      <c r="URS261" s="38"/>
      <c r="URT261" s="38"/>
      <c r="URU261" s="38"/>
      <c r="URV261" s="38"/>
      <c r="URW261" s="38"/>
      <c r="URX261" s="38"/>
      <c r="URY261" s="38"/>
      <c r="URZ261" s="38"/>
      <c r="USA261" s="38"/>
      <c r="USB261" s="38"/>
      <c r="USC261" s="38"/>
      <c r="USD261" s="38"/>
      <c r="USE261" s="38"/>
      <c r="USF261" s="38"/>
      <c r="USG261" s="38"/>
      <c r="USH261" s="38"/>
      <c r="USI261" s="38"/>
      <c r="USJ261" s="38"/>
      <c r="USK261" s="38"/>
      <c r="USL261" s="38"/>
      <c r="USM261" s="38"/>
      <c r="USN261" s="38"/>
      <c r="USO261" s="38"/>
      <c r="USP261" s="38"/>
      <c r="USQ261" s="38"/>
      <c r="USR261" s="38"/>
      <c r="USS261" s="38"/>
      <c r="UST261" s="38"/>
      <c r="USU261" s="38"/>
      <c r="USV261" s="38"/>
      <c r="USW261" s="38"/>
      <c r="USX261" s="38"/>
      <c r="USY261" s="38"/>
      <c r="USZ261" s="38"/>
      <c r="UTA261" s="38"/>
      <c r="UTB261" s="38"/>
      <c r="UTC261" s="38"/>
      <c r="UTD261" s="38"/>
      <c r="UTE261" s="38"/>
      <c r="UTF261" s="38"/>
      <c r="UTG261" s="38"/>
      <c r="UTH261" s="38"/>
      <c r="UTI261" s="38"/>
      <c r="UTJ261" s="38"/>
      <c r="UTK261" s="38"/>
      <c r="UTL261" s="38"/>
      <c r="UTM261" s="38"/>
      <c r="UTN261" s="38"/>
      <c r="UTO261" s="38"/>
      <c r="UTP261" s="38"/>
      <c r="UTQ261" s="38"/>
      <c r="UTR261" s="38"/>
      <c r="UTS261" s="38"/>
      <c r="UTT261" s="38"/>
      <c r="UTU261" s="38"/>
      <c r="UTV261" s="38"/>
      <c r="UTW261" s="38"/>
      <c r="UTX261" s="38"/>
      <c r="UTY261" s="38"/>
      <c r="UTZ261" s="38"/>
      <c r="UUA261" s="38"/>
      <c r="UUB261" s="38"/>
      <c r="UUC261" s="38"/>
      <c r="UUD261" s="38"/>
      <c r="UUE261" s="38"/>
      <c r="UUF261" s="38"/>
      <c r="UUG261" s="38"/>
      <c r="UUH261" s="38"/>
      <c r="UUI261" s="38"/>
      <c r="UUJ261" s="38"/>
      <c r="UUK261" s="38"/>
      <c r="UUL261" s="38"/>
      <c r="UUM261" s="38"/>
      <c r="UUN261" s="38"/>
      <c r="UUO261" s="38"/>
      <c r="UUP261" s="38"/>
      <c r="UUQ261" s="38"/>
      <c r="UUR261" s="38"/>
      <c r="UUS261" s="38"/>
      <c r="UUT261" s="38"/>
      <c r="UUU261" s="38"/>
      <c r="UUV261" s="38"/>
      <c r="UUW261" s="38"/>
      <c r="UUX261" s="38"/>
      <c r="UUY261" s="38"/>
      <c r="UUZ261" s="38"/>
      <c r="UVA261" s="38"/>
      <c r="UVB261" s="38"/>
      <c r="UVC261" s="38"/>
      <c r="UVD261" s="38"/>
      <c r="UVE261" s="38"/>
      <c r="UVF261" s="38"/>
      <c r="UVG261" s="38"/>
      <c r="UVH261" s="38"/>
      <c r="UVI261" s="38"/>
      <c r="UVJ261" s="38"/>
      <c r="UVK261" s="38"/>
      <c r="UVL261" s="38"/>
      <c r="UVM261" s="38"/>
      <c r="UVN261" s="38"/>
      <c r="UVO261" s="38"/>
      <c r="UVP261" s="38"/>
      <c r="UVQ261" s="38"/>
      <c r="UVR261" s="38"/>
      <c r="UVS261" s="38"/>
      <c r="UVT261" s="38"/>
      <c r="UVU261" s="38"/>
      <c r="UVV261" s="38"/>
      <c r="UVW261" s="38"/>
      <c r="UVX261" s="38"/>
      <c r="UVY261" s="38"/>
      <c r="UVZ261" s="38"/>
      <c r="UWA261" s="38"/>
      <c r="UWB261" s="38"/>
      <c r="UWC261" s="38"/>
      <c r="UWD261" s="38"/>
      <c r="UWE261" s="38"/>
      <c r="UWF261" s="38"/>
      <c r="UWG261" s="38"/>
      <c r="UWH261" s="38"/>
      <c r="UWI261" s="38"/>
      <c r="UWJ261" s="38"/>
      <c r="UWK261" s="38"/>
      <c r="UWL261" s="38"/>
      <c r="UWM261" s="38"/>
      <c r="UWN261" s="38"/>
      <c r="UWO261" s="38"/>
      <c r="UWP261" s="38"/>
      <c r="UWQ261" s="38"/>
      <c r="UWR261" s="38"/>
      <c r="UWS261" s="38"/>
      <c r="UWT261" s="38"/>
      <c r="UWU261" s="38"/>
      <c r="UWV261" s="38"/>
      <c r="UWW261" s="38"/>
      <c r="UWX261" s="38"/>
      <c r="UWY261" s="38"/>
      <c r="UWZ261" s="38"/>
      <c r="UXA261" s="38"/>
      <c r="UXB261" s="38"/>
      <c r="UXC261" s="38"/>
      <c r="UXD261" s="38"/>
      <c r="UXE261" s="38"/>
      <c r="UXF261" s="38"/>
      <c r="UXG261" s="38"/>
      <c r="UXH261" s="38"/>
      <c r="UXI261" s="38"/>
      <c r="UXJ261" s="38"/>
      <c r="UXK261" s="38"/>
      <c r="UXL261" s="38"/>
      <c r="UXM261" s="38"/>
      <c r="UXN261" s="38"/>
      <c r="UXO261" s="38"/>
      <c r="UXP261" s="38"/>
      <c r="UXQ261" s="38"/>
      <c r="UXR261" s="38"/>
      <c r="UXS261" s="38"/>
      <c r="UXT261" s="38"/>
      <c r="UXU261" s="38"/>
      <c r="UXV261" s="38"/>
      <c r="UXW261" s="38"/>
      <c r="UXX261" s="38"/>
      <c r="UXY261" s="38"/>
      <c r="UXZ261" s="38"/>
      <c r="UYA261" s="38"/>
      <c r="UYB261" s="38"/>
      <c r="UYC261" s="38"/>
      <c r="UYD261" s="38"/>
      <c r="UYE261" s="38"/>
      <c r="UYF261" s="38"/>
      <c r="UYG261" s="38"/>
      <c r="UYH261" s="38"/>
      <c r="UYI261" s="38"/>
      <c r="UYJ261" s="38"/>
      <c r="UYK261" s="38"/>
      <c r="UYL261" s="38"/>
      <c r="UYM261" s="38"/>
      <c r="UYN261" s="38"/>
      <c r="UYO261" s="38"/>
      <c r="UYP261" s="38"/>
      <c r="UYQ261" s="38"/>
      <c r="UYR261" s="38"/>
      <c r="UYS261" s="38"/>
      <c r="UYT261" s="38"/>
      <c r="UYU261" s="38"/>
      <c r="UYV261" s="38"/>
      <c r="UYW261" s="38"/>
      <c r="UYX261" s="38"/>
      <c r="UYY261" s="38"/>
      <c r="UYZ261" s="38"/>
      <c r="UZA261" s="38"/>
      <c r="UZB261" s="38"/>
      <c r="UZC261" s="38"/>
      <c r="UZD261" s="38"/>
      <c r="UZE261" s="38"/>
      <c r="UZF261" s="38"/>
      <c r="UZG261" s="38"/>
      <c r="UZH261" s="38"/>
      <c r="UZI261" s="38"/>
      <c r="UZJ261" s="38"/>
      <c r="UZK261" s="38"/>
      <c r="UZL261" s="38"/>
      <c r="UZM261" s="38"/>
      <c r="UZN261" s="38"/>
      <c r="UZO261" s="38"/>
      <c r="UZP261" s="38"/>
      <c r="UZQ261" s="38"/>
      <c r="UZR261" s="38"/>
      <c r="UZS261" s="38"/>
      <c r="UZT261" s="38"/>
      <c r="UZU261" s="38"/>
      <c r="UZV261" s="38"/>
      <c r="UZW261" s="38"/>
      <c r="UZX261" s="38"/>
      <c r="UZY261" s="38"/>
      <c r="UZZ261" s="38"/>
      <c r="VAA261" s="38"/>
      <c r="VAB261" s="38"/>
      <c r="VAC261" s="38"/>
      <c r="VAD261" s="38"/>
      <c r="VAE261" s="38"/>
      <c r="VAF261" s="38"/>
      <c r="VAG261" s="38"/>
      <c r="VAH261" s="38"/>
      <c r="VAI261" s="38"/>
      <c r="VAJ261" s="38"/>
      <c r="VAK261" s="38"/>
      <c r="VAL261" s="38"/>
      <c r="VAM261" s="38"/>
      <c r="VAN261" s="38"/>
      <c r="VAO261" s="38"/>
      <c r="VAP261" s="38"/>
      <c r="VAQ261" s="38"/>
      <c r="VAR261" s="38"/>
      <c r="VAS261" s="38"/>
      <c r="VAT261" s="38"/>
      <c r="VAU261" s="38"/>
      <c r="VAV261" s="38"/>
      <c r="VAW261" s="38"/>
      <c r="VAX261" s="38"/>
      <c r="VAY261" s="38"/>
      <c r="VAZ261" s="38"/>
      <c r="VBA261" s="38"/>
      <c r="VBB261" s="38"/>
      <c r="VBC261" s="38"/>
      <c r="VBD261" s="38"/>
      <c r="VBE261" s="38"/>
      <c r="VBF261" s="38"/>
      <c r="VBG261" s="38"/>
      <c r="VBH261" s="38"/>
      <c r="VBI261" s="38"/>
      <c r="VBJ261" s="38"/>
      <c r="VBK261" s="38"/>
      <c r="VBL261" s="38"/>
      <c r="VBM261" s="38"/>
      <c r="VBN261" s="38"/>
      <c r="VBO261" s="38"/>
      <c r="VBP261" s="38"/>
      <c r="VBQ261" s="38"/>
      <c r="VBR261" s="38"/>
      <c r="VBS261" s="38"/>
      <c r="VBT261" s="38"/>
      <c r="VBU261" s="38"/>
      <c r="VBV261" s="38"/>
      <c r="VBW261" s="38"/>
      <c r="VBX261" s="38"/>
      <c r="VBY261" s="38"/>
      <c r="VBZ261" s="38"/>
      <c r="VCA261" s="38"/>
      <c r="VCB261" s="38"/>
      <c r="VCC261" s="38"/>
      <c r="VCD261" s="38"/>
      <c r="VCE261" s="38"/>
      <c r="VCF261" s="38"/>
      <c r="VCG261" s="38"/>
      <c r="VCH261" s="38"/>
      <c r="VCI261" s="38"/>
      <c r="VCJ261" s="38"/>
      <c r="VCK261" s="38"/>
      <c r="VCL261" s="38"/>
      <c r="VCM261" s="38"/>
      <c r="VCN261" s="38"/>
      <c r="VCO261" s="38"/>
      <c r="VCP261" s="38"/>
      <c r="VCQ261" s="38"/>
      <c r="VCR261" s="38"/>
      <c r="VCS261" s="38"/>
      <c r="VCT261" s="38"/>
      <c r="VCU261" s="38"/>
      <c r="VCV261" s="38"/>
      <c r="VCW261" s="38"/>
      <c r="VCX261" s="38"/>
      <c r="VCY261" s="38"/>
      <c r="VCZ261" s="38"/>
      <c r="VDA261" s="38"/>
      <c r="VDB261" s="38"/>
      <c r="VDC261" s="38"/>
      <c r="VDD261" s="38"/>
      <c r="VDE261" s="38"/>
      <c r="VDF261" s="38"/>
      <c r="VDG261" s="38"/>
      <c r="VDH261" s="38"/>
      <c r="VDI261" s="38"/>
      <c r="VDJ261" s="38"/>
      <c r="VDK261" s="38"/>
      <c r="VDL261" s="38"/>
      <c r="VDM261" s="38"/>
      <c r="VDN261" s="38"/>
      <c r="VDO261" s="38"/>
      <c r="VDP261" s="38"/>
      <c r="VDQ261" s="38"/>
      <c r="VDR261" s="38"/>
      <c r="VDS261" s="38"/>
      <c r="VDT261" s="38"/>
      <c r="VDU261" s="38"/>
      <c r="VDV261" s="38"/>
      <c r="VDW261" s="38"/>
      <c r="VDX261" s="38"/>
      <c r="VDY261" s="38"/>
      <c r="VDZ261" s="38"/>
      <c r="VEA261" s="38"/>
      <c r="VEB261" s="38"/>
      <c r="VEC261" s="38"/>
      <c r="VED261" s="38"/>
      <c r="VEE261" s="38"/>
      <c r="VEF261" s="38"/>
      <c r="VEG261" s="38"/>
      <c r="VEH261" s="38"/>
      <c r="VEI261" s="38"/>
      <c r="VEJ261" s="38"/>
      <c r="VEK261" s="38"/>
      <c r="VEL261" s="38"/>
      <c r="VEM261" s="38"/>
      <c r="VEN261" s="38"/>
      <c r="VEO261" s="38"/>
      <c r="VEP261" s="38"/>
      <c r="VEQ261" s="38"/>
      <c r="VER261" s="38"/>
      <c r="VES261" s="38"/>
      <c r="VET261" s="38"/>
      <c r="VEU261" s="38"/>
      <c r="VEV261" s="38"/>
      <c r="VEW261" s="38"/>
      <c r="VEX261" s="38"/>
      <c r="VEY261" s="38"/>
      <c r="VEZ261" s="38"/>
      <c r="VFA261" s="38"/>
      <c r="VFB261" s="38"/>
      <c r="VFC261" s="38"/>
      <c r="VFD261" s="38"/>
      <c r="VFE261" s="38"/>
      <c r="VFF261" s="38"/>
      <c r="VFG261" s="38"/>
      <c r="VFH261" s="38"/>
      <c r="VFI261" s="38"/>
      <c r="VFJ261" s="38"/>
      <c r="VFK261" s="38"/>
      <c r="VFL261" s="38"/>
      <c r="VFM261" s="38"/>
      <c r="VFN261" s="38"/>
      <c r="VFO261" s="38"/>
      <c r="VFP261" s="38"/>
      <c r="VFQ261" s="38"/>
      <c r="VFR261" s="38"/>
      <c r="VFS261" s="38"/>
      <c r="VFT261" s="38"/>
      <c r="VFU261" s="38"/>
      <c r="VFV261" s="38"/>
      <c r="VFW261" s="38"/>
      <c r="VFX261" s="38"/>
      <c r="VFY261" s="38"/>
      <c r="VFZ261" s="38"/>
      <c r="VGA261" s="38"/>
      <c r="VGB261" s="38"/>
      <c r="VGC261" s="38"/>
      <c r="VGD261" s="38"/>
      <c r="VGE261" s="38"/>
      <c r="VGF261" s="38"/>
      <c r="VGG261" s="38"/>
      <c r="VGH261" s="38"/>
      <c r="VGI261" s="38"/>
      <c r="VGJ261" s="38"/>
      <c r="VGK261" s="38"/>
      <c r="VGL261" s="38"/>
      <c r="VGM261" s="38"/>
      <c r="VGN261" s="38"/>
      <c r="VGO261" s="38"/>
      <c r="VGP261" s="38"/>
      <c r="VGQ261" s="38"/>
      <c r="VGR261" s="38"/>
      <c r="VGS261" s="38"/>
      <c r="VGT261" s="38"/>
      <c r="VGU261" s="38"/>
      <c r="VGV261" s="38"/>
      <c r="VGW261" s="38"/>
      <c r="VGX261" s="38"/>
      <c r="VGY261" s="38"/>
      <c r="VGZ261" s="38"/>
      <c r="VHA261" s="38"/>
      <c r="VHB261" s="38"/>
      <c r="VHC261" s="38"/>
      <c r="VHD261" s="38"/>
      <c r="VHE261" s="38"/>
      <c r="VHF261" s="38"/>
      <c r="VHG261" s="38"/>
      <c r="VHH261" s="38"/>
      <c r="VHI261" s="38"/>
      <c r="VHJ261" s="38"/>
      <c r="VHK261" s="38"/>
      <c r="VHL261" s="38"/>
      <c r="VHM261" s="38"/>
      <c r="VHN261" s="38"/>
      <c r="VHO261" s="38"/>
      <c r="VHP261" s="38"/>
      <c r="VHQ261" s="38"/>
      <c r="VHR261" s="38"/>
      <c r="VHS261" s="38"/>
      <c r="VHT261" s="38"/>
      <c r="VHU261" s="38"/>
      <c r="VHV261" s="38"/>
      <c r="VHW261" s="38"/>
      <c r="VHX261" s="38"/>
      <c r="VHY261" s="38"/>
      <c r="VHZ261" s="38"/>
      <c r="VIA261" s="38"/>
      <c r="VIB261" s="38"/>
      <c r="VIC261" s="38"/>
      <c r="VID261" s="38"/>
      <c r="VIE261" s="38"/>
      <c r="VIF261" s="38"/>
      <c r="VIG261" s="38"/>
      <c r="VIH261" s="38"/>
      <c r="VII261" s="38"/>
      <c r="VIJ261" s="38"/>
      <c r="VIK261" s="38"/>
      <c r="VIL261" s="38"/>
      <c r="VIM261" s="38"/>
      <c r="VIN261" s="38"/>
      <c r="VIO261" s="38"/>
      <c r="VIP261" s="38"/>
      <c r="VIQ261" s="38"/>
      <c r="VIR261" s="38"/>
      <c r="VIS261" s="38"/>
      <c r="VIT261" s="38"/>
      <c r="VIU261" s="38"/>
      <c r="VIV261" s="38"/>
      <c r="VIW261" s="38"/>
      <c r="VIX261" s="38"/>
      <c r="VIY261" s="38"/>
      <c r="VIZ261" s="38"/>
      <c r="VJA261" s="38"/>
      <c r="VJB261" s="38"/>
      <c r="VJC261" s="38"/>
      <c r="VJD261" s="38"/>
      <c r="VJE261" s="38"/>
      <c r="VJF261" s="38"/>
      <c r="VJG261" s="38"/>
      <c r="VJH261" s="38"/>
      <c r="VJI261" s="38"/>
      <c r="VJJ261" s="38"/>
      <c r="VJK261" s="38"/>
      <c r="VJL261" s="38"/>
      <c r="VJM261" s="38"/>
      <c r="VJN261" s="38"/>
      <c r="VJO261" s="38"/>
      <c r="VJP261" s="38"/>
      <c r="VJQ261" s="38"/>
      <c r="VJR261" s="38"/>
      <c r="VJS261" s="38"/>
      <c r="VJT261" s="38"/>
      <c r="VJU261" s="38"/>
      <c r="VJV261" s="38"/>
      <c r="VJW261" s="38"/>
      <c r="VJX261" s="38"/>
      <c r="VJY261" s="38"/>
      <c r="VJZ261" s="38"/>
      <c r="VKA261" s="38"/>
      <c r="VKB261" s="38"/>
      <c r="VKC261" s="38"/>
      <c r="VKD261" s="38"/>
      <c r="VKE261" s="38"/>
      <c r="VKF261" s="38"/>
      <c r="VKG261" s="38"/>
      <c r="VKH261" s="38"/>
      <c r="VKI261" s="38"/>
      <c r="VKJ261" s="38"/>
      <c r="VKK261" s="38"/>
      <c r="VKL261" s="38"/>
      <c r="VKM261" s="38"/>
      <c r="VKN261" s="38"/>
      <c r="VKO261" s="38"/>
      <c r="VKP261" s="38"/>
      <c r="VKQ261" s="38"/>
      <c r="VKR261" s="38"/>
      <c r="VKS261" s="38"/>
      <c r="VKT261" s="38"/>
      <c r="VKU261" s="38"/>
      <c r="VKV261" s="38"/>
      <c r="VKW261" s="38"/>
      <c r="VKX261" s="38"/>
      <c r="VKY261" s="38"/>
      <c r="VKZ261" s="38"/>
      <c r="VLA261" s="38"/>
      <c r="VLB261" s="38"/>
      <c r="VLC261" s="38"/>
      <c r="VLD261" s="38"/>
      <c r="VLE261" s="38"/>
      <c r="VLF261" s="38"/>
      <c r="VLG261" s="38"/>
      <c r="VLH261" s="38"/>
      <c r="VLI261" s="38"/>
      <c r="VLJ261" s="38"/>
      <c r="VLK261" s="38"/>
      <c r="VLL261" s="38"/>
      <c r="VLM261" s="38"/>
      <c r="VLN261" s="38"/>
      <c r="VLO261" s="38"/>
      <c r="VLP261" s="38"/>
      <c r="VLQ261" s="38"/>
      <c r="VLR261" s="38"/>
      <c r="VLS261" s="38"/>
      <c r="VLT261" s="38"/>
      <c r="VLU261" s="38"/>
      <c r="VLV261" s="38"/>
      <c r="VLW261" s="38"/>
      <c r="VLX261" s="38"/>
      <c r="VLY261" s="38"/>
      <c r="VLZ261" s="38"/>
      <c r="VMA261" s="38"/>
      <c r="VMB261" s="38"/>
      <c r="VMC261" s="38"/>
      <c r="VMD261" s="38"/>
      <c r="VME261" s="38"/>
      <c r="VMF261" s="38"/>
      <c r="VMG261" s="38"/>
      <c r="VMH261" s="38"/>
      <c r="VMI261" s="38"/>
      <c r="VMJ261" s="38"/>
      <c r="VMK261" s="38"/>
      <c r="VML261" s="38"/>
      <c r="VMM261" s="38"/>
      <c r="VMN261" s="38"/>
      <c r="VMO261" s="38"/>
      <c r="VMP261" s="38"/>
      <c r="VMQ261" s="38"/>
      <c r="VMR261" s="38"/>
      <c r="VMS261" s="38"/>
      <c r="VMT261" s="38"/>
      <c r="VMU261" s="38"/>
      <c r="VMV261" s="38"/>
      <c r="VMW261" s="38"/>
      <c r="VMX261" s="38"/>
      <c r="VMY261" s="38"/>
      <c r="VMZ261" s="38"/>
      <c r="VNA261" s="38"/>
      <c r="VNB261" s="38"/>
      <c r="VNC261" s="38"/>
      <c r="VND261" s="38"/>
      <c r="VNE261" s="38"/>
      <c r="VNF261" s="38"/>
      <c r="VNG261" s="38"/>
      <c r="VNH261" s="38"/>
      <c r="VNI261" s="38"/>
      <c r="VNJ261" s="38"/>
      <c r="VNK261" s="38"/>
      <c r="VNL261" s="38"/>
      <c r="VNM261" s="38"/>
      <c r="VNN261" s="38"/>
      <c r="VNO261" s="38"/>
      <c r="VNP261" s="38"/>
      <c r="VNQ261" s="38"/>
      <c r="VNR261" s="38"/>
      <c r="VNS261" s="38"/>
      <c r="VNT261" s="38"/>
      <c r="VNU261" s="38"/>
      <c r="VNV261" s="38"/>
      <c r="VNW261" s="38"/>
      <c r="VNX261" s="38"/>
      <c r="VNY261" s="38"/>
      <c r="VNZ261" s="38"/>
      <c r="VOA261" s="38"/>
      <c r="VOB261" s="38"/>
      <c r="VOC261" s="38"/>
      <c r="VOD261" s="38"/>
      <c r="VOE261" s="38"/>
      <c r="VOF261" s="38"/>
      <c r="VOG261" s="38"/>
      <c r="VOH261" s="38"/>
      <c r="VOI261" s="38"/>
      <c r="VOJ261" s="38"/>
      <c r="VOK261" s="38"/>
      <c r="VOL261" s="38"/>
      <c r="VOM261" s="38"/>
      <c r="VON261" s="38"/>
      <c r="VOO261" s="38"/>
      <c r="VOP261" s="38"/>
      <c r="VOQ261" s="38"/>
      <c r="VOR261" s="38"/>
      <c r="VOS261" s="38"/>
      <c r="VOT261" s="38"/>
      <c r="VOU261" s="38"/>
      <c r="VOV261" s="38"/>
      <c r="VOW261" s="38"/>
      <c r="VOX261" s="38"/>
      <c r="VOY261" s="38"/>
      <c r="VOZ261" s="38"/>
      <c r="VPA261" s="38"/>
      <c r="VPB261" s="38"/>
      <c r="VPC261" s="38"/>
      <c r="VPD261" s="38"/>
      <c r="VPE261" s="38"/>
      <c r="VPF261" s="38"/>
      <c r="VPG261" s="38"/>
      <c r="VPH261" s="38"/>
      <c r="VPI261" s="38"/>
      <c r="VPJ261" s="38"/>
      <c r="VPK261" s="38"/>
      <c r="VPL261" s="38"/>
      <c r="VPM261" s="38"/>
      <c r="VPN261" s="38"/>
      <c r="VPO261" s="38"/>
      <c r="VPP261" s="38"/>
      <c r="VPQ261" s="38"/>
      <c r="VPR261" s="38"/>
      <c r="VPS261" s="38"/>
      <c r="VPT261" s="38"/>
      <c r="VPU261" s="38"/>
      <c r="VPV261" s="38"/>
      <c r="VPW261" s="38"/>
      <c r="VPX261" s="38"/>
      <c r="VPY261" s="38"/>
      <c r="VPZ261" s="38"/>
      <c r="VQA261" s="38"/>
      <c r="VQB261" s="38"/>
      <c r="VQC261" s="38"/>
      <c r="VQD261" s="38"/>
      <c r="VQE261" s="38"/>
      <c r="VQF261" s="38"/>
      <c r="VQG261" s="38"/>
      <c r="VQH261" s="38"/>
      <c r="VQI261" s="38"/>
      <c r="VQJ261" s="38"/>
      <c r="VQK261" s="38"/>
      <c r="VQL261" s="38"/>
      <c r="VQM261" s="38"/>
      <c r="VQN261" s="38"/>
      <c r="VQO261" s="38"/>
      <c r="VQP261" s="38"/>
      <c r="VQQ261" s="38"/>
      <c r="VQR261" s="38"/>
      <c r="VQS261" s="38"/>
      <c r="VQT261" s="38"/>
      <c r="VQU261" s="38"/>
      <c r="VQV261" s="38"/>
      <c r="VQW261" s="38"/>
      <c r="VQX261" s="38"/>
      <c r="VQY261" s="38"/>
      <c r="VQZ261" s="38"/>
      <c r="VRA261" s="38"/>
      <c r="VRB261" s="38"/>
      <c r="VRC261" s="38"/>
      <c r="VRD261" s="38"/>
      <c r="VRE261" s="38"/>
      <c r="VRF261" s="38"/>
      <c r="VRG261" s="38"/>
      <c r="VRH261" s="38"/>
      <c r="VRI261" s="38"/>
      <c r="VRJ261" s="38"/>
      <c r="VRK261" s="38"/>
      <c r="VRL261" s="38"/>
      <c r="VRM261" s="38"/>
      <c r="VRN261" s="38"/>
      <c r="VRO261" s="38"/>
      <c r="VRP261" s="38"/>
      <c r="VRQ261" s="38"/>
      <c r="VRR261" s="38"/>
      <c r="VRS261" s="38"/>
      <c r="VRT261" s="38"/>
      <c r="VRU261" s="38"/>
      <c r="VRV261" s="38"/>
      <c r="VRW261" s="38"/>
      <c r="VRX261" s="38"/>
      <c r="VRY261" s="38"/>
      <c r="VRZ261" s="38"/>
      <c r="VSA261" s="38"/>
      <c r="VSB261" s="38"/>
      <c r="VSC261" s="38"/>
      <c r="VSD261" s="38"/>
      <c r="VSE261" s="38"/>
      <c r="VSF261" s="38"/>
      <c r="VSG261" s="38"/>
      <c r="VSH261" s="38"/>
      <c r="VSI261" s="38"/>
      <c r="VSJ261" s="38"/>
      <c r="VSK261" s="38"/>
      <c r="VSL261" s="38"/>
      <c r="VSM261" s="38"/>
      <c r="VSN261" s="38"/>
      <c r="VSO261" s="38"/>
      <c r="VSP261" s="38"/>
      <c r="VSQ261" s="38"/>
      <c r="VSR261" s="38"/>
      <c r="VSS261" s="38"/>
      <c r="VST261" s="38"/>
      <c r="VSU261" s="38"/>
      <c r="VSV261" s="38"/>
      <c r="VSW261" s="38"/>
      <c r="VSX261" s="38"/>
      <c r="VSY261" s="38"/>
      <c r="VSZ261" s="38"/>
      <c r="VTA261" s="38"/>
      <c r="VTB261" s="38"/>
      <c r="VTC261" s="38"/>
      <c r="VTD261" s="38"/>
      <c r="VTE261" s="38"/>
      <c r="VTF261" s="38"/>
      <c r="VTG261" s="38"/>
      <c r="VTH261" s="38"/>
      <c r="VTI261" s="38"/>
      <c r="VTJ261" s="38"/>
      <c r="VTK261" s="38"/>
      <c r="VTL261" s="38"/>
      <c r="VTM261" s="38"/>
      <c r="VTN261" s="38"/>
      <c r="VTO261" s="38"/>
      <c r="VTP261" s="38"/>
      <c r="VTQ261" s="38"/>
      <c r="VTR261" s="38"/>
      <c r="VTS261" s="38"/>
      <c r="VTT261" s="38"/>
      <c r="VTU261" s="38"/>
      <c r="VTV261" s="38"/>
      <c r="VTW261" s="38"/>
      <c r="VTX261" s="38"/>
      <c r="VTY261" s="38"/>
      <c r="VTZ261" s="38"/>
      <c r="VUA261" s="38"/>
      <c r="VUB261" s="38"/>
      <c r="VUC261" s="38"/>
      <c r="VUD261" s="38"/>
      <c r="VUE261" s="38"/>
      <c r="VUF261" s="38"/>
      <c r="VUG261" s="38"/>
      <c r="VUH261" s="38"/>
      <c r="VUI261" s="38"/>
      <c r="VUJ261" s="38"/>
      <c r="VUK261" s="38"/>
      <c r="VUL261" s="38"/>
      <c r="VUM261" s="38"/>
      <c r="VUN261" s="38"/>
      <c r="VUO261" s="38"/>
      <c r="VUP261" s="38"/>
      <c r="VUQ261" s="38"/>
      <c r="VUR261" s="38"/>
      <c r="VUS261" s="38"/>
      <c r="VUT261" s="38"/>
      <c r="VUU261" s="38"/>
      <c r="VUV261" s="38"/>
      <c r="VUW261" s="38"/>
      <c r="VUX261" s="38"/>
      <c r="VUY261" s="38"/>
      <c r="VUZ261" s="38"/>
      <c r="VVA261" s="38"/>
      <c r="VVB261" s="38"/>
      <c r="VVC261" s="38"/>
      <c r="VVD261" s="38"/>
      <c r="VVE261" s="38"/>
      <c r="VVF261" s="38"/>
      <c r="VVG261" s="38"/>
      <c r="VVH261" s="38"/>
      <c r="VVI261" s="38"/>
      <c r="VVJ261" s="38"/>
      <c r="VVK261" s="38"/>
      <c r="VVL261" s="38"/>
      <c r="VVM261" s="38"/>
      <c r="VVN261" s="38"/>
      <c r="VVO261" s="38"/>
      <c r="VVP261" s="38"/>
      <c r="VVQ261" s="38"/>
      <c r="VVR261" s="38"/>
      <c r="VVS261" s="38"/>
      <c r="VVT261" s="38"/>
      <c r="VVU261" s="38"/>
      <c r="VVV261" s="38"/>
      <c r="VVW261" s="38"/>
      <c r="VVX261" s="38"/>
      <c r="VVY261" s="38"/>
      <c r="VVZ261" s="38"/>
      <c r="VWA261" s="38"/>
      <c r="VWB261" s="38"/>
      <c r="VWC261" s="38"/>
      <c r="VWD261" s="38"/>
      <c r="VWE261" s="38"/>
      <c r="VWF261" s="38"/>
      <c r="VWG261" s="38"/>
      <c r="VWH261" s="38"/>
      <c r="VWI261" s="38"/>
      <c r="VWJ261" s="38"/>
      <c r="VWK261" s="38"/>
      <c r="VWL261" s="38"/>
      <c r="VWM261" s="38"/>
      <c r="VWN261" s="38"/>
      <c r="VWO261" s="38"/>
      <c r="VWP261" s="38"/>
      <c r="VWQ261" s="38"/>
      <c r="VWR261" s="38"/>
      <c r="VWS261" s="38"/>
      <c r="VWT261" s="38"/>
      <c r="VWU261" s="38"/>
      <c r="VWV261" s="38"/>
      <c r="VWW261" s="38"/>
      <c r="VWX261" s="38"/>
      <c r="VWY261" s="38"/>
      <c r="VWZ261" s="38"/>
      <c r="VXA261" s="38"/>
      <c r="VXB261" s="38"/>
      <c r="VXC261" s="38"/>
      <c r="VXD261" s="38"/>
      <c r="VXE261" s="38"/>
      <c r="VXF261" s="38"/>
      <c r="VXG261" s="38"/>
      <c r="VXH261" s="38"/>
      <c r="VXI261" s="38"/>
      <c r="VXJ261" s="38"/>
      <c r="VXK261" s="38"/>
      <c r="VXL261" s="38"/>
      <c r="VXM261" s="38"/>
      <c r="VXN261" s="38"/>
      <c r="VXO261" s="38"/>
      <c r="VXP261" s="38"/>
      <c r="VXQ261" s="38"/>
      <c r="VXR261" s="38"/>
      <c r="VXS261" s="38"/>
      <c r="VXT261" s="38"/>
      <c r="VXU261" s="38"/>
      <c r="VXV261" s="38"/>
      <c r="VXW261" s="38"/>
      <c r="VXX261" s="38"/>
      <c r="VXY261" s="38"/>
      <c r="VXZ261" s="38"/>
      <c r="VYA261" s="38"/>
      <c r="VYB261" s="38"/>
      <c r="VYC261" s="38"/>
      <c r="VYD261" s="38"/>
      <c r="VYE261" s="38"/>
      <c r="VYF261" s="38"/>
      <c r="VYG261" s="38"/>
      <c r="VYH261" s="38"/>
      <c r="VYI261" s="38"/>
      <c r="VYJ261" s="38"/>
      <c r="VYK261" s="38"/>
      <c r="VYL261" s="38"/>
      <c r="VYM261" s="38"/>
      <c r="VYN261" s="38"/>
      <c r="VYO261" s="38"/>
      <c r="VYP261" s="38"/>
      <c r="VYQ261" s="38"/>
      <c r="VYR261" s="38"/>
      <c r="VYS261" s="38"/>
      <c r="VYT261" s="38"/>
      <c r="VYU261" s="38"/>
      <c r="VYV261" s="38"/>
      <c r="VYW261" s="38"/>
      <c r="VYX261" s="38"/>
      <c r="VYY261" s="38"/>
      <c r="VYZ261" s="38"/>
      <c r="VZA261" s="38"/>
      <c r="VZB261" s="38"/>
      <c r="VZC261" s="38"/>
      <c r="VZD261" s="38"/>
      <c r="VZE261" s="38"/>
      <c r="VZF261" s="38"/>
      <c r="VZG261" s="38"/>
      <c r="VZH261" s="38"/>
      <c r="VZI261" s="38"/>
      <c r="VZJ261" s="38"/>
      <c r="VZK261" s="38"/>
      <c r="VZL261" s="38"/>
      <c r="VZM261" s="38"/>
      <c r="VZN261" s="38"/>
      <c r="VZO261" s="38"/>
      <c r="VZP261" s="38"/>
      <c r="VZQ261" s="38"/>
      <c r="VZR261" s="38"/>
      <c r="VZS261" s="38"/>
      <c r="VZT261" s="38"/>
      <c r="VZU261" s="38"/>
      <c r="VZV261" s="38"/>
      <c r="VZW261" s="38"/>
      <c r="VZX261" s="38"/>
      <c r="VZY261" s="38"/>
      <c r="VZZ261" s="38"/>
      <c r="WAA261" s="38"/>
      <c r="WAB261" s="38"/>
      <c r="WAC261" s="38"/>
      <c r="WAD261" s="38"/>
      <c r="WAE261" s="38"/>
      <c r="WAF261" s="38"/>
      <c r="WAG261" s="38"/>
      <c r="WAH261" s="38"/>
      <c r="WAI261" s="38"/>
      <c r="WAJ261" s="38"/>
      <c r="WAK261" s="38"/>
      <c r="WAL261" s="38"/>
      <c r="WAM261" s="38"/>
      <c r="WAN261" s="38"/>
      <c r="WAO261" s="38"/>
      <c r="WAP261" s="38"/>
      <c r="WAQ261" s="38"/>
      <c r="WAR261" s="38"/>
      <c r="WAS261" s="38"/>
      <c r="WAT261" s="38"/>
      <c r="WAU261" s="38"/>
      <c r="WAV261" s="38"/>
      <c r="WAW261" s="38"/>
      <c r="WAX261" s="38"/>
      <c r="WAY261" s="38"/>
      <c r="WAZ261" s="38"/>
      <c r="WBA261" s="38"/>
      <c r="WBB261" s="38"/>
      <c r="WBC261" s="38"/>
      <c r="WBD261" s="38"/>
      <c r="WBE261" s="38"/>
      <c r="WBF261" s="38"/>
      <c r="WBG261" s="38"/>
      <c r="WBH261" s="38"/>
      <c r="WBI261" s="38"/>
      <c r="WBJ261" s="38"/>
      <c r="WBK261" s="38"/>
      <c r="WBL261" s="38"/>
      <c r="WBM261" s="38"/>
      <c r="WBN261" s="38"/>
      <c r="WBO261" s="38"/>
      <c r="WBP261" s="38"/>
      <c r="WBQ261" s="38"/>
      <c r="WBR261" s="38"/>
      <c r="WBS261" s="38"/>
      <c r="WBT261" s="38"/>
      <c r="WBU261" s="38"/>
      <c r="WBV261" s="38"/>
      <c r="WBW261" s="38"/>
      <c r="WBX261" s="38"/>
      <c r="WBY261" s="38"/>
      <c r="WBZ261" s="38"/>
      <c r="WCA261" s="38"/>
      <c r="WCB261" s="38"/>
      <c r="WCC261" s="38"/>
      <c r="WCD261" s="38"/>
      <c r="WCE261" s="38"/>
      <c r="WCF261" s="38"/>
      <c r="WCG261" s="38"/>
      <c r="WCH261" s="38"/>
      <c r="WCI261" s="38"/>
      <c r="WCJ261" s="38"/>
      <c r="WCK261" s="38"/>
      <c r="WCL261" s="38"/>
      <c r="WCM261" s="38"/>
      <c r="WCN261" s="38"/>
      <c r="WCO261" s="38"/>
      <c r="WCP261" s="38"/>
      <c r="WCQ261" s="38"/>
      <c r="WCR261" s="38"/>
      <c r="WCS261" s="38"/>
      <c r="WCT261" s="38"/>
      <c r="WCU261" s="38"/>
      <c r="WCV261" s="38"/>
      <c r="WCW261" s="38"/>
      <c r="WCX261" s="38"/>
      <c r="WCY261" s="38"/>
      <c r="WCZ261" s="38"/>
      <c r="WDA261" s="38"/>
      <c r="WDB261" s="38"/>
      <c r="WDC261" s="38"/>
      <c r="WDD261" s="38"/>
      <c r="WDE261" s="38"/>
      <c r="WDF261" s="38"/>
      <c r="WDG261" s="38"/>
      <c r="WDH261" s="38"/>
      <c r="WDI261" s="38"/>
      <c r="WDJ261" s="38"/>
      <c r="WDK261" s="38"/>
      <c r="WDL261" s="38"/>
      <c r="WDM261" s="38"/>
      <c r="WDN261" s="38"/>
      <c r="WDO261" s="38"/>
      <c r="WDP261" s="38"/>
      <c r="WDQ261" s="38"/>
      <c r="WDR261" s="38"/>
      <c r="WDS261" s="38"/>
      <c r="WDT261" s="38"/>
      <c r="WDU261" s="38"/>
      <c r="WDV261" s="38"/>
      <c r="WDW261" s="38"/>
      <c r="WDX261" s="38"/>
      <c r="WDY261" s="38"/>
      <c r="WDZ261" s="38"/>
      <c r="WEA261" s="38"/>
      <c r="WEB261" s="38"/>
      <c r="WEC261" s="38"/>
      <c r="WED261" s="38"/>
      <c r="WEE261" s="38"/>
      <c r="WEF261" s="38"/>
      <c r="WEG261" s="38"/>
      <c r="WEH261" s="38"/>
      <c r="WEI261" s="38"/>
      <c r="WEJ261" s="38"/>
      <c r="WEK261" s="38"/>
      <c r="WEL261" s="38"/>
      <c r="WEM261" s="38"/>
      <c r="WEN261" s="38"/>
      <c r="WEO261" s="38"/>
      <c r="WEP261" s="38"/>
      <c r="WEQ261" s="38"/>
      <c r="WER261" s="38"/>
      <c r="WES261" s="38"/>
      <c r="WET261" s="38"/>
      <c r="WEU261" s="38"/>
      <c r="WEV261" s="38"/>
      <c r="WEW261" s="38"/>
      <c r="WEX261" s="38"/>
      <c r="WEY261" s="38"/>
      <c r="WEZ261" s="38"/>
      <c r="WFA261" s="38"/>
      <c r="WFB261" s="38"/>
      <c r="WFC261" s="38"/>
      <c r="WFD261" s="38"/>
      <c r="WFE261" s="38"/>
      <c r="WFF261" s="38"/>
      <c r="WFG261" s="38"/>
      <c r="WFH261" s="38"/>
      <c r="WFI261" s="38"/>
      <c r="WFJ261" s="38"/>
      <c r="WFK261" s="38"/>
      <c r="WFL261" s="38"/>
      <c r="WFM261" s="38"/>
      <c r="WFN261" s="38"/>
      <c r="WFO261" s="38"/>
      <c r="WFP261" s="38"/>
      <c r="WFQ261" s="38"/>
      <c r="WFR261" s="38"/>
      <c r="WFS261" s="38"/>
      <c r="WFT261" s="38"/>
      <c r="WFU261" s="38"/>
      <c r="WFV261" s="38"/>
      <c r="WFW261" s="38"/>
      <c r="WFX261" s="38"/>
      <c r="WFY261" s="38"/>
      <c r="WFZ261" s="38"/>
      <c r="WGA261" s="38"/>
      <c r="WGB261" s="38"/>
      <c r="WGC261" s="38"/>
      <c r="WGD261" s="38"/>
      <c r="WGE261" s="38"/>
      <c r="WGF261" s="38"/>
      <c r="WGG261" s="38"/>
      <c r="WGH261" s="38"/>
      <c r="WGI261" s="38"/>
      <c r="WGJ261" s="38"/>
      <c r="WGK261" s="38"/>
      <c r="WGL261" s="38"/>
      <c r="WGM261" s="38"/>
      <c r="WGN261" s="38"/>
      <c r="WGO261" s="38"/>
      <c r="WGP261" s="38"/>
      <c r="WGQ261" s="38"/>
      <c r="WGR261" s="38"/>
      <c r="WGS261" s="38"/>
      <c r="WGT261" s="38"/>
      <c r="WGU261" s="38"/>
      <c r="WGV261" s="38"/>
      <c r="WGW261" s="38"/>
      <c r="WGX261" s="38"/>
      <c r="WGY261" s="38"/>
      <c r="WGZ261" s="38"/>
      <c r="WHA261" s="38"/>
      <c r="WHB261" s="38"/>
      <c r="WHC261" s="38"/>
      <c r="WHD261" s="38"/>
      <c r="WHE261" s="38"/>
      <c r="WHF261" s="38"/>
      <c r="WHG261" s="38"/>
      <c r="WHH261" s="38"/>
      <c r="WHI261" s="38"/>
      <c r="WHJ261" s="38"/>
      <c r="WHK261" s="38"/>
      <c r="WHL261" s="38"/>
      <c r="WHM261" s="38"/>
      <c r="WHN261" s="38"/>
      <c r="WHO261" s="38"/>
      <c r="WHP261" s="38"/>
      <c r="WHQ261" s="38"/>
      <c r="WHR261" s="38"/>
      <c r="WHS261" s="38"/>
      <c r="WHT261" s="38"/>
      <c r="WHU261" s="38"/>
      <c r="WHV261" s="38"/>
      <c r="WHW261" s="38"/>
      <c r="WHX261" s="38"/>
      <c r="WHY261" s="38"/>
      <c r="WHZ261" s="38"/>
      <c r="WIA261" s="38"/>
      <c r="WIB261" s="38"/>
      <c r="WIC261" s="38"/>
      <c r="WID261" s="38"/>
      <c r="WIE261" s="38"/>
      <c r="WIF261" s="38"/>
      <c r="WIG261" s="38"/>
      <c r="WIH261" s="38"/>
      <c r="WII261" s="38"/>
      <c r="WIJ261" s="38"/>
      <c r="WIK261" s="38"/>
      <c r="WIL261" s="38"/>
      <c r="WIM261" s="38"/>
      <c r="WIN261" s="38"/>
      <c r="WIO261" s="38"/>
      <c r="WIP261" s="38"/>
      <c r="WIQ261" s="38"/>
      <c r="WIR261" s="38"/>
      <c r="WIS261" s="38"/>
      <c r="WIT261" s="38"/>
      <c r="WIU261" s="38"/>
      <c r="WIV261" s="38"/>
      <c r="WIW261" s="38"/>
      <c r="WIX261" s="38"/>
      <c r="WIY261" s="38"/>
      <c r="WIZ261" s="38"/>
      <c r="WJA261" s="38"/>
      <c r="WJB261" s="38"/>
      <c r="WJC261" s="38"/>
      <c r="WJD261" s="38"/>
      <c r="WJE261" s="38"/>
      <c r="WJF261" s="38"/>
      <c r="WJG261" s="38"/>
      <c r="WJH261" s="38"/>
      <c r="WJI261" s="38"/>
      <c r="WJJ261" s="38"/>
      <c r="WJK261" s="38"/>
      <c r="WJL261" s="38"/>
      <c r="WJM261" s="38"/>
      <c r="WJN261" s="38"/>
      <c r="WJO261" s="38"/>
      <c r="WJP261" s="38"/>
      <c r="WJQ261" s="38"/>
      <c r="WJR261" s="38"/>
      <c r="WJS261" s="38"/>
      <c r="WJT261" s="38"/>
      <c r="WJU261" s="38"/>
      <c r="WJV261" s="38"/>
      <c r="WJW261" s="38"/>
      <c r="WJX261" s="38"/>
      <c r="WJY261" s="38"/>
      <c r="WJZ261" s="38"/>
      <c r="WKA261" s="38"/>
      <c r="WKB261" s="38"/>
      <c r="WKC261" s="38"/>
      <c r="WKD261" s="38"/>
      <c r="WKE261" s="38"/>
      <c r="WKF261" s="38"/>
      <c r="WKG261" s="38"/>
      <c r="WKH261" s="38"/>
      <c r="WKI261" s="38"/>
      <c r="WKJ261" s="38"/>
      <c r="WKK261" s="38"/>
      <c r="WKL261" s="38"/>
      <c r="WKM261" s="38"/>
      <c r="WKN261" s="38"/>
      <c r="WKO261" s="38"/>
      <c r="WKP261" s="38"/>
      <c r="WKQ261" s="38"/>
      <c r="WKR261" s="38"/>
      <c r="WKS261" s="38"/>
      <c r="WKT261" s="38"/>
      <c r="WKU261" s="38"/>
      <c r="WKV261" s="38"/>
      <c r="WKW261" s="38"/>
      <c r="WKX261" s="38"/>
      <c r="WKY261" s="38"/>
      <c r="WKZ261" s="38"/>
      <c r="WLA261" s="38"/>
      <c r="WLB261" s="38"/>
      <c r="WLC261" s="38"/>
      <c r="WLD261" s="38"/>
      <c r="WLE261" s="38"/>
      <c r="WLF261" s="38"/>
      <c r="WLG261" s="38"/>
      <c r="WLH261" s="38"/>
      <c r="WLI261" s="38"/>
      <c r="WLJ261" s="38"/>
      <c r="WLK261" s="38"/>
      <c r="WLL261" s="38"/>
      <c r="WLM261" s="38"/>
      <c r="WLN261" s="38"/>
      <c r="WLO261" s="38"/>
      <c r="WLP261" s="38"/>
      <c r="WLQ261" s="38"/>
      <c r="WLR261" s="38"/>
      <c r="WLS261" s="38"/>
      <c r="WLT261" s="38"/>
      <c r="WLU261" s="38"/>
      <c r="WLV261" s="38"/>
      <c r="WLW261" s="38"/>
      <c r="WLX261" s="38"/>
      <c r="WLY261" s="38"/>
      <c r="WLZ261" s="38"/>
      <c r="WMA261" s="38"/>
      <c r="WMB261" s="38"/>
      <c r="WMC261" s="38"/>
      <c r="WMD261" s="38"/>
      <c r="WME261" s="38"/>
      <c r="WMF261" s="38"/>
      <c r="WMG261" s="38"/>
      <c r="WMH261" s="38"/>
      <c r="WMI261" s="38"/>
      <c r="WMJ261" s="38"/>
      <c r="WMK261" s="38"/>
      <c r="WML261" s="38"/>
      <c r="WMM261" s="38"/>
      <c r="WMN261" s="38"/>
      <c r="WMO261" s="38"/>
      <c r="WMP261" s="38"/>
      <c r="WMQ261" s="38"/>
      <c r="WMR261" s="38"/>
      <c r="WMS261" s="38"/>
      <c r="WMT261" s="38"/>
      <c r="WMU261" s="38"/>
      <c r="WMV261" s="38"/>
      <c r="WMW261" s="38"/>
      <c r="WMX261" s="38"/>
      <c r="WMY261" s="38"/>
      <c r="WMZ261" s="38"/>
      <c r="WNA261" s="38"/>
      <c r="WNB261" s="38"/>
      <c r="WNC261" s="38"/>
      <c r="WND261" s="38"/>
      <c r="WNE261" s="38"/>
      <c r="WNF261" s="38"/>
      <c r="WNG261" s="38"/>
      <c r="WNH261" s="38"/>
      <c r="WNI261" s="38"/>
      <c r="WNJ261" s="38"/>
      <c r="WNK261" s="38"/>
      <c r="WNL261" s="38"/>
      <c r="WNM261" s="38"/>
      <c r="WNN261" s="38"/>
      <c r="WNO261" s="38"/>
      <c r="WNP261" s="38"/>
      <c r="WNQ261" s="38"/>
      <c r="WNR261" s="38"/>
      <c r="WNS261" s="38"/>
      <c r="WNT261" s="38"/>
      <c r="WNU261" s="38"/>
      <c r="WNV261" s="38"/>
      <c r="WNW261" s="38"/>
      <c r="WNX261" s="38"/>
      <c r="WNY261" s="38"/>
      <c r="WNZ261" s="38"/>
      <c r="WOA261" s="38"/>
      <c r="WOB261" s="38"/>
      <c r="WOC261" s="38"/>
      <c r="WOD261" s="38"/>
      <c r="WOE261" s="38"/>
      <c r="WOF261" s="38"/>
      <c r="WOG261" s="38"/>
      <c r="WOH261" s="38"/>
      <c r="WOI261" s="38"/>
      <c r="WOJ261" s="38"/>
      <c r="WOK261" s="38"/>
      <c r="WOL261" s="38"/>
      <c r="WOM261" s="38"/>
      <c r="WON261" s="38"/>
      <c r="WOO261" s="38"/>
      <c r="WOP261" s="38"/>
      <c r="WOQ261" s="38"/>
      <c r="WOR261" s="38"/>
      <c r="WOS261" s="38"/>
      <c r="WOT261" s="38"/>
      <c r="WOU261" s="38"/>
      <c r="WOV261" s="38"/>
      <c r="WOW261" s="38"/>
      <c r="WOX261" s="38"/>
      <c r="WOY261" s="38"/>
      <c r="WOZ261" s="38"/>
      <c r="WPA261" s="38"/>
      <c r="WPB261" s="38"/>
      <c r="WPC261" s="38"/>
      <c r="WPD261" s="38"/>
      <c r="WPE261" s="38"/>
      <c r="WPF261" s="38"/>
      <c r="WPG261" s="38"/>
      <c r="WPH261" s="38"/>
      <c r="WPI261" s="38"/>
      <c r="WPJ261" s="38"/>
      <c r="WPK261" s="38"/>
      <c r="WPL261" s="38"/>
      <c r="WPM261" s="38"/>
      <c r="WPN261" s="38"/>
      <c r="WPO261" s="38"/>
      <c r="WPP261" s="38"/>
      <c r="WPQ261" s="38"/>
      <c r="WPR261" s="38"/>
      <c r="WPS261" s="38"/>
      <c r="WPT261" s="38"/>
      <c r="WPU261" s="38"/>
      <c r="WPV261" s="38"/>
      <c r="WPW261" s="38"/>
      <c r="WPX261" s="38"/>
      <c r="WPY261" s="38"/>
      <c r="WPZ261" s="38"/>
      <c r="WQA261" s="38"/>
      <c r="WQB261" s="38"/>
      <c r="WQC261" s="38"/>
      <c r="WQD261" s="38"/>
      <c r="WQE261" s="38"/>
      <c r="WQF261" s="38"/>
      <c r="WQG261" s="38"/>
      <c r="WQH261" s="38"/>
      <c r="WQI261" s="38"/>
      <c r="WQJ261" s="38"/>
      <c r="WQK261" s="38"/>
      <c r="WQL261" s="38"/>
      <c r="WQM261" s="38"/>
      <c r="WQN261" s="38"/>
      <c r="WQO261" s="38"/>
      <c r="WQP261" s="38"/>
      <c r="WQQ261" s="38"/>
      <c r="WQR261" s="38"/>
      <c r="WQS261" s="38"/>
      <c r="WQT261" s="38"/>
      <c r="WQU261" s="38"/>
      <c r="WQV261" s="38"/>
      <c r="WQW261" s="38"/>
      <c r="WQX261" s="38"/>
      <c r="WQY261" s="38"/>
      <c r="WQZ261" s="38"/>
      <c r="WRA261" s="38"/>
      <c r="WRB261" s="38"/>
      <c r="WRC261" s="38"/>
      <c r="WRD261" s="38"/>
      <c r="WRE261" s="38"/>
      <c r="WRF261" s="38"/>
      <c r="WRG261" s="38"/>
      <c r="WRH261" s="38"/>
      <c r="WRI261" s="38"/>
      <c r="WRJ261" s="38"/>
      <c r="WRK261" s="38"/>
      <c r="WRL261" s="38"/>
      <c r="WRM261" s="38"/>
      <c r="WRN261" s="38"/>
      <c r="WRO261" s="38"/>
      <c r="WRP261" s="38"/>
      <c r="WRQ261" s="38"/>
      <c r="WRR261" s="38"/>
      <c r="WRS261" s="38"/>
      <c r="WRT261" s="38"/>
      <c r="WRU261" s="38"/>
      <c r="WRV261" s="38"/>
      <c r="WRW261" s="38"/>
      <c r="WRX261" s="38"/>
      <c r="WRY261" s="38"/>
      <c r="WRZ261" s="38"/>
      <c r="WSA261" s="38"/>
      <c r="WSB261" s="38"/>
      <c r="WSC261" s="38"/>
      <c r="WSD261" s="38"/>
      <c r="WSE261" s="38"/>
      <c r="WSF261" s="38"/>
      <c r="WSG261" s="38"/>
      <c r="WSH261" s="38"/>
      <c r="WSI261" s="38"/>
      <c r="WSJ261" s="38"/>
      <c r="WSK261" s="38"/>
      <c r="WSL261" s="38"/>
      <c r="WSM261" s="38"/>
      <c r="WSN261" s="38"/>
      <c r="WSO261" s="38"/>
      <c r="WSP261" s="38"/>
      <c r="WSQ261" s="38"/>
      <c r="WSR261" s="38"/>
      <c r="WSS261" s="38"/>
      <c r="WST261" s="38"/>
      <c r="WSU261" s="38"/>
      <c r="WSV261" s="38"/>
      <c r="WSW261" s="38"/>
      <c r="WSX261" s="38"/>
      <c r="WSY261" s="38"/>
      <c r="WSZ261" s="38"/>
      <c r="WTA261" s="38"/>
      <c r="WTB261" s="38"/>
      <c r="WTC261" s="38"/>
      <c r="WTD261" s="38"/>
      <c r="WTE261" s="38"/>
      <c r="WTF261" s="38"/>
      <c r="WTG261" s="38"/>
      <c r="WTH261" s="38"/>
      <c r="WTI261" s="38"/>
      <c r="WTJ261" s="38"/>
      <c r="WTK261" s="38"/>
      <c r="WTL261" s="38"/>
      <c r="WTM261" s="38"/>
      <c r="WTN261" s="38"/>
      <c r="WTO261" s="38"/>
      <c r="WTP261" s="38"/>
      <c r="WTQ261" s="38"/>
      <c r="WTR261" s="38"/>
      <c r="WTS261" s="38"/>
      <c r="WTT261" s="38"/>
      <c r="WTU261" s="38"/>
      <c r="WTV261" s="38"/>
      <c r="WTW261" s="38"/>
      <c r="WTX261" s="38"/>
      <c r="WTY261" s="38"/>
      <c r="WTZ261" s="38"/>
      <c r="WUA261" s="38"/>
      <c r="WUB261" s="38"/>
      <c r="WUC261" s="38"/>
      <c r="WUD261" s="38"/>
      <c r="WUE261" s="38"/>
      <c r="WUF261" s="38"/>
      <c r="WUG261" s="38"/>
      <c r="WUH261" s="38"/>
      <c r="WUI261" s="38"/>
      <c r="WUJ261" s="38"/>
      <c r="WUK261" s="38"/>
      <c r="WUL261" s="38"/>
      <c r="WUM261" s="38"/>
      <c r="WUN261" s="38"/>
      <c r="WUO261" s="38"/>
      <c r="WUP261" s="38"/>
      <c r="WUQ261" s="38"/>
      <c r="WUR261" s="38"/>
      <c r="WUS261" s="38"/>
      <c r="WUT261" s="38"/>
      <c r="WUU261" s="38"/>
      <c r="WUV261" s="38"/>
      <c r="WUW261" s="38"/>
      <c r="WUX261" s="38"/>
      <c r="WUY261" s="38"/>
      <c r="WUZ261" s="38"/>
      <c r="WVA261" s="38"/>
      <c r="WVB261" s="38"/>
      <c r="WVC261" s="38"/>
      <c r="WVD261" s="38"/>
      <c r="WVE261" s="38"/>
      <c r="WVF261" s="38"/>
      <c r="WVG261" s="38"/>
      <c r="WVH261" s="38"/>
      <c r="WVI261" s="38"/>
      <c r="WVJ261" s="38"/>
      <c r="WVK261" s="38"/>
      <c r="WVL261" s="38"/>
      <c r="WVM261" s="38"/>
      <c r="WVN261" s="38"/>
      <c r="WVO261" s="38"/>
      <c r="WVP261" s="38"/>
      <c r="WVQ261" s="38"/>
      <c r="WVR261" s="38"/>
      <c r="WVS261" s="38"/>
      <c r="WVT261" s="38"/>
      <c r="WVU261" s="38"/>
      <c r="WVV261" s="38"/>
      <c r="WVW261" s="38"/>
      <c r="WVX261" s="38"/>
      <c r="WVY261" s="38"/>
      <c r="WVZ261" s="38"/>
      <c r="WWA261" s="38"/>
      <c r="WWB261" s="38"/>
      <c r="WWC261" s="38"/>
      <c r="WWD261" s="38"/>
      <c r="WWE261" s="38"/>
      <c r="WWF261" s="38"/>
      <c r="WWG261" s="38"/>
      <c r="WWH261" s="38"/>
      <c r="WWI261" s="38"/>
      <c r="WWJ261" s="38"/>
      <c r="WWK261" s="38"/>
      <c r="WWL261" s="38"/>
      <c r="WWM261" s="38"/>
      <c r="WWN261" s="38"/>
      <c r="WWO261" s="38"/>
      <c r="WWP261" s="38"/>
      <c r="WWQ261" s="38"/>
      <c r="WWR261" s="38"/>
      <c r="WWS261" s="38"/>
      <c r="WWT261" s="38"/>
      <c r="WWU261" s="38"/>
      <c r="WWV261" s="38"/>
      <c r="WWW261" s="38"/>
      <c r="WWX261" s="38"/>
      <c r="WWY261" s="38"/>
      <c r="WWZ261" s="38"/>
      <c r="WXA261" s="38"/>
      <c r="WXB261" s="38"/>
      <c r="WXC261" s="38"/>
      <c r="WXD261" s="38"/>
      <c r="WXE261" s="38"/>
      <c r="WXF261" s="38"/>
      <c r="WXG261" s="38"/>
      <c r="WXH261" s="38"/>
      <c r="WXI261" s="38"/>
      <c r="WXJ261" s="38"/>
      <c r="WXK261" s="38"/>
      <c r="WXL261" s="38"/>
      <c r="WXM261" s="38"/>
      <c r="WXN261" s="38"/>
      <c r="WXO261" s="38"/>
      <c r="WXP261" s="38"/>
      <c r="WXQ261" s="38"/>
      <c r="WXR261" s="38"/>
      <c r="WXS261" s="38"/>
      <c r="WXT261" s="38"/>
      <c r="WXU261" s="38"/>
      <c r="WXV261" s="38"/>
      <c r="WXW261" s="38"/>
      <c r="WXX261" s="38"/>
      <c r="WXY261" s="38"/>
      <c r="WXZ261" s="38"/>
      <c r="WYA261" s="38"/>
      <c r="WYB261" s="38"/>
      <c r="WYC261" s="38"/>
      <c r="WYD261" s="38"/>
      <c r="WYE261" s="38"/>
      <c r="WYF261" s="38"/>
      <c r="WYG261" s="38"/>
      <c r="WYH261" s="38"/>
      <c r="WYI261" s="38"/>
      <c r="WYJ261" s="38"/>
      <c r="WYK261" s="38"/>
      <c r="WYL261" s="38"/>
      <c r="WYM261" s="38"/>
      <c r="WYN261" s="38"/>
      <c r="WYO261" s="38"/>
      <c r="WYP261" s="38"/>
      <c r="WYQ261" s="38"/>
      <c r="WYR261" s="38"/>
      <c r="WYS261" s="38"/>
      <c r="WYT261" s="38"/>
      <c r="WYU261" s="38"/>
      <c r="WYV261" s="38"/>
      <c r="WYW261" s="38"/>
      <c r="WYX261" s="38"/>
      <c r="WYY261" s="38"/>
      <c r="WYZ261" s="38"/>
      <c r="WZA261" s="38"/>
      <c r="WZB261" s="38"/>
      <c r="WZC261" s="38"/>
      <c r="WZD261" s="38"/>
      <c r="WZE261" s="38"/>
      <c r="WZF261" s="38"/>
      <c r="WZG261" s="38"/>
      <c r="WZH261" s="38"/>
      <c r="WZI261" s="38"/>
      <c r="WZJ261" s="38"/>
      <c r="WZK261" s="38"/>
      <c r="WZL261" s="38"/>
      <c r="WZM261" s="38"/>
      <c r="WZN261" s="38"/>
      <c r="WZO261" s="38"/>
      <c r="WZP261" s="38"/>
      <c r="WZQ261" s="38"/>
      <c r="WZR261" s="38"/>
      <c r="WZS261" s="38"/>
      <c r="WZT261" s="38"/>
      <c r="WZU261" s="38"/>
      <c r="WZV261" s="38"/>
      <c r="WZW261" s="38"/>
      <c r="WZX261" s="38"/>
      <c r="WZY261" s="38"/>
      <c r="WZZ261" s="38"/>
      <c r="XAA261" s="38"/>
      <c r="XAB261" s="38"/>
      <c r="XAC261" s="38"/>
      <c r="XAD261" s="38"/>
      <c r="XAE261" s="38"/>
      <c r="XAF261" s="38"/>
      <c r="XAG261" s="38"/>
      <c r="XAH261" s="38"/>
      <c r="XAI261" s="38"/>
      <c r="XAJ261" s="38"/>
      <c r="XAK261" s="38"/>
      <c r="XAL261" s="38"/>
      <c r="XAM261" s="38"/>
      <c r="XAN261" s="38"/>
      <c r="XAO261" s="38"/>
      <c r="XAP261" s="38"/>
      <c r="XAQ261" s="38"/>
      <c r="XAR261" s="38"/>
      <c r="XAS261" s="38"/>
      <c r="XAT261" s="38"/>
      <c r="XAU261" s="38"/>
      <c r="XAV261" s="38"/>
      <c r="XAW261" s="38"/>
      <c r="XAX261" s="38"/>
      <c r="XAY261" s="38"/>
      <c r="XAZ261" s="38"/>
      <c r="XBA261" s="38"/>
      <c r="XBB261" s="38"/>
      <c r="XBC261" s="38"/>
      <c r="XBD261" s="38"/>
      <c r="XBE261" s="38"/>
      <c r="XBF261" s="38"/>
      <c r="XBG261" s="38"/>
      <c r="XBH261" s="38"/>
      <c r="XBI261" s="38"/>
      <c r="XBJ261" s="38"/>
      <c r="XBK261" s="38"/>
      <c r="XBL261" s="38"/>
      <c r="XBM261" s="38"/>
      <c r="XBN261" s="38"/>
      <c r="XBO261" s="38"/>
      <c r="XBP261" s="38"/>
      <c r="XBQ261" s="38"/>
      <c r="XBR261" s="38"/>
      <c r="XBS261" s="38"/>
      <c r="XBT261" s="38"/>
      <c r="XBU261" s="38"/>
      <c r="XBV261" s="38"/>
      <c r="XBW261" s="38"/>
      <c r="XBX261" s="38"/>
      <c r="XBY261" s="38"/>
      <c r="XBZ261" s="38"/>
      <c r="XCA261" s="38"/>
      <c r="XCB261" s="38"/>
      <c r="XCC261" s="38"/>
      <c r="XCD261" s="38"/>
      <c r="XCE261" s="38"/>
      <c r="XCF261" s="38"/>
      <c r="XCG261" s="38"/>
      <c r="XCH261" s="38"/>
      <c r="XCI261" s="38"/>
      <c r="XCJ261" s="38"/>
      <c r="XCK261" s="38"/>
      <c r="XCL261" s="38"/>
      <c r="XCM261" s="38"/>
      <c r="XCN261" s="38"/>
      <c r="XCO261" s="38"/>
      <c r="XCP261" s="38"/>
      <c r="XCQ261" s="38"/>
      <c r="XCR261" s="38"/>
      <c r="XCS261" s="38"/>
      <c r="XCT261" s="38"/>
      <c r="XCU261" s="38"/>
      <c r="XCV261" s="38"/>
      <c r="XCW261" s="38"/>
      <c r="XCX261" s="38"/>
      <c r="XCY261" s="38"/>
      <c r="XCZ261" s="38"/>
      <c r="XDA261" s="38"/>
      <c r="XDB261" s="38"/>
      <c r="XDC261" s="38"/>
      <c r="XDD261" s="38"/>
      <c r="XDE261" s="38"/>
      <c r="XDF261" s="38"/>
      <c r="XDG261" s="38"/>
      <c r="XDH261" s="38"/>
      <c r="XDI261" s="38"/>
      <c r="XDJ261" s="38"/>
      <c r="XDK261" s="38"/>
      <c r="XDL261" s="38"/>
      <c r="XDM261" s="38"/>
      <c r="XDN261" s="38"/>
      <c r="XDO261" s="38"/>
      <c r="XDP261" s="38"/>
      <c r="XDQ261" s="38"/>
      <c r="XDR261" s="38"/>
      <c r="XDS261" s="38"/>
      <c r="XDT261" s="38"/>
      <c r="XDU261" s="38"/>
      <c r="XDV261" s="38"/>
      <c r="XDW261" s="38"/>
      <c r="XDX261" s="38"/>
      <c r="XDY261" s="38"/>
      <c r="XDZ261" s="38"/>
      <c r="XEA261" s="38"/>
      <c r="XEB261" s="38"/>
      <c r="XEC261" s="38"/>
      <c r="XED261" s="38"/>
      <c r="XEE261" s="38"/>
      <c r="XEF261" s="38"/>
      <c r="XEG261" s="38"/>
      <c r="XEH261" s="38"/>
      <c r="XEI261" s="38"/>
      <c r="XEJ261" s="38"/>
      <c r="XEK261" s="38"/>
      <c r="XEL261" s="38"/>
      <c r="XEM261" s="38"/>
      <c r="XEN261" s="38"/>
      <c r="XEO261" s="38"/>
      <c r="XEP261" s="38"/>
      <c r="XEQ261" s="38"/>
      <c r="XER261" s="38"/>
      <c r="XES261" s="38"/>
      <c r="XET261" s="38"/>
      <c r="XEU261" s="38"/>
      <c r="XEV261" s="38"/>
      <c r="XEW261" s="38"/>
      <c r="XEX261" s="38"/>
      <c r="XEY261" s="38"/>
      <c r="XEZ261" s="38"/>
      <c r="XFA261" s="38"/>
      <c r="XFB261" s="38"/>
      <c r="XFC261" s="38"/>
    </row>
    <row r="262" spans="1:16384" s="414" customFormat="1" ht="26.25" customHeight="1">
      <c r="A262" s="419"/>
      <c r="B262" s="419"/>
      <c r="C262" s="419"/>
      <c r="D262" s="419"/>
      <c r="E262" s="594" t="s">
        <v>342</v>
      </c>
      <c r="F262" s="594"/>
      <c r="G262" s="594"/>
      <c r="H262" s="604"/>
      <c r="I262" s="604"/>
      <c r="J262" s="604"/>
      <c r="K262" s="412"/>
      <c r="L262" s="412"/>
      <c r="M262" s="412"/>
      <c r="N262" s="412"/>
      <c r="O262" s="412"/>
      <c r="P262" s="412"/>
      <c r="Q262" s="412"/>
      <c r="R262" s="412"/>
      <c r="XFD262" s="413"/>
    </row>
    <row r="263" spans="1:16384" ht="16.5" customHeight="1">
      <c r="C263" s="307"/>
      <c r="P263" s="24">
        <f t="shared" si="28"/>
        <v>0</v>
      </c>
    </row>
    <row r="264" spans="1:16384" ht="58.5" customHeight="1">
      <c r="A264" s="8"/>
      <c r="B264" s="472" t="s">
        <v>133</v>
      </c>
      <c r="C264" s="310"/>
      <c r="D264" s="273"/>
      <c r="E264" s="273"/>
      <c r="F264" s="208"/>
      <c r="G264" s="208"/>
      <c r="H264" s="469" t="s">
        <v>419</v>
      </c>
      <c r="I264" s="273"/>
      <c r="J264" s="273"/>
      <c r="K264" s="273"/>
      <c r="L264" s="12" t="s">
        <v>7</v>
      </c>
      <c r="M264" s="8"/>
      <c r="P264" s="24">
        <f t="shared" si="28"/>
        <v>0</v>
      </c>
    </row>
    <row r="265" spans="1:16384" ht="33" customHeight="1">
      <c r="B265" s="178" t="s">
        <v>89</v>
      </c>
      <c r="C265" s="441">
        <v>0</v>
      </c>
      <c r="D265" s="389" t="s">
        <v>243</v>
      </c>
      <c r="E265" s="390">
        <f t="shared" ref="E265:E277" si="29">IF(D265="YES",C265,0)</f>
        <v>0</v>
      </c>
      <c r="F265" s="391" t="s">
        <v>243</v>
      </c>
      <c r="G265" s="382">
        <f t="shared" ref="G265:G277" si="30">IF(F265="YES",C265,0)</f>
        <v>0</v>
      </c>
      <c r="H265" s="263"/>
      <c r="I265" s="373"/>
      <c r="J265" s="263"/>
      <c r="K265" s="263"/>
      <c r="L265" s="10">
        <v>2</v>
      </c>
      <c r="N265" s="15"/>
      <c r="P265" s="24">
        <f t="shared" si="28"/>
        <v>0</v>
      </c>
    </row>
    <row r="266" spans="1:16384" ht="50.1" customHeight="1">
      <c r="A266" s="8"/>
      <c r="B266" s="96" t="s">
        <v>365</v>
      </c>
      <c r="C266" s="393">
        <v>5</v>
      </c>
      <c r="D266" s="389" t="s">
        <v>243</v>
      </c>
      <c r="E266" s="390">
        <f t="shared" si="29"/>
        <v>0</v>
      </c>
      <c r="F266" s="391" t="s">
        <v>243</v>
      </c>
      <c r="G266" s="382">
        <f t="shared" si="30"/>
        <v>0</v>
      </c>
      <c r="H266" s="264"/>
      <c r="I266" s="369" t="s">
        <v>179</v>
      </c>
      <c r="J266" s="264"/>
      <c r="K266" s="264"/>
      <c r="L266" s="8">
        <v>2</v>
      </c>
      <c r="N266" s="28">
        <v>5</v>
      </c>
      <c r="O266" s="23" t="s">
        <v>1</v>
      </c>
      <c r="P266" s="24">
        <f t="shared" si="28"/>
        <v>0</v>
      </c>
      <c r="R266" s="14" t="s">
        <v>170</v>
      </c>
      <c r="S266" s="14"/>
      <c r="T266" s="26">
        <v>5</v>
      </c>
    </row>
    <row r="267" spans="1:16384" ht="50.1" customHeight="1">
      <c r="B267" s="178" t="s">
        <v>90</v>
      </c>
      <c r="C267" s="441">
        <v>0</v>
      </c>
      <c r="D267" s="389" t="s">
        <v>243</v>
      </c>
      <c r="E267" s="390">
        <f t="shared" si="29"/>
        <v>0</v>
      </c>
      <c r="F267" s="391" t="s">
        <v>243</v>
      </c>
      <c r="G267" s="382">
        <f t="shared" si="30"/>
        <v>0</v>
      </c>
      <c r="H267" s="263"/>
      <c r="I267" s="514"/>
      <c r="J267" s="263"/>
      <c r="K267" s="263"/>
      <c r="L267" s="10">
        <v>2</v>
      </c>
      <c r="P267" s="24">
        <f t="shared" si="28"/>
        <v>0</v>
      </c>
    </row>
    <row r="268" spans="1:16384" ht="33" customHeight="1">
      <c r="A268" s="8"/>
      <c r="B268" s="179" t="s">
        <v>91</v>
      </c>
      <c r="C268" s="393">
        <v>0</v>
      </c>
      <c r="D268" s="389" t="s">
        <v>243</v>
      </c>
      <c r="E268" s="390">
        <f t="shared" si="29"/>
        <v>0</v>
      </c>
      <c r="F268" s="391" t="s">
        <v>243</v>
      </c>
      <c r="G268" s="382">
        <f t="shared" si="30"/>
        <v>0</v>
      </c>
      <c r="H268" s="264"/>
      <c r="I268" s="370"/>
      <c r="J268" s="264"/>
      <c r="K268" s="264"/>
      <c r="L268" s="8">
        <v>2</v>
      </c>
      <c r="P268" s="24">
        <f t="shared" si="28"/>
        <v>0</v>
      </c>
    </row>
    <row r="269" spans="1:16384" ht="33" customHeight="1">
      <c r="B269" s="178" t="s">
        <v>92</v>
      </c>
      <c r="C269" s="441">
        <v>0</v>
      </c>
      <c r="D269" s="389" t="s">
        <v>243</v>
      </c>
      <c r="E269" s="390">
        <f t="shared" si="29"/>
        <v>0</v>
      </c>
      <c r="F269" s="391" t="s">
        <v>243</v>
      </c>
      <c r="G269" s="382">
        <f t="shared" si="30"/>
        <v>0</v>
      </c>
      <c r="H269" s="263"/>
      <c r="I269" s="514"/>
      <c r="J269" s="263"/>
      <c r="K269" s="263"/>
      <c r="L269" s="10">
        <v>2</v>
      </c>
      <c r="P269" s="24">
        <f t="shared" si="28"/>
        <v>0</v>
      </c>
    </row>
    <row r="270" spans="1:16384" ht="50.1" customHeight="1">
      <c r="A270" s="8"/>
      <c r="B270" s="179" t="s">
        <v>93</v>
      </c>
      <c r="C270" s="393">
        <v>0</v>
      </c>
      <c r="D270" s="389" t="s">
        <v>243</v>
      </c>
      <c r="E270" s="390">
        <f t="shared" si="29"/>
        <v>0</v>
      </c>
      <c r="F270" s="391" t="s">
        <v>243</v>
      </c>
      <c r="G270" s="382">
        <f t="shared" si="30"/>
        <v>0</v>
      </c>
      <c r="H270" s="264"/>
      <c r="I270" s="370"/>
      <c r="J270" s="264"/>
      <c r="K270" s="264"/>
      <c r="L270" s="8">
        <v>2</v>
      </c>
      <c r="P270" s="24">
        <f t="shared" si="28"/>
        <v>0</v>
      </c>
    </row>
    <row r="271" spans="1:16384" ht="33" customHeight="1">
      <c r="B271" s="178" t="s">
        <v>94</v>
      </c>
      <c r="C271" s="441">
        <v>0</v>
      </c>
      <c r="D271" s="389" t="s">
        <v>243</v>
      </c>
      <c r="E271" s="390">
        <f t="shared" si="29"/>
        <v>0</v>
      </c>
      <c r="F271" s="391" t="s">
        <v>243</v>
      </c>
      <c r="G271" s="382">
        <f t="shared" si="30"/>
        <v>0</v>
      </c>
      <c r="H271" s="263"/>
      <c r="I271" s="514"/>
      <c r="J271" s="263"/>
      <c r="K271" s="263"/>
      <c r="L271" s="10">
        <v>2</v>
      </c>
      <c r="P271" s="24">
        <f t="shared" si="28"/>
        <v>0</v>
      </c>
    </row>
    <row r="272" spans="1:16384" ht="33" customHeight="1">
      <c r="A272" s="8"/>
      <c r="B272" s="96" t="s">
        <v>385</v>
      </c>
      <c r="C272" s="393">
        <v>5</v>
      </c>
      <c r="D272" s="389" t="s">
        <v>243</v>
      </c>
      <c r="E272" s="390">
        <f t="shared" si="29"/>
        <v>0</v>
      </c>
      <c r="F272" s="391" t="s">
        <v>243</v>
      </c>
      <c r="G272" s="382">
        <f t="shared" si="30"/>
        <v>0</v>
      </c>
      <c r="H272" s="264"/>
      <c r="I272" s="369" t="s">
        <v>179</v>
      </c>
      <c r="J272" s="264"/>
      <c r="K272" s="264"/>
      <c r="L272" s="8">
        <v>2</v>
      </c>
      <c r="N272" s="28">
        <v>5</v>
      </c>
      <c r="O272" s="23" t="s">
        <v>1</v>
      </c>
      <c r="P272" s="24">
        <f t="shared" si="28"/>
        <v>0</v>
      </c>
      <c r="R272" s="14" t="s">
        <v>197</v>
      </c>
      <c r="S272" s="14"/>
      <c r="T272" s="26">
        <v>5</v>
      </c>
    </row>
    <row r="273" spans="1:16384" ht="50.1" customHeight="1">
      <c r="B273" s="117" t="s">
        <v>386</v>
      </c>
      <c r="C273" s="441">
        <v>2</v>
      </c>
      <c r="D273" s="389" t="s">
        <v>243</v>
      </c>
      <c r="E273" s="390">
        <f t="shared" si="29"/>
        <v>0</v>
      </c>
      <c r="F273" s="391" t="s">
        <v>243</v>
      </c>
      <c r="G273" s="382">
        <f t="shared" si="30"/>
        <v>0</v>
      </c>
      <c r="H273" s="263"/>
      <c r="I273" s="379" t="s">
        <v>29</v>
      </c>
      <c r="J273" s="263"/>
      <c r="K273" s="263"/>
      <c r="L273" s="10">
        <v>2</v>
      </c>
      <c r="N273" s="28">
        <v>2</v>
      </c>
      <c r="O273" s="23" t="s">
        <v>1</v>
      </c>
      <c r="P273" s="24">
        <f t="shared" si="28"/>
        <v>0</v>
      </c>
      <c r="R273" s="36" t="s">
        <v>198</v>
      </c>
      <c r="S273" s="14"/>
      <c r="T273" s="26">
        <v>2</v>
      </c>
    </row>
    <row r="274" spans="1:16384" ht="51" customHeight="1">
      <c r="A274" s="8"/>
      <c r="B274" s="96" t="s">
        <v>387</v>
      </c>
      <c r="C274" s="393">
        <v>1</v>
      </c>
      <c r="D274" s="389" t="s">
        <v>243</v>
      </c>
      <c r="E274" s="390">
        <f t="shared" si="29"/>
        <v>0</v>
      </c>
      <c r="F274" s="391" t="s">
        <v>243</v>
      </c>
      <c r="G274" s="382">
        <f t="shared" si="30"/>
        <v>0</v>
      </c>
      <c r="H274" s="264"/>
      <c r="I274" s="369" t="s">
        <v>29</v>
      </c>
      <c r="J274" s="264"/>
      <c r="K274" s="264"/>
      <c r="L274" s="8">
        <v>2</v>
      </c>
      <c r="N274" s="28">
        <v>1</v>
      </c>
      <c r="O274" s="23" t="s">
        <v>1</v>
      </c>
      <c r="P274" s="24">
        <f t="shared" si="28"/>
        <v>0</v>
      </c>
      <c r="R274" s="17" t="s">
        <v>199</v>
      </c>
      <c r="S274" s="14"/>
      <c r="T274" s="26">
        <v>1</v>
      </c>
    </row>
    <row r="275" spans="1:16384" ht="50.1" customHeight="1">
      <c r="B275" s="178" t="s">
        <v>67</v>
      </c>
      <c r="C275" s="441">
        <v>0</v>
      </c>
      <c r="D275" s="389" t="s">
        <v>243</v>
      </c>
      <c r="E275" s="390">
        <f t="shared" si="29"/>
        <v>0</v>
      </c>
      <c r="F275" s="391" t="s">
        <v>243</v>
      </c>
      <c r="G275" s="382">
        <f t="shared" si="30"/>
        <v>0</v>
      </c>
      <c r="H275" s="263"/>
      <c r="I275" s="514"/>
      <c r="J275" s="263"/>
      <c r="K275" s="263"/>
      <c r="L275" s="10">
        <v>2</v>
      </c>
      <c r="P275" s="24">
        <f t="shared" si="28"/>
        <v>0</v>
      </c>
    </row>
    <row r="276" spans="1:16384" ht="33" customHeight="1">
      <c r="A276" s="8"/>
      <c r="B276" s="179" t="s">
        <v>18</v>
      </c>
      <c r="C276" s="393">
        <v>0</v>
      </c>
      <c r="D276" s="389" t="s">
        <v>243</v>
      </c>
      <c r="E276" s="390">
        <f t="shared" si="29"/>
        <v>0</v>
      </c>
      <c r="F276" s="391" t="s">
        <v>243</v>
      </c>
      <c r="G276" s="382">
        <f t="shared" si="30"/>
        <v>0</v>
      </c>
      <c r="H276" s="264"/>
      <c r="I276" s="372"/>
      <c r="J276" s="264"/>
      <c r="K276" s="264"/>
      <c r="L276" s="8">
        <v>2</v>
      </c>
      <c r="P276" s="24">
        <f t="shared" si="28"/>
        <v>0</v>
      </c>
    </row>
    <row r="277" spans="1:16384" ht="45" customHeight="1">
      <c r="A277" s="183"/>
      <c r="B277" s="451" t="s">
        <v>357</v>
      </c>
      <c r="C277" s="442">
        <v>0</v>
      </c>
      <c r="D277" s="389" t="s">
        <v>243</v>
      </c>
      <c r="E277" s="390">
        <f t="shared" si="29"/>
        <v>0</v>
      </c>
      <c r="F277" s="391" t="s">
        <v>243</v>
      </c>
      <c r="G277" s="382">
        <f t="shared" si="30"/>
        <v>0</v>
      </c>
      <c r="H277" s="270"/>
      <c r="I277" s="509"/>
      <c r="J277" s="270"/>
      <c r="K277" s="270"/>
      <c r="L277" s="183">
        <v>7</v>
      </c>
      <c r="M277" s="288"/>
      <c r="N277" s="288"/>
      <c r="P277" s="217"/>
    </row>
    <row r="278" spans="1:16384" ht="33" customHeight="1" thickBot="1">
      <c r="A278" s="320"/>
      <c r="B278" s="322" t="s">
        <v>324</v>
      </c>
      <c r="C278" s="408">
        <f>SUM(C265:C277)</f>
        <v>13</v>
      </c>
      <c r="D278" s="409"/>
      <c r="E278" s="319">
        <f>SUM(E265:E277)</f>
        <v>0</v>
      </c>
      <c r="F278" s="409"/>
      <c r="G278" s="408">
        <f>SUM(G265:G277)</f>
        <v>0</v>
      </c>
      <c r="H278" s="323"/>
      <c r="I278" s="323"/>
      <c r="J278" s="270"/>
      <c r="K278" s="270"/>
      <c r="L278" s="183"/>
      <c r="M278" s="288"/>
      <c r="N278" s="288"/>
      <c r="P278" s="318"/>
    </row>
    <row r="279" spans="1:16384" s="246" customFormat="1" ht="20.100000000000001" customHeight="1" thickBot="1">
      <c r="A279" s="607" t="s">
        <v>304</v>
      </c>
      <c r="B279" s="608"/>
      <c r="C279" s="608"/>
      <c r="D279" s="608"/>
      <c r="E279" s="608"/>
      <c r="F279" s="608"/>
      <c r="G279" s="608"/>
      <c r="H279" s="608"/>
      <c r="I279" s="608"/>
      <c r="J279" s="257"/>
      <c r="K279" s="336"/>
      <c r="L279" s="257"/>
      <c r="M279" s="257"/>
      <c r="N279" s="245"/>
      <c r="O279" s="245"/>
      <c r="P279" s="245"/>
      <c r="Q279" s="245"/>
      <c r="R279" s="245"/>
      <c r="S279" s="245"/>
      <c r="T279" s="245"/>
      <c r="XEQ279" s="302"/>
      <c r="XER279" s="302"/>
      <c r="XES279" s="302"/>
      <c r="XET279" s="302"/>
      <c r="XEU279" s="302"/>
      <c r="XEV279" s="302"/>
      <c r="XEW279" s="302"/>
      <c r="XEX279" s="302"/>
      <c r="XEY279" s="302"/>
      <c r="XEZ279" s="302"/>
      <c r="XFA279" s="302"/>
      <c r="XFB279" s="302"/>
      <c r="XFC279" s="302"/>
      <c r="XFD279" s="302"/>
    </row>
    <row r="280" spans="1:16384" s="225" customFormat="1" ht="50.1" customHeight="1" thickBot="1">
      <c r="A280" s="609"/>
      <c r="B280" s="610"/>
      <c r="C280" s="610"/>
      <c r="D280" s="610"/>
      <c r="E280" s="610"/>
      <c r="F280" s="610"/>
      <c r="G280" s="610"/>
      <c r="H280" s="610"/>
      <c r="I280" s="610"/>
      <c r="J280" s="258"/>
      <c r="K280" s="333"/>
      <c r="L280" s="258"/>
      <c r="M280" s="258"/>
      <c r="N280" s="224"/>
      <c r="O280" s="224"/>
      <c r="P280" s="224"/>
      <c r="Q280" s="224"/>
      <c r="R280" s="224"/>
      <c r="S280" s="224"/>
      <c r="T280" s="224"/>
      <c r="XEQ280" s="303"/>
      <c r="XER280" s="303"/>
      <c r="XES280" s="303"/>
      <c r="XET280" s="303"/>
      <c r="XEU280" s="303"/>
      <c r="XEV280" s="303"/>
      <c r="XEW280" s="303"/>
      <c r="XEX280" s="303"/>
      <c r="XEY280" s="303"/>
      <c r="XEZ280" s="303"/>
      <c r="XFA280" s="303"/>
      <c r="XFB280" s="303"/>
      <c r="XFC280" s="303"/>
      <c r="XFD280" s="303"/>
    </row>
    <row r="281" spans="1:16384" s="2" customFormat="1" ht="17.25" customHeight="1">
      <c r="A281" s="183"/>
      <c r="B281" s="188"/>
      <c r="C281" s="308"/>
      <c r="D281" s="188"/>
      <c r="E281" s="188"/>
      <c r="F281" s="269"/>
      <c r="G281" s="269"/>
      <c r="H281" s="192"/>
      <c r="I281" s="192"/>
      <c r="J281" s="192"/>
      <c r="K281" s="269"/>
      <c r="L281" s="183"/>
      <c r="M281" s="183"/>
      <c r="P281" s="222"/>
      <c r="XEQ281" s="5"/>
      <c r="XER281" s="5"/>
      <c r="XES281" s="5"/>
      <c r="XET281" s="5"/>
      <c r="XEU281" s="5"/>
      <c r="XEV281" s="5"/>
      <c r="XEW281" s="5"/>
      <c r="XEX281" s="5"/>
      <c r="XEY281" s="5"/>
      <c r="XEZ281" s="5"/>
      <c r="XFA281" s="5"/>
      <c r="XFB281" s="5"/>
      <c r="XFC281" s="5"/>
      <c r="XFD281" s="5"/>
    </row>
    <row r="282" spans="1:16384" s="79" customFormat="1" ht="30" customHeight="1">
      <c r="A282" s="599" t="s">
        <v>200</v>
      </c>
      <c r="B282" s="599"/>
      <c r="C282" s="599"/>
      <c r="D282" s="599"/>
      <c r="E282" s="599"/>
      <c r="F282" s="599"/>
      <c r="G282" s="599"/>
      <c r="H282" s="599"/>
      <c r="I282" s="599"/>
      <c r="J282" s="599"/>
      <c r="K282" s="41"/>
      <c r="L282" s="41"/>
      <c r="M282" s="41"/>
      <c r="N282" s="41"/>
      <c r="O282" s="41"/>
      <c r="P282" s="41"/>
      <c r="Q282" s="41"/>
      <c r="R282" s="41"/>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c r="DA282" s="38"/>
      <c r="DB282" s="38"/>
      <c r="DC282" s="38"/>
      <c r="DD282" s="38"/>
      <c r="DE282" s="38"/>
      <c r="DF282" s="38"/>
      <c r="DG282" s="38"/>
      <c r="DH282" s="38"/>
      <c r="DI282" s="38"/>
      <c r="DJ282" s="38"/>
      <c r="DK282" s="38"/>
      <c r="DL282" s="38"/>
      <c r="DM282" s="38"/>
      <c r="DN282" s="38"/>
      <c r="DO282" s="38"/>
      <c r="DP282" s="38"/>
      <c r="DQ282" s="38"/>
      <c r="DR282" s="38"/>
      <c r="DS282" s="38"/>
      <c r="DT282" s="38"/>
      <c r="DU282" s="38"/>
      <c r="DV282" s="38"/>
      <c r="DW282" s="38"/>
      <c r="DX282" s="38"/>
      <c r="DY282" s="38"/>
      <c r="DZ282" s="38"/>
      <c r="EA282" s="38"/>
      <c r="EB282" s="38"/>
      <c r="EC282" s="38"/>
      <c r="ED282" s="38"/>
      <c r="EE282" s="38"/>
      <c r="EF282" s="38"/>
      <c r="EG282" s="38"/>
      <c r="EH282" s="38"/>
      <c r="EI282" s="38"/>
      <c r="EJ282" s="38"/>
      <c r="EK282" s="38"/>
      <c r="EL282" s="38"/>
      <c r="EM282" s="38"/>
      <c r="EN282" s="38"/>
      <c r="EO282" s="38"/>
      <c r="EP282" s="38"/>
      <c r="EQ282" s="38"/>
      <c r="ER282" s="38"/>
      <c r="ES282" s="38"/>
      <c r="ET282" s="38"/>
      <c r="EU282" s="38"/>
      <c r="EV282" s="38"/>
      <c r="EW282" s="38"/>
      <c r="EX282" s="38"/>
      <c r="EY282" s="38"/>
      <c r="EZ282" s="38"/>
      <c r="FA282" s="38"/>
      <c r="FB282" s="38"/>
      <c r="FC282" s="38"/>
      <c r="FD282" s="38"/>
      <c r="FE282" s="38"/>
      <c r="FF282" s="38"/>
      <c r="FG282" s="38"/>
      <c r="FH282" s="38"/>
      <c r="FI282" s="38"/>
      <c r="FJ282" s="38"/>
      <c r="FK282" s="38"/>
      <c r="FL282" s="38"/>
      <c r="FM282" s="38"/>
      <c r="FN282" s="38"/>
      <c r="FO282" s="38"/>
      <c r="FP282" s="38"/>
      <c r="FQ282" s="38"/>
      <c r="FR282" s="38"/>
      <c r="FS282" s="38"/>
      <c r="FT282" s="38"/>
      <c r="FU282" s="38"/>
      <c r="FV282" s="38"/>
      <c r="FW282" s="38"/>
      <c r="FX282" s="38"/>
      <c r="FY282" s="38"/>
      <c r="FZ282" s="38"/>
      <c r="GA282" s="38"/>
      <c r="GB282" s="38"/>
      <c r="GC282" s="38"/>
      <c r="GD282" s="38"/>
      <c r="GE282" s="38"/>
      <c r="GF282" s="38"/>
      <c r="GG282" s="38"/>
      <c r="GH282" s="38"/>
      <c r="GI282" s="38"/>
      <c r="GJ282" s="38"/>
      <c r="GK282" s="38"/>
      <c r="GL282" s="38"/>
      <c r="GM282" s="38"/>
      <c r="GN282" s="38"/>
      <c r="GO282" s="38"/>
      <c r="GP282" s="38"/>
      <c r="GQ282" s="38"/>
      <c r="GR282" s="38"/>
      <c r="GS282" s="38"/>
      <c r="GT282" s="38"/>
      <c r="GU282" s="38"/>
      <c r="GV282" s="38"/>
      <c r="GW282" s="38"/>
      <c r="GX282" s="38"/>
      <c r="GY282" s="38"/>
      <c r="GZ282" s="38"/>
      <c r="HA282" s="38"/>
      <c r="HB282" s="38"/>
      <c r="HC282" s="38"/>
      <c r="HD282" s="38"/>
      <c r="HE282" s="38"/>
      <c r="HF282" s="38"/>
      <c r="HG282" s="38"/>
      <c r="HH282" s="38"/>
      <c r="HI282" s="38"/>
      <c r="HJ282" s="38"/>
      <c r="HK282" s="38"/>
      <c r="HL282" s="38"/>
      <c r="HM282" s="38"/>
      <c r="HN282" s="38"/>
      <c r="HO282" s="38"/>
      <c r="HP282" s="38"/>
      <c r="HQ282" s="38"/>
      <c r="HR282" s="38"/>
      <c r="HS282" s="38"/>
      <c r="HT282" s="38"/>
      <c r="HU282" s="38"/>
      <c r="HV282" s="38"/>
      <c r="HW282" s="38"/>
      <c r="HX282" s="38"/>
      <c r="HY282" s="38"/>
      <c r="HZ282" s="38"/>
      <c r="IA282" s="38"/>
      <c r="IB282" s="38"/>
      <c r="IC282" s="38"/>
      <c r="ID282" s="38"/>
      <c r="IE282" s="38"/>
      <c r="IF282" s="38"/>
      <c r="IG282" s="38"/>
      <c r="IH282" s="38"/>
      <c r="II282" s="38"/>
      <c r="IJ282" s="38"/>
      <c r="IK282" s="38"/>
      <c r="IL282" s="38"/>
      <c r="IM282" s="38"/>
      <c r="IN282" s="38"/>
      <c r="IO282" s="38"/>
      <c r="IP282" s="38"/>
      <c r="IQ282" s="38"/>
      <c r="IR282" s="38"/>
      <c r="IS282" s="38"/>
      <c r="IT282" s="38"/>
      <c r="IU282" s="38"/>
      <c r="IV282" s="38"/>
      <c r="IW282" s="38"/>
      <c r="IX282" s="38"/>
      <c r="IY282" s="38"/>
      <c r="IZ282" s="38"/>
      <c r="JA282" s="38"/>
      <c r="JB282" s="38"/>
      <c r="JC282" s="38"/>
      <c r="JD282" s="38"/>
      <c r="JE282" s="38"/>
      <c r="JF282" s="38"/>
      <c r="JG282" s="38"/>
      <c r="JH282" s="38"/>
      <c r="JI282" s="38"/>
      <c r="JJ282" s="38"/>
      <c r="JK282" s="38"/>
      <c r="JL282" s="38"/>
      <c r="JM282" s="38"/>
      <c r="JN282" s="38"/>
      <c r="JO282" s="38"/>
      <c r="JP282" s="38"/>
      <c r="JQ282" s="38"/>
      <c r="JR282" s="38"/>
      <c r="JS282" s="38"/>
      <c r="JT282" s="38"/>
      <c r="JU282" s="38"/>
      <c r="JV282" s="38"/>
      <c r="JW282" s="38"/>
      <c r="JX282" s="38"/>
      <c r="JY282" s="38"/>
      <c r="JZ282" s="38"/>
      <c r="KA282" s="38"/>
      <c r="KB282" s="38"/>
      <c r="KC282" s="38"/>
      <c r="KD282" s="38"/>
      <c r="KE282" s="38"/>
      <c r="KF282" s="38"/>
      <c r="KG282" s="38"/>
      <c r="KH282" s="38"/>
      <c r="KI282" s="38"/>
      <c r="KJ282" s="38"/>
      <c r="KK282" s="38"/>
      <c r="KL282" s="38"/>
      <c r="KM282" s="38"/>
      <c r="KN282" s="38"/>
      <c r="KO282" s="38"/>
      <c r="KP282" s="38"/>
      <c r="KQ282" s="38"/>
      <c r="KR282" s="38"/>
      <c r="KS282" s="38"/>
      <c r="KT282" s="38"/>
      <c r="KU282" s="38"/>
      <c r="KV282" s="38"/>
      <c r="KW282" s="38"/>
      <c r="KX282" s="38"/>
      <c r="KY282" s="38"/>
      <c r="KZ282" s="38"/>
      <c r="LA282" s="38"/>
      <c r="LB282" s="38"/>
      <c r="LC282" s="38"/>
      <c r="LD282" s="38"/>
      <c r="LE282" s="38"/>
      <c r="LF282" s="38"/>
      <c r="LG282" s="38"/>
      <c r="LH282" s="38"/>
      <c r="LI282" s="38"/>
      <c r="LJ282" s="38"/>
      <c r="LK282" s="38"/>
      <c r="LL282" s="38"/>
      <c r="LM282" s="38"/>
      <c r="LN282" s="38"/>
      <c r="LO282" s="38"/>
      <c r="LP282" s="38"/>
      <c r="LQ282" s="38"/>
      <c r="LR282" s="38"/>
      <c r="LS282" s="38"/>
      <c r="LT282" s="38"/>
      <c r="LU282" s="38"/>
      <c r="LV282" s="38"/>
      <c r="LW282" s="38"/>
      <c r="LX282" s="38"/>
      <c r="LY282" s="38"/>
      <c r="LZ282" s="38"/>
      <c r="MA282" s="38"/>
      <c r="MB282" s="38"/>
      <c r="MC282" s="38"/>
      <c r="MD282" s="38"/>
      <c r="ME282" s="38"/>
      <c r="MF282" s="38"/>
      <c r="MG282" s="38"/>
      <c r="MH282" s="38"/>
      <c r="MI282" s="38"/>
      <c r="MJ282" s="38"/>
      <c r="MK282" s="38"/>
      <c r="ML282" s="38"/>
      <c r="MM282" s="38"/>
      <c r="MN282" s="38"/>
      <c r="MO282" s="38"/>
      <c r="MP282" s="38"/>
      <c r="MQ282" s="38"/>
      <c r="MR282" s="38"/>
      <c r="MS282" s="38"/>
      <c r="MT282" s="38"/>
      <c r="MU282" s="38"/>
      <c r="MV282" s="38"/>
      <c r="MW282" s="38"/>
      <c r="MX282" s="38"/>
      <c r="MY282" s="38"/>
      <c r="MZ282" s="38"/>
      <c r="NA282" s="38"/>
      <c r="NB282" s="38"/>
      <c r="NC282" s="38"/>
      <c r="ND282" s="38"/>
      <c r="NE282" s="38"/>
      <c r="NF282" s="38"/>
      <c r="NG282" s="38"/>
      <c r="NH282" s="38"/>
      <c r="NI282" s="38"/>
      <c r="NJ282" s="38"/>
      <c r="NK282" s="38"/>
      <c r="NL282" s="38"/>
      <c r="NM282" s="38"/>
      <c r="NN282" s="38"/>
      <c r="NO282" s="38"/>
      <c r="NP282" s="38"/>
      <c r="NQ282" s="38"/>
      <c r="NR282" s="38"/>
      <c r="NS282" s="38"/>
      <c r="NT282" s="38"/>
      <c r="NU282" s="38"/>
      <c r="NV282" s="38"/>
      <c r="NW282" s="38"/>
      <c r="NX282" s="38"/>
      <c r="NY282" s="38"/>
      <c r="NZ282" s="38"/>
      <c r="OA282" s="38"/>
      <c r="OB282" s="38"/>
      <c r="OC282" s="38"/>
      <c r="OD282" s="38"/>
      <c r="OE282" s="38"/>
      <c r="OF282" s="38"/>
      <c r="OG282" s="38"/>
      <c r="OH282" s="38"/>
      <c r="OI282" s="38"/>
      <c r="OJ282" s="38"/>
      <c r="OK282" s="38"/>
      <c r="OL282" s="38"/>
      <c r="OM282" s="38"/>
      <c r="ON282" s="38"/>
      <c r="OO282" s="38"/>
      <c r="OP282" s="38"/>
      <c r="OQ282" s="38"/>
      <c r="OR282" s="38"/>
      <c r="OS282" s="38"/>
      <c r="OT282" s="38"/>
      <c r="OU282" s="38"/>
      <c r="OV282" s="38"/>
      <c r="OW282" s="38"/>
      <c r="OX282" s="38"/>
      <c r="OY282" s="38"/>
      <c r="OZ282" s="38"/>
      <c r="PA282" s="38"/>
      <c r="PB282" s="38"/>
      <c r="PC282" s="38"/>
      <c r="PD282" s="38"/>
      <c r="PE282" s="38"/>
      <c r="PF282" s="38"/>
      <c r="PG282" s="38"/>
      <c r="PH282" s="38"/>
      <c r="PI282" s="38"/>
      <c r="PJ282" s="38"/>
      <c r="PK282" s="38"/>
      <c r="PL282" s="38"/>
      <c r="PM282" s="38"/>
      <c r="PN282" s="38"/>
      <c r="PO282" s="38"/>
      <c r="PP282" s="38"/>
      <c r="PQ282" s="38"/>
      <c r="PR282" s="38"/>
      <c r="PS282" s="38"/>
      <c r="PT282" s="38"/>
      <c r="PU282" s="38"/>
      <c r="PV282" s="38"/>
      <c r="PW282" s="38"/>
      <c r="PX282" s="38"/>
      <c r="PY282" s="38"/>
      <c r="PZ282" s="38"/>
      <c r="QA282" s="38"/>
      <c r="QB282" s="38"/>
      <c r="QC282" s="38"/>
      <c r="QD282" s="38"/>
      <c r="QE282" s="38"/>
      <c r="QF282" s="38"/>
      <c r="QG282" s="38"/>
      <c r="QH282" s="38"/>
      <c r="QI282" s="38"/>
      <c r="QJ282" s="38"/>
      <c r="QK282" s="38"/>
      <c r="QL282" s="38"/>
      <c r="QM282" s="38"/>
      <c r="QN282" s="38"/>
      <c r="QO282" s="38"/>
      <c r="QP282" s="38"/>
      <c r="QQ282" s="38"/>
      <c r="QR282" s="38"/>
      <c r="QS282" s="38"/>
      <c r="QT282" s="38"/>
      <c r="QU282" s="38"/>
      <c r="QV282" s="38"/>
      <c r="QW282" s="38"/>
      <c r="QX282" s="38"/>
      <c r="QY282" s="38"/>
      <c r="QZ282" s="38"/>
      <c r="RA282" s="38"/>
      <c r="RB282" s="38"/>
      <c r="RC282" s="38"/>
      <c r="RD282" s="38"/>
      <c r="RE282" s="38"/>
      <c r="RF282" s="38"/>
      <c r="RG282" s="38"/>
      <c r="RH282" s="38"/>
      <c r="RI282" s="38"/>
      <c r="RJ282" s="38"/>
      <c r="RK282" s="38"/>
      <c r="RL282" s="38"/>
      <c r="RM282" s="38"/>
      <c r="RN282" s="38"/>
      <c r="RO282" s="38"/>
      <c r="RP282" s="38"/>
      <c r="RQ282" s="38"/>
      <c r="RR282" s="38"/>
      <c r="RS282" s="38"/>
      <c r="RT282" s="38"/>
      <c r="RU282" s="38"/>
      <c r="RV282" s="38"/>
      <c r="RW282" s="38"/>
      <c r="RX282" s="38"/>
      <c r="RY282" s="38"/>
      <c r="RZ282" s="38"/>
      <c r="SA282" s="38"/>
      <c r="SB282" s="38"/>
      <c r="SC282" s="38"/>
      <c r="SD282" s="38"/>
      <c r="SE282" s="38"/>
      <c r="SF282" s="38"/>
      <c r="SG282" s="38"/>
      <c r="SH282" s="38"/>
      <c r="SI282" s="38"/>
      <c r="SJ282" s="38"/>
      <c r="SK282" s="38"/>
      <c r="SL282" s="38"/>
      <c r="SM282" s="38"/>
      <c r="SN282" s="38"/>
      <c r="SO282" s="38"/>
      <c r="SP282" s="38"/>
      <c r="SQ282" s="38"/>
      <c r="SR282" s="38"/>
      <c r="SS282" s="38"/>
      <c r="ST282" s="38"/>
      <c r="SU282" s="38"/>
      <c r="SV282" s="38"/>
      <c r="SW282" s="38"/>
      <c r="SX282" s="38"/>
      <c r="SY282" s="38"/>
      <c r="SZ282" s="38"/>
      <c r="TA282" s="38"/>
      <c r="TB282" s="38"/>
      <c r="TC282" s="38"/>
      <c r="TD282" s="38"/>
      <c r="TE282" s="38"/>
      <c r="TF282" s="38"/>
      <c r="TG282" s="38"/>
      <c r="TH282" s="38"/>
      <c r="TI282" s="38"/>
      <c r="TJ282" s="38"/>
      <c r="TK282" s="38"/>
      <c r="TL282" s="38"/>
      <c r="TM282" s="38"/>
      <c r="TN282" s="38"/>
      <c r="TO282" s="38"/>
      <c r="TP282" s="38"/>
      <c r="TQ282" s="38"/>
      <c r="TR282" s="38"/>
      <c r="TS282" s="38"/>
      <c r="TT282" s="38"/>
      <c r="TU282" s="38"/>
      <c r="TV282" s="38"/>
      <c r="TW282" s="38"/>
      <c r="TX282" s="38"/>
      <c r="TY282" s="38"/>
      <c r="TZ282" s="38"/>
      <c r="UA282" s="38"/>
      <c r="UB282" s="38"/>
      <c r="UC282" s="38"/>
      <c r="UD282" s="38"/>
      <c r="UE282" s="38"/>
      <c r="UF282" s="38"/>
      <c r="UG282" s="38"/>
      <c r="UH282" s="38"/>
      <c r="UI282" s="38"/>
      <c r="UJ282" s="38"/>
      <c r="UK282" s="38"/>
      <c r="UL282" s="38"/>
      <c r="UM282" s="38"/>
      <c r="UN282" s="38"/>
      <c r="UO282" s="38"/>
      <c r="UP282" s="38"/>
      <c r="UQ282" s="38"/>
      <c r="UR282" s="38"/>
      <c r="US282" s="38"/>
      <c r="UT282" s="38"/>
      <c r="UU282" s="38"/>
      <c r="UV282" s="38"/>
      <c r="UW282" s="38"/>
      <c r="UX282" s="38"/>
      <c r="UY282" s="38"/>
      <c r="UZ282" s="38"/>
      <c r="VA282" s="38"/>
      <c r="VB282" s="38"/>
      <c r="VC282" s="38"/>
      <c r="VD282" s="38"/>
      <c r="VE282" s="38"/>
      <c r="VF282" s="38"/>
      <c r="VG282" s="38"/>
      <c r="VH282" s="38"/>
      <c r="VI282" s="38"/>
      <c r="VJ282" s="38"/>
      <c r="VK282" s="38"/>
      <c r="VL282" s="38"/>
      <c r="VM282" s="38"/>
      <c r="VN282" s="38"/>
      <c r="VO282" s="38"/>
      <c r="VP282" s="38"/>
      <c r="VQ282" s="38"/>
      <c r="VR282" s="38"/>
      <c r="VS282" s="38"/>
      <c r="VT282" s="38"/>
      <c r="VU282" s="38"/>
      <c r="VV282" s="38"/>
      <c r="VW282" s="38"/>
      <c r="VX282" s="38"/>
      <c r="VY282" s="38"/>
      <c r="VZ282" s="38"/>
      <c r="WA282" s="38"/>
      <c r="WB282" s="38"/>
      <c r="WC282" s="38"/>
      <c r="WD282" s="38"/>
      <c r="WE282" s="38"/>
      <c r="WF282" s="38"/>
      <c r="WG282" s="38"/>
      <c r="WH282" s="38"/>
      <c r="WI282" s="38"/>
      <c r="WJ282" s="38"/>
      <c r="WK282" s="38"/>
      <c r="WL282" s="38"/>
      <c r="WM282" s="38"/>
      <c r="WN282" s="38"/>
      <c r="WO282" s="38"/>
      <c r="WP282" s="38"/>
      <c r="WQ282" s="38"/>
      <c r="WR282" s="38"/>
      <c r="WS282" s="38"/>
      <c r="WT282" s="38"/>
      <c r="WU282" s="38"/>
      <c r="WV282" s="38"/>
      <c r="WW282" s="38"/>
      <c r="WX282" s="38"/>
      <c r="WY282" s="38"/>
      <c r="WZ282" s="38"/>
      <c r="XA282" s="38"/>
      <c r="XB282" s="38"/>
      <c r="XC282" s="38"/>
      <c r="XD282" s="38"/>
      <c r="XE282" s="38"/>
      <c r="XF282" s="38"/>
      <c r="XG282" s="38"/>
      <c r="XH282" s="38"/>
      <c r="XI282" s="38"/>
      <c r="XJ282" s="38"/>
      <c r="XK282" s="38"/>
      <c r="XL282" s="38"/>
      <c r="XM282" s="38"/>
      <c r="XN282" s="38"/>
      <c r="XO282" s="38"/>
      <c r="XP282" s="38"/>
      <c r="XQ282" s="38"/>
      <c r="XR282" s="38"/>
      <c r="XS282" s="38"/>
      <c r="XT282" s="38"/>
      <c r="XU282" s="38"/>
      <c r="XV282" s="38"/>
      <c r="XW282" s="38"/>
      <c r="XX282" s="38"/>
      <c r="XY282" s="38"/>
      <c r="XZ282" s="38"/>
      <c r="YA282" s="38"/>
      <c r="YB282" s="38"/>
      <c r="YC282" s="38"/>
      <c r="YD282" s="38"/>
      <c r="YE282" s="38"/>
      <c r="YF282" s="38"/>
      <c r="YG282" s="38"/>
      <c r="YH282" s="38"/>
      <c r="YI282" s="38"/>
      <c r="YJ282" s="38"/>
      <c r="YK282" s="38"/>
      <c r="YL282" s="38"/>
      <c r="YM282" s="38"/>
      <c r="YN282" s="38"/>
      <c r="YO282" s="38"/>
      <c r="YP282" s="38"/>
      <c r="YQ282" s="38"/>
      <c r="YR282" s="38"/>
      <c r="YS282" s="38"/>
      <c r="YT282" s="38"/>
      <c r="YU282" s="38"/>
      <c r="YV282" s="38"/>
      <c r="YW282" s="38"/>
      <c r="YX282" s="38"/>
      <c r="YY282" s="38"/>
      <c r="YZ282" s="38"/>
      <c r="ZA282" s="38"/>
      <c r="ZB282" s="38"/>
      <c r="ZC282" s="38"/>
      <c r="ZD282" s="38"/>
      <c r="ZE282" s="38"/>
      <c r="ZF282" s="38"/>
      <c r="ZG282" s="38"/>
      <c r="ZH282" s="38"/>
      <c r="ZI282" s="38"/>
      <c r="ZJ282" s="38"/>
      <c r="ZK282" s="38"/>
      <c r="ZL282" s="38"/>
      <c r="ZM282" s="38"/>
      <c r="ZN282" s="38"/>
      <c r="ZO282" s="38"/>
      <c r="ZP282" s="38"/>
      <c r="ZQ282" s="38"/>
      <c r="ZR282" s="38"/>
      <c r="ZS282" s="38"/>
      <c r="ZT282" s="38"/>
      <c r="ZU282" s="38"/>
      <c r="ZV282" s="38"/>
      <c r="ZW282" s="38"/>
      <c r="ZX282" s="38"/>
      <c r="ZY282" s="38"/>
      <c r="ZZ282" s="38"/>
      <c r="AAA282" s="38"/>
      <c r="AAB282" s="38"/>
      <c r="AAC282" s="38"/>
      <c r="AAD282" s="38"/>
      <c r="AAE282" s="38"/>
      <c r="AAF282" s="38"/>
      <c r="AAG282" s="38"/>
      <c r="AAH282" s="38"/>
      <c r="AAI282" s="38"/>
      <c r="AAJ282" s="38"/>
      <c r="AAK282" s="38"/>
      <c r="AAL282" s="38"/>
      <c r="AAM282" s="38"/>
      <c r="AAN282" s="38"/>
      <c r="AAO282" s="38"/>
      <c r="AAP282" s="38"/>
      <c r="AAQ282" s="38"/>
      <c r="AAR282" s="38"/>
      <c r="AAS282" s="38"/>
      <c r="AAT282" s="38"/>
      <c r="AAU282" s="38"/>
      <c r="AAV282" s="38"/>
      <c r="AAW282" s="38"/>
      <c r="AAX282" s="38"/>
      <c r="AAY282" s="38"/>
      <c r="AAZ282" s="38"/>
      <c r="ABA282" s="38"/>
      <c r="ABB282" s="38"/>
      <c r="ABC282" s="38"/>
      <c r="ABD282" s="38"/>
      <c r="ABE282" s="38"/>
      <c r="ABF282" s="38"/>
      <c r="ABG282" s="38"/>
      <c r="ABH282" s="38"/>
      <c r="ABI282" s="38"/>
      <c r="ABJ282" s="38"/>
      <c r="ABK282" s="38"/>
      <c r="ABL282" s="38"/>
      <c r="ABM282" s="38"/>
      <c r="ABN282" s="38"/>
      <c r="ABO282" s="38"/>
      <c r="ABP282" s="38"/>
      <c r="ABQ282" s="38"/>
      <c r="ABR282" s="38"/>
      <c r="ABS282" s="38"/>
      <c r="ABT282" s="38"/>
      <c r="ABU282" s="38"/>
      <c r="ABV282" s="38"/>
      <c r="ABW282" s="38"/>
      <c r="ABX282" s="38"/>
      <c r="ABY282" s="38"/>
      <c r="ABZ282" s="38"/>
      <c r="ACA282" s="38"/>
      <c r="ACB282" s="38"/>
      <c r="ACC282" s="38"/>
      <c r="ACD282" s="38"/>
      <c r="ACE282" s="38"/>
      <c r="ACF282" s="38"/>
      <c r="ACG282" s="38"/>
      <c r="ACH282" s="38"/>
      <c r="ACI282" s="38"/>
      <c r="ACJ282" s="38"/>
      <c r="ACK282" s="38"/>
      <c r="ACL282" s="38"/>
      <c r="ACM282" s="38"/>
      <c r="ACN282" s="38"/>
      <c r="ACO282" s="38"/>
      <c r="ACP282" s="38"/>
      <c r="ACQ282" s="38"/>
      <c r="ACR282" s="38"/>
      <c r="ACS282" s="38"/>
      <c r="ACT282" s="38"/>
      <c r="ACU282" s="38"/>
      <c r="ACV282" s="38"/>
      <c r="ACW282" s="38"/>
      <c r="ACX282" s="38"/>
      <c r="ACY282" s="38"/>
      <c r="ACZ282" s="38"/>
      <c r="ADA282" s="38"/>
      <c r="ADB282" s="38"/>
      <c r="ADC282" s="38"/>
      <c r="ADD282" s="38"/>
      <c r="ADE282" s="38"/>
      <c r="ADF282" s="38"/>
      <c r="ADG282" s="38"/>
      <c r="ADH282" s="38"/>
      <c r="ADI282" s="38"/>
      <c r="ADJ282" s="38"/>
      <c r="ADK282" s="38"/>
      <c r="ADL282" s="38"/>
      <c r="ADM282" s="38"/>
      <c r="ADN282" s="38"/>
      <c r="ADO282" s="38"/>
      <c r="ADP282" s="38"/>
      <c r="ADQ282" s="38"/>
      <c r="ADR282" s="38"/>
      <c r="ADS282" s="38"/>
      <c r="ADT282" s="38"/>
      <c r="ADU282" s="38"/>
      <c r="ADV282" s="38"/>
      <c r="ADW282" s="38"/>
      <c r="ADX282" s="38"/>
      <c r="ADY282" s="38"/>
      <c r="ADZ282" s="38"/>
      <c r="AEA282" s="38"/>
      <c r="AEB282" s="38"/>
      <c r="AEC282" s="38"/>
      <c r="AED282" s="38"/>
      <c r="AEE282" s="38"/>
      <c r="AEF282" s="38"/>
      <c r="AEG282" s="38"/>
      <c r="AEH282" s="38"/>
      <c r="AEI282" s="38"/>
      <c r="AEJ282" s="38"/>
      <c r="AEK282" s="38"/>
      <c r="AEL282" s="38"/>
      <c r="AEM282" s="38"/>
      <c r="AEN282" s="38"/>
      <c r="AEO282" s="38"/>
      <c r="AEP282" s="38"/>
      <c r="AEQ282" s="38"/>
      <c r="AER282" s="38"/>
      <c r="AES282" s="38"/>
      <c r="AET282" s="38"/>
      <c r="AEU282" s="38"/>
      <c r="AEV282" s="38"/>
      <c r="AEW282" s="38"/>
      <c r="AEX282" s="38"/>
      <c r="AEY282" s="38"/>
      <c r="AEZ282" s="38"/>
      <c r="AFA282" s="38"/>
      <c r="AFB282" s="38"/>
      <c r="AFC282" s="38"/>
      <c r="AFD282" s="38"/>
      <c r="AFE282" s="38"/>
      <c r="AFF282" s="38"/>
      <c r="AFG282" s="38"/>
      <c r="AFH282" s="38"/>
      <c r="AFI282" s="38"/>
      <c r="AFJ282" s="38"/>
      <c r="AFK282" s="38"/>
      <c r="AFL282" s="38"/>
      <c r="AFM282" s="38"/>
      <c r="AFN282" s="38"/>
      <c r="AFO282" s="38"/>
      <c r="AFP282" s="38"/>
      <c r="AFQ282" s="38"/>
      <c r="AFR282" s="38"/>
      <c r="AFS282" s="38"/>
      <c r="AFT282" s="38"/>
      <c r="AFU282" s="38"/>
      <c r="AFV282" s="38"/>
      <c r="AFW282" s="38"/>
      <c r="AFX282" s="38"/>
      <c r="AFY282" s="38"/>
      <c r="AFZ282" s="38"/>
      <c r="AGA282" s="38"/>
      <c r="AGB282" s="38"/>
      <c r="AGC282" s="38"/>
      <c r="AGD282" s="38"/>
      <c r="AGE282" s="38"/>
      <c r="AGF282" s="38"/>
      <c r="AGG282" s="38"/>
      <c r="AGH282" s="38"/>
      <c r="AGI282" s="38"/>
      <c r="AGJ282" s="38"/>
      <c r="AGK282" s="38"/>
      <c r="AGL282" s="38"/>
      <c r="AGM282" s="38"/>
      <c r="AGN282" s="38"/>
      <c r="AGO282" s="38"/>
      <c r="AGP282" s="38"/>
      <c r="AGQ282" s="38"/>
      <c r="AGR282" s="38"/>
      <c r="AGS282" s="38"/>
      <c r="AGT282" s="38"/>
      <c r="AGU282" s="38"/>
      <c r="AGV282" s="38"/>
      <c r="AGW282" s="38"/>
      <c r="AGX282" s="38"/>
      <c r="AGY282" s="38"/>
      <c r="AGZ282" s="38"/>
      <c r="AHA282" s="38"/>
      <c r="AHB282" s="38"/>
      <c r="AHC282" s="38"/>
      <c r="AHD282" s="38"/>
      <c r="AHE282" s="38"/>
      <c r="AHF282" s="38"/>
      <c r="AHG282" s="38"/>
      <c r="AHH282" s="38"/>
      <c r="AHI282" s="38"/>
      <c r="AHJ282" s="38"/>
      <c r="AHK282" s="38"/>
      <c r="AHL282" s="38"/>
      <c r="AHM282" s="38"/>
      <c r="AHN282" s="38"/>
      <c r="AHO282" s="38"/>
      <c r="AHP282" s="38"/>
      <c r="AHQ282" s="38"/>
      <c r="AHR282" s="38"/>
      <c r="AHS282" s="38"/>
      <c r="AHT282" s="38"/>
      <c r="AHU282" s="38"/>
      <c r="AHV282" s="38"/>
      <c r="AHW282" s="38"/>
      <c r="AHX282" s="38"/>
      <c r="AHY282" s="38"/>
      <c r="AHZ282" s="38"/>
      <c r="AIA282" s="38"/>
      <c r="AIB282" s="38"/>
      <c r="AIC282" s="38"/>
      <c r="AID282" s="38"/>
      <c r="AIE282" s="38"/>
      <c r="AIF282" s="38"/>
      <c r="AIG282" s="38"/>
      <c r="AIH282" s="38"/>
      <c r="AII282" s="38"/>
      <c r="AIJ282" s="38"/>
      <c r="AIK282" s="38"/>
      <c r="AIL282" s="38"/>
      <c r="AIM282" s="38"/>
      <c r="AIN282" s="38"/>
      <c r="AIO282" s="38"/>
      <c r="AIP282" s="38"/>
      <c r="AIQ282" s="38"/>
      <c r="AIR282" s="38"/>
      <c r="AIS282" s="38"/>
      <c r="AIT282" s="38"/>
      <c r="AIU282" s="38"/>
      <c r="AIV282" s="38"/>
      <c r="AIW282" s="38"/>
      <c r="AIX282" s="38"/>
      <c r="AIY282" s="38"/>
      <c r="AIZ282" s="38"/>
      <c r="AJA282" s="38"/>
      <c r="AJB282" s="38"/>
      <c r="AJC282" s="38"/>
      <c r="AJD282" s="38"/>
      <c r="AJE282" s="38"/>
      <c r="AJF282" s="38"/>
      <c r="AJG282" s="38"/>
      <c r="AJH282" s="38"/>
      <c r="AJI282" s="38"/>
      <c r="AJJ282" s="38"/>
      <c r="AJK282" s="38"/>
      <c r="AJL282" s="38"/>
      <c r="AJM282" s="38"/>
      <c r="AJN282" s="38"/>
      <c r="AJO282" s="38"/>
      <c r="AJP282" s="38"/>
      <c r="AJQ282" s="38"/>
      <c r="AJR282" s="38"/>
      <c r="AJS282" s="38"/>
      <c r="AJT282" s="38"/>
      <c r="AJU282" s="38"/>
      <c r="AJV282" s="38"/>
      <c r="AJW282" s="38"/>
      <c r="AJX282" s="38"/>
      <c r="AJY282" s="38"/>
      <c r="AJZ282" s="38"/>
      <c r="AKA282" s="38"/>
      <c r="AKB282" s="38"/>
      <c r="AKC282" s="38"/>
      <c r="AKD282" s="38"/>
      <c r="AKE282" s="38"/>
      <c r="AKF282" s="38"/>
      <c r="AKG282" s="38"/>
      <c r="AKH282" s="38"/>
      <c r="AKI282" s="38"/>
      <c r="AKJ282" s="38"/>
      <c r="AKK282" s="38"/>
      <c r="AKL282" s="38"/>
      <c r="AKM282" s="38"/>
      <c r="AKN282" s="38"/>
      <c r="AKO282" s="38"/>
      <c r="AKP282" s="38"/>
      <c r="AKQ282" s="38"/>
      <c r="AKR282" s="38"/>
      <c r="AKS282" s="38"/>
      <c r="AKT282" s="38"/>
      <c r="AKU282" s="38"/>
      <c r="AKV282" s="38"/>
      <c r="AKW282" s="38"/>
      <c r="AKX282" s="38"/>
      <c r="AKY282" s="38"/>
      <c r="AKZ282" s="38"/>
      <c r="ALA282" s="38"/>
      <c r="ALB282" s="38"/>
      <c r="ALC282" s="38"/>
      <c r="ALD282" s="38"/>
      <c r="ALE282" s="38"/>
      <c r="ALF282" s="38"/>
      <c r="ALG282" s="38"/>
      <c r="ALH282" s="38"/>
      <c r="ALI282" s="38"/>
      <c r="ALJ282" s="38"/>
      <c r="ALK282" s="38"/>
      <c r="ALL282" s="38"/>
      <c r="ALM282" s="38"/>
      <c r="ALN282" s="38"/>
      <c r="ALO282" s="38"/>
      <c r="ALP282" s="38"/>
      <c r="ALQ282" s="38"/>
      <c r="ALR282" s="38"/>
      <c r="ALS282" s="38"/>
      <c r="ALT282" s="38"/>
      <c r="ALU282" s="38"/>
      <c r="ALV282" s="38"/>
      <c r="ALW282" s="38"/>
      <c r="ALX282" s="38"/>
      <c r="ALY282" s="38"/>
      <c r="ALZ282" s="38"/>
      <c r="AMA282" s="38"/>
      <c r="AMB282" s="38"/>
      <c r="AMC282" s="38"/>
      <c r="AMD282" s="38"/>
      <c r="AME282" s="38"/>
      <c r="AMF282" s="38"/>
      <c r="AMG282" s="38"/>
      <c r="AMH282" s="38"/>
      <c r="AMI282" s="38"/>
      <c r="AMJ282" s="38"/>
      <c r="AMK282" s="38"/>
      <c r="AML282" s="38"/>
      <c r="AMM282" s="38"/>
      <c r="AMN282" s="38"/>
      <c r="AMO282" s="38"/>
      <c r="AMP282" s="38"/>
      <c r="AMQ282" s="38"/>
      <c r="AMR282" s="38"/>
      <c r="AMS282" s="38"/>
      <c r="AMT282" s="38"/>
      <c r="AMU282" s="38"/>
      <c r="AMV282" s="38"/>
      <c r="AMW282" s="38"/>
      <c r="AMX282" s="38"/>
      <c r="AMY282" s="38"/>
      <c r="AMZ282" s="38"/>
      <c r="ANA282" s="38"/>
      <c r="ANB282" s="38"/>
      <c r="ANC282" s="38"/>
      <c r="AND282" s="38"/>
      <c r="ANE282" s="38"/>
      <c r="ANF282" s="38"/>
      <c r="ANG282" s="38"/>
      <c r="ANH282" s="38"/>
      <c r="ANI282" s="38"/>
      <c r="ANJ282" s="38"/>
      <c r="ANK282" s="38"/>
      <c r="ANL282" s="38"/>
      <c r="ANM282" s="38"/>
      <c r="ANN282" s="38"/>
      <c r="ANO282" s="38"/>
      <c r="ANP282" s="38"/>
      <c r="ANQ282" s="38"/>
      <c r="ANR282" s="38"/>
      <c r="ANS282" s="38"/>
      <c r="ANT282" s="38"/>
      <c r="ANU282" s="38"/>
      <c r="ANV282" s="38"/>
      <c r="ANW282" s="38"/>
      <c r="ANX282" s="38"/>
      <c r="ANY282" s="38"/>
      <c r="ANZ282" s="38"/>
      <c r="AOA282" s="38"/>
      <c r="AOB282" s="38"/>
      <c r="AOC282" s="38"/>
      <c r="AOD282" s="38"/>
      <c r="AOE282" s="38"/>
      <c r="AOF282" s="38"/>
      <c r="AOG282" s="38"/>
      <c r="AOH282" s="38"/>
      <c r="AOI282" s="38"/>
      <c r="AOJ282" s="38"/>
      <c r="AOK282" s="38"/>
      <c r="AOL282" s="38"/>
      <c r="AOM282" s="38"/>
      <c r="AON282" s="38"/>
      <c r="AOO282" s="38"/>
      <c r="AOP282" s="38"/>
      <c r="AOQ282" s="38"/>
      <c r="AOR282" s="38"/>
      <c r="AOS282" s="38"/>
      <c r="AOT282" s="38"/>
      <c r="AOU282" s="38"/>
      <c r="AOV282" s="38"/>
      <c r="AOW282" s="38"/>
      <c r="AOX282" s="38"/>
      <c r="AOY282" s="38"/>
      <c r="AOZ282" s="38"/>
      <c r="APA282" s="38"/>
      <c r="APB282" s="38"/>
      <c r="APC282" s="38"/>
      <c r="APD282" s="38"/>
      <c r="APE282" s="38"/>
      <c r="APF282" s="38"/>
      <c r="APG282" s="38"/>
      <c r="APH282" s="38"/>
      <c r="API282" s="38"/>
      <c r="APJ282" s="38"/>
      <c r="APK282" s="38"/>
      <c r="APL282" s="38"/>
      <c r="APM282" s="38"/>
      <c r="APN282" s="38"/>
      <c r="APO282" s="38"/>
      <c r="APP282" s="38"/>
      <c r="APQ282" s="38"/>
      <c r="APR282" s="38"/>
      <c r="APS282" s="38"/>
      <c r="APT282" s="38"/>
      <c r="APU282" s="38"/>
      <c r="APV282" s="38"/>
      <c r="APW282" s="38"/>
      <c r="APX282" s="38"/>
      <c r="APY282" s="38"/>
      <c r="APZ282" s="38"/>
      <c r="AQA282" s="38"/>
      <c r="AQB282" s="38"/>
      <c r="AQC282" s="38"/>
      <c r="AQD282" s="38"/>
      <c r="AQE282" s="38"/>
      <c r="AQF282" s="38"/>
      <c r="AQG282" s="38"/>
      <c r="AQH282" s="38"/>
      <c r="AQI282" s="38"/>
      <c r="AQJ282" s="38"/>
      <c r="AQK282" s="38"/>
      <c r="AQL282" s="38"/>
      <c r="AQM282" s="38"/>
      <c r="AQN282" s="38"/>
      <c r="AQO282" s="38"/>
      <c r="AQP282" s="38"/>
      <c r="AQQ282" s="38"/>
      <c r="AQR282" s="38"/>
      <c r="AQS282" s="38"/>
      <c r="AQT282" s="38"/>
      <c r="AQU282" s="38"/>
      <c r="AQV282" s="38"/>
      <c r="AQW282" s="38"/>
      <c r="AQX282" s="38"/>
      <c r="AQY282" s="38"/>
      <c r="AQZ282" s="38"/>
      <c r="ARA282" s="38"/>
      <c r="ARB282" s="38"/>
      <c r="ARC282" s="38"/>
      <c r="ARD282" s="38"/>
      <c r="ARE282" s="38"/>
      <c r="ARF282" s="38"/>
      <c r="ARG282" s="38"/>
      <c r="ARH282" s="38"/>
      <c r="ARI282" s="38"/>
      <c r="ARJ282" s="38"/>
      <c r="ARK282" s="38"/>
      <c r="ARL282" s="38"/>
      <c r="ARM282" s="38"/>
      <c r="ARN282" s="38"/>
      <c r="ARO282" s="38"/>
      <c r="ARP282" s="38"/>
      <c r="ARQ282" s="38"/>
      <c r="ARR282" s="38"/>
      <c r="ARS282" s="38"/>
      <c r="ART282" s="38"/>
      <c r="ARU282" s="38"/>
      <c r="ARV282" s="38"/>
      <c r="ARW282" s="38"/>
      <c r="ARX282" s="38"/>
      <c r="ARY282" s="38"/>
      <c r="ARZ282" s="38"/>
      <c r="ASA282" s="38"/>
      <c r="ASB282" s="38"/>
      <c r="ASC282" s="38"/>
      <c r="ASD282" s="38"/>
      <c r="ASE282" s="38"/>
      <c r="ASF282" s="38"/>
      <c r="ASG282" s="38"/>
      <c r="ASH282" s="38"/>
      <c r="ASI282" s="38"/>
      <c r="ASJ282" s="38"/>
      <c r="ASK282" s="38"/>
      <c r="ASL282" s="38"/>
      <c r="ASM282" s="38"/>
      <c r="ASN282" s="38"/>
      <c r="ASO282" s="38"/>
      <c r="ASP282" s="38"/>
      <c r="ASQ282" s="38"/>
      <c r="ASR282" s="38"/>
      <c r="ASS282" s="38"/>
      <c r="AST282" s="38"/>
      <c r="ASU282" s="38"/>
      <c r="ASV282" s="38"/>
      <c r="ASW282" s="38"/>
      <c r="ASX282" s="38"/>
      <c r="ASY282" s="38"/>
      <c r="ASZ282" s="38"/>
      <c r="ATA282" s="38"/>
      <c r="ATB282" s="38"/>
      <c r="ATC282" s="38"/>
      <c r="ATD282" s="38"/>
      <c r="ATE282" s="38"/>
      <c r="ATF282" s="38"/>
      <c r="ATG282" s="38"/>
      <c r="ATH282" s="38"/>
      <c r="ATI282" s="38"/>
      <c r="ATJ282" s="38"/>
      <c r="ATK282" s="38"/>
      <c r="ATL282" s="38"/>
      <c r="ATM282" s="38"/>
      <c r="ATN282" s="38"/>
      <c r="ATO282" s="38"/>
      <c r="ATP282" s="38"/>
      <c r="ATQ282" s="38"/>
      <c r="ATR282" s="38"/>
      <c r="ATS282" s="38"/>
      <c r="ATT282" s="38"/>
      <c r="ATU282" s="38"/>
      <c r="ATV282" s="38"/>
      <c r="ATW282" s="38"/>
      <c r="ATX282" s="38"/>
      <c r="ATY282" s="38"/>
      <c r="ATZ282" s="38"/>
      <c r="AUA282" s="38"/>
      <c r="AUB282" s="38"/>
      <c r="AUC282" s="38"/>
      <c r="AUD282" s="38"/>
      <c r="AUE282" s="38"/>
      <c r="AUF282" s="38"/>
      <c r="AUG282" s="38"/>
      <c r="AUH282" s="38"/>
      <c r="AUI282" s="38"/>
      <c r="AUJ282" s="38"/>
      <c r="AUK282" s="38"/>
      <c r="AUL282" s="38"/>
      <c r="AUM282" s="38"/>
      <c r="AUN282" s="38"/>
      <c r="AUO282" s="38"/>
      <c r="AUP282" s="38"/>
      <c r="AUQ282" s="38"/>
      <c r="AUR282" s="38"/>
      <c r="AUS282" s="38"/>
      <c r="AUT282" s="38"/>
      <c r="AUU282" s="38"/>
      <c r="AUV282" s="38"/>
      <c r="AUW282" s="38"/>
      <c r="AUX282" s="38"/>
      <c r="AUY282" s="38"/>
      <c r="AUZ282" s="38"/>
      <c r="AVA282" s="38"/>
      <c r="AVB282" s="38"/>
      <c r="AVC282" s="38"/>
      <c r="AVD282" s="38"/>
      <c r="AVE282" s="38"/>
      <c r="AVF282" s="38"/>
      <c r="AVG282" s="38"/>
      <c r="AVH282" s="38"/>
      <c r="AVI282" s="38"/>
      <c r="AVJ282" s="38"/>
      <c r="AVK282" s="38"/>
      <c r="AVL282" s="38"/>
      <c r="AVM282" s="38"/>
      <c r="AVN282" s="38"/>
      <c r="AVO282" s="38"/>
      <c r="AVP282" s="38"/>
      <c r="AVQ282" s="38"/>
      <c r="AVR282" s="38"/>
      <c r="AVS282" s="38"/>
      <c r="AVT282" s="38"/>
      <c r="AVU282" s="38"/>
      <c r="AVV282" s="38"/>
      <c r="AVW282" s="38"/>
      <c r="AVX282" s="38"/>
      <c r="AVY282" s="38"/>
      <c r="AVZ282" s="38"/>
      <c r="AWA282" s="38"/>
      <c r="AWB282" s="38"/>
      <c r="AWC282" s="38"/>
      <c r="AWD282" s="38"/>
      <c r="AWE282" s="38"/>
      <c r="AWF282" s="38"/>
      <c r="AWG282" s="38"/>
      <c r="AWH282" s="38"/>
      <c r="AWI282" s="38"/>
      <c r="AWJ282" s="38"/>
      <c r="AWK282" s="38"/>
      <c r="AWL282" s="38"/>
      <c r="AWM282" s="38"/>
      <c r="AWN282" s="38"/>
      <c r="AWO282" s="38"/>
      <c r="AWP282" s="38"/>
      <c r="AWQ282" s="38"/>
      <c r="AWR282" s="38"/>
      <c r="AWS282" s="38"/>
      <c r="AWT282" s="38"/>
      <c r="AWU282" s="38"/>
      <c r="AWV282" s="38"/>
      <c r="AWW282" s="38"/>
      <c r="AWX282" s="38"/>
      <c r="AWY282" s="38"/>
      <c r="AWZ282" s="38"/>
      <c r="AXA282" s="38"/>
      <c r="AXB282" s="38"/>
      <c r="AXC282" s="38"/>
      <c r="AXD282" s="38"/>
      <c r="AXE282" s="38"/>
      <c r="AXF282" s="38"/>
      <c r="AXG282" s="38"/>
      <c r="AXH282" s="38"/>
      <c r="AXI282" s="38"/>
      <c r="AXJ282" s="38"/>
      <c r="AXK282" s="38"/>
      <c r="AXL282" s="38"/>
      <c r="AXM282" s="38"/>
      <c r="AXN282" s="38"/>
      <c r="AXO282" s="38"/>
      <c r="AXP282" s="38"/>
      <c r="AXQ282" s="38"/>
      <c r="AXR282" s="38"/>
      <c r="AXS282" s="38"/>
      <c r="AXT282" s="38"/>
      <c r="AXU282" s="38"/>
      <c r="AXV282" s="38"/>
      <c r="AXW282" s="38"/>
      <c r="AXX282" s="38"/>
      <c r="AXY282" s="38"/>
      <c r="AXZ282" s="38"/>
      <c r="AYA282" s="38"/>
      <c r="AYB282" s="38"/>
      <c r="AYC282" s="38"/>
      <c r="AYD282" s="38"/>
      <c r="AYE282" s="38"/>
      <c r="AYF282" s="38"/>
      <c r="AYG282" s="38"/>
      <c r="AYH282" s="38"/>
      <c r="AYI282" s="38"/>
      <c r="AYJ282" s="38"/>
      <c r="AYK282" s="38"/>
      <c r="AYL282" s="38"/>
      <c r="AYM282" s="38"/>
      <c r="AYN282" s="38"/>
      <c r="AYO282" s="38"/>
      <c r="AYP282" s="38"/>
      <c r="AYQ282" s="38"/>
      <c r="AYR282" s="38"/>
      <c r="AYS282" s="38"/>
      <c r="AYT282" s="38"/>
      <c r="AYU282" s="38"/>
      <c r="AYV282" s="38"/>
      <c r="AYW282" s="38"/>
      <c r="AYX282" s="38"/>
      <c r="AYY282" s="38"/>
      <c r="AYZ282" s="38"/>
      <c r="AZA282" s="38"/>
      <c r="AZB282" s="38"/>
      <c r="AZC282" s="38"/>
      <c r="AZD282" s="38"/>
      <c r="AZE282" s="38"/>
      <c r="AZF282" s="38"/>
      <c r="AZG282" s="38"/>
      <c r="AZH282" s="38"/>
      <c r="AZI282" s="38"/>
      <c r="AZJ282" s="38"/>
      <c r="AZK282" s="38"/>
      <c r="AZL282" s="38"/>
      <c r="AZM282" s="38"/>
      <c r="AZN282" s="38"/>
      <c r="AZO282" s="38"/>
      <c r="AZP282" s="38"/>
      <c r="AZQ282" s="38"/>
      <c r="AZR282" s="38"/>
      <c r="AZS282" s="38"/>
      <c r="AZT282" s="38"/>
      <c r="AZU282" s="38"/>
      <c r="AZV282" s="38"/>
      <c r="AZW282" s="38"/>
      <c r="AZX282" s="38"/>
      <c r="AZY282" s="38"/>
      <c r="AZZ282" s="38"/>
      <c r="BAA282" s="38"/>
      <c r="BAB282" s="38"/>
      <c r="BAC282" s="38"/>
      <c r="BAD282" s="38"/>
      <c r="BAE282" s="38"/>
      <c r="BAF282" s="38"/>
      <c r="BAG282" s="38"/>
      <c r="BAH282" s="38"/>
      <c r="BAI282" s="38"/>
      <c r="BAJ282" s="38"/>
      <c r="BAK282" s="38"/>
      <c r="BAL282" s="38"/>
      <c r="BAM282" s="38"/>
      <c r="BAN282" s="38"/>
      <c r="BAO282" s="38"/>
      <c r="BAP282" s="38"/>
      <c r="BAQ282" s="38"/>
      <c r="BAR282" s="38"/>
      <c r="BAS282" s="38"/>
      <c r="BAT282" s="38"/>
      <c r="BAU282" s="38"/>
      <c r="BAV282" s="38"/>
      <c r="BAW282" s="38"/>
      <c r="BAX282" s="38"/>
      <c r="BAY282" s="38"/>
      <c r="BAZ282" s="38"/>
      <c r="BBA282" s="38"/>
      <c r="BBB282" s="38"/>
      <c r="BBC282" s="38"/>
      <c r="BBD282" s="38"/>
      <c r="BBE282" s="38"/>
      <c r="BBF282" s="38"/>
      <c r="BBG282" s="38"/>
      <c r="BBH282" s="38"/>
      <c r="BBI282" s="38"/>
      <c r="BBJ282" s="38"/>
      <c r="BBK282" s="38"/>
      <c r="BBL282" s="38"/>
      <c r="BBM282" s="38"/>
      <c r="BBN282" s="38"/>
      <c r="BBO282" s="38"/>
      <c r="BBP282" s="38"/>
      <c r="BBQ282" s="38"/>
      <c r="BBR282" s="38"/>
      <c r="BBS282" s="38"/>
      <c r="BBT282" s="38"/>
      <c r="BBU282" s="38"/>
      <c r="BBV282" s="38"/>
      <c r="BBW282" s="38"/>
      <c r="BBX282" s="38"/>
      <c r="BBY282" s="38"/>
      <c r="BBZ282" s="38"/>
      <c r="BCA282" s="38"/>
      <c r="BCB282" s="38"/>
      <c r="BCC282" s="38"/>
      <c r="BCD282" s="38"/>
      <c r="BCE282" s="38"/>
      <c r="BCF282" s="38"/>
      <c r="BCG282" s="38"/>
      <c r="BCH282" s="38"/>
      <c r="BCI282" s="38"/>
      <c r="BCJ282" s="38"/>
      <c r="BCK282" s="38"/>
      <c r="BCL282" s="38"/>
      <c r="BCM282" s="38"/>
      <c r="BCN282" s="38"/>
      <c r="BCO282" s="38"/>
      <c r="BCP282" s="38"/>
      <c r="BCQ282" s="38"/>
      <c r="BCR282" s="38"/>
      <c r="BCS282" s="38"/>
      <c r="BCT282" s="38"/>
      <c r="BCU282" s="38"/>
      <c r="BCV282" s="38"/>
      <c r="BCW282" s="38"/>
      <c r="BCX282" s="38"/>
      <c r="BCY282" s="38"/>
      <c r="BCZ282" s="38"/>
      <c r="BDA282" s="38"/>
      <c r="BDB282" s="38"/>
      <c r="BDC282" s="38"/>
      <c r="BDD282" s="38"/>
      <c r="BDE282" s="38"/>
      <c r="BDF282" s="38"/>
      <c r="BDG282" s="38"/>
      <c r="BDH282" s="38"/>
      <c r="BDI282" s="38"/>
      <c r="BDJ282" s="38"/>
      <c r="BDK282" s="38"/>
      <c r="BDL282" s="38"/>
      <c r="BDM282" s="38"/>
      <c r="BDN282" s="38"/>
      <c r="BDO282" s="38"/>
      <c r="BDP282" s="38"/>
      <c r="BDQ282" s="38"/>
      <c r="BDR282" s="38"/>
      <c r="BDS282" s="38"/>
      <c r="BDT282" s="38"/>
      <c r="BDU282" s="38"/>
      <c r="BDV282" s="38"/>
      <c r="BDW282" s="38"/>
      <c r="BDX282" s="38"/>
      <c r="BDY282" s="38"/>
      <c r="BDZ282" s="38"/>
      <c r="BEA282" s="38"/>
      <c r="BEB282" s="38"/>
      <c r="BEC282" s="38"/>
      <c r="BED282" s="38"/>
      <c r="BEE282" s="38"/>
      <c r="BEF282" s="38"/>
      <c r="BEG282" s="38"/>
      <c r="BEH282" s="38"/>
      <c r="BEI282" s="38"/>
      <c r="BEJ282" s="38"/>
      <c r="BEK282" s="38"/>
      <c r="BEL282" s="38"/>
      <c r="BEM282" s="38"/>
      <c r="BEN282" s="38"/>
      <c r="BEO282" s="38"/>
      <c r="BEP282" s="38"/>
      <c r="BEQ282" s="38"/>
      <c r="BER282" s="38"/>
      <c r="BES282" s="38"/>
      <c r="BET282" s="38"/>
      <c r="BEU282" s="38"/>
      <c r="BEV282" s="38"/>
      <c r="BEW282" s="38"/>
      <c r="BEX282" s="38"/>
      <c r="BEY282" s="38"/>
      <c r="BEZ282" s="38"/>
      <c r="BFA282" s="38"/>
      <c r="BFB282" s="38"/>
      <c r="BFC282" s="38"/>
      <c r="BFD282" s="38"/>
      <c r="BFE282" s="38"/>
      <c r="BFF282" s="38"/>
      <c r="BFG282" s="38"/>
      <c r="BFH282" s="38"/>
      <c r="BFI282" s="38"/>
      <c r="BFJ282" s="38"/>
      <c r="BFK282" s="38"/>
      <c r="BFL282" s="38"/>
      <c r="BFM282" s="38"/>
      <c r="BFN282" s="38"/>
      <c r="BFO282" s="38"/>
      <c r="BFP282" s="38"/>
      <c r="BFQ282" s="38"/>
      <c r="BFR282" s="38"/>
      <c r="BFS282" s="38"/>
      <c r="BFT282" s="38"/>
      <c r="BFU282" s="38"/>
      <c r="BFV282" s="38"/>
      <c r="BFW282" s="38"/>
      <c r="BFX282" s="38"/>
      <c r="BFY282" s="38"/>
      <c r="BFZ282" s="38"/>
      <c r="BGA282" s="38"/>
      <c r="BGB282" s="38"/>
      <c r="BGC282" s="38"/>
      <c r="BGD282" s="38"/>
      <c r="BGE282" s="38"/>
      <c r="BGF282" s="38"/>
      <c r="BGG282" s="38"/>
      <c r="BGH282" s="38"/>
      <c r="BGI282" s="38"/>
      <c r="BGJ282" s="38"/>
      <c r="BGK282" s="38"/>
      <c r="BGL282" s="38"/>
      <c r="BGM282" s="38"/>
      <c r="BGN282" s="38"/>
      <c r="BGO282" s="38"/>
      <c r="BGP282" s="38"/>
      <c r="BGQ282" s="38"/>
      <c r="BGR282" s="38"/>
      <c r="BGS282" s="38"/>
      <c r="BGT282" s="38"/>
      <c r="BGU282" s="38"/>
      <c r="BGV282" s="38"/>
      <c r="BGW282" s="38"/>
      <c r="BGX282" s="38"/>
      <c r="BGY282" s="38"/>
      <c r="BGZ282" s="38"/>
      <c r="BHA282" s="38"/>
      <c r="BHB282" s="38"/>
      <c r="BHC282" s="38"/>
      <c r="BHD282" s="38"/>
      <c r="BHE282" s="38"/>
      <c r="BHF282" s="38"/>
      <c r="BHG282" s="38"/>
      <c r="BHH282" s="38"/>
      <c r="BHI282" s="38"/>
      <c r="BHJ282" s="38"/>
      <c r="BHK282" s="38"/>
      <c r="BHL282" s="38"/>
      <c r="BHM282" s="38"/>
      <c r="BHN282" s="38"/>
      <c r="BHO282" s="38"/>
      <c r="BHP282" s="38"/>
      <c r="BHQ282" s="38"/>
      <c r="BHR282" s="38"/>
      <c r="BHS282" s="38"/>
      <c r="BHT282" s="38"/>
      <c r="BHU282" s="38"/>
      <c r="BHV282" s="38"/>
      <c r="BHW282" s="38"/>
      <c r="BHX282" s="38"/>
      <c r="BHY282" s="38"/>
      <c r="BHZ282" s="38"/>
      <c r="BIA282" s="38"/>
      <c r="BIB282" s="38"/>
      <c r="BIC282" s="38"/>
      <c r="BID282" s="38"/>
      <c r="BIE282" s="38"/>
      <c r="BIF282" s="38"/>
      <c r="BIG282" s="38"/>
      <c r="BIH282" s="38"/>
      <c r="BII282" s="38"/>
      <c r="BIJ282" s="38"/>
      <c r="BIK282" s="38"/>
      <c r="BIL282" s="38"/>
      <c r="BIM282" s="38"/>
      <c r="BIN282" s="38"/>
      <c r="BIO282" s="38"/>
      <c r="BIP282" s="38"/>
      <c r="BIQ282" s="38"/>
      <c r="BIR282" s="38"/>
      <c r="BIS282" s="38"/>
      <c r="BIT282" s="38"/>
      <c r="BIU282" s="38"/>
      <c r="BIV282" s="38"/>
      <c r="BIW282" s="38"/>
      <c r="BIX282" s="38"/>
      <c r="BIY282" s="38"/>
      <c r="BIZ282" s="38"/>
      <c r="BJA282" s="38"/>
      <c r="BJB282" s="38"/>
      <c r="BJC282" s="38"/>
      <c r="BJD282" s="38"/>
      <c r="BJE282" s="38"/>
      <c r="BJF282" s="38"/>
      <c r="BJG282" s="38"/>
      <c r="BJH282" s="38"/>
      <c r="BJI282" s="38"/>
      <c r="BJJ282" s="38"/>
      <c r="BJK282" s="38"/>
      <c r="BJL282" s="38"/>
      <c r="BJM282" s="38"/>
      <c r="BJN282" s="38"/>
      <c r="BJO282" s="38"/>
      <c r="BJP282" s="38"/>
      <c r="BJQ282" s="38"/>
      <c r="BJR282" s="38"/>
      <c r="BJS282" s="38"/>
      <c r="BJT282" s="38"/>
      <c r="BJU282" s="38"/>
      <c r="BJV282" s="38"/>
      <c r="BJW282" s="38"/>
      <c r="BJX282" s="38"/>
      <c r="BJY282" s="38"/>
      <c r="BJZ282" s="38"/>
      <c r="BKA282" s="38"/>
      <c r="BKB282" s="38"/>
      <c r="BKC282" s="38"/>
      <c r="BKD282" s="38"/>
      <c r="BKE282" s="38"/>
      <c r="BKF282" s="38"/>
      <c r="BKG282" s="38"/>
      <c r="BKH282" s="38"/>
      <c r="BKI282" s="38"/>
      <c r="BKJ282" s="38"/>
      <c r="BKK282" s="38"/>
      <c r="BKL282" s="38"/>
      <c r="BKM282" s="38"/>
      <c r="BKN282" s="38"/>
      <c r="BKO282" s="38"/>
      <c r="BKP282" s="38"/>
      <c r="BKQ282" s="38"/>
      <c r="BKR282" s="38"/>
      <c r="BKS282" s="38"/>
      <c r="BKT282" s="38"/>
      <c r="BKU282" s="38"/>
      <c r="BKV282" s="38"/>
      <c r="BKW282" s="38"/>
      <c r="BKX282" s="38"/>
      <c r="BKY282" s="38"/>
      <c r="BKZ282" s="38"/>
      <c r="BLA282" s="38"/>
      <c r="BLB282" s="38"/>
      <c r="BLC282" s="38"/>
      <c r="BLD282" s="38"/>
      <c r="BLE282" s="38"/>
      <c r="BLF282" s="38"/>
      <c r="BLG282" s="38"/>
      <c r="BLH282" s="38"/>
      <c r="BLI282" s="38"/>
      <c r="BLJ282" s="38"/>
      <c r="BLK282" s="38"/>
      <c r="BLL282" s="38"/>
      <c r="BLM282" s="38"/>
      <c r="BLN282" s="38"/>
      <c r="BLO282" s="38"/>
      <c r="BLP282" s="38"/>
      <c r="BLQ282" s="38"/>
      <c r="BLR282" s="38"/>
      <c r="BLS282" s="38"/>
      <c r="BLT282" s="38"/>
      <c r="BLU282" s="38"/>
      <c r="BLV282" s="38"/>
      <c r="BLW282" s="38"/>
      <c r="BLX282" s="38"/>
      <c r="BLY282" s="38"/>
      <c r="BLZ282" s="38"/>
      <c r="BMA282" s="38"/>
      <c r="BMB282" s="38"/>
      <c r="BMC282" s="38"/>
      <c r="BMD282" s="38"/>
      <c r="BME282" s="38"/>
      <c r="BMF282" s="38"/>
      <c r="BMG282" s="38"/>
      <c r="BMH282" s="38"/>
      <c r="BMI282" s="38"/>
      <c r="BMJ282" s="38"/>
      <c r="BMK282" s="38"/>
      <c r="BML282" s="38"/>
      <c r="BMM282" s="38"/>
      <c r="BMN282" s="38"/>
      <c r="BMO282" s="38"/>
      <c r="BMP282" s="38"/>
      <c r="BMQ282" s="38"/>
      <c r="BMR282" s="38"/>
      <c r="BMS282" s="38"/>
      <c r="BMT282" s="38"/>
      <c r="BMU282" s="38"/>
      <c r="BMV282" s="38"/>
      <c r="BMW282" s="38"/>
      <c r="BMX282" s="38"/>
      <c r="BMY282" s="38"/>
      <c r="BMZ282" s="38"/>
      <c r="BNA282" s="38"/>
      <c r="BNB282" s="38"/>
      <c r="BNC282" s="38"/>
      <c r="BND282" s="38"/>
      <c r="BNE282" s="38"/>
      <c r="BNF282" s="38"/>
      <c r="BNG282" s="38"/>
      <c r="BNH282" s="38"/>
      <c r="BNI282" s="38"/>
      <c r="BNJ282" s="38"/>
      <c r="BNK282" s="38"/>
      <c r="BNL282" s="38"/>
      <c r="BNM282" s="38"/>
      <c r="BNN282" s="38"/>
      <c r="BNO282" s="38"/>
      <c r="BNP282" s="38"/>
      <c r="BNQ282" s="38"/>
      <c r="BNR282" s="38"/>
      <c r="BNS282" s="38"/>
      <c r="BNT282" s="38"/>
      <c r="BNU282" s="38"/>
      <c r="BNV282" s="38"/>
      <c r="BNW282" s="38"/>
      <c r="BNX282" s="38"/>
      <c r="BNY282" s="38"/>
      <c r="BNZ282" s="38"/>
      <c r="BOA282" s="38"/>
      <c r="BOB282" s="38"/>
      <c r="BOC282" s="38"/>
      <c r="BOD282" s="38"/>
      <c r="BOE282" s="38"/>
      <c r="BOF282" s="38"/>
      <c r="BOG282" s="38"/>
      <c r="BOH282" s="38"/>
      <c r="BOI282" s="38"/>
      <c r="BOJ282" s="38"/>
      <c r="BOK282" s="38"/>
      <c r="BOL282" s="38"/>
      <c r="BOM282" s="38"/>
      <c r="BON282" s="38"/>
      <c r="BOO282" s="38"/>
      <c r="BOP282" s="38"/>
      <c r="BOQ282" s="38"/>
      <c r="BOR282" s="38"/>
      <c r="BOS282" s="38"/>
      <c r="BOT282" s="38"/>
      <c r="BOU282" s="38"/>
      <c r="BOV282" s="38"/>
      <c r="BOW282" s="38"/>
      <c r="BOX282" s="38"/>
      <c r="BOY282" s="38"/>
      <c r="BOZ282" s="38"/>
      <c r="BPA282" s="38"/>
      <c r="BPB282" s="38"/>
      <c r="BPC282" s="38"/>
      <c r="BPD282" s="38"/>
      <c r="BPE282" s="38"/>
      <c r="BPF282" s="38"/>
      <c r="BPG282" s="38"/>
      <c r="BPH282" s="38"/>
      <c r="BPI282" s="38"/>
      <c r="BPJ282" s="38"/>
      <c r="BPK282" s="38"/>
      <c r="BPL282" s="38"/>
      <c r="BPM282" s="38"/>
      <c r="BPN282" s="38"/>
      <c r="BPO282" s="38"/>
      <c r="BPP282" s="38"/>
      <c r="BPQ282" s="38"/>
      <c r="BPR282" s="38"/>
      <c r="BPS282" s="38"/>
      <c r="BPT282" s="38"/>
      <c r="BPU282" s="38"/>
      <c r="BPV282" s="38"/>
      <c r="BPW282" s="38"/>
      <c r="BPX282" s="38"/>
      <c r="BPY282" s="38"/>
      <c r="BPZ282" s="38"/>
      <c r="BQA282" s="38"/>
      <c r="BQB282" s="38"/>
      <c r="BQC282" s="38"/>
      <c r="BQD282" s="38"/>
      <c r="BQE282" s="38"/>
      <c r="BQF282" s="38"/>
      <c r="BQG282" s="38"/>
      <c r="BQH282" s="38"/>
      <c r="BQI282" s="38"/>
      <c r="BQJ282" s="38"/>
      <c r="BQK282" s="38"/>
      <c r="BQL282" s="38"/>
      <c r="BQM282" s="38"/>
      <c r="BQN282" s="38"/>
      <c r="BQO282" s="38"/>
      <c r="BQP282" s="38"/>
      <c r="BQQ282" s="38"/>
      <c r="BQR282" s="38"/>
      <c r="BQS282" s="38"/>
      <c r="BQT282" s="38"/>
      <c r="BQU282" s="38"/>
      <c r="BQV282" s="38"/>
      <c r="BQW282" s="38"/>
      <c r="BQX282" s="38"/>
      <c r="BQY282" s="38"/>
      <c r="BQZ282" s="38"/>
      <c r="BRA282" s="38"/>
      <c r="BRB282" s="38"/>
      <c r="BRC282" s="38"/>
      <c r="BRD282" s="38"/>
      <c r="BRE282" s="38"/>
      <c r="BRF282" s="38"/>
      <c r="BRG282" s="38"/>
      <c r="BRH282" s="38"/>
      <c r="BRI282" s="38"/>
      <c r="BRJ282" s="38"/>
      <c r="BRK282" s="38"/>
      <c r="BRL282" s="38"/>
      <c r="BRM282" s="38"/>
      <c r="BRN282" s="38"/>
      <c r="BRO282" s="38"/>
      <c r="BRP282" s="38"/>
      <c r="BRQ282" s="38"/>
      <c r="BRR282" s="38"/>
      <c r="BRS282" s="38"/>
      <c r="BRT282" s="38"/>
      <c r="BRU282" s="38"/>
      <c r="BRV282" s="38"/>
      <c r="BRW282" s="38"/>
      <c r="BRX282" s="38"/>
      <c r="BRY282" s="38"/>
      <c r="BRZ282" s="38"/>
      <c r="BSA282" s="38"/>
      <c r="BSB282" s="38"/>
      <c r="BSC282" s="38"/>
      <c r="BSD282" s="38"/>
      <c r="BSE282" s="38"/>
      <c r="BSF282" s="38"/>
      <c r="BSG282" s="38"/>
      <c r="BSH282" s="38"/>
      <c r="BSI282" s="38"/>
      <c r="BSJ282" s="38"/>
      <c r="BSK282" s="38"/>
      <c r="BSL282" s="38"/>
      <c r="BSM282" s="38"/>
      <c r="BSN282" s="38"/>
      <c r="BSO282" s="38"/>
      <c r="BSP282" s="38"/>
      <c r="BSQ282" s="38"/>
      <c r="BSR282" s="38"/>
      <c r="BSS282" s="38"/>
      <c r="BST282" s="38"/>
      <c r="BSU282" s="38"/>
      <c r="BSV282" s="38"/>
      <c r="BSW282" s="38"/>
      <c r="BSX282" s="38"/>
      <c r="BSY282" s="38"/>
      <c r="BSZ282" s="38"/>
      <c r="BTA282" s="38"/>
      <c r="BTB282" s="38"/>
      <c r="BTC282" s="38"/>
      <c r="BTD282" s="38"/>
      <c r="BTE282" s="38"/>
      <c r="BTF282" s="38"/>
      <c r="BTG282" s="38"/>
      <c r="BTH282" s="38"/>
      <c r="BTI282" s="38"/>
      <c r="BTJ282" s="38"/>
      <c r="BTK282" s="38"/>
      <c r="BTL282" s="38"/>
      <c r="BTM282" s="38"/>
      <c r="BTN282" s="38"/>
      <c r="BTO282" s="38"/>
      <c r="BTP282" s="38"/>
      <c r="BTQ282" s="38"/>
      <c r="BTR282" s="38"/>
      <c r="BTS282" s="38"/>
      <c r="BTT282" s="38"/>
      <c r="BTU282" s="38"/>
      <c r="BTV282" s="38"/>
      <c r="BTW282" s="38"/>
      <c r="BTX282" s="38"/>
      <c r="BTY282" s="38"/>
      <c r="BTZ282" s="38"/>
      <c r="BUA282" s="38"/>
      <c r="BUB282" s="38"/>
      <c r="BUC282" s="38"/>
      <c r="BUD282" s="38"/>
      <c r="BUE282" s="38"/>
      <c r="BUF282" s="38"/>
      <c r="BUG282" s="38"/>
      <c r="BUH282" s="38"/>
      <c r="BUI282" s="38"/>
      <c r="BUJ282" s="38"/>
      <c r="BUK282" s="38"/>
      <c r="BUL282" s="38"/>
      <c r="BUM282" s="38"/>
      <c r="BUN282" s="38"/>
      <c r="BUO282" s="38"/>
      <c r="BUP282" s="38"/>
      <c r="BUQ282" s="38"/>
      <c r="BUR282" s="38"/>
      <c r="BUS282" s="38"/>
      <c r="BUT282" s="38"/>
      <c r="BUU282" s="38"/>
      <c r="BUV282" s="38"/>
      <c r="BUW282" s="38"/>
      <c r="BUX282" s="38"/>
      <c r="BUY282" s="38"/>
      <c r="BUZ282" s="38"/>
      <c r="BVA282" s="38"/>
      <c r="BVB282" s="38"/>
      <c r="BVC282" s="38"/>
      <c r="BVD282" s="38"/>
      <c r="BVE282" s="38"/>
      <c r="BVF282" s="38"/>
      <c r="BVG282" s="38"/>
      <c r="BVH282" s="38"/>
      <c r="BVI282" s="38"/>
      <c r="BVJ282" s="38"/>
      <c r="BVK282" s="38"/>
      <c r="BVL282" s="38"/>
      <c r="BVM282" s="38"/>
      <c r="BVN282" s="38"/>
      <c r="BVO282" s="38"/>
      <c r="BVP282" s="38"/>
      <c r="BVQ282" s="38"/>
      <c r="BVR282" s="38"/>
      <c r="BVS282" s="38"/>
      <c r="BVT282" s="38"/>
      <c r="BVU282" s="38"/>
      <c r="BVV282" s="38"/>
      <c r="BVW282" s="38"/>
      <c r="BVX282" s="38"/>
      <c r="BVY282" s="38"/>
      <c r="BVZ282" s="38"/>
      <c r="BWA282" s="38"/>
      <c r="BWB282" s="38"/>
      <c r="BWC282" s="38"/>
      <c r="BWD282" s="38"/>
      <c r="BWE282" s="38"/>
      <c r="BWF282" s="38"/>
      <c r="BWG282" s="38"/>
      <c r="BWH282" s="38"/>
      <c r="BWI282" s="38"/>
      <c r="BWJ282" s="38"/>
      <c r="BWK282" s="38"/>
      <c r="BWL282" s="38"/>
      <c r="BWM282" s="38"/>
      <c r="BWN282" s="38"/>
      <c r="BWO282" s="38"/>
      <c r="BWP282" s="38"/>
      <c r="BWQ282" s="38"/>
      <c r="BWR282" s="38"/>
      <c r="BWS282" s="38"/>
      <c r="BWT282" s="38"/>
      <c r="BWU282" s="38"/>
      <c r="BWV282" s="38"/>
      <c r="BWW282" s="38"/>
      <c r="BWX282" s="38"/>
      <c r="BWY282" s="38"/>
      <c r="BWZ282" s="38"/>
      <c r="BXA282" s="38"/>
      <c r="BXB282" s="38"/>
      <c r="BXC282" s="38"/>
      <c r="BXD282" s="38"/>
      <c r="BXE282" s="38"/>
      <c r="BXF282" s="38"/>
      <c r="BXG282" s="38"/>
      <c r="BXH282" s="38"/>
      <c r="BXI282" s="38"/>
      <c r="BXJ282" s="38"/>
      <c r="BXK282" s="38"/>
      <c r="BXL282" s="38"/>
      <c r="BXM282" s="38"/>
      <c r="BXN282" s="38"/>
      <c r="BXO282" s="38"/>
      <c r="BXP282" s="38"/>
      <c r="BXQ282" s="38"/>
      <c r="BXR282" s="38"/>
      <c r="BXS282" s="38"/>
      <c r="BXT282" s="38"/>
      <c r="BXU282" s="38"/>
      <c r="BXV282" s="38"/>
      <c r="BXW282" s="38"/>
      <c r="BXX282" s="38"/>
      <c r="BXY282" s="38"/>
      <c r="BXZ282" s="38"/>
      <c r="BYA282" s="38"/>
      <c r="BYB282" s="38"/>
      <c r="BYC282" s="38"/>
      <c r="BYD282" s="38"/>
      <c r="BYE282" s="38"/>
      <c r="BYF282" s="38"/>
      <c r="BYG282" s="38"/>
      <c r="BYH282" s="38"/>
      <c r="BYI282" s="38"/>
      <c r="BYJ282" s="38"/>
      <c r="BYK282" s="38"/>
      <c r="BYL282" s="38"/>
      <c r="BYM282" s="38"/>
      <c r="BYN282" s="38"/>
      <c r="BYO282" s="38"/>
      <c r="BYP282" s="38"/>
      <c r="BYQ282" s="38"/>
      <c r="BYR282" s="38"/>
      <c r="BYS282" s="38"/>
      <c r="BYT282" s="38"/>
      <c r="BYU282" s="38"/>
      <c r="BYV282" s="38"/>
      <c r="BYW282" s="38"/>
      <c r="BYX282" s="38"/>
      <c r="BYY282" s="38"/>
      <c r="BYZ282" s="38"/>
      <c r="BZA282" s="38"/>
      <c r="BZB282" s="38"/>
      <c r="BZC282" s="38"/>
      <c r="BZD282" s="38"/>
      <c r="BZE282" s="38"/>
      <c r="BZF282" s="38"/>
      <c r="BZG282" s="38"/>
      <c r="BZH282" s="38"/>
      <c r="BZI282" s="38"/>
      <c r="BZJ282" s="38"/>
      <c r="BZK282" s="38"/>
      <c r="BZL282" s="38"/>
      <c r="BZM282" s="38"/>
      <c r="BZN282" s="38"/>
      <c r="BZO282" s="38"/>
      <c r="BZP282" s="38"/>
      <c r="BZQ282" s="38"/>
      <c r="BZR282" s="38"/>
      <c r="BZS282" s="38"/>
      <c r="BZT282" s="38"/>
      <c r="BZU282" s="38"/>
      <c r="BZV282" s="38"/>
      <c r="BZW282" s="38"/>
      <c r="BZX282" s="38"/>
      <c r="BZY282" s="38"/>
      <c r="BZZ282" s="38"/>
      <c r="CAA282" s="38"/>
      <c r="CAB282" s="38"/>
      <c r="CAC282" s="38"/>
      <c r="CAD282" s="38"/>
      <c r="CAE282" s="38"/>
      <c r="CAF282" s="38"/>
      <c r="CAG282" s="38"/>
      <c r="CAH282" s="38"/>
      <c r="CAI282" s="38"/>
      <c r="CAJ282" s="38"/>
      <c r="CAK282" s="38"/>
      <c r="CAL282" s="38"/>
      <c r="CAM282" s="38"/>
      <c r="CAN282" s="38"/>
      <c r="CAO282" s="38"/>
      <c r="CAP282" s="38"/>
      <c r="CAQ282" s="38"/>
      <c r="CAR282" s="38"/>
      <c r="CAS282" s="38"/>
      <c r="CAT282" s="38"/>
      <c r="CAU282" s="38"/>
      <c r="CAV282" s="38"/>
      <c r="CAW282" s="38"/>
      <c r="CAX282" s="38"/>
      <c r="CAY282" s="38"/>
      <c r="CAZ282" s="38"/>
      <c r="CBA282" s="38"/>
      <c r="CBB282" s="38"/>
      <c r="CBC282" s="38"/>
      <c r="CBD282" s="38"/>
      <c r="CBE282" s="38"/>
      <c r="CBF282" s="38"/>
      <c r="CBG282" s="38"/>
      <c r="CBH282" s="38"/>
      <c r="CBI282" s="38"/>
      <c r="CBJ282" s="38"/>
      <c r="CBK282" s="38"/>
      <c r="CBL282" s="38"/>
      <c r="CBM282" s="38"/>
      <c r="CBN282" s="38"/>
      <c r="CBO282" s="38"/>
      <c r="CBP282" s="38"/>
      <c r="CBQ282" s="38"/>
      <c r="CBR282" s="38"/>
      <c r="CBS282" s="38"/>
      <c r="CBT282" s="38"/>
      <c r="CBU282" s="38"/>
      <c r="CBV282" s="38"/>
      <c r="CBW282" s="38"/>
      <c r="CBX282" s="38"/>
      <c r="CBY282" s="38"/>
      <c r="CBZ282" s="38"/>
      <c r="CCA282" s="38"/>
      <c r="CCB282" s="38"/>
      <c r="CCC282" s="38"/>
      <c r="CCD282" s="38"/>
      <c r="CCE282" s="38"/>
      <c r="CCF282" s="38"/>
      <c r="CCG282" s="38"/>
      <c r="CCH282" s="38"/>
      <c r="CCI282" s="38"/>
      <c r="CCJ282" s="38"/>
      <c r="CCK282" s="38"/>
      <c r="CCL282" s="38"/>
      <c r="CCM282" s="38"/>
      <c r="CCN282" s="38"/>
      <c r="CCO282" s="38"/>
      <c r="CCP282" s="38"/>
      <c r="CCQ282" s="38"/>
      <c r="CCR282" s="38"/>
      <c r="CCS282" s="38"/>
      <c r="CCT282" s="38"/>
      <c r="CCU282" s="38"/>
      <c r="CCV282" s="38"/>
      <c r="CCW282" s="38"/>
      <c r="CCX282" s="38"/>
      <c r="CCY282" s="38"/>
      <c r="CCZ282" s="38"/>
      <c r="CDA282" s="38"/>
      <c r="CDB282" s="38"/>
      <c r="CDC282" s="38"/>
      <c r="CDD282" s="38"/>
      <c r="CDE282" s="38"/>
      <c r="CDF282" s="38"/>
      <c r="CDG282" s="38"/>
      <c r="CDH282" s="38"/>
      <c r="CDI282" s="38"/>
      <c r="CDJ282" s="38"/>
      <c r="CDK282" s="38"/>
      <c r="CDL282" s="38"/>
      <c r="CDM282" s="38"/>
      <c r="CDN282" s="38"/>
      <c r="CDO282" s="38"/>
      <c r="CDP282" s="38"/>
      <c r="CDQ282" s="38"/>
      <c r="CDR282" s="38"/>
      <c r="CDS282" s="38"/>
      <c r="CDT282" s="38"/>
      <c r="CDU282" s="38"/>
      <c r="CDV282" s="38"/>
      <c r="CDW282" s="38"/>
      <c r="CDX282" s="38"/>
      <c r="CDY282" s="38"/>
      <c r="CDZ282" s="38"/>
      <c r="CEA282" s="38"/>
      <c r="CEB282" s="38"/>
      <c r="CEC282" s="38"/>
      <c r="CED282" s="38"/>
      <c r="CEE282" s="38"/>
      <c r="CEF282" s="38"/>
      <c r="CEG282" s="38"/>
      <c r="CEH282" s="38"/>
      <c r="CEI282" s="38"/>
      <c r="CEJ282" s="38"/>
      <c r="CEK282" s="38"/>
      <c r="CEL282" s="38"/>
      <c r="CEM282" s="38"/>
      <c r="CEN282" s="38"/>
      <c r="CEO282" s="38"/>
      <c r="CEP282" s="38"/>
      <c r="CEQ282" s="38"/>
      <c r="CER282" s="38"/>
      <c r="CES282" s="38"/>
      <c r="CET282" s="38"/>
      <c r="CEU282" s="38"/>
      <c r="CEV282" s="38"/>
      <c r="CEW282" s="38"/>
      <c r="CEX282" s="38"/>
      <c r="CEY282" s="38"/>
      <c r="CEZ282" s="38"/>
      <c r="CFA282" s="38"/>
      <c r="CFB282" s="38"/>
      <c r="CFC282" s="38"/>
      <c r="CFD282" s="38"/>
      <c r="CFE282" s="38"/>
      <c r="CFF282" s="38"/>
      <c r="CFG282" s="38"/>
      <c r="CFH282" s="38"/>
      <c r="CFI282" s="38"/>
      <c r="CFJ282" s="38"/>
      <c r="CFK282" s="38"/>
      <c r="CFL282" s="38"/>
      <c r="CFM282" s="38"/>
      <c r="CFN282" s="38"/>
      <c r="CFO282" s="38"/>
      <c r="CFP282" s="38"/>
      <c r="CFQ282" s="38"/>
      <c r="CFR282" s="38"/>
      <c r="CFS282" s="38"/>
      <c r="CFT282" s="38"/>
      <c r="CFU282" s="38"/>
      <c r="CFV282" s="38"/>
      <c r="CFW282" s="38"/>
      <c r="CFX282" s="38"/>
      <c r="CFY282" s="38"/>
      <c r="CFZ282" s="38"/>
      <c r="CGA282" s="38"/>
      <c r="CGB282" s="38"/>
      <c r="CGC282" s="38"/>
      <c r="CGD282" s="38"/>
      <c r="CGE282" s="38"/>
      <c r="CGF282" s="38"/>
      <c r="CGG282" s="38"/>
      <c r="CGH282" s="38"/>
      <c r="CGI282" s="38"/>
      <c r="CGJ282" s="38"/>
      <c r="CGK282" s="38"/>
      <c r="CGL282" s="38"/>
      <c r="CGM282" s="38"/>
      <c r="CGN282" s="38"/>
      <c r="CGO282" s="38"/>
      <c r="CGP282" s="38"/>
      <c r="CGQ282" s="38"/>
      <c r="CGR282" s="38"/>
      <c r="CGS282" s="38"/>
      <c r="CGT282" s="38"/>
      <c r="CGU282" s="38"/>
      <c r="CGV282" s="38"/>
      <c r="CGW282" s="38"/>
      <c r="CGX282" s="38"/>
      <c r="CGY282" s="38"/>
      <c r="CGZ282" s="38"/>
      <c r="CHA282" s="38"/>
      <c r="CHB282" s="38"/>
      <c r="CHC282" s="38"/>
      <c r="CHD282" s="38"/>
      <c r="CHE282" s="38"/>
      <c r="CHF282" s="38"/>
      <c r="CHG282" s="38"/>
      <c r="CHH282" s="38"/>
      <c r="CHI282" s="38"/>
      <c r="CHJ282" s="38"/>
      <c r="CHK282" s="38"/>
      <c r="CHL282" s="38"/>
      <c r="CHM282" s="38"/>
      <c r="CHN282" s="38"/>
      <c r="CHO282" s="38"/>
      <c r="CHP282" s="38"/>
      <c r="CHQ282" s="38"/>
      <c r="CHR282" s="38"/>
      <c r="CHS282" s="38"/>
      <c r="CHT282" s="38"/>
      <c r="CHU282" s="38"/>
      <c r="CHV282" s="38"/>
      <c r="CHW282" s="38"/>
      <c r="CHX282" s="38"/>
      <c r="CHY282" s="38"/>
      <c r="CHZ282" s="38"/>
      <c r="CIA282" s="38"/>
      <c r="CIB282" s="38"/>
      <c r="CIC282" s="38"/>
      <c r="CID282" s="38"/>
      <c r="CIE282" s="38"/>
      <c r="CIF282" s="38"/>
      <c r="CIG282" s="38"/>
      <c r="CIH282" s="38"/>
      <c r="CII282" s="38"/>
      <c r="CIJ282" s="38"/>
      <c r="CIK282" s="38"/>
      <c r="CIL282" s="38"/>
      <c r="CIM282" s="38"/>
      <c r="CIN282" s="38"/>
      <c r="CIO282" s="38"/>
      <c r="CIP282" s="38"/>
      <c r="CIQ282" s="38"/>
      <c r="CIR282" s="38"/>
      <c r="CIS282" s="38"/>
      <c r="CIT282" s="38"/>
      <c r="CIU282" s="38"/>
      <c r="CIV282" s="38"/>
      <c r="CIW282" s="38"/>
      <c r="CIX282" s="38"/>
      <c r="CIY282" s="38"/>
      <c r="CIZ282" s="38"/>
      <c r="CJA282" s="38"/>
      <c r="CJB282" s="38"/>
      <c r="CJC282" s="38"/>
      <c r="CJD282" s="38"/>
      <c r="CJE282" s="38"/>
      <c r="CJF282" s="38"/>
      <c r="CJG282" s="38"/>
      <c r="CJH282" s="38"/>
      <c r="CJI282" s="38"/>
      <c r="CJJ282" s="38"/>
      <c r="CJK282" s="38"/>
      <c r="CJL282" s="38"/>
      <c r="CJM282" s="38"/>
      <c r="CJN282" s="38"/>
      <c r="CJO282" s="38"/>
      <c r="CJP282" s="38"/>
      <c r="CJQ282" s="38"/>
      <c r="CJR282" s="38"/>
      <c r="CJS282" s="38"/>
      <c r="CJT282" s="38"/>
      <c r="CJU282" s="38"/>
      <c r="CJV282" s="38"/>
      <c r="CJW282" s="38"/>
      <c r="CJX282" s="38"/>
      <c r="CJY282" s="38"/>
      <c r="CJZ282" s="38"/>
      <c r="CKA282" s="38"/>
      <c r="CKB282" s="38"/>
      <c r="CKC282" s="38"/>
      <c r="CKD282" s="38"/>
      <c r="CKE282" s="38"/>
      <c r="CKF282" s="38"/>
      <c r="CKG282" s="38"/>
      <c r="CKH282" s="38"/>
      <c r="CKI282" s="38"/>
      <c r="CKJ282" s="38"/>
      <c r="CKK282" s="38"/>
      <c r="CKL282" s="38"/>
      <c r="CKM282" s="38"/>
      <c r="CKN282" s="38"/>
      <c r="CKO282" s="38"/>
      <c r="CKP282" s="38"/>
      <c r="CKQ282" s="38"/>
      <c r="CKR282" s="38"/>
      <c r="CKS282" s="38"/>
      <c r="CKT282" s="38"/>
      <c r="CKU282" s="38"/>
      <c r="CKV282" s="38"/>
      <c r="CKW282" s="38"/>
      <c r="CKX282" s="38"/>
      <c r="CKY282" s="38"/>
      <c r="CKZ282" s="38"/>
      <c r="CLA282" s="38"/>
      <c r="CLB282" s="38"/>
      <c r="CLC282" s="38"/>
      <c r="CLD282" s="38"/>
      <c r="CLE282" s="38"/>
      <c r="CLF282" s="38"/>
      <c r="CLG282" s="38"/>
      <c r="CLH282" s="38"/>
      <c r="CLI282" s="38"/>
      <c r="CLJ282" s="38"/>
      <c r="CLK282" s="38"/>
      <c r="CLL282" s="38"/>
      <c r="CLM282" s="38"/>
      <c r="CLN282" s="38"/>
      <c r="CLO282" s="38"/>
      <c r="CLP282" s="38"/>
      <c r="CLQ282" s="38"/>
      <c r="CLR282" s="38"/>
      <c r="CLS282" s="38"/>
      <c r="CLT282" s="38"/>
      <c r="CLU282" s="38"/>
      <c r="CLV282" s="38"/>
      <c r="CLW282" s="38"/>
      <c r="CLX282" s="38"/>
      <c r="CLY282" s="38"/>
      <c r="CLZ282" s="38"/>
      <c r="CMA282" s="38"/>
      <c r="CMB282" s="38"/>
      <c r="CMC282" s="38"/>
      <c r="CMD282" s="38"/>
      <c r="CME282" s="38"/>
      <c r="CMF282" s="38"/>
      <c r="CMG282" s="38"/>
      <c r="CMH282" s="38"/>
      <c r="CMI282" s="38"/>
      <c r="CMJ282" s="38"/>
      <c r="CMK282" s="38"/>
      <c r="CML282" s="38"/>
      <c r="CMM282" s="38"/>
      <c r="CMN282" s="38"/>
      <c r="CMO282" s="38"/>
      <c r="CMP282" s="38"/>
      <c r="CMQ282" s="38"/>
      <c r="CMR282" s="38"/>
      <c r="CMS282" s="38"/>
      <c r="CMT282" s="38"/>
      <c r="CMU282" s="38"/>
      <c r="CMV282" s="38"/>
      <c r="CMW282" s="38"/>
      <c r="CMX282" s="38"/>
      <c r="CMY282" s="38"/>
      <c r="CMZ282" s="38"/>
      <c r="CNA282" s="38"/>
      <c r="CNB282" s="38"/>
      <c r="CNC282" s="38"/>
      <c r="CND282" s="38"/>
      <c r="CNE282" s="38"/>
      <c r="CNF282" s="38"/>
      <c r="CNG282" s="38"/>
      <c r="CNH282" s="38"/>
      <c r="CNI282" s="38"/>
      <c r="CNJ282" s="38"/>
      <c r="CNK282" s="38"/>
      <c r="CNL282" s="38"/>
      <c r="CNM282" s="38"/>
      <c r="CNN282" s="38"/>
      <c r="CNO282" s="38"/>
      <c r="CNP282" s="38"/>
      <c r="CNQ282" s="38"/>
      <c r="CNR282" s="38"/>
      <c r="CNS282" s="38"/>
      <c r="CNT282" s="38"/>
      <c r="CNU282" s="38"/>
      <c r="CNV282" s="38"/>
      <c r="CNW282" s="38"/>
      <c r="CNX282" s="38"/>
      <c r="CNY282" s="38"/>
      <c r="CNZ282" s="38"/>
      <c r="COA282" s="38"/>
      <c r="COB282" s="38"/>
      <c r="COC282" s="38"/>
      <c r="COD282" s="38"/>
      <c r="COE282" s="38"/>
      <c r="COF282" s="38"/>
      <c r="COG282" s="38"/>
      <c r="COH282" s="38"/>
      <c r="COI282" s="38"/>
      <c r="COJ282" s="38"/>
      <c r="COK282" s="38"/>
      <c r="COL282" s="38"/>
      <c r="COM282" s="38"/>
      <c r="CON282" s="38"/>
      <c r="COO282" s="38"/>
      <c r="COP282" s="38"/>
      <c r="COQ282" s="38"/>
      <c r="COR282" s="38"/>
      <c r="COS282" s="38"/>
      <c r="COT282" s="38"/>
      <c r="COU282" s="38"/>
      <c r="COV282" s="38"/>
      <c r="COW282" s="38"/>
      <c r="COX282" s="38"/>
      <c r="COY282" s="38"/>
      <c r="COZ282" s="38"/>
      <c r="CPA282" s="38"/>
      <c r="CPB282" s="38"/>
      <c r="CPC282" s="38"/>
      <c r="CPD282" s="38"/>
      <c r="CPE282" s="38"/>
      <c r="CPF282" s="38"/>
      <c r="CPG282" s="38"/>
      <c r="CPH282" s="38"/>
      <c r="CPI282" s="38"/>
      <c r="CPJ282" s="38"/>
      <c r="CPK282" s="38"/>
      <c r="CPL282" s="38"/>
      <c r="CPM282" s="38"/>
      <c r="CPN282" s="38"/>
      <c r="CPO282" s="38"/>
      <c r="CPP282" s="38"/>
      <c r="CPQ282" s="38"/>
      <c r="CPR282" s="38"/>
      <c r="CPS282" s="38"/>
      <c r="CPT282" s="38"/>
      <c r="CPU282" s="38"/>
      <c r="CPV282" s="38"/>
      <c r="CPW282" s="38"/>
      <c r="CPX282" s="38"/>
      <c r="CPY282" s="38"/>
      <c r="CPZ282" s="38"/>
      <c r="CQA282" s="38"/>
      <c r="CQB282" s="38"/>
      <c r="CQC282" s="38"/>
      <c r="CQD282" s="38"/>
      <c r="CQE282" s="38"/>
      <c r="CQF282" s="38"/>
      <c r="CQG282" s="38"/>
      <c r="CQH282" s="38"/>
      <c r="CQI282" s="38"/>
      <c r="CQJ282" s="38"/>
      <c r="CQK282" s="38"/>
      <c r="CQL282" s="38"/>
      <c r="CQM282" s="38"/>
      <c r="CQN282" s="38"/>
      <c r="CQO282" s="38"/>
      <c r="CQP282" s="38"/>
      <c r="CQQ282" s="38"/>
      <c r="CQR282" s="38"/>
      <c r="CQS282" s="38"/>
      <c r="CQT282" s="38"/>
      <c r="CQU282" s="38"/>
      <c r="CQV282" s="38"/>
      <c r="CQW282" s="38"/>
      <c r="CQX282" s="38"/>
      <c r="CQY282" s="38"/>
      <c r="CQZ282" s="38"/>
      <c r="CRA282" s="38"/>
      <c r="CRB282" s="38"/>
      <c r="CRC282" s="38"/>
      <c r="CRD282" s="38"/>
      <c r="CRE282" s="38"/>
      <c r="CRF282" s="38"/>
      <c r="CRG282" s="38"/>
      <c r="CRH282" s="38"/>
      <c r="CRI282" s="38"/>
      <c r="CRJ282" s="38"/>
      <c r="CRK282" s="38"/>
      <c r="CRL282" s="38"/>
      <c r="CRM282" s="38"/>
      <c r="CRN282" s="38"/>
      <c r="CRO282" s="38"/>
      <c r="CRP282" s="38"/>
      <c r="CRQ282" s="38"/>
      <c r="CRR282" s="38"/>
      <c r="CRS282" s="38"/>
      <c r="CRT282" s="38"/>
      <c r="CRU282" s="38"/>
      <c r="CRV282" s="38"/>
      <c r="CRW282" s="38"/>
      <c r="CRX282" s="38"/>
      <c r="CRY282" s="38"/>
      <c r="CRZ282" s="38"/>
      <c r="CSA282" s="38"/>
      <c r="CSB282" s="38"/>
      <c r="CSC282" s="38"/>
      <c r="CSD282" s="38"/>
      <c r="CSE282" s="38"/>
      <c r="CSF282" s="38"/>
      <c r="CSG282" s="38"/>
      <c r="CSH282" s="38"/>
      <c r="CSI282" s="38"/>
      <c r="CSJ282" s="38"/>
      <c r="CSK282" s="38"/>
      <c r="CSL282" s="38"/>
      <c r="CSM282" s="38"/>
      <c r="CSN282" s="38"/>
      <c r="CSO282" s="38"/>
      <c r="CSP282" s="38"/>
      <c r="CSQ282" s="38"/>
      <c r="CSR282" s="38"/>
      <c r="CSS282" s="38"/>
      <c r="CST282" s="38"/>
      <c r="CSU282" s="38"/>
      <c r="CSV282" s="38"/>
      <c r="CSW282" s="38"/>
      <c r="CSX282" s="38"/>
      <c r="CSY282" s="38"/>
      <c r="CSZ282" s="38"/>
      <c r="CTA282" s="38"/>
      <c r="CTB282" s="38"/>
      <c r="CTC282" s="38"/>
      <c r="CTD282" s="38"/>
      <c r="CTE282" s="38"/>
      <c r="CTF282" s="38"/>
      <c r="CTG282" s="38"/>
      <c r="CTH282" s="38"/>
      <c r="CTI282" s="38"/>
      <c r="CTJ282" s="38"/>
      <c r="CTK282" s="38"/>
      <c r="CTL282" s="38"/>
      <c r="CTM282" s="38"/>
      <c r="CTN282" s="38"/>
      <c r="CTO282" s="38"/>
      <c r="CTP282" s="38"/>
      <c r="CTQ282" s="38"/>
      <c r="CTR282" s="38"/>
      <c r="CTS282" s="38"/>
      <c r="CTT282" s="38"/>
      <c r="CTU282" s="38"/>
      <c r="CTV282" s="38"/>
      <c r="CTW282" s="38"/>
      <c r="CTX282" s="38"/>
      <c r="CTY282" s="38"/>
      <c r="CTZ282" s="38"/>
      <c r="CUA282" s="38"/>
      <c r="CUB282" s="38"/>
      <c r="CUC282" s="38"/>
      <c r="CUD282" s="38"/>
      <c r="CUE282" s="38"/>
      <c r="CUF282" s="38"/>
      <c r="CUG282" s="38"/>
      <c r="CUH282" s="38"/>
      <c r="CUI282" s="38"/>
      <c r="CUJ282" s="38"/>
      <c r="CUK282" s="38"/>
      <c r="CUL282" s="38"/>
      <c r="CUM282" s="38"/>
      <c r="CUN282" s="38"/>
      <c r="CUO282" s="38"/>
      <c r="CUP282" s="38"/>
      <c r="CUQ282" s="38"/>
      <c r="CUR282" s="38"/>
      <c r="CUS282" s="38"/>
      <c r="CUT282" s="38"/>
      <c r="CUU282" s="38"/>
      <c r="CUV282" s="38"/>
      <c r="CUW282" s="38"/>
      <c r="CUX282" s="38"/>
      <c r="CUY282" s="38"/>
      <c r="CUZ282" s="38"/>
      <c r="CVA282" s="38"/>
      <c r="CVB282" s="38"/>
      <c r="CVC282" s="38"/>
      <c r="CVD282" s="38"/>
      <c r="CVE282" s="38"/>
      <c r="CVF282" s="38"/>
      <c r="CVG282" s="38"/>
      <c r="CVH282" s="38"/>
      <c r="CVI282" s="38"/>
      <c r="CVJ282" s="38"/>
      <c r="CVK282" s="38"/>
      <c r="CVL282" s="38"/>
      <c r="CVM282" s="38"/>
      <c r="CVN282" s="38"/>
      <c r="CVO282" s="38"/>
      <c r="CVP282" s="38"/>
      <c r="CVQ282" s="38"/>
      <c r="CVR282" s="38"/>
      <c r="CVS282" s="38"/>
      <c r="CVT282" s="38"/>
      <c r="CVU282" s="38"/>
      <c r="CVV282" s="38"/>
      <c r="CVW282" s="38"/>
      <c r="CVX282" s="38"/>
      <c r="CVY282" s="38"/>
      <c r="CVZ282" s="38"/>
      <c r="CWA282" s="38"/>
      <c r="CWB282" s="38"/>
      <c r="CWC282" s="38"/>
      <c r="CWD282" s="38"/>
      <c r="CWE282" s="38"/>
      <c r="CWF282" s="38"/>
      <c r="CWG282" s="38"/>
      <c r="CWH282" s="38"/>
      <c r="CWI282" s="38"/>
      <c r="CWJ282" s="38"/>
      <c r="CWK282" s="38"/>
      <c r="CWL282" s="38"/>
      <c r="CWM282" s="38"/>
      <c r="CWN282" s="38"/>
      <c r="CWO282" s="38"/>
      <c r="CWP282" s="38"/>
      <c r="CWQ282" s="38"/>
      <c r="CWR282" s="38"/>
      <c r="CWS282" s="38"/>
      <c r="CWT282" s="38"/>
      <c r="CWU282" s="38"/>
      <c r="CWV282" s="38"/>
      <c r="CWW282" s="38"/>
      <c r="CWX282" s="38"/>
      <c r="CWY282" s="38"/>
      <c r="CWZ282" s="38"/>
      <c r="CXA282" s="38"/>
      <c r="CXB282" s="38"/>
      <c r="CXC282" s="38"/>
      <c r="CXD282" s="38"/>
      <c r="CXE282" s="38"/>
      <c r="CXF282" s="38"/>
      <c r="CXG282" s="38"/>
      <c r="CXH282" s="38"/>
      <c r="CXI282" s="38"/>
      <c r="CXJ282" s="38"/>
      <c r="CXK282" s="38"/>
      <c r="CXL282" s="38"/>
      <c r="CXM282" s="38"/>
      <c r="CXN282" s="38"/>
      <c r="CXO282" s="38"/>
      <c r="CXP282" s="38"/>
      <c r="CXQ282" s="38"/>
      <c r="CXR282" s="38"/>
      <c r="CXS282" s="38"/>
      <c r="CXT282" s="38"/>
      <c r="CXU282" s="38"/>
      <c r="CXV282" s="38"/>
      <c r="CXW282" s="38"/>
      <c r="CXX282" s="38"/>
      <c r="CXY282" s="38"/>
      <c r="CXZ282" s="38"/>
      <c r="CYA282" s="38"/>
      <c r="CYB282" s="38"/>
      <c r="CYC282" s="38"/>
      <c r="CYD282" s="38"/>
      <c r="CYE282" s="38"/>
      <c r="CYF282" s="38"/>
      <c r="CYG282" s="38"/>
      <c r="CYH282" s="38"/>
      <c r="CYI282" s="38"/>
      <c r="CYJ282" s="38"/>
      <c r="CYK282" s="38"/>
      <c r="CYL282" s="38"/>
      <c r="CYM282" s="38"/>
      <c r="CYN282" s="38"/>
      <c r="CYO282" s="38"/>
      <c r="CYP282" s="38"/>
      <c r="CYQ282" s="38"/>
      <c r="CYR282" s="38"/>
      <c r="CYS282" s="38"/>
      <c r="CYT282" s="38"/>
      <c r="CYU282" s="38"/>
      <c r="CYV282" s="38"/>
      <c r="CYW282" s="38"/>
      <c r="CYX282" s="38"/>
      <c r="CYY282" s="38"/>
      <c r="CYZ282" s="38"/>
      <c r="CZA282" s="38"/>
      <c r="CZB282" s="38"/>
      <c r="CZC282" s="38"/>
      <c r="CZD282" s="38"/>
      <c r="CZE282" s="38"/>
      <c r="CZF282" s="38"/>
      <c r="CZG282" s="38"/>
      <c r="CZH282" s="38"/>
      <c r="CZI282" s="38"/>
      <c r="CZJ282" s="38"/>
      <c r="CZK282" s="38"/>
      <c r="CZL282" s="38"/>
      <c r="CZM282" s="38"/>
      <c r="CZN282" s="38"/>
      <c r="CZO282" s="38"/>
      <c r="CZP282" s="38"/>
      <c r="CZQ282" s="38"/>
      <c r="CZR282" s="38"/>
      <c r="CZS282" s="38"/>
      <c r="CZT282" s="38"/>
      <c r="CZU282" s="38"/>
      <c r="CZV282" s="38"/>
      <c r="CZW282" s="38"/>
      <c r="CZX282" s="38"/>
      <c r="CZY282" s="38"/>
      <c r="CZZ282" s="38"/>
      <c r="DAA282" s="38"/>
      <c r="DAB282" s="38"/>
      <c r="DAC282" s="38"/>
      <c r="DAD282" s="38"/>
      <c r="DAE282" s="38"/>
      <c r="DAF282" s="38"/>
      <c r="DAG282" s="38"/>
      <c r="DAH282" s="38"/>
      <c r="DAI282" s="38"/>
      <c r="DAJ282" s="38"/>
      <c r="DAK282" s="38"/>
      <c r="DAL282" s="38"/>
      <c r="DAM282" s="38"/>
      <c r="DAN282" s="38"/>
      <c r="DAO282" s="38"/>
      <c r="DAP282" s="38"/>
      <c r="DAQ282" s="38"/>
      <c r="DAR282" s="38"/>
      <c r="DAS282" s="38"/>
      <c r="DAT282" s="38"/>
      <c r="DAU282" s="38"/>
      <c r="DAV282" s="38"/>
      <c r="DAW282" s="38"/>
      <c r="DAX282" s="38"/>
      <c r="DAY282" s="38"/>
      <c r="DAZ282" s="38"/>
      <c r="DBA282" s="38"/>
      <c r="DBB282" s="38"/>
      <c r="DBC282" s="38"/>
      <c r="DBD282" s="38"/>
      <c r="DBE282" s="38"/>
      <c r="DBF282" s="38"/>
      <c r="DBG282" s="38"/>
      <c r="DBH282" s="38"/>
      <c r="DBI282" s="38"/>
      <c r="DBJ282" s="38"/>
      <c r="DBK282" s="38"/>
      <c r="DBL282" s="38"/>
      <c r="DBM282" s="38"/>
      <c r="DBN282" s="38"/>
      <c r="DBO282" s="38"/>
      <c r="DBP282" s="38"/>
      <c r="DBQ282" s="38"/>
      <c r="DBR282" s="38"/>
      <c r="DBS282" s="38"/>
      <c r="DBT282" s="38"/>
      <c r="DBU282" s="38"/>
      <c r="DBV282" s="38"/>
      <c r="DBW282" s="38"/>
      <c r="DBX282" s="38"/>
      <c r="DBY282" s="38"/>
      <c r="DBZ282" s="38"/>
      <c r="DCA282" s="38"/>
      <c r="DCB282" s="38"/>
      <c r="DCC282" s="38"/>
      <c r="DCD282" s="38"/>
      <c r="DCE282" s="38"/>
      <c r="DCF282" s="38"/>
      <c r="DCG282" s="38"/>
      <c r="DCH282" s="38"/>
      <c r="DCI282" s="38"/>
      <c r="DCJ282" s="38"/>
      <c r="DCK282" s="38"/>
      <c r="DCL282" s="38"/>
      <c r="DCM282" s="38"/>
      <c r="DCN282" s="38"/>
      <c r="DCO282" s="38"/>
      <c r="DCP282" s="38"/>
      <c r="DCQ282" s="38"/>
      <c r="DCR282" s="38"/>
      <c r="DCS282" s="38"/>
      <c r="DCT282" s="38"/>
      <c r="DCU282" s="38"/>
      <c r="DCV282" s="38"/>
      <c r="DCW282" s="38"/>
      <c r="DCX282" s="38"/>
      <c r="DCY282" s="38"/>
      <c r="DCZ282" s="38"/>
      <c r="DDA282" s="38"/>
      <c r="DDB282" s="38"/>
      <c r="DDC282" s="38"/>
      <c r="DDD282" s="38"/>
      <c r="DDE282" s="38"/>
      <c r="DDF282" s="38"/>
      <c r="DDG282" s="38"/>
      <c r="DDH282" s="38"/>
      <c r="DDI282" s="38"/>
      <c r="DDJ282" s="38"/>
      <c r="DDK282" s="38"/>
      <c r="DDL282" s="38"/>
      <c r="DDM282" s="38"/>
      <c r="DDN282" s="38"/>
      <c r="DDO282" s="38"/>
      <c r="DDP282" s="38"/>
      <c r="DDQ282" s="38"/>
      <c r="DDR282" s="38"/>
      <c r="DDS282" s="38"/>
      <c r="DDT282" s="38"/>
      <c r="DDU282" s="38"/>
      <c r="DDV282" s="38"/>
      <c r="DDW282" s="38"/>
      <c r="DDX282" s="38"/>
      <c r="DDY282" s="38"/>
      <c r="DDZ282" s="38"/>
      <c r="DEA282" s="38"/>
      <c r="DEB282" s="38"/>
      <c r="DEC282" s="38"/>
      <c r="DED282" s="38"/>
      <c r="DEE282" s="38"/>
      <c r="DEF282" s="38"/>
      <c r="DEG282" s="38"/>
      <c r="DEH282" s="38"/>
      <c r="DEI282" s="38"/>
      <c r="DEJ282" s="38"/>
      <c r="DEK282" s="38"/>
      <c r="DEL282" s="38"/>
      <c r="DEM282" s="38"/>
      <c r="DEN282" s="38"/>
      <c r="DEO282" s="38"/>
      <c r="DEP282" s="38"/>
      <c r="DEQ282" s="38"/>
      <c r="DER282" s="38"/>
      <c r="DES282" s="38"/>
      <c r="DET282" s="38"/>
      <c r="DEU282" s="38"/>
      <c r="DEV282" s="38"/>
      <c r="DEW282" s="38"/>
      <c r="DEX282" s="38"/>
      <c r="DEY282" s="38"/>
      <c r="DEZ282" s="38"/>
      <c r="DFA282" s="38"/>
      <c r="DFB282" s="38"/>
      <c r="DFC282" s="38"/>
      <c r="DFD282" s="38"/>
      <c r="DFE282" s="38"/>
      <c r="DFF282" s="38"/>
      <c r="DFG282" s="38"/>
      <c r="DFH282" s="38"/>
      <c r="DFI282" s="38"/>
      <c r="DFJ282" s="38"/>
      <c r="DFK282" s="38"/>
      <c r="DFL282" s="38"/>
      <c r="DFM282" s="38"/>
      <c r="DFN282" s="38"/>
      <c r="DFO282" s="38"/>
      <c r="DFP282" s="38"/>
      <c r="DFQ282" s="38"/>
      <c r="DFR282" s="38"/>
      <c r="DFS282" s="38"/>
      <c r="DFT282" s="38"/>
      <c r="DFU282" s="38"/>
      <c r="DFV282" s="38"/>
      <c r="DFW282" s="38"/>
      <c r="DFX282" s="38"/>
      <c r="DFY282" s="38"/>
      <c r="DFZ282" s="38"/>
      <c r="DGA282" s="38"/>
      <c r="DGB282" s="38"/>
      <c r="DGC282" s="38"/>
      <c r="DGD282" s="38"/>
      <c r="DGE282" s="38"/>
      <c r="DGF282" s="38"/>
      <c r="DGG282" s="38"/>
      <c r="DGH282" s="38"/>
      <c r="DGI282" s="38"/>
      <c r="DGJ282" s="38"/>
      <c r="DGK282" s="38"/>
      <c r="DGL282" s="38"/>
      <c r="DGM282" s="38"/>
      <c r="DGN282" s="38"/>
      <c r="DGO282" s="38"/>
      <c r="DGP282" s="38"/>
      <c r="DGQ282" s="38"/>
      <c r="DGR282" s="38"/>
      <c r="DGS282" s="38"/>
      <c r="DGT282" s="38"/>
      <c r="DGU282" s="38"/>
      <c r="DGV282" s="38"/>
      <c r="DGW282" s="38"/>
      <c r="DGX282" s="38"/>
      <c r="DGY282" s="38"/>
      <c r="DGZ282" s="38"/>
      <c r="DHA282" s="38"/>
      <c r="DHB282" s="38"/>
      <c r="DHC282" s="38"/>
      <c r="DHD282" s="38"/>
      <c r="DHE282" s="38"/>
      <c r="DHF282" s="38"/>
      <c r="DHG282" s="38"/>
      <c r="DHH282" s="38"/>
      <c r="DHI282" s="38"/>
      <c r="DHJ282" s="38"/>
      <c r="DHK282" s="38"/>
      <c r="DHL282" s="38"/>
      <c r="DHM282" s="38"/>
      <c r="DHN282" s="38"/>
      <c r="DHO282" s="38"/>
      <c r="DHP282" s="38"/>
      <c r="DHQ282" s="38"/>
      <c r="DHR282" s="38"/>
      <c r="DHS282" s="38"/>
      <c r="DHT282" s="38"/>
      <c r="DHU282" s="38"/>
      <c r="DHV282" s="38"/>
      <c r="DHW282" s="38"/>
      <c r="DHX282" s="38"/>
      <c r="DHY282" s="38"/>
      <c r="DHZ282" s="38"/>
      <c r="DIA282" s="38"/>
      <c r="DIB282" s="38"/>
      <c r="DIC282" s="38"/>
      <c r="DID282" s="38"/>
      <c r="DIE282" s="38"/>
      <c r="DIF282" s="38"/>
      <c r="DIG282" s="38"/>
      <c r="DIH282" s="38"/>
      <c r="DII282" s="38"/>
      <c r="DIJ282" s="38"/>
      <c r="DIK282" s="38"/>
      <c r="DIL282" s="38"/>
      <c r="DIM282" s="38"/>
      <c r="DIN282" s="38"/>
      <c r="DIO282" s="38"/>
      <c r="DIP282" s="38"/>
      <c r="DIQ282" s="38"/>
      <c r="DIR282" s="38"/>
      <c r="DIS282" s="38"/>
      <c r="DIT282" s="38"/>
      <c r="DIU282" s="38"/>
      <c r="DIV282" s="38"/>
      <c r="DIW282" s="38"/>
      <c r="DIX282" s="38"/>
      <c r="DIY282" s="38"/>
      <c r="DIZ282" s="38"/>
      <c r="DJA282" s="38"/>
      <c r="DJB282" s="38"/>
      <c r="DJC282" s="38"/>
      <c r="DJD282" s="38"/>
      <c r="DJE282" s="38"/>
      <c r="DJF282" s="38"/>
      <c r="DJG282" s="38"/>
      <c r="DJH282" s="38"/>
      <c r="DJI282" s="38"/>
      <c r="DJJ282" s="38"/>
      <c r="DJK282" s="38"/>
      <c r="DJL282" s="38"/>
      <c r="DJM282" s="38"/>
      <c r="DJN282" s="38"/>
      <c r="DJO282" s="38"/>
      <c r="DJP282" s="38"/>
      <c r="DJQ282" s="38"/>
      <c r="DJR282" s="38"/>
      <c r="DJS282" s="38"/>
      <c r="DJT282" s="38"/>
      <c r="DJU282" s="38"/>
      <c r="DJV282" s="38"/>
      <c r="DJW282" s="38"/>
      <c r="DJX282" s="38"/>
      <c r="DJY282" s="38"/>
      <c r="DJZ282" s="38"/>
      <c r="DKA282" s="38"/>
      <c r="DKB282" s="38"/>
      <c r="DKC282" s="38"/>
      <c r="DKD282" s="38"/>
      <c r="DKE282" s="38"/>
      <c r="DKF282" s="38"/>
      <c r="DKG282" s="38"/>
      <c r="DKH282" s="38"/>
      <c r="DKI282" s="38"/>
      <c r="DKJ282" s="38"/>
      <c r="DKK282" s="38"/>
      <c r="DKL282" s="38"/>
      <c r="DKM282" s="38"/>
      <c r="DKN282" s="38"/>
      <c r="DKO282" s="38"/>
      <c r="DKP282" s="38"/>
      <c r="DKQ282" s="38"/>
      <c r="DKR282" s="38"/>
      <c r="DKS282" s="38"/>
      <c r="DKT282" s="38"/>
      <c r="DKU282" s="38"/>
      <c r="DKV282" s="38"/>
      <c r="DKW282" s="38"/>
      <c r="DKX282" s="38"/>
      <c r="DKY282" s="38"/>
      <c r="DKZ282" s="38"/>
      <c r="DLA282" s="38"/>
      <c r="DLB282" s="38"/>
      <c r="DLC282" s="38"/>
      <c r="DLD282" s="38"/>
      <c r="DLE282" s="38"/>
      <c r="DLF282" s="38"/>
      <c r="DLG282" s="38"/>
      <c r="DLH282" s="38"/>
      <c r="DLI282" s="38"/>
      <c r="DLJ282" s="38"/>
      <c r="DLK282" s="38"/>
      <c r="DLL282" s="38"/>
      <c r="DLM282" s="38"/>
      <c r="DLN282" s="38"/>
      <c r="DLO282" s="38"/>
      <c r="DLP282" s="38"/>
      <c r="DLQ282" s="38"/>
      <c r="DLR282" s="38"/>
      <c r="DLS282" s="38"/>
      <c r="DLT282" s="38"/>
      <c r="DLU282" s="38"/>
      <c r="DLV282" s="38"/>
      <c r="DLW282" s="38"/>
      <c r="DLX282" s="38"/>
      <c r="DLY282" s="38"/>
      <c r="DLZ282" s="38"/>
      <c r="DMA282" s="38"/>
      <c r="DMB282" s="38"/>
      <c r="DMC282" s="38"/>
      <c r="DMD282" s="38"/>
      <c r="DME282" s="38"/>
      <c r="DMF282" s="38"/>
      <c r="DMG282" s="38"/>
      <c r="DMH282" s="38"/>
      <c r="DMI282" s="38"/>
      <c r="DMJ282" s="38"/>
      <c r="DMK282" s="38"/>
      <c r="DML282" s="38"/>
      <c r="DMM282" s="38"/>
      <c r="DMN282" s="38"/>
      <c r="DMO282" s="38"/>
      <c r="DMP282" s="38"/>
      <c r="DMQ282" s="38"/>
      <c r="DMR282" s="38"/>
      <c r="DMS282" s="38"/>
      <c r="DMT282" s="38"/>
      <c r="DMU282" s="38"/>
      <c r="DMV282" s="38"/>
      <c r="DMW282" s="38"/>
      <c r="DMX282" s="38"/>
      <c r="DMY282" s="38"/>
      <c r="DMZ282" s="38"/>
      <c r="DNA282" s="38"/>
      <c r="DNB282" s="38"/>
      <c r="DNC282" s="38"/>
      <c r="DND282" s="38"/>
      <c r="DNE282" s="38"/>
      <c r="DNF282" s="38"/>
      <c r="DNG282" s="38"/>
      <c r="DNH282" s="38"/>
      <c r="DNI282" s="38"/>
      <c r="DNJ282" s="38"/>
      <c r="DNK282" s="38"/>
      <c r="DNL282" s="38"/>
      <c r="DNM282" s="38"/>
      <c r="DNN282" s="38"/>
      <c r="DNO282" s="38"/>
      <c r="DNP282" s="38"/>
      <c r="DNQ282" s="38"/>
      <c r="DNR282" s="38"/>
      <c r="DNS282" s="38"/>
      <c r="DNT282" s="38"/>
      <c r="DNU282" s="38"/>
      <c r="DNV282" s="38"/>
      <c r="DNW282" s="38"/>
      <c r="DNX282" s="38"/>
      <c r="DNY282" s="38"/>
      <c r="DNZ282" s="38"/>
      <c r="DOA282" s="38"/>
      <c r="DOB282" s="38"/>
      <c r="DOC282" s="38"/>
      <c r="DOD282" s="38"/>
      <c r="DOE282" s="38"/>
      <c r="DOF282" s="38"/>
      <c r="DOG282" s="38"/>
      <c r="DOH282" s="38"/>
      <c r="DOI282" s="38"/>
      <c r="DOJ282" s="38"/>
      <c r="DOK282" s="38"/>
      <c r="DOL282" s="38"/>
      <c r="DOM282" s="38"/>
      <c r="DON282" s="38"/>
      <c r="DOO282" s="38"/>
      <c r="DOP282" s="38"/>
      <c r="DOQ282" s="38"/>
      <c r="DOR282" s="38"/>
      <c r="DOS282" s="38"/>
      <c r="DOT282" s="38"/>
      <c r="DOU282" s="38"/>
      <c r="DOV282" s="38"/>
      <c r="DOW282" s="38"/>
      <c r="DOX282" s="38"/>
      <c r="DOY282" s="38"/>
      <c r="DOZ282" s="38"/>
      <c r="DPA282" s="38"/>
      <c r="DPB282" s="38"/>
      <c r="DPC282" s="38"/>
      <c r="DPD282" s="38"/>
      <c r="DPE282" s="38"/>
      <c r="DPF282" s="38"/>
      <c r="DPG282" s="38"/>
      <c r="DPH282" s="38"/>
      <c r="DPI282" s="38"/>
      <c r="DPJ282" s="38"/>
      <c r="DPK282" s="38"/>
      <c r="DPL282" s="38"/>
      <c r="DPM282" s="38"/>
      <c r="DPN282" s="38"/>
      <c r="DPO282" s="38"/>
      <c r="DPP282" s="38"/>
      <c r="DPQ282" s="38"/>
      <c r="DPR282" s="38"/>
      <c r="DPS282" s="38"/>
      <c r="DPT282" s="38"/>
      <c r="DPU282" s="38"/>
      <c r="DPV282" s="38"/>
      <c r="DPW282" s="38"/>
      <c r="DPX282" s="38"/>
      <c r="DPY282" s="38"/>
      <c r="DPZ282" s="38"/>
      <c r="DQA282" s="38"/>
      <c r="DQB282" s="38"/>
      <c r="DQC282" s="38"/>
      <c r="DQD282" s="38"/>
      <c r="DQE282" s="38"/>
      <c r="DQF282" s="38"/>
      <c r="DQG282" s="38"/>
      <c r="DQH282" s="38"/>
      <c r="DQI282" s="38"/>
      <c r="DQJ282" s="38"/>
      <c r="DQK282" s="38"/>
      <c r="DQL282" s="38"/>
      <c r="DQM282" s="38"/>
      <c r="DQN282" s="38"/>
      <c r="DQO282" s="38"/>
      <c r="DQP282" s="38"/>
      <c r="DQQ282" s="38"/>
      <c r="DQR282" s="38"/>
      <c r="DQS282" s="38"/>
      <c r="DQT282" s="38"/>
      <c r="DQU282" s="38"/>
      <c r="DQV282" s="38"/>
      <c r="DQW282" s="38"/>
      <c r="DQX282" s="38"/>
      <c r="DQY282" s="38"/>
      <c r="DQZ282" s="38"/>
      <c r="DRA282" s="38"/>
      <c r="DRB282" s="38"/>
      <c r="DRC282" s="38"/>
      <c r="DRD282" s="38"/>
      <c r="DRE282" s="38"/>
      <c r="DRF282" s="38"/>
      <c r="DRG282" s="38"/>
      <c r="DRH282" s="38"/>
      <c r="DRI282" s="38"/>
      <c r="DRJ282" s="38"/>
      <c r="DRK282" s="38"/>
      <c r="DRL282" s="38"/>
      <c r="DRM282" s="38"/>
      <c r="DRN282" s="38"/>
      <c r="DRO282" s="38"/>
      <c r="DRP282" s="38"/>
      <c r="DRQ282" s="38"/>
      <c r="DRR282" s="38"/>
      <c r="DRS282" s="38"/>
      <c r="DRT282" s="38"/>
      <c r="DRU282" s="38"/>
      <c r="DRV282" s="38"/>
      <c r="DRW282" s="38"/>
      <c r="DRX282" s="38"/>
      <c r="DRY282" s="38"/>
      <c r="DRZ282" s="38"/>
      <c r="DSA282" s="38"/>
      <c r="DSB282" s="38"/>
      <c r="DSC282" s="38"/>
      <c r="DSD282" s="38"/>
      <c r="DSE282" s="38"/>
      <c r="DSF282" s="38"/>
      <c r="DSG282" s="38"/>
      <c r="DSH282" s="38"/>
      <c r="DSI282" s="38"/>
      <c r="DSJ282" s="38"/>
      <c r="DSK282" s="38"/>
      <c r="DSL282" s="38"/>
      <c r="DSM282" s="38"/>
      <c r="DSN282" s="38"/>
      <c r="DSO282" s="38"/>
      <c r="DSP282" s="38"/>
      <c r="DSQ282" s="38"/>
      <c r="DSR282" s="38"/>
      <c r="DSS282" s="38"/>
      <c r="DST282" s="38"/>
      <c r="DSU282" s="38"/>
      <c r="DSV282" s="38"/>
      <c r="DSW282" s="38"/>
      <c r="DSX282" s="38"/>
      <c r="DSY282" s="38"/>
      <c r="DSZ282" s="38"/>
      <c r="DTA282" s="38"/>
      <c r="DTB282" s="38"/>
      <c r="DTC282" s="38"/>
      <c r="DTD282" s="38"/>
      <c r="DTE282" s="38"/>
      <c r="DTF282" s="38"/>
      <c r="DTG282" s="38"/>
      <c r="DTH282" s="38"/>
      <c r="DTI282" s="38"/>
      <c r="DTJ282" s="38"/>
      <c r="DTK282" s="38"/>
      <c r="DTL282" s="38"/>
      <c r="DTM282" s="38"/>
      <c r="DTN282" s="38"/>
      <c r="DTO282" s="38"/>
      <c r="DTP282" s="38"/>
      <c r="DTQ282" s="38"/>
      <c r="DTR282" s="38"/>
      <c r="DTS282" s="38"/>
      <c r="DTT282" s="38"/>
      <c r="DTU282" s="38"/>
      <c r="DTV282" s="38"/>
      <c r="DTW282" s="38"/>
      <c r="DTX282" s="38"/>
      <c r="DTY282" s="38"/>
      <c r="DTZ282" s="38"/>
      <c r="DUA282" s="38"/>
      <c r="DUB282" s="38"/>
      <c r="DUC282" s="38"/>
      <c r="DUD282" s="38"/>
      <c r="DUE282" s="38"/>
      <c r="DUF282" s="38"/>
      <c r="DUG282" s="38"/>
      <c r="DUH282" s="38"/>
      <c r="DUI282" s="38"/>
      <c r="DUJ282" s="38"/>
      <c r="DUK282" s="38"/>
      <c r="DUL282" s="38"/>
      <c r="DUM282" s="38"/>
      <c r="DUN282" s="38"/>
      <c r="DUO282" s="38"/>
      <c r="DUP282" s="38"/>
      <c r="DUQ282" s="38"/>
      <c r="DUR282" s="38"/>
      <c r="DUS282" s="38"/>
      <c r="DUT282" s="38"/>
      <c r="DUU282" s="38"/>
      <c r="DUV282" s="38"/>
      <c r="DUW282" s="38"/>
      <c r="DUX282" s="38"/>
      <c r="DUY282" s="38"/>
      <c r="DUZ282" s="38"/>
      <c r="DVA282" s="38"/>
      <c r="DVB282" s="38"/>
      <c r="DVC282" s="38"/>
      <c r="DVD282" s="38"/>
      <c r="DVE282" s="38"/>
      <c r="DVF282" s="38"/>
      <c r="DVG282" s="38"/>
      <c r="DVH282" s="38"/>
      <c r="DVI282" s="38"/>
      <c r="DVJ282" s="38"/>
      <c r="DVK282" s="38"/>
      <c r="DVL282" s="38"/>
      <c r="DVM282" s="38"/>
      <c r="DVN282" s="38"/>
      <c r="DVO282" s="38"/>
      <c r="DVP282" s="38"/>
      <c r="DVQ282" s="38"/>
      <c r="DVR282" s="38"/>
      <c r="DVS282" s="38"/>
      <c r="DVT282" s="38"/>
      <c r="DVU282" s="38"/>
      <c r="DVV282" s="38"/>
      <c r="DVW282" s="38"/>
      <c r="DVX282" s="38"/>
      <c r="DVY282" s="38"/>
      <c r="DVZ282" s="38"/>
      <c r="DWA282" s="38"/>
      <c r="DWB282" s="38"/>
      <c r="DWC282" s="38"/>
      <c r="DWD282" s="38"/>
      <c r="DWE282" s="38"/>
      <c r="DWF282" s="38"/>
      <c r="DWG282" s="38"/>
      <c r="DWH282" s="38"/>
      <c r="DWI282" s="38"/>
      <c r="DWJ282" s="38"/>
      <c r="DWK282" s="38"/>
      <c r="DWL282" s="38"/>
      <c r="DWM282" s="38"/>
      <c r="DWN282" s="38"/>
      <c r="DWO282" s="38"/>
      <c r="DWP282" s="38"/>
      <c r="DWQ282" s="38"/>
      <c r="DWR282" s="38"/>
      <c r="DWS282" s="38"/>
      <c r="DWT282" s="38"/>
      <c r="DWU282" s="38"/>
      <c r="DWV282" s="38"/>
      <c r="DWW282" s="38"/>
      <c r="DWX282" s="38"/>
      <c r="DWY282" s="38"/>
      <c r="DWZ282" s="38"/>
      <c r="DXA282" s="38"/>
      <c r="DXB282" s="38"/>
      <c r="DXC282" s="38"/>
      <c r="DXD282" s="38"/>
      <c r="DXE282" s="38"/>
      <c r="DXF282" s="38"/>
      <c r="DXG282" s="38"/>
      <c r="DXH282" s="38"/>
      <c r="DXI282" s="38"/>
      <c r="DXJ282" s="38"/>
      <c r="DXK282" s="38"/>
      <c r="DXL282" s="38"/>
      <c r="DXM282" s="38"/>
      <c r="DXN282" s="38"/>
      <c r="DXO282" s="38"/>
      <c r="DXP282" s="38"/>
      <c r="DXQ282" s="38"/>
      <c r="DXR282" s="38"/>
      <c r="DXS282" s="38"/>
      <c r="DXT282" s="38"/>
      <c r="DXU282" s="38"/>
      <c r="DXV282" s="38"/>
      <c r="DXW282" s="38"/>
      <c r="DXX282" s="38"/>
      <c r="DXY282" s="38"/>
      <c r="DXZ282" s="38"/>
      <c r="DYA282" s="38"/>
      <c r="DYB282" s="38"/>
      <c r="DYC282" s="38"/>
      <c r="DYD282" s="38"/>
      <c r="DYE282" s="38"/>
      <c r="DYF282" s="38"/>
      <c r="DYG282" s="38"/>
      <c r="DYH282" s="38"/>
      <c r="DYI282" s="38"/>
      <c r="DYJ282" s="38"/>
      <c r="DYK282" s="38"/>
      <c r="DYL282" s="38"/>
      <c r="DYM282" s="38"/>
      <c r="DYN282" s="38"/>
      <c r="DYO282" s="38"/>
      <c r="DYP282" s="38"/>
      <c r="DYQ282" s="38"/>
      <c r="DYR282" s="38"/>
      <c r="DYS282" s="38"/>
      <c r="DYT282" s="38"/>
      <c r="DYU282" s="38"/>
      <c r="DYV282" s="38"/>
      <c r="DYW282" s="38"/>
      <c r="DYX282" s="38"/>
      <c r="DYY282" s="38"/>
      <c r="DYZ282" s="38"/>
      <c r="DZA282" s="38"/>
      <c r="DZB282" s="38"/>
      <c r="DZC282" s="38"/>
      <c r="DZD282" s="38"/>
      <c r="DZE282" s="38"/>
      <c r="DZF282" s="38"/>
      <c r="DZG282" s="38"/>
      <c r="DZH282" s="38"/>
      <c r="DZI282" s="38"/>
      <c r="DZJ282" s="38"/>
      <c r="DZK282" s="38"/>
      <c r="DZL282" s="38"/>
      <c r="DZM282" s="38"/>
      <c r="DZN282" s="38"/>
      <c r="DZO282" s="38"/>
      <c r="DZP282" s="38"/>
      <c r="DZQ282" s="38"/>
      <c r="DZR282" s="38"/>
      <c r="DZS282" s="38"/>
      <c r="DZT282" s="38"/>
      <c r="DZU282" s="38"/>
      <c r="DZV282" s="38"/>
      <c r="DZW282" s="38"/>
      <c r="DZX282" s="38"/>
      <c r="DZY282" s="38"/>
      <c r="DZZ282" s="38"/>
      <c r="EAA282" s="38"/>
      <c r="EAB282" s="38"/>
      <c r="EAC282" s="38"/>
      <c r="EAD282" s="38"/>
      <c r="EAE282" s="38"/>
      <c r="EAF282" s="38"/>
      <c r="EAG282" s="38"/>
      <c r="EAH282" s="38"/>
      <c r="EAI282" s="38"/>
      <c r="EAJ282" s="38"/>
      <c r="EAK282" s="38"/>
      <c r="EAL282" s="38"/>
      <c r="EAM282" s="38"/>
      <c r="EAN282" s="38"/>
      <c r="EAO282" s="38"/>
      <c r="EAP282" s="38"/>
      <c r="EAQ282" s="38"/>
      <c r="EAR282" s="38"/>
      <c r="EAS282" s="38"/>
      <c r="EAT282" s="38"/>
      <c r="EAU282" s="38"/>
      <c r="EAV282" s="38"/>
      <c r="EAW282" s="38"/>
      <c r="EAX282" s="38"/>
      <c r="EAY282" s="38"/>
      <c r="EAZ282" s="38"/>
      <c r="EBA282" s="38"/>
      <c r="EBB282" s="38"/>
      <c r="EBC282" s="38"/>
      <c r="EBD282" s="38"/>
      <c r="EBE282" s="38"/>
      <c r="EBF282" s="38"/>
      <c r="EBG282" s="38"/>
      <c r="EBH282" s="38"/>
      <c r="EBI282" s="38"/>
      <c r="EBJ282" s="38"/>
      <c r="EBK282" s="38"/>
      <c r="EBL282" s="38"/>
      <c r="EBM282" s="38"/>
      <c r="EBN282" s="38"/>
      <c r="EBO282" s="38"/>
      <c r="EBP282" s="38"/>
      <c r="EBQ282" s="38"/>
      <c r="EBR282" s="38"/>
      <c r="EBS282" s="38"/>
      <c r="EBT282" s="38"/>
      <c r="EBU282" s="38"/>
      <c r="EBV282" s="38"/>
      <c r="EBW282" s="38"/>
      <c r="EBX282" s="38"/>
      <c r="EBY282" s="38"/>
      <c r="EBZ282" s="38"/>
      <c r="ECA282" s="38"/>
      <c r="ECB282" s="38"/>
      <c r="ECC282" s="38"/>
      <c r="ECD282" s="38"/>
      <c r="ECE282" s="38"/>
      <c r="ECF282" s="38"/>
      <c r="ECG282" s="38"/>
      <c r="ECH282" s="38"/>
      <c r="ECI282" s="38"/>
      <c r="ECJ282" s="38"/>
      <c r="ECK282" s="38"/>
      <c r="ECL282" s="38"/>
      <c r="ECM282" s="38"/>
      <c r="ECN282" s="38"/>
      <c r="ECO282" s="38"/>
      <c r="ECP282" s="38"/>
      <c r="ECQ282" s="38"/>
      <c r="ECR282" s="38"/>
      <c r="ECS282" s="38"/>
      <c r="ECT282" s="38"/>
      <c r="ECU282" s="38"/>
      <c r="ECV282" s="38"/>
      <c r="ECW282" s="38"/>
      <c r="ECX282" s="38"/>
      <c r="ECY282" s="38"/>
      <c r="ECZ282" s="38"/>
      <c r="EDA282" s="38"/>
      <c r="EDB282" s="38"/>
      <c r="EDC282" s="38"/>
      <c r="EDD282" s="38"/>
      <c r="EDE282" s="38"/>
      <c r="EDF282" s="38"/>
      <c r="EDG282" s="38"/>
      <c r="EDH282" s="38"/>
      <c r="EDI282" s="38"/>
      <c r="EDJ282" s="38"/>
      <c r="EDK282" s="38"/>
      <c r="EDL282" s="38"/>
      <c r="EDM282" s="38"/>
      <c r="EDN282" s="38"/>
      <c r="EDO282" s="38"/>
      <c r="EDP282" s="38"/>
      <c r="EDQ282" s="38"/>
      <c r="EDR282" s="38"/>
      <c r="EDS282" s="38"/>
      <c r="EDT282" s="38"/>
      <c r="EDU282" s="38"/>
      <c r="EDV282" s="38"/>
      <c r="EDW282" s="38"/>
      <c r="EDX282" s="38"/>
      <c r="EDY282" s="38"/>
      <c r="EDZ282" s="38"/>
      <c r="EEA282" s="38"/>
      <c r="EEB282" s="38"/>
      <c r="EEC282" s="38"/>
      <c r="EED282" s="38"/>
      <c r="EEE282" s="38"/>
      <c r="EEF282" s="38"/>
      <c r="EEG282" s="38"/>
      <c r="EEH282" s="38"/>
      <c r="EEI282" s="38"/>
      <c r="EEJ282" s="38"/>
      <c r="EEK282" s="38"/>
      <c r="EEL282" s="38"/>
      <c r="EEM282" s="38"/>
      <c r="EEN282" s="38"/>
      <c r="EEO282" s="38"/>
      <c r="EEP282" s="38"/>
      <c r="EEQ282" s="38"/>
      <c r="EER282" s="38"/>
      <c r="EES282" s="38"/>
      <c r="EET282" s="38"/>
      <c r="EEU282" s="38"/>
      <c r="EEV282" s="38"/>
      <c r="EEW282" s="38"/>
      <c r="EEX282" s="38"/>
      <c r="EEY282" s="38"/>
      <c r="EEZ282" s="38"/>
      <c r="EFA282" s="38"/>
      <c r="EFB282" s="38"/>
      <c r="EFC282" s="38"/>
      <c r="EFD282" s="38"/>
      <c r="EFE282" s="38"/>
      <c r="EFF282" s="38"/>
      <c r="EFG282" s="38"/>
      <c r="EFH282" s="38"/>
      <c r="EFI282" s="38"/>
      <c r="EFJ282" s="38"/>
      <c r="EFK282" s="38"/>
      <c r="EFL282" s="38"/>
      <c r="EFM282" s="38"/>
      <c r="EFN282" s="38"/>
      <c r="EFO282" s="38"/>
      <c r="EFP282" s="38"/>
      <c r="EFQ282" s="38"/>
      <c r="EFR282" s="38"/>
      <c r="EFS282" s="38"/>
      <c r="EFT282" s="38"/>
      <c r="EFU282" s="38"/>
      <c r="EFV282" s="38"/>
      <c r="EFW282" s="38"/>
      <c r="EFX282" s="38"/>
      <c r="EFY282" s="38"/>
      <c r="EFZ282" s="38"/>
      <c r="EGA282" s="38"/>
      <c r="EGB282" s="38"/>
      <c r="EGC282" s="38"/>
      <c r="EGD282" s="38"/>
      <c r="EGE282" s="38"/>
      <c r="EGF282" s="38"/>
      <c r="EGG282" s="38"/>
      <c r="EGH282" s="38"/>
      <c r="EGI282" s="38"/>
      <c r="EGJ282" s="38"/>
      <c r="EGK282" s="38"/>
      <c r="EGL282" s="38"/>
      <c r="EGM282" s="38"/>
      <c r="EGN282" s="38"/>
      <c r="EGO282" s="38"/>
      <c r="EGP282" s="38"/>
      <c r="EGQ282" s="38"/>
      <c r="EGR282" s="38"/>
      <c r="EGS282" s="38"/>
      <c r="EGT282" s="38"/>
      <c r="EGU282" s="38"/>
      <c r="EGV282" s="38"/>
      <c r="EGW282" s="38"/>
      <c r="EGX282" s="38"/>
      <c r="EGY282" s="38"/>
      <c r="EGZ282" s="38"/>
      <c r="EHA282" s="38"/>
      <c r="EHB282" s="38"/>
      <c r="EHC282" s="38"/>
      <c r="EHD282" s="38"/>
      <c r="EHE282" s="38"/>
      <c r="EHF282" s="38"/>
      <c r="EHG282" s="38"/>
      <c r="EHH282" s="38"/>
      <c r="EHI282" s="38"/>
      <c r="EHJ282" s="38"/>
      <c r="EHK282" s="38"/>
      <c r="EHL282" s="38"/>
      <c r="EHM282" s="38"/>
      <c r="EHN282" s="38"/>
      <c r="EHO282" s="38"/>
      <c r="EHP282" s="38"/>
      <c r="EHQ282" s="38"/>
      <c r="EHR282" s="38"/>
      <c r="EHS282" s="38"/>
      <c r="EHT282" s="38"/>
      <c r="EHU282" s="38"/>
      <c r="EHV282" s="38"/>
      <c r="EHW282" s="38"/>
      <c r="EHX282" s="38"/>
      <c r="EHY282" s="38"/>
      <c r="EHZ282" s="38"/>
      <c r="EIA282" s="38"/>
      <c r="EIB282" s="38"/>
      <c r="EIC282" s="38"/>
      <c r="EID282" s="38"/>
      <c r="EIE282" s="38"/>
      <c r="EIF282" s="38"/>
      <c r="EIG282" s="38"/>
      <c r="EIH282" s="38"/>
      <c r="EII282" s="38"/>
      <c r="EIJ282" s="38"/>
      <c r="EIK282" s="38"/>
      <c r="EIL282" s="38"/>
      <c r="EIM282" s="38"/>
      <c r="EIN282" s="38"/>
      <c r="EIO282" s="38"/>
      <c r="EIP282" s="38"/>
      <c r="EIQ282" s="38"/>
      <c r="EIR282" s="38"/>
      <c r="EIS282" s="38"/>
      <c r="EIT282" s="38"/>
      <c r="EIU282" s="38"/>
      <c r="EIV282" s="38"/>
      <c r="EIW282" s="38"/>
      <c r="EIX282" s="38"/>
      <c r="EIY282" s="38"/>
      <c r="EIZ282" s="38"/>
      <c r="EJA282" s="38"/>
      <c r="EJB282" s="38"/>
      <c r="EJC282" s="38"/>
      <c r="EJD282" s="38"/>
      <c r="EJE282" s="38"/>
      <c r="EJF282" s="38"/>
      <c r="EJG282" s="38"/>
      <c r="EJH282" s="38"/>
      <c r="EJI282" s="38"/>
      <c r="EJJ282" s="38"/>
      <c r="EJK282" s="38"/>
      <c r="EJL282" s="38"/>
      <c r="EJM282" s="38"/>
      <c r="EJN282" s="38"/>
      <c r="EJO282" s="38"/>
      <c r="EJP282" s="38"/>
      <c r="EJQ282" s="38"/>
      <c r="EJR282" s="38"/>
      <c r="EJS282" s="38"/>
      <c r="EJT282" s="38"/>
      <c r="EJU282" s="38"/>
      <c r="EJV282" s="38"/>
      <c r="EJW282" s="38"/>
      <c r="EJX282" s="38"/>
      <c r="EJY282" s="38"/>
      <c r="EJZ282" s="38"/>
      <c r="EKA282" s="38"/>
      <c r="EKB282" s="38"/>
      <c r="EKC282" s="38"/>
      <c r="EKD282" s="38"/>
      <c r="EKE282" s="38"/>
      <c r="EKF282" s="38"/>
      <c r="EKG282" s="38"/>
      <c r="EKH282" s="38"/>
      <c r="EKI282" s="38"/>
      <c r="EKJ282" s="38"/>
      <c r="EKK282" s="38"/>
      <c r="EKL282" s="38"/>
      <c r="EKM282" s="38"/>
      <c r="EKN282" s="38"/>
      <c r="EKO282" s="38"/>
      <c r="EKP282" s="38"/>
      <c r="EKQ282" s="38"/>
      <c r="EKR282" s="38"/>
      <c r="EKS282" s="38"/>
      <c r="EKT282" s="38"/>
      <c r="EKU282" s="38"/>
      <c r="EKV282" s="38"/>
      <c r="EKW282" s="38"/>
      <c r="EKX282" s="38"/>
      <c r="EKY282" s="38"/>
      <c r="EKZ282" s="38"/>
      <c r="ELA282" s="38"/>
      <c r="ELB282" s="38"/>
      <c r="ELC282" s="38"/>
      <c r="ELD282" s="38"/>
      <c r="ELE282" s="38"/>
      <c r="ELF282" s="38"/>
      <c r="ELG282" s="38"/>
      <c r="ELH282" s="38"/>
      <c r="ELI282" s="38"/>
      <c r="ELJ282" s="38"/>
      <c r="ELK282" s="38"/>
      <c r="ELL282" s="38"/>
      <c r="ELM282" s="38"/>
      <c r="ELN282" s="38"/>
      <c r="ELO282" s="38"/>
      <c r="ELP282" s="38"/>
      <c r="ELQ282" s="38"/>
      <c r="ELR282" s="38"/>
      <c r="ELS282" s="38"/>
      <c r="ELT282" s="38"/>
      <c r="ELU282" s="38"/>
      <c r="ELV282" s="38"/>
      <c r="ELW282" s="38"/>
      <c r="ELX282" s="38"/>
      <c r="ELY282" s="38"/>
      <c r="ELZ282" s="38"/>
      <c r="EMA282" s="38"/>
      <c r="EMB282" s="38"/>
      <c r="EMC282" s="38"/>
      <c r="EMD282" s="38"/>
      <c r="EME282" s="38"/>
      <c r="EMF282" s="38"/>
      <c r="EMG282" s="38"/>
      <c r="EMH282" s="38"/>
      <c r="EMI282" s="38"/>
      <c r="EMJ282" s="38"/>
      <c r="EMK282" s="38"/>
      <c r="EML282" s="38"/>
      <c r="EMM282" s="38"/>
      <c r="EMN282" s="38"/>
      <c r="EMO282" s="38"/>
      <c r="EMP282" s="38"/>
      <c r="EMQ282" s="38"/>
      <c r="EMR282" s="38"/>
      <c r="EMS282" s="38"/>
      <c r="EMT282" s="38"/>
      <c r="EMU282" s="38"/>
      <c r="EMV282" s="38"/>
      <c r="EMW282" s="38"/>
      <c r="EMX282" s="38"/>
      <c r="EMY282" s="38"/>
      <c r="EMZ282" s="38"/>
      <c r="ENA282" s="38"/>
      <c r="ENB282" s="38"/>
      <c r="ENC282" s="38"/>
      <c r="END282" s="38"/>
      <c r="ENE282" s="38"/>
      <c r="ENF282" s="38"/>
      <c r="ENG282" s="38"/>
      <c r="ENH282" s="38"/>
      <c r="ENI282" s="38"/>
      <c r="ENJ282" s="38"/>
      <c r="ENK282" s="38"/>
      <c r="ENL282" s="38"/>
      <c r="ENM282" s="38"/>
      <c r="ENN282" s="38"/>
      <c r="ENO282" s="38"/>
      <c r="ENP282" s="38"/>
      <c r="ENQ282" s="38"/>
      <c r="ENR282" s="38"/>
      <c r="ENS282" s="38"/>
      <c r="ENT282" s="38"/>
      <c r="ENU282" s="38"/>
      <c r="ENV282" s="38"/>
      <c r="ENW282" s="38"/>
      <c r="ENX282" s="38"/>
      <c r="ENY282" s="38"/>
      <c r="ENZ282" s="38"/>
      <c r="EOA282" s="38"/>
      <c r="EOB282" s="38"/>
      <c r="EOC282" s="38"/>
      <c r="EOD282" s="38"/>
      <c r="EOE282" s="38"/>
      <c r="EOF282" s="38"/>
      <c r="EOG282" s="38"/>
      <c r="EOH282" s="38"/>
      <c r="EOI282" s="38"/>
      <c r="EOJ282" s="38"/>
      <c r="EOK282" s="38"/>
      <c r="EOL282" s="38"/>
      <c r="EOM282" s="38"/>
      <c r="EON282" s="38"/>
      <c r="EOO282" s="38"/>
      <c r="EOP282" s="38"/>
      <c r="EOQ282" s="38"/>
      <c r="EOR282" s="38"/>
      <c r="EOS282" s="38"/>
      <c r="EOT282" s="38"/>
      <c r="EOU282" s="38"/>
      <c r="EOV282" s="38"/>
      <c r="EOW282" s="38"/>
      <c r="EOX282" s="38"/>
      <c r="EOY282" s="38"/>
      <c r="EOZ282" s="38"/>
      <c r="EPA282" s="38"/>
      <c r="EPB282" s="38"/>
      <c r="EPC282" s="38"/>
      <c r="EPD282" s="38"/>
      <c r="EPE282" s="38"/>
      <c r="EPF282" s="38"/>
      <c r="EPG282" s="38"/>
      <c r="EPH282" s="38"/>
      <c r="EPI282" s="38"/>
      <c r="EPJ282" s="38"/>
      <c r="EPK282" s="38"/>
      <c r="EPL282" s="38"/>
      <c r="EPM282" s="38"/>
      <c r="EPN282" s="38"/>
      <c r="EPO282" s="38"/>
      <c r="EPP282" s="38"/>
      <c r="EPQ282" s="38"/>
      <c r="EPR282" s="38"/>
      <c r="EPS282" s="38"/>
      <c r="EPT282" s="38"/>
      <c r="EPU282" s="38"/>
      <c r="EPV282" s="38"/>
      <c r="EPW282" s="38"/>
      <c r="EPX282" s="38"/>
      <c r="EPY282" s="38"/>
      <c r="EPZ282" s="38"/>
      <c r="EQA282" s="38"/>
      <c r="EQB282" s="38"/>
      <c r="EQC282" s="38"/>
      <c r="EQD282" s="38"/>
      <c r="EQE282" s="38"/>
      <c r="EQF282" s="38"/>
      <c r="EQG282" s="38"/>
      <c r="EQH282" s="38"/>
      <c r="EQI282" s="38"/>
      <c r="EQJ282" s="38"/>
      <c r="EQK282" s="38"/>
      <c r="EQL282" s="38"/>
      <c r="EQM282" s="38"/>
      <c r="EQN282" s="38"/>
      <c r="EQO282" s="38"/>
      <c r="EQP282" s="38"/>
      <c r="EQQ282" s="38"/>
      <c r="EQR282" s="38"/>
      <c r="EQS282" s="38"/>
      <c r="EQT282" s="38"/>
      <c r="EQU282" s="38"/>
      <c r="EQV282" s="38"/>
      <c r="EQW282" s="38"/>
      <c r="EQX282" s="38"/>
      <c r="EQY282" s="38"/>
      <c r="EQZ282" s="38"/>
      <c r="ERA282" s="38"/>
      <c r="ERB282" s="38"/>
      <c r="ERC282" s="38"/>
      <c r="ERD282" s="38"/>
      <c r="ERE282" s="38"/>
      <c r="ERF282" s="38"/>
      <c r="ERG282" s="38"/>
      <c r="ERH282" s="38"/>
      <c r="ERI282" s="38"/>
      <c r="ERJ282" s="38"/>
      <c r="ERK282" s="38"/>
      <c r="ERL282" s="38"/>
      <c r="ERM282" s="38"/>
      <c r="ERN282" s="38"/>
      <c r="ERO282" s="38"/>
      <c r="ERP282" s="38"/>
      <c r="ERQ282" s="38"/>
      <c r="ERR282" s="38"/>
      <c r="ERS282" s="38"/>
      <c r="ERT282" s="38"/>
      <c r="ERU282" s="38"/>
      <c r="ERV282" s="38"/>
      <c r="ERW282" s="38"/>
      <c r="ERX282" s="38"/>
      <c r="ERY282" s="38"/>
      <c r="ERZ282" s="38"/>
      <c r="ESA282" s="38"/>
      <c r="ESB282" s="38"/>
      <c r="ESC282" s="38"/>
      <c r="ESD282" s="38"/>
      <c r="ESE282" s="38"/>
      <c r="ESF282" s="38"/>
      <c r="ESG282" s="38"/>
      <c r="ESH282" s="38"/>
      <c r="ESI282" s="38"/>
      <c r="ESJ282" s="38"/>
      <c r="ESK282" s="38"/>
      <c r="ESL282" s="38"/>
      <c r="ESM282" s="38"/>
      <c r="ESN282" s="38"/>
      <c r="ESO282" s="38"/>
      <c r="ESP282" s="38"/>
      <c r="ESQ282" s="38"/>
      <c r="ESR282" s="38"/>
      <c r="ESS282" s="38"/>
      <c r="EST282" s="38"/>
      <c r="ESU282" s="38"/>
      <c r="ESV282" s="38"/>
      <c r="ESW282" s="38"/>
      <c r="ESX282" s="38"/>
      <c r="ESY282" s="38"/>
      <c r="ESZ282" s="38"/>
      <c r="ETA282" s="38"/>
      <c r="ETB282" s="38"/>
      <c r="ETC282" s="38"/>
      <c r="ETD282" s="38"/>
      <c r="ETE282" s="38"/>
      <c r="ETF282" s="38"/>
      <c r="ETG282" s="38"/>
      <c r="ETH282" s="38"/>
      <c r="ETI282" s="38"/>
      <c r="ETJ282" s="38"/>
      <c r="ETK282" s="38"/>
      <c r="ETL282" s="38"/>
      <c r="ETM282" s="38"/>
      <c r="ETN282" s="38"/>
      <c r="ETO282" s="38"/>
      <c r="ETP282" s="38"/>
      <c r="ETQ282" s="38"/>
      <c r="ETR282" s="38"/>
      <c r="ETS282" s="38"/>
      <c r="ETT282" s="38"/>
      <c r="ETU282" s="38"/>
      <c r="ETV282" s="38"/>
      <c r="ETW282" s="38"/>
      <c r="ETX282" s="38"/>
      <c r="ETY282" s="38"/>
      <c r="ETZ282" s="38"/>
      <c r="EUA282" s="38"/>
      <c r="EUB282" s="38"/>
      <c r="EUC282" s="38"/>
      <c r="EUD282" s="38"/>
      <c r="EUE282" s="38"/>
      <c r="EUF282" s="38"/>
      <c r="EUG282" s="38"/>
      <c r="EUH282" s="38"/>
      <c r="EUI282" s="38"/>
      <c r="EUJ282" s="38"/>
      <c r="EUK282" s="38"/>
      <c r="EUL282" s="38"/>
      <c r="EUM282" s="38"/>
      <c r="EUN282" s="38"/>
      <c r="EUO282" s="38"/>
      <c r="EUP282" s="38"/>
      <c r="EUQ282" s="38"/>
      <c r="EUR282" s="38"/>
      <c r="EUS282" s="38"/>
      <c r="EUT282" s="38"/>
      <c r="EUU282" s="38"/>
      <c r="EUV282" s="38"/>
      <c r="EUW282" s="38"/>
      <c r="EUX282" s="38"/>
      <c r="EUY282" s="38"/>
      <c r="EUZ282" s="38"/>
      <c r="EVA282" s="38"/>
      <c r="EVB282" s="38"/>
      <c r="EVC282" s="38"/>
      <c r="EVD282" s="38"/>
      <c r="EVE282" s="38"/>
      <c r="EVF282" s="38"/>
      <c r="EVG282" s="38"/>
      <c r="EVH282" s="38"/>
      <c r="EVI282" s="38"/>
      <c r="EVJ282" s="38"/>
      <c r="EVK282" s="38"/>
      <c r="EVL282" s="38"/>
      <c r="EVM282" s="38"/>
      <c r="EVN282" s="38"/>
      <c r="EVO282" s="38"/>
      <c r="EVP282" s="38"/>
      <c r="EVQ282" s="38"/>
      <c r="EVR282" s="38"/>
      <c r="EVS282" s="38"/>
      <c r="EVT282" s="38"/>
      <c r="EVU282" s="38"/>
      <c r="EVV282" s="38"/>
      <c r="EVW282" s="38"/>
      <c r="EVX282" s="38"/>
      <c r="EVY282" s="38"/>
      <c r="EVZ282" s="38"/>
      <c r="EWA282" s="38"/>
      <c r="EWB282" s="38"/>
      <c r="EWC282" s="38"/>
      <c r="EWD282" s="38"/>
      <c r="EWE282" s="38"/>
      <c r="EWF282" s="38"/>
      <c r="EWG282" s="38"/>
      <c r="EWH282" s="38"/>
      <c r="EWI282" s="38"/>
      <c r="EWJ282" s="38"/>
      <c r="EWK282" s="38"/>
      <c r="EWL282" s="38"/>
      <c r="EWM282" s="38"/>
      <c r="EWN282" s="38"/>
      <c r="EWO282" s="38"/>
      <c r="EWP282" s="38"/>
      <c r="EWQ282" s="38"/>
      <c r="EWR282" s="38"/>
      <c r="EWS282" s="38"/>
      <c r="EWT282" s="38"/>
      <c r="EWU282" s="38"/>
      <c r="EWV282" s="38"/>
      <c r="EWW282" s="38"/>
      <c r="EWX282" s="38"/>
      <c r="EWY282" s="38"/>
      <c r="EWZ282" s="38"/>
      <c r="EXA282" s="38"/>
      <c r="EXB282" s="38"/>
      <c r="EXC282" s="38"/>
      <c r="EXD282" s="38"/>
      <c r="EXE282" s="38"/>
      <c r="EXF282" s="38"/>
      <c r="EXG282" s="38"/>
      <c r="EXH282" s="38"/>
      <c r="EXI282" s="38"/>
      <c r="EXJ282" s="38"/>
      <c r="EXK282" s="38"/>
      <c r="EXL282" s="38"/>
      <c r="EXM282" s="38"/>
      <c r="EXN282" s="38"/>
      <c r="EXO282" s="38"/>
      <c r="EXP282" s="38"/>
      <c r="EXQ282" s="38"/>
      <c r="EXR282" s="38"/>
      <c r="EXS282" s="38"/>
      <c r="EXT282" s="38"/>
      <c r="EXU282" s="38"/>
      <c r="EXV282" s="38"/>
      <c r="EXW282" s="38"/>
      <c r="EXX282" s="38"/>
      <c r="EXY282" s="38"/>
      <c r="EXZ282" s="38"/>
      <c r="EYA282" s="38"/>
      <c r="EYB282" s="38"/>
      <c r="EYC282" s="38"/>
      <c r="EYD282" s="38"/>
      <c r="EYE282" s="38"/>
      <c r="EYF282" s="38"/>
      <c r="EYG282" s="38"/>
      <c r="EYH282" s="38"/>
      <c r="EYI282" s="38"/>
      <c r="EYJ282" s="38"/>
      <c r="EYK282" s="38"/>
      <c r="EYL282" s="38"/>
      <c r="EYM282" s="38"/>
      <c r="EYN282" s="38"/>
      <c r="EYO282" s="38"/>
      <c r="EYP282" s="38"/>
      <c r="EYQ282" s="38"/>
      <c r="EYR282" s="38"/>
      <c r="EYS282" s="38"/>
      <c r="EYT282" s="38"/>
      <c r="EYU282" s="38"/>
      <c r="EYV282" s="38"/>
      <c r="EYW282" s="38"/>
      <c r="EYX282" s="38"/>
      <c r="EYY282" s="38"/>
      <c r="EYZ282" s="38"/>
      <c r="EZA282" s="38"/>
      <c r="EZB282" s="38"/>
      <c r="EZC282" s="38"/>
      <c r="EZD282" s="38"/>
      <c r="EZE282" s="38"/>
      <c r="EZF282" s="38"/>
      <c r="EZG282" s="38"/>
      <c r="EZH282" s="38"/>
      <c r="EZI282" s="38"/>
      <c r="EZJ282" s="38"/>
      <c r="EZK282" s="38"/>
      <c r="EZL282" s="38"/>
      <c r="EZM282" s="38"/>
      <c r="EZN282" s="38"/>
      <c r="EZO282" s="38"/>
      <c r="EZP282" s="38"/>
      <c r="EZQ282" s="38"/>
      <c r="EZR282" s="38"/>
      <c r="EZS282" s="38"/>
      <c r="EZT282" s="38"/>
      <c r="EZU282" s="38"/>
      <c r="EZV282" s="38"/>
      <c r="EZW282" s="38"/>
      <c r="EZX282" s="38"/>
      <c r="EZY282" s="38"/>
      <c r="EZZ282" s="38"/>
      <c r="FAA282" s="38"/>
      <c r="FAB282" s="38"/>
      <c r="FAC282" s="38"/>
      <c r="FAD282" s="38"/>
      <c r="FAE282" s="38"/>
      <c r="FAF282" s="38"/>
      <c r="FAG282" s="38"/>
      <c r="FAH282" s="38"/>
      <c r="FAI282" s="38"/>
      <c r="FAJ282" s="38"/>
      <c r="FAK282" s="38"/>
      <c r="FAL282" s="38"/>
      <c r="FAM282" s="38"/>
      <c r="FAN282" s="38"/>
      <c r="FAO282" s="38"/>
      <c r="FAP282" s="38"/>
      <c r="FAQ282" s="38"/>
      <c r="FAR282" s="38"/>
      <c r="FAS282" s="38"/>
      <c r="FAT282" s="38"/>
      <c r="FAU282" s="38"/>
      <c r="FAV282" s="38"/>
      <c r="FAW282" s="38"/>
      <c r="FAX282" s="38"/>
      <c r="FAY282" s="38"/>
      <c r="FAZ282" s="38"/>
      <c r="FBA282" s="38"/>
      <c r="FBB282" s="38"/>
      <c r="FBC282" s="38"/>
      <c r="FBD282" s="38"/>
      <c r="FBE282" s="38"/>
      <c r="FBF282" s="38"/>
      <c r="FBG282" s="38"/>
      <c r="FBH282" s="38"/>
      <c r="FBI282" s="38"/>
      <c r="FBJ282" s="38"/>
      <c r="FBK282" s="38"/>
      <c r="FBL282" s="38"/>
      <c r="FBM282" s="38"/>
      <c r="FBN282" s="38"/>
      <c r="FBO282" s="38"/>
      <c r="FBP282" s="38"/>
      <c r="FBQ282" s="38"/>
      <c r="FBR282" s="38"/>
      <c r="FBS282" s="38"/>
      <c r="FBT282" s="38"/>
      <c r="FBU282" s="38"/>
      <c r="FBV282" s="38"/>
      <c r="FBW282" s="38"/>
      <c r="FBX282" s="38"/>
      <c r="FBY282" s="38"/>
      <c r="FBZ282" s="38"/>
      <c r="FCA282" s="38"/>
      <c r="FCB282" s="38"/>
      <c r="FCC282" s="38"/>
      <c r="FCD282" s="38"/>
      <c r="FCE282" s="38"/>
      <c r="FCF282" s="38"/>
      <c r="FCG282" s="38"/>
      <c r="FCH282" s="38"/>
      <c r="FCI282" s="38"/>
      <c r="FCJ282" s="38"/>
      <c r="FCK282" s="38"/>
      <c r="FCL282" s="38"/>
      <c r="FCM282" s="38"/>
      <c r="FCN282" s="38"/>
      <c r="FCO282" s="38"/>
      <c r="FCP282" s="38"/>
      <c r="FCQ282" s="38"/>
      <c r="FCR282" s="38"/>
      <c r="FCS282" s="38"/>
      <c r="FCT282" s="38"/>
      <c r="FCU282" s="38"/>
      <c r="FCV282" s="38"/>
      <c r="FCW282" s="38"/>
      <c r="FCX282" s="38"/>
      <c r="FCY282" s="38"/>
      <c r="FCZ282" s="38"/>
      <c r="FDA282" s="38"/>
      <c r="FDB282" s="38"/>
      <c r="FDC282" s="38"/>
      <c r="FDD282" s="38"/>
      <c r="FDE282" s="38"/>
      <c r="FDF282" s="38"/>
      <c r="FDG282" s="38"/>
      <c r="FDH282" s="38"/>
      <c r="FDI282" s="38"/>
      <c r="FDJ282" s="38"/>
      <c r="FDK282" s="38"/>
      <c r="FDL282" s="38"/>
      <c r="FDM282" s="38"/>
      <c r="FDN282" s="38"/>
      <c r="FDO282" s="38"/>
      <c r="FDP282" s="38"/>
      <c r="FDQ282" s="38"/>
      <c r="FDR282" s="38"/>
      <c r="FDS282" s="38"/>
      <c r="FDT282" s="38"/>
      <c r="FDU282" s="38"/>
      <c r="FDV282" s="38"/>
      <c r="FDW282" s="38"/>
      <c r="FDX282" s="38"/>
      <c r="FDY282" s="38"/>
      <c r="FDZ282" s="38"/>
      <c r="FEA282" s="38"/>
      <c r="FEB282" s="38"/>
      <c r="FEC282" s="38"/>
      <c r="FED282" s="38"/>
      <c r="FEE282" s="38"/>
      <c r="FEF282" s="38"/>
      <c r="FEG282" s="38"/>
      <c r="FEH282" s="38"/>
      <c r="FEI282" s="38"/>
      <c r="FEJ282" s="38"/>
      <c r="FEK282" s="38"/>
      <c r="FEL282" s="38"/>
      <c r="FEM282" s="38"/>
      <c r="FEN282" s="38"/>
      <c r="FEO282" s="38"/>
      <c r="FEP282" s="38"/>
      <c r="FEQ282" s="38"/>
      <c r="FER282" s="38"/>
      <c r="FES282" s="38"/>
      <c r="FET282" s="38"/>
      <c r="FEU282" s="38"/>
      <c r="FEV282" s="38"/>
      <c r="FEW282" s="38"/>
      <c r="FEX282" s="38"/>
      <c r="FEY282" s="38"/>
      <c r="FEZ282" s="38"/>
      <c r="FFA282" s="38"/>
      <c r="FFB282" s="38"/>
      <c r="FFC282" s="38"/>
      <c r="FFD282" s="38"/>
      <c r="FFE282" s="38"/>
      <c r="FFF282" s="38"/>
      <c r="FFG282" s="38"/>
      <c r="FFH282" s="38"/>
      <c r="FFI282" s="38"/>
      <c r="FFJ282" s="38"/>
      <c r="FFK282" s="38"/>
      <c r="FFL282" s="38"/>
      <c r="FFM282" s="38"/>
      <c r="FFN282" s="38"/>
      <c r="FFO282" s="38"/>
      <c r="FFP282" s="38"/>
      <c r="FFQ282" s="38"/>
      <c r="FFR282" s="38"/>
      <c r="FFS282" s="38"/>
      <c r="FFT282" s="38"/>
      <c r="FFU282" s="38"/>
      <c r="FFV282" s="38"/>
      <c r="FFW282" s="38"/>
      <c r="FFX282" s="38"/>
      <c r="FFY282" s="38"/>
      <c r="FFZ282" s="38"/>
      <c r="FGA282" s="38"/>
      <c r="FGB282" s="38"/>
      <c r="FGC282" s="38"/>
      <c r="FGD282" s="38"/>
      <c r="FGE282" s="38"/>
      <c r="FGF282" s="38"/>
      <c r="FGG282" s="38"/>
      <c r="FGH282" s="38"/>
      <c r="FGI282" s="38"/>
      <c r="FGJ282" s="38"/>
      <c r="FGK282" s="38"/>
      <c r="FGL282" s="38"/>
      <c r="FGM282" s="38"/>
      <c r="FGN282" s="38"/>
      <c r="FGO282" s="38"/>
      <c r="FGP282" s="38"/>
      <c r="FGQ282" s="38"/>
      <c r="FGR282" s="38"/>
      <c r="FGS282" s="38"/>
      <c r="FGT282" s="38"/>
      <c r="FGU282" s="38"/>
      <c r="FGV282" s="38"/>
      <c r="FGW282" s="38"/>
      <c r="FGX282" s="38"/>
      <c r="FGY282" s="38"/>
      <c r="FGZ282" s="38"/>
      <c r="FHA282" s="38"/>
      <c r="FHB282" s="38"/>
      <c r="FHC282" s="38"/>
      <c r="FHD282" s="38"/>
      <c r="FHE282" s="38"/>
      <c r="FHF282" s="38"/>
      <c r="FHG282" s="38"/>
      <c r="FHH282" s="38"/>
      <c r="FHI282" s="38"/>
      <c r="FHJ282" s="38"/>
      <c r="FHK282" s="38"/>
      <c r="FHL282" s="38"/>
      <c r="FHM282" s="38"/>
      <c r="FHN282" s="38"/>
      <c r="FHO282" s="38"/>
      <c r="FHP282" s="38"/>
      <c r="FHQ282" s="38"/>
      <c r="FHR282" s="38"/>
      <c r="FHS282" s="38"/>
      <c r="FHT282" s="38"/>
      <c r="FHU282" s="38"/>
      <c r="FHV282" s="38"/>
      <c r="FHW282" s="38"/>
      <c r="FHX282" s="38"/>
      <c r="FHY282" s="38"/>
      <c r="FHZ282" s="38"/>
      <c r="FIA282" s="38"/>
      <c r="FIB282" s="38"/>
      <c r="FIC282" s="38"/>
      <c r="FID282" s="38"/>
      <c r="FIE282" s="38"/>
      <c r="FIF282" s="38"/>
      <c r="FIG282" s="38"/>
      <c r="FIH282" s="38"/>
      <c r="FII282" s="38"/>
      <c r="FIJ282" s="38"/>
      <c r="FIK282" s="38"/>
      <c r="FIL282" s="38"/>
      <c r="FIM282" s="38"/>
      <c r="FIN282" s="38"/>
      <c r="FIO282" s="38"/>
      <c r="FIP282" s="38"/>
      <c r="FIQ282" s="38"/>
      <c r="FIR282" s="38"/>
      <c r="FIS282" s="38"/>
      <c r="FIT282" s="38"/>
      <c r="FIU282" s="38"/>
      <c r="FIV282" s="38"/>
      <c r="FIW282" s="38"/>
      <c r="FIX282" s="38"/>
      <c r="FIY282" s="38"/>
      <c r="FIZ282" s="38"/>
      <c r="FJA282" s="38"/>
      <c r="FJB282" s="38"/>
      <c r="FJC282" s="38"/>
      <c r="FJD282" s="38"/>
      <c r="FJE282" s="38"/>
      <c r="FJF282" s="38"/>
      <c r="FJG282" s="38"/>
      <c r="FJH282" s="38"/>
      <c r="FJI282" s="38"/>
      <c r="FJJ282" s="38"/>
      <c r="FJK282" s="38"/>
      <c r="FJL282" s="38"/>
      <c r="FJM282" s="38"/>
      <c r="FJN282" s="38"/>
      <c r="FJO282" s="38"/>
      <c r="FJP282" s="38"/>
      <c r="FJQ282" s="38"/>
      <c r="FJR282" s="38"/>
      <c r="FJS282" s="38"/>
      <c r="FJT282" s="38"/>
      <c r="FJU282" s="38"/>
      <c r="FJV282" s="38"/>
      <c r="FJW282" s="38"/>
      <c r="FJX282" s="38"/>
      <c r="FJY282" s="38"/>
      <c r="FJZ282" s="38"/>
      <c r="FKA282" s="38"/>
      <c r="FKB282" s="38"/>
      <c r="FKC282" s="38"/>
      <c r="FKD282" s="38"/>
      <c r="FKE282" s="38"/>
      <c r="FKF282" s="38"/>
      <c r="FKG282" s="38"/>
      <c r="FKH282" s="38"/>
      <c r="FKI282" s="38"/>
      <c r="FKJ282" s="38"/>
      <c r="FKK282" s="38"/>
      <c r="FKL282" s="38"/>
      <c r="FKM282" s="38"/>
      <c r="FKN282" s="38"/>
      <c r="FKO282" s="38"/>
      <c r="FKP282" s="38"/>
      <c r="FKQ282" s="38"/>
      <c r="FKR282" s="38"/>
      <c r="FKS282" s="38"/>
      <c r="FKT282" s="38"/>
      <c r="FKU282" s="38"/>
      <c r="FKV282" s="38"/>
      <c r="FKW282" s="38"/>
      <c r="FKX282" s="38"/>
      <c r="FKY282" s="38"/>
      <c r="FKZ282" s="38"/>
      <c r="FLA282" s="38"/>
      <c r="FLB282" s="38"/>
      <c r="FLC282" s="38"/>
      <c r="FLD282" s="38"/>
      <c r="FLE282" s="38"/>
      <c r="FLF282" s="38"/>
      <c r="FLG282" s="38"/>
      <c r="FLH282" s="38"/>
      <c r="FLI282" s="38"/>
      <c r="FLJ282" s="38"/>
      <c r="FLK282" s="38"/>
      <c r="FLL282" s="38"/>
      <c r="FLM282" s="38"/>
      <c r="FLN282" s="38"/>
      <c r="FLO282" s="38"/>
      <c r="FLP282" s="38"/>
      <c r="FLQ282" s="38"/>
      <c r="FLR282" s="38"/>
      <c r="FLS282" s="38"/>
      <c r="FLT282" s="38"/>
      <c r="FLU282" s="38"/>
      <c r="FLV282" s="38"/>
      <c r="FLW282" s="38"/>
      <c r="FLX282" s="38"/>
      <c r="FLY282" s="38"/>
      <c r="FLZ282" s="38"/>
      <c r="FMA282" s="38"/>
      <c r="FMB282" s="38"/>
      <c r="FMC282" s="38"/>
      <c r="FMD282" s="38"/>
      <c r="FME282" s="38"/>
      <c r="FMF282" s="38"/>
      <c r="FMG282" s="38"/>
      <c r="FMH282" s="38"/>
      <c r="FMI282" s="38"/>
      <c r="FMJ282" s="38"/>
      <c r="FMK282" s="38"/>
      <c r="FML282" s="38"/>
      <c r="FMM282" s="38"/>
      <c r="FMN282" s="38"/>
      <c r="FMO282" s="38"/>
      <c r="FMP282" s="38"/>
      <c r="FMQ282" s="38"/>
      <c r="FMR282" s="38"/>
      <c r="FMS282" s="38"/>
      <c r="FMT282" s="38"/>
      <c r="FMU282" s="38"/>
      <c r="FMV282" s="38"/>
      <c r="FMW282" s="38"/>
      <c r="FMX282" s="38"/>
      <c r="FMY282" s="38"/>
      <c r="FMZ282" s="38"/>
      <c r="FNA282" s="38"/>
      <c r="FNB282" s="38"/>
      <c r="FNC282" s="38"/>
      <c r="FND282" s="38"/>
      <c r="FNE282" s="38"/>
      <c r="FNF282" s="38"/>
      <c r="FNG282" s="38"/>
      <c r="FNH282" s="38"/>
      <c r="FNI282" s="38"/>
      <c r="FNJ282" s="38"/>
      <c r="FNK282" s="38"/>
      <c r="FNL282" s="38"/>
      <c r="FNM282" s="38"/>
      <c r="FNN282" s="38"/>
      <c r="FNO282" s="38"/>
      <c r="FNP282" s="38"/>
      <c r="FNQ282" s="38"/>
      <c r="FNR282" s="38"/>
      <c r="FNS282" s="38"/>
      <c r="FNT282" s="38"/>
      <c r="FNU282" s="38"/>
      <c r="FNV282" s="38"/>
      <c r="FNW282" s="38"/>
      <c r="FNX282" s="38"/>
      <c r="FNY282" s="38"/>
      <c r="FNZ282" s="38"/>
      <c r="FOA282" s="38"/>
      <c r="FOB282" s="38"/>
      <c r="FOC282" s="38"/>
      <c r="FOD282" s="38"/>
      <c r="FOE282" s="38"/>
      <c r="FOF282" s="38"/>
      <c r="FOG282" s="38"/>
      <c r="FOH282" s="38"/>
      <c r="FOI282" s="38"/>
      <c r="FOJ282" s="38"/>
      <c r="FOK282" s="38"/>
      <c r="FOL282" s="38"/>
      <c r="FOM282" s="38"/>
      <c r="FON282" s="38"/>
      <c r="FOO282" s="38"/>
      <c r="FOP282" s="38"/>
      <c r="FOQ282" s="38"/>
      <c r="FOR282" s="38"/>
      <c r="FOS282" s="38"/>
      <c r="FOT282" s="38"/>
      <c r="FOU282" s="38"/>
      <c r="FOV282" s="38"/>
      <c r="FOW282" s="38"/>
      <c r="FOX282" s="38"/>
      <c r="FOY282" s="38"/>
      <c r="FOZ282" s="38"/>
      <c r="FPA282" s="38"/>
      <c r="FPB282" s="38"/>
      <c r="FPC282" s="38"/>
      <c r="FPD282" s="38"/>
      <c r="FPE282" s="38"/>
      <c r="FPF282" s="38"/>
      <c r="FPG282" s="38"/>
      <c r="FPH282" s="38"/>
      <c r="FPI282" s="38"/>
      <c r="FPJ282" s="38"/>
      <c r="FPK282" s="38"/>
      <c r="FPL282" s="38"/>
      <c r="FPM282" s="38"/>
      <c r="FPN282" s="38"/>
      <c r="FPO282" s="38"/>
      <c r="FPP282" s="38"/>
      <c r="FPQ282" s="38"/>
      <c r="FPR282" s="38"/>
      <c r="FPS282" s="38"/>
      <c r="FPT282" s="38"/>
      <c r="FPU282" s="38"/>
      <c r="FPV282" s="38"/>
      <c r="FPW282" s="38"/>
      <c r="FPX282" s="38"/>
      <c r="FPY282" s="38"/>
      <c r="FPZ282" s="38"/>
      <c r="FQA282" s="38"/>
      <c r="FQB282" s="38"/>
      <c r="FQC282" s="38"/>
      <c r="FQD282" s="38"/>
      <c r="FQE282" s="38"/>
      <c r="FQF282" s="38"/>
      <c r="FQG282" s="38"/>
      <c r="FQH282" s="38"/>
      <c r="FQI282" s="38"/>
      <c r="FQJ282" s="38"/>
      <c r="FQK282" s="38"/>
      <c r="FQL282" s="38"/>
      <c r="FQM282" s="38"/>
      <c r="FQN282" s="38"/>
      <c r="FQO282" s="38"/>
      <c r="FQP282" s="38"/>
      <c r="FQQ282" s="38"/>
      <c r="FQR282" s="38"/>
      <c r="FQS282" s="38"/>
      <c r="FQT282" s="38"/>
      <c r="FQU282" s="38"/>
      <c r="FQV282" s="38"/>
      <c r="FQW282" s="38"/>
      <c r="FQX282" s="38"/>
      <c r="FQY282" s="38"/>
      <c r="FQZ282" s="38"/>
      <c r="FRA282" s="38"/>
      <c r="FRB282" s="38"/>
      <c r="FRC282" s="38"/>
      <c r="FRD282" s="38"/>
      <c r="FRE282" s="38"/>
      <c r="FRF282" s="38"/>
      <c r="FRG282" s="38"/>
      <c r="FRH282" s="38"/>
      <c r="FRI282" s="38"/>
      <c r="FRJ282" s="38"/>
      <c r="FRK282" s="38"/>
      <c r="FRL282" s="38"/>
      <c r="FRM282" s="38"/>
      <c r="FRN282" s="38"/>
      <c r="FRO282" s="38"/>
      <c r="FRP282" s="38"/>
      <c r="FRQ282" s="38"/>
      <c r="FRR282" s="38"/>
      <c r="FRS282" s="38"/>
      <c r="FRT282" s="38"/>
      <c r="FRU282" s="38"/>
      <c r="FRV282" s="38"/>
      <c r="FRW282" s="38"/>
      <c r="FRX282" s="38"/>
      <c r="FRY282" s="38"/>
      <c r="FRZ282" s="38"/>
      <c r="FSA282" s="38"/>
      <c r="FSB282" s="38"/>
      <c r="FSC282" s="38"/>
      <c r="FSD282" s="38"/>
      <c r="FSE282" s="38"/>
      <c r="FSF282" s="38"/>
      <c r="FSG282" s="38"/>
      <c r="FSH282" s="38"/>
      <c r="FSI282" s="38"/>
      <c r="FSJ282" s="38"/>
      <c r="FSK282" s="38"/>
      <c r="FSL282" s="38"/>
      <c r="FSM282" s="38"/>
      <c r="FSN282" s="38"/>
      <c r="FSO282" s="38"/>
      <c r="FSP282" s="38"/>
      <c r="FSQ282" s="38"/>
      <c r="FSR282" s="38"/>
      <c r="FSS282" s="38"/>
      <c r="FST282" s="38"/>
      <c r="FSU282" s="38"/>
      <c r="FSV282" s="38"/>
      <c r="FSW282" s="38"/>
      <c r="FSX282" s="38"/>
      <c r="FSY282" s="38"/>
      <c r="FSZ282" s="38"/>
      <c r="FTA282" s="38"/>
      <c r="FTB282" s="38"/>
      <c r="FTC282" s="38"/>
      <c r="FTD282" s="38"/>
      <c r="FTE282" s="38"/>
      <c r="FTF282" s="38"/>
      <c r="FTG282" s="38"/>
      <c r="FTH282" s="38"/>
      <c r="FTI282" s="38"/>
      <c r="FTJ282" s="38"/>
      <c r="FTK282" s="38"/>
      <c r="FTL282" s="38"/>
      <c r="FTM282" s="38"/>
      <c r="FTN282" s="38"/>
      <c r="FTO282" s="38"/>
      <c r="FTP282" s="38"/>
      <c r="FTQ282" s="38"/>
      <c r="FTR282" s="38"/>
      <c r="FTS282" s="38"/>
      <c r="FTT282" s="38"/>
      <c r="FTU282" s="38"/>
      <c r="FTV282" s="38"/>
      <c r="FTW282" s="38"/>
      <c r="FTX282" s="38"/>
      <c r="FTY282" s="38"/>
      <c r="FTZ282" s="38"/>
      <c r="FUA282" s="38"/>
      <c r="FUB282" s="38"/>
      <c r="FUC282" s="38"/>
      <c r="FUD282" s="38"/>
      <c r="FUE282" s="38"/>
      <c r="FUF282" s="38"/>
      <c r="FUG282" s="38"/>
      <c r="FUH282" s="38"/>
      <c r="FUI282" s="38"/>
      <c r="FUJ282" s="38"/>
      <c r="FUK282" s="38"/>
      <c r="FUL282" s="38"/>
      <c r="FUM282" s="38"/>
      <c r="FUN282" s="38"/>
      <c r="FUO282" s="38"/>
      <c r="FUP282" s="38"/>
      <c r="FUQ282" s="38"/>
      <c r="FUR282" s="38"/>
      <c r="FUS282" s="38"/>
      <c r="FUT282" s="38"/>
      <c r="FUU282" s="38"/>
      <c r="FUV282" s="38"/>
      <c r="FUW282" s="38"/>
      <c r="FUX282" s="38"/>
      <c r="FUY282" s="38"/>
      <c r="FUZ282" s="38"/>
      <c r="FVA282" s="38"/>
      <c r="FVB282" s="38"/>
      <c r="FVC282" s="38"/>
      <c r="FVD282" s="38"/>
      <c r="FVE282" s="38"/>
      <c r="FVF282" s="38"/>
      <c r="FVG282" s="38"/>
      <c r="FVH282" s="38"/>
      <c r="FVI282" s="38"/>
      <c r="FVJ282" s="38"/>
      <c r="FVK282" s="38"/>
      <c r="FVL282" s="38"/>
      <c r="FVM282" s="38"/>
      <c r="FVN282" s="38"/>
      <c r="FVO282" s="38"/>
      <c r="FVP282" s="38"/>
      <c r="FVQ282" s="38"/>
      <c r="FVR282" s="38"/>
      <c r="FVS282" s="38"/>
      <c r="FVT282" s="38"/>
      <c r="FVU282" s="38"/>
      <c r="FVV282" s="38"/>
      <c r="FVW282" s="38"/>
      <c r="FVX282" s="38"/>
      <c r="FVY282" s="38"/>
      <c r="FVZ282" s="38"/>
      <c r="FWA282" s="38"/>
      <c r="FWB282" s="38"/>
      <c r="FWC282" s="38"/>
      <c r="FWD282" s="38"/>
      <c r="FWE282" s="38"/>
      <c r="FWF282" s="38"/>
      <c r="FWG282" s="38"/>
      <c r="FWH282" s="38"/>
      <c r="FWI282" s="38"/>
      <c r="FWJ282" s="38"/>
      <c r="FWK282" s="38"/>
      <c r="FWL282" s="38"/>
      <c r="FWM282" s="38"/>
      <c r="FWN282" s="38"/>
      <c r="FWO282" s="38"/>
      <c r="FWP282" s="38"/>
      <c r="FWQ282" s="38"/>
      <c r="FWR282" s="38"/>
      <c r="FWS282" s="38"/>
      <c r="FWT282" s="38"/>
      <c r="FWU282" s="38"/>
      <c r="FWV282" s="38"/>
      <c r="FWW282" s="38"/>
      <c r="FWX282" s="38"/>
      <c r="FWY282" s="38"/>
      <c r="FWZ282" s="38"/>
      <c r="FXA282" s="38"/>
      <c r="FXB282" s="38"/>
      <c r="FXC282" s="38"/>
      <c r="FXD282" s="38"/>
      <c r="FXE282" s="38"/>
      <c r="FXF282" s="38"/>
      <c r="FXG282" s="38"/>
      <c r="FXH282" s="38"/>
      <c r="FXI282" s="38"/>
      <c r="FXJ282" s="38"/>
      <c r="FXK282" s="38"/>
      <c r="FXL282" s="38"/>
      <c r="FXM282" s="38"/>
      <c r="FXN282" s="38"/>
      <c r="FXO282" s="38"/>
      <c r="FXP282" s="38"/>
      <c r="FXQ282" s="38"/>
      <c r="FXR282" s="38"/>
      <c r="FXS282" s="38"/>
      <c r="FXT282" s="38"/>
      <c r="FXU282" s="38"/>
      <c r="FXV282" s="38"/>
      <c r="FXW282" s="38"/>
      <c r="FXX282" s="38"/>
      <c r="FXY282" s="38"/>
      <c r="FXZ282" s="38"/>
      <c r="FYA282" s="38"/>
      <c r="FYB282" s="38"/>
      <c r="FYC282" s="38"/>
      <c r="FYD282" s="38"/>
      <c r="FYE282" s="38"/>
      <c r="FYF282" s="38"/>
      <c r="FYG282" s="38"/>
      <c r="FYH282" s="38"/>
      <c r="FYI282" s="38"/>
      <c r="FYJ282" s="38"/>
      <c r="FYK282" s="38"/>
      <c r="FYL282" s="38"/>
      <c r="FYM282" s="38"/>
      <c r="FYN282" s="38"/>
      <c r="FYO282" s="38"/>
      <c r="FYP282" s="38"/>
      <c r="FYQ282" s="38"/>
      <c r="FYR282" s="38"/>
      <c r="FYS282" s="38"/>
      <c r="FYT282" s="38"/>
      <c r="FYU282" s="38"/>
      <c r="FYV282" s="38"/>
      <c r="FYW282" s="38"/>
      <c r="FYX282" s="38"/>
      <c r="FYY282" s="38"/>
      <c r="FYZ282" s="38"/>
      <c r="FZA282" s="38"/>
      <c r="FZB282" s="38"/>
      <c r="FZC282" s="38"/>
      <c r="FZD282" s="38"/>
      <c r="FZE282" s="38"/>
      <c r="FZF282" s="38"/>
      <c r="FZG282" s="38"/>
      <c r="FZH282" s="38"/>
      <c r="FZI282" s="38"/>
      <c r="FZJ282" s="38"/>
      <c r="FZK282" s="38"/>
      <c r="FZL282" s="38"/>
      <c r="FZM282" s="38"/>
      <c r="FZN282" s="38"/>
      <c r="FZO282" s="38"/>
      <c r="FZP282" s="38"/>
      <c r="FZQ282" s="38"/>
      <c r="FZR282" s="38"/>
      <c r="FZS282" s="38"/>
      <c r="FZT282" s="38"/>
      <c r="FZU282" s="38"/>
      <c r="FZV282" s="38"/>
      <c r="FZW282" s="38"/>
      <c r="FZX282" s="38"/>
      <c r="FZY282" s="38"/>
      <c r="FZZ282" s="38"/>
      <c r="GAA282" s="38"/>
      <c r="GAB282" s="38"/>
      <c r="GAC282" s="38"/>
      <c r="GAD282" s="38"/>
      <c r="GAE282" s="38"/>
      <c r="GAF282" s="38"/>
      <c r="GAG282" s="38"/>
      <c r="GAH282" s="38"/>
      <c r="GAI282" s="38"/>
      <c r="GAJ282" s="38"/>
      <c r="GAK282" s="38"/>
      <c r="GAL282" s="38"/>
      <c r="GAM282" s="38"/>
      <c r="GAN282" s="38"/>
      <c r="GAO282" s="38"/>
      <c r="GAP282" s="38"/>
      <c r="GAQ282" s="38"/>
      <c r="GAR282" s="38"/>
      <c r="GAS282" s="38"/>
      <c r="GAT282" s="38"/>
      <c r="GAU282" s="38"/>
      <c r="GAV282" s="38"/>
      <c r="GAW282" s="38"/>
      <c r="GAX282" s="38"/>
      <c r="GAY282" s="38"/>
      <c r="GAZ282" s="38"/>
      <c r="GBA282" s="38"/>
      <c r="GBB282" s="38"/>
      <c r="GBC282" s="38"/>
      <c r="GBD282" s="38"/>
      <c r="GBE282" s="38"/>
      <c r="GBF282" s="38"/>
      <c r="GBG282" s="38"/>
      <c r="GBH282" s="38"/>
      <c r="GBI282" s="38"/>
      <c r="GBJ282" s="38"/>
      <c r="GBK282" s="38"/>
      <c r="GBL282" s="38"/>
      <c r="GBM282" s="38"/>
      <c r="GBN282" s="38"/>
      <c r="GBO282" s="38"/>
      <c r="GBP282" s="38"/>
      <c r="GBQ282" s="38"/>
      <c r="GBR282" s="38"/>
      <c r="GBS282" s="38"/>
      <c r="GBT282" s="38"/>
      <c r="GBU282" s="38"/>
      <c r="GBV282" s="38"/>
      <c r="GBW282" s="38"/>
      <c r="GBX282" s="38"/>
      <c r="GBY282" s="38"/>
      <c r="GBZ282" s="38"/>
      <c r="GCA282" s="38"/>
      <c r="GCB282" s="38"/>
      <c r="GCC282" s="38"/>
      <c r="GCD282" s="38"/>
      <c r="GCE282" s="38"/>
      <c r="GCF282" s="38"/>
      <c r="GCG282" s="38"/>
      <c r="GCH282" s="38"/>
      <c r="GCI282" s="38"/>
      <c r="GCJ282" s="38"/>
      <c r="GCK282" s="38"/>
      <c r="GCL282" s="38"/>
      <c r="GCM282" s="38"/>
      <c r="GCN282" s="38"/>
      <c r="GCO282" s="38"/>
      <c r="GCP282" s="38"/>
      <c r="GCQ282" s="38"/>
      <c r="GCR282" s="38"/>
      <c r="GCS282" s="38"/>
      <c r="GCT282" s="38"/>
      <c r="GCU282" s="38"/>
      <c r="GCV282" s="38"/>
      <c r="GCW282" s="38"/>
      <c r="GCX282" s="38"/>
      <c r="GCY282" s="38"/>
      <c r="GCZ282" s="38"/>
      <c r="GDA282" s="38"/>
      <c r="GDB282" s="38"/>
      <c r="GDC282" s="38"/>
      <c r="GDD282" s="38"/>
      <c r="GDE282" s="38"/>
      <c r="GDF282" s="38"/>
      <c r="GDG282" s="38"/>
      <c r="GDH282" s="38"/>
      <c r="GDI282" s="38"/>
      <c r="GDJ282" s="38"/>
      <c r="GDK282" s="38"/>
      <c r="GDL282" s="38"/>
      <c r="GDM282" s="38"/>
      <c r="GDN282" s="38"/>
      <c r="GDO282" s="38"/>
      <c r="GDP282" s="38"/>
      <c r="GDQ282" s="38"/>
      <c r="GDR282" s="38"/>
      <c r="GDS282" s="38"/>
      <c r="GDT282" s="38"/>
      <c r="GDU282" s="38"/>
      <c r="GDV282" s="38"/>
      <c r="GDW282" s="38"/>
      <c r="GDX282" s="38"/>
      <c r="GDY282" s="38"/>
      <c r="GDZ282" s="38"/>
      <c r="GEA282" s="38"/>
      <c r="GEB282" s="38"/>
      <c r="GEC282" s="38"/>
      <c r="GED282" s="38"/>
      <c r="GEE282" s="38"/>
      <c r="GEF282" s="38"/>
      <c r="GEG282" s="38"/>
      <c r="GEH282" s="38"/>
      <c r="GEI282" s="38"/>
      <c r="GEJ282" s="38"/>
      <c r="GEK282" s="38"/>
      <c r="GEL282" s="38"/>
      <c r="GEM282" s="38"/>
      <c r="GEN282" s="38"/>
      <c r="GEO282" s="38"/>
      <c r="GEP282" s="38"/>
      <c r="GEQ282" s="38"/>
      <c r="GER282" s="38"/>
      <c r="GES282" s="38"/>
      <c r="GET282" s="38"/>
      <c r="GEU282" s="38"/>
      <c r="GEV282" s="38"/>
      <c r="GEW282" s="38"/>
      <c r="GEX282" s="38"/>
      <c r="GEY282" s="38"/>
      <c r="GEZ282" s="38"/>
      <c r="GFA282" s="38"/>
      <c r="GFB282" s="38"/>
      <c r="GFC282" s="38"/>
      <c r="GFD282" s="38"/>
      <c r="GFE282" s="38"/>
      <c r="GFF282" s="38"/>
      <c r="GFG282" s="38"/>
      <c r="GFH282" s="38"/>
      <c r="GFI282" s="38"/>
      <c r="GFJ282" s="38"/>
      <c r="GFK282" s="38"/>
      <c r="GFL282" s="38"/>
      <c r="GFM282" s="38"/>
      <c r="GFN282" s="38"/>
      <c r="GFO282" s="38"/>
      <c r="GFP282" s="38"/>
      <c r="GFQ282" s="38"/>
      <c r="GFR282" s="38"/>
      <c r="GFS282" s="38"/>
      <c r="GFT282" s="38"/>
      <c r="GFU282" s="38"/>
      <c r="GFV282" s="38"/>
      <c r="GFW282" s="38"/>
      <c r="GFX282" s="38"/>
      <c r="GFY282" s="38"/>
      <c r="GFZ282" s="38"/>
      <c r="GGA282" s="38"/>
      <c r="GGB282" s="38"/>
      <c r="GGC282" s="38"/>
      <c r="GGD282" s="38"/>
      <c r="GGE282" s="38"/>
      <c r="GGF282" s="38"/>
      <c r="GGG282" s="38"/>
      <c r="GGH282" s="38"/>
      <c r="GGI282" s="38"/>
      <c r="GGJ282" s="38"/>
      <c r="GGK282" s="38"/>
      <c r="GGL282" s="38"/>
      <c r="GGM282" s="38"/>
      <c r="GGN282" s="38"/>
      <c r="GGO282" s="38"/>
      <c r="GGP282" s="38"/>
      <c r="GGQ282" s="38"/>
      <c r="GGR282" s="38"/>
      <c r="GGS282" s="38"/>
      <c r="GGT282" s="38"/>
      <c r="GGU282" s="38"/>
      <c r="GGV282" s="38"/>
      <c r="GGW282" s="38"/>
      <c r="GGX282" s="38"/>
      <c r="GGY282" s="38"/>
      <c r="GGZ282" s="38"/>
      <c r="GHA282" s="38"/>
      <c r="GHB282" s="38"/>
      <c r="GHC282" s="38"/>
      <c r="GHD282" s="38"/>
      <c r="GHE282" s="38"/>
      <c r="GHF282" s="38"/>
      <c r="GHG282" s="38"/>
      <c r="GHH282" s="38"/>
      <c r="GHI282" s="38"/>
      <c r="GHJ282" s="38"/>
      <c r="GHK282" s="38"/>
      <c r="GHL282" s="38"/>
      <c r="GHM282" s="38"/>
      <c r="GHN282" s="38"/>
      <c r="GHO282" s="38"/>
      <c r="GHP282" s="38"/>
      <c r="GHQ282" s="38"/>
      <c r="GHR282" s="38"/>
      <c r="GHS282" s="38"/>
      <c r="GHT282" s="38"/>
      <c r="GHU282" s="38"/>
      <c r="GHV282" s="38"/>
      <c r="GHW282" s="38"/>
      <c r="GHX282" s="38"/>
      <c r="GHY282" s="38"/>
      <c r="GHZ282" s="38"/>
      <c r="GIA282" s="38"/>
      <c r="GIB282" s="38"/>
      <c r="GIC282" s="38"/>
      <c r="GID282" s="38"/>
      <c r="GIE282" s="38"/>
      <c r="GIF282" s="38"/>
      <c r="GIG282" s="38"/>
      <c r="GIH282" s="38"/>
      <c r="GII282" s="38"/>
      <c r="GIJ282" s="38"/>
      <c r="GIK282" s="38"/>
      <c r="GIL282" s="38"/>
      <c r="GIM282" s="38"/>
      <c r="GIN282" s="38"/>
      <c r="GIO282" s="38"/>
      <c r="GIP282" s="38"/>
      <c r="GIQ282" s="38"/>
      <c r="GIR282" s="38"/>
      <c r="GIS282" s="38"/>
      <c r="GIT282" s="38"/>
      <c r="GIU282" s="38"/>
      <c r="GIV282" s="38"/>
      <c r="GIW282" s="38"/>
      <c r="GIX282" s="38"/>
      <c r="GIY282" s="38"/>
      <c r="GIZ282" s="38"/>
      <c r="GJA282" s="38"/>
      <c r="GJB282" s="38"/>
      <c r="GJC282" s="38"/>
      <c r="GJD282" s="38"/>
      <c r="GJE282" s="38"/>
      <c r="GJF282" s="38"/>
      <c r="GJG282" s="38"/>
      <c r="GJH282" s="38"/>
      <c r="GJI282" s="38"/>
      <c r="GJJ282" s="38"/>
      <c r="GJK282" s="38"/>
      <c r="GJL282" s="38"/>
      <c r="GJM282" s="38"/>
      <c r="GJN282" s="38"/>
      <c r="GJO282" s="38"/>
      <c r="GJP282" s="38"/>
      <c r="GJQ282" s="38"/>
      <c r="GJR282" s="38"/>
      <c r="GJS282" s="38"/>
      <c r="GJT282" s="38"/>
      <c r="GJU282" s="38"/>
      <c r="GJV282" s="38"/>
      <c r="GJW282" s="38"/>
      <c r="GJX282" s="38"/>
      <c r="GJY282" s="38"/>
      <c r="GJZ282" s="38"/>
      <c r="GKA282" s="38"/>
      <c r="GKB282" s="38"/>
      <c r="GKC282" s="38"/>
      <c r="GKD282" s="38"/>
      <c r="GKE282" s="38"/>
      <c r="GKF282" s="38"/>
      <c r="GKG282" s="38"/>
      <c r="GKH282" s="38"/>
      <c r="GKI282" s="38"/>
      <c r="GKJ282" s="38"/>
      <c r="GKK282" s="38"/>
      <c r="GKL282" s="38"/>
      <c r="GKM282" s="38"/>
      <c r="GKN282" s="38"/>
      <c r="GKO282" s="38"/>
      <c r="GKP282" s="38"/>
      <c r="GKQ282" s="38"/>
      <c r="GKR282" s="38"/>
      <c r="GKS282" s="38"/>
      <c r="GKT282" s="38"/>
      <c r="GKU282" s="38"/>
      <c r="GKV282" s="38"/>
      <c r="GKW282" s="38"/>
      <c r="GKX282" s="38"/>
      <c r="GKY282" s="38"/>
      <c r="GKZ282" s="38"/>
      <c r="GLA282" s="38"/>
      <c r="GLB282" s="38"/>
      <c r="GLC282" s="38"/>
      <c r="GLD282" s="38"/>
      <c r="GLE282" s="38"/>
      <c r="GLF282" s="38"/>
      <c r="GLG282" s="38"/>
      <c r="GLH282" s="38"/>
      <c r="GLI282" s="38"/>
      <c r="GLJ282" s="38"/>
      <c r="GLK282" s="38"/>
      <c r="GLL282" s="38"/>
      <c r="GLM282" s="38"/>
      <c r="GLN282" s="38"/>
      <c r="GLO282" s="38"/>
      <c r="GLP282" s="38"/>
      <c r="GLQ282" s="38"/>
      <c r="GLR282" s="38"/>
      <c r="GLS282" s="38"/>
      <c r="GLT282" s="38"/>
      <c r="GLU282" s="38"/>
      <c r="GLV282" s="38"/>
      <c r="GLW282" s="38"/>
      <c r="GLX282" s="38"/>
      <c r="GLY282" s="38"/>
      <c r="GLZ282" s="38"/>
      <c r="GMA282" s="38"/>
      <c r="GMB282" s="38"/>
      <c r="GMC282" s="38"/>
      <c r="GMD282" s="38"/>
      <c r="GME282" s="38"/>
      <c r="GMF282" s="38"/>
      <c r="GMG282" s="38"/>
      <c r="GMH282" s="38"/>
      <c r="GMI282" s="38"/>
      <c r="GMJ282" s="38"/>
      <c r="GMK282" s="38"/>
      <c r="GML282" s="38"/>
      <c r="GMM282" s="38"/>
      <c r="GMN282" s="38"/>
      <c r="GMO282" s="38"/>
      <c r="GMP282" s="38"/>
      <c r="GMQ282" s="38"/>
      <c r="GMR282" s="38"/>
      <c r="GMS282" s="38"/>
      <c r="GMT282" s="38"/>
      <c r="GMU282" s="38"/>
      <c r="GMV282" s="38"/>
      <c r="GMW282" s="38"/>
      <c r="GMX282" s="38"/>
      <c r="GMY282" s="38"/>
      <c r="GMZ282" s="38"/>
      <c r="GNA282" s="38"/>
      <c r="GNB282" s="38"/>
      <c r="GNC282" s="38"/>
      <c r="GND282" s="38"/>
      <c r="GNE282" s="38"/>
      <c r="GNF282" s="38"/>
      <c r="GNG282" s="38"/>
      <c r="GNH282" s="38"/>
      <c r="GNI282" s="38"/>
      <c r="GNJ282" s="38"/>
      <c r="GNK282" s="38"/>
      <c r="GNL282" s="38"/>
      <c r="GNM282" s="38"/>
      <c r="GNN282" s="38"/>
      <c r="GNO282" s="38"/>
      <c r="GNP282" s="38"/>
      <c r="GNQ282" s="38"/>
      <c r="GNR282" s="38"/>
      <c r="GNS282" s="38"/>
      <c r="GNT282" s="38"/>
      <c r="GNU282" s="38"/>
      <c r="GNV282" s="38"/>
      <c r="GNW282" s="38"/>
      <c r="GNX282" s="38"/>
      <c r="GNY282" s="38"/>
      <c r="GNZ282" s="38"/>
      <c r="GOA282" s="38"/>
      <c r="GOB282" s="38"/>
      <c r="GOC282" s="38"/>
      <c r="GOD282" s="38"/>
      <c r="GOE282" s="38"/>
      <c r="GOF282" s="38"/>
      <c r="GOG282" s="38"/>
      <c r="GOH282" s="38"/>
      <c r="GOI282" s="38"/>
      <c r="GOJ282" s="38"/>
      <c r="GOK282" s="38"/>
      <c r="GOL282" s="38"/>
      <c r="GOM282" s="38"/>
      <c r="GON282" s="38"/>
      <c r="GOO282" s="38"/>
      <c r="GOP282" s="38"/>
      <c r="GOQ282" s="38"/>
      <c r="GOR282" s="38"/>
      <c r="GOS282" s="38"/>
      <c r="GOT282" s="38"/>
      <c r="GOU282" s="38"/>
      <c r="GOV282" s="38"/>
      <c r="GOW282" s="38"/>
      <c r="GOX282" s="38"/>
      <c r="GOY282" s="38"/>
      <c r="GOZ282" s="38"/>
      <c r="GPA282" s="38"/>
      <c r="GPB282" s="38"/>
      <c r="GPC282" s="38"/>
      <c r="GPD282" s="38"/>
      <c r="GPE282" s="38"/>
      <c r="GPF282" s="38"/>
      <c r="GPG282" s="38"/>
      <c r="GPH282" s="38"/>
      <c r="GPI282" s="38"/>
      <c r="GPJ282" s="38"/>
      <c r="GPK282" s="38"/>
      <c r="GPL282" s="38"/>
      <c r="GPM282" s="38"/>
      <c r="GPN282" s="38"/>
      <c r="GPO282" s="38"/>
      <c r="GPP282" s="38"/>
      <c r="GPQ282" s="38"/>
      <c r="GPR282" s="38"/>
      <c r="GPS282" s="38"/>
      <c r="GPT282" s="38"/>
      <c r="GPU282" s="38"/>
      <c r="GPV282" s="38"/>
      <c r="GPW282" s="38"/>
      <c r="GPX282" s="38"/>
      <c r="GPY282" s="38"/>
      <c r="GPZ282" s="38"/>
      <c r="GQA282" s="38"/>
      <c r="GQB282" s="38"/>
      <c r="GQC282" s="38"/>
      <c r="GQD282" s="38"/>
      <c r="GQE282" s="38"/>
      <c r="GQF282" s="38"/>
      <c r="GQG282" s="38"/>
      <c r="GQH282" s="38"/>
      <c r="GQI282" s="38"/>
      <c r="GQJ282" s="38"/>
      <c r="GQK282" s="38"/>
      <c r="GQL282" s="38"/>
      <c r="GQM282" s="38"/>
      <c r="GQN282" s="38"/>
      <c r="GQO282" s="38"/>
      <c r="GQP282" s="38"/>
      <c r="GQQ282" s="38"/>
      <c r="GQR282" s="38"/>
      <c r="GQS282" s="38"/>
      <c r="GQT282" s="38"/>
      <c r="GQU282" s="38"/>
      <c r="GQV282" s="38"/>
      <c r="GQW282" s="38"/>
      <c r="GQX282" s="38"/>
      <c r="GQY282" s="38"/>
      <c r="GQZ282" s="38"/>
      <c r="GRA282" s="38"/>
      <c r="GRB282" s="38"/>
      <c r="GRC282" s="38"/>
      <c r="GRD282" s="38"/>
      <c r="GRE282" s="38"/>
      <c r="GRF282" s="38"/>
      <c r="GRG282" s="38"/>
      <c r="GRH282" s="38"/>
      <c r="GRI282" s="38"/>
      <c r="GRJ282" s="38"/>
      <c r="GRK282" s="38"/>
      <c r="GRL282" s="38"/>
      <c r="GRM282" s="38"/>
      <c r="GRN282" s="38"/>
      <c r="GRO282" s="38"/>
      <c r="GRP282" s="38"/>
      <c r="GRQ282" s="38"/>
      <c r="GRR282" s="38"/>
      <c r="GRS282" s="38"/>
      <c r="GRT282" s="38"/>
      <c r="GRU282" s="38"/>
      <c r="GRV282" s="38"/>
      <c r="GRW282" s="38"/>
      <c r="GRX282" s="38"/>
      <c r="GRY282" s="38"/>
      <c r="GRZ282" s="38"/>
      <c r="GSA282" s="38"/>
      <c r="GSB282" s="38"/>
      <c r="GSC282" s="38"/>
      <c r="GSD282" s="38"/>
      <c r="GSE282" s="38"/>
      <c r="GSF282" s="38"/>
      <c r="GSG282" s="38"/>
      <c r="GSH282" s="38"/>
      <c r="GSI282" s="38"/>
      <c r="GSJ282" s="38"/>
      <c r="GSK282" s="38"/>
      <c r="GSL282" s="38"/>
      <c r="GSM282" s="38"/>
      <c r="GSN282" s="38"/>
      <c r="GSO282" s="38"/>
      <c r="GSP282" s="38"/>
      <c r="GSQ282" s="38"/>
      <c r="GSR282" s="38"/>
      <c r="GSS282" s="38"/>
      <c r="GST282" s="38"/>
      <c r="GSU282" s="38"/>
      <c r="GSV282" s="38"/>
      <c r="GSW282" s="38"/>
      <c r="GSX282" s="38"/>
      <c r="GSY282" s="38"/>
      <c r="GSZ282" s="38"/>
      <c r="GTA282" s="38"/>
      <c r="GTB282" s="38"/>
      <c r="GTC282" s="38"/>
      <c r="GTD282" s="38"/>
      <c r="GTE282" s="38"/>
      <c r="GTF282" s="38"/>
      <c r="GTG282" s="38"/>
      <c r="GTH282" s="38"/>
      <c r="GTI282" s="38"/>
      <c r="GTJ282" s="38"/>
      <c r="GTK282" s="38"/>
      <c r="GTL282" s="38"/>
      <c r="GTM282" s="38"/>
      <c r="GTN282" s="38"/>
      <c r="GTO282" s="38"/>
      <c r="GTP282" s="38"/>
      <c r="GTQ282" s="38"/>
      <c r="GTR282" s="38"/>
      <c r="GTS282" s="38"/>
      <c r="GTT282" s="38"/>
      <c r="GTU282" s="38"/>
      <c r="GTV282" s="38"/>
      <c r="GTW282" s="38"/>
      <c r="GTX282" s="38"/>
      <c r="GTY282" s="38"/>
      <c r="GTZ282" s="38"/>
      <c r="GUA282" s="38"/>
      <c r="GUB282" s="38"/>
      <c r="GUC282" s="38"/>
      <c r="GUD282" s="38"/>
      <c r="GUE282" s="38"/>
      <c r="GUF282" s="38"/>
      <c r="GUG282" s="38"/>
      <c r="GUH282" s="38"/>
      <c r="GUI282" s="38"/>
      <c r="GUJ282" s="38"/>
      <c r="GUK282" s="38"/>
      <c r="GUL282" s="38"/>
      <c r="GUM282" s="38"/>
      <c r="GUN282" s="38"/>
      <c r="GUO282" s="38"/>
      <c r="GUP282" s="38"/>
      <c r="GUQ282" s="38"/>
      <c r="GUR282" s="38"/>
      <c r="GUS282" s="38"/>
      <c r="GUT282" s="38"/>
      <c r="GUU282" s="38"/>
      <c r="GUV282" s="38"/>
      <c r="GUW282" s="38"/>
      <c r="GUX282" s="38"/>
      <c r="GUY282" s="38"/>
      <c r="GUZ282" s="38"/>
      <c r="GVA282" s="38"/>
      <c r="GVB282" s="38"/>
      <c r="GVC282" s="38"/>
      <c r="GVD282" s="38"/>
      <c r="GVE282" s="38"/>
      <c r="GVF282" s="38"/>
      <c r="GVG282" s="38"/>
      <c r="GVH282" s="38"/>
      <c r="GVI282" s="38"/>
      <c r="GVJ282" s="38"/>
      <c r="GVK282" s="38"/>
      <c r="GVL282" s="38"/>
      <c r="GVM282" s="38"/>
      <c r="GVN282" s="38"/>
      <c r="GVO282" s="38"/>
      <c r="GVP282" s="38"/>
      <c r="GVQ282" s="38"/>
      <c r="GVR282" s="38"/>
      <c r="GVS282" s="38"/>
      <c r="GVT282" s="38"/>
      <c r="GVU282" s="38"/>
      <c r="GVV282" s="38"/>
      <c r="GVW282" s="38"/>
      <c r="GVX282" s="38"/>
      <c r="GVY282" s="38"/>
      <c r="GVZ282" s="38"/>
      <c r="GWA282" s="38"/>
      <c r="GWB282" s="38"/>
      <c r="GWC282" s="38"/>
      <c r="GWD282" s="38"/>
      <c r="GWE282" s="38"/>
      <c r="GWF282" s="38"/>
      <c r="GWG282" s="38"/>
      <c r="GWH282" s="38"/>
      <c r="GWI282" s="38"/>
      <c r="GWJ282" s="38"/>
      <c r="GWK282" s="38"/>
      <c r="GWL282" s="38"/>
      <c r="GWM282" s="38"/>
      <c r="GWN282" s="38"/>
      <c r="GWO282" s="38"/>
      <c r="GWP282" s="38"/>
      <c r="GWQ282" s="38"/>
      <c r="GWR282" s="38"/>
      <c r="GWS282" s="38"/>
      <c r="GWT282" s="38"/>
      <c r="GWU282" s="38"/>
      <c r="GWV282" s="38"/>
      <c r="GWW282" s="38"/>
      <c r="GWX282" s="38"/>
      <c r="GWY282" s="38"/>
      <c r="GWZ282" s="38"/>
      <c r="GXA282" s="38"/>
      <c r="GXB282" s="38"/>
      <c r="GXC282" s="38"/>
      <c r="GXD282" s="38"/>
      <c r="GXE282" s="38"/>
      <c r="GXF282" s="38"/>
      <c r="GXG282" s="38"/>
      <c r="GXH282" s="38"/>
      <c r="GXI282" s="38"/>
      <c r="GXJ282" s="38"/>
      <c r="GXK282" s="38"/>
      <c r="GXL282" s="38"/>
      <c r="GXM282" s="38"/>
      <c r="GXN282" s="38"/>
      <c r="GXO282" s="38"/>
      <c r="GXP282" s="38"/>
      <c r="GXQ282" s="38"/>
      <c r="GXR282" s="38"/>
      <c r="GXS282" s="38"/>
      <c r="GXT282" s="38"/>
      <c r="GXU282" s="38"/>
      <c r="GXV282" s="38"/>
      <c r="GXW282" s="38"/>
      <c r="GXX282" s="38"/>
      <c r="GXY282" s="38"/>
      <c r="GXZ282" s="38"/>
      <c r="GYA282" s="38"/>
      <c r="GYB282" s="38"/>
      <c r="GYC282" s="38"/>
      <c r="GYD282" s="38"/>
      <c r="GYE282" s="38"/>
      <c r="GYF282" s="38"/>
      <c r="GYG282" s="38"/>
      <c r="GYH282" s="38"/>
      <c r="GYI282" s="38"/>
      <c r="GYJ282" s="38"/>
      <c r="GYK282" s="38"/>
      <c r="GYL282" s="38"/>
      <c r="GYM282" s="38"/>
      <c r="GYN282" s="38"/>
      <c r="GYO282" s="38"/>
      <c r="GYP282" s="38"/>
      <c r="GYQ282" s="38"/>
      <c r="GYR282" s="38"/>
      <c r="GYS282" s="38"/>
      <c r="GYT282" s="38"/>
      <c r="GYU282" s="38"/>
      <c r="GYV282" s="38"/>
      <c r="GYW282" s="38"/>
      <c r="GYX282" s="38"/>
      <c r="GYY282" s="38"/>
      <c r="GYZ282" s="38"/>
      <c r="GZA282" s="38"/>
      <c r="GZB282" s="38"/>
      <c r="GZC282" s="38"/>
      <c r="GZD282" s="38"/>
      <c r="GZE282" s="38"/>
      <c r="GZF282" s="38"/>
      <c r="GZG282" s="38"/>
      <c r="GZH282" s="38"/>
      <c r="GZI282" s="38"/>
      <c r="GZJ282" s="38"/>
      <c r="GZK282" s="38"/>
      <c r="GZL282" s="38"/>
      <c r="GZM282" s="38"/>
      <c r="GZN282" s="38"/>
      <c r="GZO282" s="38"/>
      <c r="GZP282" s="38"/>
      <c r="GZQ282" s="38"/>
      <c r="GZR282" s="38"/>
      <c r="GZS282" s="38"/>
      <c r="GZT282" s="38"/>
      <c r="GZU282" s="38"/>
      <c r="GZV282" s="38"/>
      <c r="GZW282" s="38"/>
      <c r="GZX282" s="38"/>
      <c r="GZY282" s="38"/>
      <c r="GZZ282" s="38"/>
      <c r="HAA282" s="38"/>
      <c r="HAB282" s="38"/>
      <c r="HAC282" s="38"/>
      <c r="HAD282" s="38"/>
      <c r="HAE282" s="38"/>
      <c r="HAF282" s="38"/>
      <c r="HAG282" s="38"/>
      <c r="HAH282" s="38"/>
      <c r="HAI282" s="38"/>
      <c r="HAJ282" s="38"/>
      <c r="HAK282" s="38"/>
      <c r="HAL282" s="38"/>
      <c r="HAM282" s="38"/>
      <c r="HAN282" s="38"/>
      <c r="HAO282" s="38"/>
      <c r="HAP282" s="38"/>
      <c r="HAQ282" s="38"/>
      <c r="HAR282" s="38"/>
      <c r="HAS282" s="38"/>
      <c r="HAT282" s="38"/>
      <c r="HAU282" s="38"/>
      <c r="HAV282" s="38"/>
      <c r="HAW282" s="38"/>
      <c r="HAX282" s="38"/>
      <c r="HAY282" s="38"/>
      <c r="HAZ282" s="38"/>
      <c r="HBA282" s="38"/>
      <c r="HBB282" s="38"/>
      <c r="HBC282" s="38"/>
      <c r="HBD282" s="38"/>
      <c r="HBE282" s="38"/>
      <c r="HBF282" s="38"/>
      <c r="HBG282" s="38"/>
      <c r="HBH282" s="38"/>
      <c r="HBI282" s="38"/>
      <c r="HBJ282" s="38"/>
      <c r="HBK282" s="38"/>
      <c r="HBL282" s="38"/>
      <c r="HBM282" s="38"/>
      <c r="HBN282" s="38"/>
      <c r="HBO282" s="38"/>
      <c r="HBP282" s="38"/>
      <c r="HBQ282" s="38"/>
      <c r="HBR282" s="38"/>
      <c r="HBS282" s="38"/>
      <c r="HBT282" s="38"/>
      <c r="HBU282" s="38"/>
      <c r="HBV282" s="38"/>
      <c r="HBW282" s="38"/>
      <c r="HBX282" s="38"/>
      <c r="HBY282" s="38"/>
      <c r="HBZ282" s="38"/>
      <c r="HCA282" s="38"/>
      <c r="HCB282" s="38"/>
      <c r="HCC282" s="38"/>
      <c r="HCD282" s="38"/>
      <c r="HCE282" s="38"/>
      <c r="HCF282" s="38"/>
      <c r="HCG282" s="38"/>
      <c r="HCH282" s="38"/>
      <c r="HCI282" s="38"/>
      <c r="HCJ282" s="38"/>
      <c r="HCK282" s="38"/>
      <c r="HCL282" s="38"/>
      <c r="HCM282" s="38"/>
      <c r="HCN282" s="38"/>
      <c r="HCO282" s="38"/>
      <c r="HCP282" s="38"/>
      <c r="HCQ282" s="38"/>
      <c r="HCR282" s="38"/>
      <c r="HCS282" s="38"/>
      <c r="HCT282" s="38"/>
      <c r="HCU282" s="38"/>
      <c r="HCV282" s="38"/>
      <c r="HCW282" s="38"/>
      <c r="HCX282" s="38"/>
      <c r="HCY282" s="38"/>
      <c r="HCZ282" s="38"/>
      <c r="HDA282" s="38"/>
      <c r="HDB282" s="38"/>
      <c r="HDC282" s="38"/>
      <c r="HDD282" s="38"/>
      <c r="HDE282" s="38"/>
      <c r="HDF282" s="38"/>
      <c r="HDG282" s="38"/>
      <c r="HDH282" s="38"/>
      <c r="HDI282" s="38"/>
      <c r="HDJ282" s="38"/>
      <c r="HDK282" s="38"/>
      <c r="HDL282" s="38"/>
      <c r="HDM282" s="38"/>
      <c r="HDN282" s="38"/>
      <c r="HDO282" s="38"/>
      <c r="HDP282" s="38"/>
      <c r="HDQ282" s="38"/>
      <c r="HDR282" s="38"/>
      <c r="HDS282" s="38"/>
      <c r="HDT282" s="38"/>
      <c r="HDU282" s="38"/>
      <c r="HDV282" s="38"/>
      <c r="HDW282" s="38"/>
      <c r="HDX282" s="38"/>
      <c r="HDY282" s="38"/>
      <c r="HDZ282" s="38"/>
      <c r="HEA282" s="38"/>
      <c r="HEB282" s="38"/>
      <c r="HEC282" s="38"/>
      <c r="HED282" s="38"/>
      <c r="HEE282" s="38"/>
      <c r="HEF282" s="38"/>
      <c r="HEG282" s="38"/>
      <c r="HEH282" s="38"/>
      <c r="HEI282" s="38"/>
      <c r="HEJ282" s="38"/>
      <c r="HEK282" s="38"/>
      <c r="HEL282" s="38"/>
      <c r="HEM282" s="38"/>
      <c r="HEN282" s="38"/>
      <c r="HEO282" s="38"/>
      <c r="HEP282" s="38"/>
      <c r="HEQ282" s="38"/>
      <c r="HER282" s="38"/>
      <c r="HES282" s="38"/>
      <c r="HET282" s="38"/>
      <c r="HEU282" s="38"/>
      <c r="HEV282" s="38"/>
      <c r="HEW282" s="38"/>
      <c r="HEX282" s="38"/>
      <c r="HEY282" s="38"/>
      <c r="HEZ282" s="38"/>
      <c r="HFA282" s="38"/>
      <c r="HFB282" s="38"/>
      <c r="HFC282" s="38"/>
      <c r="HFD282" s="38"/>
      <c r="HFE282" s="38"/>
      <c r="HFF282" s="38"/>
      <c r="HFG282" s="38"/>
      <c r="HFH282" s="38"/>
      <c r="HFI282" s="38"/>
      <c r="HFJ282" s="38"/>
      <c r="HFK282" s="38"/>
      <c r="HFL282" s="38"/>
      <c r="HFM282" s="38"/>
      <c r="HFN282" s="38"/>
      <c r="HFO282" s="38"/>
      <c r="HFP282" s="38"/>
      <c r="HFQ282" s="38"/>
      <c r="HFR282" s="38"/>
      <c r="HFS282" s="38"/>
      <c r="HFT282" s="38"/>
      <c r="HFU282" s="38"/>
      <c r="HFV282" s="38"/>
      <c r="HFW282" s="38"/>
      <c r="HFX282" s="38"/>
      <c r="HFY282" s="38"/>
      <c r="HFZ282" s="38"/>
      <c r="HGA282" s="38"/>
      <c r="HGB282" s="38"/>
      <c r="HGC282" s="38"/>
      <c r="HGD282" s="38"/>
      <c r="HGE282" s="38"/>
      <c r="HGF282" s="38"/>
      <c r="HGG282" s="38"/>
      <c r="HGH282" s="38"/>
      <c r="HGI282" s="38"/>
      <c r="HGJ282" s="38"/>
      <c r="HGK282" s="38"/>
      <c r="HGL282" s="38"/>
      <c r="HGM282" s="38"/>
      <c r="HGN282" s="38"/>
      <c r="HGO282" s="38"/>
      <c r="HGP282" s="38"/>
      <c r="HGQ282" s="38"/>
      <c r="HGR282" s="38"/>
      <c r="HGS282" s="38"/>
      <c r="HGT282" s="38"/>
      <c r="HGU282" s="38"/>
      <c r="HGV282" s="38"/>
      <c r="HGW282" s="38"/>
      <c r="HGX282" s="38"/>
      <c r="HGY282" s="38"/>
      <c r="HGZ282" s="38"/>
      <c r="HHA282" s="38"/>
      <c r="HHB282" s="38"/>
      <c r="HHC282" s="38"/>
      <c r="HHD282" s="38"/>
      <c r="HHE282" s="38"/>
      <c r="HHF282" s="38"/>
      <c r="HHG282" s="38"/>
      <c r="HHH282" s="38"/>
      <c r="HHI282" s="38"/>
      <c r="HHJ282" s="38"/>
      <c r="HHK282" s="38"/>
      <c r="HHL282" s="38"/>
      <c r="HHM282" s="38"/>
      <c r="HHN282" s="38"/>
      <c r="HHO282" s="38"/>
      <c r="HHP282" s="38"/>
      <c r="HHQ282" s="38"/>
      <c r="HHR282" s="38"/>
      <c r="HHS282" s="38"/>
      <c r="HHT282" s="38"/>
      <c r="HHU282" s="38"/>
      <c r="HHV282" s="38"/>
      <c r="HHW282" s="38"/>
      <c r="HHX282" s="38"/>
      <c r="HHY282" s="38"/>
      <c r="HHZ282" s="38"/>
      <c r="HIA282" s="38"/>
      <c r="HIB282" s="38"/>
      <c r="HIC282" s="38"/>
      <c r="HID282" s="38"/>
      <c r="HIE282" s="38"/>
      <c r="HIF282" s="38"/>
      <c r="HIG282" s="38"/>
      <c r="HIH282" s="38"/>
      <c r="HII282" s="38"/>
      <c r="HIJ282" s="38"/>
      <c r="HIK282" s="38"/>
      <c r="HIL282" s="38"/>
      <c r="HIM282" s="38"/>
      <c r="HIN282" s="38"/>
      <c r="HIO282" s="38"/>
      <c r="HIP282" s="38"/>
      <c r="HIQ282" s="38"/>
      <c r="HIR282" s="38"/>
      <c r="HIS282" s="38"/>
      <c r="HIT282" s="38"/>
      <c r="HIU282" s="38"/>
      <c r="HIV282" s="38"/>
      <c r="HIW282" s="38"/>
      <c r="HIX282" s="38"/>
      <c r="HIY282" s="38"/>
      <c r="HIZ282" s="38"/>
      <c r="HJA282" s="38"/>
      <c r="HJB282" s="38"/>
      <c r="HJC282" s="38"/>
      <c r="HJD282" s="38"/>
      <c r="HJE282" s="38"/>
      <c r="HJF282" s="38"/>
      <c r="HJG282" s="38"/>
      <c r="HJH282" s="38"/>
      <c r="HJI282" s="38"/>
      <c r="HJJ282" s="38"/>
      <c r="HJK282" s="38"/>
      <c r="HJL282" s="38"/>
      <c r="HJM282" s="38"/>
      <c r="HJN282" s="38"/>
      <c r="HJO282" s="38"/>
      <c r="HJP282" s="38"/>
      <c r="HJQ282" s="38"/>
      <c r="HJR282" s="38"/>
      <c r="HJS282" s="38"/>
      <c r="HJT282" s="38"/>
      <c r="HJU282" s="38"/>
      <c r="HJV282" s="38"/>
      <c r="HJW282" s="38"/>
      <c r="HJX282" s="38"/>
      <c r="HJY282" s="38"/>
      <c r="HJZ282" s="38"/>
      <c r="HKA282" s="38"/>
      <c r="HKB282" s="38"/>
      <c r="HKC282" s="38"/>
      <c r="HKD282" s="38"/>
      <c r="HKE282" s="38"/>
      <c r="HKF282" s="38"/>
      <c r="HKG282" s="38"/>
      <c r="HKH282" s="38"/>
      <c r="HKI282" s="38"/>
      <c r="HKJ282" s="38"/>
      <c r="HKK282" s="38"/>
      <c r="HKL282" s="38"/>
      <c r="HKM282" s="38"/>
      <c r="HKN282" s="38"/>
      <c r="HKO282" s="38"/>
      <c r="HKP282" s="38"/>
      <c r="HKQ282" s="38"/>
      <c r="HKR282" s="38"/>
      <c r="HKS282" s="38"/>
      <c r="HKT282" s="38"/>
      <c r="HKU282" s="38"/>
      <c r="HKV282" s="38"/>
      <c r="HKW282" s="38"/>
      <c r="HKX282" s="38"/>
      <c r="HKY282" s="38"/>
      <c r="HKZ282" s="38"/>
      <c r="HLA282" s="38"/>
      <c r="HLB282" s="38"/>
      <c r="HLC282" s="38"/>
      <c r="HLD282" s="38"/>
      <c r="HLE282" s="38"/>
      <c r="HLF282" s="38"/>
      <c r="HLG282" s="38"/>
      <c r="HLH282" s="38"/>
      <c r="HLI282" s="38"/>
      <c r="HLJ282" s="38"/>
      <c r="HLK282" s="38"/>
      <c r="HLL282" s="38"/>
      <c r="HLM282" s="38"/>
      <c r="HLN282" s="38"/>
      <c r="HLO282" s="38"/>
      <c r="HLP282" s="38"/>
      <c r="HLQ282" s="38"/>
      <c r="HLR282" s="38"/>
      <c r="HLS282" s="38"/>
      <c r="HLT282" s="38"/>
      <c r="HLU282" s="38"/>
      <c r="HLV282" s="38"/>
      <c r="HLW282" s="38"/>
      <c r="HLX282" s="38"/>
      <c r="HLY282" s="38"/>
      <c r="HLZ282" s="38"/>
      <c r="HMA282" s="38"/>
      <c r="HMB282" s="38"/>
      <c r="HMC282" s="38"/>
      <c r="HMD282" s="38"/>
      <c r="HME282" s="38"/>
      <c r="HMF282" s="38"/>
      <c r="HMG282" s="38"/>
      <c r="HMH282" s="38"/>
      <c r="HMI282" s="38"/>
      <c r="HMJ282" s="38"/>
      <c r="HMK282" s="38"/>
      <c r="HML282" s="38"/>
      <c r="HMM282" s="38"/>
      <c r="HMN282" s="38"/>
      <c r="HMO282" s="38"/>
      <c r="HMP282" s="38"/>
      <c r="HMQ282" s="38"/>
      <c r="HMR282" s="38"/>
      <c r="HMS282" s="38"/>
      <c r="HMT282" s="38"/>
      <c r="HMU282" s="38"/>
      <c r="HMV282" s="38"/>
      <c r="HMW282" s="38"/>
      <c r="HMX282" s="38"/>
      <c r="HMY282" s="38"/>
      <c r="HMZ282" s="38"/>
      <c r="HNA282" s="38"/>
      <c r="HNB282" s="38"/>
      <c r="HNC282" s="38"/>
      <c r="HND282" s="38"/>
      <c r="HNE282" s="38"/>
      <c r="HNF282" s="38"/>
      <c r="HNG282" s="38"/>
      <c r="HNH282" s="38"/>
      <c r="HNI282" s="38"/>
      <c r="HNJ282" s="38"/>
      <c r="HNK282" s="38"/>
      <c r="HNL282" s="38"/>
      <c r="HNM282" s="38"/>
      <c r="HNN282" s="38"/>
      <c r="HNO282" s="38"/>
      <c r="HNP282" s="38"/>
      <c r="HNQ282" s="38"/>
      <c r="HNR282" s="38"/>
      <c r="HNS282" s="38"/>
      <c r="HNT282" s="38"/>
      <c r="HNU282" s="38"/>
      <c r="HNV282" s="38"/>
      <c r="HNW282" s="38"/>
      <c r="HNX282" s="38"/>
      <c r="HNY282" s="38"/>
      <c r="HNZ282" s="38"/>
      <c r="HOA282" s="38"/>
      <c r="HOB282" s="38"/>
      <c r="HOC282" s="38"/>
      <c r="HOD282" s="38"/>
      <c r="HOE282" s="38"/>
      <c r="HOF282" s="38"/>
      <c r="HOG282" s="38"/>
      <c r="HOH282" s="38"/>
      <c r="HOI282" s="38"/>
      <c r="HOJ282" s="38"/>
      <c r="HOK282" s="38"/>
      <c r="HOL282" s="38"/>
      <c r="HOM282" s="38"/>
      <c r="HON282" s="38"/>
      <c r="HOO282" s="38"/>
      <c r="HOP282" s="38"/>
      <c r="HOQ282" s="38"/>
      <c r="HOR282" s="38"/>
      <c r="HOS282" s="38"/>
      <c r="HOT282" s="38"/>
      <c r="HOU282" s="38"/>
      <c r="HOV282" s="38"/>
      <c r="HOW282" s="38"/>
      <c r="HOX282" s="38"/>
      <c r="HOY282" s="38"/>
      <c r="HOZ282" s="38"/>
      <c r="HPA282" s="38"/>
      <c r="HPB282" s="38"/>
      <c r="HPC282" s="38"/>
      <c r="HPD282" s="38"/>
      <c r="HPE282" s="38"/>
      <c r="HPF282" s="38"/>
      <c r="HPG282" s="38"/>
      <c r="HPH282" s="38"/>
      <c r="HPI282" s="38"/>
      <c r="HPJ282" s="38"/>
      <c r="HPK282" s="38"/>
      <c r="HPL282" s="38"/>
      <c r="HPM282" s="38"/>
      <c r="HPN282" s="38"/>
      <c r="HPO282" s="38"/>
      <c r="HPP282" s="38"/>
      <c r="HPQ282" s="38"/>
      <c r="HPR282" s="38"/>
      <c r="HPS282" s="38"/>
      <c r="HPT282" s="38"/>
      <c r="HPU282" s="38"/>
      <c r="HPV282" s="38"/>
      <c r="HPW282" s="38"/>
      <c r="HPX282" s="38"/>
      <c r="HPY282" s="38"/>
      <c r="HPZ282" s="38"/>
      <c r="HQA282" s="38"/>
      <c r="HQB282" s="38"/>
      <c r="HQC282" s="38"/>
      <c r="HQD282" s="38"/>
      <c r="HQE282" s="38"/>
      <c r="HQF282" s="38"/>
      <c r="HQG282" s="38"/>
      <c r="HQH282" s="38"/>
      <c r="HQI282" s="38"/>
      <c r="HQJ282" s="38"/>
      <c r="HQK282" s="38"/>
      <c r="HQL282" s="38"/>
      <c r="HQM282" s="38"/>
      <c r="HQN282" s="38"/>
      <c r="HQO282" s="38"/>
      <c r="HQP282" s="38"/>
      <c r="HQQ282" s="38"/>
      <c r="HQR282" s="38"/>
      <c r="HQS282" s="38"/>
      <c r="HQT282" s="38"/>
      <c r="HQU282" s="38"/>
      <c r="HQV282" s="38"/>
      <c r="HQW282" s="38"/>
      <c r="HQX282" s="38"/>
      <c r="HQY282" s="38"/>
      <c r="HQZ282" s="38"/>
      <c r="HRA282" s="38"/>
      <c r="HRB282" s="38"/>
      <c r="HRC282" s="38"/>
      <c r="HRD282" s="38"/>
      <c r="HRE282" s="38"/>
      <c r="HRF282" s="38"/>
      <c r="HRG282" s="38"/>
      <c r="HRH282" s="38"/>
      <c r="HRI282" s="38"/>
      <c r="HRJ282" s="38"/>
      <c r="HRK282" s="38"/>
      <c r="HRL282" s="38"/>
      <c r="HRM282" s="38"/>
      <c r="HRN282" s="38"/>
      <c r="HRO282" s="38"/>
      <c r="HRP282" s="38"/>
      <c r="HRQ282" s="38"/>
      <c r="HRR282" s="38"/>
      <c r="HRS282" s="38"/>
      <c r="HRT282" s="38"/>
      <c r="HRU282" s="38"/>
      <c r="HRV282" s="38"/>
      <c r="HRW282" s="38"/>
      <c r="HRX282" s="38"/>
      <c r="HRY282" s="38"/>
      <c r="HRZ282" s="38"/>
      <c r="HSA282" s="38"/>
      <c r="HSB282" s="38"/>
      <c r="HSC282" s="38"/>
      <c r="HSD282" s="38"/>
      <c r="HSE282" s="38"/>
      <c r="HSF282" s="38"/>
      <c r="HSG282" s="38"/>
      <c r="HSH282" s="38"/>
      <c r="HSI282" s="38"/>
      <c r="HSJ282" s="38"/>
      <c r="HSK282" s="38"/>
      <c r="HSL282" s="38"/>
      <c r="HSM282" s="38"/>
      <c r="HSN282" s="38"/>
      <c r="HSO282" s="38"/>
      <c r="HSP282" s="38"/>
      <c r="HSQ282" s="38"/>
      <c r="HSR282" s="38"/>
      <c r="HSS282" s="38"/>
      <c r="HST282" s="38"/>
      <c r="HSU282" s="38"/>
      <c r="HSV282" s="38"/>
      <c r="HSW282" s="38"/>
      <c r="HSX282" s="38"/>
      <c r="HSY282" s="38"/>
      <c r="HSZ282" s="38"/>
      <c r="HTA282" s="38"/>
      <c r="HTB282" s="38"/>
      <c r="HTC282" s="38"/>
      <c r="HTD282" s="38"/>
      <c r="HTE282" s="38"/>
      <c r="HTF282" s="38"/>
      <c r="HTG282" s="38"/>
      <c r="HTH282" s="38"/>
      <c r="HTI282" s="38"/>
      <c r="HTJ282" s="38"/>
      <c r="HTK282" s="38"/>
      <c r="HTL282" s="38"/>
      <c r="HTM282" s="38"/>
      <c r="HTN282" s="38"/>
      <c r="HTO282" s="38"/>
      <c r="HTP282" s="38"/>
      <c r="HTQ282" s="38"/>
      <c r="HTR282" s="38"/>
      <c r="HTS282" s="38"/>
      <c r="HTT282" s="38"/>
      <c r="HTU282" s="38"/>
      <c r="HTV282" s="38"/>
      <c r="HTW282" s="38"/>
      <c r="HTX282" s="38"/>
      <c r="HTY282" s="38"/>
      <c r="HTZ282" s="38"/>
      <c r="HUA282" s="38"/>
      <c r="HUB282" s="38"/>
      <c r="HUC282" s="38"/>
      <c r="HUD282" s="38"/>
      <c r="HUE282" s="38"/>
      <c r="HUF282" s="38"/>
      <c r="HUG282" s="38"/>
      <c r="HUH282" s="38"/>
      <c r="HUI282" s="38"/>
      <c r="HUJ282" s="38"/>
      <c r="HUK282" s="38"/>
      <c r="HUL282" s="38"/>
      <c r="HUM282" s="38"/>
      <c r="HUN282" s="38"/>
      <c r="HUO282" s="38"/>
      <c r="HUP282" s="38"/>
      <c r="HUQ282" s="38"/>
      <c r="HUR282" s="38"/>
      <c r="HUS282" s="38"/>
      <c r="HUT282" s="38"/>
      <c r="HUU282" s="38"/>
      <c r="HUV282" s="38"/>
      <c r="HUW282" s="38"/>
      <c r="HUX282" s="38"/>
      <c r="HUY282" s="38"/>
      <c r="HUZ282" s="38"/>
      <c r="HVA282" s="38"/>
      <c r="HVB282" s="38"/>
      <c r="HVC282" s="38"/>
      <c r="HVD282" s="38"/>
      <c r="HVE282" s="38"/>
      <c r="HVF282" s="38"/>
      <c r="HVG282" s="38"/>
      <c r="HVH282" s="38"/>
      <c r="HVI282" s="38"/>
      <c r="HVJ282" s="38"/>
      <c r="HVK282" s="38"/>
      <c r="HVL282" s="38"/>
      <c r="HVM282" s="38"/>
      <c r="HVN282" s="38"/>
      <c r="HVO282" s="38"/>
      <c r="HVP282" s="38"/>
      <c r="HVQ282" s="38"/>
      <c r="HVR282" s="38"/>
      <c r="HVS282" s="38"/>
      <c r="HVT282" s="38"/>
      <c r="HVU282" s="38"/>
      <c r="HVV282" s="38"/>
      <c r="HVW282" s="38"/>
      <c r="HVX282" s="38"/>
      <c r="HVY282" s="38"/>
      <c r="HVZ282" s="38"/>
      <c r="HWA282" s="38"/>
      <c r="HWB282" s="38"/>
      <c r="HWC282" s="38"/>
      <c r="HWD282" s="38"/>
      <c r="HWE282" s="38"/>
      <c r="HWF282" s="38"/>
      <c r="HWG282" s="38"/>
      <c r="HWH282" s="38"/>
      <c r="HWI282" s="38"/>
      <c r="HWJ282" s="38"/>
      <c r="HWK282" s="38"/>
      <c r="HWL282" s="38"/>
      <c r="HWM282" s="38"/>
      <c r="HWN282" s="38"/>
      <c r="HWO282" s="38"/>
      <c r="HWP282" s="38"/>
      <c r="HWQ282" s="38"/>
      <c r="HWR282" s="38"/>
      <c r="HWS282" s="38"/>
      <c r="HWT282" s="38"/>
      <c r="HWU282" s="38"/>
      <c r="HWV282" s="38"/>
      <c r="HWW282" s="38"/>
      <c r="HWX282" s="38"/>
      <c r="HWY282" s="38"/>
      <c r="HWZ282" s="38"/>
      <c r="HXA282" s="38"/>
      <c r="HXB282" s="38"/>
      <c r="HXC282" s="38"/>
      <c r="HXD282" s="38"/>
      <c r="HXE282" s="38"/>
      <c r="HXF282" s="38"/>
      <c r="HXG282" s="38"/>
      <c r="HXH282" s="38"/>
      <c r="HXI282" s="38"/>
      <c r="HXJ282" s="38"/>
      <c r="HXK282" s="38"/>
      <c r="HXL282" s="38"/>
      <c r="HXM282" s="38"/>
      <c r="HXN282" s="38"/>
      <c r="HXO282" s="38"/>
      <c r="HXP282" s="38"/>
      <c r="HXQ282" s="38"/>
      <c r="HXR282" s="38"/>
      <c r="HXS282" s="38"/>
      <c r="HXT282" s="38"/>
      <c r="HXU282" s="38"/>
      <c r="HXV282" s="38"/>
      <c r="HXW282" s="38"/>
      <c r="HXX282" s="38"/>
      <c r="HXY282" s="38"/>
      <c r="HXZ282" s="38"/>
      <c r="HYA282" s="38"/>
      <c r="HYB282" s="38"/>
      <c r="HYC282" s="38"/>
      <c r="HYD282" s="38"/>
      <c r="HYE282" s="38"/>
      <c r="HYF282" s="38"/>
      <c r="HYG282" s="38"/>
      <c r="HYH282" s="38"/>
      <c r="HYI282" s="38"/>
      <c r="HYJ282" s="38"/>
      <c r="HYK282" s="38"/>
      <c r="HYL282" s="38"/>
      <c r="HYM282" s="38"/>
      <c r="HYN282" s="38"/>
      <c r="HYO282" s="38"/>
      <c r="HYP282" s="38"/>
      <c r="HYQ282" s="38"/>
      <c r="HYR282" s="38"/>
      <c r="HYS282" s="38"/>
      <c r="HYT282" s="38"/>
      <c r="HYU282" s="38"/>
      <c r="HYV282" s="38"/>
      <c r="HYW282" s="38"/>
      <c r="HYX282" s="38"/>
      <c r="HYY282" s="38"/>
      <c r="HYZ282" s="38"/>
      <c r="HZA282" s="38"/>
      <c r="HZB282" s="38"/>
      <c r="HZC282" s="38"/>
      <c r="HZD282" s="38"/>
      <c r="HZE282" s="38"/>
      <c r="HZF282" s="38"/>
      <c r="HZG282" s="38"/>
      <c r="HZH282" s="38"/>
      <c r="HZI282" s="38"/>
      <c r="HZJ282" s="38"/>
      <c r="HZK282" s="38"/>
      <c r="HZL282" s="38"/>
      <c r="HZM282" s="38"/>
      <c r="HZN282" s="38"/>
      <c r="HZO282" s="38"/>
      <c r="HZP282" s="38"/>
      <c r="HZQ282" s="38"/>
      <c r="HZR282" s="38"/>
      <c r="HZS282" s="38"/>
      <c r="HZT282" s="38"/>
      <c r="HZU282" s="38"/>
      <c r="HZV282" s="38"/>
      <c r="HZW282" s="38"/>
      <c r="HZX282" s="38"/>
      <c r="HZY282" s="38"/>
      <c r="HZZ282" s="38"/>
      <c r="IAA282" s="38"/>
      <c r="IAB282" s="38"/>
      <c r="IAC282" s="38"/>
      <c r="IAD282" s="38"/>
      <c r="IAE282" s="38"/>
      <c r="IAF282" s="38"/>
      <c r="IAG282" s="38"/>
      <c r="IAH282" s="38"/>
      <c r="IAI282" s="38"/>
      <c r="IAJ282" s="38"/>
      <c r="IAK282" s="38"/>
      <c r="IAL282" s="38"/>
      <c r="IAM282" s="38"/>
      <c r="IAN282" s="38"/>
      <c r="IAO282" s="38"/>
      <c r="IAP282" s="38"/>
      <c r="IAQ282" s="38"/>
      <c r="IAR282" s="38"/>
      <c r="IAS282" s="38"/>
      <c r="IAT282" s="38"/>
      <c r="IAU282" s="38"/>
      <c r="IAV282" s="38"/>
      <c r="IAW282" s="38"/>
      <c r="IAX282" s="38"/>
      <c r="IAY282" s="38"/>
      <c r="IAZ282" s="38"/>
      <c r="IBA282" s="38"/>
      <c r="IBB282" s="38"/>
      <c r="IBC282" s="38"/>
      <c r="IBD282" s="38"/>
      <c r="IBE282" s="38"/>
      <c r="IBF282" s="38"/>
      <c r="IBG282" s="38"/>
      <c r="IBH282" s="38"/>
      <c r="IBI282" s="38"/>
      <c r="IBJ282" s="38"/>
      <c r="IBK282" s="38"/>
      <c r="IBL282" s="38"/>
      <c r="IBM282" s="38"/>
      <c r="IBN282" s="38"/>
      <c r="IBO282" s="38"/>
      <c r="IBP282" s="38"/>
      <c r="IBQ282" s="38"/>
      <c r="IBR282" s="38"/>
      <c r="IBS282" s="38"/>
      <c r="IBT282" s="38"/>
      <c r="IBU282" s="38"/>
      <c r="IBV282" s="38"/>
      <c r="IBW282" s="38"/>
      <c r="IBX282" s="38"/>
      <c r="IBY282" s="38"/>
      <c r="IBZ282" s="38"/>
      <c r="ICA282" s="38"/>
      <c r="ICB282" s="38"/>
      <c r="ICC282" s="38"/>
      <c r="ICD282" s="38"/>
      <c r="ICE282" s="38"/>
      <c r="ICF282" s="38"/>
      <c r="ICG282" s="38"/>
      <c r="ICH282" s="38"/>
      <c r="ICI282" s="38"/>
      <c r="ICJ282" s="38"/>
      <c r="ICK282" s="38"/>
      <c r="ICL282" s="38"/>
      <c r="ICM282" s="38"/>
      <c r="ICN282" s="38"/>
      <c r="ICO282" s="38"/>
      <c r="ICP282" s="38"/>
      <c r="ICQ282" s="38"/>
      <c r="ICR282" s="38"/>
      <c r="ICS282" s="38"/>
      <c r="ICT282" s="38"/>
      <c r="ICU282" s="38"/>
      <c r="ICV282" s="38"/>
      <c r="ICW282" s="38"/>
      <c r="ICX282" s="38"/>
      <c r="ICY282" s="38"/>
      <c r="ICZ282" s="38"/>
      <c r="IDA282" s="38"/>
      <c r="IDB282" s="38"/>
      <c r="IDC282" s="38"/>
      <c r="IDD282" s="38"/>
      <c r="IDE282" s="38"/>
      <c r="IDF282" s="38"/>
      <c r="IDG282" s="38"/>
      <c r="IDH282" s="38"/>
      <c r="IDI282" s="38"/>
      <c r="IDJ282" s="38"/>
      <c r="IDK282" s="38"/>
      <c r="IDL282" s="38"/>
      <c r="IDM282" s="38"/>
      <c r="IDN282" s="38"/>
      <c r="IDO282" s="38"/>
      <c r="IDP282" s="38"/>
      <c r="IDQ282" s="38"/>
      <c r="IDR282" s="38"/>
      <c r="IDS282" s="38"/>
      <c r="IDT282" s="38"/>
      <c r="IDU282" s="38"/>
      <c r="IDV282" s="38"/>
      <c r="IDW282" s="38"/>
      <c r="IDX282" s="38"/>
      <c r="IDY282" s="38"/>
      <c r="IDZ282" s="38"/>
      <c r="IEA282" s="38"/>
      <c r="IEB282" s="38"/>
      <c r="IEC282" s="38"/>
      <c r="IED282" s="38"/>
      <c r="IEE282" s="38"/>
      <c r="IEF282" s="38"/>
      <c r="IEG282" s="38"/>
      <c r="IEH282" s="38"/>
      <c r="IEI282" s="38"/>
      <c r="IEJ282" s="38"/>
      <c r="IEK282" s="38"/>
      <c r="IEL282" s="38"/>
      <c r="IEM282" s="38"/>
      <c r="IEN282" s="38"/>
      <c r="IEO282" s="38"/>
      <c r="IEP282" s="38"/>
      <c r="IEQ282" s="38"/>
      <c r="IER282" s="38"/>
      <c r="IES282" s="38"/>
      <c r="IET282" s="38"/>
      <c r="IEU282" s="38"/>
      <c r="IEV282" s="38"/>
      <c r="IEW282" s="38"/>
      <c r="IEX282" s="38"/>
      <c r="IEY282" s="38"/>
      <c r="IEZ282" s="38"/>
      <c r="IFA282" s="38"/>
      <c r="IFB282" s="38"/>
      <c r="IFC282" s="38"/>
      <c r="IFD282" s="38"/>
      <c r="IFE282" s="38"/>
      <c r="IFF282" s="38"/>
      <c r="IFG282" s="38"/>
      <c r="IFH282" s="38"/>
      <c r="IFI282" s="38"/>
      <c r="IFJ282" s="38"/>
      <c r="IFK282" s="38"/>
      <c r="IFL282" s="38"/>
      <c r="IFM282" s="38"/>
      <c r="IFN282" s="38"/>
      <c r="IFO282" s="38"/>
      <c r="IFP282" s="38"/>
      <c r="IFQ282" s="38"/>
      <c r="IFR282" s="38"/>
      <c r="IFS282" s="38"/>
      <c r="IFT282" s="38"/>
      <c r="IFU282" s="38"/>
      <c r="IFV282" s="38"/>
      <c r="IFW282" s="38"/>
      <c r="IFX282" s="38"/>
      <c r="IFY282" s="38"/>
      <c r="IFZ282" s="38"/>
      <c r="IGA282" s="38"/>
      <c r="IGB282" s="38"/>
      <c r="IGC282" s="38"/>
      <c r="IGD282" s="38"/>
      <c r="IGE282" s="38"/>
      <c r="IGF282" s="38"/>
      <c r="IGG282" s="38"/>
      <c r="IGH282" s="38"/>
      <c r="IGI282" s="38"/>
      <c r="IGJ282" s="38"/>
      <c r="IGK282" s="38"/>
      <c r="IGL282" s="38"/>
      <c r="IGM282" s="38"/>
      <c r="IGN282" s="38"/>
      <c r="IGO282" s="38"/>
      <c r="IGP282" s="38"/>
      <c r="IGQ282" s="38"/>
      <c r="IGR282" s="38"/>
      <c r="IGS282" s="38"/>
      <c r="IGT282" s="38"/>
      <c r="IGU282" s="38"/>
      <c r="IGV282" s="38"/>
      <c r="IGW282" s="38"/>
      <c r="IGX282" s="38"/>
      <c r="IGY282" s="38"/>
      <c r="IGZ282" s="38"/>
      <c r="IHA282" s="38"/>
      <c r="IHB282" s="38"/>
      <c r="IHC282" s="38"/>
      <c r="IHD282" s="38"/>
      <c r="IHE282" s="38"/>
      <c r="IHF282" s="38"/>
      <c r="IHG282" s="38"/>
      <c r="IHH282" s="38"/>
      <c r="IHI282" s="38"/>
      <c r="IHJ282" s="38"/>
      <c r="IHK282" s="38"/>
      <c r="IHL282" s="38"/>
      <c r="IHM282" s="38"/>
      <c r="IHN282" s="38"/>
      <c r="IHO282" s="38"/>
      <c r="IHP282" s="38"/>
      <c r="IHQ282" s="38"/>
      <c r="IHR282" s="38"/>
      <c r="IHS282" s="38"/>
      <c r="IHT282" s="38"/>
      <c r="IHU282" s="38"/>
      <c r="IHV282" s="38"/>
      <c r="IHW282" s="38"/>
      <c r="IHX282" s="38"/>
      <c r="IHY282" s="38"/>
      <c r="IHZ282" s="38"/>
      <c r="IIA282" s="38"/>
      <c r="IIB282" s="38"/>
      <c r="IIC282" s="38"/>
      <c r="IID282" s="38"/>
      <c r="IIE282" s="38"/>
      <c r="IIF282" s="38"/>
      <c r="IIG282" s="38"/>
      <c r="IIH282" s="38"/>
      <c r="III282" s="38"/>
      <c r="IIJ282" s="38"/>
      <c r="IIK282" s="38"/>
      <c r="IIL282" s="38"/>
      <c r="IIM282" s="38"/>
      <c r="IIN282" s="38"/>
      <c r="IIO282" s="38"/>
      <c r="IIP282" s="38"/>
      <c r="IIQ282" s="38"/>
      <c r="IIR282" s="38"/>
      <c r="IIS282" s="38"/>
      <c r="IIT282" s="38"/>
      <c r="IIU282" s="38"/>
      <c r="IIV282" s="38"/>
      <c r="IIW282" s="38"/>
      <c r="IIX282" s="38"/>
      <c r="IIY282" s="38"/>
      <c r="IIZ282" s="38"/>
      <c r="IJA282" s="38"/>
      <c r="IJB282" s="38"/>
      <c r="IJC282" s="38"/>
      <c r="IJD282" s="38"/>
      <c r="IJE282" s="38"/>
      <c r="IJF282" s="38"/>
      <c r="IJG282" s="38"/>
      <c r="IJH282" s="38"/>
      <c r="IJI282" s="38"/>
      <c r="IJJ282" s="38"/>
      <c r="IJK282" s="38"/>
      <c r="IJL282" s="38"/>
      <c r="IJM282" s="38"/>
      <c r="IJN282" s="38"/>
      <c r="IJO282" s="38"/>
      <c r="IJP282" s="38"/>
      <c r="IJQ282" s="38"/>
      <c r="IJR282" s="38"/>
      <c r="IJS282" s="38"/>
      <c r="IJT282" s="38"/>
      <c r="IJU282" s="38"/>
      <c r="IJV282" s="38"/>
      <c r="IJW282" s="38"/>
      <c r="IJX282" s="38"/>
      <c r="IJY282" s="38"/>
      <c r="IJZ282" s="38"/>
      <c r="IKA282" s="38"/>
      <c r="IKB282" s="38"/>
      <c r="IKC282" s="38"/>
      <c r="IKD282" s="38"/>
      <c r="IKE282" s="38"/>
      <c r="IKF282" s="38"/>
      <c r="IKG282" s="38"/>
      <c r="IKH282" s="38"/>
      <c r="IKI282" s="38"/>
      <c r="IKJ282" s="38"/>
      <c r="IKK282" s="38"/>
      <c r="IKL282" s="38"/>
      <c r="IKM282" s="38"/>
      <c r="IKN282" s="38"/>
      <c r="IKO282" s="38"/>
      <c r="IKP282" s="38"/>
      <c r="IKQ282" s="38"/>
      <c r="IKR282" s="38"/>
      <c r="IKS282" s="38"/>
      <c r="IKT282" s="38"/>
      <c r="IKU282" s="38"/>
      <c r="IKV282" s="38"/>
      <c r="IKW282" s="38"/>
      <c r="IKX282" s="38"/>
      <c r="IKY282" s="38"/>
      <c r="IKZ282" s="38"/>
      <c r="ILA282" s="38"/>
      <c r="ILB282" s="38"/>
      <c r="ILC282" s="38"/>
      <c r="ILD282" s="38"/>
      <c r="ILE282" s="38"/>
      <c r="ILF282" s="38"/>
      <c r="ILG282" s="38"/>
      <c r="ILH282" s="38"/>
      <c r="ILI282" s="38"/>
      <c r="ILJ282" s="38"/>
      <c r="ILK282" s="38"/>
      <c r="ILL282" s="38"/>
      <c r="ILM282" s="38"/>
      <c r="ILN282" s="38"/>
      <c r="ILO282" s="38"/>
      <c r="ILP282" s="38"/>
      <c r="ILQ282" s="38"/>
      <c r="ILR282" s="38"/>
      <c r="ILS282" s="38"/>
      <c r="ILT282" s="38"/>
      <c r="ILU282" s="38"/>
      <c r="ILV282" s="38"/>
      <c r="ILW282" s="38"/>
      <c r="ILX282" s="38"/>
      <c r="ILY282" s="38"/>
      <c r="ILZ282" s="38"/>
      <c r="IMA282" s="38"/>
      <c r="IMB282" s="38"/>
      <c r="IMC282" s="38"/>
      <c r="IMD282" s="38"/>
      <c r="IME282" s="38"/>
      <c r="IMF282" s="38"/>
      <c r="IMG282" s="38"/>
      <c r="IMH282" s="38"/>
      <c r="IMI282" s="38"/>
      <c r="IMJ282" s="38"/>
      <c r="IMK282" s="38"/>
      <c r="IML282" s="38"/>
      <c r="IMM282" s="38"/>
      <c r="IMN282" s="38"/>
      <c r="IMO282" s="38"/>
      <c r="IMP282" s="38"/>
      <c r="IMQ282" s="38"/>
      <c r="IMR282" s="38"/>
      <c r="IMS282" s="38"/>
      <c r="IMT282" s="38"/>
      <c r="IMU282" s="38"/>
      <c r="IMV282" s="38"/>
      <c r="IMW282" s="38"/>
      <c r="IMX282" s="38"/>
      <c r="IMY282" s="38"/>
      <c r="IMZ282" s="38"/>
      <c r="INA282" s="38"/>
      <c r="INB282" s="38"/>
      <c r="INC282" s="38"/>
      <c r="IND282" s="38"/>
      <c r="INE282" s="38"/>
      <c r="INF282" s="38"/>
      <c r="ING282" s="38"/>
      <c r="INH282" s="38"/>
      <c r="INI282" s="38"/>
      <c r="INJ282" s="38"/>
      <c r="INK282" s="38"/>
      <c r="INL282" s="38"/>
      <c r="INM282" s="38"/>
      <c r="INN282" s="38"/>
      <c r="INO282" s="38"/>
      <c r="INP282" s="38"/>
      <c r="INQ282" s="38"/>
      <c r="INR282" s="38"/>
      <c r="INS282" s="38"/>
      <c r="INT282" s="38"/>
      <c r="INU282" s="38"/>
      <c r="INV282" s="38"/>
      <c r="INW282" s="38"/>
      <c r="INX282" s="38"/>
      <c r="INY282" s="38"/>
      <c r="INZ282" s="38"/>
      <c r="IOA282" s="38"/>
      <c r="IOB282" s="38"/>
      <c r="IOC282" s="38"/>
      <c r="IOD282" s="38"/>
      <c r="IOE282" s="38"/>
      <c r="IOF282" s="38"/>
      <c r="IOG282" s="38"/>
      <c r="IOH282" s="38"/>
      <c r="IOI282" s="38"/>
      <c r="IOJ282" s="38"/>
      <c r="IOK282" s="38"/>
      <c r="IOL282" s="38"/>
      <c r="IOM282" s="38"/>
      <c r="ION282" s="38"/>
      <c r="IOO282" s="38"/>
      <c r="IOP282" s="38"/>
      <c r="IOQ282" s="38"/>
      <c r="IOR282" s="38"/>
      <c r="IOS282" s="38"/>
      <c r="IOT282" s="38"/>
      <c r="IOU282" s="38"/>
      <c r="IOV282" s="38"/>
      <c r="IOW282" s="38"/>
      <c r="IOX282" s="38"/>
      <c r="IOY282" s="38"/>
      <c r="IOZ282" s="38"/>
      <c r="IPA282" s="38"/>
      <c r="IPB282" s="38"/>
      <c r="IPC282" s="38"/>
      <c r="IPD282" s="38"/>
      <c r="IPE282" s="38"/>
      <c r="IPF282" s="38"/>
      <c r="IPG282" s="38"/>
      <c r="IPH282" s="38"/>
      <c r="IPI282" s="38"/>
      <c r="IPJ282" s="38"/>
      <c r="IPK282" s="38"/>
      <c r="IPL282" s="38"/>
      <c r="IPM282" s="38"/>
      <c r="IPN282" s="38"/>
      <c r="IPO282" s="38"/>
      <c r="IPP282" s="38"/>
      <c r="IPQ282" s="38"/>
      <c r="IPR282" s="38"/>
      <c r="IPS282" s="38"/>
      <c r="IPT282" s="38"/>
      <c r="IPU282" s="38"/>
      <c r="IPV282" s="38"/>
      <c r="IPW282" s="38"/>
      <c r="IPX282" s="38"/>
      <c r="IPY282" s="38"/>
      <c r="IPZ282" s="38"/>
      <c r="IQA282" s="38"/>
      <c r="IQB282" s="38"/>
      <c r="IQC282" s="38"/>
      <c r="IQD282" s="38"/>
      <c r="IQE282" s="38"/>
      <c r="IQF282" s="38"/>
      <c r="IQG282" s="38"/>
      <c r="IQH282" s="38"/>
      <c r="IQI282" s="38"/>
      <c r="IQJ282" s="38"/>
      <c r="IQK282" s="38"/>
      <c r="IQL282" s="38"/>
      <c r="IQM282" s="38"/>
      <c r="IQN282" s="38"/>
      <c r="IQO282" s="38"/>
      <c r="IQP282" s="38"/>
      <c r="IQQ282" s="38"/>
      <c r="IQR282" s="38"/>
      <c r="IQS282" s="38"/>
      <c r="IQT282" s="38"/>
      <c r="IQU282" s="38"/>
      <c r="IQV282" s="38"/>
      <c r="IQW282" s="38"/>
      <c r="IQX282" s="38"/>
      <c r="IQY282" s="38"/>
      <c r="IQZ282" s="38"/>
      <c r="IRA282" s="38"/>
      <c r="IRB282" s="38"/>
      <c r="IRC282" s="38"/>
      <c r="IRD282" s="38"/>
      <c r="IRE282" s="38"/>
      <c r="IRF282" s="38"/>
      <c r="IRG282" s="38"/>
      <c r="IRH282" s="38"/>
      <c r="IRI282" s="38"/>
      <c r="IRJ282" s="38"/>
      <c r="IRK282" s="38"/>
      <c r="IRL282" s="38"/>
      <c r="IRM282" s="38"/>
      <c r="IRN282" s="38"/>
      <c r="IRO282" s="38"/>
      <c r="IRP282" s="38"/>
      <c r="IRQ282" s="38"/>
      <c r="IRR282" s="38"/>
      <c r="IRS282" s="38"/>
      <c r="IRT282" s="38"/>
      <c r="IRU282" s="38"/>
      <c r="IRV282" s="38"/>
      <c r="IRW282" s="38"/>
      <c r="IRX282" s="38"/>
      <c r="IRY282" s="38"/>
      <c r="IRZ282" s="38"/>
      <c r="ISA282" s="38"/>
      <c r="ISB282" s="38"/>
      <c r="ISC282" s="38"/>
      <c r="ISD282" s="38"/>
      <c r="ISE282" s="38"/>
      <c r="ISF282" s="38"/>
      <c r="ISG282" s="38"/>
      <c r="ISH282" s="38"/>
      <c r="ISI282" s="38"/>
      <c r="ISJ282" s="38"/>
      <c r="ISK282" s="38"/>
      <c r="ISL282" s="38"/>
      <c r="ISM282" s="38"/>
      <c r="ISN282" s="38"/>
      <c r="ISO282" s="38"/>
      <c r="ISP282" s="38"/>
      <c r="ISQ282" s="38"/>
      <c r="ISR282" s="38"/>
      <c r="ISS282" s="38"/>
      <c r="IST282" s="38"/>
      <c r="ISU282" s="38"/>
      <c r="ISV282" s="38"/>
      <c r="ISW282" s="38"/>
      <c r="ISX282" s="38"/>
      <c r="ISY282" s="38"/>
      <c r="ISZ282" s="38"/>
      <c r="ITA282" s="38"/>
      <c r="ITB282" s="38"/>
      <c r="ITC282" s="38"/>
      <c r="ITD282" s="38"/>
      <c r="ITE282" s="38"/>
      <c r="ITF282" s="38"/>
      <c r="ITG282" s="38"/>
      <c r="ITH282" s="38"/>
      <c r="ITI282" s="38"/>
      <c r="ITJ282" s="38"/>
      <c r="ITK282" s="38"/>
      <c r="ITL282" s="38"/>
      <c r="ITM282" s="38"/>
      <c r="ITN282" s="38"/>
      <c r="ITO282" s="38"/>
      <c r="ITP282" s="38"/>
      <c r="ITQ282" s="38"/>
      <c r="ITR282" s="38"/>
      <c r="ITS282" s="38"/>
      <c r="ITT282" s="38"/>
      <c r="ITU282" s="38"/>
      <c r="ITV282" s="38"/>
      <c r="ITW282" s="38"/>
      <c r="ITX282" s="38"/>
      <c r="ITY282" s="38"/>
      <c r="ITZ282" s="38"/>
      <c r="IUA282" s="38"/>
      <c r="IUB282" s="38"/>
      <c r="IUC282" s="38"/>
      <c r="IUD282" s="38"/>
      <c r="IUE282" s="38"/>
      <c r="IUF282" s="38"/>
      <c r="IUG282" s="38"/>
      <c r="IUH282" s="38"/>
      <c r="IUI282" s="38"/>
      <c r="IUJ282" s="38"/>
      <c r="IUK282" s="38"/>
      <c r="IUL282" s="38"/>
      <c r="IUM282" s="38"/>
      <c r="IUN282" s="38"/>
      <c r="IUO282" s="38"/>
      <c r="IUP282" s="38"/>
      <c r="IUQ282" s="38"/>
      <c r="IUR282" s="38"/>
      <c r="IUS282" s="38"/>
      <c r="IUT282" s="38"/>
      <c r="IUU282" s="38"/>
      <c r="IUV282" s="38"/>
      <c r="IUW282" s="38"/>
      <c r="IUX282" s="38"/>
      <c r="IUY282" s="38"/>
      <c r="IUZ282" s="38"/>
      <c r="IVA282" s="38"/>
      <c r="IVB282" s="38"/>
      <c r="IVC282" s="38"/>
      <c r="IVD282" s="38"/>
      <c r="IVE282" s="38"/>
      <c r="IVF282" s="38"/>
      <c r="IVG282" s="38"/>
      <c r="IVH282" s="38"/>
      <c r="IVI282" s="38"/>
      <c r="IVJ282" s="38"/>
      <c r="IVK282" s="38"/>
      <c r="IVL282" s="38"/>
      <c r="IVM282" s="38"/>
      <c r="IVN282" s="38"/>
      <c r="IVO282" s="38"/>
      <c r="IVP282" s="38"/>
      <c r="IVQ282" s="38"/>
      <c r="IVR282" s="38"/>
      <c r="IVS282" s="38"/>
      <c r="IVT282" s="38"/>
      <c r="IVU282" s="38"/>
      <c r="IVV282" s="38"/>
      <c r="IVW282" s="38"/>
      <c r="IVX282" s="38"/>
      <c r="IVY282" s="38"/>
      <c r="IVZ282" s="38"/>
      <c r="IWA282" s="38"/>
      <c r="IWB282" s="38"/>
      <c r="IWC282" s="38"/>
      <c r="IWD282" s="38"/>
      <c r="IWE282" s="38"/>
      <c r="IWF282" s="38"/>
      <c r="IWG282" s="38"/>
      <c r="IWH282" s="38"/>
      <c r="IWI282" s="38"/>
      <c r="IWJ282" s="38"/>
      <c r="IWK282" s="38"/>
      <c r="IWL282" s="38"/>
      <c r="IWM282" s="38"/>
      <c r="IWN282" s="38"/>
      <c r="IWO282" s="38"/>
      <c r="IWP282" s="38"/>
      <c r="IWQ282" s="38"/>
      <c r="IWR282" s="38"/>
      <c r="IWS282" s="38"/>
      <c r="IWT282" s="38"/>
      <c r="IWU282" s="38"/>
      <c r="IWV282" s="38"/>
      <c r="IWW282" s="38"/>
      <c r="IWX282" s="38"/>
      <c r="IWY282" s="38"/>
      <c r="IWZ282" s="38"/>
      <c r="IXA282" s="38"/>
      <c r="IXB282" s="38"/>
      <c r="IXC282" s="38"/>
      <c r="IXD282" s="38"/>
      <c r="IXE282" s="38"/>
      <c r="IXF282" s="38"/>
      <c r="IXG282" s="38"/>
      <c r="IXH282" s="38"/>
      <c r="IXI282" s="38"/>
      <c r="IXJ282" s="38"/>
      <c r="IXK282" s="38"/>
      <c r="IXL282" s="38"/>
      <c r="IXM282" s="38"/>
      <c r="IXN282" s="38"/>
      <c r="IXO282" s="38"/>
      <c r="IXP282" s="38"/>
      <c r="IXQ282" s="38"/>
      <c r="IXR282" s="38"/>
      <c r="IXS282" s="38"/>
      <c r="IXT282" s="38"/>
      <c r="IXU282" s="38"/>
      <c r="IXV282" s="38"/>
      <c r="IXW282" s="38"/>
      <c r="IXX282" s="38"/>
      <c r="IXY282" s="38"/>
      <c r="IXZ282" s="38"/>
      <c r="IYA282" s="38"/>
      <c r="IYB282" s="38"/>
      <c r="IYC282" s="38"/>
      <c r="IYD282" s="38"/>
      <c r="IYE282" s="38"/>
      <c r="IYF282" s="38"/>
      <c r="IYG282" s="38"/>
      <c r="IYH282" s="38"/>
      <c r="IYI282" s="38"/>
      <c r="IYJ282" s="38"/>
      <c r="IYK282" s="38"/>
      <c r="IYL282" s="38"/>
      <c r="IYM282" s="38"/>
      <c r="IYN282" s="38"/>
      <c r="IYO282" s="38"/>
      <c r="IYP282" s="38"/>
      <c r="IYQ282" s="38"/>
      <c r="IYR282" s="38"/>
      <c r="IYS282" s="38"/>
      <c r="IYT282" s="38"/>
      <c r="IYU282" s="38"/>
      <c r="IYV282" s="38"/>
      <c r="IYW282" s="38"/>
      <c r="IYX282" s="38"/>
      <c r="IYY282" s="38"/>
      <c r="IYZ282" s="38"/>
      <c r="IZA282" s="38"/>
      <c r="IZB282" s="38"/>
      <c r="IZC282" s="38"/>
      <c r="IZD282" s="38"/>
      <c r="IZE282" s="38"/>
      <c r="IZF282" s="38"/>
      <c r="IZG282" s="38"/>
      <c r="IZH282" s="38"/>
      <c r="IZI282" s="38"/>
      <c r="IZJ282" s="38"/>
      <c r="IZK282" s="38"/>
      <c r="IZL282" s="38"/>
      <c r="IZM282" s="38"/>
      <c r="IZN282" s="38"/>
      <c r="IZO282" s="38"/>
      <c r="IZP282" s="38"/>
      <c r="IZQ282" s="38"/>
      <c r="IZR282" s="38"/>
      <c r="IZS282" s="38"/>
      <c r="IZT282" s="38"/>
      <c r="IZU282" s="38"/>
      <c r="IZV282" s="38"/>
      <c r="IZW282" s="38"/>
      <c r="IZX282" s="38"/>
      <c r="IZY282" s="38"/>
      <c r="IZZ282" s="38"/>
      <c r="JAA282" s="38"/>
      <c r="JAB282" s="38"/>
      <c r="JAC282" s="38"/>
      <c r="JAD282" s="38"/>
      <c r="JAE282" s="38"/>
      <c r="JAF282" s="38"/>
      <c r="JAG282" s="38"/>
      <c r="JAH282" s="38"/>
      <c r="JAI282" s="38"/>
      <c r="JAJ282" s="38"/>
      <c r="JAK282" s="38"/>
      <c r="JAL282" s="38"/>
      <c r="JAM282" s="38"/>
      <c r="JAN282" s="38"/>
      <c r="JAO282" s="38"/>
      <c r="JAP282" s="38"/>
      <c r="JAQ282" s="38"/>
      <c r="JAR282" s="38"/>
      <c r="JAS282" s="38"/>
      <c r="JAT282" s="38"/>
      <c r="JAU282" s="38"/>
      <c r="JAV282" s="38"/>
      <c r="JAW282" s="38"/>
      <c r="JAX282" s="38"/>
      <c r="JAY282" s="38"/>
      <c r="JAZ282" s="38"/>
      <c r="JBA282" s="38"/>
      <c r="JBB282" s="38"/>
      <c r="JBC282" s="38"/>
      <c r="JBD282" s="38"/>
      <c r="JBE282" s="38"/>
      <c r="JBF282" s="38"/>
      <c r="JBG282" s="38"/>
      <c r="JBH282" s="38"/>
      <c r="JBI282" s="38"/>
      <c r="JBJ282" s="38"/>
      <c r="JBK282" s="38"/>
      <c r="JBL282" s="38"/>
      <c r="JBM282" s="38"/>
      <c r="JBN282" s="38"/>
      <c r="JBO282" s="38"/>
      <c r="JBP282" s="38"/>
      <c r="JBQ282" s="38"/>
      <c r="JBR282" s="38"/>
      <c r="JBS282" s="38"/>
      <c r="JBT282" s="38"/>
      <c r="JBU282" s="38"/>
      <c r="JBV282" s="38"/>
      <c r="JBW282" s="38"/>
      <c r="JBX282" s="38"/>
      <c r="JBY282" s="38"/>
      <c r="JBZ282" s="38"/>
      <c r="JCA282" s="38"/>
      <c r="JCB282" s="38"/>
      <c r="JCC282" s="38"/>
      <c r="JCD282" s="38"/>
      <c r="JCE282" s="38"/>
      <c r="JCF282" s="38"/>
      <c r="JCG282" s="38"/>
      <c r="JCH282" s="38"/>
      <c r="JCI282" s="38"/>
      <c r="JCJ282" s="38"/>
      <c r="JCK282" s="38"/>
      <c r="JCL282" s="38"/>
      <c r="JCM282" s="38"/>
      <c r="JCN282" s="38"/>
      <c r="JCO282" s="38"/>
      <c r="JCP282" s="38"/>
      <c r="JCQ282" s="38"/>
      <c r="JCR282" s="38"/>
      <c r="JCS282" s="38"/>
      <c r="JCT282" s="38"/>
      <c r="JCU282" s="38"/>
      <c r="JCV282" s="38"/>
      <c r="JCW282" s="38"/>
      <c r="JCX282" s="38"/>
      <c r="JCY282" s="38"/>
      <c r="JCZ282" s="38"/>
      <c r="JDA282" s="38"/>
      <c r="JDB282" s="38"/>
      <c r="JDC282" s="38"/>
      <c r="JDD282" s="38"/>
      <c r="JDE282" s="38"/>
      <c r="JDF282" s="38"/>
      <c r="JDG282" s="38"/>
      <c r="JDH282" s="38"/>
      <c r="JDI282" s="38"/>
      <c r="JDJ282" s="38"/>
      <c r="JDK282" s="38"/>
      <c r="JDL282" s="38"/>
      <c r="JDM282" s="38"/>
      <c r="JDN282" s="38"/>
      <c r="JDO282" s="38"/>
      <c r="JDP282" s="38"/>
      <c r="JDQ282" s="38"/>
      <c r="JDR282" s="38"/>
      <c r="JDS282" s="38"/>
      <c r="JDT282" s="38"/>
      <c r="JDU282" s="38"/>
      <c r="JDV282" s="38"/>
      <c r="JDW282" s="38"/>
      <c r="JDX282" s="38"/>
      <c r="JDY282" s="38"/>
      <c r="JDZ282" s="38"/>
      <c r="JEA282" s="38"/>
      <c r="JEB282" s="38"/>
      <c r="JEC282" s="38"/>
      <c r="JED282" s="38"/>
      <c r="JEE282" s="38"/>
      <c r="JEF282" s="38"/>
      <c r="JEG282" s="38"/>
      <c r="JEH282" s="38"/>
      <c r="JEI282" s="38"/>
      <c r="JEJ282" s="38"/>
      <c r="JEK282" s="38"/>
      <c r="JEL282" s="38"/>
      <c r="JEM282" s="38"/>
      <c r="JEN282" s="38"/>
      <c r="JEO282" s="38"/>
      <c r="JEP282" s="38"/>
      <c r="JEQ282" s="38"/>
      <c r="JER282" s="38"/>
      <c r="JES282" s="38"/>
      <c r="JET282" s="38"/>
      <c r="JEU282" s="38"/>
      <c r="JEV282" s="38"/>
      <c r="JEW282" s="38"/>
      <c r="JEX282" s="38"/>
      <c r="JEY282" s="38"/>
      <c r="JEZ282" s="38"/>
      <c r="JFA282" s="38"/>
      <c r="JFB282" s="38"/>
      <c r="JFC282" s="38"/>
      <c r="JFD282" s="38"/>
      <c r="JFE282" s="38"/>
      <c r="JFF282" s="38"/>
      <c r="JFG282" s="38"/>
      <c r="JFH282" s="38"/>
      <c r="JFI282" s="38"/>
      <c r="JFJ282" s="38"/>
      <c r="JFK282" s="38"/>
      <c r="JFL282" s="38"/>
      <c r="JFM282" s="38"/>
      <c r="JFN282" s="38"/>
      <c r="JFO282" s="38"/>
      <c r="JFP282" s="38"/>
      <c r="JFQ282" s="38"/>
      <c r="JFR282" s="38"/>
      <c r="JFS282" s="38"/>
      <c r="JFT282" s="38"/>
      <c r="JFU282" s="38"/>
      <c r="JFV282" s="38"/>
      <c r="JFW282" s="38"/>
      <c r="JFX282" s="38"/>
      <c r="JFY282" s="38"/>
      <c r="JFZ282" s="38"/>
      <c r="JGA282" s="38"/>
      <c r="JGB282" s="38"/>
      <c r="JGC282" s="38"/>
      <c r="JGD282" s="38"/>
      <c r="JGE282" s="38"/>
      <c r="JGF282" s="38"/>
      <c r="JGG282" s="38"/>
      <c r="JGH282" s="38"/>
      <c r="JGI282" s="38"/>
      <c r="JGJ282" s="38"/>
      <c r="JGK282" s="38"/>
      <c r="JGL282" s="38"/>
      <c r="JGM282" s="38"/>
      <c r="JGN282" s="38"/>
      <c r="JGO282" s="38"/>
      <c r="JGP282" s="38"/>
      <c r="JGQ282" s="38"/>
      <c r="JGR282" s="38"/>
      <c r="JGS282" s="38"/>
      <c r="JGT282" s="38"/>
      <c r="JGU282" s="38"/>
      <c r="JGV282" s="38"/>
      <c r="JGW282" s="38"/>
      <c r="JGX282" s="38"/>
      <c r="JGY282" s="38"/>
      <c r="JGZ282" s="38"/>
      <c r="JHA282" s="38"/>
      <c r="JHB282" s="38"/>
      <c r="JHC282" s="38"/>
      <c r="JHD282" s="38"/>
      <c r="JHE282" s="38"/>
      <c r="JHF282" s="38"/>
      <c r="JHG282" s="38"/>
      <c r="JHH282" s="38"/>
      <c r="JHI282" s="38"/>
      <c r="JHJ282" s="38"/>
      <c r="JHK282" s="38"/>
      <c r="JHL282" s="38"/>
      <c r="JHM282" s="38"/>
      <c r="JHN282" s="38"/>
      <c r="JHO282" s="38"/>
      <c r="JHP282" s="38"/>
      <c r="JHQ282" s="38"/>
      <c r="JHR282" s="38"/>
      <c r="JHS282" s="38"/>
      <c r="JHT282" s="38"/>
      <c r="JHU282" s="38"/>
      <c r="JHV282" s="38"/>
      <c r="JHW282" s="38"/>
      <c r="JHX282" s="38"/>
      <c r="JHY282" s="38"/>
      <c r="JHZ282" s="38"/>
      <c r="JIA282" s="38"/>
      <c r="JIB282" s="38"/>
      <c r="JIC282" s="38"/>
      <c r="JID282" s="38"/>
      <c r="JIE282" s="38"/>
      <c r="JIF282" s="38"/>
      <c r="JIG282" s="38"/>
      <c r="JIH282" s="38"/>
      <c r="JII282" s="38"/>
      <c r="JIJ282" s="38"/>
      <c r="JIK282" s="38"/>
      <c r="JIL282" s="38"/>
      <c r="JIM282" s="38"/>
      <c r="JIN282" s="38"/>
      <c r="JIO282" s="38"/>
      <c r="JIP282" s="38"/>
      <c r="JIQ282" s="38"/>
      <c r="JIR282" s="38"/>
      <c r="JIS282" s="38"/>
      <c r="JIT282" s="38"/>
      <c r="JIU282" s="38"/>
      <c r="JIV282" s="38"/>
      <c r="JIW282" s="38"/>
      <c r="JIX282" s="38"/>
      <c r="JIY282" s="38"/>
      <c r="JIZ282" s="38"/>
      <c r="JJA282" s="38"/>
      <c r="JJB282" s="38"/>
      <c r="JJC282" s="38"/>
      <c r="JJD282" s="38"/>
      <c r="JJE282" s="38"/>
      <c r="JJF282" s="38"/>
      <c r="JJG282" s="38"/>
      <c r="JJH282" s="38"/>
      <c r="JJI282" s="38"/>
      <c r="JJJ282" s="38"/>
      <c r="JJK282" s="38"/>
      <c r="JJL282" s="38"/>
      <c r="JJM282" s="38"/>
      <c r="JJN282" s="38"/>
      <c r="JJO282" s="38"/>
      <c r="JJP282" s="38"/>
      <c r="JJQ282" s="38"/>
      <c r="JJR282" s="38"/>
      <c r="JJS282" s="38"/>
      <c r="JJT282" s="38"/>
      <c r="JJU282" s="38"/>
      <c r="JJV282" s="38"/>
      <c r="JJW282" s="38"/>
      <c r="JJX282" s="38"/>
      <c r="JJY282" s="38"/>
      <c r="JJZ282" s="38"/>
      <c r="JKA282" s="38"/>
      <c r="JKB282" s="38"/>
      <c r="JKC282" s="38"/>
      <c r="JKD282" s="38"/>
      <c r="JKE282" s="38"/>
      <c r="JKF282" s="38"/>
      <c r="JKG282" s="38"/>
      <c r="JKH282" s="38"/>
      <c r="JKI282" s="38"/>
      <c r="JKJ282" s="38"/>
      <c r="JKK282" s="38"/>
      <c r="JKL282" s="38"/>
      <c r="JKM282" s="38"/>
      <c r="JKN282" s="38"/>
      <c r="JKO282" s="38"/>
      <c r="JKP282" s="38"/>
      <c r="JKQ282" s="38"/>
      <c r="JKR282" s="38"/>
      <c r="JKS282" s="38"/>
      <c r="JKT282" s="38"/>
      <c r="JKU282" s="38"/>
      <c r="JKV282" s="38"/>
      <c r="JKW282" s="38"/>
      <c r="JKX282" s="38"/>
      <c r="JKY282" s="38"/>
      <c r="JKZ282" s="38"/>
      <c r="JLA282" s="38"/>
      <c r="JLB282" s="38"/>
      <c r="JLC282" s="38"/>
      <c r="JLD282" s="38"/>
      <c r="JLE282" s="38"/>
      <c r="JLF282" s="38"/>
      <c r="JLG282" s="38"/>
      <c r="JLH282" s="38"/>
      <c r="JLI282" s="38"/>
      <c r="JLJ282" s="38"/>
      <c r="JLK282" s="38"/>
      <c r="JLL282" s="38"/>
      <c r="JLM282" s="38"/>
      <c r="JLN282" s="38"/>
      <c r="JLO282" s="38"/>
      <c r="JLP282" s="38"/>
      <c r="JLQ282" s="38"/>
      <c r="JLR282" s="38"/>
      <c r="JLS282" s="38"/>
      <c r="JLT282" s="38"/>
      <c r="JLU282" s="38"/>
      <c r="JLV282" s="38"/>
      <c r="JLW282" s="38"/>
      <c r="JLX282" s="38"/>
      <c r="JLY282" s="38"/>
      <c r="JLZ282" s="38"/>
      <c r="JMA282" s="38"/>
      <c r="JMB282" s="38"/>
      <c r="JMC282" s="38"/>
      <c r="JMD282" s="38"/>
      <c r="JME282" s="38"/>
      <c r="JMF282" s="38"/>
      <c r="JMG282" s="38"/>
      <c r="JMH282" s="38"/>
      <c r="JMI282" s="38"/>
      <c r="JMJ282" s="38"/>
      <c r="JMK282" s="38"/>
      <c r="JML282" s="38"/>
      <c r="JMM282" s="38"/>
      <c r="JMN282" s="38"/>
      <c r="JMO282" s="38"/>
      <c r="JMP282" s="38"/>
      <c r="JMQ282" s="38"/>
      <c r="JMR282" s="38"/>
      <c r="JMS282" s="38"/>
      <c r="JMT282" s="38"/>
      <c r="JMU282" s="38"/>
      <c r="JMV282" s="38"/>
      <c r="JMW282" s="38"/>
      <c r="JMX282" s="38"/>
      <c r="JMY282" s="38"/>
      <c r="JMZ282" s="38"/>
      <c r="JNA282" s="38"/>
      <c r="JNB282" s="38"/>
      <c r="JNC282" s="38"/>
      <c r="JND282" s="38"/>
      <c r="JNE282" s="38"/>
      <c r="JNF282" s="38"/>
      <c r="JNG282" s="38"/>
      <c r="JNH282" s="38"/>
      <c r="JNI282" s="38"/>
      <c r="JNJ282" s="38"/>
      <c r="JNK282" s="38"/>
      <c r="JNL282" s="38"/>
      <c r="JNM282" s="38"/>
      <c r="JNN282" s="38"/>
      <c r="JNO282" s="38"/>
      <c r="JNP282" s="38"/>
      <c r="JNQ282" s="38"/>
      <c r="JNR282" s="38"/>
      <c r="JNS282" s="38"/>
      <c r="JNT282" s="38"/>
      <c r="JNU282" s="38"/>
      <c r="JNV282" s="38"/>
      <c r="JNW282" s="38"/>
      <c r="JNX282" s="38"/>
      <c r="JNY282" s="38"/>
      <c r="JNZ282" s="38"/>
      <c r="JOA282" s="38"/>
      <c r="JOB282" s="38"/>
      <c r="JOC282" s="38"/>
      <c r="JOD282" s="38"/>
      <c r="JOE282" s="38"/>
      <c r="JOF282" s="38"/>
      <c r="JOG282" s="38"/>
      <c r="JOH282" s="38"/>
      <c r="JOI282" s="38"/>
      <c r="JOJ282" s="38"/>
      <c r="JOK282" s="38"/>
      <c r="JOL282" s="38"/>
      <c r="JOM282" s="38"/>
      <c r="JON282" s="38"/>
      <c r="JOO282" s="38"/>
      <c r="JOP282" s="38"/>
      <c r="JOQ282" s="38"/>
      <c r="JOR282" s="38"/>
      <c r="JOS282" s="38"/>
      <c r="JOT282" s="38"/>
      <c r="JOU282" s="38"/>
      <c r="JOV282" s="38"/>
      <c r="JOW282" s="38"/>
      <c r="JOX282" s="38"/>
      <c r="JOY282" s="38"/>
      <c r="JOZ282" s="38"/>
      <c r="JPA282" s="38"/>
      <c r="JPB282" s="38"/>
      <c r="JPC282" s="38"/>
      <c r="JPD282" s="38"/>
      <c r="JPE282" s="38"/>
      <c r="JPF282" s="38"/>
      <c r="JPG282" s="38"/>
      <c r="JPH282" s="38"/>
      <c r="JPI282" s="38"/>
      <c r="JPJ282" s="38"/>
      <c r="JPK282" s="38"/>
      <c r="JPL282" s="38"/>
      <c r="JPM282" s="38"/>
      <c r="JPN282" s="38"/>
      <c r="JPO282" s="38"/>
      <c r="JPP282" s="38"/>
      <c r="JPQ282" s="38"/>
      <c r="JPR282" s="38"/>
      <c r="JPS282" s="38"/>
      <c r="JPT282" s="38"/>
      <c r="JPU282" s="38"/>
      <c r="JPV282" s="38"/>
      <c r="JPW282" s="38"/>
      <c r="JPX282" s="38"/>
      <c r="JPY282" s="38"/>
      <c r="JPZ282" s="38"/>
      <c r="JQA282" s="38"/>
      <c r="JQB282" s="38"/>
      <c r="JQC282" s="38"/>
      <c r="JQD282" s="38"/>
      <c r="JQE282" s="38"/>
      <c r="JQF282" s="38"/>
      <c r="JQG282" s="38"/>
      <c r="JQH282" s="38"/>
      <c r="JQI282" s="38"/>
      <c r="JQJ282" s="38"/>
      <c r="JQK282" s="38"/>
      <c r="JQL282" s="38"/>
      <c r="JQM282" s="38"/>
      <c r="JQN282" s="38"/>
      <c r="JQO282" s="38"/>
      <c r="JQP282" s="38"/>
      <c r="JQQ282" s="38"/>
      <c r="JQR282" s="38"/>
      <c r="JQS282" s="38"/>
      <c r="JQT282" s="38"/>
      <c r="JQU282" s="38"/>
      <c r="JQV282" s="38"/>
      <c r="JQW282" s="38"/>
      <c r="JQX282" s="38"/>
      <c r="JQY282" s="38"/>
      <c r="JQZ282" s="38"/>
      <c r="JRA282" s="38"/>
      <c r="JRB282" s="38"/>
      <c r="JRC282" s="38"/>
      <c r="JRD282" s="38"/>
      <c r="JRE282" s="38"/>
      <c r="JRF282" s="38"/>
      <c r="JRG282" s="38"/>
      <c r="JRH282" s="38"/>
      <c r="JRI282" s="38"/>
      <c r="JRJ282" s="38"/>
      <c r="JRK282" s="38"/>
      <c r="JRL282" s="38"/>
      <c r="JRM282" s="38"/>
      <c r="JRN282" s="38"/>
      <c r="JRO282" s="38"/>
      <c r="JRP282" s="38"/>
      <c r="JRQ282" s="38"/>
      <c r="JRR282" s="38"/>
      <c r="JRS282" s="38"/>
      <c r="JRT282" s="38"/>
      <c r="JRU282" s="38"/>
      <c r="JRV282" s="38"/>
      <c r="JRW282" s="38"/>
      <c r="JRX282" s="38"/>
      <c r="JRY282" s="38"/>
      <c r="JRZ282" s="38"/>
      <c r="JSA282" s="38"/>
      <c r="JSB282" s="38"/>
      <c r="JSC282" s="38"/>
      <c r="JSD282" s="38"/>
      <c r="JSE282" s="38"/>
      <c r="JSF282" s="38"/>
      <c r="JSG282" s="38"/>
      <c r="JSH282" s="38"/>
      <c r="JSI282" s="38"/>
      <c r="JSJ282" s="38"/>
      <c r="JSK282" s="38"/>
      <c r="JSL282" s="38"/>
      <c r="JSM282" s="38"/>
      <c r="JSN282" s="38"/>
      <c r="JSO282" s="38"/>
      <c r="JSP282" s="38"/>
      <c r="JSQ282" s="38"/>
      <c r="JSR282" s="38"/>
      <c r="JSS282" s="38"/>
      <c r="JST282" s="38"/>
      <c r="JSU282" s="38"/>
      <c r="JSV282" s="38"/>
      <c r="JSW282" s="38"/>
      <c r="JSX282" s="38"/>
      <c r="JSY282" s="38"/>
      <c r="JSZ282" s="38"/>
      <c r="JTA282" s="38"/>
      <c r="JTB282" s="38"/>
      <c r="JTC282" s="38"/>
      <c r="JTD282" s="38"/>
      <c r="JTE282" s="38"/>
      <c r="JTF282" s="38"/>
      <c r="JTG282" s="38"/>
      <c r="JTH282" s="38"/>
      <c r="JTI282" s="38"/>
      <c r="JTJ282" s="38"/>
      <c r="JTK282" s="38"/>
      <c r="JTL282" s="38"/>
      <c r="JTM282" s="38"/>
      <c r="JTN282" s="38"/>
      <c r="JTO282" s="38"/>
      <c r="JTP282" s="38"/>
      <c r="JTQ282" s="38"/>
      <c r="JTR282" s="38"/>
      <c r="JTS282" s="38"/>
      <c r="JTT282" s="38"/>
      <c r="JTU282" s="38"/>
      <c r="JTV282" s="38"/>
      <c r="JTW282" s="38"/>
      <c r="JTX282" s="38"/>
      <c r="JTY282" s="38"/>
      <c r="JTZ282" s="38"/>
      <c r="JUA282" s="38"/>
      <c r="JUB282" s="38"/>
      <c r="JUC282" s="38"/>
      <c r="JUD282" s="38"/>
      <c r="JUE282" s="38"/>
      <c r="JUF282" s="38"/>
      <c r="JUG282" s="38"/>
      <c r="JUH282" s="38"/>
      <c r="JUI282" s="38"/>
      <c r="JUJ282" s="38"/>
      <c r="JUK282" s="38"/>
      <c r="JUL282" s="38"/>
      <c r="JUM282" s="38"/>
      <c r="JUN282" s="38"/>
      <c r="JUO282" s="38"/>
      <c r="JUP282" s="38"/>
      <c r="JUQ282" s="38"/>
      <c r="JUR282" s="38"/>
      <c r="JUS282" s="38"/>
      <c r="JUT282" s="38"/>
      <c r="JUU282" s="38"/>
      <c r="JUV282" s="38"/>
      <c r="JUW282" s="38"/>
      <c r="JUX282" s="38"/>
      <c r="JUY282" s="38"/>
      <c r="JUZ282" s="38"/>
      <c r="JVA282" s="38"/>
      <c r="JVB282" s="38"/>
      <c r="JVC282" s="38"/>
      <c r="JVD282" s="38"/>
      <c r="JVE282" s="38"/>
      <c r="JVF282" s="38"/>
      <c r="JVG282" s="38"/>
      <c r="JVH282" s="38"/>
      <c r="JVI282" s="38"/>
      <c r="JVJ282" s="38"/>
      <c r="JVK282" s="38"/>
      <c r="JVL282" s="38"/>
      <c r="JVM282" s="38"/>
      <c r="JVN282" s="38"/>
      <c r="JVO282" s="38"/>
      <c r="JVP282" s="38"/>
      <c r="JVQ282" s="38"/>
      <c r="JVR282" s="38"/>
      <c r="JVS282" s="38"/>
      <c r="JVT282" s="38"/>
      <c r="JVU282" s="38"/>
      <c r="JVV282" s="38"/>
      <c r="JVW282" s="38"/>
      <c r="JVX282" s="38"/>
      <c r="JVY282" s="38"/>
      <c r="JVZ282" s="38"/>
      <c r="JWA282" s="38"/>
      <c r="JWB282" s="38"/>
      <c r="JWC282" s="38"/>
      <c r="JWD282" s="38"/>
      <c r="JWE282" s="38"/>
      <c r="JWF282" s="38"/>
      <c r="JWG282" s="38"/>
      <c r="JWH282" s="38"/>
      <c r="JWI282" s="38"/>
      <c r="JWJ282" s="38"/>
      <c r="JWK282" s="38"/>
      <c r="JWL282" s="38"/>
      <c r="JWM282" s="38"/>
      <c r="JWN282" s="38"/>
      <c r="JWO282" s="38"/>
      <c r="JWP282" s="38"/>
      <c r="JWQ282" s="38"/>
      <c r="JWR282" s="38"/>
      <c r="JWS282" s="38"/>
      <c r="JWT282" s="38"/>
      <c r="JWU282" s="38"/>
      <c r="JWV282" s="38"/>
      <c r="JWW282" s="38"/>
      <c r="JWX282" s="38"/>
      <c r="JWY282" s="38"/>
      <c r="JWZ282" s="38"/>
      <c r="JXA282" s="38"/>
      <c r="JXB282" s="38"/>
      <c r="JXC282" s="38"/>
      <c r="JXD282" s="38"/>
      <c r="JXE282" s="38"/>
      <c r="JXF282" s="38"/>
      <c r="JXG282" s="38"/>
      <c r="JXH282" s="38"/>
      <c r="JXI282" s="38"/>
      <c r="JXJ282" s="38"/>
      <c r="JXK282" s="38"/>
      <c r="JXL282" s="38"/>
      <c r="JXM282" s="38"/>
      <c r="JXN282" s="38"/>
      <c r="JXO282" s="38"/>
      <c r="JXP282" s="38"/>
      <c r="JXQ282" s="38"/>
      <c r="JXR282" s="38"/>
      <c r="JXS282" s="38"/>
      <c r="JXT282" s="38"/>
      <c r="JXU282" s="38"/>
      <c r="JXV282" s="38"/>
      <c r="JXW282" s="38"/>
      <c r="JXX282" s="38"/>
      <c r="JXY282" s="38"/>
      <c r="JXZ282" s="38"/>
      <c r="JYA282" s="38"/>
      <c r="JYB282" s="38"/>
      <c r="JYC282" s="38"/>
      <c r="JYD282" s="38"/>
      <c r="JYE282" s="38"/>
      <c r="JYF282" s="38"/>
      <c r="JYG282" s="38"/>
      <c r="JYH282" s="38"/>
      <c r="JYI282" s="38"/>
      <c r="JYJ282" s="38"/>
      <c r="JYK282" s="38"/>
      <c r="JYL282" s="38"/>
      <c r="JYM282" s="38"/>
      <c r="JYN282" s="38"/>
      <c r="JYO282" s="38"/>
      <c r="JYP282" s="38"/>
      <c r="JYQ282" s="38"/>
      <c r="JYR282" s="38"/>
      <c r="JYS282" s="38"/>
      <c r="JYT282" s="38"/>
      <c r="JYU282" s="38"/>
      <c r="JYV282" s="38"/>
      <c r="JYW282" s="38"/>
      <c r="JYX282" s="38"/>
      <c r="JYY282" s="38"/>
      <c r="JYZ282" s="38"/>
      <c r="JZA282" s="38"/>
      <c r="JZB282" s="38"/>
      <c r="JZC282" s="38"/>
      <c r="JZD282" s="38"/>
      <c r="JZE282" s="38"/>
      <c r="JZF282" s="38"/>
      <c r="JZG282" s="38"/>
      <c r="JZH282" s="38"/>
      <c r="JZI282" s="38"/>
      <c r="JZJ282" s="38"/>
      <c r="JZK282" s="38"/>
      <c r="JZL282" s="38"/>
      <c r="JZM282" s="38"/>
      <c r="JZN282" s="38"/>
      <c r="JZO282" s="38"/>
      <c r="JZP282" s="38"/>
      <c r="JZQ282" s="38"/>
      <c r="JZR282" s="38"/>
      <c r="JZS282" s="38"/>
      <c r="JZT282" s="38"/>
      <c r="JZU282" s="38"/>
      <c r="JZV282" s="38"/>
      <c r="JZW282" s="38"/>
      <c r="JZX282" s="38"/>
      <c r="JZY282" s="38"/>
      <c r="JZZ282" s="38"/>
      <c r="KAA282" s="38"/>
      <c r="KAB282" s="38"/>
      <c r="KAC282" s="38"/>
      <c r="KAD282" s="38"/>
      <c r="KAE282" s="38"/>
      <c r="KAF282" s="38"/>
      <c r="KAG282" s="38"/>
      <c r="KAH282" s="38"/>
      <c r="KAI282" s="38"/>
      <c r="KAJ282" s="38"/>
      <c r="KAK282" s="38"/>
      <c r="KAL282" s="38"/>
      <c r="KAM282" s="38"/>
      <c r="KAN282" s="38"/>
      <c r="KAO282" s="38"/>
      <c r="KAP282" s="38"/>
      <c r="KAQ282" s="38"/>
      <c r="KAR282" s="38"/>
      <c r="KAS282" s="38"/>
      <c r="KAT282" s="38"/>
      <c r="KAU282" s="38"/>
      <c r="KAV282" s="38"/>
      <c r="KAW282" s="38"/>
      <c r="KAX282" s="38"/>
      <c r="KAY282" s="38"/>
      <c r="KAZ282" s="38"/>
      <c r="KBA282" s="38"/>
      <c r="KBB282" s="38"/>
      <c r="KBC282" s="38"/>
      <c r="KBD282" s="38"/>
      <c r="KBE282" s="38"/>
      <c r="KBF282" s="38"/>
      <c r="KBG282" s="38"/>
      <c r="KBH282" s="38"/>
      <c r="KBI282" s="38"/>
      <c r="KBJ282" s="38"/>
      <c r="KBK282" s="38"/>
      <c r="KBL282" s="38"/>
      <c r="KBM282" s="38"/>
      <c r="KBN282" s="38"/>
      <c r="KBO282" s="38"/>
      <c r="KBP282" s="38"/>
      <c r="KBQ282" s="38"/>
      <c r="KBR282" s="38"/>
      <c r="KBS282" s="38"/>
      <c r="KBT282" s="38"/>
      <c r="KBU282" s="38"/>
      <c r="KBV282" s="38"/>
      <c r="KBW282" s="38"/>
      <c r="KBX282" s="38"/>
      <c r="KBY282" s="38"/>
      <c r="KBZ282" s="38"/>
      <c r="KCA282" s="38"/>
      <c r="KCB282" s="38"/>
      <c r="KCC282" s="38"/>
      <c r="KCD282" s="38"/>
      <c r="KCE282" s="38"/>
      <c r="KCF282" s="38"/>
      <c r="KCG282" s="38"/>
      <c r="KCH282" s="38"/>
      <c r="KCI282" s="38"/>
      <c r="KCJ282" s="38"/>
      <c r="KCK282" s="38"/>
      <c r="KCL282" s="38"/>
      <c r="KCM282" s="38"/>
      <c r="KCN282" s="38"/>
      <c r="KCO282" s="38"/>
      <c r="KCP282" s="38"/>
      <c r="KCQ282" s="38"/>
      <c r="KCR282" s="38"/>
      <c r="KCS282" s="38"/>
      <c r="KCT282" s="38"/>
      <c r="KCU282" s="38"/>
      <c r="KCV282" s="38"/>
      <c r="KCW282" s="38"/>
      <c r="KCX282" s="38"/>
      <c r="KCY282" s="38"/>
      <c r="KCZ282" s="38"/>
      <c r="KDA282" s="38"/>
      <c r="KDB282" s="38"/>
      <c r="KDC282" s="38"/>
      <c r="KDD282" s="38"/>
      <c r="KDE282" s="38"/>
      <c r="KDF282" s="38"/>
      <c r="KDG282" s="38"/>
      <c r="KDH282" s="38"/>
      <c r="KDI282" s="38"/>
      <c r="KDJ282" s="38"/>
      <c r="KDK282" s="38"/>
      <c r="KDL282" s="38"/>
      <c r="KDM282" s="38"/>
      <c r="KDN282" s="38"/>
      <c r="KDO282" s="38"/>
      <c r="KDP282" s="38"/>
      <c r="KDQ282" s="38"/>
      <c r="KDR282" s="38"/>
      <c r="KDS282" s="38"/>
      <c r="KDT282" s="38"/>
      <c r="KDU282" s="38"/>
      <c r="KDV282" s="38"/>
      <c r="KDW282" s="38"/>
      <c r="KDX282" s="38"/>
      <c r="KDY282" s="38"/>
      <c r="KDZ282" s="38"/>
      <c r="KEA282" s="38"/>
      <c r="KEB282" s="38"/>
      <c r="KEC282" s="38"/>
      <c r="KED282" s="38"/>
      <c r="KEE282" s="38"/>
      <c r="KEF282" s="38"/>
      <c r="KEG282" s="38"/>
      <c r="KEH282" s="38"/>
      <c r="KEI282" s="38"/>
      <c r="KEJ282" s="38"/>
      <c r="KEK282" s="38"/>
      <c r="KEL282" s="38"/>
      <c r="KEM282" s="38"/>
      <c r="KEN282" s="38"/>
      <c r="KEO282" s="38"/>
      <c r="KEP282" s="38"/>
      <c r="KEQ282" s="38"/>
      <c r="KER282" s="38"/>
      <c r="KES282" s="38"/>
      <c r="KET282" s="38"/>
      <c r="KEU282" s="38"/>
      <c r="KEV282" s="38"/>
      <c r="KEW282" s="38"/>
      <c r="KEX282" s="38"/>
      <c r="KEY282" s="38"/>
      <c r="KEZ282" s="38"/>
      <c r="KFA282" s="38"/>
      <c r="KFB282" s="38"/>
      <c r="KFC282" s="38"/>
      <c r="KFD282" s="38"/>
      <c r="KFE282" s="38"/>
      <c r="KFF282" s="38"/>
      <c r="KFG282" s="38"/>
      <c r="KFH282" s="38"/>
      <c r="KFI282" s="38"/>
      <c r="KFJ282" s="38"/>
      <c r="KFK282" s="38"/>
      <c r="KFL282" s="38"/>
      <c r="KFM282" s="38"/>
      <c r="KFN282" s="38"/>
      <c r="KFO282" s="38"/>
      <c r="KFP282" s="38"/>
      <c r="KFQ282" s="38"/>
      <c r="KFR282" s="38"/>
      <c r="KFS282" s="38"/>
      <c r="KFT282" s="38"/>
      <c r="KFU282" s="38"/>
      <c r="KFV282" s="38"/>
      <c r="KFW282" s="38"/>
      <c r="KFX282" s="38"/>
      <c r="KFY282" s="38"/>
      <c r="KFZ282" s="38"/>
      <c r="KGA282" s="38"/>
      <c r="KGB282" s="38"/>
      <c r="KGC282" s="38"/>
      <c r="KGD282" s="38"/>
      <c r="KGE282" s="38"/>
      <c r="KGF282" s="38"/>
      <c r="KGG282" s="38"/>
      <c r="KGH282" s="38"/>
      <c r="KGI282" s="38"/>
      <c r="KGJ282" s="38"/>
      <c r="KGK282" s="38"/>
      <c r="KGL282" s="38"/>
      <c r="KGM282" s="38"/>
      <c r="KGN282" s="38"/>
      <c r="KGO282" s="38"/>
      <c r="KGP282" s="38"/>
      <c r="KGQ282" s="38"/>
      <c r="KGR282" s="38"/>
      <c r="KGS282" s="38"/>
      <c r="KGT282" s="38"/>
      <c r="KGU282" s="38"/>
      <c r="KGV282" s="38"/>
      <c r="KGW282" s="38"/>
      <c r="KGX282" s="38"/>
      <c r="KGY282" s="38"/>
      <c r="KGZ282" s="38"/>
      <c r="KHA282" s="38"/>
      <c r="KHB282" s="38"/>
      <c r="KHC282" s="38"/>
      <c r="KHD282" s="38"/>
      <c r="KHE282" s="38"/>
      <c r="KHF282" s="38"/>
      <c r="KHG282" s="38"/>
      <c r="KHH282" s="38"/>
      <c r="KHI282" s="38"/>
      <c r="KHJ282" s="38"/>
      <c r="KHK282" s="38"/>
      <c r="KHL282" s="38"/>
      <c r="KHM282" s="38"/>
      <c r="KHN282" s="38"/>
      <c r="KHO282" s="38"/>
      <c r="KHP282" s="38"/>
      <c r="KHQ282" s="38"/>
      <c r="KHR282" s="38"/>
      <c r="KHS282" s="38"/>
      <c r="KHT282" s="38"/>
      <c r="KHU282" s="38"/>
      <c r="KHV282" s="38"/>
      <c r="KHW282" s="38"/>
      <c r="KHX282" s="38"/>
      <c r="KHY282" s="38"/>
      <c r="KHZ282" s="38"/>
      <c r="KIA282" s="38"/>
      <c r="KIB282" s="38"/>
      <c r="KIC282" s="38"/>
      <c r="KID282" s="38"/>
      <c r="KIE282" s="38"/>
      <c r="KIF282" s="38"/>
      <c r="KIG282" s="38"/>
      <c r="KIH282" s="38"/>
      <c r="KII282" s="38"/>
      <c r="KIJ282" s="38"/>
      <c r="KIK282" s="38"/>
      <c r="KIL282" s="38"/>
      <c r="KIM282" s="38"/>
      <c r="KIN282" s="38"/>
      <c r="KIO282" s="38"/>
      <c r="KIP282" s="38"/>
      <c r="KIQ282" s="38"/>
      <c r="KIR282" s="38"/>
      <c r="KIS282" s="38"/>
      <c r="KIT282" s="38"/>
      <c r="KIU282" s="38"/>
      <c r="KIV282" s="38"/>
      <c r="KIW282" s="38"/>
      <c r="KIX282" s="38"/>
      <c r="KIY282" s="38"/>
      <c r="KIZ282" s="38"/>
      <c r="KJA282" s="38"/>
      <c r="KJB282" s="38"/>
      <c r="KJC282" s="38"/>
      <c r="KJD282" s="38"/>
      <c r="KJE282" s="38"/>
      <c r="KJF282" s="38"/>
      <c r="KJG282" s="38"/>
      <c r="KJH282" s="38"/>
      <c r="KJI282" s="38"/>
      <c r="KJJ282" s="38"/>
      <c r="KJK282" s="38"/>
      <c r="KJL282" s="38"/>
      <c r="KJM282" s="38"/>
      <c r="KJN282" s="38"/>
      <c r="KJO282" s="38"/>
      <c r="KJP282" s="38"/>
      <c r="KJQ282" s="38"/>
      <c r="KJR282" s="38"/>
      <c r="KJS282" s="38"/>
      <c r="KJT282" s="38"/>
      <c r="KJU282" s="38"/>
      <c r="KJV282" s="38"/>
      <c r="KJW282" s="38"/>
      <c r="KJX282" s="38"/>
      <c r="KJY282" s="38"/>
      <c r="KJZ282" s="38"/>
      <c r="KKA282" s="38"/>
      <c r="KKB282" s="38"/>
      <c r="KKC282" s="38"/>
      <c r="KKD282" s="38"/>
      <c r="KKE282" s="38"/>
      <c r="KKF282" s="38"/>
      <c r="KKG282" s="38"/>
      <c r="KKH282" s="38"/>
      <c r="KKI282" s="38"/>
      <c r="KKJ282" s="38"/>
      <c r="KKK282" s="38"/>
      <c r="KKL282" s="38"/>
      <c r="KKM282" s="38"/>
      <c r="KKN282" s="38"/>
      <c r="KKO282" s="38"/>
      <c r="KKP282" s="38"/>
      <c r="KKQ282" s="38"/>
      <c r="KKR282" s="38"/>
      <c r="KKS282" s="38"/>
      <c r="KKT282" s="38"/>
      <c r="KKU282" s="38"/>
      <c r="KKV282" s="38"/>
      <c r="KKW282" s="38"/>
      <c r="KKX282" s="38"/>
      <c r="KKY282" s="38"/>
      <c r="KKZ282" s="38"/>
      <c r="KLA282" s="38"/>
      <c r="KLB282" s="38"/>
      <c r="KLC282" s="38"/>
      <c r="KLD282" s="38"/>
      <c r="KLE282" s="38"/>
      <c r="KLF282" s="38"/>
      <c r="KLG282" s="38"/>
      <c r="KLH282" s="38"/>
      <c r="KLI282" s="38"/>
      <c r="KLJ282" s="38"/>
      <c r="KLK282" s="38"/>
      <c r="KLL282" s="38"/>
      <c r="KLM282" s="38"/>
      <c r="KLN282" s="38"/>
      <c r="KLO282" s="38"/>
      <c r="KLP282" s="38"/>
      <c r="KLQ282" s="38"/>
      <c r="KLR282" s="38"/>
      <c r="KLS282" s="38"/>
      <c r="KLT282" s="38"/>
      <c r="KLU282" s="38"/>
      <c r="KLV282" s="38"/>
      <c r="KLW282" s="38"/>
      <c r="KLX282" s="38"/>
      <c r="KLY282" s="38"/>
      <c r="KLZ282" s="38"/>
      <c r="KMA282" s="38"/>
      <c r="KMB282" s="38"/>
      <c r="KMC282" s="38"/>
      <c r="KMD282" s="38"/>
      <c r="KME282" s="38"/>
      <c r="KMF282" s="38"/>
      <c r="KMG282" s="38"/>
      <c r="KMH282" s="38"/>
      <c r="KMI282" s="38"/>
      <c r="KMJ282" s="38"/>
      <c r="KMK282" s="38"/>
      <c r="KML282" s="38"/>
      <c r="KMM282" s="38"/>
      <c r="KMN282" s="38"/>
      <c r="KMO282" s="38"/>
      <c r="KMP282" s="38"/>
      <c r="KMQ282" s="38"/>
      <c r="KMR282" s="38"/>
      <c r="KMS282" s="38"/>
      <c r="KMT282" s="38"/>
      <c r="KMU282" s="38"/>
      <c r="KMV282" s="38"/>
      <c r="KMW282" s="38"/>
      <c r="KMX282" s="38"/>
      <c r="KMY282" s="38"/>
      <c r="KMZ282" s="38"/>
      <c r="KNA282" s="38"/>
      <c r="KNB282" s="38"/>
      <c r="KNC282" s="38"/>
      <c r="KND282" s="38"/>
      <c r="KNE282" s="38"/>
      <c r="KNF282" s="38"/>
      <c r="KNG282" s="38"/>
      <c r="KNH282" s="38"/>
      <c r="KNI282" s="38"/>
      <c r="KNJ282" s="38"/>
      <c r="KNK282" s="38"/>
      <c r="KNL282" s="38"/>
      <c r="KNM282" s="38"/>
      <c r="KNN282" s="38"/>
      <c r="KNO282" s="38"/>
      <c r="KNP282" s="38"/>
      <c r="KNQ282" s="38"/>
      <c r="KNR282" s="38"/>
      <c r="KNS282" s="38"/>
      <c r="KNT282" s="38"/>
      <c r="KNU282" s="38"/>
      <c r="KNV282" s="38"/>
      <c r="KNW282" s="38"/>
      <c r="KNX282" s="38"/>
      <c r="KNY282" s="38"/>
      <c r="KNZ282" s="38"/>
      <c r="KOA282" s="38"/>
      <c r="KOB282" s="38"/>
      <c r="KOC282" s="38"/>
      <c r="KOD282" s="38"/>
      <c r="KOE282" s="38"/>
      <c r="KOF282" s="38"/>
      <c r="KOG282" s="38"/>
      <c r="KOH282" s="38"/>
      <c r="KOI282" s="38"/>
      <c r="KOJ282" s="38"/>
      <c r="KOK282" s="38"/>
      <c r="KOL282" s="38"/>
      <c r="KOM282" s="38"/>
      <c r="KON282" s="38"/>
      <c r="KOO282" s="38"/>
      <c r="KOP282" s="38"/>
      <c r="KOQ282" s="38"/>
      <c r="KOR282" s="38"/>
      <c r="KOS282" s="38"/>
      <c r="KOT282" s="38"/>
      <c r="KOU282" s="38"/>
      <c r="KOV282" s="38"/>
      <c r="KOW282" s="38"/>
      <c r="KOX282" s="38"/>
      <c r="KOY282" s="38"/>
      <c r="KOZ282" s="38"/>
      <c r="KPA282" s="38"/>
      <c r="KPB282" s="38"/>
      <c r="KPC282" s="38"/>
      <c r="KPD282" s="38"/>
      <c r="KPE282" s="38"/>
      <c r="KPF282" s="38"/>
      <c r="KPG282" s="38"/>
      <c r="KPH282" s="38"/>
      <c r="KPI282" s="38"/>
      <c r="KPJ282" s="38"/>
      <c r="KPK282" s="38"/>
      <c r="KPL282" s="38"/>
      <c r="KPM282" s="38"/>
      <c r="KPN282" s="38"/>
      <c r="KPO282" s="38"/>
      <c r="KPP282" s="38"/>
      <c r="KPQ282" s="38"/>
      <c r="KPR282" s="38"/>
      <c r="KPS282" s="38"/>
      <c r="KPT282" s="38"/>
      <c r="KPU282" s="38"/>
      <c r="KPV282" s="38"/>
      <c r="KPW282" s="38"/>
      <c r="KPX282" s="38"/>
      <c r="KPY282" s="38"/>
      <c r="KPZ282" s="38"/>
      <c r="KQA282" s="38"/>
      <c r="KQB282" s="38"/>
      <c r="KQC282" s="38"/>
      <c r="KQD282" s="38"/>
      <c r="KQE282" s="38"/>
      <c r="KQF282" s="38"/>
      <c r="KQG282" s="38"/>
      <c r="KQH282" s="38"/>
      <c r="KQI282" s="38"/>
      <c r="KQJ282" s="38"/>
      <c r="KQK282" s="38"/>
      <c r="KQL282" s="38"/>
      <c r="KQM282" s="38"/>
      <c r="KQN282" s="38"/>
      <c r="KQO282" s="38"/>
      <c r="KQP282" s="38"/>
      <c r="KQQ282" s="38"/>
      <c r="KQR282" s="38"/>
      <c r="KQS282" s="38"/>
      <c r="KQT282" s="38"/>
      <c r="KQU282" s="38"/>
      <c r="KQV282" s="38"/>
      <c r="KQW282" s="38"/>
      <c r="KQX282" s="38"/>
      <c r="KQY282" s="38"/>
      <c r="KQZ282" s="38"/>
      <c r="KRA282" s="38"/>
      <c r="KRB282" s="38"/>
      <c r="KRC282" s="38"/>
      <c r="KRD282" s="38"/>
      <c r="KRE282" s="38"/>
      <c r="KRF282" s="38"/>
      <c r="KRG282" s="38"/>
      <c r="KRH282" s="38"/>
      <c r="KRI282" s="38"/>
      <c r="KRJ282" s="38"/>
      <c r="KRK282" s="38"/>
      <c r="KRL282" s="38"/>
      <c r="KRM282" s="38"/>
      <c r="KRN282" s="38"/>
      <c r="KRO282" s="38"/>
      <c r="KRP282" s="38"/>
      <c r="KRQ282" s="38"/>
      <c r="KRR282" s="38"/>
      <c r="KRS282" s="38"/>
      <c r="KRT282" s="38"/>
      <c r="KRU282" s="38"/>
      <c r="KRV282" s="38"/>
      <c r="KRW282" s="38"/>
      <c r="KRX282" s="38"/>
      <c r="KRY282" s="38"/>
      <c r="KRZ282" s="38"/>
      <c r="KSA282" s="38"/>
      <c r="KSB282" s="38"/>
      <c r="KSC282" s="38"/>
      <c r="KSD282" s="38"/>
      <c r="KSE282" s="38"/>
      <c r="KSF282" s="38"/>
      <c r="KSG282" s="38"/>
      <c r="KSH282" s="38"/>
      <c r="KSI282" s="38"/>
      <c r="KSJ282" s="38"/>
      <c r="KSK282" s="38"/>
      <c r="KSL282" s="38"/>
      <c r="KSM282" s="38"/>
      <c r="KSN282" s="38"/>
      <c r="KSO282" s="38"/>
      <c r="KSP282" s="38"/>
      <c r="KSQ282" s="38"/>
      <c r="KSR282" s="38"/>
      <c r="KSS282" s="38"/>
      <c r="KST282" s="38"/>
      <c r="KSU282" s="38"/>
      <c r="KSV282" s="38"/>
      <c r="KSW282" s="38"/>
      <c r="KSX282" s="38"/>
      <c r="KSY282" s="38"/>
      <c r="KSZ282" s="38"/>
      <c r="KTA282" s="38"/>
      <c r="KTB282" s="38"/>
      <c r="KTC282" s="38"/>
      <c r="KTD282" s="38"/>
      <c r="KTE282" s="38"/>
      <c r="KTF282" s="38"/>
      <c r="KTG282" s="38"/>
      <c r="KTH282" s="38"/>
      <c r="KTI282" s="38"/>
      <c r="KTJ282" s="38"/>
      <c r="KTK282" s="38"/>
      <c r="KTL282" s="38"/>
      <c r="KTM282" s="38"/>
      <c r="KTN282" s="38"/>
      <c r="KTO282" s="38"/>
      <c r="KTP282" s="38"/>
      <c r="KTQ282" s="38"/>
      <c r="KTR282" s="38"/>
      <c r="KTS282" s="38"/>
      <c r="KTT282" s="38"/>
      <c r="KTU282" s="38"/>
      <c r="KTV282" s="38"/>
      <c r="KTW282" s="38"/>
      <c r="KTX282" s="38"/>
      <c r="KTY282" s="38"/>
      <c r="KTZ282" s="38"/>
      <c r="KUA282" s="38"/>
      <c r="KUB282" s="38"/>
      <c r="KUC282" s="38"/>
      <c r="KUD282" s="38"/>
      <c r="KUE282" s="38"/>
      <c r="KUF282" s="38"/>
      <c r="KUG282" s="38"/>
      <c r="KUH282" s="38"/>
      <c r="KUI282" s="38"/>
      <c r="KUJ282" s="38"/>
      <c r="KUK282" s="38"/>
      <c r="KUL282" s="38"/>
      <c r="KUM282" s="38"/>
      <c r="KUN282" s="38"/>
      <c r="KUO282" s="38"/>
      <c r="KUP282" s="38"/>
      <c r="KUQ282" s="38"/>
      <c r="KUR282" s="38"/>
      <c r="KUS282" s="38"/>
      <c r="KUT282" s="38"/>
      <c r="KUU282" s="38"/>
      <c r="KUV282" s="38"/>
      <c r="KUW282" s="38"/>
      <c r="KUX282" s="38"/>
      <c r="KUY282" s="38"/>
      <c r="KUZ282" s="38"/>
      <c r="KVA282" s="38"/>
      <c r="KVB282" s="38"/>
      <c r="KVC282" s="38"/>
      <c r="KVD282" s="38"/>
      <c r="KVE282" s="38"/>
      <c r="KVF282" s="38"/>
      <c r="KVG282" s="38"/>
      <c r="KVH282" s="38"/>
      <c r="KVI282" s="38"/>
      <c r="KVJ282" s="38"/>
      <c r="KVK282" s="38"/>
      <c r="KVL282" s="38"/>
      <c r="KVM282" s="38"/>
      <c r="KVN282" s="38"/>
      <c r="KVO282" s="38"/>
      <c r="KVP282" s="38"/>
      <c r="KVQ282" s="38"/>
      <c r="KVR282" s="38"/>
      <c r="KVS282" s="38"/>
      <c r="KVT282" s="38"/>
      <c r="KVU282" s="38"/>
      <c r="KVV282" s="38"/>
      <c r="KVW282" s="38"/>
      <c r="KVX282" s="38"/>
      <c r="KVY282" s="38"/>
      <c r="KVZ282" s="38"/>
      <c r="KWA282" s="38"/>
      <c r="KWB282" s="38"/>
      <c r="KWC282" s="38"/>
      <c r="KWD282" s="38"/>
      <c r="KWE282" s="38"/>
      <c r="KWF282" s="38"/>
      <c r="KWG282" s="38"/>
      <c r="KWH282" s="38"/>
      <c r="KWI282" s="38"/>
      <c r="KWJ282" s="38"/>
      <c r="KWK282" s="38"/>
      <c r="KWL282" s="38"/>
      <c r="KWM282" s="38"/>
      <c r="KWN282" s="38"/>
      <c r="KWO282" s="38"/>
      <c r="KWP282" s="38"/>
      <c r="KWQ282" s="38"/>
      <c r="KWR282" s="38"/>
      <c r="KWS282" s="38"/>
      <c r="KWT282" s="38"/>
      <c r="KWU282" s="38"/>
      <c r="KWV282" s="38"/>
      <c r="KWW282" s="38"/>
      <c r="KWX282" s="38"/>
      <c r="KWY282" s="38"/>
      <c r="KWZ282" s="38"/>
      <c r="KXA282" s="38"/>
      <c r="KXB282" s="38"/>
      <c r="KXC282" s="38"/>
      <c r="KXD282" s="38"/>
      <c r="KXE282" s="38"/>
      <c r="KXF282" s="38"/>
      <c r="KXG282" s="38"/>
      <c r="KXH282" s="38"/>
      <c r="KXI282" s="38"/>
      <c r="KXJ282" s="38"/>
      <c r="KXK282" s="38"/>
      <c r="KXL282" s="38"/>
      <c r="KXM282" s="38"/>
      <c r="KXN282" s="38"/>
      <c r="KXO282" s="38"/>
      <c r="KXP282" s="38"/>
      <c r="KXQ282" s="38"/>
      <c r="KXR282" s="38"/>
      <c r="KXS282" s="38"/>
      <c r="KXT282" s="38"/>
      <c r="KXU282" s="38"/>
      <c r="KXV282" s="38"/>
      <c r="KXW282" s="38"/>
      <c r="KXX282" s="38"/>
      <c r="KXY282" s="38"/>
      <c r="KXZ282" s="38"/>
      <c r="KYA282" s="38"/>
      <c r="KYB282" s="38"/>
      <c r="KYC282" s="38"/>
      <c r="KYD282" s="38"/>
      <c r="KYE282" s="38"/>
      <c r="KYF282" s="38"/>
      <c r="KYG282" s="38"/>
      <c r="KYH282" s="38"/>
      <c r="KYI282" s="38"/>
      <c r="KYJ282" s="38"/>
      <c r="KYK282" s="38"/>
      <c r="KYL282" s="38"/>
      <c r="KYM282" s="38"/>
      <c r="KYN282" s="38"/>
      <c r="KYO282" s="38"/>
      <c r="KYP282" s="38"/>
      <c r="KYQ282" s="38"/>
      <c r="KYR282" s="38"/>
      <c r="KYS282" s="38"/>
      <c r="KYT282" s="38"/>
      <c r="KYU282" s="38"/>
      <c r="KYV282" s="38"/>
      <c r="KYW282" s="38"/>
      <c r="KYX282" s="38"/>
      <c r="KYY282" s="38"/>
      <c r="KYZ282" s="38"/>
      <c r="KZA282" s="38"/>
      <c r="KZB282" s="38"/>
      <c r="KZC282" s="38"/>
      <c r="KZD282" s="38"/>
      <c r="KZE282" s="38"/>
      <c r="KZF282" s="38"/>
      <c r="KZG282" s="38"/>
      <c r="KZH282" s="38"/>
      <c r="KZI282" s="38"/>
      <c r="KZJ282" s="38"/>
      <c r="KZK282" s="38"/>
      <c r="KZL282" s="38"/>
      <c r="KZM282" s="38"/>
      <c r="KZN282" s="38"/>
      <c r="KZO282" s="38"/>
      <c r="KZP282" s="38"/>
      <c r="KZQ282" s="38"/>
      <c r="KZR282" s="38"/>
      <c r="KZS282" s="38"/>
      <c r="KZT282" s="38"/>
      <c r="KZU282" s="38"/>
      <c r="KZV282" s="38"/>
      <c r="KZW282" s="38"/>
      <c r="KZX282" s="38"/>
      <c r="KZY282" s="38"/>
      <c r="KZZ282" s="38"/>
      <c r="LAA282" s="38"/>
      <c r="LAB282" s="38"/>
      <c r="LAC282" s="38"/>
      <c r="LAD282" s="38"/>
      <c r="LAE282" s="38"/>
      <c r="LAF282" s="38"/>
      <c r="LAG282" s="38"/>
      <c r="LAH282" s="38"/>
      <c r="LAI282" s="38"/>
      <c r="LAJ282" s="38"/>
      <c r="LAK282" s="38"/>
      <c r="LAL282" s="38"/>
      <c r="LAM282" s="38"/>
      <c r="LAN282" s="38"/>
      <c r="LAO282" s="38"/>
      <c r="LAP282" s="38"/>
      <c r="LAQ282" s="38"/>
      <c r="LAR282" s="38"/>
      <c r="LAS282" s="38"/>
      <c r="LAT282" s="38"/>
      <c r="LAU282" s="38"/>
      <c r="LAV282" s="38"/>
      <c r="LAW282" s="38"/>
      <c r="LAX282" s="38"/>
      <c r="LAY282" s="38"/>
      <c r="LAZ282" s="38"/>
      <c r="LBA282" s="38"/>
      <c r="LBB282" s="38"/>
      <c r="LBC282" s="38"/>
      <c r="LBD282" s="38"/>
      <c r="LBE282" s="38"/>
      <c r="LBF282" s="38"/>
      <c r="LBG282" s="38"/>
      <c r="LBH282" s="38"/>
      <c r="LBI282" s="38"/>
      <c r="LBJ282" s="38"/>
      <c r="LBK282" s="38"/>
      <c r="LBL282" s="38"/>
      <c r="LBM282" s="38"/>
      <c r="LBN282" s="38"/>
      <c r="LBO282" s="38"/>
      <c r="LBP282" s="38"/>
      <c r="LBQ282" s="38"/>
      <c r="LBR282" s="38"/>
      <c r="LBS282" s="38"/>
      <c r="LBT282" s="38"/>
      <c r="LBU282" s="38"/>
      <c r="LBV282" s="38"/>
      <c r="LBW282" s="38"/>
      <c r="LBX282" s="38"/>
      <c r="LBY282" s="38"/>
      <c r="LBZ282" s="38"/>
      <c r="LCA282" s="38"/>
      <c r="LCB282" s="38"/>
      <c r="LCC282" s="38"/>
      <c r="LCD282" s="38"/>
      <c r="LCE282" s="38"/>
      <c r="LCF282" s="38"/>
      <c r="LCG282" s="38"/>
      <c r="LCH282" s="38"/>
      <c r="LCI282" s="38"/>
      <c r="LCJ282" s="38"/>
      <c r="LCK282" s="38"/>
      <c r="LCL282" s="38"/>
      <c r="LCM282" s="38"/>
      <c r="LCN282" s="38"/>
      <c r="LCO282" s="38"/>
      <c r="LCP282" s="38"/>
      <c r="LCQ282" s="38"/>
      <c r="LCR282" s="38"/>
      <c r="LCS282" s="38"/>
      <c r="LCT282" s="38"/>
      <c r="LCU282" s="38"/>
      <c r="LCV282" s="38"/>
      <c r="LCW282" s="38"/>
      <c r="LCX282" s="38"/>
      <c r="LCY282" s="38"/>
      <c r="LCZ282" s="38"/>
      <c r="LDA282" s="38"/>
      <c r="LDB282" s="38"/>
      <c r="LDC282" s="38"/>
      <c r="LDD282" s="38"/>
      <c r="LDE282" s="38"/>
      <c r="LDF282" s="38"/>
      <c r="LDG282" s="38"/>
      <c r="LDH282" s="38"/>
      <c r="LDI282" s="38"/>
      <c r="LDJ282" s="38"/>
      <c r="LDK282" s="38"/>
      <c r="LDL282" s="38"/>
      <c r="LDM282" s="38"/>
      <c r="LDN282" s="38"/>
      <c r="LDO282" s="38"/>
      <c r="LDP282" s="38"/>
      <c r="LDQ282" s="38"/>
      <c r="LDR282" s="38"/>
      <c r="LDS282" s="38"/>
      <c r="LDT282" s="38"/>
      <c r="LDU282" s="38"/>
      <c r="LDV282" s="38"/>
      <c r="LDW282" s="38"/>
      <c r="LDX282" s="38"/>
      <c r="LDY282" s="38"/>
      <c r="LDZ282" s="38"/>
      <c r="LEA282" s="38"/>
      <c r="LEB282" s="38"/>
      <c r="LEC282" s="38"/>
      <c r="LED282" s="38"/>
      <c r="LEE282" s="38"/>
      <c r="LEF282" s="38"/>
      <c r="LEG282" s="38"/>
      <c r="LEH282" s="38"/>
      <c r="LEI282" s="38"/>
      <c r="LEJ282" s="38"/>
      <c r="LEK282" s="38"/>
      <c r="LEL282" s="38"/>
      <c r="LEM282" s="38"/>
      <c r="LEN282" s="38"/>
      <c r="LEO282" s="38"/>
      <c r="LEP282" s="38"/>
      <c r="LEQ282" s="38"/>
      <c r="LER282" s="38"/>
      <c r="LES282" s="38"/>
      <c r="LET282" s="38"/>
      <c r="LEU282" s="38"/>
      <c r="LEV282" s="38"/>
      <c r="LEW282" s="38"/>
      <c r="LEX282" s="38"/>
      <c r="LEY282" s="38"/>
      <c r="LEZ282" s="38"/>
      <c r="LFA282" s="38"/>
      <c r="LFB282" s="38"/>
      <c r="LFC282" s="38"/>
      <c r="LFD282" s="38"/>
      <c r="LFE282" s="38"/>
      <c r="LFF282" s="38"/>
      <c r="LFG282" s="38"/>
      <c r="LFH282" s="38"/>
      <c r="LFI282" s="38"/>
      <c r="LFJ282" s="38"/>
      <c r="LFK282" s="38"/>
      <c r="LFL282" s="38"/>
      <c r="LFM282" s="38"/>
      <c r="LFN282" s="38"/>
      <c r="LFO282" s="38"/>
      <c r="LFP282" s="38"/>
      <c r="LFQ282" s="38"/>
      <c r="LFR282" s="38"/>
      <c r="LFS282" s="38"/>
      <c r="LFT282" s="38"/>
      <c r="LFU282" s="38"/>
      <c r="LFV282" s="38"/>
      <c r="LFW282" s="38"/>
      <c r="LFX282" s="38"/>
      <c r="LFY282" s="38"/>
      <c r="LFZ282" s="38"/>
      <c r="LGA282" s="38"/>
      <c r="LGB282" s="38"/>
      <c r="LGC282" s="38"/>
      <c r="LGD282" s="38"/>
      <c r="LGE282" s="38"/>
      <c r="LGF282" s="38"/>
      <c r="LGG282" s="38"/>
      <c r="LGH282" s="38"/>
      <c r="LGI282" s="38"/>
      <c r="LGJ282" s="38"/>
      <c r="LGK282" s="38"/>
      <c r="LGL282" s="38"/>
      <c r="LGM282" s="38"/>
      <c r="LGN282" s="38"/>
      <c r="LGO282" s="38"/>
      <c r="LGP282" s="38"/>
      <c r="LGQ282" s="38"/>
      <c r="LGR282" s="38"/>
      <c r="LGS282" s="38"/>
      <c r="LGT282" s="38"/>
      <c r="LGU282" s="38"/>
      <c r="LGV282" s="38"/>
      <c r="LGW282" s="38"/>
      <c r="LGX282" s="38"/>
      <c r="LGY282" s="38"/>
      <c r="LGZ282" s="38"/>
      <c r="LHA282" s="38"/>
      <c r="LHB282" s="38"/>
      <c r="LHC282" s="38"/>
      <c r="LHD282" s="38"/>
      <c r="LHE282" s="38"/>
      <c r="LHF282" s="38"/>
      <c r="LHG282" s="38"/>
      <c r="LHH282" s="38"/>
      <c r="LHI282" s="38"/>
      <c r="LHJ282" s="38"/>
      <c r="LHK282" s="38"/>
      <c r="LHL282" s="38"/>
      <c r="LHM282" s="38"/>
      <c r="LHN282" s="38"/>
      <c r="LHO282" s="38"/>
      <c r="LHP282" s="38"/>
      <c r="LHQ282" s="38"/>
      <c r="LHR282" s="38"/>
      <c r="LHS282" s="38"/>
      <c r="LHT282" s="38"/>
      <c r="LHU282" s="38"/>
      <c r="LHV282" s="38"/>
      <c r="LHW282" s="38"/>
      <c r="LHX282" s="38"/>
      <c r="LHY282" s="38"/>
      <c r="LHZ282" s="38"/>
      <c r="LIA282" s="38"/>
      <c r="LIB282" s="38"/>
      <c r="LIC282" s="38"/>
      <c r="LID282" s="38"/>
      <c r="LIE282" s="38"/>
      <c r="LIF282" s="38"/>
      <c r="LIG282" s="38"/>
      <c r="LIH282" s="38"/>
      <c r="LII282" s="38"/>
      <c r="LIJ282" s="38"/>
      <c r="LIK282" s="38"/>
      <c r="LIL282" s="38"/>
      <c r="LIM282" s="38"/>
      <c r="LIN282" s="38"/>
      <c r="LIO282" s="38"/>
      <c r="LIP282" s="38"/>
      <c r="LIQ282" s="38"/>
      <c r="LIR282" s="38"/>
      <c r="LIS282" s="38"/>
      <c r="LIT282" s="38"/>
      <c r="LIU282" s="38"/>
      <c r="LIV282" s="38"/>
      <c r="LIW282" s="38"/>
      <c r="LIX282" s="38"/>
      <c r="LIY282" s="38"/>
      <c r="LIZ282" s="38"/>
      <c r="LJA282" s="38"/>
      <c r="LJB282" s="38"/>
      <c r="LJC282" s="38"/>
      <c r="LJD282" s="38"/>
      <c r="LJE282" s="38"/>
      <c r="LJF282" s="38"/>
      <c r="LJG282" s="38"/>
      <c r="LJH282" s="38"/>
      <c r="LJI282" s="38"/>
      <c r="LJJ282" s="38"/>
      <c r="LJK282" s="38"/>
      <c r="LJL282" s="38"/>
      <c r="LJM282" s="38"/>
      <c r="LJN282" s="38"/>
      <c r="LJO282" s="38"/>
      <c r="LJP282" s="38"/>
      <c r="LJQ282" s="38"/>
      <c r="LJR282" s="38"/>
      <c r="LJS282" s="38"/>
      <c r="LJT282" s="38"/>
      <c r="LJU282" s="38"/>
      <c r="LJV282" s="38"/>
      <c r="LJW282" s="38"/>
      <c r="LJX282" s="38"/>
      <c r="LJY282" s="38"/>
      <c r="LJZ282" s="38"/>
      <c r="LKA282" s="38"/>
      <c r="LKB282" s="38"/>
      <c r="LKC282" s="38"/>
      <c r="LKD282" s="38"/>
      <c r="LKE282" s="38"/>
      <c r="LKF282" s="38"/>
      <c r="LKG282" s="38"/>
      <c r="LKH282" s="38"/>
      <c r="LKI282" s="38"/>
      <c r="LKJ282" s="38"/>
      <c r="LKK282" s="38"/>
      <c r="LKL282" s="38"/>
      <c r="LKM282" s="38"/>
      <c r="LKN282" s="38"/>
      <c r="LKO282" s="38"/>
      <c r="LKP282" s="38"/>
      <c r="LKQ282" s="38"/>
      <c r="LKR282" s="38"/>
      <c r="LKS282" s="38"/>
      <c r="LKT282" s="38"/>
      <c r="LKU282" s="38"/>
      <c r="LKV282" s="38"/>
      <c r="LKW282" s="38"/>
      <c r="LKX282" s="38"/>
      <c r="LKY282" s="38"/>
      <c r="LKZ282" s="38"/>
      <c r="LLA282" s="38"/>
      <c r="LLB282" s="38"/>
      <c r="LLC282" s="38"/>
      <c r="LLD282" s="38"/>
      <c r="LLE282" s="38"/>
      <c r="LLF282" s="38"/>
      <c r="LLG282" s="38"/>
      <c r="LLH282" s="38"/>
      <c r="LLI282" s="38"/>
      <c r="LLJ282" s="38"/>
      <c r="LLK282" s="38"/>
      <c r="LLL282" s="38"/>
      <c r="LLM282" s="38"/>
      <c r="LLN282" s="38"/>
      <c r="LLO282" s="38"/>
      <c r="LLP282" s="38"/>
      <c r="LLQ282" s="38"/>
      <c r="LLR282" s="38"/>
      <c r="LLS282" s="38"/>
      <c r="LLT282" s="38"/>
      <c r="LLU282" s="38"/>
      <c r="LLV282" s="38"/>
      <c r="LLW282" s="38"/>
      <c r="LLX282" s="38"/>
      <c r="LLY282" s="38"/>
      <c r="LLZ282" s="38"/>
      <c r="LMA282" s="38"/>
      <c r="LMB282" s="38"/>
      <c r="LMC282" s="38"/>
      <c r="LMD282" s="38"/>
      <c r="LME282" s="38"/>
      <c r="LMF282" s="38"/>
      <c r="LMG282" s="38"/>
      <c r="LMH282" s="38"/>
      <c r="LMI282" s="38"/>
      <c r="LMJ282" s="38"/>
      <c r="LMK282" s="38"/>
      <c r="LML282" s="38"/>
      <c r="LMM282" s="38"/>
      <c r="LMN282" s="38"/>
      <c r="LMO282" s="38"/>
      <c r="LMP282" s="38"/>
      <c r="LMQ282" s="38"/>
      <c r="LMR282" s="38"/>
      <c r="LMS282" s="38"/>
      <c r="LMT282" s="38"/>
      <c r="LMU282" s="38"/>
      <c r="LMV282" s="38"/>
      <c r="LMW282" s="38"/>
      <c r="LMX282" s="38"/>
      <c r="LMY282" s="38"/>
      <c r="LMZ282" s="38"/>
      <c r="LNA282" s="38"/>
      <c r="LNB282" s="38"/>
      <c r="LNC282" s="38"/>
      <c r="LND282" s="38"/>
      <c r="LNE282" s="38"/>
      <c r="LNF282" s="38"/>
      <c r="LNG282" s="38"/>
      <c r="LNH282" s="38"/>
      <c r="LNI282" s="38"/>
      <c r="LNJ282" s="38"/>
      <c r="LNK282" s="38"/>
      <c r="LNL282" s="38"/>
      <c r="LNM282" s="38"/>
      <c r="LNN282" s="38"/>
      <c r="LNO282" s="38"/>
      <c r="LNP282" s="38"/>
      <c r="LNQ282" s="38"/>
      <c r="LNR282" s="38"/>
      <c r="LNS282" s="38"/>
      <c r="LNT282" s="38"/>
      <c r="LNU282" s="38"/>
      <c r="LNV282" s="38"/>
      <c r="LNW282" s="38"/>
      <c r="LNX282" s="38"/>
      <c r="LNY282" s="38"/>
      <c r="LNZ282" s="38"/>
      <c r="LOA282" s="38"/>
      <c r="LOB282" s="38"/>
      <c r="LOC282" s="38"/>
      <c r="LOD282" s="38"/>
      <c r="LOE282" s="38"/>
      <c r="LOF282" s="38"/>
      <c r="LOG282" s="38"/>
      <c r="LOH282" s="38"/>
      <c r="LOI282" s="38"/>
      <c r="LOJ282" s="38"/>
      <c r="LOK282" s="38"/>
      <c r="LOL282" s="38"/>
      <c r="LOM282" s="38"/>
      <c r="LON282" s="38"/>
      <c r="LOO282" s="38"/>
      <c r="LOP282" s="38"/>
      <c r="LOQ282" s="38"/>
      <c r="LOR282" s="38"/>
      <c r="LOS282" s="38"/>
      <c r="LOT282" s="38"/>
      <c r="LOU282" s="38"/>
      <c r="LOV282" s="38"/>
      <c r="LOW282" s="38"/>
      <c r="LOX282" s="38"/>
      <c r="LOY282" s="38"/>
      <c r="LOZ282" s="38"/>
      <c r="LPA282" s="38"/>
      <c r="LPB282" s="38"/>
      <c r="LPC282" s="38"/>
      <c r="LPD282" s="38"/>
      <c r="LPE282" s="38"/>
      <c r="LPF282" s="38"/>
      <c r="LPG282" s="38"/>
      <c r="LPH282" s="38"/>
      <c r="LPI282" s="38"/>
      <c r="LPJ282" s="38"/>
      <c r="LPK282" s="38"/>
      <c r="LPL282" s="38"/>
      <c r="LPM282" s="38"/>
      <c r="LPN282" s="38"/>
      <c r="LPO282" s="38"/>
      <c r="LPP282" s="38"/>
      <c r="LPQ282" s="38"/>
      <c r="LPR282" s="38"/>
      <c r="LPS282" s="38"/>
      <c r="LPT282" s="38"/>
      <c r="LPU282" s="38"/>
      <c r="LPV282" s="38"/>
      <c r="LPW282" s="38"/>
      <c r="LPX282" s="38"/>
      <c r="LPY282" s="38"/>
      <c r="LPZ282" s="38"/>
      <c r="LQA282" s="38"/>
      <c r="LQB282" s="38"/>
      <c r="LQC282" s="38"/>
      <c r="LQD282" s="38"/>
      <c r="LQE282" s="38"/>
      <c r="LQF282" s="38"/>
      <c r="LQG282" s="38"/>
      <c r="LQH282" s="38"/>
      <c r="LQI282" s="38"/>
      <c r="LQJ282" s="38"/>
      <c r="LQK282" s="38"/>
      <c r="LQL282" s="38"/>
      <c r="LQM282" s="38"/>
      <c r="LQN282" s="38"/>
      <c r="LQO282" s="38"/>
      <c r="LQP282" s="38"/>
      <c r="LQQ282" s="38"/>
      <c r="LQR282" s="38"/>
      <c r="LQS282" s="38"/>
      <c r="LQT282" s="38"/>
      <c r="LQU282" s="38"/>
      <c r="LQV282" s="38"/>
      <c r="LQW282" s="38"/>
      <c r="LQX282" s="38"/>
      <c r="LQY282" s="38"/>
      <c r="LQZ282" s="38"/>
      <c r="LRA282" s="38"/>
      <c r="LRB282" s="38"/>
      <c r="LRC282" s="38"/>
      <c r="LRD282" s="38"/>
      <c r="LRE282" s="38"/>
      <c r="LRF282" s="38"/>
      <c r="LRG282" s="38"/>
      <c r="LRH282" s="38"/>
      <c r="LRI282" s="38"/>
      <c r="LRJ282" s="38"/>
      <c r="LRK282" s="38"/>
      <c r="LRL282" s="38"/>
      <c r="LRM282" s="38"/>
      <c r="LRN282" s="38"/>
      <c r="LRO282" s="38"/>
      <c r="LRP282" s="38"/>
      <c r="LRQ282" s="38"/>
      <c r="LRR282" s="38"/>
      <c r="LRS282" s="38"/>
      <c r="LRT282" s="38"/>
      <c r="LRU282" s="38"/>
      <c r="LRV282" s="38"/>
      <c r="LRW282" s="38"/>
      <c r="LRX282" s="38"/>
      <c r="LRY282" s="38"/>
      <c r="LRZ282" s="38"/>
      <c r="LSA282" s="38"/>
      <c r="LSB282" s="38"/>
      <c r="LSC282" s="38"/>
      <c r="LSD282" s="38"/>
      <c r="LSE282" s="38"/>
      <c r="LSF282" s="38"/>
      <c r="LSG282" s="38"/>
      <c r="LSH282" s="38"/>
      <c r="LSI282" s="38"/>
      <c r="LSJ282" s="38"/>
      <c r="LSK282" s="38"/>
      <c r="LSL282" s="38"/>
      <c r="LSM282" s="38"/>
      <c r="LSN282" s="38"/>
      <c r="LSO282" s="38"/>
      <c r="LSP282" s="38"/>
      <c r="LSQ282" s="38"/>
      <c r="LSR282" s="38"/>
      <c r="LSS282" s="38"/>
      <c r="LST282" s="38"/>
      <c r="LSU282" s="38"/>
      <c r="LSV282" s="38"/>
      <c r="LSW282" s="38"/>
      <c r="LSX282" s="38"/>
      <c r="LSY282" s="38"/>
      <c r="LSZ282" s="38"/>
      <c r="LTA282" s="38"/>
      <c r="LTB282" s="38"/>
      <c r="LTC282" s="38"/>
      <c r="LTD282" s="38"/>
      <c r="LTE282" s="38"/>
      <c r="LTF282" s="38"/>
      <c r="LTG282" s="38"/>
      <c r="LTH282" s="38"/>
      <c r="LTI282" s="38"/>
      <c r="LTJ282" s="38"/>
      <c r="LTK282" s="38"/>
      <c r="LTL282" s="38"/>
      <c r="LTM282" s="38"/>
      <c r="LTN282" s="38"/>
      <c r="LTO282" s="38"/>
      <c r="LTP282" s="38"/>
      <c r="LTQ282" s="38"/>
      <c r="LTR282" s="38"/>
      <c r="LTS282" s="38"/>
      <c r="LTT282" s="38"/>
      <c r="LTU282" s="38"/>
      <c r="LTV282" s="38"/>
      <c r="LTW282" s="38"/>
      <c r="LTX282" s="38"/>
      <c r="LTY282" s="38"/>
      <c r="LTZ282" s="38"/>
      <c r="LUA282" s="38"/>
      <c r="LUB282" s="38"/>
      <c r="LUC282" s="38"/>
      <c r="LUD282" s="38"/>
      <c r="LUE282" s="38"/>
      <c r="LUF282" s="38"/>
      <c r="LUG282" s="38"/>
      <c r="LUH282" s="38"/>
      <c r="LUI282" s="38"/>
      <c r="LUJ282" s="38"/>
      <c r="LUK282" s="38"/>
      <c r="LUL282" s="38"/>
      <c r="LUM282" s="38"/>
      <c r="LUN282" s="38"/>
      <c r="LUO282" s="38"/>
      <c r="LUP282" s="38"/>
      <c r="LUQ282" s="38"/>
      <c r="LUR282" s="38"/>
      <c r="LUS282" s="38"/>
      <c r="LUT282" s="38"/>
      <c r="LUU282" s="38"/>
      <c r="LUV282" s="38"/>
      <c r="LUW282" s="38"/>
      <c r="LUX282" s="38"/>
      <c r="LUY282" s="38"/>
      <c r="LUZ282" s="38"/>
      <c r="LVA282" s="38"/>
      <c r="LVB282" s="38"/>
      <c r="LVC282" s="38"/>
      <c r="LVD282" s="38"/>
      <c r="LVE282" s="38"/>
      <c r="LVF282" s="38"/>
      <c r="LVG282" s="38"/>
      <c r="LVH282" s="38"/>
      <c r="LVI282" s="38"/>
      <c r="LVJ282" s="38"/>
      <c r="LVK282" s="38"/>
      <c r="LVL282" s="38"/>
      <c r="LVM282" s="38"/>
      <c r="LVN282" s="38"/>
      <c r="LVO282" s="38"/>
      <c r="LVP282" s="38"/>
      <c r="LVQ282" s="38"/>
      <c r="LVR282" s="38"/>
      <c r="LVS282" s="38"/>
      <c r="LVT282" s="38"/>
      <c r="LVU282" s="38"/>
      <c r="LVV282" s="38"/>
      <c r="LVW282" s="38"/>
      <c r="LVX282" s="38"/>
      <c r="LVY282" s="38"/>
      <c r="LVZ282" s="38"/>
      <c r="LWA282" s="38"/>
      <c r="LWB282" s="38"/>
      <c r="LWC282" s="38"/>
      <c r="LWD282" s="38"/>
      <c r="LWE282" s="38"/>
      <c r="LWF282" s="38"/>
      <c r="LWG282" s="38"/>
      <c r="LWH282" s="38"/>
      <c r="LWI282" s="38"/>
      <c r="LWJ282" s="38"/>
      <c r="LWK282" s="38"/>
      <c r="LWL282" s="38"/>
      <c r="LWM282" s="38"/>
      <c r="LWN282" s="38"/>
      <c r="LWO282" s="38"/>
      <c r="LWP282" s="38"/>
      <c r="LWQ282" s="38"/>
      <c r="LWR282" s="38"/>
      <c r="LWS282" s="38"/>
      <c r="LWT282" s="38"/>
      <c r="LWU282" s="38"/>
      <c r="LWV282" s="38"/>
      <c r="LWW282" s="38"/>
      <c r="LWX282" s="38"/>
      <c r="LWY282" s="38"/>
      <c r="LWZ282" s="38"/>
      <c r="LXA282" s="38"/>
      <c r="LXB282" s="38"/>
      <c r="LXC282" s="38"/>
      <c r="LXD282" s="38"/>
      <c r="LXE282" s="38"/>
      <c r="LXF282" s="38"/>
      <c r="LXG282" s="38"/>
      <c r="LXH282" s="38"/>
      <c r="LXI282" s="38"/>
      <c r="LXJ282" s="38"/>
      <c r="LXK282" s="38"/>
      <c r="LXL282" s="38"/>
      <c r="LXM282" s="38"/>
      <c r="LXN282" s="38"/>
      <c r="LXO282" s="38"/>
      <c r="LXP282" s="38"/>
      <c r="LXQ282" s="38"/>
      <c r="LXR282" s="38"/>
      <c r="LXS282" s="38"/>
      <c r="LXT282" s="38"/>
      <c r="LXU282" s="38"/>
      <c r="LXV282" s="38"/>
      <c r="LXW282" s="38"/>
      <c r="LXX282" s="38"/>
      <c r="LXY282" s="38"/>
      <c r="LXZ282" s="38"/>
      <c r="LYA282" s="38"/>
      <c r="LYB282" s="38"/>
      <c r="LYC282" s="38"/>
      <c r="LYD282" s="38"/>
      <c r="LYE282" s="38"/>
      <c r="LYF282" s="38"/>
      <c r="LYG282" s="38"/>
      <c r="LYH282" s="38"/>
      <c r="LYI282" s="38"/>
      <c r="LYJ282" s="38"/>
      <c r="LYK282" s="38"/>
      <c r="LYL282" s="38"/>
      <c r="LYM282" s="38"/>
      <c r="LYN282" s="38"/>
      <c r="LYO282" s="38"/>
      <c r="LYP282" s="38"/>
      <c r="LYQ282" s="38"/>
      <c r="LYR282" s="38"/>
      <c r="LYS282" s="38"/>
      <c r="LYT282" s="38"/>
      <c r="LYU282" s="38"/>
      <c r="LYV282" s="38"/>
      <c r="LYW282" s="38"/>
      <c r="LYX282" s="38"/>
      <c r="LYY282" s="38"/>
      <c r="LYZ282" s="38"/>
      <c r="LZA282" s="38"/>
      <c r="LZB282" s="38"/>
      <c r="LZC282" s="38"/>
      <c r="LZD282" s="38"/>
      <c r="LZE282" s="38"/>
      <c r="LZF282" s="38"/>
      <c r="LZG282" s="38"/>
      <c r="LZH282" s="38"/>
      <c r="LZI282" s="38"/>
      <c r="LZJ282" s="38"/>
      <c r="LZK282" s="38"/>
      <c r="LZL282" s="38"/>
      <c r="LZM282" s="38"/>
      <c r="LZN282" s="38"/>
      <c r="LZO282" s="38"/>
      <c r="LZP282" s="38"/>
      <c r="LZQ282" s="38"/>
      <c r="LZR282" s="38"/>
      <c r="LZS282" s="38"/>
      <c r="LZT282" s="38"/>
      <c r="LZU282" s="38"/>
      <c r="LZV282" s="38"/>
      <c r="LZW282" s="38"/>
      <c r="LZX282" s="38"/>
      <c r="LZY282" s="38"/>
      <c r="LZZ282" s="38"/>
      <c r="MAA282" s="38"/>
      <c r="MAB282" s="38"/>
      <c r="MAC282" s="38"/>
      <c r="MAD282" s="38"/>
      <c r="MAE282" s="38"/>
      <c r="MAF282" s="38"/>
      <c r="MAG282" s="38"/>
      <c r="MAH282" s="38"/>
      <c r="MAI282" s="38"/>
      <c r="MAJ282" s="38"/>
      <c r="MAK282" s="38"/>
      <c r="MAL282" s="38"/>
      <c r="MAM282" s="38"/>
      <c r="MAN282" s="38"/>
      <c r="MAO282" s="38"/>
      <c r="MAP282" s="38"/>
      <c r="MAQ282" s="38"/>
      <c r="MAR282" s="38"/>
      <c r="MAS282" s="38"/>
      <c r="MAT282" s="38"/>
      <c r="MAU282" s="38"/>
      <c r="MAV282" s="38"/>
      <c r="MAW282" s="38"/>
      <c r="MAX282" s="38"/>
      <c r="MAY282" s="38"/>
      <c r="MAZ282" s="38"/>
      <c r="MBA282" s="38"/>
      <c r="MBB282" s="38"/>
      <c r="MBC282" s="38"/>
      <c r="MBD282" s="38"/>
      <c r="MBE282" s="38"/>
      <c r="MBF282" s="38"/>
      <c r="MBG282" s="38"/>
      <c r="MBH282" s="38"/>
      <c r="MBI282" s="38"/>
      <c r="MBJ282" s="38"/>
      <c r="MBK282" s="38"/>
      <c r="MBL282" s="38"/>
      <c r="MBM282" s="38"/>
      <c r="MBN282" s="38"/>
      <c r="MBO282" s="38"/>
      <c r="MBP282" s="38"/>
      <c r="MBQ282" s="38"/>
      <c r="MBR282" s="38"/>
      <c r="MBS282" s="38"/>
      <c r="MBT282" s="38"/>
      <c r="MBU282" s="38"/>
      <c r="MBV282" s="38"/>
      <c r="MBW282" s="38"/>
      <c r="MBX282" s="38"/>
      <c r="MBY282" s="38"/>
      <c r="MBZ282" s="38"/>
      <c r="MCA282" s="38"/>
      <c r="MCB282" s="38"/>
      <c r="MCC282" s="38"/>
      <c r="MCD282" s="38"/>
      <c r="MCE282" s="38"/>
      <c r="MCF282" s="38"/>
      <c r="MCG282" s="38"/>
      <c r="MCH282" s="38"/>
      <c r="MCI282" s="38"/>
      <c r="MCJ282" s="38"/>
      <c r="MCK282" s="38"/>
      <c r="MCL282" s="38"/>
      <c r="MCM282" s="38"/>
      <c r="MCN282" s="38"/>
      <c r="MCO282" s="38"/>
      <c r="MCP282" s="38"/>
      <c r="MCQ282" s="38"/>
      <c r="MCR282" s="38"/>
      <c r="MCS282" s="38"/>
      <c r="MCT282" s="38"/>
      <c r="MCU282" s="38"/>
      <c r="MCV282" s="38"/>
      <c r="MCW282" s="38"/>
      <c r="MCX282" s="38"/>
      <c r="MCY282" s="38"/>
      <c r="MCZ282" s="38"/>
      <c r="MDA282" s="38"/>
      <c r="MDB282" s="38"/>
      <c r="MDC282" s="38"/>
      <c r="MDD282" s="38"/>
      <c r="MDE282" s="38"/>
      <c r="MDF282" s="38"/>
      <c r="MDG282" s="38"/>
      <c r="MDH282" s="38"/>
      <c r="MDI282" s="38"/>
      <c r="MDJ282" s="38"/>
      <c r="MDK282" s="38"/>
      <c r="MDL282" s="38"/>
      <c r="MDM282" s="38"/>
      <c r="MDN282" s="38"/>
      <c r="MDO282" s="38"/>
      <c r="MDP282" s="38"/>
      <c r="MDQ282" s="38"/>
      <c r="MDR282" s="38"/>
      <c r="MDS282" s="38"/>
      <c r="MDT282" s="38"/>
      <c r="MDU282" s="38"/>
      <c r="MDV282" s="38"/>
      <c r="MDW282" s="38"/>
      <c r="MDX282" s="38"/>
      <c r="MDY282" s="38"/>
      <c r="MDZ282" s="38"/>
      <c r="MEA282" s="38"/>
      <c r="MEB282" s="38"/>
      <c r="MEC282" s="38"/>
      <c r="MED282" s="38"/>
      <c r="MEE282" s="38"/>
      <c r="MEF282" s="38"/>
      <c r="MEG282" s="38"/>
      <c r="MEH282" s="38"/>
      <c r="MEI282" s="38"/>
      <c r="MEJ282" s="38"/>
      <c r="MEK282" s="38"/>
      <c r="MEL282" s="38"/>
      <c r="MEM282" s="38"/>
      <c r="MEN282" s="38"/>
      <c r="MEO282" s="38"/>
      <c r="MEP282" s="38"/>
      <c r="MEQ282" s="38"/>
      <c r="MER282" s="38"/>
      <c r="MES282" s="38"/>
      <c r="MET282" s="38"/>
      <c r="MEU282" s="38"/>
      <c r="MEV282" s="38"/>
      <c r="MEW282" s="38"/>
      <c r="MEX282" s="38"/>
      <c r="MEY282" s="38"/>
      <c r="MEZ282" s="38"/>
      <c r="MFA282" s="38"/>
      <c r="MFB282" s="38"/>
      <c r="MFC282" s="38"/>
      <c r="MFD282" s="38"/>
      <c r="MFE282" s="38"/>
      <c r="MFF282" s="38"/>
      <c r="MFG282" s="38"/>
      <c r="MFH282" s="38"/>
      <c r="MFI282" s="38"/>
      <c r="MFJ282" s="38"/>
      <c r="MFK282" s="38"/>
      <c r="MFL282" s="38"/>
      <c r="MFM282" s="38"/>
      <c r="MFN282" s="38"/>
      <c r="MFO282" s="38"/>
      <c r="MFP282" s="38"/>
      <c r="MFQ282" s="38"/>
      <c r="MFR282" s="38"/>
      <c r="MFS282" s="38"/>
      <c r="MFT282" s="38"/>
      <c r="MFU282" s="38"/>
      <c r="MFV282" s="38"/>
      <c r="MFW282" s="38"/>
      <c r="MFX282" s="38"/>
      <c r="MFY282" s="38"/>
      <c r="MFZ282" s="38"/>
      <c r="MGA282" s="38"/>
      <c r="MGB282" s="38"/>
      <c r="MGC282" s="38"/>
      <c r="MGD282" s="38"/>
      <c r="MGE282" s="38"/>
      <c r="MGF282" s="38"/>
      <c r="MGG282" s="38"/>
      <c r="MGH282" s="38"/>
      <c r="MGI282" s="38"/>
      <c r="MGJ282" s="38"/>
      <c r="MGK282" s="38"/>
      <c r="MGL282" s="38"/>
      <c r="MGM282" s="38"/>
      <c r="MGN282" s="38"/>
      <c r="MGO282" s="38"/>
      <c r="MGP282" s="38"/>
      <c r="MGQ282" s="38"/>
      <c r="MGR282" s="38"/>
      <c r="MGS282" s="38"/>
      <c r="MGT282" s="38"/>
      <c r="MGU282" s="38"/>
      <c r="MGV282" s="38"/>
      <c r="MGW282" s="38"/>
      <c r="MGX282" s="38"/>
      <c r="MGY282" s="38"/>
      <c r="MGZ282" s="38"/>
      <c r="MHA282" s="38"/>
      <c r="MHB282" s="38"/>
      <c r="MHC282" s="38"/>
      <c r="MHD282" s="38"/>
      <c r="MHE282" s="38"/>
      <c r="MHF282" s="38"/>
      <c r="MHG282" s="38"/>
      <c r="MHH282" s="38"/>
      <c r="MHI282" s="38"/>
      <c r="MHJ282" s="38"/>
      <c r="MHK282" s="38"/>
      <c r="MHL282" s="38"/>
      <c r="MHM282" s="38"/>
      <c r="MHN282" s="38"/>
      <c r="MHO282" s="38"/>
      <c r="MHP282" s="38"/>
      <c r="MHQ282" s="38"/>
      <c r="MHR282" s="38"/>
      <c r="MHS282" s="38"/>
      <c r="MHT282" s="38"/>
      <c r="MHU282" s="38"/>
      <c r="MHV282" s="38"/>
      <c r="MHW282" s="38"/>
      <c r="MHX282" s="38"/>
      <c r="MHY282" s="38"/>
      <c r="MHZ282" s="38"/>
      <c r="MIA282" s="38"/>
      <c r="MIB282" s="38"/>
      <c r="MIC282" s="38"/>
      <c r="MID282" s="38"/>
      <c r="MIE282" s="38"/>
      <c r="MIF282" s="38"/>
      <c r="MIG282" s="38"/>
      <c r="MIH282" s="38"/>
      <c r="MII282" s="38"/>
      <c r="MIJ282" s="38"/>
      <c r="MIK282" s="38"/>
      <c r="MIL282" s="38"/>
      <c r="MIM282" s="38"/>
      <c r="MIN282" s="38"/>
      <c r="MIO282" s="38"/>
      <c r="MIP282" s="38"/>
      <c r="MIQ282" s="38"/>
      <c r="MIR282" s="38"/>
      <c r="MIS282" s="38"/>
      <c r="MIT282" s="38"/>
      <c r="MIU282" s="38"/>
      <c r="MIV282" s="38"/>
      <c r="MIW282" s="38"/>
      <c r="MIX282" s="38"/>
      <c r="MIY282" s="38"/>
      <c r="MIZ282" s="38"/>
      <c r="MJA282" s="38"/>
      <c r="MJB282" s="38"/>
      <c r="MJC282" s="38"/>
      <c r="MJD282" s="38"/>
      <c r="MJE282" s="38"/>
      <c r="MJF282" s="38"/>
      <c r="MJG282" s="38"/>
      <c r="MJH282" s="38"/>
      <c r="MJI282" s="38"/>
      <c r="MJJ282" s="38"/>
      <c r="MJK282" s="38"/>
      <c r="MJL282" s="38"/>
      <c r="MJM282" s="38"/>
      <c r="MJN282" s="38"/>
      <c r="MJO282" s="38"/>
      <c r="MJP282" s="38"/>
      <c r="MJQ282" s="38"/>
      <c r="MJR282" s="38"/>
      <c r="MJS282" s="38"/>
      <c r="MJT282" s="38"/>
      <c r="MJU282" s="38"/>
      <c r="MJV282" s="38"/>
      <c r="MJW282" s="38"/>
      <c r="MJX282" s="38"/>
      <c r="MJY282" s="38"/>
      <c r="MJZ282" s="38"/>
      <c r="MKA282" s="38"/>
      <c r="MKB282" s="38"/>
      <c r="MKC282" s="38"/>
      <c r="MKD282" s="38"/>
      <c r="MKE282" s="38"/>
      <c r="MKF282" s="38"/>
      <c r="MKG282" s="38"/>
      <c r="MKH282" s="38"/>
      <c r="MKI282" s="38"/>
      <c r="MKJ282" s="38"/>
      <c r="MKK282" s="38"/>
      <c r="MKL282" s="38"/>
      <c r="MKM282" s="38"/>
      <c r="MKN282" s="38"/>
      <c r="MKO282" s="38"/>
      <c r="MKP282" s="38"/>
      <c r="MKQ282" s="38"/>
      <c r="MKR282" s="38"/>
      <c r="MKS282" s="38"/>
      <c r="MKT282" s="38"/>
      <c r="MKU282" s="38"/>
      <c r="MKV282" s="38"/>
      <c r="MKW282" s="38"/>
      <c r="MKX282" s="38"/>
      <c r="MKY282" s="38"/>
      <c r="MKZ282" s="38"/>
      <c r="MLA282" s="38"/>
      <c r="MLB282" s="38"/>
      <c r="MLC282" s="38"/>
      <c r="MLD282" s="38"/>
      <c r="MLE282" s="38"/>
      <c r="MLF282" s="38"/>
      <c r="MLG282" s="38"/>
      <c r="MLH282" s="38"/>
      <c r="MLI282" s="38"/>
      <c r="MLJ282" s="38"/>
      <c r="MLK282" s="38"/>
      <c r="MLL282" s="38"/>
      <c r="MLM282" s="38"/>
      <c r="MLN282" s="38"/>
      <c r="MLO282" s="38"/>
      <c r="MLP282" s="38"/>
      <c r="MLQ282" s="38"/>
      <c r="MLR282" s="38"/>
      <c r="MLS282" s="38"/>
      <c r="MLT282" s="38"/>
      <c r="MLU282" s="38"/>
      <c r="MLV282" s="38"/>
      <c r="MLW282" s="38"/>
      <c r="MLX282" s="38"/>
      <c r="MLY282" s="38"/>
      <c r="MLZ282" s="38"/>
      <c r="MMA282" s="38"/>
      <c r="MMB282" s="38"/>
      <c r="MMC282" s="38"/>
      <c r="MMD282" s="38"/>
      <c r="MME282" s="38"/>
      <c r="MMF282" s="38"/>
      <c r="MMG282" s="38"/>
      <c r="MMH282" s="38"/>
      <c r="MMI282" s="38"/>
      <c r="MMJ282" s="38"/>
      <c r="MMK282" s="38"/>
      <c r="MML282" s="38"/>
      <c r="MMM282" s="38"/>
      <c r="MMN282" s="38"/>
      <c r="MMO282" s="38"/>
      <c r="MMP282" s="38"/>
      <c r="MMQ282" s="38"/>
      <c r="MMR282" s="38"/>
      <c r="MMS282" s="38"/>
      <c r="MMT282" s="38"/>
      <c r="MMU282" s="38"/>
      <c r="MMV282" s="38"/>
      <c r="MMW282" s="38"/>
      <c r="MMX282" s="38"/>
      <c r="MMY282" s="38"/>
      <c r="MMZ282" s="38"/>
      <c r="MNA282" s="38"/>
      <c r="MNB282" s="38"/>
      <c r="MNC282" s="38"/>
      <c r="MND282" s="38"/>
      <c r="MNE282" s="38"/>
      <c r="MNF282" s="38"/>
      <c r="MNG282" s="38"/>
      <c r="MNH282" s="38"/>
      <c r="MNI282" s="38"/>
      <c r="MNJ282" s="38"/>
      <c r="MNK282" s="38"/>
      <c r="MNL282" s="38"/>
      <c r="MNM282" s="38"/>
      <c r="MNN282" s="38"/>
      <c r="MNO282" s="38"/>
      <c r="MNP282" s="38"/>
      <c r="MNQ282" s="38"/>
      <c r="MNR282" s="38"/>
      <c r="MNS282" s="38"/>
      <c r="MNT282" s="38"/>
      <c r="MNU282" s="38"/>
      <c r="MNV282" s="38"/>
      <c r="MNW282" s="38"/>
      <c r="MNX282" s="38"/>
      <c r="MNY282" s="38"/>
      <c r="MNZ282" s="38"/>
      <c r="MOA282" s="38"/>
      <c r="MOB282" s="38"/>
      <c r="MOC282" s="38"/>
      <c r="MOD282" s="38"/>
      <c r="MOE282" s="38"/>
      <c r="MOF282" s="38"/>
      <c r="MOG282" s="38"/>
      <c r="MOH282" s="38"/>
      <c r="MOI282" s="38"/>
      <c r="MOJ282" s="38"/>
      <c r="MOK282" s="38"/>
      <c r="MOL282" s="38"/>
      <c r="MOM282" s="38"/>
      <c r="MON282" s="38"/>
      <c r="MOO282" s="38"/>
      <c r="MOP282" s="38"/>
      <c r="MOQ282" s="38"/>
      <c r="MOR282" s="38"/>
      <c r="MOS282" s="38"/>
      <c r="MOT282" s="38"/>
      <c r="MOU282" s="38"/>
      <c r="MOV282" s="38"/>
      <c r="MOW282" s="38"/>
      <c r="MOX282" s="38"/>
      <c r="MOY282" s="38"/>
      <c r="MOZ282" s="38"/>
      <c r="MPA282" s="38"/>
      <c r="MPB282" s="38"/>
      <c r="MPC282" s="38"/>
      <c r="MPD282" s="38"/>
      <c r="MPE282" s="38"/>
      <c r="MPF282" s="38"/>
      <c r="MPG282" s="38"/>
      <c r="MPH282" s="38"/>
      <c r="MPI282" s="38"/>
      <c r="MPJ282" s="38"/>
      <c r="MPK282" s="38"/>
      <c r="MPL282" s="38"/>
      <c r="MPM282" s="38"/>
      <c r="MPN282" s="38"/>
      <c r="MPO282" s="38"/>
      <c r="MPP282" s="38"/>
      <c r="MPQ282" s="38"/>
      <c r="MPR282" s="38"/>
      <c r="MPS282" s="38"/>
      <c r="MPT282" s="38"/>
      <c r="MPU282" s="38"/>
      <c r="MPV282" s="38"/>
      <c r="MPW282" s="38"/>
      <c r="MPX282" s="38"/>
      <c r="MPY282" s="38"/>
      <c r="MPZ282" s="38"/>
      <c r="MQA282" s="38"/>
      <c r="MQB282" s="38"/>
      <c r="MQC282" s="38"/>
      <c r="MQD282" s="38"/>
      <c r="MQE282" s="38"/>
      <c r="MQF282" s="38"/>
      <c r="MQG282" s="38"/>
      <c r="MQH282" s="38"/>
      <c r="MQI282" s="38"/>
      <c r="MQJ282" s="38"/>
      <c r="MQK282" s="38"/>
      <c r="MQL282" s="38"/>
      <c r="MQM282" s="38"/>
      <c r="MQN282" s="38"/>
      <c r="MQO282" s="38"/>
      <c r="MQP282" s="38"/>
      <c r="MQQ282" s="38"/>
      <c r="MQR282" s="38"/>
      <c r="MQS282" s="38"/>
      <c r="MQT282" s="38"/>
      <c r="MQU282" s="38"/>
      <c r="MQV282" s="38"/>
      <c r="MQW282" s="38"/>
      <c r="MQX282" s="38"/>
      <c r="MQY282" s="38"/>
      <c r="MQZ282" s="38"/>
      <c r="MRA282" s="38"/>
      <c r="MRB282" s="38"/>
      <c r="MRC282" s="38"/>
      <c r="MRD282" s="38"/>
      <c r="MRE282" s="38"/>
      <c r="MRF282" s="38"/>
      <c r="MRG282" s="38"/>
      <c r="MRH282" s="38"/>
      <c r="MRI282" s="38"/>
      <c r="MRJ282" s="38"/>
      <c r="MRK282" s="38"/>
      <c r="MRL282" s="38"/>
      <c r="MRM282" s="38"/>
      <c r="MRN282" s="38"/>
      <c r="MRO282" s="38"/>
      <c r="MRP282" s="38"/>
      <c r="MRQ282" s="38"/>
      <c r="MRR282" s="38"/>
      <c r="MRS282" s="38"/>
      <c r="MRT282" s="38"/>
      <c r="MRU282" s="38"/>
      <c r="MRV282" s="38"/>
      <c r="MRW282" s="38"/>
      <c r="MRX282" s="38"/>
      <c r="MRY282" s="38"/>
      <c r="MRZ282" s="38"/>
      <c r="MSA282" s="38"/>
      <c r="MSB282" s="38"/>
      <c r="MSC282" s="38"/>
      <c r="MSD282" s="38"/>
      <c r="MSE282" s="38"/>
      <c r="MSF282" s="38"/>
      <c r="MSG282" s="38"/>
      <c r="MSH282" s="38"/>
      <c r="MSI282" s="38"/>
      <c r="MSJ282" s="38"/>
      <c r="MSK282" s="38"/>
      <c r="MSL282" s="38"/>
      <c r="MSM282" s="38"/>
      <c r="MSN282" s="38"/>
      <c r="MSO282" s="38"/>
      <c r="MSP282" s="38"/>
      <c r="MSQ282" s="38"/>
      <c r="MSR282" s="38"/>
      <c r="MSS282" s="38"/>
      <c r="MST282" s="38"/>
      <c r="MSU282" s="38"/>
      <c r="MSV282" s="38"/>
      <c r="MSW282" s="38"/>
      <c r="MSX282" s="38"/>
      <c r="MSY282" s="38"/>
      <c r="MSZ282" s="38"/>
      <c r="MTA282" s="38"/>
      <c r="MTB282" s="38"/>
      <c r="MTC282" s="38"/>
      <c r="MTD282" s="38"/>
      <c r="MTE282" s="38"/>
      <c r="MTF282" s="38"/>
      <c r="MTG282" s="38"/>
      <c r="MTH282" s="38"/>
      <c r="MTI282" s="38"/>
      <c r="MTJ282" s="38"/>
      <c r="MTK282" s="38"/>
      <c r="MTL282" s="38"/>
      <c r="MTM282" s="38"/>
      <c r="MTN282" s="38"/>
      <c r="MTO282" s="38"/>
      <c r="MTP282" s="38"/>
      <c r="MTQ282" s="38"/>
      <c r="MTR282" s="38"/>
      <c r="MTS282" s="38"/>
      <c r="MTT282" s="38"/>
      <c r="MTU282" s="38"/>
      <c r="MTV282" s="38"/>
      <c r="MTW282" s="38"/>
      <c r="MTX282" s="38"/>
      <c r="MTY282" s="38"/>
      <c r="MTZ282" s="38"/>
      <c r="MUA282" s="38"/>
      <c r="MUB282" s="38"/>
      <c r="MUC282" s="38"/>
      <c r="MUD282" s="38"/>
      <c r="MUE282" s="38"/>
      <c r="MUF282" s="38"/>
      <c r="MUG282" s="38"/>
      <c r="MUH282" s="38"/>
      <c r="MUI282" s="38"/>
      <c r="MUJ282" s="38"/>
      <c r="MUK282" s="38"/>
      <c r="MUL282" s="38"/>
      <c r="MUM282" s="38"/>
      <c r="MUN282" s="38"/>
      <c r="MUO282" s="38"/>
      <c r="MUP282" s="38"/>
      <c r="MUQ282" s="38"/>
      <c r="MUR282" s="38"/>
      <c r="MUS282" s="38"/>
      <c r="MUT282" s="38"/>
      <c r="MUU282" s="38"/>
      <c r="MUV282" s="38"/>
      <c r="MUW282" s="38"/>
      <c r="MUX282" s="38"/>
      <c r="MUY282" s="38"/>
      <c r="MUZ282" s="38"/>
      <c r="MVA282" s="38"/>
      <c r="MVB282" s="38"/>
      <c r="MVC282" s="38"/>
      <c r="MVD282" s="38"/>
      <c r="MVE282" s="38"/>
      <c r="MVF282" s="38"/>
      <c r="MVG282" s="38"/>
      <c r="MVH282" s="38"/>
      <c r="MVI282" s="38"/>
      <c r="MVJ282" s="38"/>
      <c r="MVK282" s="38"/>
      <c r="MVL282" s="38"/>
      <c r="MVM282" s="38"/>
      <c r="MVN282" s="38"/>
      <c r="MVO282" s="38"/>
      <c r="MVP282" s="38"/>
      <c r="MVQ282" s="38"/>
      <c r="MVR282" s="38"/>
      <c r="MVS282" s="38"/>
      <c r="MVT282" s="38"/>
      <c r="MVU282" s="38"/>
      <c r="MVV282" s="38"/>
      <c r="MVW282" s="38"/>
      <c r="MVX282" s="38"/>
      <c r="MVY282" s="38"/>
      <c r="MVZ282" s="38"/>
      <c r="MWA282" s="38"/>
      <c r="MWB282" s="38"/>
      <c r="MWC282" s="38"/>
      <c r="MWD282" s="38"/>
      <c r="MWE282" s="38"/>
      <c r="MWF282" s="38"/>
      <c r="MWG282" s="38"/>
      <c r="MWH282" s="38"/>
      <c r="MWI282" s="38"/>
      <c r="MWJ282" s="38"/>
      <c r="MWK282" s="38"/>
      <c r="MWL282" s="38"/>
      <c r="MWM282" s="38"/>
      <c r="MWN282" s="38"/>
      <c r="MWO282" s="38"/>
      <c r="MWP282" s="38"/>
      <c r="MWQ282" s="38"/>
      <c r="MWR282" s="38"/>
      <c r="MWS282" s="38"/>
      <c r="MWT282" s="38"/>
      <c r="MWU282" s="38"/>
      <c r="MWV282" s="38"/>
      <c r="MWW282" s="38"/>
      <c r="MWX282" s="38"/>
      <c r="MWY282" s="38"/>
      <c r="MWZ282" s="38"/>
      <c r="MXA282" s="38"/>
      <c r="MXB282" s="38"/>
      <c r="MXC282" s="38"/>
      <c r="MXD282" s="38"/>
      <c r="MXE282" s="38"/>
      <c r="MXF282" s="38"/>
      <c r="MXG282" s="38"/>
      <c r="MXH282" s="38"/>
      <c r="MXI282" s="38"/>
      <c r="MXJ282" s="38"/>
      <c r="MXK282" s="38"/>
      <c r="MXL282" s="38"/>
      <c r="MXM282" s="38"/>
      <c r="MXN282" s="38"/>
      <c r="MXO282" s="38"/>
      <c r="MXP282" s="38"/>
      <c r="MXQ282" s="38"/>
      <c r="MXR282" s="38"/>
      <c r="MXS282" s="38"/>
      <c r="MXT282" s="38"/>
      <c r="MXU282" s="38"/>
      <c r="MXV282" s="38"/>
      <c r="MXW282" s="38"/>
      <c r="MXX282" s="38"/>
      <c r="MXY282" s="38"/>
      <c r="MXZ282" s="38"/>
      <c r="MYA282" s="38"/>
      <c r="MYB282" s="38"/>
      <c r="MYC282" s="38"/>
      <c r="MYD282" s="38"/>
      <c r="MYE282" s="38"/>
      <c r="MYF282" s="38"/>
      <c r="MYG282" s="38"/>
      <c r="MYH282" s="38"/>
      <c r="MYI282" s="38"/>
      <c r="MYJ282" s="38"/>
      <c r="MYK282" s="38"/>
      <c r="MYL282" s="38"/>
      <c r="MYM282" s="38"/>
      <c r="MYN282" s="38"/>
      <c r="MYO282" s="38"/>
      <c r="MYP282" s="38"/>
      <c r="MYQ282" s="38"/>
      <c r="MYR282" s="38"/>
      <c r="MYS282" s="38"/>
      <c r="MYT282" s="38"/>
      <c r="MYU282" s="38"/>
      <c r="MYV282" s="38"/>
      <c r="MYW282" s="38"/>
      <c r="MYX282" s="38"/>
      <c r="MYY282" s="38"/>
      <c r="MYZ282" s="38"/>
      <c r="MZA282" s="38"/>
      <c r="MZB282" s="38"/>
      <c r="MZC282" s="38"/>
      <c r="MZD282" s="38"/>
      <c r="MZE282" s="38"/>
      <c r="MZF282" s="38"/>
      <c r="MZG282" s="38"/>
      <c r="MZH282" s="38"/>
      <c r="MZI282" s="38"/>
      <c r="MZJ282" s="38"/>
      <c r="MZK282" s="38"/>
      <c r="MZL282" s="38"/>
      <c r="MZM282" s="38"/>
      <c r="MZN282" s="38"/>
      <c r="MZO282" s="38"/>
      <c r="MZP282" s="38"/>
      <c r="MZQ282" s="38"/>
      <c r="MZR282" s="38"/>
      <c r="MZS282" s="38"/>
      <c r="MZT282" s="38"/>
      <c r="MZU282" s="38"/>
      <c r="MZV282" s="38"/>
      <c r="MZW282" s="38"/>
      <c r="MZX282" s="38"/>
      <c r="MZY282" s="38"/>
      <c r="MZZ282" s="38"/>
      <c r="NAA282" s="38"/>
      <c r="NAB282" s="38"/>
      <c r="NAC282" s="38"/>
      <c r="NAD282" s="38"/>
      <c r="NAE282" s="38"/>
      <c r="NAF282" s="38"/>
      <c r="NAG282" s="38"/>
      <c r="NAH282" s="38"/>
      <c r="NAI282" s="38"/>
      <c r="NAJ282" s="38"/>
      <c r="NAK282" s="38"/>
      <c r="NAL282" s="38"/>
      <c r="NAM282" s="38"/>
      <c r="NAN282" s="38"/>
      <c r="NAO282" s="38"/>
      <c r="NAP282" s="38"/>
      <c r="NAQ282" s="38"/>
      <c r="NAR282" s="38"/>
      <c r="NAS282" s="38"/>
      <c r="NAT282" s="38"/>
      <c r="NAU282" s="38"/>
      <c r="NAV282" s="38"/>
      <c r="NAW282" s="38"/>
      <c r="NAX282" s="38"/>
      <c r="NAY282" s="38"/>
      <c r="NAZ282" s="38"/>
      <c r="NBA282" s="38"/>
      <c r="NBB282" s="38"/>
      <c r="NBC282" s="38"/>
      <c r="NBD282" s="38"/>
      <c r="NBE282" s="38"/>
      <c r="NBF282" s="38"/>
      <c r="NBG282" s="38"/>
      <c r="NBH282" s="38"/>
      <c r="NBI282" s="38"/>
      <c r="NBJ282" s="38"/>
      <c r="NBK282" s="38"/>
      <c r="NBL282" s="38"/>
      <c r="NBM282" s="38"/>
      <c r="NBN282" s="38"/>
      <c r="NBO282" s="38"/>
      <c r="NBP282" s="38"/>
      <c r="NBQ282" s="38"/>
      <c r="NBR282" s="38"/>
      <c r="NBS282" s="38"/>
      <c r="NBT282" s="38"/>
      <c r="NBU282" s="38"/>
      <c r="NBV282" s="38"/>
      <c r="NBW282" s="38"/>
      <c r="NBX282" s="38"/>
      <c r="NBY282" s="38"/>
      <c r="NBZ282" s="38"/>
      <c r="NCA282" s="38"/>
      <c r="NCB282" s="38"/>
      <c r="NCC282" s="38"/>
      <c r="NCD282" s="38"/>
      <c r="NCE282" s="38"/>
      <c r="NCF282" s="38"/>
      <c r="NCG282" s="38"/>
      <c r="NCH282" s="38"/>
      <c r="NCI282" s="38"/>
      <c r="NCJ282" s="38"/>
      <c r="NCK282" s="38"/>
      <c r="NCL282" s="38"/>
      <c r="NCM282" s="38"/>
      <c r="NCN282" s="38"/>
      <c r="NCO282" s="38"/>
      <c r="NCP282" s="38"/>
      <c r="NCQ282" s="38"/>
      <c r="NCR282" s="38"/>
      <c r="NCS282" s="38"/>
      <c r="NCT282" s="38"/>
      <c r="NCU282" s="38"/>
      <c r="NCV282" s="38"/>
      <c r="NCW282" s="38"/>
      <c r="NCX282" s="38"/>
      <c r="NCY282" s="38"/>
      <c r="NCZ282" s="38"/>
      <c r="NDA282" s="38"/>
      <c r="NDB282" s="38"/>
      <c r="NDC282" s="38"/>
      <c r="NDD282" s="38"/>
      <c r="NDE282" s="38"/>
      <c r="NDF282" s="38"/>
      <c r="NDG282" s="38"/>
      <c r="NDH282" s="38"/>
      <c r="NDI282" s="38"/>
      <c r="NDJ282" s="38"/>
      <c r="NDK282" s="38"/>
      <c r="NDL282" s="38"/>
      <c r="NDM282" s="38"/>
      <c r="NDN282" s="38"/>
      <c r="NDO282" s="38"/>
      <c r="NDP282" s="38"/>
      <c r="NDQ282" s="38"/>
      <c r="NDR282" s="38"/>
      <c r="NDS282" s="38"/>
      <c r="NDT282" s="38"/>
      <c r="NDU282" s="38"/>
      <c r="NDV282" s="38"/>
      <c r="NDW282" s="38"/>
      <c r="NDX282" s="38"/>
      <c r="NDY282" s="38"/>
      <c r="NDZ282" s="38"/>
      <c r="NEA282" s="38"/>
      <c r="NEB282" s="38"/>
      <c r="NEC282" s="38"/>
      <c r="NED282" s="38"/>
      <c r="NEE282" s="38"/>
      <c r="NEF282" s="38"/>
      <c r="NEG282" s="38"/>
      <c r="NEH282" s="38"/>
      <c r="NEI282" s="38"/>
      <c r="NEJ282" s="38"/>
      <c r="NEK282" s="38"/>
      <c r="NEL282" s="38"/>
      <c r="NEM282" s="38"/>
      <c r="NEN282" s="38"/>
      <c r="NEO282" s="38"/>
      <c r="NEP282" s="38"/>
      <c r="NEQ282" s="38"/>
      <c r="NER282" s="38"/>
      <c r="NES282" s="38"/>
      <c r="NET282" s="38"/>
      <c r="NEU282" s="38"/>
      <c r="NEV282" s="38"/>
      <c r="NEW282" s="38"/>
      <c r="NEX282" s="38"/>
      <c r="NEY282" s="38"/>
      <c r="NEZ282" s="38"/>
      <c r="NFA282" s="38"/>
      <c r="NFB282" s="38"/>
      <c r="NFC282" s="38"/>
      <c r="NFD282" s="38"/>
      <c r="NFE282" s="38"/>
      <c r="NFF282" s="38"/>
      <c r="NFG282" s="38"/>
      <c r="NFH282" s="38"/>
      <c r="NFI282" s="38"/>
      <c r="NFJ282" s="38"/>
      <c r="NFK282" s="38"/>
      <c r="NFL282" s="38"/>
      <c r="NFM282" s="38"/>
      <c r="NFN282" s="38"/>
      <c r="NFO282" s="38"/>
      <c r="NFP282" s="38"/>
      <c r="NFQ282" s="38"/>
      <c r="NFR282" s="38"/>
      <c r="NFS282" s="38"/>
      <c r="NFT282" s="38"/>
      <c r="NFU282" s="38"/>
      <c r="NFV282" s="38"/>
      <c r="NFW282" s="38"/>
      <c r="NFX282" s="38"/>
      <c r="NFY282" s="38"/>
      <c r="NFZ282" s="38"/>
      <c r="NGA282" s="38"/>
      <c r="NGB282" s="38"/>
      <c r="NGC282" s="38"/>
      <c r="NGD282" s="38"/>
      <c r="NGE282" s="38"/>
      <c r="NGF282" s="38"/>
      <c r="NGG282" s="38"/>
      <c r="NGH282" s="38"/>
      <c r="NGI282" s="38"/>
      <c r="NGJ282" s="38"/>
      <c r="NGK282" s="38"/>
      <c r="NGL282" s="38"/>
      <c r="NGM282" s="38"/>
      <c r="NGN282" s="38"/>
      <c r="NGO282" s="38"/>
      <c r="NGP282" s="38"/>
      <c r="NGQ282" s="38"/>
      <c r="NGR282" s="38"/>
      <c r="NGS282" s="38"/>
      <c r="NGT282" s="38"/>
      <c r="NGU282" s="38"/>
      <c r="NGV282" s="38"/>
      <c r="NGW282" s="38"/>
      <c r="NGX282" s="38"/>
      <c r="NGY282" s="38"/>
      <c r="NGZ282" s="38"/>
      <c r="NHA282" s="38"/>
      <c r="NHB282" s="38"/>
      <c r="NHC282" s="38"/>
      <c r="NHD282" s="38"/>
      <c r="NHE282" s="38"/>
      <c r="NHF282" s="38"/>
      <c r="NHG282" s="38"/>
      <c r="NHH282" s="38"/>
      <c r="NHI282" s="38"/>
      <c r="NHJ282" s="38"/>
      <c r="NHK282" s="38"/>
      <c r="NHL282" s="38"/>
      <c r="NHM282" s="38"/>
      <c r="NHN282" s="38"/>
      <c r="NHO282" s="38"/>
      <c r="NHP282" s="38"/>
      <c r="NHQ282" s="38"/>
      <c r="NHR282" s="38"/>
      <c r="NHS282" s="38"/>
      <c r="NHT282" s="38"/>
      <c r="NHU282" s="38"/>
      <c r="NHV282" s="38"/>
      <c r="NHW282" s="38"/>
      <c r="NHX282" s="38"/>
      <c r="NHY282" s="38"/>
      <c r="NHZ282" s="38"/>
      <c r="NIA282" s="38"/>
      <c r="NIB282" s="38"/>
      <c r="NIC282" s="38"/>
      <c r="NID282" s="38"/>
      <c r="NIE282" s="38"/>
      <c r="NIF282" s="38"/>
      <c r="NIG282" s="38"/>
      <c r="NIH282" s="38"/>
      <c r="NII282" s="38"/>
      <c r="NIJ282" s="38"/>
      <c r="NIK282" s="38"/>
      <c r="NIL282" s="38"/>
      <c r="NIM282" s="38"/>
      <c r="NIN282" s="38"/>
      <c r="NIO282" s="38"/>
      <c r="NIP282" s="38"/>
      <c r="NIQ282" s="38"/>
      <c r="NIR282" s="38"/>
      <c r="NIS282" s="38"/>
      <c r="NIT282" s="38"/>
      <c r="NIU282" s="38"/>
      <c r="NIV282" s="38"/>
      <c r="NIW282" s="38"/>
      <c r="NIX282" s="38"/>
      <c r="NIY282" s="38"/>
      <c r="NIZ282" s="38"/>
      <c r="NJA282" s="38"/>
      <c r="NJB282" s="38"/>
      <c r="NJC282" s="38"/>
      <c r="NJD282" s="38"/>
      <c r="NJE282" s="38"/>
      <c r="NJF282" s="38"/>
      <c r="NJG282" s="38"/>
      <c r="NJH282" s="38"/>
      <c r="NJI282" s="38"/>
      <c r="NJJ282" s="38"/>
      <c r="NJK282" s="38"/>
      <c r="NJL282" s="38"/>
      <c r="NJM282" s="38"/>
      <c r="NJN282" s="38"/>
      <c r="NJO282" s="38"/>
      <c r="NJP282" s="38"/>
      <c r="NJQ282" s="38"/>
      <c r="NJR282" s="38"/>
      <c r="NJS282" s="38"/>
      <c r="NJT282" s="38"/>
      <c r="NJU282" s="38"/>
      <c r="NJV282" s="38"/>
      <c r="NJW282" s="38"/>
      <c r="NJX282" s="38"/>
      <c r="NJY282" s="38"/>
      <c r="NJZ282" s="38"/>
      <c r="NKA282" s="38"/>
      <c r="NKB282" s="38"/>
      <c r="NKC282" s="38"/>
      <c r="NKD282" s="38"/>
      <c r="NKE282" s="38"/>
      <c r="NKF282" s="38"/>
      <c r="NKG282" s="38"/>
      <c r="NKH282" s="38"/>
      <c r="NKI282" s="38"/>
      <c r="NKJ282" s="38"/>
      <c r="NKK282" s="38"/>
      <c r="NKL282" s="38"/>
      <c r="NKM282" s="38"/>
      <c r="NKN282" s="38"/>
      <c r="NKO282" s="38"/>
      <c r="NKP282" s="38"/>
      <c r="NKQ282" s="38"/>
      <c r="NKR282" s="38"/>
      <c r="NKS282" s="38"/>
      <c r="NKT282" s="38"/>
      <c r="NKU282" s="38"/>
      <c r="NKV282" s="38"/>
      <c r="NKW282" s="38"/>
      <c r="NKX282" s="38"/>
      <c r="NKY282" s="38"/>
      <c r="NKZ282" s="38"/>
      <c r="NLA282" s="38"/>
      <c r="NLB282" s="38"/>
      <c r="NLC282" s="38"/>
      <c r="NLD282" s="38"/>
      <c r="NLE282" s="38"/>
      <c r="NLF282" s="38"/>
      <c r="NLG282" s="38"/>
      <c r="NLH282" s="38"/>
      <c r="NLI282" s="38"/>
      <c r="NLJ282" s="38"/>
      <c r="NLK282" s="38"/>
      <c r="NLL282" s="38"/>
      <c r="NLM282" s="38"/>
      <c r="NLN282" s="38"/>
      <c r="NLO282" s="38"/>
      <c r="NLP282" s="38"/>
      <c r="NLQ282" s="38"/>
      <c r="NLR282" s="38"/>
      <c r="NLS282" s="38"/>
      <c r="NLT282" s="38"/>
      <c r="NLU282" s="38"/>
      <c r="NLV282" s="38"/>
      <c r="NLW282" s="38"/>
      <c r="NLX282" s="38"/>
      <c r="NLY282" s="38"/>
      <c r="NLZ282" s="38"/>
      <c r="NMA282" s="38"/>
      <c r="NMB282" s="38"/>
      <c r="NMC282" s="38"/>
      <c r="NMD282" s="38"/>
      <c r="NME282" s="38"/>
      <c r="NMF282" s="38"/>
      <c r="NMG282" s="38"/>
      <c r="NMH282" s="38"/>
      <c r="NMI282" s="38"/>
      <c r="NMJ282" s="38"/>
      <c r="NMK282" s="38"/>
      <c r="NML282" s="38"/>
      <c r="NMM282" s="38"/>
      <c r="NMN282" s="38"/>
      <c r="NMO282" s="38"/>
      <c r="NMP282" s="38"/>
      <c r="NMQ282" s="38"/>
      <c r="NMR282" s="38"/>
      <c r="NMS282" s="38"/>
      <c r="NMT282" s="38"/>
      <c r="NMU282" s="38"/>
      <c r="NMV282" s="38"/>
      <c r="NMW282" s="38"/>
      <c r="NMX282" s="38"/>
      <c r="NMY282" s="38"/>
      <c r="NMZ282" s="38"/>
      <c r="NNA282" s="38"/>
      <c r="NNB282" s="38"/>
      <c r="NNC282" s="38"/>
      <c r="NND282" s="38"/>
      <c r="NNE282" s="38"/>
      <c r="NNF282" s="38"/>
      <c r="NNG282" s="38"/>
      <c r="NNH282" s="38"/>
      <c r="NNI282" s="38"/>
      <c r="NNJ282" s="38"/>
      <c r="NNK282" s="38"/>
      <c r="NNL282" s="38"/>
      <c r="NNM282" s="38"/>
      <c r="NNN282" s="38"/>
      <c r="NNO282" s="38"/>
      <c r="NNP282" s="38"/>
      <c r="NNQ282" s="38"/>
      <c r="NNR282" s="38"/>
      <c r="NNS282" s="38"/>
      <c r="NNT282" s="38"/>
      <c r="NNU282" s="38"/>
      <c r="NNV282" s="38"/>
      <c r="NNW282" s="38"/>
      <c r="NNX282" s="38"/>
      <c r="NNY282" s="38"/>
      <c r="NNZ282" s="38"/>
      <c r="NOA282" s="38"/>
      <c r="NOB282" s="38"/>
      <c r="NOC282" s="38"/>
      <c r="NOD282" s="38"/>
      <c r="NOE282" s="38"/>
      <c r="NOF282" s="38"/>
      <c r="NOG282" s="38"/>
      <c r="NOH282" s="38"/>
      <c r="NOI282" s="38"/>
      <c r="NOJ282" s="38"/>
      <c r="NOK282" s="38"/>
      <c r="NOL282" s="38"/>
      <c r="NOM282" s="38"/>
      <c r="NON282" s="38"/>
      <c r="NOO282" s="38"/>
      <c r="NOP282" s="38"/>
      <c r="NOQ282" s="38"/>
      <c r="NOR282" s="38"/>
      <c r="NOS282" s="38"/>
      <c r="NOT282" s="38"/>
      <c r="NOU282" s="38"/>
      <c r="NOV282" s="38"/>
      <c r="NOW282" s="38"/>
      <c r="NOX282" s="38"/>
      <c r="NOY282" s="38"/>
      <c r="NOZ282" s="38"/>
      <c r="NPA282" s="38"/>
      <c r="NPB282" s="38"/>
      <c r="NPC282" s="38"/>
      <c r="NPD282" s="38"/>
      <c r="NPE282" s="38"/>
      <c r="NPF282" s="38"/>
      <c r="NPG282" s="38"/>
      <c r="NPH282" s="38"/>
      <c r="NPI282" s="38"/>
      <c r="NPJ282" s="38"/>
      <c r="NPK282" s="38"/>
      <c r="NPL282" s="38"/>
      <c r="NPM282" s="38"/>
      <c r="NPN282" s="38"/>
      <c r="NPO282" s="38"/>
      <c r="NPP282" s="38"/>
      <c r="NPQ282" s="38"/>
      <c r="NPR282" s="38"/>
      <c r="NPS282" s="38"/>
      <c r="NPT282" s="38"/>
      <c r="NPU282" s="38"/>
      <c r="NPV282" s="38"/>
      <c r="NPW282" s="38"/>
      <c r="NPX282" s="38"/>
      <c r="NPY282" s="38"/>
      <c r="NPZ282" s="38"/>
      <c r="NQA282" s="38"/>
      <c r="NQB282" s="38"/>
      <c r="NQC282" s="38"/>
      <c r="NQD282" s="38"/>
      <c r="NQE282" s="38"/>
      <c r="NQF282" s="38"/>
      <c r="NQG282" s="38"/>
      <c r="NQH282" s="38"/>
      <c r="NQI282" s="38"/>
      <c r="NQJ282" s="38"/>
      <c r="NQK282" s="38"/>
      <c r="NQL282" s="38"/>
      <c r="NQM282" s="38"/>
      <c r="NQN282" s="38"/>
      <c r="NQO282" s="38"/>
      <c r="NQP282" s="38"/>
      <c r="NQQ282" s="38"/>
      <c r="NQR282" s="38"/>
      <c r="NQS282" s="38"/>
      <c r="NQT282" s="38"/>
      <c r="NQU282" s="38"/>
      <c r="NQV282" s="38"/>
      <c r="NQW282" s="38"/>
      <c r="NQX282" s="38"/>
      <c r="NQY282" s="38"/>
      <c r="NQZ282" s="38"/>
      <c r="NRA282" s="38"/>
      <c r="NRB282" s="38"/>
      <c r="NRC282" s="38"/>
      <c r="NRD282" s="38"/>
      <c r="NRE282" s="38"/>
      <c r="NRF282" s="38"/>
      <c r="NRG282" s="38"/>
      <c r="NRH282" s="38"/>
      <c r="NRI282" s="38"/>
      <c r="NRJ282" s="38"/>
      <c r="NRK282" s="38"/>
      <c r="NRL282" s="38"/>
      <c r="NRM282" s="38"/>
      <c r="NRN282" s="38"/>
      <c r="NRO282" s="38"/>
      <c r="NRP282" s="38"/>
      <c r="NRQ282" s="38"/>
      <c r="NRR282" s="38"/>
      <c r="NRS282" s="38"/>
      <c r="NRT282" s="38"/>
      <c r="NRU282" s="38"/>
      <c r="NRV282" s="38"/>
      <c r="NRW282" s="38"/>
      <c r="NRX282" s="38"/>
      <c r="NRY282" s="38"/>
      <c r="NRZ282" s="38"/>
      <c r="NSA282" s="38"/>
      <c r="NSB282" s="38"/>
      <c r="NSC282" s="38"/>
      <c r="NSD282" s="38"/>
      <c r="NSE282" s="38"/>
      <c r="NSF282" s="38"/>
      <c r="NSG282" s="38"/>
      <c r="NSH282" s="38"/>
      <c r="NSI282" s="38"/>
      <c r="NSJ282" s="38"/>
      <c r="NSK282" s="38"/>
      <c r="NSL282" s="38"/>
      <c r="NSM282" s="38"/>
      <c r="NSN282" s="38"/>
      <c r="NSO282" s="38"/>
      <c r="NSP282" s="38"/>
      <c r="NSQ282" s="38"/>
      <c r="NSR282" s="38"/>
      <c r="NSS282" s="38"/>
      <c r="NST282" s="38"/>
      <c r="NSU282" s="38"/>
      <c r="NSV282" s="38"/>
      <c r="NSW282" s="38"/>
      <c r="NSX282" s="38"/>
      <c r="NSY282" s="38"/>
      <c r="NSZ282" s="38"/>
      <c r="NTA282" s="38"/>
      <c r="NTB282" s="38"/>
      <c r="NTC282" s="38"/>
      <c r="NTD282" s="38"/>
      <c r="NTE282" s="38"/>
      <c r="NTF282" s="38"/>
      <c r="NTG282" s="38"/>
      <c r="NTH282" s="38"/>
      <c r="NTI282" s="38"/>
      <c r="NTJ282" s="38"/>
      <c r="NTK282" s="38"/>
      <c r="NTL282" s="38"/>
      <c r="NTM282" s="38"/>
      <c r="NTN282" s="38"/>
      <c r="NTO282" s="38"/>
      <c r="NTP282" s="38"/>
      <c r="NTQ282" s="38"/>
      <c r="NTR282" s="38"/>
      <c r="NTS282" s="38"/>
      <c r="NTT282" s="38"/>
      <c r="NTU282" s="38"/>
      <c r="NTV282" s="38"/>
      <c r="NTW282" s="38"/>
      <c r="NTX282" s="38"/>
      <c r="NTY282" s="38"/>
      <c r="NTZ282" s="38"/>
      <c r="NUA282" s="38"/>
      <c r="NUB282" s="38"/>
      <c r="NUC282" s="38"/>
      <c r="NUD282" s="38"/>
      <c r="NUE282" s="38"/>
      <c r="NUF282" s="38"/>
      <c r="NUG282" s="38"/>
      <c r="NUH282" s="38"/>
      <c r="NUI282" s="38"/>
      <c r="NUJ282" s="38"/>
      <c r="NUK282" s="38"/>
      <c r="NUL282" s="38"/>
      <c r="NUM282" s="38"/>
      <c r="NUN282" s="38"/>
      <c r="NUO282" s="38"/>
      <c r="NUP282" s="38"/>
      <c r="NUQ282" s="38"/>
      <c r="NUR282" s="38"/>
      <c r="NUS282" s="38"/>
      <c r="NUT282" s="38"/>
      <c r="NUU282" s="38"/>
      <c r="NUV282" s="38"/>
      <c r="NUW282" s="38"/>
      <c r="NUX282" s="38"/>
      <c r="NUY282" s="38"/>
      <c r="NUZ282" s="38"/>
      <c r="NVA282" s="38"/>
      <c r="NVB282" s="38"/>
      <c r="NVC282" s="38"/>
      <c r="NVD282" s="38"/>
      <c r="NVE282" s="38"/>
      <c r="NVF282" s="38"/>
      <c r="NVG282" s="38"/>
      <c r="NVH282" s="38"/>
      <c r="NVI282" s="38"/>
      <c r="NVJ282" s="38"/>
      <c r="NVK282" s="38"/>
      <c r="NVL282" s="38"/>
      <c r="NVM282" s="38"/>
      <c r="NVN282" s="38"/>
      <c r="NVO282" s="38"/>
      <c r="NVP282" s="38"/>
      <c r="NVQ282" s="38"/>
      <c r="NVR282" s="38"/>
      <c r="NVS282" s="38"/>
      <c r="NVT282" s="38"/>
      <c r="NVU282" s="38"/>
      <c r="NVV282" s="38"/>
      <c r="NVW282" s="38"/>
      <c r="NVX282" s="38"/>
      <c r="NVY282" s="38"/>
      <c r="NVZ282" s="38"/>
      <c r="NWA282" s="38"/>
      <c r="NWB282" s="38"/>
      <c r="NWC282" s="38"/>
      <c r="NWD282" s="38"/>
      <c r="NWE282" s="38"/>
      <c r="NWF282" s="38"/>
      <c r="NWG282" s="38"/>
      <c r="NWH282" s="38"/>
      <c r="NWI282" s="38"/>
      <c r="NWJ282" s="38"/>
      <c r="NWK282" s="38"/>
      <c r="NWL282" s="38"/>
      <c r="NWM282" s="38"/>
      <c r="NWN282" s="38"/>
      <c r="NWO282" s="38"/>
      <c r="NWP282" s="38"/>
      <c r="NWQ282" s="38"/>
      <c r="NWR282" s="38"/>
      <c r="NWS282" s="38"/>
      <c r="NWT282" s="38"/>
      <c r="NWU282" s="38"/>
      <c r="NWV282" s="38"/>
      <c r="NWW282" s="38"/>
      <c r="NWX282" s="38"/>
      <c r="NWY282" s="38"/>
      <c r="NWZ282" s="38"/>
      <c r="NXA282" s="38"/>
      <c r="NXB282" s="38"/>
      <c r="NXC282" s="38"/>
      <c r="NXD282" s="38"/>
      <c r="NXE282" s="38"/>
      <c r="NXF282" s="38"/>
      <c r="NXG282" s="38"/>
      <c r="NXH282" s="38"/>
      <c r="NXI282" s="38"/>
      <c r="NXJ282" s="38"/>
      <c r="NXK282" s="38"/>
      <c r="NXL282" s="38"/>
      <c r="NXM282" s="38"/>
      <c r="NXN282" s="38"/>
      <c r="NXO282" s="38"/>
      <c r="NXP282" s="38"/>
      <c r="NXQ282" s="38"/>
      <c r="NXR282" s="38"/>
      <c r="NXS282" s="38"/>
      <c r="NXT282" s="38"/>
      <c r="NXU282" s="38"/>
      <c r="NXV282" s="38"/>
      <c r="NXW282" s="38"/>
      <c r="NXX282" s="38"/>
      <c r="NXY282" s="38"/>
      <c r="NXZ282" s="38"/>
      <c r="NYA282" s="38"/>
      <c r="NYB282" s="38"/>
      <c r="NYC282" s="38"/>
      <c r="NYD282" s="38"/>
      <c r="NYE282" s="38"/>
      <c r="NYF282" s="38"/>
      <c r="NYG282" s="38"/>
      <c r="NYH282" s="38"/>
      <c r="NYI282" s="38"/>
      <c r="NYJ282" s="38"/>
      <c r="NYK282" s="38"/>
      <c r="NYL282" s="38"/>
      <c r="NYM282" s="38"/>
      <c r="NYN282" s="38"/>
      <c r="NYO282" s="38"/>
      <c r="NYP282" s="38"/>
      <c r="NYQ282" s="38"/>
      <c r="NYR282" s="38"/>
      <c r="NYS282" s="38"/>
      <c r="NYT282" s="38"/>
      <c r="NYU282" s="38"/>
      <c r="NYV282" s="38"/>
      <c r="NYW282" s="38"/>
      <c r="NYX282" s="38"/>
      <c r="NYY282" s="38"/>
      <c r="NYZ282" s="38"/>
      <c r="NZA282" s="38"/>
      <c r="NZB282" s="38"/>
      <c r="NZC282" s="38"/>
      <c r="NZD282" s="38"/>
      <c r="NZE282" s="38"/>
      <c r="NZF282" s="38"/>
      <c r="NZG282" s="38"/>
      <c r="NZH282" s="38"/>
      <c r="NZI282" s="38"/>
      <c r="NZJ282" s="38"/>
      <c r="NZK282" s="38"/>
      <c r="NZL282" s="38"/>
      <c r="NZM282" s="38"/>
      <c r="NZN282" s="38"/>
      <c r="NZO282" s="38"/>
      <c r="NZP282" s="38"/>
      <c r="NZQ282" s="38"/>
      <c r="NZR282" s="38"/>
      <c r="NZS282" s="38"/>
      <c r="NZT282" s="38"/>
      <c r="NZU282" s="38"/>
      <c r="NZV282" s="38"/>
      <c r="NZW282" s="38"/>
      <c r="NZX282" s="38"/>
      <c r="NZY282" s="38"/>
      <c r="NZZ282" s="38"/>
      <c r="OAA282" s="38"/>
      <c r="OAB282" s="38"/>
      <c r="OAC282" s="38"/>
      <c r="OAD282" s="38"/>
      <c r="OAE282" s="38"/>
      <c r="OAF282" s="38"/>
      <c r="OAG282" s="38"/>
      <c r="OAH282" s="38"/>
      <c r="OAI282" s="38"/>
      <c r="OAJ282" s="38"/>
      <c r="OAK282" s="38"/>
      <c r="OAL282" s="38"/>
      <c r="OAM282" s="38"/>
      <c r="OAN282" s="38"/>
      <c r="OAO282" s="38"/>
      <c r="OAP282" s="38"/>
      <c r="OAQ282" s="38"/>
      <c r="OAR282" s="38"/>
      <c r="OAS282" s="38"/>
      <c r="OAT282" s="38"/>
      <c r="OAU282" s="38"/>
      <c r="OAV282" s="38"/>
      <c r="OAW282" s="38"/>
      <c r="OAX282" s="38"/>
      <c r="OAY282" s="38"/>
      <c r="OAZ282" s="38"/>
      <c r="OBA282" s="38"/>
      <c r="OBB282" s="38"/>
      <c r="OBC282" s="38"/>
      <c r="OBD282" s="38"/>
      <c r="OBE282" s="38"/>
      <c r="OBF282" s="38"/>
      <c r="OBG282" s="38"/>
      <c r="OBH282" s="38"/>
      <c r="OBI282" s="38"/>
      <c r="OBJ282" s="38"/>
      <c r="OBK282" s="38"/>
      <c r="OBL282" s="38"/>
      <c r="OBM282" s="38"/>
      <c r="OBN282" s="38"/>
      <c r="OBO282" s="38"/>
      <c r="OBP282" s="38"/>
      <c r="OBQ282" s="38"/>
      <c r="OBR282" s="38"/>
      <c r="OBS282" s="38"/>
      <c r="OBT282" s="38"/>
      <c r="OBU282" s="38"/>
      <c r="OBV282" s="38"/>
      <c r="OBW282" s="38"/>
      <c r="OBX282" s="38"/>
      <c r="OBY282" s="38"/>
      <c r="OBZ282" s="38"/>
      <c r="OCA282" s="38"/>
      <c r="OCB282" s="38"/>
      <c r="OCC282" s="38"/>
      <c r="OCD282" s="38"/>
      <c r="OCE282" s="38"/>
      <c r="OCF282" s="38"/>
      <c r="OCG282" s="38"/>
      <c r="OCH282" s="38"/>
      <c r="OCI282" s="38"/>
      <c r="OCJ282" s="38"/>
      <c r="OCK282" s="38"/>
      <c r="OCL282" s="38"/>
      <c r="OCM282" s="38"/>
      <c r="OCN282" s="38"/>
      <c r="OCO282" s="38"/>
      <c r="OCP282" s="38"/>
      <c r="OCQ282" s="38"/>
      <c r="OCR282" s="38"/>
      <c r="OCS282" s="38"/>
      <c r="OCT282" s="38"/>
      <c r="OCU282" s="38"/>
      <c r="OCV282" s="38"/>
      <c r="OCW282" s="38"/>
      <c r="OCX282" s="38"/>
      <c r="OCY282" s="38"/>
      <c r="OCZ282" s="38"/>
      <c r="ODA282" s="38"/>
      <c r="ODB282" s="38"/>
      <c r="ODC282" s="38"/>
      <c r="ODD282" s="38"/>
      <c r="ODE282" s="38"/>
      <c r="ODF282" s="38"/>
      <c r="ODG282" s="38"/>
      <c r="ODH282" s="38"/>
      <c r="ODI282" s="38"/>
      <c r="ODJ282" s="38"/>
      <c r="ODK282" s="38"/>
      <c r="ODL282" s="38"/>
      <c r="ODM282" s="38"/>
      <c r="ODN282" s="38"/>
      <c r="ODO282" s="38"/>
      <c r="ODP282" s="38"/>
      <c r="ODQ282" s="38"/>
      <c r="ODR282" s="38"/>
      <c r="ODS282" s="38"/>
      <c r="ODT282" s="38"/>
      <c r="ODU282" s="38"/>
      <c r="ODV282" s="38"/>
      <c r="ODW282" s="38"/>
      <c r="ODX282" s="38"/>
      <c r="ODY282" s="38"/>
      <c r="ODZ282" s="38"/>
      <c r="OEA282" s="38"/>
      <c r="OEB282" s="38"/>
      <c r="OEC282" s="38"/>
      <c r="OED282" s="38"/>
      <c r="OEE282" s="38"/>
      <c r="OEF282" s="38"/>
      <c r="OEG282" s="38"/>
      <c r="OEH282" s="38"/>
      <c r="OEI282" s="38"/>
      <c r="OEJ282" s="38"/>
      <c r="OEK282" s="38"/>
      <c r="OEL282" s="38"/>
      <c r="OEM282" s="38"/>
      <c r="OEN282" s="38"/>
      <c r="OEO282" s="38"/>
      <c r="OEP282" s="38"/>
      <c r="OEQ282" s="38"/>
      <c r="OER282" s="38"/>
      <c r="OES282" s="38"/>
      <c r="OET282" s="38"/>
      <c r="OEU282" s="38"/>
      <c r="OEV282" s="38"/>
      <c r="OEW282" s="38"/>
      <c r="OEX282" s="38"/>
      <c r="OEY282" s="38"/>
      <c r="OEZ282" s="38"/>
      <c r="OFA282" s="38"/>
      <c r="OFB282" s="38"/>
      <c r="OFC282" s="38"/>
      <c r="OFD282" s="38"/>
      <c r="OFE282" s="38"/>
      <c r="OFF282" s="38"/>
      <c r="OFG282" s="38"/>
      <c r="OFH282" s="38"/>
      <c r="OFI282" s="38"/>
      <c r="OFJ282" s="38"/>
      <c r="OFK282" s="38"/>
      <c r="OFL282" s="38"/>
      <c r="OFM282" s="38"/>
      <c r="OFN282" s="38"/>
      <c r="OFO282" s="38"/>
      <c r="OFP282" s="38"/>
      <c r="OFQ282" s="38"/>
      <c r="OFR282" s="38"/>
      <c r="OFS282" s="38"/>
      <c r="OFT282" s="38"/>
      <c r="OFU282" s="38"/>
      <c r="OFV282" s="38"/>
      <c r="OFW282" s="38"/>
      <c r="OFX282" s="38"/>
      <c r="OFY282" s="38"/>
      <c r="OFZ282" s="38"/>
      <c r="OGA282" s="38"/>
      <c r="OGB282" s="38"/>
      <c r="OGC282" s="38"/>
      <c r="OGD282" s="38"/>
      <c r="OGE282" s="38"/>
      <c r="OGF282" s="38"/>
      <c r="OGG282" s="38"/>
      <c r="OGH282" s="38"/>
      <c r="OGI282" s="38"/>
      <c r="OGJ282" s="38"/>
      <c r="OGK282" s="38"/>
      <c r="OGL282" s="38"/>
      <c r="OGM282" s="38"/>
      <c r="OGN282" s="38"/>
      <c r="OGO282" s="38"/>
      <c r="OGP282" s="38"/>
      <c r="OGQ282" s="38"/>
      <c r="OGR282" s="38"/>
      <c r="OGS282" s="38"/>
      <c r="OGT282" s="38"/>
      <c r="OGU282" s="38"/>
      <c r="OGV282" s="38"/>
      <c r="OGW282" s="38"/>
      <c r="OGX282" s="38"/>
      <c r="OGY282" s="38"/>
      <c r="OGZ282" s="38"/>
      <c r="OHA282" s="38"/>
      <c r="OHB282" s="38"/>
      <c r="OHC282" s="38"/>
      <c r="OHD282" s="38"/>
      <c r="OHE282" s="38"/>
      <c r="OHF282" s="38"/>
      <c r="OHG282" s="38"/>
      <c r="OHH282" s="38"/>
      <c r="OHI282" s="38"/>
      <c r="OHJ282" s="38"/>
      <c r="OHK282" s="38"/>
      <c r="OHL282" s="38"/>
      <c r="OHM282" s="38"/>
      <c r="OHN282" s="38"/>
      <c r="OHO282" s="38"/>
      <c r="OHP282" s="38"/>
      <c r="OHQ282" s="38"/>
      <c r="OHR282" s="38"/>
      <c r="OHS282" s="38"/>
      <c r="OHT282" s="38"/>
      <c r="OHU282" s="38"/>
      <c r="OHV282" s="38"/>
      <c r="OHW282" s="38"/>
      <c r="OHX282" s="38"/>
      <c r="OHY282" s="38"/>
      <c r="OHZ282" s="38"/>
      <c r="OIA282" s="38"/>
      <c r="OIB282" s="38"/>
      <c r="OIC282" s="38"/>
      <c r="OID282" s="38"/>
      <c r="OIE282" s="38"/>
      <c r="OIF282" s="38"/>
      <c r="OIG282" s="38"/>
      <c r="OIH282" s="38"/>
      <c r="OII282" s="38"/>
      <c r="OIJ282" s="38"/>
      <c r="OIK282" s="38"/>
      <c r="OIL282" s="38"/>
      <c r="OIM282" s="38"/>
      <c r="OIN282" s="38"/>
      <c r="OIO282" s="38"/>
      <c r="OIP282" s="38"/>
      <c r="OIQ282" s="38"/>
      <c r="OIR282" s="38"/>
      <c r="OIS282" s="38"/>
      <c r="OIT282" s="38"/>
      <c r="OIU282" s="38"/>
      <c r="OIV282" s="38"/>
      <c r="OIW282" s="38"/>
      <c r="OIX282" s="38"/>
      <c r="OIY282" s="38"/>
      <c r="OIZ282" s="38"/>
      <c r="OJA282" s="38"/>
      <c r="OJB282" s="38"/>
      <c r="OJC282" s="38"/>
      <c r="OJD282" s="38"/>
      <c r="OJE282" s="38"/>
      <c r="OJF282" s="38"/>
      <c r="OJG282" s="38"/>
      <c r="OJH282" s="38"/>
      <c r="OJI282" s="38"/>
      <c r="OJJ282" s="38"/>
      <c r="OJK282" s="38"/>
      <c r="OJL282" s="38"/>
      <c r="OJM282" s="38"/>
      <c r="OJN282" s="38"/>
      <c r="OJO282" s="38"/>
      <c r="OJP282" s="38"/>
      <c r="OJQ282" s="38"/>
      <c r="OJR282" s="38"/>
      <c r="OJS282" s="38"/>
      <c r="OJT282" s="38"/>
      <c r="OJU282" s="38"/>
      <c r="OJV282" s="38"/>
      <c r="OJW282" s="38"/>
      <c r="OJX282" s="38"/>
      <c r="OJY282" s="38"/>
      <c r="OJZ282" s="38"/>
      <c r="OKA282" s="38"/>
      <c r="OKB282" s="38"/>
      <c r="OKC282" s="38"/>
      <c r="OKD282" s="38"/>
      <c r="OKE282" s="38"/>
      <c r="OKF282" s="38"/>
      <c r="OKG282" s="38"/>
      <c r="OKH282" s="38"/>
      <c r="OKI282" s="38"/>
      <c r="OKJ282" s="38"/>
      <c r="OKK282" s="38"/>
      <c r="OKL282" s="38"/>
      <c r="OKM282" s="38"/>
      <c r="OKN282" s="38"/>
      <c r="OKO282" s="38"/>
      <c r="OKP282" s="38"/>
      <c r="OKQ282" s="38"/>
      <c r="OKR282" s="38"/>
      <c r="OKS282" s="38"/>
      <c r="OKT282" s="38"/>
      <c r="OKU282" s="38"/>
      <c r="OKV282" s="38"/>
      <c r="OKW282" s="38"/>
      <c r="OKX282" s="38"/>
      <c r="OKY282" s="38"/>
      <c r="OKZ282" s="38"/>
      <c r="OLA282" s="38"/>
      <c r="OLB282" s="38"/>
      <c r="OLC282" s="38"/>
      <c r="OLD282" s="38"/>
      <c r="OLE282" s="38"/>
      <c r="OLF282" s="38"/>
      <c r="OLG282" s="38"/>
      <c r="OLH282" s="38"/>
      <c r="OLI282" s="38"/>
      <c r="OLJ282" s="38"/>
      <c r="OLK282" s="38"/>
      <c r="OLL282" s="38"/>
      <c r="OLM282" s="38"/>
      <c r="OLN282" s="38"/>
      <c r="OLO282" s="38"/>
      <c r="OLP282" s="38"/>
      <c r="OLQ282" s="38"/>
      <c r="OLR282" s="38"/>
      <c r="OLS282" s="38"/>
      <c r="OLT282" s="38"/>
      <c r="OLU282" s="38"/>
      <c r="OLV282" s="38"/>
      <c r="OLW282" s="38"/>
      <c r="OLX282" s="38"/>
      <c r="OLY282" s="38"/>
      <c r="OLZ282" s="38"/>
      <c r="OMA282" s="38"/>
      <c r="OMB282" s="38"/>
      <c r="OMC282" s="38"/>
      <c r="OMD282" s="38"/>
      <c r="OME282" s="38"/>
      <c r="OMF282" s="38"/>
      <c r="OMG282" s="38"/>
      <c r="OMH282" s="38"/>
      <c r="OMI282" s="38"/>
      <c r="OMJ282" s="38"/>
      <c r="OMK282" s="38"/>
      <c r="OML282" s="38"/>
      <c r="OMM282" s="38"/>
      <c r="OMN282" s="38"/>
      <c r="OMO282" s="38"/>
      <c r="OMP282" s="38"/>
      <c r="OMQ282" s="38"/>
      <c r="OMR282" s="38"/>
      <c r="OMS282" s="38"/>
      <c r="OMT282" s="38"/>
      <c r="OMU282" s="38"/>
      <c r="OMV282" s="38"/>
      <c r="OMW282" s="38"/>
      <c r="OMX282" s="38"/>
      <c r="OMY282" s="38"/>
      <c r="OMZ282" s="38"/>
      <c r="ONA282" s="38"/>
      <c r="ONB282" s="38"/>
      <c r="ONC282" s="38"/>
      <c r="OND282" s="38"/>
      <c r="ONE282" s="38"/>
      <c r="ONF282" s="38"/>
      <c r="ONG282" s="38"/>
      <c r="ONH282" s="38"/>
      <c r="ONI282" s="38"/>
      <c r="ONJ282" s="38"/>
      <c r="ONK282" s="38"/>
      <c r="ONL282" s="38"/>
      <c r="ONM282" s="38"/>
      <c r="ONN282" s="38"/>
      <c r="ONO282" s="38"/>
      <c r="ONP282" s="38"/>
      <c r="ONQ282" s="38"/>
      <c r="ONR282" s="38"/>
      <c r="ONS282" s="38"/>
      <c r="ONT282" s="38"/>
      <c r="ONU282" s="38"/>
      <c r="ONV282" s="38"/>
      <c r="ONW282" s="38"/>
      <c r="ONX282" s="38"/>
      <c r="ONY282" s="38"/>
      <c r="ONZ282" s="38"/>
      <c r="OOA282" s="38"/>
      <c r="OOB282" s="38"/>
      <c r="OOC282" s="38"/>
      <c r="OOD282" s="38"/>
      <c r="OOE282" s="38"/>
      <c r="OOF282" s="38"/>
      <c r="OOG282" s="38"/>
      <c r="OOH282" s="38"/>
      <c r="OOI282" s="38"/>
      <c r="OOJ282" s="38"/>
      <c r="OOK282" s="38"/>
      <c r="OOL282" s="38"/>
      <c r="OOM282" s="38"/>
      <c r="OON282" s="38"/>
      <c r="OOO282" s="38"/>
      <c r="OOP282" s="38"/>
      <c r="OOQ282" s="38"/>
      <c r="OOR282" s="38"/>
      <c r="OOS282" s="38"/>
      <c r="OOT282" s="38"/>
      <c r="OOU282" s="38"/>
      <c r="OOV282" s="38"/>
      <c r="OOW282" s="38"/>
      <c r="OOX282" s="38"/>
      <c r="OOY282" s="38"/>
      <c r="OOZ282" s="38"/>
      <c r="OPA282" s="38"/>
      <c r="OPB282" s="38"/>
      <c r="OPC282" s="38"/>
      <c r="OPD282" s="38"/>
      <c r="OPE282" s="38"/>
      <c r="OPF282" s="38"/>
      <c r="OPG282" s="38"/>
      <c r="OPH282" s="38"/>
      <c r="OPI282" s="38"/>
      <c r="OPJ282" s="38"/>
      <c r="OPK282" s="38"/>
      <c r="OPL282" s="38"/>
      <c r="OPM282" s="38"/>
      <c r="OPN282" s="38"/>
      <c r="OPO282" s="38"/>
      <c r="OPP282" s="38"/>
      <c r="OPQ282" s="38"/>
      <c r="OPR282" s="38"/>
      <c r="OPS282" s="38"/>
      <c r="OPT282" s="38"/>
      <c r="OPU282" s="38"/>
      <c r="OPV282" s="38"/>
      <c r="OPW282" s="38"/>
      <c r="OPX282" s="38"/>
      <c r="OPY282" s="38"/>
      <c r="OPZ282" s="38"/>
      <c r="OQA282" s="38"/>
      <c r="OQB282" s="38"/>
      <c r="OQC282" s="38"/>
      <c r="OQD282" s="38"/>
      <c r="OQE282" s="38"/>
      <c r="OQF282" s="38"/>
      <c r="OQG282" s="38"/>
      <c r="OQH282" s="38"/>
      <c r="OQI282" s="38"/>
      <c r="OQJ282" s="38"/>
      <c r="OQK282" s="38"/>
      <c r="OQL282" s="38"/>
      <c r="OQM282" s="38"/>
      <c r="OQN282" s="38"/>
      <c r="OQO282" s="38"/>
      <c r="OQP282" s="38"/>
      <c r="OQQ282" s="38"/>
      <c r="OQR282" s="38"/>
      <c r="OQS282" s="38"/>
      <c r="OQT282" s="38"/>
      <c r="OQU282" s="38"/>
      <c r="OQV282" s="38"/>
      <c r="OQW282" s="38"/>
      <c r="OQX282" s="38"/>
      <c r="OQY282" s="38"/>
      <c r="OQZ282" s="38"/>
      <c r="ORA282" s="38"/>
      <c r="ORB282" s="38"/>
      <c r="ORC282" s="38"/>
      <c r="ORD282" s="38"/>
      <c r="ORE282" s="38"/>
      <c r="ORF282" s="38"/>
      <c r="ORG282" s="38"/>
      <c r="ORH282" s="38"/>
      <c r="ORI282" s="38"/>
      <c r="ORJ282" s="38"/>
      <c r="ORK282" s="38"/>
      <c r="ORL282" s="38"/>
      <c r="ORM282" s="38"/>
      <c r="ORN282" s="38"/>
      <c r="ORO282" s="38"/>
      <c r="ORP282" s="38"/>
      <c r="ORQ282" s="38"/>
      <c r="ORR282" s="38"/>
      <c r="ORS282" s="38"/>
      <c r="ORT282" s="38"/>
      <c r="ORU282" s="38"/>
      <c r="ORV282" s="38"/>
      <c r="ORW282" s="38"/>
      <c r="ORX282" s="38"/>
      <c r="ORY282" s="38"/>
      <c r="ORZ282" s="38"/>
      <c r="OSA282" s="38"/>
      <c r="OSB282" s="38"/>
      <c r="OSC282" s="38"/>
      <c r="OSD282" s="38"/>
      <c r="OSE282" s="38"/>
      <c r="OSF282" s="38"/>
      <c r="OSG282" s="38"/>
      <c r="OSH282" s="38"/>
      <c r="OSI282" s="38"/>
      <c r="OSJ282" s="38"/>
      <c r="OSK282" s="38"/>
      <c r="OSL282" s="38"/>
      <c r="OSM282" s="38"/>
      <c r="OSN282" s="38"/>
      <c r="OSO282" s="38"/>
      <c r="OSP282" s="38"/>
      <c r="OSQ282" s="38"/>
      <c r="OSR282" s="38"/>
      <c r="OSS282" s="38"/>
      <c r="OST282" s="38"/>
      <c r="OSU282" s="38"/>
      <c r="OSV282" s="38"/>
      <c r="OSW282" s="38"/>
      <c r="OSX282" s="38"/>
      <c r="OSY282" s="38"/>
      <c r="OSZ282" s="38"/>
      <c r="OTA282" s="38"/>
      <c r="OTB282" s="38"/>
      <c r="OTC282" s="38"/>
      <c r="OTD282" s="38"/>
      <c r="OTE282" s="38"/>
      <c r="OTF282" s="38"/>
      <c r="OTG282" s="38"/>
      <c r="OTH282" s="38"/>
      <c r="OTI282" s="38"/>
      <c r="OTJ282" s="38"/>
      <c r="OTK282" s="38"/>
      <c r="OTL282" s="38"/>
      <c r="OTM282" s="38"/>
      <c r="OTN282" s="38"/>
      <c r="OTO282" s="38"/>
      <c r="OTP282" s="38"/>
      <c r="OTQ282" s="38"/>
      <c r="OTR282" s="38"/>
      <c r="OTS282" s="38"/>
      <c r="OTT282" s="38"/>
      <c r="OTU282" s="38"/>
      <c r="OTV282" s="38"/>
      <c r="OTW282" s="38"/>
      <c r="OTX282" s="38"/>
      <c r="OTY282" s="38"/>
      <c r="OTZ282" s="38"/>
      <c r="OUA282" s="38"/>
      <c r="OUB282" s="38"/>
      <c r="OUC282" s="38"/>
      <c r="OUD282" s="38"/>
      <c r="OUE282" s="38"/>
      <c r="OUF282" s="38"/>
      <c r="OUG282" s="38"/>
      <c r="OUH282" s="38"/>
      <c r="OUI282" s="38"/>
      <c r="OUJ282" s="38"/>
      <c r="OUK282" s="38"/>
      <c r="OUL282" s="38"/>
      <c r="OUM282" s="38"/>
      <c r="OUN282" s="38"/>
      <c r="OUO282" s="38"/>
      <c r="OUP282" s="38"/>
      <c r="OUQ282" s="38"/>
      <c r="OUR282" s="38"/>
      <c r="OUS282" s="38"/>
      <c r="OUT282" s="38"/>
      <c r="OUU282" s="38"/>
      <c r="OUV282" s="38"/>
      <c r="OUW282" s="38"/>
      <c r="OUX282" s="38"/>
      <c r="OUY282" s="38"/>
      <c r="OUZ282" s="38"/>
      <c r="OVA282" s="38"/>
      <c r="OVB282" s="38"/>
      <c r="OVC282" s="38"/>
      <c r="OVD282" s="38"/>
      <c r="OVE282" s="38"/>
      <c r="OVF282" s="38"/>
      <c r="OVG282" s="38"/>
      <c r="OVH282" s="38"/>
      <c r="OVI282" s="38"/>
      <c r="OVJ282" s="38"/>
      <c r="OVK282" s="38"/>
      <c r="OVL282" s="38"/>
      <c r="OVM282" s="38"/>
      <c r="OVN282" s="38"/>
      <c r="OVO282" s="38"/>
      <c r="OVP282" s="38"/>
      <c r="OVQ282" s="38"/>
      <c r="OVR282" s="38"/>
      <c r="OVS282" s="38"/>
      <c r="OVT282" s="38"/>
      <c r="OVU282" s="38"/>
      <c r="OVV282" s="38"/>
      <c r="OVW282" s="38"/>
      <c r="OVX282" s="38"/>
      <c r="OVY282" s="38"/>
      <c r="OVZ282" s="38"/>
      <c r="OWA282" s="38"/>
      <c r="OWB282" s="38"/>
      <c r="OWC282" s="38"/>
      <c r="OWD282" s="38"/>
      <c r="OWE282" s="38"/>
      <c r="OWF282" s="38"/>
      <c r="OWG282" s="38"/>
      <c r="OWH282" s="38"/>
      <c r="OWI282" s="38"/>
      <c r="OWJ282" s="38"/>
      <c r="OWK282" s="38"/>
      <c r="OWL282" s="38"/>
      <c r="OWM282" s="38"/>
      <c r="OWN282" s="38"/>
      <c r="OWO282" s="38"/>
      <c r="OWP282" s="38"/>
      <c r="OWQ282" s="38"/>
      <c r="OWR282" s="38"/>
      <c r="OWS282" s="38"/>
      <c r="OWT282" s="38"/>
      <c r="OWU282" s="38"/>
      <c r="OWV282" s="38"/>
      <c r="OWW282" s="38"/>
      <c r="OWX282" s="38"/>
      <c r="OWY282" s="38"/>
      <c r="OWZ282" s="38"/>
      <c r="OXA282" s="38"/>
      <c r="OXB282" s="38"/>
      <c r="OXC282" s="38"/>
      <c r="OXD282" s="38"/>
      <c r="OXE282" s="38"/>
      <c r="OXF282" s="38"/>
      <c r="OXG282" s="38"/>
      <c r="OXH282" s="38"/>
      <c r="OXI282" s="38"/>
      <c r="OXJ282" s="38"/>
      <c r="OXK282" s="38"/>
      <c r="OXL282" s="38"/>
      <c r="OXM282" s="38"/>
      <c r="OXN282" s="38"/>
      <c r="OXO282" s="38"/>
      <c r="OXP282" s="38"/>
      <c r="OXQ282" s="38"/>
      <c r="OXR282" s="38"/>
      <c r="OXS282" s="38"/>
      <c r="OXT282" s="38"/>
      <c r="OXU282" s="38"/>
      <c r="OXV282" s="38"/>
      <c r="OXW282" s="38"/>
      <c r="OXX282" s="38"/>
      <c r="OXY282" s="38"/>
      <c r="OXZ282" s="38"/>
      <c r="OYA282" s="38"/>
      <c r="OYB282" s="38"/>
      <c r="OYC282" s="38"/>
      <c r="OYD282" s="38"/>
      <c r="OYE282" s="38"/>
      <c r="OYF282" s="38"/>
      <c r="OYG282" s="38"/>
      <c r="OYH282" s="38"/>
      <c r="OYI282" s="38"/>
      <c r="OYJ282" s="38"/>
      <c r="OYK282" s="38"/>
      <c r="OYL282" s="38"/>
      <c r="OYM282" s="38"/>
      <c r="OYN282" s="38"/>
      <c r="OYO282" s="38"/>
      <c r="OYP282" s="38"/>
      <c r="OYQ282" s="38"/>
      <c r="OYR282" s="38"/>
      <c r="OYS282" s="38"/>
      <c r="OYT282" s="38"/>
      <c r="OYU282" s="38"/>
      <c r="OYV282" s="38"/>
      <c r="OYW282" s="38"/>
      <c r="OYX282" s="38"/>
      <c r="OYY282" s="38"/>
      <c r="OYZ282" s="38"/>
      <c r="OZA282" s="38"/>
      <c r="OZB282" s="38"/>
      <c r="OZC282" s="38"/>
      <c r="OZD282" s="38"/>
      <c r="OZE282" s="38"/>
      <c r="OZF282" s="38"/>
      <c r="OZG282" s="38"/>
      <c r="OZH282" s="38"/>
      <c r="OZI282" s="38"/>
      <c r="OZJ282" s="38"/>
      <c r="OZK282" s="38"/>
      <c r="OZL282" s="38"/>
      <c r="OZM282" s="38"/>
      <c r="OZN282" s="38"/>
      <c r="OZO282" s="38"/>
      <c r="OZP282" s="38"/>
      <c r="OZQ282" s="38"/>
      <c r="OZR282" s="38"/>
      <c r="OZS282" s="38"/>
      <c r="OZT282" s="38"/>
      <c r="OZU282" s="38"/>
      <c r="OZV282" s="38"/>
      <c r="OZW282" s="38"/>
      <c r="OZX282" s="38"/>
      <c r="OZY282" s="38"/>
      <c r="OZZ282" s="38"/>
      <c r="PAA282" s="38"/>
      <c r="PAB282" s="38"/>
      <c r="PAC282" s="38"/>
      <c r="PAD282" s="38"/>
      <c r="PAE282" s="38"/>
      <c r="PAF282" s="38"/>
      <c r="PAG282" s="38"/>
      <c r="PAH282" s="38"/>
      <c r="PAI282" s="38"/>
      <c r="PAJ282" s="38"/>
      <c r="PAK282" s="38"/>
      <c r="PAL282" s="38"/>
      <c r="PAM282" s="38"/>
      <c r="PAN282" s="38"/>
      <c r="PAO282" s="38"/>
      <c r="PAP282" s="38"/>
      <c r="PAQ282" s="38"/>
      <c r="PAR282" s="38"/>
      <c r="PAS282" s="38"/>
      <c r="PAT282" s="38"/>
      <c r="PAU282" s="38"/>
      <c r="PAV282" s="38"/>
      <c r="PAW282" s="38"/>
      <c r="PAX282" s="38"/>
      <c r="PAY282" s="38"/>
      <c r="PAZ282" s="38"/>
      <c r="PBA282" s="38"/>
      <c r="PBB282" s="38"/>
      <c r="PBC282" s="38"/>
      <c r="PBD282" s="38"/>
      <c r="PBE282" s="38"/>
      <c r="PBF282" s="38"/>
      <c r="PBG282" s="38"/>
      <c r="PBH282" s="38"/>
      <c r="PBI282" s="38"/>
      <c r="PBJ282" s="38"/>
      <c r="PBK282" s="38"/>
      <c r="PBL282" s="38"/>
      <c r="PBM282" s="38"/>
      <c r="PBN282" s="38"/>
      <c r="PBO282" s="38"/>
      <c r="PBP282" s="38"/>
      <c r="PBQ282" s="38"/>
      <c r="PBR282" s="38"/>
      <c r="PBS282" s="38"/>
      <c r="PBT282" s="38"/>
      <c r="PBU282" s="38"/>
      <c r="PBV282" s="38"/>
      <c r="PBW282" s="38"/>
      <c r="PBX282" s="38"/>
      <c r="PBY282" s="38"/>
      <c r="PBZ282" s="38"/>
      <c r="PCA282" s="38"/>
      <c r="PCB282" s="38"/>
      <c r="PCC282" s="38"/>
      <c r="PCD282" s="38"/>
      <c r="PCE282" s="38"/>
      <c r="PCF282" s="38"/>
      <c r="PCG282" s="38"/>
      <c r="PCH282" s="38"/>
      <c r="PCI282" s="38"/>
      <c r="PCJ282" s="38"/>
      <c r="PCK282" s="38"/>
      <c r="PCL282" s="38"/>
      <c r="PCM282" s="38"/>
      <c r="PCN282" s="38"/>
      <c r="PCO282" s="38"/>
      <c r="PCP282" s="38"/>
      <c r="PCQ282" s="38"/>
      <c r="PCR282" s="38"/>
      <c r="PCS282" s="38"/>
      <c r="PCT282" s="38"/>
      <c r="PCU282" s="38"/>
      <c r="PCV282" s="38"/>
      <c r="PCW282" s="38"/>
      <c r="PCX282" s="38"/>
      <c r="PCY282" s="38"/>
      <c r="PCZ282" s="38"/>
      <c r="PDA282" s="38"/>
      <c r="PDB282" s="38"/>
      <c r="PDC282" s="38"/>
      <c r="PDD282" s="38"/>
      <c r="PDE282" s="38"/>
      <c r="PDF282" s="38"/>
      <c r="PDG282" s="38"/>
      <c r="PDH282" s="38"/>
      <c r="PDI282" s="38"/>
      <c r="PDJ282" s="38"/>
      <c r="PDK282" s="38"/>
      <c r="PDL282" s="38"/>
      <c r="PDM282" s="38"/>
      <c r="PDN282" s="38"/>
      <c r="PDO282" s="38"/>
      <c r="PDP282" s="38"/>
      <c r="PDQ282" s="38"/>
      <c r="PDR282" s="38"/>
      <c r="PDS282" s="38"/>
      <c r="PDT282" s="38"/>
      <c r="PDU282" s="38"/>
      <c r="PDV282" s="38"/>
      <c r="PDW282" s="38"/>
      <c r="PDX282" s="38"/>
      <c r="PDY282" s="38"/>
      <c r="PDZ282" s="38"/>
      <c r="PEA282" s="38"/>
      <c r="PEB282" s="38"/>
      <c r="PEC282" s="38"/>
      <c r="PED282" s="38"/>
      <c r="PEE282" s="38"/>
      <c r="PEF282" s="38"/>
      <c r="PEG282" s="38"/>
      <c r="PEH282" s="38"/>
      <c r="PEI282" s="38"/>
      <c r="PEJ282" s="38"/>
      <c r="PEK282" s="38"/>
      <c r="PEL282" s="38"/>
      <c r="PEM282" s="38"/>
      <c r="PEN282" s="38"/>
      <c r="PEO282" s="38"/>
      <c r="PEP282" s="38"/>
      <c r="PEQ282" s="38"/>
      <c r="PER282" s="38"/>
      <c r="PES282" s="38"/>
      <c r="PET282" s="38"/>
      <c r="PEU282" s="38"/>
      <c r="PEV282" s="38"/>
      <c r="PEW282" s="38"/>
      <c r="PEX282" s="38"/>
      <c r="PEY282" s="38"/>
      <c r="PEZ282" s="38"/>
      <c r="PFA282" s="38"/>
      <c r="PFB282" s="38"/>
      <c r="PFC282" s="38"/>
      <c r="PFD282" s="38"/>
      <c r="PFE282" s="38"/>
      <c r="PFF282" s="38"/>
      <c r="PFG282" s="38"/>
      <c r="PFH282" s="38"/>
      <c r="PFI282" s="38"/>
      <c r="PFJ282" s="38"/>
      <c r="PFK282" s="38"/>
      <c r="PFL282" s="38"/>
      <c r="PFM282" s="38"/>
      <c r="PFN282" s="38"/>
      <c r="PFO282" s="38"/>
      <c r="PFP282" s="38"/>
      <c r="PFQ282" s="38"/>
      <c r="PFR282" s="38"/>
      <c r="PFS282" s="38"/>
      <c r="PFT282" s="38"/>
      <c r="PFU282" s="38"/>
      <c r="PFV282" s="38"/>
      <c r="PFW282" s="38"/>
      <c r="PFX282" s="38"/>
      <c r="PFY282" s="38"/>
      <c r="PFZ282" s="38"/>
      <c r="PGA282" s="38"/>
      <c r="PGB282" s="38"/>
      <c r="PGC282" s="38"/>
      <c r="PGD282" s="38"/>
      <c r="PGE282" s="38"/>
      <c r="PGF282" s="38"/>
      <c r="PGG282" s="38"/>
      <c r="PGH282" s="38"/>
      <c r="PGI282" s="38"/>
      <c r="PGJ282" s="38"/>
      <c r="PGK282" s="38"/>
      <c r="PGL282" s="38"/>
      <c r="PGM282" s="38"/>
      <c r="PGN282" s="38"/>
      <c r="PGO282" s="38"/>
      <c r="PGP282" s="38"/>
      <c r="PGQ282" s="38"/>
      <c r="PGR282" s="38"/>
      <c r="PGS282" s="38"/>
      <c r="PGT282" s="38"/>
      <c r="PGU282" s="38"/>
      <c r="PGV282" s="38"/>
      <c r="PGW282" s="38"/>
      <c r="PGX282" s="38"/>
      <c r="PGY282" s="38"/>
      <c r="PGZ282" s="38"/>
      <c r="PHA282" s="38"/>
      <c r="PHB282" s="38"/>
      <c r="PHC282" s="38"/>
      <c r="PHD282" s="38"/>
      <c r="PHE282" s="38"/>
      <c r="PHF282" s="38"/>
      <c r="PHG282" s="38"/>
      <c r="PHH282" s="38"/>
      <c r="PHI282" s="38"/>
      <c r="PHJ282" s="38"/>
      <c r="PHK282" s="38"/>
      <c r="PHL282" s="38"/>
      <c r="PHM282" s="38"/>
      <c r="PHN282" s="38"/>
      <c r="PHO282" s="38"/>
      <c r="PHP282" s="38"/>
      <c r="PHQ282" s="38"/>
      <c r="PHR282" s="38"/>
      <c r="PHS282" s="38"/>
      <c r="PHT282" s="38"/>
      <c r="PHU282" s="38"/>
      <c r="PHV282" s="38"/>
      <c r="PHW282" s="38"/>
      <c r="PHX282" s="38"/>
      <c r="PHY282" s="38"/>
      <c r="PHZ282" s="38"/>
      <c r="PIA282" s="38"/>
      <c r="PIB282" s="38"/>
      <c r="PIC282" s="38"/>
      <c r="PID282" s="38"/>
      <c r="PIE282" s="38"/>
      <c r="PIF282" s="38"/>
      <c r="PIG282" s="38"/>
      <c r="PIH282" s="38"/>
      <c r="PII282" s="38"/>
      <c r="PIJ282" s="38"/>
      <c r="PIK282" s="38"/>
      <c r="PIL282" s="38"/>
      <c r="PIM282" s="38"/>
      <c r="PIN282" s="38"/>
      <c r="PIO282" s="38"/>
      <c r="PIP282" s="38"/>
      <c r="PIQ282" s="38"/>
      <c r="PIR282" s="38"/>
      <c r="PIS282" s="38"/>
      <c r="PIT282" s="38"/>
      <c r="PIU282" s="38"/>
      <c r="PIV282" s="38"/>
      <c r="PIW282" s="38"/>
      <c r="PIX282" s="38"/>
      <c r="PIY282" s="38"/>
      <c r="PIZ282" s="38"/>
      <c r="PJA282" s="38"/>
      <c r="PJB282" s="38"/>
      <c r="PJC282" s="38"/>
      <c r="PJD282" s="38"/>
      <c r="PJE282" s="38"/>
      <c r="PJF282" s="38"/>
      <c r="PJG282" s="38"/>
      <c r="PJH282" s="38"/>
      <c r="PJI282" s="38"/>
      <c r="PJJ282" s="38"/>
      <c r="PJK282" s="38"/>
      <c r="PJL282" s="38"/>
      <c r="PJM282" s="38"/>
      <c r="PJN282" s="38"/>
      <c r="PJO282" s="38"/>
      <c r="PJP282" s="38"/>
      <c r="PJQ282" s="38"/>
      <c r="PJR282" s="38"/>
      <c r="PJS282" s="38"/>
      <c r="PJT282" s="38"/>
      <c r="PJU282" s="38"/>
      <c r="PJV282" s="38"/>
      <c r="PJW282" s="38"/>
      <c r="PJX282" s="38"/>
      <c r="PJY282" s="38"/>
      <c r="PJZ282" s="38"/>
      <c r="PKA282" s="38"/>
      <c r="PKB282" s="38"/>
      <c r="PKC282" s="38"/>
      <c r="PKD282" s="38"/>
      <c r="PKE282" s="38"/>
      <c r="PKF282" s="38"/>
      <c r="PKG282" s="38"/>
      <c r="PKH282" s="38"/>
      <c r="PKI282" s="38"/>
      <c r="PKJ282" s="38"/>
      <c r="PKK282" s="38"/>
      <c r="PKL282" s="38"/>
      <c r="PKM282" s="38"/>
      <c r="PKN282" s="38"/>
      <c r="PKO282" s="38"/>
      <c r="PKP282" s="38"/>
      <c r="PKQ282" s="38"/>
      <c r="PKR282" s="38"/>
      <c r="PKS282" s="38"/>
      <c r="PKT282" s="38"/>
      <c r="PKU282" s="38"/>
      <c r="PKV282" s="38"/>
      <c r="PKW282" s="38"/>
      <c r="PKX282" s="38"/>
      <c r="PKY282" s="38"/>
      <c r="PKZ282" s="38"/>
      <c r="PLA282" s="38"/>
      <c r="PLB282" s="38"/>
      <c r="PLC282" s="38"/>
      <c r="PLD282" s="38"/>
      <c r="PLE282" s="38"/>
      <c r="PLF282" s="38"/>
      <c r="PLG282" s="38"/>
      <c r="PLH282" s="38"/>
      <c r="PLI282" s="38"/>
      <c r="PLJ282" s="38"/>
      <c r="PLK282" s="38"/>
      <c r="PLL282" s="38"/>
      <c r="PLM282" s="38"/>
      <c r="PLN282" s="38"/>
      <c r="PLO282" s="38"/>
      <c r="PLP282" s="38"/>
      <c r="PLQ282" s="38"/>
      <c r="PLR282" s="38"/>
      <c r="PLS282" s="38"/>
      <c r="PLT282" s="38"/>
      <c r="PLU282" s="38"/>
      <c r="PLV282" s="38"/>
      <c r="PLW282" s="38"/>
      <c r="PLX282" s="38"/>
      <c r="PLY282" s="38"/>
      <c r="PLZ282" s="38"/>
      <c r="PMA282" s="38"/>
      <c r="PMB282" s="38"/>
      <c r="PMC282" s="38"/>
      <c r="PMD282" s="38"/>
      <c r="PME282" s="38"/>
      <c r="PMF282" s="38"/>
      <c r="PMG282" s="38"/>
      <c r="PMH282" s="38"/>
      <c r="PMI282" s="38"/>
      <c r="PMJ282" s="38"/>
      <c r="PMK282" s="38"/>
      <c r="PML282" s="38"/>
      <c r="PMM282" s="38"/>
      <c r="PMN282" s="38"/>
      <c r="PMO282" s="38"/>
      <c r="PMP282" s="38"/>
      <c r="PMQ282" s="38"/>
      <c r="PMR282" s="38"/>
      <c r="PMS282" s="38"/>
      <c r="PMT282" s="38"/>
      <c r="PMU282" s="38"/>
      <c r="PMV282" s="38"/>
      <c r="PMW282" s="38"/>
      <c r="PMX282" s="38"/>
      <c r="PMY282" s="38"/>
      <c r="PMZ282" s="38"/>
      <c r="PNA282" s="38"/>
      <c r="PNB282" s="38"/>
      <c r="PNC282" s="38"/>
      <c r="PND282" s="38"/>
      <c r="PNE282" s="38"/>
      <c r="PNF282" s="38"/>
      <c r="PNG282" s="38"/>
      <c r="PNH282" s="38"/>
      <c r="PNI282" s="38"/>
      <c r="PNJ282" s="38"/>
      <c r="PNK282" s="38"/>
      <c r="PNL282" s="38"/>
      <c r="PNM282" s="38"/>
      <c r="PNN282" s="38"/>
      <c r="PNO282" s="38"/>
      <c r="PNP282" s="38"/>
      <c r="PNQ282" s="38"/>
      <c r="PNR282" s="38"/>
      <c r="PNS282" s="38"/>
      <c r="PNT282" s="38"/>
      <c r="PNU282" s="38"/>
      <c r="PNV282" s="38"/>
      <c r="PNW282" s="38"/>
      <c r="PNX282" s="38"/>
      <c r="PNY282" s="38"/>
      <c r="PNZ282" s="38"/>
      <c r="POA282" s="38"/>
      <c r="POB282" s="38"/>
      <c r="POC282" s="38"/>
      <c r="POD282" s="38"/>
      <c r="POE282" s="38"/>
      <c r="POF282" s="38"/>
      <c r="POG282" s="38"/>
      <c r="POH282" s="38"/>
      <c r="POI282" s="38"/>
      <c r="POJ282" s="38"/>
      <c r="POK282" s="38"/>
      <c r="POL282" s="38"/>
      <c r="POM282" s="38"/>
      <c r="PON282" s="38"/>
      <c r="POO282" s="38"/>
      <c r="POP282" s="38"/>
      <c r="POQ282" s="38"/>
      <c r="POR282" s="38"/>
      <c r="POS282" s="38"/>
      <c r="POT282" s="38"/>
      <c r="POU282" s="38"/>
      <c r="POV282" s="38"/>
      <c r="POW282" s="38"/>
      <c r="POX282" s="38"/>
      <c r="POY282" s="38"/>
      <c r="POZ282" s="38"/>
      <c r="PPA282" s="38"/>
      <c r="PPB282" s="38"/>
      <c r="PPC282" s="38"/>
      <c r="PPD282" s="38"/>
      <c r="PPE282" s="38"/>
      <c r="PPF282" s="38"/>
      <c r="PPG282" s="38"/>
      <c r="PPH282" s="38"/>
      <c r="PPI282" s="38"/>
      <c r="PPJ282" s="38"/>
      <c r="PPK282" s="38"/>
      <c r="PPL282" s="38"/>
      <c r="PPM282" s="38"/>
      <c r="PPN282" s="38"/>
      <c r="PPO282" s="38"/>
      <c r="PPP282" s="38"/>
      <c r="PPQ282" s="38"/>
      <c r="PPR282" s="38"/>
      <c r="PPS282" s="38"/>
      <c r="PPT282" s="38"/>
      <c r="PPU282" s="38"/>
      <c r="PPV282" s="38"/>
      <c r="PPW282" s="38"/>
      <c r="PPX282" s="38"/>
      <c r="PPY282" s="38"/>
      <c r="PPZ282" s="38"/>
      <c r="PQA282" s="38"/>
      <c r="PQB282" s="38"/>
      <c r="PQC282" s="38"/>
      <c r="PQD282" s="38"/>
      <c r="PQE282" s="38"/>
      <c r="PQF282" s="38"/>
      <c r="PQG282" s="38"/>
      <c r="PQH282" s="38"/>
      <c r="PQI282" s="38"/>
      <c r="PQJ282" s="38"/>
      <c r="PQK282" s="38"/>
      <c r="PQL282" s="38"/>
      <c r="PQM282" s="38"/>
      <c r="PQN282" s="38"/>
      <c r="PQO282" s="38"/>
      <c r="PQP282" s="38"/>
      <c r="PQQ282" s="38"/>
      <c r="PQR282" s="38"/>
      <c r="PQS282" s="38"/>
      <c r="PQT282" s="38"/>
      <c r="PQU282" s="38"/>
      <c r="PQV282" s="38"/>
      <c r="PQW282" s="38"/>
      <c r="PQX282" s="38"/>
      <c r="PQY282" s="38"/>
      <c r="PQZ282" s="38"/>
      <c r="PRA282" s="38"/>
      <c r="PRB282" s="38"/>
      <c r="PRC282" s="38"/>
      <c r="PRD282" s="38"/>
      <c r="PRE282" s="38"/>
      <c r="PRF282" s="38"/>
      <c r="PRG282" s="38"/>
      <c r="PRH282" s="38"/>
      <c r="PRI282" s="38"/>
      <c r="PRJ282" s="38"/>
      <c r="PRK282" s="38"/>
      <c r="PRL282" s="38"/>
      <c r="PRM282" s="38"/>
      <c r="PRN282" s="38"/>
      <c r="PRO282" s="38"/>
      <c r="PRP282" s="38"/>
      <c r="PRQ282" s="38"/>
      <c r="PRR282" s="38"/>
      <c r="PRS282" s="38"/>
      <c r="PRT282" s="38"/>
      <c r="PRU282" s="38"/>
      <c r="PRV282" s="38"/>
      <c r="PRW282" s="38"/>
      <c r="PRX282" s="38"/>
      <c r="PRY282" s="38"/>
      <c r="PRZ282" s="38"/>
      <c r="PSA282" s="38"/>
      <c r="PSB282" s="38"/>
      <c r="PSC282" s="38"/>
      <c r="PSD282" s="38"/>
      <c r="PSE282" s="38"/>
      <c r="PSF282" s="38"/>
      <c r="PSG282" s="38"/>
      <c r="PSH282" s="38"/>
      <c r="PSI282" s="38"/>
      <c r="PSJ282" s="38"/>
      <c r="PSK282" s="38"/>
      <c r="PSL282" s="38"/>
      <c r="PSM282" s="38"/>
      <c r="PSN282" s="38"/>
      <c r="PSO282" s="38"/>
      <c r="PSP282" s="38"/>
      <c r="PSQ282" s="38"/>
      <c r="PSR282" s="38"/>
      <c r="PSS282" s="38"/>
      <c r="PST282" s="38"/>
      <c r="PSU282" s="38"/>
      <c r="PSV282" s="38"/>
      <c r="PSW282" s="38"/>
      <c r="PSX282" s="38"/>
      <c r="PSY282" s="38"/>
      <c r="PSZ282" s="38"/>
      <c r="PTA282" s="38"/>
      <c r="PTB282" s="38"/>
      <c r="PTC282" s="38"/>
      <c r="PTD282" s="38"/>
      <c r="PTE282" s="38"/>
      <c r="PTF282" s="38"/>
      <c r="PTG282" s="38"/>
      <c r="PTH282" s="38"/>
      <c r="PTI282" s="38"/>
      <c r="PTJ282" s="38"/>
      <c r="PTK282" s="38"/>
      <c r="PTL282" s="38"/>
      <c r="PTM282" s="38"/>
      <c r="PTN282" s="38"/>
      <c r="PTO282" s="38"/>
      <c r="PTP282" s="38"/>
      <c r="PTQ282" s="38"/>
      <c r="PTR282" s="38"/>
      <c r="PTS282" s="38"/>
      <c r="PTT282" s="38"/>
      <c r="PTU282" s="38"/>
      <c r="PTV282" s="38"/>
      <c r="PTW282" s="38"/>
      <c r="PTX282" s="38"/>
      <c r="PTY282" s="38"/>
      <c r="PTZ282" s="38"/>
      <c r="PUA282" s="38"/>
      <c r="PUB282" s="38"/>
      <c r="PUC282" s="38"/>
      <c r="PUD282" s="38"/>
      <c r="PUE282" s="38"/>
      <c r="PUF282" s="38"/>
      <c r="PUG282" s="38"/>
      <c r="PUH282" s="38"/>
      <c r="PUI282" s="38"/>
      <c r="PUJ282" s="38"/>
      <c r="PUK282" s="38"/>
      <c r="PUL282" s="38"/>
      <c r="PUM282" s="38"/>
      <c r="PUN282" s="38"/>
      <c r="PUO282" s="38"/>
      <c r="PUP282" s="38"/>
      <c r="PUQ282" s="38"/>
      <c r="PUR282" s="38"/>
      <c r="PUS282" s="38"/>
      <c r="PUT282" s="38"/>
      <c r="PUU282" s="38"/>
      <c r="PUV282" s="38"/>
      <c r="PUW282" s="38"/>
      <c r="PUX282" s="38"/>
      <c r="PUY282" s="38"/>
      <c r="PUZ282" s="38"/>
      <c r="PVA282" s="38"/>
      <c r="PVB282" s="38"/>
      <c r="PVC282" s="38"/>
      <c r="PVD282" s="38"/>
      <c r="PVE282" s="38"/>
      <c r="PVF282" s="38"/>
      <c r="PVG282" s="38"/>
      <c r="PVH282" s="38"/>
      <c r="PVI282" s="38"/>
      <c r="PVJ282" s="38"/>
      <c r="PVK282" s="38"/>
      <c r="PVL282" s="38"/>
      <c r="PVM282" s="38"/>
      <c r="PVN282" s="38"/>
      <c r="PVO282" s="38"/>
      <c r="PVP282" s="38"/>
      <c r="PVQ282" s="38"/>
      <c r="PVR282" s="38"/>
      <c r="PVS282" s="38"/>
      <c r="PVT282" s="38"/>
      <c r="PVU282" s="38"/>
      <c r="PVV282" s="38"/>
      <c r="PVW282" s="38"/>
      <c r="PVX282" s="38"/>
      <c r="PVY282" s="38"/>
      <c r="PVZ282" s="38"/>
      <c r="PWA282" s="38"/>
      <c r="PWB282" s="38"/>
      <c r="PWC282" s="38"/>
      <c r="PWD282" s="38"/>
      <c r="PWE282" s="38"/>
      <c r="PWF282" s="38"/>
      <c r="PWG282" s="38"/>
      <c r="PWH282" s="38"/>
      <c r="PWI282" s="38"/>
      <c r="PWJ282" s="38"/>
      <c r="PWK282" s="38"/>
      <c r="PWL282" s="38"/>
      <c r="PWM282" s="38"/>
      <c r="PWN282" s="38"/>
      <c r="PWO282" s="38"/>
      <c r="PWP282" s="38"/>
      <c r="PWQ282" s="38"/>
      <c r="PWR282" s="38"/>
      <c r="PWS282" s="38"/>
      <c r="PWT282" s="38"/>
      <c r="PWU282" s="38"/>
      <c r="PWV282" s="38"/>
      <c r="PWW282" s="38"/>
      <c r="PWX282" s="38"/>
      <c r="PWY282" s="38"/>
      <c r="PWZ282" s="38"/>
      <c r="PXA282" s="38"/>
      <c r="PXB282" s="38"/>
      <c r="PXC282" s="38"/>
      <c r="PXD282" s="38"/>
      <c r="PXE282" s="38"/>
      <c r="PXF282" s="38"/>
      <c r="PXG282" s="38"/>
      <c r="PXH282" s="38"/>
      <c r="PXI282" s="38"/>
      <c r="PXJ282" s="38"/>
      <c r="PXK282" s="38"/>
      <c r="PXL282" s="38"/>
      <c r="PXM282" s="38"/>
      <c r="PXN282" s="38"/>
      <c r="PXO282" s="38"/>
      <c r="PXP282" s="38"/>
      <c r="PXQ282" s="38"/>
      <c r="PXR282" s="38"/>
      <c r="PXS282" s="38"/>
      <c r="PXT282" s="38"/>
      <c r="PXU282" s="38"/>
      <c r="PXV282" s="38"/>
      <c r="PXW282" s="38"/>
      <c r="PXX282" s="38"/>
      <c r="PXY282" s="38"/>
      <c r="PXZ282" s="38"/>
      <c r="PYA282" s="38"/>
      <c r="PYB282" s="38"/>
      <c r="PYC282" s="38"/>
      <c r="PYD282" s="38"/>
      <c r="PYE282" s="38"/>
      <c r="PYF282" s="38"/>
      <c r="PYG282" s="38"/>
      <c r="PYH282" s="38"/>
      <c r="PYI282" s="38"/>
      <c r="PYJ282" s="38"/>
      <c r="PYK282" s="38"/>
      <c r="PYL282" s="38"/>
      <c r="PYM282" s="38"/>
      <c r="PYN282" s="38"/>
      <c r="PYO282" s="38"/>
      <c r="PYP282" s="38"/>
      <c r="PYQ282" s="38"/>
      <c r="PYR282" s="38"/>
      <c r="PYS282" s="38"/>
      <c r="PYT282" s="38"/>
      <c r="PYU282" s="38"/>
      <c r="PYV282" s="38"/>
      <c r="PYW282" s="38"/>
      <c r="PYX282" s="38"/>
      <c r="PYY282" s="38"/>
      <c r="PYZ282" s="38"/>
      <c r="PZA282" s="38"/>
      <c r="PZB282" s="38"/>
      <c r="PZC282" s="38"/>
      <c r="PZD282" s="38"/>
      <c r="PZE282" s="38"/>
      <c r="PZF282" s="38"/>
      <c r="PZG282" s="38"/>
      <c r="PZH282" s="38"/>
      <c r="PZI282" s="38"/>
      <c r="PZJ282" s="38"/>
      <c r="PZK282" s="38"/>
      <c r="PZL282" s="38"/>
      <c r="PZM282" s="38"/>
      <c r="PZN282" s="38"/>
      <c r="PZO282" s="38"/>
      <c r="PZP282" s="38"/>
      <c r="PZQ282" s="38"/>
      <c r="PZR282" s="38"/>
      <c r="PZS282" s="38"/>
      <c r="PZT282" s="38"/>
      <c r="PZU282" s="38"/>
      <c r="PZV282" s="38"/>
      <c r="PZW282" s="38"/>
      <c r="PZX282" s="38"/>
      <c r="PZY282" s="38"/>
      <c r="PZZ282" s="38"/>
      <c r="QAA282" s="38"/>
      <c r="QAB282" s="38"/>
      <c r="QAC282" s="38"/>
      <c r="QAD282" s="38"/>
      <c r="QAE282" s="38"/>
      <c r="QAF282" s="38"/>
      <c r="QAG282" s="38"/>
      <c r="QAH282" s="38"/>
      <c r="QAI282" s="38"/>
      <c r="QAJ282" s="38"/>
      <c r="QAK282" s="38"/>
      <c r="QAL282" s="38"/>
      <c r="QAM282" s="38"/>
      <c r="QAN282" s="38"/>
      <c r="QAO282" s="38"/>
      <c r="QAP282" s="38"/>
      <c r="QAQ282" s="38"/>
      <c r="QAR282" s="38"/>
      <c r="QAS282" s="38"/>
      <c r="QAT282" s="38"/>
      <c r="QAU282" s="38"/>
      <c r="QAV282" s="38"/>
      <c r="QAW282" s="38"/>
      <c r="QAX282" s="38"/>
      <c r="QAY282" s="38"/>
      <c r="QAZ282" s="38"/>
      <c r="QBA282" s="38"/>
      <c r="QBB282" s="38"/>
      <c r="QBC282" s="38"/>
      <c r="QBD282" s="38"/>
      <c r="QBE282" s="38"/>
      <c r="QBF282" s="38"/>
      <c r="QBG282" s="38"/>
      <c r="QBH282" s="38"/>
      <c r="QBI282" s="38"/>
      <c r="QBJ282" s="38"/>
      <c r="QBK282" s="38"/>
      <c r="QBL282" s="38"/>
      <c r="QBM282" s="38"/>
      <c r="QBN282" s="38"/>
      <c r="QBO282" s="38"/>
      <c r="QBP282" s="38"/>
      <c r="QBQ282" s="38"/>
      <c r="QBR282" s="38"/>
      <c r="QBS282" s="38"/>
      <c r="QBT282" s="38"/>
      <c r="QBU282" s="38"/>
      <c r="QBV282" s="38"/>
      <c r="QBW282" s="38"/>
      <c r="QBX282" s="38"/>
      <c r="QBY282" s="38"/>
      <c r="QBZ282" s="38"/>
      <c r="QCA282" s="38"/>
      <c r="QCB282" s="38"/>
      <c r="QCC282" s="38"/>
      <c r="QCD282" s="38"/>
      <c r="QCE282" s="38"/>
      <c r="QCF282" s="38"/>
      <c r="QCG282" s="38"/>
      <c r="QCH282" s="38"/>
      <c r="QCI282" s="38"/>
      <c r="QCJ282" s="38"/>
      <c r="QCK282" s="38"/>
      <c r="QCL282" s="38"/>
      <c r="QCM282" s="38"/>
      <c r="QCN282" s="38"/>
      <c r="QCO282" s="38"/>
      <c r="QCP282" s="38"/>
      <c r="QCQ282" s="38"/>
      <c r="QCR282" s="38"/>
      <c r="QCS282" s="38"/>
      <c r="QCT282" s="38"/>
      <c r="QCU282" s="38"/>
      <c r="QCV282" s="38"/>
      <c r="QCW282" s="38"/>
      <c r="QCX282" s="38"/>
      <c r="QCY282" s="38"/>
      <c r="QCZ282" s="38"/>
      <c r="QDA282" s="38"/>
      <c r="QDB282" s="38"/>
      <c r="QDC282" s="38"/>
      <c r="QDD282" s="38"/>
      <c r="QDE282" s="38"/>
      <c r="QDF282" s="38"/>
      <c r="QDG282" s="38"/>
      <c r="QDH282" s="38"/>
      <c r="QDI282" s="38"/>
      <c r="QDJ282" s="38"/>
      <c r="QDK282" s="38"/>
      <c r="QDL282" s="38"/>
      <c r="QDM282" s="38"/>
      <c r="QDN282" s="38"/>
      <c r="QDO282" s="38"/>
      <c r="QDP282" s="38"/>
      <c r="QDQ282" s="38"/>
      <c r="QDR282" s="38"/>
      <c r="QDS282" s="38"/>
      <c r="QDT282" s="38"/>
      <c r="QDU282" s="38"/>
      <c r="QDV282" s="38"/>
      <c r="QDW282" s="38"/>
      <c r="QDX282" s="38"/>
      <c r="QDY282" s="38"/>
      <c r="QDZ282" s="38"/>
      <c r="QEA282" s="38"/>
      <c r="QEB282" s="38"/>
      <c r="QEC282" s="38"/>
      <c r="QED282" s="38"/>
      <c r="QEE282" s="38"/>
      <c r="QEF282" s="38"/>
      <c r="QEG282" s="38"/>
      <c r="QEH282" s="38"/>
      <c r="QEI282" s="38"/>
      <c r="QEJ282" s="38"/>
      <c r="QEK282" s="38"/>
      <c r="QEL282" s="38"/>
      <c r="QEM282" s="38"/>
      <c r="QEN282" s="38"/>
      <c r="QEO282" s="38"/>
      <c r="QEP282" s="38"/>
      <c r="QEQ282" s="38"/>
      <c r="QER282" s="38"/>
      <c r="QES282" s="38"/>
      <c r="QET282" s="38"/>
      <c r="QEU282" s="38"/>
      <c r="QEV282" s="38"/>
      <c r="QEW282" s="38"/>
      <c r="QEX282" s="38"/>
      <c r="QEY282" s="38"/>
      <c r="QEZ282" s="38"/>
      <c r="QFA282" s="38"/>
      <c r="QFB282" s="38"/>
      <c r="QFC282" s="38"/>
      <c r="QFD282" s="38"/>
      <c r="QFE282" s="38"/>
      <c r="QFF282" s="38"/>
      <c r="QFG282" s="38"/>
      <c r="QFH282" s="38"/>
      <c r="QFI282" s="38"/>
      <c r="QFJ282" s="38"/>
      <c r="QFK282" s="38"/>
      <c r="QFL282" s="38"/>
      <c r="QFM282" s="38"/>
      <c r="QFN282" s="38"/>
      <c r="QFO282" s="38"/>
      <c r="QFP282" s="38"/>
      <c r="QFQ282" s="38"/>
      <c r="QFR282" s="38"/>
      <c r="QFS282" s="38"/>
      <c r="QFT282" s="38"/>
      <c r="QFU282" s="38"/>
      <c r="QFV282" s="38"/>
      <c r="QFW282" s="38"/>
      <c r="QFX282" s="38"/>
      <c r="QFY282" s="38"/>
      <c r="QFZ282" s="38"/>
      <c r="QGA282" s="38"/>
      <c r="QGB282" s="38"/>
      <c r="QGC282" s="38"/>
      <c r="QGD282" s="38"/>
      <c r="QGE282" s="38"/>
      <c r="QGF282" s="38"/>
      <c r="QGG282" s="38"/>
      <c r="QGH282" s="38"/>
      <c r="QGI282" s="38"/>
      <c r="QGJ282" s="38"/>
      <c r="QGK282" s="38"/>
      <c r="QGL282" s="38"/>
      <c r="QGM282" s="38"/>
      <c r="QGN282" s="38"/>
      <c r="QGO282" s="38"/>
      <c r="QGP282" s="38"/>
      <c r="QGQ282" s="38"/>
      <c r="QGR282" s="38"/>
      <c r="QGS282" s="38"/>
      <c r="QGT282" s="38"/>
      <c r="QGU282" s="38"/>
      <c r="QGV282" s="38"/>
      <c r="QGW282" s="38"/>
      <c r="QGX282" s="38"/>
      <c r="QGY282" s="38"/>
      <c r="QGZ282" s="38"/>
      <c r="QHA282" s="38"/>
      <c r="QHB282" s="38"/>
      <c r="QHC282" s="38"/>
      <c r="QHD282" s="38"/>
      <c r="QHE282" s="38"/>
      <c r="QHF282" s="38"/>
      <c r="QHG282" s="38"/>
      <c r="QHH282" s="38"/>
      <c r="QHI282" s="38"/>
      <c r="QHJ282" s="38"/>
      <c r="QHK282" s="38"/>
      <c r="QHL282" s="38"/>
      <c r="QHM282" s="38"/>
      <c r="QHN282" s="38"/>
      <c r="QHO282" s="38"/>
      <c r="QHP282" s="38"/>
      <c r="QHQ282" s="38"/>
      <c r="QHR282" s="38"/>
      <c r="QHS282" s="38"/>
      <c r="QHT282" s="38"/>
      <c r="QHU282" s="38"/>
      <c r="QHV282" s="38"/>
      <c r="QHW282" s="38"/>
      <c r="QHX282" s="38"/>
      <c r="QHY282" s="38"/>
      <c r="QHZ282" s="38"/>
      <c r="QIA282" s="38"/>
      <c r="QIB282" s="38"/>
      <c r="QIC282" s="38"/>
      <c r="QID282" s="38"/>
      <c r="QIE282" s="38"/>
      <c r="QIF282" s="38"/>
      <c r="QIG282" s="38"/>
      <c r="QIH282" s="38"/>
      <c r="QII282" s="38"/>
      <c r="QIJ282" s="38"/>
      <c r="QIK282" s="38"/>
      <c r="QIL282" s="38"/>
      <c r="QIM282" s="38"/>
      <c r="QIN282" s="38"/>
      <c r="QIO282" s="38"/>
      <c r="QIP282" s="38"/>
      <c r="QIQ282" s="38"/>
      <c r="QIR282" s="38"/>
      <c r="QIS282" s="38"/>
      <c r="QIT282" s="38"/>
      <c r="QIU282" s="38"/>
      <c r="QIV282" s="38"/>
      <c r="QIW282" s="38"/>
      <c r="QIX282" s="38"/>
      <c r="QIY282" s="38"/>
      <c r="QIZ282" s="38"/>
      <c r="QJA282" s="38"/>
      <c r="QJB282" s="38"/>
      <c r="QJC282" s="38"/>
      <c r="QJD282" s="38"/>
      <c r="QJE282" s="38"/>
      <c r="QJF282" s="38"/>
      <c r="QJG282" s="38"/>
      <c r="QJH282" s="38"/>
      <c r="QJI282" s="38"/>
      <c r="QJJ282" s="38"/>
      <c r="QJK282" s="38"/>
      <c r="QJL282" s="38"/>
      <c r="QJM282" s="38"/>
      <c r="QJN282" s="38"/>
      <c r="QJO282" s="38"/>
      <c r="QJP282" s="38"/>
      <c r="QJQ282" s="38"/>
      <c r="QJR282" s="38"/>
      <c r="QJS282" s="38"/>
      <c r="QJT282" s="38"/>
      <c r="QJU282" s="38"/>
      <c r="QJV282" s="38"/>
      <c r="QJW282" s="38"/>
      <c r="QJX282" s="38"/>
      <c r="QJY282" s="38"/>
      <c r="QJZ282" s="38"/>
      <c r="QKA282" s="38"/>
      <c r="QKB282" s="38"/>
      <c r="QKC282" s="38"/>
      <c r="QKD282" s="38"/>
      <c r="QKE282" s="38"/>
      <c r="QKF282" s="38"/>
      <c r="QKG282" s="38"/>
      <c r="QKH282" s="38"/>
      <c r="QKI282" s="38"/>
      <c r="QKJ282" s="38"/>
      <c r="QKK282" s="38"/>
      <c r="QKL282" s="38"/>
      <c r="QKM282" s="38"/>
      <c r="QKN282" s="38"/>
      <c r="QKO282" s="38"/>
      <c r="QKP282" s="38"/>
      <c r="QKQ282" s="38"/>
      <c r="QKR282" s="38"/>
      <c r="QKS282" s="38"/>
      <c r="QKT282" s="38"/>
      <c r="QKU282" s="38"/>
      <c r="QKV282" s="38"/>
      <c r="QKW282" s="38"/>
      <c r="QKX282" s="38"/>
      <c r="QKY282" s="38"/>
      <c r="QKZ282" s="38"/>
      <c r="QLA282" s="38"/>
      <c r="QLB282" s="38"/>
      <c r="QLC282" s="38"/>
      <c r="QLD282" s="38"/>
      <c r="QLE282" s="38"/>
      <c r="QLF282" s="38"/>
      <c r="QLG282" s="38"/>
      <c r="QLH282" s="38"/>
      <c r="QLI282" s="38"/>
      <c r="QLJ282" s="38"/>
      <c r="QLK282" s="38"/>
      <c r="QLL282" s="38"/>
      <c r="QLM282" s="38"/>
      <c r="QLN282" s="38"/>
      <c r="QLO282" s="38"/>
      <c r="QLP282" s="38"/>
      <c r="QLQ282" s="38"/>
      <c r="QLR282" s="38"/>
      <c r="QLS282" s="38"/>
      <c r="QLT282" s="38"/>
      <c r="QLU282" s="38"/>
      <c r="QLV282" s="38"/>
      <c r="QLW282" s="38"/>
      <c r="QLX282" s="38"/>
      <c r="QLY282" s="38"/>
      <c r="QLZ282" s="38"/>
      <c r="QMA282" s="38"/>
      <c r="QMB282" s="38"/>
      <c r="QMC282" s="38"/>
      <c r="QMD282" s="38"/>
      <c r="QME282" s="38"/>
      <c r="QMF282" s="38"/>
      <c r="QMG282" s="38"/>
      <c r="QMH282" s="38"/>
      <c r="QMI282" s="38"/>
      <c r="QMJ282" s="38"/>
      <c r="QMK282" s="38"/>
      <c r="QML282" s="38"/>
      <c r="QMM282" s="38"/>
      <c r="QMN282" s="38"/>
      <c r="QMO282" s="38"/>
      <c r="QMP282" s="38"/>
      <c r="QMQ282" s="38"/>
      <c r="QMR282" s="38"/>
      <c r="QMS282" s="38"/>
      <c r="QMT282" s="38"/>
      <c r="QMU282" s="38"/>
      <c r="QMV282" s="38"/>
      <c r="QMW282" s="38"/>
      <c r="QMX282" s="38"/>
      <c r="QMY282" s="38"/>
      <c r="QMZ282" s="38"/>
      <c r="QNA282" s="38"/>
      <c r="QNB282" s="38"/>
      <c r="QNC282" s="38"/>
      <c r="QND282" s="38"/>
      <c r="QNE282" s="38"/>
      <c r="QNF282" s="38"/>
      <c r="QNG282" s="38"/>
      <c r="QNH282" s="38"/>
      <c r="QNI282" s="38"/>
      <c r="QNJ282" s="38"/>
      <c r="QNK282" s="38"/>
      <c r="QNL282" s="38"/>
      <c r="QNM282" s="38"/>
      <c r="QNN282" s="38"/>
      <c r="QNO282" s="38"/>
      <c r="QNP282" s="38"/>
      <c r="QNQ282" s="38"/>
      <c r="QNR282" s="38"/>
      <c r="QNS282" s="38"/>
      <c r="QNT282" s="38"/>
      <c r="QNU282" s="38"/>
      <c r="QNV282" s="38"/>
      <c r="QNW282" s="38"/>
      <c r="QNX282" s="38"/>
      <c r="QNY282" s="38"/>
      <c r="QNZ282" s="38"/>
      <c r="QOA282" s="38"/>
      <c r="QOB282" s="38"/>
      <c r="QOC282" s="38"/>
      <c r="QOD282" s="38"/>
      <c r="QOE282" s="38"/>
      <c r="QOF282" s="38"/>
      <c r="QOG282" s="38"/>
      <c r="QOH282" s="38"/>
      <c r="QOI282" s="38"/>
      <c r="QOJ282" s="38"/>
      <c r="QOK282" s="38"/>
      <c r="QOL282" s="38"/>
      <c r="QOM282" s="38"/>
      <c r="QON282" s="38"/>
      <c r="QOO282" s="38"/>
      <c r="QOP282" s="38"/>
      <c r="QOQ282" s="38"/>
      <c r="QOR282" s="38"/>
      <c r="QOS282" s="38"/>
      <c r="QOT282" s="38"/>
      <c r="QOU282" s="38"/>
      <c r="QOV282" s="38"/>
      <c r="QOW282" s="38"/>
      <c r="QOX282" s="38"/>
      <c r="QOY282" s="38"/>
      <c r="QOZ282" s="38"/>
      <c r="QPA282" s="38"/>
      <c r="QPB282" s="38"/>
      <c r="QPC282" s="38"/>
      <c r="QPD282" s="38"/>
      <c r="QPE282" s="38"/>
      <c r="QPF282" s="38"/>
      <c r="QPG282" s="38"/>
      <c r="QPH282" s="38"/>
      <c r="QPI282" s="38"/>
      <c r="QPJ282" s="38"/>
      <c r="QPK282" s="38"/>
      <c r="QPL282" s="38"/>
      <c r="QPM282" s="38"/>
      <c r="QPN282" s="38"/>
      <c r="QPO282" s="38"/>
      <c r="QPP282" s="38"/>
      <c r="QPQ282" s="38"/>
      <c r="QPR282" s="38"/>
      <c r="QPS282" s="38"/>
      <c r="QPT282" s="38"/>
      <c r="QPU282" s="38"/>
      <c r="QPV282" s="38"/>
      <c r="QPW282" s="38"/>
      <c r="QPX282" s="38"/>
      <c r="QPY282" s="38"/>
      <c r="QPZ282" s="38"/>
      <c r="QQA282" s="38"/>
      <c r="QQB282" s="38"/>
      <c r="QQC282" s="38"/>
      <c r="QQD282" s="38"/>
      <c r="QQE282" s="38"/>
      <c r="QQF282" s="38"/>
      <c r="QQG282" s="38"/>
      <c r="QQH282" s="38"/>
      <c r="QQI282" s="38"/>
      <c r="QQJ282" s="38"/>
      <c r="QQK282" s="38"/>
      <c r="QQL282" s="38"/>
      <c r="QQM282" s="38"/>
      <c r="QQN282" s="38"/>
      <c r="QQO282" s="38"/>
      <c r="QQP282" s="38"/>
      <c r="QQQ282" s="38"/>
      <c r="QQR282" s="38"/>
      <c r="QQS282" s="38"/>
      <c r="QQT282" s="38"/>
      <c r="QQU282" s="38"/>
      <c r="QQV282" s="38"/>
      <c r="QQW282" s="38"/>
      <c r="QQX282" s="38"/>
      <c r="QQY282" s="38"/>
      <c r="QQZ282" s="38"/>
      <c r="QRA282" s="38"/>
      <c r="QRB282" s="38"/>
      <c r="QRC282" s="38"/>
      <c r="QRD282" s="38"/>
      <c r="QRE282" s="38"/>
      <c r="QRF282" s="38"/>
      <c r="QRG282" s="38"/>
      <c r="QRH282" s="38"/>
      <c r="QRI282" s="38"/>
      <c r="QRJ282" s="38"/>
      <c r="QRK282" s="38"/>
      <c r="QRL282" s="38"/>
      <c r="QRM282" s="38"/>
      <c r="QRN282" s="38"/>
      <c r="QRO282" s="38"/>
      <c r="QRP282" s="38"/>
      <c r="QRQ282" s="38"/>
      <c r="QRR282" s="38"/>
      <c r="QRS282" s="38"/>
      <c r="QRT282" s="38"/>
      <c r="QRU282" s="38"/>
      <c r="QRV282" s="38"/>
      <c r="QRW282" s="38"/>
      <c r="QRX282" s="38"/>
      <c r="QRY282" s="38"/>
      <c r="QRZ282" s="38"/>
      <c r="QSA282" s="38"/>
      <c r="QSB282" s="38"/>
      <c r="QSC282" s="38"/>
      <c r="QSD282" s="38"/>
      <c r="QSE282" s="38"/>
      <c r="QSF282" s="38"/>
      <c r="QSG282" s="38"/>
      <c r="QSH282" s="38"/>
      <c r="QSI282" s="38"/>
      <c r="QSJ282" s="38"/>
      <c r="QSK282" s="38"/>
      <c r="QSL282" s="38"/>
      <c r="QSM282" s="38"/>
      <c r="QSN282" s="38"/>
      <c r="QSO282" s="38"/>
      <c r="QSP282" s="38"/>
      <c r="QSQ282" s="38"/>
      <c r="QSR282" s="38"/>
      <c r="QSS282" s="38"/>
      <c r="QST282" s="38"/>
      <c r="QSU282" s="38"/>
      <c r="QSV282" s="38"/>
      <c r="QSW282" s="38"/>
      <c r="QSX282" s="38"/>
      <c r="QSY282" s="38"/>
      <c r="QSZ282" s="38"/>
      <c r="QTA282" s="38"/>
      <c r="QTB282" s="38"/>
      <c r="QTC282" s="38"/>
      <c r="QTD282" s="38"/>
      <c r="QTE282" s="38"/>
      <c r="QTF282" s="38"/>
      <c r="QTG282" s="38"/>
      <c r="QTH282" s="38"/>
      <c r="QTI282" s="38"/>
      <c r="QTJ282" s="38"/>
      <c r="QTK282" s="38"/>
      <c r="QTL282" s="38"/>
      <c r="QTM282" s="38"/>
      <c r="QTN282" s="38"/>
      <c r="QTO282" s="38"/>
      <c r="QTP282" s="38"/>
      <c r="QTQ282" s="38"/>
      <c r="QTR282" s="38"/>
      <c r="QTS282" s="38"/>
      <c r="QTT282" s="38"/>
      <c r="QTU282" s="38"/>
      <c r="QTV282" s="38"/>
      <c r="QTW282" s="38"/>
      <c r="QTX282" s="38"/>
      <c r="QTY282" s="38"/>
      <c r="QTZ282" s="38"/>
      <c r="QUA282" s="38"/>
      <c r="QUB282" s="38"/>
      <c r="QUC282" s="38"/>
      <c r="QUD282" s="38"/>
      <c r="QUE282" s="38"/>
      <c r="QUF282" s="38"/>
      <c r="QUG282" s="38"/>
      <c r="QUH282" s="38"/>
      <c r="QUI282" s="38"/>
      <c r="QUJ282" s="38"/>
      <c r="QUK282" s="38"/>
      <c r="QUL282" s="38"/>
      <c r="QUM282" s="38"/>
      <c r="QUN282" s="38"/>
      <c r="QUO282" s="38"/>
      <c r="QUP282" s="38"/>
      <c r="QUQ282" s="38"/>
      <c r="QUR282" s="38"/>
      <c r="QUS282" s="38"/>
      <c r="QUT282" s="38"/>
      <c r="QUU282" s="38"/>
      <c r="QUV282" s="38"/>
      <c r="QUW282" s="38"/>
      <c r="QUX282" s="38"/>
      <c r="QUY282" s="38"/>
      <c r="QUZ282" s="38"/>
      <c r="QVA282" s="38"/>
      <c r="QVB282" s="38"/>
      <c r="QVC282" s="38"/>
      <c r="QVD282" s="38"/>
      <c r="QVE282" s="38"/>
      <c r="QVF282" s="38"/>
      <c r="QVG282" s="38"/>
      <c r="QVH282" s="38"/>
      <c r="QVI282" s="38"/>
      <c r="QVJ282" s="38"/>
      <c r="QVK282" s="38"/>
      <c r="QVL282" s="38"/>
      <c r="QVM282" s="38"/>
      <c r="QVN282" s="38"/>
      <c r="QVO282" s="38"/>
      <c r="QVP282" s="38"/>
      <c r="QVQ282" s="38"/>
      <c r="QVR282" s="38"/>
      <c r="QVS282" s="38"/>
      <c r="QVT282" s="38"/>
      <c r="QVU282" s="38"/>
      <c r="QVV282" s="38"/>
      <c r="QVW282" s="38"/>
      <c r="QVX282" s="38"/>
      <c r="QVY282" s="38"/>
      <c r="QVZ282" s="38"/>
      <c r="QWA282" s="38"/>
      <c r="QWB282" s="38"/>
      <c r="QWC282" s="38"/>
      <c r="QWD282" s="38"/>
      <c r="QWE282" s="38"/>
      <c r="QWF282" s="38"/>
      <c r="QWG282" s="38"/>
      <c r="QWH282" s="38"/>
      <c r="QWI282" s="38"/>
      <c r="QWJ282" s="38"/>
      <c r="QWK282" s="38"/>
      <c r="QWL282" s="38"/>
      <c r="QWM282" s="38"/>
      <c r="QWN282" s="38"/>
      <c r="QWO282" s="38"/>
      <c r="QWP282" s="38"/>
      <c r="QWQ282" s="38"/>
      <c r="QWR282" s="38"/>
      <c r="QWS282" s="38"/>
      <c r="QWT282" s="38"/>
      <c r="QWU282" s="38"/>
      <c r="QWV282" s="38"/>
      <c r="QWW282" s="38"/>
      <c r="QWX282" s="38"/>
      <c r="QWY282" s="38"/>
      <c r="QWZ282" s="38"/>
      <c r="QXA282" s="38"/>
      <c r="QXB282" s="38"/>
      <c r="QXC282" s="38"/>
      <c r="QXD282" s="38"/>
      <c r="QXE282" s="38"/>
      <c r="QXF282" s="38"/>
      <c r="QXG282" s="38"/>
      <c r="QXH282" s="38"/>
      <c r="QXI282" s="38"/>
      <c r="QXJ282" s="38"/>
      <c r="QXK282" s="38"/>
      <c r="QXL282" s="38"/>
      <c r="QXM282" s="38"/>
      <c r="QXN282" s="38"/>
      <c r="QXO282" s="38"/>
      <c r="QXP282" s="38"/>
      <c r="QXQ282" s="38"/>
      <c r="QXR282" s="38"/>
      <c r="QXS282" s="38"/>
      <c r="QXT282" s="38"/>
      <c r="QXU282" s="38"/>
      <c r="QXV282" s="38"/>
      <c r="QXW282" s="38"/>
      <c r="QXX282" s="38"/>
      <c r="QXY282" s="38"/>
      <c r="QXZ282" s="38"/>
      <c r="QYA282" s="38"/>
      <c r="QYB282" s="38"/>
      <c r="QYC282" s="38"/>
      <c r="QYD282" s="38"/>
      <c r="QYE282" s="38"/>
      <c r="QYF282" s="38"/>
      <c r="QYG282" s="38"/>
      <c r="QYH282" s="38"/>
      <c r="QYI282" s="38"/>
      <c r="QYJ282" s="38"/>
      <c r="QYK282" s="38"/>
      <c r="QYL282" s="38"/>
      <c r="QYM282" s="38"/>
      <c r="QYN282" s="38"/>
      <c r="QYO282" s="38"/>
      <c r="QYP282" s="38"/>
      <c r="QYQ282" s="38"/>
      <c r="QYR282" s="38"/>
      <c r="QYS282" s="38"/>
      <c r="QYT282" s="38"/>
      <c r="QYU282" s="38"/>
      <c r="QYV282" s="38"/>
      <c r="QYW282" s="38"/>
      <c r="QYX282" s="38"/>
      <c r="QYY282" s="38"/>
      <c r="QYZ282" s="38"/>
      <c r="QZA282" s="38"/>
      <c r="QZB282" s="38"/>
      <c r="QZC282" s="38"/>
      <c r="QZD282" s="38"/>
      <c r="QZE282" s="38"/>
      <c r="QZF282" s="38"/>
      <c r="QZG282" s="38"/>
      <c r="QZH282" s="38"/>
      <c r="QZI282" s="38"/>
      <c r="QZJ282" s="38"/>
      <c r="QZK282" s="38"/>
      <c r="QZL282" s="38"/>
      <c r="QZM282" s="38"/>
      <c r="QZN282" s="38"/>
      <c r="QZO282" s="38"/>
      <c r="QZP282" s="38"/>
      <c r="QZQ282" s="38"/>
      <c r="QZR282" s="38"/>
      <c r="QZS282" s="38"/>
      <c r="QZT282" s="38"/>
      <c r="QZU282" s="38"/>
      <c r="QZV282" s="38"/>
      <c r="QZW282" s="38"/>
      <c r="QZX282" s="38"/>
      <c r="QZY282" s="38"/>
      <c r="QZZ282" s="38"/>
      <c r="RAA282" s="38"/>
      <c r="RAB282" s="38"/>
      <c r="RAC282" s="38"/>
      <c r="RAD282" s="38"/>
      <c r="RAE282" s="38"/>
      <c r="RAF282" s="38"/>
      <c r="RAG282" s="38"/>
      <c r="RAH282" s="38"/>
      <c r="RAI282" s="38"/>
      <c r="RAJ282" s="38"/>
      <c r="RAK282" s="38"/>
      <c r="RAL282" s="38"/>
      <c r="RAM282" s="38"/>
      <c r="RAN282" s="38"/>
      <c r="RAO282" s="38"/>
      <c r="RAP282" s="38"/>
      <c r="RAQ282" s="38"/>
      <c r="RAR282" s="38"/>
      <c r="RAS282" s="38"/>
      <c r="RAT282" s="38"/>
      <c r="RAU282" s="38"/>
      <c r="RAV282" s="38"/>
      <c r="RAW282" s="38"/>
      <c r="RAX282" s="38"/>
      <c r="RAY282" s="38"/>
      <c r="RAZ282" s="38"/>
      <c r="RBA282" s="38"/>
      <c r="RBB282" s="38"/>
      <c r="RBC282" s="38"/>
      <c r="RBD282" s="38"/>
      <c r="RBE282" s="38"/>
      <c r="RBF282" s="38"/>
      <c r="RBG282" s="38"/>
      <c r="RBH282" s="38"/>
      <c r="RBI282" s="38"/>
      <c r="RBJ282" s="38"/>
      <c r="RBK282" s="38"/>
      <c r="RBL282" s="38"/>
      <c r="RBM282" s="38"/>
      <c r="RBN282" s="38"/>
      <c r="RBO282" s="38"/>
      <c r="RBP282" s="38"/>
      <c r="RBQ282" s="38"/>
      <c r="RBR282" s="38"/>
      <c r="RBS282" s="38"/>
      <c r="RBT282" s="38"/>
      <c r="RBU282" s="38"/>
      <c r="RBV282" s="38"/>
      <c r="RBW282" s="38"/>
      <c r="RBX282" s="38"/>
      <c r="RBY282" s="38"/>
      <c r="RBZ282" s="38"/>
      <c r="RCA282" s="38"/>
      <c r="RCB282" s="38"/>
      <c r="RCC282" s="38"/>
      <c r="RCD282" s="38"/>
      <c r="RCE282" s="38"/>
      <c r="RCF282" s="38"/>
      <c r="RCG282" s="38"/>
      <c r="RCH282" s="38"/>
      <c r="RCI282" s="38"/>
      <c r="RCJ282" s="38"/>
      <c r="RCK282" s="38"/>
      <c r="RCL282" s="38"/>
      <c r="RCM282" s="38"/>
      <c r="RCN282" s="38"/>
      <c r="RCO282" s="38"/>
      <c r="RCP282" s="38"/>
      <c r="RCQ282" s="38"/>
      <c r="RCR282" s="38"/>
      <c r="RCS282" s="38"/>
      <c r="RCT282" s="38"/>
      <c r="RCU282" s="38"/>
      <c r="RCV282" s="38"/>
      <c r="RCW282" s="38"/>
      <c r="RCX282" s="38"/>
      <c r="RCY282" s="38"/>
      <c r="RCZ282" s="38"/>
      <c r="RDA282" s="38"/>
      <c r="RDB282" s="38"/>
      <c r="RDC282" s="38"/>
      <c r="RDD282" s="38"/>
      <c r="RDE282" s="38"/>
      <c r="RDF282" s="38"/>
      <c r="RDG282" s="38"/>
      <c r="RDH282" s="38"/>
      <c r="RDI282" s="38"/>
      <c r="RDJ282" s="38"/>
      <c r="RDK282" s="38"/>
      <c r="RDL282" s="38"/>
      <c r="RDM282" s="38"/>
      <c r="RDN282" s="38"/>
      <c r="RDO282" s="38"/>
      <c r="RDP282" s="38"/>
      <c r="RDQ282" s="38"/>
      <c r="RDR282" s="38"/>
      <c r="RDS282" s="38"/>
      <c r="RDT282" s="38"/>
      <c r="RDU282" s="38"/>
      <c r="RDV282" s="38"/>
      <c r="RDW282" s="38"/>
      <c r="RDX282" s="38"/>
      <c r="RDY282" s="38"/>
      <c r="RDZ282" s="38"/>
      <c r="REA282" s="38"/>
      <c r="REB282" s="38"/>
      <c r="REC282" s="38"/>
      <c r="RED282" s="38"/>
      <c r="REE282" s="38"/>
      <c r="REF282" s="38"/>
      <c r="REG282" s="38"/>
      <c r="REH282" s="38"/>
      <c r="REI282" s="38"/>
      <c r="REJ282" s="38"/>
      <c r="REK282" s="38"/>
      <c r="REL282" s="38"/>
      <c r="REM282" s="38"/>
      <c r="REN282" s="38"/>
      <c r="REO282" s="38"/>
      <c r="REP282" s="38"/>
      <c r="REQ282" s="38"/>
      <c r="RER282" s="38"/>
      <c r="RES282" s="38"/>
      <c r="RET282" s="38"/>
      <c r="REU282" s="38"/>
      <c r="REV282" s="38"/>
      <c r="REW282" s="38"/>
      <c r="REX282" s="38"/>
      <c r="REY282" s="38"/>
      <c r="REZ282" s="38"/>
      <c r="RFA282" s="38"/>
      <c r="RFB282" s="38"/>
      <c r="RFC282" s="38"/>
      <c r="RFD282" s="38"/>
      <c r="RFE282" s="38"/>
      <c r="RFF282" s="38"/>
      <c r="RFG282" s="38"/>
      <c r="RFH282" s="38"/>
      <c r="RFI282" s="38"/>
      <c r="RFJ282" s="38"/>
      <c r="RFK282" s="38"/>
      <c r="RFL282" s="38"/>
      <c r="RFM282" s="38"/>
      <c r="RFN282" s="38"/>
      <c r="RFO282" s="38"/>
      <c r="RFP282" s="38"/>
      <c r="RFQ282" s="38"/>
      <c r="RFR282" s="38"/>
      <c r="RFS282" s="38"/>
      <c r="RFT282" s="38"/>
      <c r="RFU282" s="38"/>
      <c r="RFV282" s="38"/>
      <c r="RFW282" s="38"/>
      <c r="RFX282" s="38"/>
      <c r="RFY282" s="38"/>
      <c r="RFZ282" s="38"/>
      <c r="RGA282" s="38"/>
      <c r="RGB282" s="38"/>
      <c r="RGC282" s="38"/>
      <c r="RGD282" s="38"/>
      <c r="RGE282" s="38"/>
      <c r="RGF282" s="38"/>
      <c r="RGG282" s="38"/>
      <c r="RGH282" s="38"/>
      <c r="RGI282" s="38"/>
      <c r="RGJ282" s="38"/>
      <c r="RGK282" s="38"/>
      <c r="RGL282" s="38"/>
      <c r="RGM282" s="38"/>
      <c r="RGN282" s="38"/>
      <c r="RGO282" s="38"/>
      <c r="RGP282" s="38"/>
      <c r="RGQ282" s="38"/>
      <c r="RGR282" s="38"/>
      <c r="RGS282" s="38"/>
      <c r="RGT282" s="38"/>
      <c r="RGU282" s="38"/>
      <c r="RGV282" s="38"/>
      <c r="RGW282" s="38"/>
      <c r="RGX282" s="38"/>
      <c r="RGY282" s="38"/>
      <c r="RGZ282" s="38"/>
      <c r="RHA282" s="38"/>
      <c r="RHB282" s="38"/>
      <c r="RHC282" s="38"/>
      <c r="RHD282" s="38"/>
      <c r="RHE282" s="38"/>
      <c r="RHF282" s="38"/>
      <c r="RHG282" s="38"/>
      <c r="RHH282" s="38"/>
      <c r="RHI282" s="38"/>
      <c r="RHJ282" s="38"/>
      <c r="RHK282" s="38"/>
      <c r="RHL282" s="38"/>
      <c r="RHM282" s="38"/>
      <c r="RHN282" s="38"/>
      <c r="RHO282" s="38"/>
      <c r="RHP282" s="38"/>
      <c r="RHQ282" s="38"/>
      <c r="RHR282" s="38"/>
      <c r="RHS282" s="38"/>
      <c r="RHT282" s="38"/>
      <c r="RHU282" s="38"/>
      <c r="RHV282" s="38"/>
      <c r="RHW282" s="38"/>
      <c r="RHX282" s="38"/>
      <c r="RHY282" s="38"/>
      <c r="RHZ282" s="38"/>
      <c r="RIA282" s="38"/>
      <c r="RIB282" s="38"/>
      <c r="RIC282" s="38"/>
      <c r="RID282" s="38"/>
      <c r="RIE282" s="38"/>
      <c r="RIF282" s="38"/>
      <c r="RIG282" s="38"/>
      <c r="RIH282" s="38"/>
      <c r="RII282" s="38"/>
      <c r="RIJ282" s="38"/>
      <c r="RIK282" s="38"/>
      <c r="RIL282" s="38"/>
      <c r="RIM282" s="38"/>
      <c r="RIN282" s="38"/>
      <c r="RIO282" s="38"/>
      <c r="RIP282" s="38"/>
      <c r="RIQ282" s="38"/>
      <c r="RIR282" s="38"/>
      <c r="RIS282" s="38"/>
      <c r="RIT282" s="38"/>
      <c r="RIU282" s="38"/>
      <c r="RIV282" s="38"/>
      <c r="RIW282" s="38"/>
      <c r="RIX282" s="38"/>
      <c r="RIY282" s="38"/>
      <c r="RIZ282" s="38"/>
      <c r="RJA282" s="38"/>
      <c r="RJB282" s="38"/>
      <c r="RJC282" s="38"/>
      <c r="RJD282" s="38"/>
      <c r="RJE282" s="38"/>
      <c r="RJF282" s="38"/>
      <c r="RJG282" s="38"/>
      <c r="RJH282" s="38"/>
      <c r="RJI282" s="38"/>
      <c r="RJJ282" s="38"/>
      <c r="RJK282" s="38"/>
      <c r="RJL282" s="38"/>
      <c r="RJM282" s="38"/>
      <c r="RJN282" s="38"/>
      <c r="RJO282" s="38"/>
      <c r="RJP282" s="38"/>
      <c r="RJQ282" s="38"/>
      <c r="RJR282" s="38"/>
      <c r="RJS282" s="38"/>
      <c r="RJT282" s="38"/>
      <c r="RJU282" s="38"/>
      <c r="RJV282" s="38"/>
      <c r="RJW282" s="38"/>
      <c r="RJX282" s="38"/>
      <c r="RJY282" s="38"/>
      <c r="RJZ282" s="38"/>
      <c r="RKA282" s="38"/>
      <c r="RKB282" s="38"/>
      <c r="RKC282" s="38"/>
      <c r="RKD282" s="38"/>
      <c r="RKE282" s="38"/>
      <c r="RKF282" s="38"/>
      <c r="RKG282" s="38"/>
      <c r="RKH282" s="38"/>
      <c r="RKI282" s="38"/>
      <c r="RKJ282" s="38"/>
      <c r="RKK282" s="38"/>
      <c r="RKL282" s="38"/>
      <c r="RKM282" s="38"/>
      <c r="RKN282" s="38"/>
      <c r="RKO282" s="38"/>
      <c r="RKP282" s="38"/>
      <c r="RKQ282" s="38"/>
      <c r="RKR282" s="38"/>
      <c r="RKS282" s="38"/>
      <c r="RKT282" s="38"/>
      <c r="RKU282" s="38"/>
      <c r="RKV282" s="38"/>
      <c r="RKW282" s="38"/>
      <c r="RKX282" s="38"/>
      <c r="RKY282" s="38"/>
      <c r="RKZ282" s="38"/>
      <c r="RLA282" s="38"/>
      <c r="RLB282" s="38"/>
      <c r="RLC282" s="38"/>
      <c r="RLD282" s="38"/>
      <c r="RLE282" s="38"/>
      <c r="RLF282" s="38"/>
      <c r="RLG282" s="38"/>
      <c r="RLH282" s="38"/>
      <c r="RLI282" s="38"/>
      <c r="RLJ282" s="38"/>
      <c r="RLK282" s="38"/>
      <c r="RLL282" s="38"/>
      <c r="RLM282" s="38"/>
      <c r="RLN282" s="38"/>
      <c r="RLO282" s="38"/>
      <c r="RLP282" s="38"/>
      <c r="RLQ282" s="38"/>
      <c r="RLR282" s="38"/>
      <c r="RLS282" s="38"/>
      <c r="RLT282" s="38"/>
      <c r="RLU282" s="38"/>
      <c r="RLV282" s="38"/>
      <c r="RLW282" s="38"/>
      <c r="RLX282" s="38"/>
      <c r="RLY282" s="38"/>
      <c r="RLZ282" s="38"/>
      <c r="RMA282" s="38"/>
      <c r="RMB282" s="38"/>
      <c r="RMC282" s="38"/>
      <c r="RMD282" s="38"/>
      <c r="RME282" s="38"/>
      <c r="RMF282" s="38"/>
      <c r="RMG282" s="38"/>
      <c r="RMH282" s="38"/>
      <c r="RMI282" s="38"/>
      <c r="RMJ282" s="38"/>
      <c r="RMK282" s="38"/>
      <c r="RML282" s="38"/>
      <c r="RMM282" s="38"/>
      <c r="RMN282" s="38"/>
      <c r="RMO282" s="38"/>
      <c r="RMP282" s="38"/>
      <c r="RMQ282" s="38"/>
      <c r="RMR282" s="38"/>
      <c r="RMS282" s="38"/>
      <c r="RMT282" s="38"/>
      <c r="RMU282" s="38"/>
      <c r="RMV282" s="38"/>
      <c r="RMW282" s="38"/>
      <c r="RMX282" s="38"/>
      <c r="RMY282" s="38"/>
      <c r="RMZ282" s="38"/>
      <c r="RNA282" s="38"/>
      <c r="RNB282" s="38"/>
      <c r="RNC282" s="38"/>
      <c r="RND282" s="38"/>
      <c r="RNE282" s="38"/>
      <c r="RNF282" s="38"/>
      <c r="RNG282" s="38"/>
      <c r="RNH282" s="38"/>
      <c r="RNI282" s="38"/>
      <c r="RNJ282" s="38"/>
      <c r="RNK282" s="38"/>
      <c r="RNL282" s="38"/>
      <c r="RNM282" s="38"/>
      <c r="RNN282" s="38"/>
      <c r="RNO282" s="38"/>
      <c r="RNP282" s="38"/>
      <c r="RNQ282" s="38"/>
      <c r="RNR282" s="38"/>
      <c r="RNS282" s="38"/>
      <c r="RNT282" s="38"/>
      <c r="RNU282" s="38"/>
      <c r="RNV282" s="38"/>
      <c r="RNW282" s="38"/>
      <c r="RNX282" s="38"/>
      <c r="RNY282" s="38"/>
      <c r="RNZ282" s="38"/>
      <c r="ROA282" s="38"/>
      <c r="ROB282" s="38"/>
      <c r="ROC282" s="38"/>
      <c r="ROD282" s="38"/>
      <c r="ROE282" s="38"/>
      <c r="ROF282" s="38"/>
      <c r="ROG282" s="38"/>
      <c r="ROH282" s="38"/>
      <c r="ROI282" s="38"/>
      <c r="ROJ282" s="38"/>
      <c r="ROK282" s="38"/>
      <c r="ROL282" s="38"/>
      <c r="ROM282" s="38"/>
      <c r="RON282" s="38"/>
      <c r="ROO282" s="38"/>
      <c r="ROP282" s="38"/>
      <c r="ROQ282" s="38"/>
      <c r="ROR282" s="38"/>
      <c r="ROS282" s="38"/>
      <c r="ROT282" s="38"/>
      <c r="ROU282" s="38"/>
      <c r="ROV282" s="38"/>
      <c r="ROW282" s="38"/>
      <c r="ROX282" s="38"/>
      <c r="ROY282" s="38"/>
      <c r="ROZ282" s="38"/>
      <c r="RPA282" s="38"/>
      <c r="RPB282" s="38"/>
      <c r="RPC282" s="38"/>
      <c r="RPD282" s="38"/>
      <c r="RPE282" s="38"/>
      <c r="RPF282" s="38"/>
      <c r="RPG282" s="38"/>
      <c r="RPH282" s="38"/>
      <c r="RPI282" s="38"/>
      <c r="RPJ282" s="38"/>
      <c r="RPK282" s="38"/>
      <c r="RPL282" s="38"/>
      <c r="RPM282" s="38"/>
      <c r="RPN282" s="38"/>
      <c r="RPO282" s="38"/>
      <c r="RPP282" s="38"/>
      <c r="RPQ282" s="38"/>
      <c r="RPR282" s="38"/>
      <c r="RPS282" s="38"/>
      <c r="RPT282" s="38"/>
      <c r="RPU282" s="38"/>
      <c r="RPV282" s="38"/>
      <c r="RPW282" s="38"/>
      <c r="RPX282" s="38"/>
      <c r="RPY282" s="38"/>
      <c r="RPZ282" s="38"/>
      <c r="RQA282" s="38"/>
      <c r="RQB282" s="38"/>
      <c r="RQC282" s="38"/>
      <c r="RQD282" s="38"/>
      <c r="RQE282" s="38"/>
      <c r="RQF282" s="38"/>
      <c r="RQG282" s="38"/>
      <c r="RQH282" s="38"/>
      <c r="RQI282" s="38"/>
      <c r="RQJ282" s="38"/>
      <c r="RQK282" s="38"/>
      <c r="RQL282" s="38"/>
      <c r="RQM282" s="38"/>
      <c r="RQN282" s="38"/>
      <c r="RQO282" s="38"/>
      <c r="RQP282" s="38"/>
      <c r="RQQ282" s="38"/>
      <c r="RQR282" s="38"/>
      <c r="RQS282" s="38"/>
      <c r="RQT282" s="38"/>
      <c r="RQU282" s="38"/>
      <c r="RQV282" s="38"/>
      <c r="RQW282" s="38"/>
      <c r="RQX282" s="38"/>
      <c r="RQY282" s="38"/>
      <c r="RQZ282" s="38"/>
      <c r="RRA282" s="38"/>
      <c r="RRB282" s="38"/>
      <c r="RRC282" s="38"/>
      <c r="RRD282" s="38"/>
      <c r="RRE282" s="38"/>
      <c r="RRF282" s="38"/>
      <c r="RRG282" s="38"/>
      <c r="RRH282" s="38"/>
      <c r="RRI282" s="38"/>
      <c r="RRJ282" s="38"/>
      <c r="RRK282" s="38"/>
      <c r="RRL282" s="38"/>
      <c r="RRM282" s="38"/>
      <c r="RRN282" s="38"/>
      <c r="RRO282" s="38"/>
      <c r="RRP282" s="38"/>
      <c r="RRQ282" s="38"/>
      <c r="RRR282" s="38"/>
      <c r="RRS282" s="38"/>
      <c r="RRT282" s="38"/>
      <c r="RRU282" s="38"/>
      <c r="RRV282" s="38"/>
      <c r="RRW282" s="38"/>
      <c r="RRX282" s="38"/>
      <c r="RRY282" s="38"/>
      <c r="RRZ282" s="38"/>
      <c r="RSA282" s="38"/>
      <c r="RSB282" s="38"/>
      <c r="RSC282" s="38"/>
      <c r="RSD282" s="38"/>
      <c r="RSE282" s="38"/>
      <c r="RSF282" s="38"/>
      <c r="RSG282" s="38"/>
      <c r="RSH282" s="38"/>
      <c r="RSI282" s="38"/>
      <c r="RSJ282" s="38"/>
      <c r="RSK282" s="38"/>
      <c r="RSL282" s="38"/>
      <c r="RSM282" s="38"/>
      <c r="RSN282" s="38"/>
      <c r="RSO282" s="38"/>
      <c r="RSP282" s="38"/>
      <c r="RSQ282" s="38"/>
      <c r="RSR282" s="38"/>
      <c r="RSS282" s="38"/>
      <c r="RST282" s="38"/>
      <c r="RSU282" s="38"/>
      <c r="RSV282" s="38"/>
      <c r="RSW282" s="38"/>
      <c r="RSX282" s="38"/>
      <c r="RSY282" s="38"/>
      <c r="RSZ282" s="38"/>
      <c r="RTA282" s="38"/>
      <c r="RTB282" s="38"/>
      <c r="RTC282" s="38"/>
      <c r="RTD282" s="38"/>
      <c r="RTE282" s="38"/>
      <c r="RTF282" s="38"/>
      <c r="RTG282" s="38"/>
      <c r="RTH282" s="38"/>
      <c r="RTI282" s="38"/>
      <c r="RTJ282" s="38"/>
      <c r="RTK282" s="38"/>
      <c r="RTL282" s="38"/>
      <c r="RTM282" s="38"/>
      <c r="RTN282" s="38"/>
      <c r="RTO282" s="38"/>
      <c r="RTP282" s="38"/>
      <c r="RTQ282" s="38"/>
      <c r="RTR282" s="38"/>
      <c r="RTS282" s="38"/>
      <c r="RTT282" s="38"/>
      <c r="RTU282" s="38"/>
      <c r="RTV282" s="38"/>
      <c r="RTW282" s="38"/>
      <c r="RTX282" s="38"/>
      <c r="RTY282" s="38"/>
      <c r="RTZ282" s="38"/>
      <c r="RUA282" s="38"/>
      <c r="RUB282" s="38"/>
      <c r="RUC282" s="38"/>
      <c r="RUD282" s="38"/>
      <c r="RUE282" s="38"/>
      <c r="RUF282" s="38"/>
      <c r="RUG282" s="38"/>
      <c r="RUH282" s="38"/>
      <c r="RUI282" s="38"/>
      <c r="RUJ282" s="38"/>
      <c r="RUK282" s="38"/>
      <c r="RUL282" s="38"/>
      <c r="RUM282" s="38"/>
      <c r="RUN282" s="38"/>
      <c r="RUO282" s="38"/>
      <c r="RUP282" s="38"/>
      <c r="RUQ282" s="38"/>
      <c r="RUR282" s="38"/>
      <c r="RUS282" s="38"/>
      <c r="RUT282" s="38"/>
      <c r="RUU282" s="38"/>
      <c r="RUV282" s="38"/>
      <c r="RUW282" s="38"/>
      <c r="RUX282" s="38"/>
      <c r="RUY282" s="38"/>
      <c r="RUZ282" s="38"/>
      <c r="RVA282" s="38"/>
      <c r="RVB282" s="38"/>
      <c r="RVC282" s="38"/>
      <c r="RVD282" s="38"/>
      <c r="RVE282" s="38"/>
      <c r="RVF282" s="38"/>
      <c r="RVG282" s="38"/>
      <c r="RVH282" s="38"/>
      <c r="RVI282" s="38"/>
      <c r="RVJ282" s="38"/>
      <c r="RVK282" s="38"/>
      <c r="RVL282" s="38"/>
      <c r="RVM282" s="38"/>
      <c r="RVN282" s="38"/>
      <c r="RVO282" s="38"/>
      <c r="RVP282" s="38"/>
      <c r="RVQ282" s="38"/>
      <c r="RVR282" s="38"/>
      <c r="RVS282" s="38"/>
      <c r="RVT282" s="38"/>
      <c r="RVU282" s="38"/>
      <c r="RVV282" s="38"/>
      <c r="RVW282" s="38"/>
      <c r="RVX282" s="38"/>
      <c r="RVY282" s="38"/>
      <c r="RVZ282" s="38"/>
      <c r="RWA282" s="38"/>
      <c r="RWB282" s="38"/>
      <c r="RWC282" s="38"/>
      <c r="RWD282" s="38"/>
      <c r="RWE282" s="38"/>
      <c r="RWF282" s="38"/>
      <c r="RWG282" s="38"/>
      <c r="RWH282" s="38"/>
      <c r="RWI282" s="38"/>
      <c r="RWJ282" s="38"/>
      <c r="RWK282" s="38"/>
      <c r="RWL282" s="38"/>
      <c r="RWM282" s="38"/>
      <c r="RWN282" s="38"/>
      <c r="RWO282" s="38"/>
      <c r="RWP282" s="38"/>
      <c r="RWQ282" s="38"/>
      <c r="RWR282" s="38"/>
      <c r="RWS282" s="38"/>
      <c r="RWT282" s="38"/>
      <c r="RWU282" s="38"/>
      <c r="RWV282" s="38"/>
      <c r="RWW282" s="38"/>
      <c r="RWX282" s="38"/>
      <c r="RWY282" s="38"/>
      <c r="RWZ282" s="38"/>
      <c r="RXA282" s="38"/>
      <c r="RXB282" s="38"/>
      <c r="RXC282" s="38"/>
      <c r="RXD282" s="38"/>
      <c r="RXE282" s="38"/>
      <c r="RXF282" s="38"/>
      <c r="RXG282" s="38"/>
      <c r="RXH282" s="38"/>
      <c r="RXI282" s="38"/>
      <c r="RXJ282" s="38"/>
      <c r="RXK282" s="38"/>
      <c r="RXL282" s="38"/>
      <c r="RXM282" s="38"/>
      <c r="RXN282" s="38"/>
      <c r="RXO282" s="38"/>
      <c r="RXP282" s="38"/>
      <c r="RXQ282" s="38"/>
      <c r="RXR282" s="38"/>
      <c r="RXS282" s="38"/>
      <c r="RXT282" s="38"/>
      <c r="RXU282" s="38"/>
      <c r="RXV282" s="38"/>
      <c r="RXW282" s="38"/>
      <c r="RXX282" s="38"/>
      <c r="RXY282" s="38"/>
      <c r="RXZ282" s="38"/>
      <c r="RYA282" s="38"/>
      <c r="RYB282" s="38"/>
      <c r="RYC282" s="38"/>
      <c r="RYD282" s="38"/>
      <c r="RYE282" s="38"/>
      <c r="RYF282" s="38"/>
      <c r="RYG282" s="38"/>
      <c r="RYH282" s="38"/>
      <c r="RYI282" s="38"/>
      <c r="RYJ282" s="38"/>
      <c r="RYK282" s="38"/>
      <c r="RYL282" s="38"/>
      <c r="RYM282" s="38"/>
      <c r="RYN282" s="38"/>
      <c r="RYO282" s="38"/>
      <c r="RYP282" s="38"/>
      <c r="RYQ282" s="38"/>
      <c r="RYR282" s="38"/>
      <c r="RYS282" s="38"/>
      <c r="RYT282" s="38"/>
      <c r="RYU282" s="38"/>
      <c r="RYV282" s="38"/>
      <c r="RYW282" s="38"/>
      <c r="RYX282" s="38"/>
      <c r="RYY282" s="38"/>
      <c r="RYZ282" s="38"/>
      <c r="RZA282" s="38"/>
      <c r="RZB282" s="38"/>
      <c r="RZC282" s="38"/>
      <c r="RZD282" s="38"/>
      <c r="RZE282" s="38"/>
      <c r="RZF282" s="38"/>
      <c r="RZG282" s="38"/>
      <c r="RZH282" s="38"/>
      <c r="RZI282" s="38"/>
      <c r="RZJ282" s="38"/>
      <c r="RZK282" s="38"/>
      <c r="RZL282" s="38"/>
      <c r="RZM282" s="38"/>
      <c r="RZN282" s="38"/>
      <c r="RZO282" s="38"/>
      <c r="RZP282" s="38"/>
      <c r="RZQ282" s="38"/>
      <c r="RZR282" s="38"/>
      <c r="RZS282" s="38"/>
      <c r="RZT282" s="38"/>
      <c r="RZU282" s="38"/>
      <c r="RZV282" s="38"/>
      <c r="RZW282" s="38"/>
      <c r="RZX282" s="38"/>
      <c r="RZY282" s="38"/>
      <c r="RZZ282" s="38"/>
      <c r="SAA282" s="38"/>
      <c r="SAB282" s="38"/>
      <c r="SAC282" s="38"/>
      <c r="SAD282" s="38"/>
      <c r="SAE282" s="38"/>
      <c r="SAF282" s="38"/>
      <c r="SAG282" s="38"/>
      <c r="SAH282" s="38"/>
      <c r="SAI282" s="38"/>
      <c r="SAJ282" s="38"/>
      <c r="SAK282" s="38"/>
      <c r="SAL282" s="38"/>
      <c r="SAM282" s="38"/>
      <c r="SAN282" s="38"/>
      <c r="SAO282" s="38"/>
      <c r="SAP282" s="38"/>
      <c r="SAQ282" s="38"/>
      <c r="SAR282" s="38"/>
      <c r="SAS282" s="38"/>
      <c r="SAT282" s="38"/>
      <c r="SAU282" s="38"/>
      <c r="SAV282" s="38"/>
      <c r="SAW282" s="38"/>
      <c r="SAX282" s="38"/>
      <c r="SAY282" s="38"/>
      <c r="SAZ282" s="38"/>
      <c r="SBA282" s="38"/>
      <c r="SBB282" s="38"/>
      <c r="SBC282" s="38"/>
      <c r="SBD282" s="38"/>
      <c r="SBE282" s="38"/>
      <c r="SBF282" s="38"/>
      <c r="SBG282" s="38"/>
      <c r="SBH282" s="38"/>
      <c r="SBI282" s="38"/>
      <c r="SBJ282" s="38"/>
      <c r="SBK282" s="38"/>
      <c r="SBL282" s="38"/>
      <c r="SBM282" s="38"/>
      <c r="SBN282" s="38"/>
      <c r="SBO282" s="38"/>
      <c r="SBP282" s="38"/>
      <c r="SBQ282" s="38"/>
      <c r="SBR282" s="38"/>
      <c r="SBS282" s="38"/>
      <c r="SBT282" s="38"/>
      <c r="SBU282" s="38"/>
      <c r="SBV282" s="38"/>
      <c r="SBW282" s="38"/>
      <c r="SBX282" s="38"/>
      <c r="SBY282" s="38"/>
      <c r="SBZ282" s="38"/>
      <c r="SCA282" s="38"/>
      <c r="SCB282" s="38"/>
      <c r="SCC282" s="38"/>
      <c r="SCD282" s="38"/>
      <c r="SCE282" s="38"/>
      <c r="SCF282" s="38"/>
      <c r="SCG282" s="38"/>
      <c r="SCH282" s="38"/>
      <c r="SCI282" s="38"/>
      <c r="SCJ282" s="38"/>
      <c r="SCK282" s="38"/>
      <c r="SCL282" s="38"/>
      <c r="SCM282" s="38"/>
      <c r="SCN282" s="38"/>
      <c r="SCO282" s="38"/>
      <c r="SCP282" s="38"/>
      <c r="SCQ282" s="38"/>
      <c r="SCR282" s="38"/>
      <c r="SCS282" s="38"/>
      <c r="SCT282" s="38"/>
      <c r="SCU282" s="38"/>
      <c r="SCV282" s="38"/>
      <c r="SCW282" s="38"/>
      <c r="SCX282" s="38"/>
      <c r="SCY282" s="38"/>
      <c r="SCZ282" s="38"/>
      <c r="SDA282" s="38"/>
      <c r="SDB282" s="38"/>
      <c r="SDC282" s="38"/>
      <c r="SDD282" s="38"/>
      <c r="SDE282" s="38"/>
      <c r="SDF282" s="38"/>
      <c r="SDG282" s="38"/>
      <c r="SDH282" s="38"/>
      <c r="SDI282" s="38"/>
      <c r="SDJ282" s="38"/>
      <c r="SDK282" s="38"/>
      <c r="SDL282" s="38"/>
      <c r="SDM282" s="38"/>
      <c r="SDN282" s="38"/>
      <c r="SDO282" s="38"/>
      <c r="SDP282" s="38"/>
      <c r="SDQ282" s="38"/>
      <c r="SDR282" s="38"/>
      <c r="SDS282" s="38"/>
      <c r="SDT282" s="38"/>
      <c r="SDU282" s="38"/>
      <c r="SDV282" s="38"/>
      <c r="SDW282" s="38"/>
      <c r="SDX282" s="38"/>
      <c r="SDY282" s="38"/>
      <c r="SDZ282" s="38"/>
      <c r="SEA282" s="38"/>
      <c r="SEB282" s="38"/>
      <c r="SEC282" s="38"/>
      <c r="SED282" s="38"/>
      <c r="SEE282" s="38"/>
      <c r="SEF282" s="38"/>
      <c r="SEG282" s="38"/>
      <c r="SEH282" s="38"/>
      <c r="SEI282" s="38"/>
      <c r="SEJ282" s="38"/>
      <c r="SEK282" s="38"/>
      <c r="SEL282" s="38"/>
      <c r="SEM282" s="38"/>
      <c r="SEN282" s="38"/>
      <c r="SEO282" s="38"/>
      <c r="SEP282" s="38"/>
      <c r="SEQ282" s="38"/>
      <c r="SER282" s="38"/>
      <c r="SES282" s="38"/>
      <c r="SET282" s="38"/>
      <c r="SEU282" s="38"/>
      <c r="SEV282" s="38"/>
      <c r="SEW282" s="38"/>
      <c r="SEX282" s="38"/>
      <c r="SEY282" s="38"/>
      <c r="SEZ282" s="38"/>
      <c r="SFA282" s="38"/>
      <c r="SFB282" s="38"/>
      <c r="SFC282" s="38"/>
      <c r="SFD282" s="38"/>
      <c r="SFE282" s="38"/>
      <c r="SFF282" s="38"/>
      <c r="SFG282" s="38"/>
      <c r="SFH282" s="38"/>
      <c r="SFI282" s="38"/>
      <c r="SFJ282" s="38"/>
      <c r="SFK282" s="38"/>
      <c r="SFL282" s="38"/>
      <c r="SFM282" s="38"/>
      <c r="SFN282" s="38"/>
      <c r="SFO282" s="38"/>
      <c r="SFP282" s="38"/>
      <c r="SFQ282" s="38"/>
      <c r="SFR282" s="38"/>
      <c r="SFS282" s="38"/>
      <c r="SFT282" s="38"/>
      <c r="SFU282" s="38"/>
      <c r="SFV282" s="38"/>
      <c r="SFW282" s="38"/>
      <c r="SFX282" s="38"/>
      <c r="SFY282" s="38"/>
      <c r="SFZ282" s="38"/>
      <c r="SGA282" s="38"/>
      <c r="SGB282" s="38"/>
      <c r="SGC282" s="38"/>
      <c r="SGD282" s="38"/>
      <c r="SGE282" s="38"/>
      <c r="SGF282" s="38"/>
      <c r="SGG282" s="38"/>
      <c r="SGH282" s="38"/>
      <c r="SGI282" s="38"/>
      <c r="SGJ282" s="38"/>
      <c r="SGK282" s="38"/>
      <c r="SGL282" s="38"/>
      <c r="SGM282" s="38"/>
      <c r="SGN282" s="38"/>
      <c r="SGO282" s="38"/>
      <c r="SGP282" s="38"/>
      <c r="SGQ282" s="38"/>
      <c r="SGR282" s="38"/>
      <c r="SGS282" s="38"/>
      <c r="SGT282" s="38"/>
      <c r="SGU282" s="38"/>
      <c r="SGV282" s="38"/>
      <c r="SGW282" s="38"/>
      <c r="SGX282" s="38"/>
      <c r="SGY282" s="38"/>
      <c r="SGZ282" s="38"/>
      <c r="SHA282" s="38"/>
      <c r="SHB282" s="38"/>
      <c r="SHC282" s="38"/>
      <c r="SHD282" s="38"/>
      <c r="SHE282" s="38"/>
      <c r="SHF282" s="38"/>
      <c r="SHG282" s="38"/>
      <c r="SHH282" s="38"/>
      <c r="SHI282" s="38"/>
      <c r="SHJ282" s="38"/>
      <c r="SHK282" s="38"/>
      <c r="SHL282" s="38"/>
      <c r="SHM282" s="38"/>
      <c r="SHN282" s="38"/>
      <c r="SHO282" s="38"/>
      <c r="SHP282" s="38"/>
      <c r="SHQ282" s="38"/>
      <c r="SHR282" s="38"/>
      <c r="SHS282" s="38"/>
      <c r="SHT282" s="38"/>
      <c r="SHU282" s="38"/>
      <c r="SHV282" s="38"/>
      <c r="SHW282" s="38"/>
      <c r="SHX282" s="38"/>
      <c r="SHY282" s="38"/>
      <c r="SHZ282" s="38"/>
      <c r="SIA282" s="38"/>
      <c r="SIB282" s="38"/>
      <c r="SIC282" s="38"/>
      <c r="SID282" s="38"/>
      <c r="SIE282" s="38"/>
      <c r="SIF282" s="38"/>
      <c r="SIG282" s="38"/>
      <c r="SIH282" s="38"/>
      <c r="SII282" s="38"/>
      <c r="SIJ282" s="38"/>
      <c r="SIK282" s="38"/>
      <c r="SIL282" s="38"/>
      <c r="SIM282" s="38"/>
      <c r="SIN282" s="38"/>
      <c r="SIO282" s="38"/>
      <c r="SIP282" s="38"/>
      <c r="SIQ282" s="38"/>
      <c r="SIR282" s="38"/>
      <c r="SIS282" s="38"/>
      <c r="SIT282" s="38"/>
      <c r="SIU282" s="38"/>
      <c r="SIV282" s="38"/>
      <c r="SIW282" s="38"/>
      <c r="SIX282" s="38"/>
      <c r="SIY282" s="38"/>
      <c r="SIZ282" s="38"/>
      <c r="SJA282" s="38"/>
      <c r="SJB282" s="38"/>
      <c r="SJC282" s="38"/>
      <c r="SJD282" s="38"/>
      <c r="SJE282" s="38"/>
      <c r="SJF282" s="38"/>
      <c r="SJG282" s="38"/>
      <c r="SJH282" s="38"/>
      <c r="SJI282" s="38"/>
      <c r="SJJ282" s="38"/>
      <c r="SJK282" s="38"/>
      <c r="SJL282" s="38"/>
      <c r="SJM282" s="38"/>
      <c r="SJN282" s="38"/>
      <c r="SJO282" s="38"/>
      <c r="SJP282" s="38"/>
      <c r="SJQ282" s="38"/>
      <c r="SJR282" s="38"/>
      <c r="SJS282" s="38"/>
      <c r="SJT282" s="38"/>
      <c r="SJU282" s="38"/>
      <c r="SJV282" s="38"/>
      <c r="SJW282" s="38"/>
      <c r="SJX282" s="38"/>
      <c r="SJY282" s="38"/>
      <c r="SJZ282" s="38"/>
      <c r="SKA282" s="38"/>
      <c r="SKB282" s="38"/>
      <c r="SKC282" s="38"/>
      <c r="SKD282" s="38"/>
      <c r="SKE282" s="38"/>
      <c r="SKF282" s="38"/>
      <c r="SKG282" s="38"/>
      <c r="SKH282" s="38"/>
      <c r="SKI282" s="38"/>
      <c r="SKJ282" s="38"/>
      <c r="SKK282" s="38"/>
      <c r="SKL282" s="38"/>
      <c r="SKM282" s="38"/>
      <c r="SKN282" s="38"/>
      <c r="SKO282" s="38"/>
      <c r="SKP282" s="38"/>
      <c r="SKQ282" s="38"/>
      <c r="SKR282" s="38"/>
      <c r="SKS282" s="38"/>
      <c r="SKT282" s="38"/>
      <c r="SKU282" s="38"/>
      <c r="SKV282" s="38"/>
      <c r="SKW282" s="38"/>
      <c r="SKX282" s="38"/>
      <c r="SKY282" s="38"/>
      <c r="SKZ282" s="38"/>
      <c r="SLA282" s="38"/>
      <c r="SLB282" s="38"/>
      <c r="SLC282" s="38"/>
      <c r="SLD282" s="38"/>
      <c r="SLE282" s="38"/>
      <c r="SLF282" s="38"/>
      <c r="SLG282" s="38"/>
      <c r="SLH282" s="38"/>
      <c r="SLI282" s="38"/>
      <c r="SLJ282" s="38"/>
      <c r="SLK282" s="38"/>
      <c r="SLL282" s="38"/>
      <c r="SLM282" s="38"/>
      <c r="SLN282" s="38"/>
      <c r="SLO282" s="38"/>
      <c r="SLP282" s="38"/>
      <c r="SLQ282" s="38"/>
      <c r="SLR282" s="38"/>
      <c r="SLS282" s="38"/>
      <c r="SLT282" s="38"/>
      <c r="SLU282" s="38"/>
      <c r="SLV282" s="38"/>
      <c r="SLW282" s="38"/>
      <c r="SLX282" s="38"/>
      <c r="SLY282" s="38"/>
      <c r="SLZ282" s="38"/>
      <c r="SMA282" s="38"/>
      <c r="SMB282" s="38"/>
      <c r="SMC282" s="38"/>
      <c r="SMD282" s="38"/>
      <c r="SME282" s="38"/>
      <c r="SMF282" s="38"/>
      <c r="SMG282" s="38"/>
      <c r="SMH282" s="38"/>
      <c r="SMI282" s="38"/>
      <c r="SMJ282" s="38"/>
      <c r="SMK282" s="38"/>
      <c r="SML282" s="38"/>
      <c r="SMM282" s="38"/>
      <c r="SMN282" s="38"/>
      <c r="SMO282" s="38"/>
      <c r="SMP282" s="38"/>
      <c r="SMQ282" s="38"/>
      <c r="SMR282" s="38"/>
      <c r="SMS282" s="38"/>
      <c r="SMT282" s="38"/>
      <c r="SMU282" s="38"/>
      <c r="SMV282" s="38"/>
      <c r="SMW282" s="38"/>
      <c r="SMX282" s="38"/>
      <c r="SMY282" s="38"/>
      <c r="SMZ282" s="38"/>
      <c r="SNA282" s="38"/>
      <c r="SNB282" s="38"/>
      <c r="SNC282" s="38"/>
      <c r="SND282" s="38"/>
      <c r="SNE282" s="38"/>
      <c r="SNF282" s="38"/>
      <c r="SNG282" s="38"/>
      <c r="SNH282" s="38"/>
      <c r="SNI282" s="38"/>
      <c r="SNJ282" s="38"/>
      <c r="SNK282" s="38"/>
      <c r="SNL282" s="38"/>
      <c r="SNM282" s="38"/>
      <c r="SNN282" s="38"/>
      <c r="SNO282" s="38"/>
      <c r="SNP282" s="38"/>
      <c r="SNQ282" s="38"/>
      <c r="SNR282" s="38"/>
      <c r="SNS282" s="38"/>
      <c r="SNT282" s="38"/>
      <c r="SNU282" s="38"/>
      <c r="SNV282" s="38"/>
      <c r="SNW282" s="38"/>
      <c r="SNX282" s="38"/>
      <c r="SNY282" s="38"/>
      <c r="SNZ282" s="38"/>
      <c r="SOA282" s="38"/>
      <c r="SOB282" s="38"/>
      <c r="SOC282" s="38"/>
      <c r="SOD282" s="38"/>
      <c r="SOE282" s="38"/>
      <c r="SOF282" s="38"/>
      <c r="SOG282" s="38"/>
      <c r="SOH282" s="38"/>
      <c r="SOI282" s="38"/>
      <c r="SOJ282" s="38"/>
      <c r="SOK282" s="38"/>
      <c r="SOL282" s="38"/>
      <c r="SOM282" s="38"/>
      <c r="SON282" s="38"/>
      <c r="SOO282" s="38"/>
      <c r="SOP282" s="38"/>
      <c r="SOQ282" s="38"/>
      <c r="SOR282" s="38"/>
      <c r="SOS282" s="38"/>
      <c r="SOT282" s="38"/>
      <c r="SOU282" s="38"/>
      <c r="SOV282" s="38"/>
      <c r="SOW282" s="38"/>
      <c r="SOX282" s="38"/>
      <c r="SOY282" s="38"/>
      <c r="SOZ282" s="38"/>
      <c r="SPA282" s="38"/>
      <c r="SPB282" s="38"/>
      <c r="SPC282" s="38"/>
      <c r="SPD282" s="38"/>
      <c r="SPE282" s="38"/>
      <c r="SPF282" s="38"/>
      <c r="SPG282" s="38"/>
      <c r="SPH282" s="38"/>
      <c r="SPI282" s="38"/>
      <c r="SPJ282" s="38"/>
      <c r="SPK282" s="38"/>
      <c r="SPL282" s="38"/>
      <c r="SPM282" s="38"/>
      <c r="SPN282" s="38"/>
      <c r="SPO282" s="38"/>
      <c r="SPP282" s="38"/>
      <c r="SPQ282" s="38"/>
      <c r="SPR282" s="38"/>
      <c r="SPS282" s="38"/>
      <c r="SPT282" s="38"/>
      <c r="SPU282" s="38"/>
      <c r="SPV282" s="38"/>
      <c r="SPW282" s="38"/>
      <c r="SPX282" s="38"/>
      <c r="SPY282" s="38"/>
      <c r="SPZ282" s="38"/>
      <c r="SQA282" s="38"/>
      <c r="SQB282" s="38"/>
      <c r="SQC282" s="38"/>
      <c r="SQD282" s="38"/>
      <c r="SQE282" s="38"/>
      <c r="SQF282" s="38"/>
      <c r="SQG282" s="38"/>
      <c r="SQH282" s="38"/>
      <c r="SQI282" s="38"/>
      <c r="SQJ282" s="38"/>
      <c r="SQK282" s="38"/>
      <c r="SQL282" s="38"/>
      <c r="SQM282" s="38"/>
      <c r="SQN282" s="38"/>
      <c r="SQO282" s="38"/>
      <c r="SQP282" s="38"/>
      <c r="SQQ282" s="38"/>
      <c r="SQR282" s="38"/>
      <c r="SQS282" s="38"/>
      <c r="SQT282" s="38"/>
      <c r="SQU282" s="38"/>
      <c r="SQV282" s="38"/>
      <c r="SQW282" s="38"/>
      <c r="SQX282" s="38"/>
      <c r="SQY282" s="38"/>
      <c r="SQZ282" s="38"/>
      <c r="SRA282" s="38"/>
      <c r="SRB282" s="38"/>
      <c r="SRC282" s="38"/>
      <c r="SRD282" s="38"/>
      <c r="SRE282" s="38"/>
      <c r="SRF282" s="38"/>
      <c r="SRG282" s="38"/>
      <c r="SRH282" s="38"/>
      <c r="SRI282" s="38"/>
      <c r="SRJ282" s="38"/>
      <c r="SRK282" s="38"/>
      <c r="SRL282" s="38"/>
      <c r="SRM282" s="38"/>
      <c r="SRN282" s="38"/>
      <c r="SRO282" s="38"/>
      <c r="SRP282" s="38"/>
      <c r="SRQ282" s="38"/>
      <c r="SRR282" s="38"/>
      <c r="SRS282" s="38"/>
      <c r="SRT282" s="38"/>
      <c r="SRU282" s="38"/>
      <c r="SRV282" s="38"/>
      <c r="SRW282" s="38"/>
      <c r="SRX282" s="38"/>
      <c r="SRY282" s="38"/>
      <c r="SRZ282" s="38"/>
      <c r="SSA282" s="38"/>
      <c r="SSB282" s="38"/>
      <c r="SSC282" s="38"/>
      <c r="SSD282" s="38"/>
      <c r="SSE282" s="38"/>
      <c r="SSF282" s="38"/>
      <c r="SSG282" s="38"/>
      <c r="SSH282" s="38"/>
      <c r="SSI282" s="38"/>
      <c r="SSJ282" s="38"/>
      <c r="SSK282" s="38"/>
      <c r="SSL282" s="38"/>
      <c r="SSM282" s="38"/>
      <c r="SSN282" s="38"/>
      <c r="SSO282" s="38"/>
      <c r="SSP282" s="38"/>
      <c r="SSQ282" s="38"/>
      <c r="SSR282" s="38"/>
      <c r="SSS282" s="38"/>
      <c r="SST282" s="38"/>
      <c r="SSU282" s="38"/>
      <c r="SSV282" s="38"/>
      <c r="SSW282" s="38"/>
      <c r="SSX282" s="38"/>
      <c r="SSY282" s="38"/>
      <c r="SSZ282" s="38"/>
      <c r="STA282" s="38"/>
      <c r="STB282" s="38"/>
      <c r="STC282" s="38"/>
      <c r="STD282" s="38"/>
      <c r="STE282" s="38"/>
      <c r="STF282" s="38"/>
      <c r="STG282" s="38"/>
      <c r="STH282" s="38"/>
      <c r="STI282" s="38"/>
      <c r="STJ282" s="38"/>
      <c r="STK282" s="38"/>
      <c r="STL282" s="38"/>
      <c r="STM282" s="38"/>
      <c r="STN282" s="38"/>
      <c r="STO282" s="38"/>
      <c r="STP282" s="38"/>
      <c r="STQ282" s="38"/>
      <c r="STR282" s="38"/>
      <c r="STS282" s="38"/>
      <c r="STT282" s="38"/>
      <c r="STU282" s="38"/>
      <c r="STV282" s="38"/>
      <c r="STW282" s="38"/>
      <c r="STX282" s="38"/>
      <c r="STY282" s="38"/>
      <c r="STZ282" s="38"/>
      <c r="SUA282" s="38"/>
      <c r="SUB282" s="38"/>
      <c r="SUC282" s="38"/>
      <c r="SUD282" s="38"/>
      <c r="SUE282" s="38"/>
      <c r="SUF282" s="38"/>
      <c r="SUG282" s="38"/>
      <c r="SUH282" s="38"/>
      <c r="SUI282" s="38"/>
      <c r="SUJ282" s="38"/>
      <c r="SUK282" s="38"/>
      <c r="SUL282" s="38"/>
      <c r="SUM282" s="38"/>
      <c r="SUN282" s="38"/>
      <c r="SUO282" s="38"/>
      <c r="SUP282" s="38"/>
      <c r="SUQ282" s="38"/>
      <c r="SUR282" s="38"/>
      <c r="SUS282" s="38"/>
      <c r="SUT282" s="38"/>
      <c r="SUU282" s="38"/>
      <c r="SUV282" s="38"/>
      <c r="SUW282" s="38"/>
      <c r="SUX282" s="38"/>
      <c r="SUY282" s="38"/>
      <c r="SUZ282" s="38"/>
      <c r="SVA282" s="38"/>
      <c r="SVB282" s="38"/>
      <c r="SVC282" s="38"/>
      <c r="SVD282" s="38"/>
      <c r="SVE282" s="38"/>
      <c r="SVF282" s="38"/>
      <c r="SVG282" s="38"/>
      <c r="SVH282" s="38"/>
      <c r="SVI282" s="38"/>
      <c r="SVJ282" s="38"/>
      <c r="SVK282" s="38"/>
      <c r="SVL282" s="38"/>
      <c r="SVM282" s="38"/>
      <c r="SVN282" s="38"/>
      <c r="SVO282" s="38"/>
      <c r="SVP282" s="38"/>
      <c r="SVQ282" s="38"/>
      <c r="SVR282" s="38"/>
      <c r="SVS282" s="38"/>
      <c r="SVT282" s="38"/>
      <c r="SVU282" s="38"/>
      <c r="SVV282" s="38"/>
      <c r="SVW282" s="38"/>
      <c r="SVX282" s="38"/>
      <c r="SVY282" s="38"/>
      <c r="SVZ282" s="38"/>
      <c r="SWA282" s="38"/>
      <c r="SWB282" s="38"/>
      <c r="SWC282" s="38"/>
      <c r="SWD282" s="38"/>
      <c r="SWE282" s="38"/>
      <c r="SWF282" s="38"/>
      <c r="SWG282" s="38"/>
      <c r="SWH282" s="38"/>
      <c r="SWI282" s="38"/>
      <c r="SWJ282" s="38"/>
      <c r="SWK282" s="38"/>
      <c r="SWL282" s="38"/>
      <c r="SWM282" s="38"/>
      <c r="SWN282" s="38"/>
      <c r="SWO282" s="38"/>
      <c r="SWP282" s="38"/>
      <c r="SWQ282" s="38"/>
      <c r="SWR282" s="38"/>
      <c r="SWS282" s="38"/>
      <c r="SWT282" s="38"/>
      <c r="SWU282" s="38"/>
      <c r="SWV282" s="38"/>
      <c r="SWW282" s="38"/>
      <c r="SWX282" s="38"/>
      <c r="SWY282" s="38"/>
      <c r="SWZ282" s="38"/>
      <c r="SXA282" s="38"/>
      <c r="SXB282" s="38"/>
      <c r="SXC282" s="38"/>
      <c r="SXD282" s="38"/>
      <c r="SXE282" s="38"/>
      <c r="SXF282" s="38"/>
      <c r="SXG282" s="38"/>
      <c r="SXH282" s="38"/>
      <c r="SXI282" s="38"/>
      <c r="SXJ282" s="38"/>
      <c r="SXK282" s="38"/>
      <c r="SXL282" s="38"/>
      <c r="SXM282" s="38"/>
      <c r="SXN282" s="38"/>
      <c r="SXO282" s="38"/>
      <c r="SXP282" s="38"/>
      <c r="SXQ282" s="38"/>
      <c r="SXR282" s="38"/>
      <c r="SXS282" s="38"/>
      <c r="SXT282" s="38"/>
      <c r="SXU282" s="38"/>
      <c r="SXV282" s="38"/>
      <c r="SXW282" s="38"/>
      <c r="SXX282" s="38"/>
      <c r="SXY282" s="38"/>
      <c r="SXZ282" s="38"/>
      <c r="SYA282" s="38"/>
      <c r="SYB282" s="38"/>
      <c r="SYC282" s="38"/>
      <c r="SYD282" s="38"/>
      <c r="SYE282" s="38"/>
      <c r="SYF282" s="38"/>
      <c r="SYG282" s="38"/>
      <c r="SYH282" s="38"/>
      <c r="SYI282" s="38"/>
      <c r="SYJ282" s="38"/>
      <c r="SYK282" s="38"/>
      <c r="SYL282" s="38"/>
      <c r="SYM282" s="38"/>
      <c r="SYN282" s="38"/>
      <c r="SYO282" s="38"/>
      <c r="SYP282" s="38"/>
      <c r="SYQ282" s="38"/>
      <c r="SYR282" s="38"/>
      <c r="SYS282" s="38"/>
      <c r="SYT282" s="38"/>
      <c r="SYU282" s="38"/>
      <c r="SYV282" s="38"/>
      <c r="SYW282" s="38"/>
      <c r="SYX282" s="38"/>
      <c r="SYY282" s="38"/>
      <c r="SYZ282" s="38"/>
      <c r="SZA282" s="38"/>
      <c r="SZB282" s="38"/>
      <c r="SZC282" s="38"/>
      <c r="SZD282" s="38"/>
      <c r="SZE282" s="38"/>
      <c r="SZF282" s="38"/>
      <c r="SZG282" s="38"/>
      <c r="SZH282" s="38"/>
      <c r="SZI282" s="38"/>
      <c r="SZJ282" s="38"/>
      <c r="SZK282" s="38"/>
      <c r="SZL282" s="38"/>
      <c r="SZM282" s="38"/>
      <c r="SZN282" s="38"/>
      <c r="SZO282" s="38"/>
      <c r="SZP282" s="38"/>
      <c r="SZQ282" s="38"/>
      <c r="SZR282" s="38"/>
      <c r="SZS282" s="38"/>
      <c r="SZT282" s="38"/>
      <c r="SZU282" s="38"/>
      <c r="SZV282" s="38"/>
      <c r="SZW282" s="38"/>
      <c r="SZX282" s="38"/>
      <c r="SZY282" s="38"/>
      <c r="SZZ282" s="38"/>
      <c r="TAA282" s="38"/>
      <c r="TAB282" s="38"/>
      <c r="TAC282" s="38"/>
      <c r="TAD282" s="38"/>
      <c r="TAE282" s="38"/>
      <c r="TAF282" s="38"/>
      <c r="TAG282" s="38"/>
      <c r="TAH282" s="38"/>
      <c r="TAI282" s="38"/>
      <c r="TAJ282" s="38"/>
      <c r="TAK282" s="38"/>
      <c r="TAL282" s="38"/>
      <c r="TAM282" s="38"/>
      <c r="TAN282" s="38"/>
      <c r="TAO282" s="38"/>
      <c r="TAP282" s="38"/>
      <c r="TAQ282" s="38"/>
      <c r="TAR282" s="38"/>
      <c r="TAS282" s="38"/>
      <c r="TAT282" s="38"/>
      <c r="TAU282" s="38"/>
      <c r="TAV282" s="38"/>
      <c r="TAW282" s="38"/>
      <c r="TAX282" s="38"/>
      <c r="TAY282" s="38"/>
      <c r="TAZ282" s="38"/>
      <c r="TBA282" s="38"/>
      <c r="TBB282" s="38"/>
      <c r="TBC282" s="38"/>
      <c r="TBD282" s="38"/>
      <c r="TBE282" s="38"/>
      <c r="TBF282" s="38"/>
      <c r="TBG282" s="38"/>
      <c r="TBH282" s="38"/>
      <c r="TBI282" s="38"/>
      <c r="TBJ282" s="38"/>
      <c r="TBK282" s="38"/>
      <c r="TBL282" s="38"/>
      <c r="TBM282" s="38"/>
      <c r="TBN282" s="38"/>
      <c r="TBO282" s="38"/>
      <c r="TBP282" s="38"/>
      <c r="TBQ282" s="38"/>
      <c r="TBR282" s="38"/>
      <c r="TBS282" s="38"/>
      <c r="TBT282" s="38"/>
      <c r="TBU282" s="38"/>
      <c r="TBV282" s="38"/>
      <c r="TBW282" s="38"/>
      <c r="TBX282" s="38"/>
      <c r="TBY282" s="38"/>
      <c r="TBZ282" s="38"/>
      <c r="TCA282" s="38"/>
      <c r="TCB282" s="38"/>
      <c r="TCC282" s="38"/>
      <c r="TCD282" s="38"/>
      <c r="TCE282" s="38"/>
      <c r="TCF282" s="38"/>
      <c r="TCG282" s="38"/>
      <c r="TCH282" s="38"/>
      <c r="TCI282" s="38"/>
      <c r="TCJ282" s="38"/>
      <c r="TCK282" s="38"/>
      <c r="TCL282" s="38"/>
      <c r="TCM282" s="38"/>
      <c r="TCN282" s="38"/>
      <c r="TCO282" s="38"/>
      <c r="TCP282" s="38"/>
      <c r="TCQ282" s="38"/>
      <c r="TCR282" s="38"/>
      <c r="TCS282" s="38"/>
      <c r="TCT282" s="38"/>
      <c r="TCU282" s="38"/>
      <c r="TCV282" s="38"/>
      <c r="TCW282" s="38"/>
      <c r="TCX282" s="38"/>
      <c r="TCY282" s="38"/>
      <c r="TCZ282" s="38"/>
      <c r="TDA282" s="38"/>
      <c r="TDB282" s="38"/>
      <c r="TDC282" s="38"/>
      <c r="TDD282" s="38"/>
      <c r="TDE282" s="38"/>
      <c r="TDF282" s="38"/>
      <c r="TDG282" s="38"/>
      <c r="TDH282" s="38"/>
      <c r="TDI282" s="38"/>
      <c r="TDJ282" s="38"/>
      <c r="TDK282" s="38"/>
      <c r="TDL282" s="38"/>
      <c r="TDM282" s="38"/>
      <c r="TDN282" s="38"/>
      <c r="TDO282" s="38"/>
      <c r="TDP282" s="38"/>
      <c r="TDQ282" s="38"/>
      <c r="TDR282" s="38"/>
      <c r="TDS282" s="38"/>
      <c r="TDT282" s="38"/>
      <c r="TDU282" s="38"/>
      <c r="TDV282" s="38"/>
      <c r="TDW282" s="38"/>
      <c r="TDX282" s="38"/>
      <c r="TDY282" s="38"/>
      <c r="TDZ282" s="38"/>
      <c r="TEA282" s="38"/>
      <c r="TEB282" s="38"/>
      <c r="TEC282" s="38"/>
      <c r="TED282" s="38"/>
      <c r="TEE282" s="38"/>
      <c r="TEF282" s="38"/>
      <c r="TEG282" s="38"/>
      <c r="TEH282" s="38"/>
      <c r="TEI282" s="38"/>
      <c r="TEJ282" s="38"/>
      <c r="TEK282" s="38"/>
      <c r="TEL282" s="38"/>
      <c r="TEM282" s="38"/>
      <c r="TEN282" s="38"/>
      <c r="TEO282" s="38"/>
      <c r="TEP282" s="38"/>
      <c r="TEQ282" s="38"/>
      <c r="TER282" s="38"/>
      <c r="TES282" s="38"/>
      <c r="TET282" s="38"/>
      <c r="TEU282" s="38"/>
      <c r="TEV282" s="38"/>
      <c r="TEW282" s="38"/>
      <c r="TEX282" s="38"/>
      <c r="TEY282" s="38"/>
      <c r="TEZ282" s="38"/>
      <c r="TFA282" s="38"/>
      <c r="TFB282" s="38"/>
      <c r="TFC282" s="38"/>
      <c r="TFD282" s="38"/>
      <c r="TFE282" s="38"/>
      <c r="TFF282" s="38"/>
      <c r="TFG282" s="38"/>
      <c r="TFH282" s="38"/>
      <c r="TFI282" s="38"/>
      <c r="TFJ282" s="38"/>
      <c r="TFK282" s="38"/>
      <c r="TFL282" s="38"/>
      <c r="TFM282" s="38"/>
      <c r="TFN282" s="38"/>
      <c r="TFO282" s="38"/>
      <c r="TFP282" s="38"/>
      <c r="TFQ282" s="38"/>
      <c r="TFR282" s="38"/>
      <c r="TFS282" s="38"/>
      <c r="TFT282" s="38"/>
      <c r="TFU282" s="38"/>
      <c r="TFV282" s="38"/>
      <c r="TFW282" s="38"/>
      <c r="TFX282" s="38"/>
      <c r="TFY282" s="38"/>
      <c r="TFZ282" s="38"/>
      <c r="TGA282" s="38"/>
      <c r="TGB282" s="38"/>
      <c r="TGC282" s="38"/>
      <c r="TGD282" s="38"/>
      <c r="TGE282" s="38"/>
      <c r="TGF282" s="38"/>
      <c r="TGG282" s="38"/>
      <c r="TGH282" s="38"/>
      <c r="TGI282" s="38"/>
      <c r="TGJ282" s="38"/>
      <c r="TGK282" s="38"/>
      <c r="TGL282" s="38"/>
      <c r="TGM282" s="38"/>
      <c r="TGN282" s="38"/>
      <c r="TGO282" s="38"/>
      <c r="TGP282" s="38"/>
      <c r="TGQ282" s="38"/>
      <c r="TGR282" s="38"/>
      <c r="TGS282" s="38"/>
      <c r="TGT282" s="38"/>
      <c r="TGU282" s="38"/>
      <c r="TGV282" s="38"/>
      <c r="TGW282" s="38"/>
      <c r="TGX282" s="38"/>
      <c r="TGY282" s="38"/>
      <c r="TGZ282" s="38"/>
      <c r="THA282" s="38"/>
      <c r="THB282" s="38"/>
      <c r="THC282" s="38"/>
      <c r="THD282" s="38"/>
      <c r="THE282" s="38"/>
      <c r="THF282" s="38"/>
      <c r="THG282" s="38"/>
      <c r="THH282" s="38"/>
      <c r="THI282" s="38"/>
      <c r="THJ282" s="38"/>
      <c r="THK282" s="38"/>
      <c r="THL282" s="38"/>
      <c r="THM282" s="38"/>
      <c r="THN282" s="38"/>
      <c r="THO282" s="38"/>
      <c r="THP282" s="38"/>
      <c r="THQ282" s="38"/>
      <c r="THR282" s="38"/>
      <c r="THS282" s="38"/>
      <c r="THT282" s="38"/>
      <c r="THU282" s="38"/>
      <c r="THV282" s="38"/>
      <c r="THW282" s="38"/>
      <c r="THX282" s="38"/>
      <c r="THY282" s="38"/>
      <c r="THZ282" s="38"/>
      <c r="TIA282" s="38"/>
      <c r="TIB282" s="38"/>
      <c r="TIC282" s="38"/>
      <c r="TID282" s="38"/>
      <c r="TIE282" s="38"/>
      <c r="TIF282" s="38"/>
      <c r="TIG282" s="38"/>
      <c r="TIH282" s="38"/>
      <c r="TII282" s="38"/>
      <c r="TIJ282" s="38"/>
      <c r="TIK282" s="38"/>
      <c r="TIL282" s="38"/>
      <c r="TIM282" s="38"/>
      <c r="TIN282" s="38"/>
      <c r="TIO282" s="38"/>
      <c r="TIP282" s="38"/>
      <c r="TIQ282" s="38"/>
      <c r="TIR282" s="38"/>
      <c r="TIS282" s="38"/>
      <c r="TIT282" s="38"/>
      <c r="TIU282" s="38"/>
      <c r="TIV282" s="38"/>
      <c r="TIW282" s="38"/>
      <c r="TIX282" s="38"/>
      <c r="TIY282" s="38"/>
      <c r="TIZ282" s="38"/>
      <c r="TJA282" s="38"/>
      <c r="TJB282" s="38"/>
      <c r="TJC282" s="38"/>
      <c r="TJD282" s="38"/>
      <c r="TJE282" s="38"/>
      <c r="TJF282" s="38"/>
      <c r="TJG282" s="38"/>
      <c r="TJH282" s="38"/>
      <c r="TJI282" s="38"/>
      <c r="TJJ282" s="38"/>
      <c r="TJK282" s="38"/>
      <c r="TJL282" s="38"/>
      <c r="TJM282" s="38"/>
      <c r="TJN282" s="38"/>
      <c r="TJO282" s="38"/>
      <c r="TJP282" s="38"/>
      <c r="TJQ282" s="38"/>
      <c r="TJR282" s="38"/>
      <c r="TJS282" s="38"/>
      <c r="TJT282" s="38"/>
      <c r="TJU282" s="38"/>
      <c r="TJV282" s="38"/>
      <c r="TJW282" s="38"/>
      <c r="TJX282" s="38"/>
      <c r="TJY282" s="38"/>
      <c r="TJZ282" s="38"/>
      <c r="TKA282" s="38"/>
      <c r="TKB282" s="38"/>
      <c r="TKC282" s="38"/>
      <c r="TKD282" s="38"/>
      <c r="TKE282" s="38"/>
      <c r="TKF282" s="38"/>
      <c r="TKG282" s="38"/>
      <c r="TKH282" s="38"/>
      <c r="TKI282" s="38"/>
      <c r="TKJ282" s="38"/>
      <c r="TKK282" s="38"/>
      <c r="TKL282" s="38"/>
      <c r="TKM282" s="38"/>
      <c r="TKN282" s="38"/>
      <c r="TKO282" s="38"/>
      <c r="TKP282" s="38"/>
      <c r="TKQ282" s="38"/>
      <c r="TKR282" s="38"/>
      <c r="TKS282" s="38"/>
      <c r="TKT282" s="38"/>
      <c r="TKU282" s="38"/>
      <c r="TKV282" s="38"/>
      <c r="TKW282" s="38"/>
      <c r="TKX282" s="38"/>
      <c r="TKY282" s="38"/>
      <c r="TKZ282" s="38"/>
      <c r="TLA282" s="38"/>
      <c r="TLB282" s="38"/>
      <c r="TLC282" s="38"/>
      <c r="TLD282" s="38"/>
      <c r="TLE282" s="38"/>
      <c r="TLF282" s="38"/>
      <c r="TLG282" s="38"/>
      <c r="TLH282" s="38"/>
      <c r="TLI282" s="38"/>
      <c r="TLJ282" s="38"/>
      <c r="TLK282" s="38"/>
      <c r="TLL282" s="38"/>
      <c r="TLM282" s="38"/>
      <c r="TLN282" s="38"/>
      <c r="TLO282" s="38"/>
      <c r="TLP282" s="38"/>
      <c r="TLQ282" s="38"/>
      <c r="TLR282" s="38"/>
      <c r="TLS282" s="38"/>
      <c r="TLT282" s="38"/>
      <c r="TLU282" s="38"/>
      <c r="TLV282" s="38"/>
      <c r="TLW282" s="38"/>
      <c r="TLX282" s="38"/>
      <c r="TLY282" s="38"/>
      <c r="TLZ282" s="38"/>
      <c r="TMA282" s="38"/>
      <c r="TMB282" s="38"/>
      <c r="TMC282" s="38"/>
      <c r="TMD282" s="38"/>
      <c r="TME282" s="38"/>
      <c r="TMF282" s="38"/>
      <c r="TMG282" s="38"/>
      <c r="TMH282" s="38"/>
      <c r="TMI282" s="38"/>
      <c r="TMJ282" s="38"/>
      <c r="TMK282" s="38"/>
      <c r="TML282" s="38"/>
      <c r="TMM282" s="38"/>
      <c r="TMN282" s="38"/>
      <c r="TMO282" s="38"/>
      <c r="TMP282" s="38"/>
      <c r="TMQ282" s="38"/>
      <c r="TMR282" s="38"/>
      <c r="TMS282" s="38"/>
      <c r="TMT282" s="38"/>
      <c r="TMU282" s="38"/>
      <c r="TMV282" s="38"/>
      <c r="TMW282" s="38"/>
      <c r="TMX282" s="38"/>
      <c r="TMY282" s="38"/>
      <c r="TMZ282" s="38"/>
      <c r="TNA282" s="38"/>
      <c r="TNB282" s="38"/>
      <c r="TNC282" s="38"/>
      <c r="TND282" s="38"/>
      <c r="TNE282" s="38"/>
      <c r="TNF282" s="38"/>
      <c r="TNG282" s="38"/>
      <c r="TNH282" s="38"/>
      <c r="TNI282" s="38"/>
      <c r="TNJ282" s="38"/>
      <c r="TNK282" s="38"/>
      <c r="TNL282" s="38"/>
      <c r="TNM282" s="38"/>
      <c r="TNN282" s="38"/>
      <c r="TNO282" s="38"/>
      <c r="TNP282" s="38"/>
      <c r="TNQ282" s="38"/>
      <c r="TNR282" s="38"/>
      <c r="TNS282" s="38"/>
      <c r="TNT282" s="38"/>
      <c r="TNU282" s="38"/>
      <c r="TNV282" s="38"/>
      <c r="TNW282" s="38"/>
      <c r="TNX282" s="38"/>
      <c r="TNY282" s="38"/>
      <c r="TNZ282" s="38"/>
      <c r="TOA282" s="38"/>
      <c r="TOB282" s="38"/>
      <c r="TOC282" s="38"/>
      <c r="TOD282" s="38"/>
      <c r="TOE282" s="38"/>
      <c r="TOF282" s="38"/>
      <c r="TOG282" s="38"/>
      <c r="TOH282" s="38"/>
      <c r="TOI282" s="38"/>
      <c r="TOJ282" s="38"/>
      <c r="TOK282" s="38"/>
      <c r="TOL282" s="38"/>
      <c r="TOM282" s="38"/>
      <c r="TON282" s="38"/>
      <c r="TOO282" s="38"/>
      <c r="TOP282" s="38"/>
      <c r="TOQ282" s="38"/>
      <c r="TOR282" s="38"/>
      <c r="TOS282" s="38"/>
      <c r="TOT282" s="38"/>
      <c r="TOU282" s="38"/>
      <c r="TOV282" s="38"/>
      <c r="TOW282" s="38"/>
      <c r="TOX282" s="38"/>
      <c r="TOY282" s="38"/>
      <c r="TOZ282" s="38"/>
      <c r="TPA282" s="38"/>
      <c r="TPB282" s="38"/>
      <c r="TPC282" s="38"/>
      <c r="TPD282" s="38"/>
      <c r="TPE282" s="38"/>
      <c r="TPF282" s="38"/>
      <c r="TPG282" s="38"/>
      <c r="TPH282" s="38"/>
      <c r="TPI282" s="38"/>
      <c r="TPJ282" s="38"/>
      <c r="TPK282" s="38"/>
      <c r="TPL282" s="38"/>
      <c r="TPM282" s="38"/>
      <c r="TPN282" s="38"/>
      <c r="TPO282" s="38"/>
      <c r="TPP282" s="38"/>
      <c r="TPQ282" s="38"/>
      <c r="TPR282" s="38"/>
      <c r="TPS282" s="38"/>
      <c r="TPT282" s="38"/>
      <c r="TPU282" s="38"/>
      <c r="TPV282" s="38"/>
      <c r="TPW282" s="38"/>
      <c r="TPX282" s="38"/>
      <c r="TPY282" s="38"/>
      <c r="TPZ282" s="38"/>
      <c r="TQA282" s="38"/>
      <c r="TQB282" s="38"/>
      <c r="TQC282" s="38"/>
      <c r="TQD282" s="38"/>
      <c r="TQE282" s="38"/>
      <c r="TQF282" s="38"/>
      <c r="TQG282" s="38"/>
      <c r="TQH282" s="38"/>
      <c r="TQI282" s="38"/>
      <c r="TQJ282" s="38"/>
      <c r="TQK282" s="38"/>
      <c r="TQL282" s="38"/>
      <c r="TQM282" s="38"/>
      <c r="TQN282" s="38"/>
      <c r="TQO282" s="38"/>
      <c r="TQP282" s="38"/>
      <c r="TQQ282" s="38"/>
      <c r="TQR282" s="38"/>
      <c r="TQS282" s="38"/>
      <c r="TQT282" s="38"/>
      <c r="TQU282" s="38"/>
      <c r="TQV282" s="38"/>
      <c r="TQW282" s="38"/>
      <c r="TQX282" s="38"/>
      <c r="TQY282" s="38"/>
      <c r="TQZ282" s="38"/>
      <c r="TRA282" s="38"/>
      <c r="TRB282" s="38"/>
      <c r="TRC282" s="38"/>
      <c r="TRD282" s="38"/>
      <c r="TRE282" s="38"/>
      <c r="TRF282" s="38"/>
      <c r="TRG282" s="38"/>
      <c r="TRH282" s="38"/>
      <c r="TRI282" s="38"/>
      <c r="TRJ282" s="38"/>
      <c r="TRK282" s="38"/>
      <c r="TRL282" s="38"/>
      <c r="TRM282" s="38"/>
      <c r="TRN282" s="38"/>
      <c r="TRO282" s="38"/>
      <c r="TRP282" s="38"/>
      <c r="TRQ282" s="38"/>
      <c r="TRR282" s="38"/>
      <c r="TRS282" s="38"/>
      <c r="TRT282" s="38"/>
      <c r="TRU282" s="38"/>
      <c r="TRV282" s="38"/>
      <c r="TRW282" s="38"/>
      <c r="TRX282" s="38"/>
      <c r="TRY282" s="38"/>
      <c r="TRZ282" s="38"/>
      <c r="TSA282" s="38"/>
      <c r="TSB282" s="38"/>
      <c r="TSC282" s="38"/>
      <c r="TSD282" s="38"/>
      <c r="TSE282" s="38"/>
      <c r="TSF282" s="38"/>
      <c r="TSG282" s="38"/>
      <c r="TSH282" s="38"/>
      <c r="TSI282" s="38"/>
      <c r="TSJ282" s="38"/>
      <c r="TSK282" s="38"/>
      <c r="TSL282" s="38"/>
      <c r="TSM282" s="38"/>
      <c r="TSN282" s="38"/>
      <c r="TSO282" s="38"/>
      <c r="TSP282" s="38"/>
      <c r="TSQ282" s="38"/>
      <c r="TSR282" s="38"/>
      <c r="TSS282" s="38"/>
      <c r="TST282" s="38"/>
      <c r="TSU282" s="38"/>
      <c r="TSV282" s="38"/>
      <c r="TSW282" s="38"/>
      <c r="TSX282" s="38"/>
      <c r="TSY282" s="38"/>
      <c r="TSZ282" s="38"/>
      <c r="TTA282" s="38"/>
      <c r="TTB282" s="38"/>
      <c r="TTC282" s="38"/>
      <c r="TTD282" s="38"/>
      <c r="TTE282" s="38"/>
      <c r="TTF282" s="38"/>
      <c r="TTG282" s="38"/>
      <c r="TTH282" s="38"/>
      <c r="TTI282" s="38"/>
      <c r="TTJ282" s="38"/>
      <c r="TTK282" s="38"/>
      <c r="TTL282" s="38"/>
      <c r="TTM282" s="38"/>
      <c r="TTN282" s="38"/>
      <c r="TTO282" s="38"/>
      <c r="TTP282" s="38"/>
      <c r="TTQ282" s="38"/>
      <c r="TTR282" s="38"/>
      <c r="TTS282" s="38"/>
      <c r="TTT282" s="38"/>
      <c r="TTU282" s="38"/>
      <c r="TTV282" s="38"/>
      <c r="TTW282" s="38"/>
      <c r="TTX282" s="38"/>
      <c r="TTY282" s="38"/>
      <c r="TTZ282" s="38"/>
      <c r="TUA282" s="38"/>
      <c r="TUB282" s="38"/>
      <c r="TUC282" s="38"/>
      <c r="TUD282" s="38"/>
      <c r="TUE282" s="38"/>
      <c r="TUF282" s="38"/>
      <c r="TUG282" s="38"/>
      <c r="TUH282" s="38"/>
      <c r="TUI282" s="38"/>
      <c r="TUJ282" s="38"/>
      <c r="TUK282" s="38"/>
      <c r="TUL282" s="38"/>
      <c r="TUM282" s="38"/>
      <c r="TUN282" s="38"/>
      <c r="TUO282" s="38"/>
      <c r="TUP282" s="38"/>
      <c r="TUQ282" s="38"/>
      <c r="TUR282" s="38"/>
      <c r="TUS282" s="38"/>
      <c r="TUT282" s="38"/>
      <c r="TUU282" s="38"/>
      <c r="TUV282" s="38"/>
      <c r="TUW282" s="38"/>
      <c r="TUX282" s="38"/>
      <c r="TUY282" s="38"/>
      <c r="TUZ282" s="38"/>
      <c r="TVA282" s="38"/>
      <c r="TVB282" s="38"/>
      <c r="TVC282" s="38"/>
      <c r="TVD282" s="38"/>
      <c r="TVE282" s="38"/>
      <c r="TVF282" s="38"/>
      <c r="TVG282" s="38"/>
      <c r="TVH282" s="38"/>
      <c r="TVI282" s="38"/>
      <c r="TVJ282" s="38"/>
      <c r="TVK282" s="38"/>
      <c r="TVL282" s="38"/>
      <c r="TVM282" s="38"/>
      <c r="TVN282" s="38"/>
      <c r="TVO282" s="38"/>
      <c r="TVP282" s="38"/>
      <c r="TVQ282" s="38"/>
      <c r="TVR282" s="38"/>
      <c r="TVS282" s="38"/>
      <c r="TVT282" s="38"/>
      <c r="TVU282" s="38"/>
      <c r="TVV282" s="38"/>
      <c r="TVW282" s="38"/>
      <c r="TVX282" s="38"/>
      <c r="TVY282" s="38"/>
      <c r="TVZ282" s="38"/>
      <c r="TWA282" s="38"/>
      <c r="TWB282" s="38"/>
      <c r="TWC282" s="38"/>
      <c r="TWD282" s="38"/>
      <c r="TWE282" s="38"/>
      <c r="TWF282" s="38"/>
      <c r="TWG282" s="38"/>
      <c r="TWH282" s="38"/>
      <c r="TWI282" s="38"/>
      <c r="TWJ282" s="38"/>
      <c r="TWK282" s="38"/>
      <c r="TWL282" s="38"/>
      <c r="TWM282" s="38"/>
      <c r="TWN282" s="38"/>
      <c r="TWO282" s="38"/>
      <c r="TWP282" s="38"/>
      <c r="TWQ282" s="38"/>
      <c r="TWR282" s="38"/>
      <c r="TWS282" s="38"/>
      <c r="TWT282" s="38"/>
      <c r="TWU282" s="38"/>
      <c r="TWV282" s="38"/>
      <c r="TWW282" s="38"/>
      <c r="TWX282" s="38"/>
      <c r="TWY282" s="38"/>
      <c r="TWZ282" s="38"/>
      <c r="TXA282" s="38"/>
      <c r="TXB282" s="38"/>
      <c r="TXC282" s="38"/>
      <c r="TXD282" s="38"/>
      <c r="TXE282" s="38"/>
      <c r="TXF282" s="38"/>
      <c r="TXG282" s="38"/>
      <c r="TXH282" s="38"/>
      <c r="TXI282" s="38"/>
      <c r="TXJ282" s="38"/>
      <c r="TXK282" s="38"/>
      <c r="TXL282" s="38"/>
      <c r="TXM282" s="38"/>
      <c r="TXN282" s="38"/>
      <c r="TXO282" s="38"/>
      <c r="TXP282" s="38"/>
      <c r="TXQ282" s="38"/>
      <c r="TXR282" s="38"/>
      <c r="TXS282" s="38"/>
      <c r="TXT282" s="38"/>
      <c r="TXU282" s="38"/>
      <c r="TXV282" s="38"/>
      <c r="TXW282" s="38"/>
      <c r="TXX282" s="38"/>
      <c r="TXY282" s="38"/>
      <c r="TXZ282" s="38"/>
      <c r="TYA282" s="38"/>
      <c r="TYB282" s="38"/>
      <c r="TYC282" s="38"/>
      <c r="TYD282" s="38"/>
      <c r="TYE282" s="38"/>
      <c r="TYF282" s="38"/>
      <c r="TYG282" s="38"/>
      <c r="TYH282" s="38"/>
      <c r="TYI282" s="38"/>
      <c r="TYJ282" s="38"/>
      <c r="TYK282" s="38"/>
      <c r="TYL282" s="38"/>
      <c r="TYM282" s="38"/>
      <c r="TYN282" s="38"/>
      <c r="TYO282" s="38"/>
      <c r="TYP282" s="38"/>
      <c r="TYQ282" s="38"/>
      <c r="TYR282" s="38"/>
      <c r="TYS282" s="38"/>
      <c r="TYT282" s="38"/>
      <c r="TYU282" s="38"/>
      <c r="TYV282" s="38"/>
      <c r="TYW282" s="38"/>
      <c r="TYX282" s="38"/>
      <c r="TYY282" s="38"/>
      <c r="TYZ282" s="38"/>
      <c r="TZA282" s="38"/>
      <c r="TZB282" s="38"/>
      <c r="TZC282" s="38"/>
      <c r="TZD282" s="38"/>
      <c r="TZE282" s="38"/>
      <c r="TZF282" s="38"/>
      <c r="TZG282" s="38"/>
      <c r="TZH282" s="38"/>
      <c r="TZI282" s="38"/>
      <c r="TZJ282" s="38"/>
      <c r="TZK282" s="38"/>
      <c r="TZL282" s="38"/>
      <c r="TZM282" s="38"/>
      <c r="TZN282" s="38"/>
      <c r="TZO282" s="38"/>
      <c r="TZP282" s="38"/>
      <c r="TZQ282" s="38"/>
      <c r="TZR282" s="38"/>
      <c r="TZS282" s="38"/>
      <c r="TZT282" s="38"/>
      <c r="TZU282" s="38"/>
      <c r="TZV282" s="38"/>
      <c r="TZW282" s="38"/>
      <c r="TZX282" s="38"/>
      <c r="TZY282" s="38"/>
      <c r="TZZ282" s="38"/>
      <c r="UAA282" s="38"/>
      <c r="UAB282" s="38"/>
      <c r="UAC282" s="38"/>
      <c r="UAD282" s="38"/>
      <c r="UAE282" s="38"/>
      <c r="UAF282" s="38"/>
      <c r="UAG282" s="38"/>
      <c r="UAH282" s="38"/>
      <c r="UAI282" s="38"/>
      <c r="UAJ282" s="38"/>
      <c r="UAK282" s="38"/>
      <c r="UAL282" s="38"/>
      <c r="UAM282" s="38"/>
      <c r="UAN282" s="38"/>
      <c r="UAO282" s="38"/>
      <c r="UAP282" s="38"/>
      <c r="UAQ282" s="38"/>
      <c r="UAR282" s="38"/>
      <c r="UAS282" s="38"/>
      <c r="UAT282" s="38"/>
      <c r="UAU282" s="38"/>
      <c r="UAV282" s="38"/>
      <c r="UAW282" s="38"/>
      <c r="UAX282" s="38"/>
      <c r="UAY282" s="38"/>
      <c r="UAZ282" s="38"/>
      <c r="UBA282" s="38"/>
      <c r="UBB282" s="38"/>
      <c r="UBC282" s="38"/>
      <c r="UBD282" s="38"/>
      <c r="UBE282" s="38"/>
      <c r="UBF282" s="38"/>
      <c r="UBG282" s="38"/>
      <c r="UBH282" s="38"/>
      <c r="UBI282" s="38"/>
      <c r="UBJ282" s="38"/>
      <c r="UBK282" s="38"/>
      <c r="UBL282" s="38"/>
      <c r="UBM282" s="38"/>
      <c r="UBN282" s="38"/>
      <c r="UBO282" s="38"/>
      <c r="UBP282" s="38"/>
      <c r="UBQ282" s="38"/>
      <c r="UBR282" s="38"/>
      <c r="UBS282" s="38"/>
      <c r="UBT282" s="38"/>
      <c r="UBU282" s="38"/>
      <c r="UBV282" s="38"/>
      <c r="UBW282" s="38"/>
      <c r="UBX282" s="38"/>
      <c r="UBY282" s="38"/>
      <c r="UBZ282" s="38"/>
      <c r="UCA282" s="38"/>
      <c r="UCB282" s="38"/>
      <c r="UCC282" s="38"/>
      <c r="UCD282" s="38"/>
      <c r="UCE282" s="38"/>
      <c r="UCF282" s="38"/>
      <c r="UCG282" s="38"/>
      <c r="UCH282" s="38"/>
      <c r="UCI282" s="38"/>
      <c r="UCJ282" s="38"/>
      <c r="UCK282" s="38"/>
      <c r="UCL282" s="38"/>
      <c r="UCM282" s="38"/>
      <c r="UCN282" s="38"/>
      <c r="UCO282" s="38"/>
      <c r="UCP282" s="38"/>
      <c r="UCQ282" s="38"/>
      <c r="UCR282" s="38"/>
      <c r="UCS282" s="38"/>
      <c r="UCT282" s="38"/>
      <c r="UCU282" s="38"/>
      <c r="UCV282" s="38"/>
      <c r="UCW282" s="38"/>
      <c r="UCX282" s="38"/>
      <c r="UCY282" s="38"/>
      <c r="UCZ282" s="38"/>
      <c r="UDA282" s="38"/>
      <c r="UDB282" s="38"/>
      <c r="UDC282" s="38"/>
      <c r="UDD282" s="38"/>
      <c r="UDE282" s="38"/>
      <c r="UDF282" s="38"/>
      <c r="UDG282" s="38"/>
      <c r="UDH282" s="38"/>
      <c r="UDI282" s="38"/>
      <c r="UDJ282" s="38"/>
      <c r="UDK282" s="38"/>
      <c r="UDL282" s="38"/>
      <c r="UDM282" s="38"/>
      <c r="UDN282" s="38"/>
      <c r="UDO282" s="38"/>
      <c r="UDP282" s="38"/>
      <c r="UDQ282" s="38"/>
      <c r="UDR282" s="38"/>
      <c r="UDS282" s="38"/>
      <c r="UDT282" s="38"/>
      <c r="UDU282" s="38"/>
      <c r="UDV282" s="38"/>
      <c r="UDW282" s="38"/>
      <c r="UDX282" s="38"/>
      <c r="UDY282" s="38"/>
      <c r="UDZ282" s="38"/>
      <c r="UEA282" s="38"/>
      <c r="UEB282" s="38"/>
      <c r="UEC282" s="38"/>
      <c r="UED282" s="38"/>
      <c r="UEE282" s="38"/>
      <c r="UEF282" s="38"/>
      <c r="UEG282" s="38"/>
      <c r="UEH282" s="38"/>
      <c r="UEI282" s="38"/>
      <c r="UEJ282" s="38"/>
      <c r="UEK282" s="38"/>
      <c r="UEL282" s="38"/>
      <c r="UEM282" s="38"/>
      <c r="UEN282" s="38"/>
      <c r="UEO282" s="38"/>
      <c r="UEP282" s="38"/>
      <c r="UEQ282" s="38"/>
      <c r="UER282" s="38"/>
      <c r="UES282" s="38"/>
      <c r="UET282" s="38"/>
      <c r="UEU282" s="38"/>
      <c r="UEV282" s="38"/>
      <c r="UEW282" s="38"/>
      <c r="UEX282" s="38"/>
      <c r="UEY282" s="38"/>
      <c r="UEZ282" s="38"/>
      <c r="UFA282" s="38"/>
      <c r="UFB282" s="38"/>
      <c r="UFC282" s="38"/>
      <c r="UFD282" s="38"/>
      <c r="UFE282" s="38"/>
      <c r="UFF282" s="38"/>
      <c r="UFG282" s="38"/>
      <c r="UFH282" s="38"/>
      <c r="UFI282" s="38"/>
      <c r="UFJ282" s="38"/>
      <c r="UFK282" s="38"/>
      <c r="UFL282" s="38"/>
      <c r="UFM282" s="38"/>
      <c r="UFN282" s="38"/>
      <c r="UFO282" s="38"/>
      <c r="UFP282" s="38"/>
      <c r="UFQ282" s="38"/>
      <c r="UFR282" s="38"/>
      <c r="UFS282" s="38"/>
      <c r="UFT282" s="38"/>
      <c r="UFU282" s="38"/>
      <c r="UFV282" s="38"/>
      <c r="UFW282" s="38"/>
      <c r="UFX282" s="38"/>
      <c r="UFY282" s="38"/>
      <c r="UFZ282" s="38"/>
      <c r="UGA282" s="38"/>
      <c r="UGB282" s="38"/>
      <c r="UGC282" s="38"/>
      <c r="UGD282" s="38"/>
      <c r="UGE282" s="38"/>
      <c r="UGF282" s="38"/>
      <c r="UGG282" s="38"/>
      <c r="UGH282" s="38"/>
      <c r="UGI282" s="38"/>
      <c r="UGJ282" s="38"/>
      <c r="UGK282" s="38"/>
      <c r="UGL282" s="38"/>
      <c r="UGM282" s="38"/>
      <c r="UGN282" s="38"/>
      <c r="UGO282" s="38"/>
      <c r="UGP282" s="38"/>
      <c r="UGQ282" s="38"/>
      <c r="UGR282" s="38"/>
      <c r="UGS282" s="38"/>
      <c r="UGT282" s="38"/>
      <c r="UGU282" s="38"/>
      <c r="UGV282" s="38"/>
      <c r="UGW282" s="38"/>
      <c r="UGX282" s="38"/>
      <c r="UGY282" s="38"/>
      <c r="UGZ282" s="38"/>
      <c r="UHA282" s="38"/>
      <c r="UHB282" s="38"/>
      <c r="UHC282" s="38"/>
      <c r="UHD282" s="38"/>
      <c r="UHE282" s="38"/>
      <c r="UHF282" s="38"/>
      <c r="UHG282" s="38"/>
      <c r="UHH282" s="38"/>
      <c r="UHI282" s="38"/>
      <c r="UHJ282" s="38"/>
      <c r="UHK282" s="38"/>
      <c r="UHL282" s="38"/>
      <c r="UHM282" s="38"/>
      <c r="UHN282" s="38"/>
      <c r="UHO282" s="38"/>
      <c r="UHP282" s="38"/>
      <c r="UHQ282" s="38"/>
      <c r="UHR282" s="38"/>
      <c r="UHS282" s="38"/>
      <c r="UHT282" s="38"/>
      <c r="UHU282" s="38"/>
      <c r="UHV282" s="38"/>
      <c r="UHW282" s="38"/>
      <c r="UHX282" s="38"/>
      <c r="UHY282" s="38"/>
      <c r="UHZ282" s="38"/>
      <c r="UIA282" s="38"/>
      <c r="UIB282" s="38"/>
      <c r="UIC282" s="38"/>
      <c r="UID282" s="38"/>
      <c r="UIE282" s="38"/>
      <c r="UIF282" s="38"/>
      <c r="UIG282" s="38"/>
      <c r="UIH282" s="38"/>
      <c r="UII282" s="38"/>
      <c r="UIJ282" s="38"/>
      <c r="UIK282" s="38"/>
      <c r="UIL282" s="38"/>
      <c r="UIM282" s="38"/>
      <c r="UIN282" s="38"/>
      <c r="UIO282" s="38"/>
      <c r="UIP282" s="38"/>
      <c r="UIQ282" s="38"/>
      <c r="UIR282" s="38"/>
      <c r="UIS282" s="38"/>
      <c r="UIT282" s="38"/>
      <c r="UIU282" s="38"/>
      <c r="UIV282" s="38"/>
      <c r="UIW282" s="38"/>
      <c r="UIX282" s="38"/>
      <c r="UIY282" s="38"/>
      <c r="UIZ282" s="38"/>
      <c r="UJA282" s="38"/>
      <c r="UJB282" s="38"/>
      <c r="UJC282" s="38"/>
      <c r="UJD282" s="38"/>
      <c r="UJE282" s="38"/>
      <c r="UJF282" s="38"/>
      <c r="UJG282" s="38"/>
      <c r="UJH282" s="38"/>
      <c r="UJI282" s="38"/>
      <c r="UJJ282" s="38"/>
      <c r="UJK282" s="38"/>
      <c r="UJL282" s="38"/>
      <c r="UJM282" s="38"/>
      <c r="UJN282" s="38"/>
      <c r="UJO282" s="38"/>
      <c r="UJP282" s="38"/>
      <c r="UJQ282" s="38"/>
      <c r="UJR282" s="38"/>
      <c r="UJS282" s="38"/>
      <c r="UJT282" s="38"/>
      <c r="UJU282" s="38"/>
      <c r="UJV282" s="38"/>
      <c r="UJW282" s="38"/>
      <c r="UJX282" s="38"/>
      <c r="UJY282" s="38"/>
      <c r="UJZ282" s="38"/>
      <c r="UKA282" s="38"/>
      <c r="UKB282" s="38"/>
      <c r="UKC282" s="38"/>
      <c r="UKD282" s="38"/>
      <c r="UKE282" s="38"/>
      <c r="UKF282" s="38"/>
      <c r="UKG282" s="38"/>
      <c r="UKH282" s="38"/>
      <c r="UKI282" s="38"/>
      <c r="UKJ282" s="38"/>
      <c r="UKK282" s="38"/>
      <c r="UKL282" s="38"/>
      <c r="UKM282" s="38"/>
      <c r="UKN282" s="38"/>
      <c r="UKO282" s="38"/>
      <c r="UKP282" s="38"/>
      <c r="UKQ282" s="38"/>
      <c r="UKR282" s="38"/>
      <c r="UKS282" s="38"/>
      <c r="UKT282" s="38"/>
      <c r="UKU282" s="38"/>
      <c r="UKV282" s="38"/>
      <c r="UKW282" s="38"/>
      <c r="UKX282" s="38"/>
      <c r="UKY282" s="38"/>
      <c r="UKZ282" s="38"/>
      <c r="ULA282" s="38"/>
      <c r="ULB282" s="38"/>
      <c r="ULC282" s="38"/>
      <c r="ULD282" s="38"/>
      <c r="ULE282" s="38"/>
      <c r="ULF282" s="38"/>
      <c r="ULG282" s="38"/>
      <c r="ULH282" s="38"/>
      <c r="ULI282" s="38"/>
      <c r="ULJ282" s="38"/>
      <c r="ULK282" s="38"/>
      <c r="ULL282" s="38"/>
      <c r="ULM282" s="38"/>
      <c r="ULN282" s="38"/>
      <c r="ULO282" s="38"/>
      <c r="ULP282" s="38"/>
      <c r="ULQ282" s="38"/>
      <c r="ULR282" s="38"/>
      <c r="ULS282" s="38"/>
      <c r="ULT282" s="38"/>
      <c r="ULU282" s="38"/>
      <c r="ULV282" s="38"/>
      <c r="ULW282" s="38"/>
      <c r="ULX282" s="38"/>
      <c r="ULY282" s="38"/>
      <c r="ULZ282" s="38"/>
      <c r="UMA282" s="38"/>
      <c r="UMB282" s="38"/>
      <c r="UMC282" s="38"/>
      <c r="UMD282" s="38"/>
      <c r="UME282" s="38"/>
      <c r="UMF282" s="38"/>
      <c r="UMG282" s="38"/>
      <c r="UMH282" s="38"/>
      <c r="UMI282" s="38"/>
      <c r="UMJ282" s="38"/>
      <c r="UMK282" s="38"/>
      <c r="UML282" s="38"/>
      <c r="UMM282" s="38"/>
      <c r="UMN282" s="38"/>
      <c r="UMO282" s="38"/>
      <c r="UMP282" s="38"/>
      <c r="UMQ282" s="38"/>
      <c r="UMR282" s="38"/>
      <c r="UMS282" s="38"/>
      <c r="UMT282" s="38"/>
      <c r="UMU282" s="38"/>
      <c r="UMV282" s="38"/>
      <c r="UMW282" s="38"/>
      <c r="UMX282" s="38"/>
      <c r="UMY282" s="38"/>
      <c r="UMZ282" s="38"/>
      <c r="UNA282" s="38"/>
      <c r="UNB282" s="38"/>
      <c r="UNC282" s="38"/>
      <c r="UND282" s="38"/>
      <c r="UNE282" s="38"/>
      <c r="UNF282" s="38"/>
      <c r="UNG282" s="38"/>
      <c r="UNH282" s="38"/>
      <c r="UNI282" s="38"/>
      <c r="UNJ282" s="38"/>
      <c r="UNK282" s="38"/>
      <c r="UNL282" s="38"/>
      <c r="UNM282" s="38"/>
      <c r="UNN282" s="38"/>
      <c r="UNO282" s="38"/>
      <c r="UNP282" s="38"/>
      <c r="UNQ282" s="38"/>
      <c r="UNR282" s="38"/>
      <c r="UNS282" s="38"/>
      <c r="UNT282" s="38"/>
      <c r="UNU282" s="38"/>
      <c r="UNV282" s="38"/>
      <c r="UNW282" s="38"/>
      <c r="UNX282" s="38"/>
      <c r="UNY282" s="38"/>
      <c r="UNZ282" s="38"/>
      <c r="UOA282" s="38"/>
      <c r="UOB282" s="38"/>
      <c r="UOC282" s="38"/>
      <c r="UOD282" s="38"/>
      <c r="UOE282" s="38"/>
      <c r="UOF282" s="38"/>
      <c r="UOG282" s="38"/>
      <c r="UOH282" s="38"/>
      <c r="UOI282" s="38"/>
      <c r="UOJ282" s="38"/>
      <c r="UOK282" s="38"/>
      <c r="UOL282" s="38"/>
      <c r="UOM282" s="38"/>
      <c r="UON282" s="38"/>
      <c r="UOO282" s="38"/>
      <c r="UOP282" s="38"/>
      <c r="UOQ282" s="38"/>
      <c r="UOR282" s="38"/>
      <c r="UOS282" s="38"/>
      <c r="UOT282" s="38"/>
      <c r="UOU282" s="38"/>
      <c r="UOV282" s="38"/>
      <c r="UOW282" s="38"/>
      <c r="UOX282" s="38"/>
      <c r="UOY282" s="38"/>
      <c r="UOZ282" s="38"/>
      <c r="UPA282" s="38"/>
      <c r="UPB282" s="38"/>
      <c r="UPC282" s="38"/>
      <c r="UPD282" s="38"/>
      <c r="UPE282" s="38"/>
      <c r="UPF282" s="38"/>
      <c r="UPG282" s="38"/>
      <c r="UPH282" s="38"/>
      <c r="UPI282" s="38"/>
      <c r="UPJ282" s="38"/>
      <c r="UPK282" s="38"/>
      <c r="UPL282" s="38"/>
      <c r="UPM282" s="38"/>
      <c r="UPN282" s="38"/>
      <c r="UPO282" s="38"/>
      <c r="UPP282" s="38"/>
      <c r="UPQ282" s="38"/>
      <c r="UPR282" s="38"/>
      <c r="UPS282" s="38"/>
      <c r="UPT282" s="38"/>
      <c r="UPU282" s="38"/>
      <c r="UPV282" s="38"/>
      <c r="UPW282" s="38"/>
      <c r="UPX282" s="38"/>
      <c r="UPY282" s="38"/>
      <c r="UPZ282" s="38"/>
      <c r="UQA282" s="38"/>
      <c r="UQB282" s="38"/>
      <c r="UQC282" s="38"/>
      <c r="UQD282" s="38"/>
      <c r="UQE282" s="38"/>
      <c r="UQF282" s="38"/>
      <c r="UQG282" s="38"/>
      <c r="UQH282" s="38"/>
      <c r="UQI282" s="38"/>
      <c r="UQJ282" s="38"/>
      <c r="UQK282" s="38"/>
      <c r="UQL282" s="38"/>
      <c r="UQM282" s="38"/>
      <c r="UQN282" s="38"/>
      <c r="UQO282" s="38"/>
      <c r="UQP282" s="38"/>
      <c r="UQQ282" s="38"/>
      <c r="UQR282" s="38"/>
      <c r="UQS282" s="38"/>
      <c r="UQT282" s="38"/>
      <c r="UQU282" s="38"/>
      <c r="UQV282" s="38"/>
      <c r="UQW282" s="38"/>
      <c r="UQX282" s="38"/>
      <c r="UQY282" s="38"/>
      <c r="UQZ282" s="38"/>
      <c r="URA282" s="38"/>
      <c r="URB282" s="38"/>
      <c r="URC282" s="38"/>
      <c r="URD282" s="38"/>
      <c r="URE282" s="38"/>
      <c r="URF282" s="38"/>
      <c r="URG282" s="38"/>
      <c r="URH282" s="38"/>
      <c r="URI282" s="38"/>
      <c r="URJ282" s="38"/>
      <c r="URK282" s="38"/>
      <c r="URL282" s="38"/>
      <c r="URM282" s="38"/>
      <c r="URN282" s="38"/>
      <c r="URO282" s="38"/>
      <c r="URP282" s="38"/>
      <c r="URQ282" s="38"/>
      <c r="URR282" s="38"/>
      <c r="URS282" s="38"/>
      <c r="URT282" s="38"/>
      <c r="URU282" s="38"/>
      <c r="URV282" s="38"/>
      <c r="URW282" s="38"/>
      <c r="URX282" s="38"/>
      <c r="URY282" s="38"/>
      <c r="URZ282" s="38"/>
      <c r="USA282" s="38"/>
      <c r="USB282" s="38"/>
      <c r="USC282" s="38"/>
      <c r="USD282" s="38"/>
      <c r="USE282" s="38"/>
      <c r="USF282" s="38"/>
      <c r="USG282" s="38"/>
      <c r="USH282" s="38"/>
      <c r="USI282" s="38"/>
      <c r="USJ282" s="38"/>
      <c r="USK282" s="38"/>
      <c r="USL282" s="38"/>
      <c r="USM282" s="38"/>
      <c r="USN282" s="38"/>
      <c r="USO282" s="38"/>
      <c r="USP282" s="38"/>
      <c r="USQ282" s="38"/>
      <c r="USR282" s="38"/>
      <c r="USS282" s="38"/>
      <c r="UST282" s="38"/>
      <c r="USU282" s="38"/>
      <c r="USV282" s="38"/>
      <c r="USW282" s="38"/>
      <c r="USX282" s="38"/>
      <c r="USY282" s="38"/>
      <c r="USZ282" s="38"/>
      <c r="UTA282" s="38"/>
      <c r="UTB282" s="38"/>
      <c r="UTC282" s="38"/>
      <c r="UTD282" s="38"/>
      <c r="UTE282" s="38"/>
      <c r="UTF282" s="38"/>
      <c r="UTG282" s="38"/>
      <c r="UTH282" s="38"/>
      <c r="UTI282" s="38"/>
      <c r="UTJ282" s="38"/>
      <c r="UTK282" s="38"/>
      <c r="UTL282" s="38"/>
      <c r="UTM282" s="38"/>
      <c r="UTN282" s="38"/>
      <c r="UTO282" s="38"/>
      <c r="UTP282" s="38"/>
      <c r="UTQ282" s="38"/>
      <c r="UTR282" s="38"/>
      <c r="UTS282" s="38"/>
      <c r="UTT282" s="38"/>
      <c r="UTU282" s="38"/>
      <c r="UTV282" s="38"/>
      <c r="UTW282" s="38"/>
      <c r="UTX282" s="38"/>
      <c r="UTY282" s="38"/>
      <c r="UTZ282" s="38"/>
      <c r="UUA282" s="38"/>
      <c r="UUB282" s="38"/>
      <c r="UUC282" s="38"/>
      <c r="UUD282" s="38"/>
      <c r="UUE282" s="38"/>
      <c r="UUF282" s="38"/>
      <c r="UUG282" s="38"/>
      <c r="UUH282" s="38"/>
      <c r="UUI282" s="38"/>
      <c r="UUJ282" s="38"/>
      <c r="UUK282" s="38"/>
      <c r="UUL282" s="38"/>
      <c r="UUM282" s="38"/>
      <c r="UUN282" s="38"/>
      <c r="UUO282" s="38"/>
      <c r="UUP282" s="38"/>
      <c r="UUQ282" s="38"/>
      <c r="UUR282" s="38"/>
      <c r="UUS282" s="38"/>
      <c r="UUT282" s="38"/>
      <c r="UUU282" s="38"/>
      <c r="UUV282" s="38"/>
      <c r="UUW282" s="38"/>
      <c r="UUX282" s="38"/>
      <c r="UUY282" s="38"/>
      <c r="UUZ282" s="38"/>
      <c r="UVA282" s="38"/>
      <c r="UVB282" s="38"/>
      <c r="UVC282" s="38"/>
      <c r="UVD282" s="38"/>
      <c r="UVE282" s="38"/>
      <c r="UVF282" s="38"/>
      <c r="UVG282" s="38"/>
      <c r="UVH282" s="38"/>
      <c r="UVI282" s="38"/>
      <c r="UVJ282" s="38"/>
      <c r="UVK282" s="38"/>
      <c r="UVL282" s="38"/>
      <c r="UVM282" s="38"/>
      <c r="UVN282" s="38"/>
      <c r="UVO282" s="38"/>
      <c r="UVP282" s="38"/>
      <c r="UVQ282" s="38"/>
      <c r="UVR282" s="38"/>
      <c r="UVS282" s="38"/>
      <c r="UVT282" s="38"/>
      <c r="UVU282" s="38"/>
      <c r="UVV282" s="38"/>
      <c r="UVW282" s="38"/>
      <c r="UVX282" s="38"/>
      <c r="UVY282" s="38"/>
      <c r="UVZ282" s="38"/>
      <c r="UWA282" s="38"/>
      <c r="UWB282" s="38"/>
      <c r="UWC282" s="38"/>
      <c r="UWD282" s="38"/>
      <c r="UWE282" s="38"/>
      <c r="UWF282" s="38"/>
      <c r="UWG282" s="38"/>
      <c r="UWH282" s="38"/>
      <c r="UWI282" s="38"/>
      <c r="UWJ282" s="38"/>
      <c r="UWK282" s="38"/>
      <c r="UWL282" s="38"/>
      <c r="UWM282" s="38"/>
      <c r="UWN282" s="38"/>
      <c r="UWO282" s="38"/>
      <c r="UWP282" s="38"/>
      <c r="UWQ282" s="38"/>
      <c r="UWR282" s="38"/>
      <c r="UWS282" s="38"/>
      <c r="UWT282" s="38"/>
      <c r="UWU282" s="38"/>
      <c r="UWV282" s="38"/>
      <c r="UWW282" s="38"/>
      <c r="UWX282" s="38"/>
      <c r="UWY282" s="38"/>
      <c r="UWZ282" s="38"/>
      <c r="UXA282" s="38"/>
      <c r="UXB282" s="38"/>
      <c r="UXC282" s="38"/>
      <c r="UXD282" s="38"/>
      <c r="UXE282" s="38"/>
      <c r="UXF282" s="38"/>
      <c r="UXG282" s="38"/>
      <c r="UXH282" s="38"/>
      <c r="UXI282" s="38"/>
      <c r="UXJ282" s="38"/>
      <c r="UXK282" s="38"/>
      <c r="UXL282" s="38"/>
      <c r="UXM282" s="38"/>
      <c r="UXN282" s="38"/>
      <c r="UXO282" s="38"/>
      <c r="UXP282" s="38"/>
      <c r="UXQ282" s="38"/>
      <c r="UXR282" s="38"/>
      <c r="UXS282" s="38"/>
      <c r="UXT282" s="38"/>
      <c r="UXU282" s="38"/>
      <c r="UXV282" s="38"/>
      <c r="UXW282" s="38"/>
      <c r="UXX282" s="38"/>
      <c r="UXY282" s="38"/>
      <c r="UXZ282" s="38"/>
      <c r="UYA282" s="38"/>
      <c r="UYB282" s="38"/>
      <c r="UYC282" s="38"/>
      <c r="UYD282" s="38"/>
      <c r="UYE282" s="38"/>
      <c r="UYF282" s="38"/>
      <c r="UYG282" s="38"/>
      <c r="UYH282" s="38"/>
      <c r="UYI282" s="38"/>
      <c r="UYJ282" s="38"/>
      <c r="UYK282" s="38"/>
      <c r="UYL282" s="38"/>
      <c r="UYM282" s="38"/>
      <c r="UYN282" s="38"/>
      <c r="UYO282" s="38"/>
      <c r="UYP282" s="38"/>
      <c r="UYQ282" s="38"/>
      <c r="UYR282" s="38"/>
      <c r="UYS282" s="38"/>
      <c r="UYT282" s="38"/>
      <c r="UYU282" s="38"/>
      <c r="UYV282" s="38"/>
      <c r="UYW282" s="38"/>
      <c r="UYX282" s="38"/>
      <c r="UYY282" s="38"/>
      <c r="UYZ282" s="38"/>
      <c r="UZA282" s="38"/>
      <c r="UZB282" s="38"/>
      <c r="UZC282" s="38"/>
      <c r="UZD282" s="38"/>
      <c r="UZE282" s="38"/>
      <c r="UZF282" s="38"/>
      <c r="UZG282" s="38"/>
      <c r="UZH282" s="38"/>
      <c r="UZI282" s="38"/>
      <c r="UZJ282" s="38"/>
      <c r="UZK282" s="38"/>
      <c r="UZL282" s="38"/>
      <c r="UZM282" s="38"/>
      <c r="UZN282" s="38"/>
      <c r="UZO282" s="38"/>
      <c r="UZP282" s="38"/>
      <c r="UZQ282" s="38"/>
      <c r="UZR282" s="38"/>
      <c r="UZS282" s="38"/>
      <c r="UZT282" s="38"/>
      <c r="UZU282" s="38"/>
      <c r="UZV282" s="38"/>
      <c r="UZW282" s="38"/>
      <c r="UZX282" s="38"/>
      <c r="UZY282" s="38"/>
      <c r="UZZ282" s="38"/>
      <c r="VAA282" s="38"/>
      <c r="VAB282" s="38"/>
      <c r="VAC282" s="38"/>
      <c r="VAD282" s="38"/>
      <c r="VAE282" s="38"/>
      <c r="VAF282" s="38"/>
      <c r="VAG282" s="38"/>
      <c r="VAH282" s="38"/>
      <c r="VAI282" s="38"/>
      <c r="VAJ282" s="38"/>
      <c r="VAK282" s="38"/>
      <c r="VAL282" s="38"/>
      <c r="VAM282" s="38"/>
      <c r="VAN282" s="38"/>
      <c r="VAO282" s="38"/>
      <c r="VAP282" s="38"/>
      <c r="VAQ282" s="38"/>
      <c r="VAR282" s="38"/>
      <c r="VAS282" s="38"/>
      <c r="VAT282" s="38"/>
      <c r="VAU282" s="38"/>
      <c r="VAV282" s="38"/>
      <c r="VAW282" s="38"/>
      <c r="VAX282" s="38"/>
      <c r="VAY282" s="38"/>
      <c r="VAZ282" s="38"/>
      <c r="VBA282" s="38"/>
      <c r="VBB282" s="38"/>
      <c r="VBC282" s="38"/>
      <c r="VBD282" s="38"/>
      <c r="VBE282" s="38"/>
      <c r="VBF282" s="38"/>
      <c r="VBG282" s="38"/>
      <c r="VBH282" s="38"/>
      <c r="VBI282" s="38"/>
      <c r="VBJ282" s="38"/>
      <c r="VBK282" s="38"/>
      <c r="VBL282" s="38"/>
      <c r="VBM282" s="38"/>
      <c r="VBN282" s="38"/>
      <c r="VBO282" s="38"/>
      <c r="VBP282" s="38"/>
      <c r="VBQ282" s="38"/>
      <c r="VBR282" s="38"/>
      <c r="VBS282" s="38"/>
      <c r="VBT282" s="38"/>
      <c r="VBU282" s="38"/>
      <c r="VBV282" s="38"/>
      <c r="VBW282" s="38"/>
      <c r="VBX282" s="38"/>
      <c r="VBY282" s="38"/>
      <c r="VBZ282" s="38"/>
      <c r="VCA282" s="38"/>
      <c r="VCB282" s="38"/>
      <c r="VCC282" s="38"/>
      <c r="VCD282" s="38"/>
      <c r="VCE282" s="38"/>
      <c r="VCF282" s="38"/>
      <c r="VCG282" s="38"/>
      <c r="VCH282" s="38"/>
      <c r="VCI282" s="38"/>
      <c r="VCJ282" s="38"/>
      <c r="VCK282" s="38"/>
      <c r="VCL282" s="38"/>
      <c r="VCM282" s="38"/>
      <c r="VCN282" s="38"/>
      <c r="VCO282" s="38"/>
      <c r="VCP282" s="38"/>
      <c r="VCQ282" s="38"/>
      <c r="VCR282" s="38"/>
      <c r="VCS282" s="38"/>
      <c r="VCT282" s="38"/>
      <c r="VCU282" s="38"/>
      <c r="VCV282" s="38"/>
      <c r="VCW282" s="38"/>
      <c r="VCX282" s="38"/>
      <c r="VCY282" s="38"/>
      <c r="VCZ282" s="38"/>
      <c r="VDA282" s="38"/>
      <c r="VDB282" s="38"/>
      <c r="VDC282" s="38"/>
      <c r="VDD282" s="38"/>
      <c r="VDE282" s="38"/>
      <c r="VDF282" s="38"/>
      <c r="VDG282" s="38"/>
      <c r="VDH282" s="38"/>
      <c r="VDI282" s="38"/>
      <c r="VDJ282" s="38"/>
      <c r="VDK282" s="38"/>
      <c r="VDL282" s="38"/>
      <c r="VDM282" s="38"/>
      <c r="VDN282" s="38"/>
      <c r="VDO282" s="38"/>
      <c r="VDP282" s="38"/>
      <c r="VDQ282" s="38"/>
      <c r="VDR282" s="38"/>
      <c r="VDS282" s="38"/>
      <c r="VDT282" s="38"/>
      <c r="VDU282" s="38"/>
      <c r="VDV282" s="38"/>
      <c r="VDW282" s="38"/>
      <c r="VDX282" s="38"/>
      <c r="VDY282" s="38"/>
      <c r="VDZ282" s="38"/>
      <c r="VEA282" s="38"/>
      <c r="VEB282" s="38"/>
      <c r="VEC282" s="38"/>
      <c r="VED282" s="38"/>
      <c r="VEE282" s="38"/>
      <c r="VEF282" s="38"/>
      <c r="VEG282" s="38"/>
      <c r="VEH282" s="38"/>
      <c r="VEI282" s="38"/>
      <c r="VEJ282" s="38"/>
      <c r="VEK282" s="38"/>
      <c r="VEL282" s="38"/>
      <c r="VEM282" s="38"/>
      <c r="VEN282" s="38"/>
      <c r="VEO282" s="38"/>
      <c r="VEP282" s="38"/>
      <c r="VEQ282" s="38"/>
      <c r="VER282" s="38"/>
      <c r="VES282" s="38"/>
      <c r="VET282" s="38"/>
      <c r="VEU282" s="38"/>
      <c r="VEV282" s="38"/>
      <c r="VEW282" s="38"/>
      <c r="VEX282" s="38"/>
      <c r="VEY282" s="38"/>
      <c r="VEZ282" s="38"/>
      <c r="VFA282" s="38"/>
      <c r="VFB282" s="38"/>
      <c r="VFC282" s="38"/>
      <c r="VFD282" s="38"/>
      <c r="VFE282" s="38"/>
      <c r="VFF282" s="38"/>
      <c r="VFG282" s="38"/>
      <c r="VFH282" s="38"/>
      <c r="VFI282" s="38"/>
      <c r="VFJ282" s="38"/>
      <c r="VFK282" s="38"/>
      <c r="VFL282" s="38"/>
      <c r="VFM282" s="38"/>
      <c r="VFN282" s="38"/>
      <c r="VFO282" s="38"/>
      <c r="VFP282" s="38"/>
      <c r="VFQ282" s="38"/>
      <c r="VFR282" s="38"/>
      <c r="VFS282" s="38"/>
      <c r="VFT282" s="38"/>
      <c r="VFU282" s="38"/>
      <c r="VFV282" s="38"/>
      <c r="VFW282" s="38"/>
      <c r="VFX282" s="38"/>
      <c r="VFY282" s="38"/>
      <c r="VFZ282" s="38"/>
      <c r="VGA282" s="38"/>
      <c r="VGB282" s="38"/>
      <c r="VGC282" s="38"/>
      <c r="VGD282" s="38"/>
      <c r="VGE282" s="38"/>
      <c r="VGF282" s="38"/>
      <c r="VGG282" s="38"/>
      <c r="VGH282" s="38"/>
      <c r="VGI282" s="38"/>
      <c r="VGJ282" s="38"/>
      <c r="VGK282" s="38"/>
      <c r="VGL282" s="38"/>
      <c r="VGM282" s="38"/>
      <c r="VGN282" s="38"/>
      <c r="VGO282" s="38"/>
      <c r="VGP282" s="38"/>
      <c r="VGQ282" s="38"/>
      <c r="VGR282" s="38"/>
      <c r="VGS282" s="38"/>
      <c r="VGT282" s="38"/>
      <c r="VGU282" s="38"/>
      <c r="VGV282" s="38"/>
      <c r="VGW282" s="38"/>
      <c r="VGX282" s="38"/>
      <c r="VGY282" s="38"/>
      <c r="VGZ282" s="38"/>
      <c r="VHA282" s="38"/>
      <c r="VHB282" s="38"/>
      <c r="VHC282" s="38"/>
      <c r="VHD282" s="38"/>
      <c r="VHE282" s="38"/>
      <c r="VHF282" s="38"/>
      <c r="VHG282" s="38"/>
      <c r="VHH282" s="38"/>
      <c r="VHI282" s="38"/>
      <c r="VHJ282" s="38"/>
      <c r="VHK282" s="38"/>
      <c r="VHL282" s="38"/>
      <c r="VHM282" s="38"/>
      <c r="VHN282" s="38"/>
      <c r="VHO282" s="38"/>
      <c r="VHP282" s="38"/>
      <c r="VHQ282" s="38"/>
      <c r="VHR282" s="38"/>
      <c r="VHS282" s="38"/>
      <c r="VHT282" s="38"/>
      <c r="VHU282" s="38"/>
      <c r="VHV282" s="38"/>
      <c r="VHW282" s="38"/>
      <c r="VHX282" s="38"/>
      <c r="VHY282" s="38"/>
      <c r="VHZ282" s="38"/>
      <c r="VIA282" s="38"/>
      <c r="VIB282" s="38"/>
      <c r="VIC282" s="38"/>
      <c r="VID282" s="38"/>
      <c r="VIE282" s="38"/>
      <c r="VIF282" s="38"/>
      <c r="VIG282" s="38"/>
      <c r="VIH282" s="38"/>
      <c r="VII282" s="38"/>
      <c r="VIJ282" s="38"/>
      <c r="VIK282" s="38"/>
      <c r="VIL282" s="38"/>
      <c r="VIM282" s="38"/>
      <c r="VIN282" s="38"/>
      <c r="VIO282" s="38"/>
      <c r="VIP282" s="38"/>
      <c r="VIQ282" s="38"/>
      <c r="VIR282" s="38"/>
      <c r="VIS282" s="38"/>
      <c r="VIT282" s="38"/>
      <c r="VIU282" s="38"/>
      <c r="VIV282" s="38"/>
      <c r="VIW282" s="38"/>
      <c r="VIX282" s="38"/>
      <c r="VIY282" s="38"/>
      <c r="VIZ282" s="38"/>
      <c r="VJA282" s="38"/>
      <c r="VJB282" s="38"/>
      <c r="VJC282" s="38"/>
      <c r="VJD282" s="38"/>
      <c r="VJE282" s="38"/>
      <c r="VJF282" s="38"/>
      <c r="VJG282" s="38"/>
      <c r="VJH282" s="38"/>
      <c r="VJI282" s="38"/>
      <c r="VJJ282" s="38"/>
      <c r="VJK282" s="38"/>
      <c r="VJL282" s="38"/>
      <c r="VJM282" s="38"/>
      <c r="VJN282" s="38"/>
      <c r="VJO282" s="38"/>
      <c r="VJP282" s="38"/>
      <c r="VJQ282" s="38"/>
      <c r="VJR282" s="38"/>
      <c r="VJS282" s="38"/>
      <c r="VJT282" s="38"/>
      <c r="VJU282" s="38"/>
      <c r="VJV282" s="38"/>
      <c r="VJW282" s="38"/>
      <c r="VJX282" s="38"/>
      <c r="VJY282" s="38"/>
      <c r="VJZ282" s="38"/>
      <c r="VKA282" s="38"/>
      <c r="VKB282" s="38"/>
      <c r="VKC282" s="38"/>
      <c r="VKD282" s="38"/>
      <c r="VKE282" s="38"/>
      <c r="VKF282" s="38"/>
      <c r="VKG282" s="38"/>
      <c r="VKH282" s="38"/>
      <c r="VKI282" s="38"/>
      <c r="VKJ282" s="38"/>
      <c r="VKK282" s="38"/>
      <c r="VKL282" s="38"/>
      <c r="VKM282" s="38"/>
      <c r="VKN282" s="38"/>
      <c r="VKO282" s="38"/>
      <c r="VKP282" s="38"/>
      <c r="VKQ282" s="38"/>
      <c r="VKR282" s="38"/>
      <c r="VKS282" s="38"/>
      <c r="VKT282" s="38"/>
      <c r="VKU282" s="38"/>
      <c r="VKV282" s="38"/>
      <c r="VKW282" s="38"/>
      <c r="VKX282" s="38"/>
      <c r="VKY282" s="38"/>
      <c r="VKZ282" s="38"/>
      <c r="VLA282" s="38"/>
      <c r="VLB282" s="38"/>
      <c r="VLC282" s="38"/>
      <c r="VLD282" s="38"/>
      <c r="VLE282" s="38"/>
      <c r="VLF282" s="38"/>
      <c r="VLG282" s="38"/>
      <c r="VLH282" s="38"/>
      <c r="VLI282" s="38"/>
      <c r="VLJ282" s="38"/>
      <c r="VLK282" s="38"/>
      <c r="VLL282" s="38"/>
      <c r="VLM282" s="38"/>
      <c r="VLN282" s="38"/>
      <c r="VLO282" s="38"/>
      <c r="VLP282" s="38"/>
      <c r="VLQ282" s="38"/>
      <c r="VLR282" s="38"/>
      <c r="VLS282" s="38"/>
      <c r="VLT282" s="38"/>
      <c r="VLU282" s="38"/>
      <c r="VLV282" s="38"/>
      <c r="VLW282" s="38"/>
      <c r="VLX282" s="38"/>
      <c r="VLY282" s="38"/>
      <c r="VLZ282" s="38"/>
      <c r="VMA282" s="38"/>
      <c r="VMB282" s="38"/>
      <c r="VMC282" s="38"/>
      <c r="VMD282" s="38"/>
      <c r="VME282" s="38"/>
      <c r="VMF282" s="38"/>
      <c r="VMG282" s="38"/>
      <c r="VMH282" s="38"/>
      <c r="VMI282" s="38"/>
      <c r="VMJ282" s="38"/>
      <c r="VMK282" s="38"/>
      <c r="VML282" s="38"/>
      <c r="VMM282" s="38"/>
      <c r="VMN282" s="38"/>
      <c r="VMO282" s="38"/>
      <c r="VMP282" s="38"/>
      <c r="VMQ282" s="38"/>
      <c r="VMR282" s="38"/>
      <c r="VMS282" s="38"/>
      <c r="VMT282" s="38"/>
      <c r="VMU282" s="38"/>
      <c r="VMV282" s="38"/>
      <c r="VMW282" s="38"/>
      <c r="VMX282" s="38"/>
      <c r="VMY282" s="38"/>
      <c r="VMZ282" s="38"/>
      <c r="VNA282" s="38"/>
      <c r="VNB282" s="38"/>
      <c r="VNC282" s="38"/>
      <c r="VND282" s="38"/>
      <c r="VNE282" s="38"/>
      <c r="VNF282" s="38"/>
      <c r="VNG282" s="38"/>
      <c r="VNH282" s="38"/>
      <c r="VNI282" s="38"/>
      <c r="VNJ282" s="38"/>
      <c r="VNK282" s="38"/>
      <c r="VNL282" s="38"/>
      <c r="VNM282" s="38"/>
      <c r="VNN282" s="38"/>
      <c r="VNO282" s="38"/>
      <c r="VNP282" s="38"/>
      <c r="VNQ282" s="38"/>
      <c r="VNR282" s="38"/>
      <c r="VNS282" s="38"/>
      <c r="VNT282" s="38"/>
      <c r="VNU282" s="38"/>
      <c r="VNV282" s="38"/>
      <c r="VNW282" s="38"/>
      <c r="VNX282" s="38"/>
      <c r="VNY282" s="38"/>
      <c r="VNZ282" s="38"/>
      <c r="VOA282" s="38"/>
      <c r="VOB282" s="38"/>
      <c r="VOC282" s="38"/>
      <c r="VOD282" s="38"/>
      <c r="VOE282" s="38"/>
      <c r="VOF282" s="38"/>
      <c r="VOG282" s="38"/>
      <c r="VOH282" s="38"/>
      <c r="VOI282" s="38"/>
      <c r="VOJ282" s="38"/>
      <c r="VOK282" s="38"/>
      <c r="VOL282" s="38"/>
      <c r="VOM282" s="38"/>
      <c r="VON282" s="38"/>
      <c r="VOO282" s="38"/>
      <c r="VOP282" s="38"/>
      <c r="VOQ282" s="38"/>
      <c r="VOR282" s="38"/>
      <c r="VOS282" s="38"/>
      <c r="VOT282" s="38"/>
      <c r="VOU282" s="38"/>
      <c r="VOV282" s="38"/>
      <c r="VOW282" s="38"/>
      <c r="VOX282" s="38"/>
      <c r="VOY282" s="38"/>
      <c r="VOZ282" s="38"/>
      <c r="VPA282" s="38"/>
      <c r="VPB282" s="38"/>
      <c r="VPC282" s="38"/>
      <c r="VPD282" s="38"/>
      <c r="VPE282" s="38"/>
      <c r="VPF282" s="38"/>
      <c r="VPG282" s="38"/>
      <c r="VPH282" s="38"/>
      <c r="VPI282" s="38"/>
      <c r="VPJ282" s="38"/>
      <c r="VPK282" s="38"/>
      <c r="VPL282" s="38"/>
      <c r="VPM282" s="38"/>
      <c r="VPN282" s="38"/>
      <c r="VPO282" s="38"/>
      <c r="VPP282" s="38"/>
      <c r="VPQ282" s="38"/>
      <c r="VPR282" s="38"/>
      <c r="VPS282" s="38"/>
      <c r="VPT282" s="38"/>
      <c r="VPU282" s="38"/>
      <c r="VPV282" s="38"/>
      <c r="VPW282" s="38"/>
      <c r="VPX282" s="38"/>
      <c r="VPY282" s="38"/>
      <c r="VPZ282" s="38"/>
      <c r="VQA282" s="38"/>
      <c r="VQB282" s="38"/>
      <c r="VQC282" s="38"/>
      <c r="VQD282" s="38"/>
      <c r="VQE282" s="38"/>
      <c r="VQF282" s="38"/>
      <c r="VQG282" s="38"/>
      <c r="VQH282" s="38"/>
      <c r="VQI282" s="38"/>
      <c r="VQJ282" s="38"/>
      <c r="VQK282" s="38"/>
      <c r="VQL282" s="38"/>
      <c r="VQM282" s="38"/>
      <c r="VQN282" s="38"/>
      <c r="VQO282" s="38"/>
      <c r="VQP282" s="38"/>
      <c r="VQQ282" s="38"/>
      <c r="VQR282" s="38"/>
      <c r="VQS282" s="38"/>
      <c r="VQT282" s="38"/>
      <c r="VQU282" s="38"/>
      <c r="VQV282" s="38"/>
      <c r="VQW282" s="38"/>
      <c r="VQX282" s="38"/>
      <c r="VQY282" s="38"/>
      <c r="VQZ282" s="38"/>
      <c r="VRA282" s="38"/>
      <c r="VRB282" s="38"/>
      <c r="VRC282" s="38"/>
      <c r="VRD282" s="38"/>
      <c r="VRE282" s="38"/>
      <c r="VRF282" s="38"/>
      <c r="VRG282" s="38"/>
      <c r="VRH282" s="38"/>
      <c r="VRI282" s="38"/>
      <c r="VRJ282" s="38"/>
      <c r="VRK282" s="38"/>
      <c r="VRL282" s="38"/>
      <c r="VRM282" s="38"/>
      <c r="VRN282" s="38"/>
      <c r="VRO282" s="38"/>
      <c r="VRP282" s="38"/>
      <c r="VRQ282" s="38"/>
      <c r="VRR282" s="38"/>
      <c r="VRS282" s="38"/>
      <c r="VRT282" s="38"/>
      <c r="VRU282" s="38"/>
      <c r="VRV282" s="38"/>
      <c r="VRW282" s="38"/>
      <c r="VRX282" s="38"/>
      <c r="VRY282" s="38"/>
      <c r="VRZ282" s="38"/>
      <c r="VSA282" s="38"/>
      <c r="VSB282" s="38"/>
      <c r="VSC282" s="38"/>
      <c r="VSD282" s="38"/>
      <c r="VSE282" s="38"/>
      <c r="VSF282" s="38"/>
      <c r="VSG282" s="38"/>
      <c r="VSH282" s="38"/>
      <c r="VSI282" s="38"/>
      <c r="VSJ282" s="38"/>
      <c r="VSK282" s="38"/>
      <c r="VSL282" s="38"/>
      <c r="VSM282" s="38"/>
      <c r="VSN282" s="38"/>
      <c r="VSO282" s="38"/>
      <c r="VSP282" s="38"/>
      <c r="VSQ282" s="38"/>
      <c r="VSR282" s="38"/>
      <c r="VSS282" s="38"/>
      <c r="VST282" s="38"/>
      <c r="VSU282" s="38"/>
      <c r="VSV282" s="38"/>
      <c r="VSW282" s="38"/>
      <c r="VSX282" s="38"/>
      <c r="VSY282" s="38"/>
      <c r="VSZ282" s="38"/>
      <c r="VTA282" s="38"/>
      <c r="VTB282" s="38"/>
      <c r="VTC282" s="38"/>
      <c r="VTD282" s="38"/>
      <c r="VTE282" s="38"/>
      <c r="VTF282" s="38"/>
      <c r="VTG282" s="38"/>
      <c r="VTH282" s="38"/>
      <c r="VTI282" s="38"/>
      <c r="VTJ282" s="38"/>
      <c r="VTK282" s="38"/>
      <c r="VTL282" s="38"/>
      <c r="VTM282" s="38"/>
      <c r="VTN282" s="38"/>
      <c r="VTO282" s="38"/>
      <c r="VTP282" s="38"/>
      <c r="VTQ282" s="38"/>
      <c r="VTR282" s="38"/>
      <c r="VTS282" s="38"/>
      <c r="VTT282" s="38"/>
      <c r="VTU282" s="38"/>
      <c r="VTV282" s="38"/>
      <c r="VTW282" s="38"/>
      <c r="VTX282" s="38"/>
      <c r="VTY282" s="38"/>
      <c r="VTZ282" s="38"/>
      <c r="VUA282" s="38"/>
      <c r="VUB282" s="38"/>
      <c r="VUC282" s="38"/>
      <c r="VUD282" s="38"/>
      <c r="VUE282" s="38"/>
      <c r="VUF282" s="38"/>
      <c r="VUG282" s="38"/>
      <c r="VUH282" s="38"/>
      <c r="VUI282" s="38"/>
      <c r="VUJ282" s="38"/>
      <c r="VUK282" s="38"/>
      <c r="VUL282" s="38"/>
      <c r="VUM282" s="38"/>
      <c r="VUN282" s="38"/>
      <c r="VUO282" s="38"/>
      <c r="VUP282" s="38"/>
      <c r="VUQ282" s="38"/>
      <c r="VUR282" s="38"/>
      <c r="VUS282" s="38"/>
      <c r="VUT282" s="38"/>
      <c r="VUU282" s="38"/>
      <c r="VUV282" s="38"/>
      <c r="VUW282" s="38"/>
      <c r="VUX282" s="38"/>
      <c r="VUY282" s="38"/>
      <c r="VUZ282" s="38"/>
      <c r="VVA282" s="38"/>
      <c r="VVB282" s="38"/>
      <c r="VVC282" s="38"/>
      <c r="VVD282" s="38"/>
      <c r="VVE282" s="38"/>
      <c r="VVF282" s="38"/>
      <c r="VVG282" s="38"/>
      <c r="VVH282" s="38"/>
      <c r="VVI282" s="38"/>
      <c r="VVJ282" s="38"/>
      <c r="VVK282" s="38"/>
      <c r="VVL282" s="38"/>
      <c r="VVM282" s="38"/>
      <c r="VVN282" s="38"/>
      <c r="VVO282" s="38"/>
      <c r="VVP282" s="38"/>
      <c r="VVQ282" s="38"/>
      <c r="VVR282" s="38"/>
      <c r="VVS282" s="38"/>
      <c r="VVT282" s="38"/>
      <c r="VVU282" s="38"/>
      <c r="VVV282" s="38"/>
      <c r="VVW282" s="38"/>
      <c r="VVX282" s="38"/>
      <c r="VVY282" s="38"/>
      <c r="VVZ282" s="38"/>
      <c r="VWA282" s="38"/>
      <c r="VWB282" s="38"/>
      <c r="VWC282" s="38"/>
      <c r="VWD282" s="38"/>
      <c r="VWE282" s="38"/>
      <c r="VWF282" s="38"/>
      <c r="VWG282" s="38"/>
      <c r="VWH282" s="38"/>
      <c r="VWI282" s="38"/>
      <c r="VWJ282" s="38"/>
      <c r="VWK282" s="38"/>
      <c r="VWL282" s="38"/>
      <c r="VWM282" s="38"/>
      <c r="VWN282" s="38"/>
      <c r="VWO282" s="38"/>
      <c r="VWP282" s="38"/>
      <c r="VWQ282" s="38"/>
      <c r="VWR282" s="38"/>
      <c r="VWS282" s="38"/>
      <c r="VWT282" s="38"/>
      <c r="VWU282" s="38"/>
      <c r="VWV282" s="38"/>
      <c r="VWW282" s="38"/>
      <c r="VWX282" s="38"/>
      <c r="VWY282" s="38"/>
      <c r="VWZ282" s="38"/>
      <c r="VXA282" s="38"/>
      <c r="VXB282" s="38"/>
      <c r="VXC282" s="38"/>
      <c r="VXD282" s="38"/>
      <c r="VXE282" s="38"/>
      <c r="VXF282" s="38"/>
      <c r="VXG282" s="38"/>
      <c r="VXH282" s="38"/>
      <c r="VXI282" s="38"/>
      <c r="VXJ282" s="38"/>
      <c r="VXK282" s="38"/>
      <c r="VXL282" s="38"/>
      <c r="VXM282" s="38"/>
      <c r="VXN282" s="38"/>
      <c r="VXO282" s="38"/>
      <c r="VXP282" s="38"/>
      <c r="VXQ282" s="38"/>
      <c r="VXR282" s="38"/>
      <c r="VXS282" s="38"/>
      <c r="VXT282" s="38"/>
      <c r="VXU282" s="38"/>
      <c r="VXV282" s="38"/>
      <c r="VXW282" s="38"/>
      <c r="VXX282" s="38"/>
      <c r="VXY282" s="38"/>
      <c r="VXZ282" s="38"/>
      <c r="VYA282" s="38"/>
      <c r="VYB282" s="38"/>
      <c r="VYC282" s="38"/>
      <c r="VYD282" s="38"/>
      <c r="VYE282" s="38"/>
      <c r="VYF282" s="38"/>
      <c r="VYG282" s="38"/>
      <c r="VYH282" s="38"/>
      <c r="VYI282" s="38"/>
      <c r="VYJ282" s="38"/>
      <c r="VYK282" s="38"/>
      <c r="VYL282" s="38"/>
      <c r="VYM282" s="38"/>
      <c r="VYN282" s="38"/>
      <c r="VYO282" s="38"/>
      <c r="VYP282" s="38"/>
      <c r="VYQ282" s="38"/>
      <c r="VYR282" s="38"/>
      <c r="VYS282" s="38"/>
      <c r="VYT282" s="38"/>
      <c r="VYU282" s="38"/>
      <c r="VYV282" s="38"/>
      <c r="VYW282" s="38"/>
      <c r="VYX282" s="38"/>
      <c r="VYY282" s="38"/>
      <c r="VYZ282" s="38"/>
      <c r="VZA282" s="38"/>
      <c r="VZB282" s="38"/>
      <c r="VZC282" s="38"/>
      <c r="VZD282" s="38"/>
      <c r="VZE282" s="38"/>
      <c r="VZF282" s="38"/>
      <c r="VZG282" s="38"/>
      <c r="VZH282" s="38"/>
      <c r="VZI282" s="38"/>
      <c r="VZJ282" s="38"/>
      <c r="VZK282" s="38"/>
      <c r="VZL282" s="38"/>
      <c r="VZM282" s="38"/>
      <c r="VZN282" s="38"/>
      <c r="VZO282" s="38"/>
      <c r="VZP282" s="38"/>
      <c r="VZQ282" s="38"/>
      <c r="VZR282" s="38"/>
      <c r="VZS282" s="38"/>
      <c r="VZT282" s="38"/>
      <c r="VZU282" s="38"/>
      <c r="VZV282" s="38"/>
      <c r="VZW282" s="38"/>
      <c r="VZX282" s="38"/>
      <c r="VZY282" s="38"/>
      <c r="VZZ282" s="38"/>
      <c r="WAA282" s="38"/>
      <c r="WAB282" s="38"/>
      <c r="WAC282" s="38"/>
      <c r="WAD282" s="38"/>
      <c r="WAE282" s="38"/>
      <c r="WAF282" s="38"/>
      <c r="WAG282" s="38"/>
      <c r="WAH282" s="38"/>
      <c r="WAI282" s="38"/>
      <c r="WAJ282" s="38"/>
      <c r="WAK282" s="38"/>
      <c r="WAL282" s="38"/>
      <c r="WAM282" s="38"/>
      <c r="WAN282" s="38"/>
      <c r="WAO282" s="38"/>
      <c r="WAP282" s="38"/>
      <c r="WAQ282" s="38"/>
      <c r="WAR282" s="38"/>
      <c r="WAS282" s="38"/>
      <c r="WAT282" s="38"/>
      <c r="WAU282" s="38"/>
      <c r="WAV282" s="38"/>
      <c r="WAW282" s="38"/>
      <c r="WAX282" s="38"/>
      <c r="WAY282" s="38"/>
      <c r="WAZ282" s="38"/>
      <c r="WBA282" s="38"/>
      <c r="WBB282" s="38"/>
      <c r="WBC282" s="38"/>
      <c r="WBD282" s="38"/>
      <c r="WBE282" s="38"/>
      <c r="WBF282" s="38"/>
      <c r="WBG282" s="38"/>
      <c r="WBH282" s="38"/>
      <c r="WBI282" s="38"/>
      <c r="WBJ282" s="38"/>
      <c r="WBK282" s="38"/>
      <c r="WBL282" s="38"/>
      <c r="WBM282" s="38"/>
      <c r="WBN282" s="38"/>
      <c r="WBO282" s="38"/>
      <c r="WBP282" s="38"/>
      <c r="WBQ282" s="38"/>
      <c r="WBR282" s="38"/>
      <c r="WBS282" s="38"/>
      <c r="WBT282" s="38"/>
      <c r="WBU282" s="38"/>
      <c r="WBV282" s="38"/>
      <c r="WBW282" s="38"/>
      <c r="WBX282" s="38"/>
      <c r="WBY282" s="38"/>
      <c r="WBZ282" s="38"/>
      <c r="WCA282" s="38"/>
      <c r="WCB282" s="38"/>
      <c r="WCC282" s="38"/>
      <c r="WCD282" s="38"/>
      <c r="WCE282" s="38"/>
      <c r="WCF282" s="38"/>
      <c r="WCG282" s="38"/>
      <c r="WCH282" s="38"/>
      <c r="WCI282" s="38"/>
      <c r="WCJ282" s="38"/>
      <c r="WCK282" s="38"/>
      <c r="WCL282" s="38"/>
      <c r="WCM282" s="38"/>
      <c r="WCN282" s="38"/>
      <c r="WCO282" s="38"/>
      <c r="WCP282" s="38"/>
      <c r="WCQ282" s="38"/>
      <c r="WCR282" s="38"/>
      <c r="WCS282" s="38"/>
      <c r="WCT282" s="38"/>
      <c r="WCU282" s="38"/>
      <c r="WCV282" s="38"/>
      <c r="WCW282" s="38"/>
      <c r="WCX282" s="38"/>
      <c r="WCY282" s="38"/>
      <c r="WCZ282" s="38"/>
      <c r="WDA282" s="38"/>
      <c r="WDB282" s="38"/>
      <c r="WDC282" s="38"/>
      <c r="WDD282" s="38"/>
      <c r="WDE282" s="38"/>
      <c r="WDF282" s="38"/>
      <c r="WDG282" s="38"/>
      <c r="WDH282" s="38"/>
      <c r="WDI282" s="38"/>
      <c r="WDJ282" s="38"/>
      <c r="WDK282" s="38"/>
      <c r="WDL282" s="38"/>
      <c r="WDM282" s="38"/>
      <c r="WDN282" s="38"/>
      <c r="WDO282" s="38"/>
      <c r="WDP282" s="38"/>
      <c r="WDQ282" s="38"/>
      <c r="WDR282" s="38"/>
      <c r="WDS282" s="38"/>
      <c r="WDT282" s="38"/>
      <c r="WDU282" s="38"/>
      <c r="WDV282" s="38"/>
      <c r="WDW282" s="38"/>
      <c r="WDX282" s="38"/>
      <c r="WDY282" s="38"/>
      <c r="WDZ282" s="38"/>
      <c r="WEA282" s="38"/>
      <c r="WEB282" s="38"/>
      <c r="WEC282" s="38"/>
      <c r="WED282" s="38"/>
      <c r="WEE282" s="38"/>
      <c r="WEF282" s="38"/>
      <c r="WEG282" s="38"/>
      <c r="WEH282" s="38"/>
      <c r="WEI282" s="38"/>
      <c r="WEJ282" s="38"/>
      <c r="WEK282" s="38"/>
      <c r="WEL282" s="38"/>
      <c r="WEM282" s="38"/>
      <c r="WEN282" s="38"/>
      <c r="WEO282" s="38"/>
      <c r="WEP282" s="38"/>
      <c r="WEQ282" s="38"/>
      <c r="WER282" s="38"/>
      <c r="WES282" s="38"/>
      <c r="WET282" s="38"/>
      <c r="WEU282" s="38"/>
      <c r="WEV282" s="38"/>
      <c r="WEW282" s="38"/>
      <c r="WEX282" s="38"/>
      <c r="WEY282" s="38"/>
      <c r="WEZ282" s="38"/>
      <c r="WFA282" s="38"/>
      <c r="WFB282" s="38"/>
      <c r="WFC282" s="38"/>
      <c r="WFD282" s="38"/>
      <c r="WFE282" s="38"/>
      <c r="WFF282" s="38"/>
      <c r="WFG282" s="38"/>
      <c r="WFH282" s="38"/>
      <c r="WFI282" s="38"/>
      <c r="WFJ282" s="38"/>
      <c r="WFK282" s="38"/>
      <c r="WFL282" s="38"/>
      <c r="WFM282" s="38"/>
      <c r="WFN282" s="38"/>
      <c r="WFO282" s="38"/>
      <c r="WFP282" s="38"/>
      <c r="WFQ282" s="38"/>
      <c r="WFR282" s="38"/>
      <c r="WFS282" s="38"/>
      <c r="WFT282" s="38"/>
      <c r="WFU282" s="38"/>
      <c r="WFV282" s="38"/>
      <c r="WFW282" s="38"/>
      <c r="WFX282" s="38"/>
      <c r="WFY282" s="38"/>
      <c r="WFZ282" s="38"/>
      <c r="WGA282" s="38"/>
      <c r="WGB282" s="38"/>
      <c r="WGC282" s="38"/>
      <c r="WGD282" s="38"/>
      <c r="WGE282" s="38"/>
      <c r="WGF282" s="38"/>
      <c r="WGG282" s="38"/>
      <c r="WGH282" s="38"/>
      <c r="WGI282" s="38"/>
      <c r="WGJ282" s="38"/>
      <c r="WGK282" s="38"/>
      <c r="WGL282" s="38"/>
      <c r="WGM282" s="38"/>
      <c r="WGN282" s="38"/>
      <c r="WGO282" s="38"/>
      <c r="WGP282" s="38"/>
      <c r="WGQ282" s="38"/>
      <c r="WGR282" s="38"/>
      <c r="WGS282" s="38"/>
      <c r="WGT282" s="38"/>
      <c r="WGU282" s="38"/>
      <c r="WGV282" s="38"/>
      <c r="WGW282" s="38"/>
      <c r="WGX282" s="38"/>
      <c r="WGY282" s="38"/>
      <c r="WGZ282" s="38"/>
      <c r="WHA282" s="38"/>
      <c r="WHB282" s="38"/>
      <c r="WHC282" s="38"/>
      <c r="WHD282" s="38"/>
      <c r="WHE282" s="38"/>
      <c r="WHF282" s="38"/>
      <c r="WHG282" s="38"/>
      <c r="WHH282" s="38"/>
      <c r="WHI282" s="38"/>
      <c r="WHJ282" s="38"/>
      <c r="WHK282" s="38"/>
      <c r="WHL282" s="38"/>
      <c r="WHM282" s="38"/>
      <c r="WHN282" s="38"/>
      <c r="WHO282" s="38"/>
      <c r="WHP282" s="38"/>
      <c r="WHQ282" s="38"/>
      <c r="WHR282" s="38"/>
      <c r="WHS282" s="38"/>
      <c r="WHT282" s="38"/>
      <c r="WHU282" s="38"/>
      <c r="WHV282" s="38"/>
      <c r="WHW282" s="38"/>
      <c r="WHX282" s="38"/>
      <c r="WHY282" s="38"/>
      <c r="WHZ282" s="38"/>
      <c r="WIA282" s="38"/>
      <c r="WIB282" s="38"/>
      <c r="WIC282" s="38"/>
      <c r="WID282" s="38"/>
      <c r="WIE282" s="38"/>
      <c r="WIF282" s="38"/>
      <c r="WIG282" s="38"/>
      <c r="WIH282" s="38"/>
      <c r="WII282" s="38"/>
      <c r="WIJ282" s="38"/>
      <c r="WIK282" s="38"/>
      <c r="WIL282" s="38"/>
      <c r="WIM282" s="38"/>
      <c r="WIN282" s="38"/>
      <c r="WIO282" s="38"/>
      <c r="WIP282" s="38"/>
      <c r="WIQ282" s="38"/>
      <c r="WIR282" s="38"/>
      <c r="WIS282" s="38"/>
      <c r="WIT282" s="38"/>
      <c r="WIU282" s="38"/>
      <c r="WIV282" s="38"/>
      <c r="WIW282" s="38"/>
      <c r="WIX282" s="38"/>
      <c r="WIY282" s="38"/>
      <c r="WIZ282" s="38"/>
      <c r="WJA282" s="38"/>
      <c r="WJB282" s="38"/>
      <c r="WJC282" s="38"/>
      <c r="WJD282" s="38"/>
      <c r="WJE282" s="38"/>
      <c r="WJF282" s="38"/>
      <c r="WJG282" s="38"/>
      <c r="WJH282" s="38"/>
      <c r="WJI282" s="38"/>
      <c r="WJJ282" s="38"/>
      <c r="WJK282" s="38"/>
      <c r="WJL282" s="38"/>
      <c r="WJM282" s="38"/>
      <c r="WJN282" s="38"/>
      <c r="WJO282" s="38"/>
      <c r="WJP282" s="38"/>
      <c r="WJQ282" s="38"/>
      <c r="WJR282" s="38"/>
      <c r="WJS282" s="38"/>
      <c r="WJT282" s="38"/>
      <c r="WJU282" s="38"/>
      <c r="WJV282" s="38"/>
      <c r="WJW282" s="38"/>
      <c r="WJX282" s="38"/>
      <c r="WJY282" s="38"/>
      <c r="WJZ282" s="38"/>
      <c r="WKA282" s="38"/>
      <c r="WKB282" s="38"/>
      <c r="WKC282" s="38"/>
      <c r="WKD282" s="38"/>
      <c r="WKE282" s="38"/>
      <c r="WKF282" s="38"/>
      <c r="WKG282" s="38"/>
      <c r="WKH282" s="38"/>
      <c r="WKI282" s="38"/>
      <c r="WKJ282" s="38"/>
      <c r="WKK282" s="38"/>
      <c r="WKL282" s="38"/>
      <c r="WKM282" s="38"/>
      <c r="WKN282" s="38"/>
      <c r="WKO282" s="38"/>
      <c r="WKP282" s="38"/>
      <c r="WKQ282" s="38"/>
      <c r="WKR282" s="38"/>
      <c r="WKS282" s="38"/>
      <c r="WKT282" s="38"/>
      <c r="WKU282" s="38"/>
      <c r="WKV282" s="38"/>
      <c r="WKW282" s="38"/>
      <c r="WKX282" s="38"/>
      <c r="WKY282" s="38"/>
      <c r="WKZ282" s="38"/>
      <c r="WLA282" s="38"/>
      <c r="WLB282" s="38"/>
      <c r="WLC282" s="38"/>
      <c r="WLD282" s="38"/>
      <c r="WLE282" s="38"/>
      <c r="WLF282" s="38"/>
      <c r="WLG282" s="38"/>
      <c r="WLH282" s="38"/>
      <c r="WLI282" s="38"/>
      <c r="WLJ282" s="38"/>
      <c r="WLK282" s="38"/>
      <c r="WLL282" s="38"/>
      <c r="WLM282" s="38"/>
      <c r="WLN282" s="38"/>
      <c r="WLO282" s="38"/>
      <c r="WLP282" s="38"/>
      <c r="WLQ282" s="38"/>
      <c r="WLR282" s="38"/>
      <c r="WLS282" s="38"/>
      <c r="WLT282" s="38"/>
      <c r="WLU282" s="38"/>
      <c r="WLV282" s="38"/>
      <c r="WLW282" s="38"/>
      <c r="WLX282" s="38"/>
      <c r="WLY282" s="38"/>
      <c r="WLZ282" s="38"/>
      <c r="WMA282" s="38"/>
      <c r="WMB282" s="38"/>
      <c r="WMC282" s="38"/>
      <c r="WMD282" s="38"/>
      <c r="WME282" s="38"/>
      <c r="WMF282" s="38"/>
      <c r="WMG282" s="38"/>
      <c r="WMH282" s="38"/>
      <c r="WMI282" s="38"/>
      <c r="WMJ282" s="38"/>
      <c r="WMK282" s="38"/>
      <c r="WML282" s="38"/>
      <c r="WMM282" s="38"/>
      <c r="WMN282" s="38"/>
      <c r="WMO282" s="38"/>
      <c r="WMP282" s="38"/>
      <c r="WMQ282" s="38"/>
      <c r="WMR282" s="38"/>
      <c r="WMS282" s="38"/>
      <c r="WMT282" s="38"/>
      <c r="WMU282" s="38"/>
      <c r="WMV282" s="38"/>
      <c r="WMW282" s="38"/>
      <c r="WMX282" s="38"/>
      <c r="WMY282" s="38"/>
      <c r="WMZ282" s="38"/>
      <c r="WNA282" s="38"/>
      <c r="WNB282" s="38"/>
      <c r="WNC282" s="38"/>
      <c r="WND282" s="38"/>
      <c r="WNE282" s="38"/>
      <c r="WNF282" s="38"/>
      <c r="WNG282" s="38"/>
      <c r="WNH282" s="38"/>
      <c r="WNI282" s="38"/>
      <c r="WNJ282" s="38"/>
      <c r="WNK282" s="38"/>
      <c r="WNL282" s="38"/>
      <c r="WNM282" s="38"/>
      <c r="WNN282" s="38"/>
      <c r="WNO282" s="38"/>
      <c r="WNP282" s="38"/>
      <c r="WNQ282" s="38"/>
      <c r="WNR282" s="38"/>
      <c r="WNS282" s="38"/>
      <c r="WNT282" s="38"/>
      <c r="WNU282" s="38"/>
      <c r="WNV282" s="38"/>
      <c r="WNW282" s="38"/>
      <c r="WNX282" s="38"/>
      <c r="WNY282" s="38"/>
      <c r="WNZ282" s="38"/>
      <c r="WOA282" s="38"/>
      <c r="WOB282" s="38"/>
      <c r="WOC282" s="38"/>
      <c r="WOD282" s="38"/>
      <c r="WOE282" s="38"/>
      <c r="WOF282" s="38"/>
      <c r="WOG282" s="38"/>
      <c r="WOH282" s="38"/>
      <c r="WOI282" s="38"/>
      <c r="WOJ282" s="38"/>
      <c r="WOK282" s="38"/>
      <c r="WOL282" s="38"/>
      <c r="WOM282" s="38"/>
      <c r="WON282" s="38"/>
      <c r="WOO282" s="38"/>
      <c r="WOP282" s="38"/>
      <c r="WOQ282" s="38"/>
      <c r="WOR282" s="38"/>
      <c r="WOS282" s="38"/>
      <c r="WOT282" s="38"/>
      <c r="WOU282" s="38"/>
      <c r="WOV282" s="38"/>
      <c r="WOW282" s="38"/>
      <c r="WOX282" s="38"/>
      <c r="WOY282" s="38"/>
      <c r="WOZ282" s="38"/>
      <c r="WPA282" s="38"/>
      <c r="WPB282" s="38"/>
      <c r="WPC282" s="38"/>
      <c r="WPD282" s="38"/>
      <c r="WPE282" s="38"/>
      <c r="WPF282" s="38"/>
      <c r="WPG282" s="38"/>
      <c r="WPH282" s="38"/>
      <c r="WPI282" s="38"/>
      <c r="WPJ282" s="38"/>
      <c r="WPK282" s="38"/>
      <c r="WPL282" s="38"/>
      <c r="WPM282" s="38"/>
      <c r="WPN282" s="38"/>
      <c r="WPO282" s="38"/>
      <c r="WPP282" s="38"/>
      <c r="WPQ282" s="38"/>
      <c r="WPR282" s="38"/>
      <c r="WPS282" s="38"/>
      <c r="WPT282" s="38"/>
      <c r="WPU282" s="38"/>
      <c r="WPV282" s="38"/>
      <c r="WPW282" s="38"/>
      <c r="WPX282" s="38"/>
      <c r="WPY282" s="38"/>
      <c r="WPZ282" s="38"/>
      <c r="WQA282" s="38"/>
      <c r="WQB282" s="38"/>
      <c r="WQC282" s="38"/>
      <c r="WQD282" s="38"/>
      <c r="WQE282" s="38"/>
      <c r="WQF282" s="38"/>
      <c r="WQG282" s="38"/>
      <c r="WQH282" s="38"/>
      <c r="WQI282" s="38"/>
      <c r="WQJ282" s="38"/>
      <c r="WQK282" s="38"/>
      <c r="WQL282" s="38"/>
      <c r="WQM282" s="38"/>
      <c r="WQN282" s="38"/>
      <c r="WQO282" s="38"/>
      <c r="WQP282" s="38"/>
      <c r="WQQ282" s="38"/>
      <c r="WQR282" s="38"/>
      <c r="WQS282" s="38"/>
      <c r="WQT282" s="38"/>
      <c r="WQU282" s="38"/>
      <c r="WQV282" s="38"/>
      <c r="WQW282" s="38"/>
      <c r="WQX282" s="38"/>
      <c r="WQY282" s="38"/>
      <c r="WQZ282" s="38"/>
      <c r="WRA282" s="38"/>
      <c r="WRB282" s="38"/>
      <c r="WRC282" s="38"/>
      <c r="WRD282" s="38"/>
      <c r="WRE282" s="38"/>
      <c r="WRF282" s="38"/>
      <c r="WRG282" s="38"/>
      <c r="WRH282" s="38"/>
      <c r="WRI282" s="38"/>
      <c r="WRJ282" s="38"/>
      <c r="WRK282" s="38"/>
      <c r="WRL282" s="38"/>
      <c r="WRM282" s="38"/>
      <c r="WRN282" s="38"/>
      <c r="WRO282" s="38"/>
      <c r="WRP282" s="38"/>
      <c r="WRQ282" s="38"/>
      <c r="WRR282" s="38"/>
      <c r="WRS282" s="38"/>
      <c r="WRT282" s="38"/>
      <c r="WRU282" s="38"/>
      <c r="WRV282" s="38"/>
      <c r="WRW282" s="38"/>
      <c r="WRX282" s="38"/>
      <c r="WRY282" s="38"/>
      <c r="WRZ282" s="38"/>
      <c r="WSA282" s="38"/>
      <c r="WSB282" s="38"/>
      <c r="WSC282" s="38"/>
      <c r="WSD282" s="38"/>
      <c r="WSE282" s="38"/>
      <c r="WSF282" s="38"/>
      <c r="WSG282" s="38"/>
      <c r="WSH282" s="38"/>
      <c r="WSI282" s="38"/>
      <c r="WSJ282" s="38"/>
      <c r="WSK282" s="38"/>
      <c r="WSL282" s="38"/>
      <c r="WSM282" s="38"/>
      <c r="WSN282" s="38"/>
      <c r="WSO282" s="38"/>
      <c r="WSP282" s="38"/>
      <c r="WSQ282" s="38"/>
      <c r="WSR282" s="38"/>
      <c r="WSS282" s="38"/>
      <c r="WST282" s="38"/>
      <c r="WSU282" s="38"/>
      <c r="WSV282" s="38"/>
      <c r="WSW282" s="38"/>
      <c r="WSX282" s="38"/>
      <c r="WSY282" s="38"/>
      <c r="WSZ282" s="38"/>
      <c r="WTA282" s="38"/>
      <c r="WTB282" s="38"/>
      <c r="WTC282" s="38"/>
      <c r="WTD282" s="38"/>
      <c r="WTE282" s="38"/>
      <c r="WTF282" s="38"/>
      <c r="WTG282" s="38"/>
      <c r="WTH282" s="38"/>
      <c r="WTI282" s="38"/>
      <c r="WTJ282" s="38"/>
      <c r="WTK282" s="38"/>
      <c r="WTL282" s="38"/>
      <c r="WTM282" s="38"/>
      <c r="WTN282" s="38"/>
      <c r="WTO282" s="38"/>
      <c r="WTP282" s="38"/>
      <c r="WTQ282" s="38"/>
      <c r="WTR282" s="38"/>
      <c r="WTS282" s="38"/>
      <c r="WTT282" s="38"/>
      <c r="WTU282" s="38"/>
      <c r="WTV282" s="38"/>
      <c r="WTW282" s="38"/>
      <c r="WTX282" s="38"/>
      <c r="WTY282" s="38"/>
      <c r="WTZ282" s="38"/>
      <c r="WUA282" s="38"/>
      <c r="WUB282" s="38"/>
      <c r="WUC282" s="38"/>
      <c r="WUD282" s="38"/>
      <c r="WUE282" s="38"/>
      <c r="WUF282" s="38"/>
      <c r="WUG282" s="38"/>
      <c r="WUH282" s="38"/>
      <c r="WUI282" s="38"/>
      <c r="WUJ282" s="38"/>
      <c r="WUK282" s="38"/>
      <c r="WUL282" s="38"/>
      <c r="WUM282" s="38"/>
      <c r="WUN282" s="38"/>
      <c r="WUO282" s="38"/>
      <c r="WUP282" s="38"/>
      <c r="WUQ282" s="38"/>
      <c r="WUR282" s="38"/>
      <c r="WUS282" s="38"/>
      <c r="WUT282" s="38"/>
      <c r="WUU282" s="38"/>
      <c r="WUV282" s="38"/>
      <c r="WUW282" s="38"/>
      <c r="WUX282" s="38"/>
      <c r="WUY282" s="38"/>
      <c r="WUZ282" s="38"/>
      <c r="WVA282" s="38"/>
      <c r="WVB282" s="38"/>
      <c r="WVC282" s="38"/>
      <c r="WVD282" s="38"/>
      <c r="WVE282" s="38"/>
      <c r="WVF282" s="38"/>
      <c r="WVG282" s="38"/>
      <c r="WVH282" s="38"/>
      <c r="WVI282" s="38"/>
      <c r="WVJ282" s="38"/>
      <c r="WVK282" s="38"/>
      <c r="WVL282" s="38"/>
      <c r="WVM282" s="38"/>
      <c r="WVN282" s="38"/>
      <c r="WVO282" s="38"/>
      <c r="WVP282" s="38"/>
      <c r="WVQ282" s="38"/>
      <c r="WVR282" s="38"/>
      <c r="WVS282" s="38"/>
      <c r="WVT282" s="38"/>
      <c r="WVU282" s="38"/>
      <c r="WVV282" s="38"/>
      <c r="WVW282" s="38"/>
      <c r="WVX282" s="38"/>
      <c r="WVY282" s="38"/>
      <c r="WVZ282" s="38"/>
      <c r="WWA282" s="38"/>
      <c r="WWB282" s="38"/>
      <c r="WWC282" s="38"/>
      <c r="WWD282" s="38"/>
      <c r="WWE282" s="38"/>
      <c r="WWF282" s="38"/>
      <c r="WWG282" s="38"/>
      <c r="WWH282" s="38"/>
      <c r="WWI282" s="38"/>
      <c r="WWJ282" s="38"/>
      <c r="WWK282" s="38"/>
      <c r="WWL282" s="38"/>
      <c r="WWM282" s="38"/>
      <c r="WWN282" s="38"/>
      <c r="WWO282" s="38"/>
      <c r="WWP282" s="38"/>
      <c r="WWQ282" s="38"/>
      <c r="WWR282" s="38"/>
      <c r="WWS282" s="38"/>
      <c r="WWT282" s="38"/>
      <c r="WWU282" s="38"/>
      <c r="WWV282" s="38"/>
      <c r="WWW282" s="38"/>
      <c r="WWX282" s="38"/>
      <c r="WWY282" s="38"/>
      <c r="WWZ282" s="38"/>
      <c r="WXA282" s="38"/>
      <c r="WXB282" s="38"/>
      <c r="WXC282" s="38"/>
      <c r="WXD282" s="38"/>
      <c r="WXE282" s="38"/>
      <c r="WXF282" s="38"/>
      <c r="WXG282" s="38"/>
      <c r="WXH282" s="38"/>
      <c r="WXI282" s="38"/>
      <c r="WXJ282" s="38"/>
      <c r="WXK282" s="38"/>
      <c r="WXL282" s="38"/>
      <c r="WXM282" s="38"/>
      <c r="WXN282" s="38"/>
      <c r="WXO282" s="38"/>
      <c r="WXP282" s="38"/>
      <c r="WXQ282" s="38"/>
      <c r="WXR282" s="38"/>
      <c r="WXS282" s="38"/>
      <c r="WXT282" s="38"/>
      <c r="WXU282" s="38"/>
      <c r="WXV282" s="38"/>
      <c r="WXW282" s="38"/>
      <c r="WXX282" s="38"/>
      <c r="WXY282" s="38"/>
      <c r="WXZ282" s="38"/>
      <c r="WYA282" s="38"/>
      <c r="WYB282" s="38"/>
      <c r="WYC282" s="38"/>
      <c r="WYD282" s="38"/>
      <c r="WYE282" s="38"/>
      <c r="WYF282" s="38"/>
      <c r="WYG282" s="38"/>
      <c r="WYH282" s="38"/>
      <c r="WYI282" s="38"/>
      <c r="WYJ282" s="38"/>
      <c r="WYK282" s="38"/>
      <c r="WYL282" s="38"/>
      <c r="WYM282" s="38"/>
      <c r="WYN282" s="38"/>
      <c r="WYO282" s="38"/>
      <c r="WYP282" s="38"/>
      <c r="WYQ282" s="38"/>
      <c r="WYR282" s="38"/>
      <c r="WYS282" s="38"/>
      <c r="WYT282" s="38"/>
      <c r="WYU282" s="38"/>
      <c r="WYV282" s="38"/>
      <c r="WYW282" s="38"/>
      <c r="WYX282" s="38"/>
      <c r="WYY282" s="38"/>
      <c r="WYZ282" s="38"/>
      <c r="WZA282" s="38"/>
      <c r="WZB282" s="38"/>
      <c r="WZC282" s="38"/>
      <c r="WZD282" s="38"/>
      <c r="WZE282" s="38"/>
      <c r="WZF282" s="38"/>
      <c r="WZG282" s="38"/>
      <c r="WZH282" s="38"/>
      <c r="WZI282" s="38"/>
      <c r="WZJ282" s="38"/>
      <c r="WZK282" s="38"/>
      <c r="WZL282" s="38"/>
      <c r="WZM282" s="38"/>
      <c r="WZN282" s="38"/>
      <c r="WZO282" s="38"/>
      <c r="WZP282" s="38"/>
      <c r="WZQ282" s="38"/>
      <c r="WZR282" s="38"/>
      <c r="WZS282" s="38"/>
      <c r="WZT282" s="38"/>
      <c r="WZU282" s="38"/>
      <c r="WZV282" s="38"/>
      <c r="WZW282" s="38"/>
      <c r="WZX282" s="38"/>
      <c r="WZY282" s="38"/>
      <c r="WZZ282" s="38"/>
      <c r="XAA282" s="38"/>
      <c r="XAB282" s="38"/>
      <c r="XAC282" s="38"/>
      <c r="XAD282" s="38"/>
      <c r="XAE282" s="38"/>
      <c r="XAF282" s="38"/>
      <c r="XAG282" s="38"/>
      <c r="XAH282" s="38"/>
      <c r="XAI282" s="38"/>
      <c r="XAJ282" s="38"/>
      <c r="XAK282" s="38"/>
      <c r="XAL282" s="38"/>
      <c r="XAM282" s="38"/>
      <c r="XAN282" s="38"/>
      <c r="XAO282" s="38"/>
      <c r="XAP282" s="38"/>
      <c r="XAQ282" s="38"/>
      <c r="XAR282" s="38"/>
      <c r="XAS282" s="38"/>
      <c r="XAT282" s="38"/>
      <c r="XAU282" s="38"/>
      <c r="XAV282" s="38"/>
      <c r="XAW282" s="38"/>
      <c r="XAX282" s="38"/>
      <c r="XAY282" s="38"/>
      <c r="XAZ282" s="38"/>
      <c r="XBA282" s="38"/>
      <c r="XBB282" s="38"/>
      <c r="XBC282" s="38"/>
      <c r="XBD282" s="38"/>
      <c r="XBE282" s="38"/>
      <c r="XBF282" s="38"/>
      <c r="XBG282" s="38"/>
      <c r="XBH282" s="38"/>
      <c r="XBI282" s="38"/>
      <c r="XBJ282" s="38"/>
      <c r="XBK282" s="38"/>
      <c r="XBL282" s="38"/>
      <c r="XBM282" s="38"/>
      <c r="XBN282" s="38"/>
      <c r="XBO282" s="38"/>
      <c r="XBP282" s="38"/>
      <c r="XBQ282" s="38"/>
      <c r="XBR282" s="38"/>
      <c r="XBS282" s="38"/>
      <c r="XBT282" s="38"/>
      <c r="XBU282" s="38"/>
      <c r="XBV282" s="38"/>
      <c r="XBW282" s="38"/>
      <c r="XBX282" s="38"/>
      <c r="XBY282" s="38"/>
      <c r="XBZ282" s="38"/>
      <c r="XCA282" s="38"/>
      <c r="XCB282" s="38"/>
      <c r="XCC282" s="38"/>
      <c r="XCD282" s="38"/>
      <c r="XCE282" s="38"/>
      <c r="XCF282" s="38"/>
      <c r="XCG282" s="38"/>
      <c r="XCH282" s="38"/>
      <c r="XCI282" s="38"/>
      <c r="XCJ282" s="38"/>
      <c r="XCK282" s="38"/>
      <c r="XCL282" s="38"/>
      <c r="XCM282" s="38"/>
      <c r="XCN282" s="38"/>
      <c r="XCO282" s="38"/>
      <c r="XCP282" s="38"/>
      <c r="XCQ282" s="38"/>
      <c r="XCR282" s="38"/>
      <c r="XCS282" s="38"/>
      <c r="XCT282" s="38"/>
      <c r="XCU282" s="38"/>
      <c r="XCV282" s="38"/>
      <c r="XCW282" s="38"/>
      <c r="XCX282" s="38"/>
      <c r="XCY282" s="38"/>
      <c r="XCZ282" s="38"/>
      <c r="XDA282" s="38"/>
      <c r="XDB282" s="38"/>
      <c r="XDC282" s="38"/>
      <c r="XDD282" s="38"/>
      <c r="XDE282" s="38"/>
      <c r="XDF282" s="38"/>
      <c r="XDG282" s="38"/>
      <c r="XDH282" s="38"/>
      <c r="XDI282" s="38"/>
      <c r="XDJ282" s="38"/>
      <c r="XDK282" s="38"/>
      <c r="XDL282" s="38"/>
      <c r="XDM282" s="38"/>
      <c r="XDN282" s="38"/>
      <c r="XDO282" s="38"/>
      <c r="XDP282" s="38"/>
      <c r="XDQ282" s="38"/>
      <c r="XDR282" s="38"/>
      <c r="XDS282" s="38"/>
      <c r="XDT282" s="38"/>
      <c r="XDU282" s="38"/>
      <c r="XDV282" s="38"/>
      <c r="XDW282" s="38"/>
      <c r="XDX282" s="38"/>
      <c r="XDY282" s="38"/>
      <c r="XDZ282" s="38"/>
      <c r="XEA282" s="38"/>
      <c r="XEB282" s="38"/>
      <c r="XEC282" s="38"/>
      <c r="XED282" s="38"/>
      <c r="XEE282" s="38"/>
      <c r="XEF282" s="38"/>
      <c r="XEG282" s="38"/>
      <c r="XEH282" s="38"/>
      <c r="XEI282" s="38"/>
      <c r="XEJ282" s="38"/>
      <c r="XEK282" s="38"/>
      <c r="XEL282" s="38"/>
      <c r="XEM282" s="38"/>
      <c r="XEN282" s="38"/>
      <c r="XEO282" s="38"/>
      <c r="XEP282" s="38"/>
      <c r="XEQ282" s="38"/>
      <c r="XER282" s="38"/>
      <c r="XES282" s="38"/>
      <c r="XET282" s="38"/>
      <c r="XEU282" s="38"/>
      <c r="XEV282" s="38"/>
      <c r="XEW282" s="38"/>
      <c r="XEX282" s="38"/>
      <c r="XEY282" s="38"/>
      <c r="XEZ282" s="38"/>
      <c r="XFA282" s="38"/>
      <c r="XFB282" s="38"/>
      <c r="XFC282" s="38"/>
    </row>
    <row r="283" spans="1:16384" s="414" customFormat="1" ht="26.25" customHeight="1">
      <c r="A283" s="425"/>
      <c r="B283" s="425"/>
      <c r="C283" s="425"/>
      <c r="D283" s="425"/>
      <c r="E283" s="597" t="s">
        <v>342</v>
      </c>
      <c r="F283" s="597"/>
      <c r="G283" s="597"/>
      <c r="H283" s="598"/>
      <c r="I283" s="598"/>
      <c r="J283" s="598"/>
      <c r="K283" s="412"/>
      <c r="L283" s="412"/>
      <c r="M283" s="412"/>
      <c r="N283" s="412"/>
      <c r="O283" s="412"/>
      <c r="P283" s="412"/>
      <c r="Q283" s="412"/>
      <c r="R283" s="412"/>
      <c r="XFD283" s="413"/>
    </row>
    <row r="284" spans="1:16384">
      <c r="C284" s="307"/>
      <c r="P284" s="24">
        <f t="shared" ref="P284:P295" si="31">IF(O284="Yes",N284,0)</f>
        <v>0</v>
      </c>
    </row>
    <row r="285" spans="1:16384" ht="60" customHeight="1">
      <c r="A285" s="8"/>
      <c r="B285" s="471" t="s">
        <v>10</v>
      </c>
      <c r="C285" s="310"/>
      <c r="D285" s="209"/>
      <c r="E285" s="209"/>
      <c r="F285" s="210"/>
      <c r="G285" s="210"/>
      <c r="H285" s="209" t="s">
        <v>418</v>
      </c>
      <c r="I285" s="283"/>
      <c r="J285" s="283"/>
      <c r="K285" s="283"/>
      <c r="L285" s="13" t="s">
        <v>6</v>
      </c>
      <c r="M285" s="8"/>
      <c r="P285" s="24">
        <f t="shared" si="31"/>
        <v>0</v>
      </c>
    </row>
    <row r="286" spans="1:16384" ht="50.1" customHeight="1">
      <c r="B286" s="178" t="s">
        <v>95</v>
      </c>
      <c r="C286" s="441">
        <v>0</v>
      </c>
      <c r="D286" s="389" t="s">
        <v>243</v>
      </c>
      <c r="E286" s="390">
        <f t="shared" ref="E286:E296" si="32">IF(D286="YES",C286,0)</f>
        <v>0</v>
      </c>
      <c r="F286" s="391" t="s">
        <v>243</v>
      </c>
      <c r="G286" s="382">
        <f>IF(F286="YES",C286,0)</f>
        <v>0</v>
      </c>
      <c r="H286" s="263"/>
      <c r="I286" s="507"/>
      <c r="J286" s="263"/>
      <c r="K286" s="263"/>
      <c r="L286" s="10">
        <v>2</v>
      </c>
      <c r="M286" s="57"/>
      <c r="P286" s="24">
        <f t="shared" si="31"/>
        <v>0</v>
      </c>
    </row>
    <row r="287" spans="1:16384" ht="33" customHeight="1">
      <c r="A287" s="8"/>
      <c r="B287" s="179" t="s">
        <v>96</v>
      </c>
      <c r="C287" s="393">
        <v>0</v>
      </c>
      <c r="D287" s="389" t="s">
        <v>243</v>
      </c>
      <c r="E287" s="390">
        <f t="shared" si="32"/>
        <v>0</v>
      </c>
      <c r="F287" s="391" t="s">
        <v>243</v>
      </c>
      <c r="G287" s="382">
        <f t="shared" ref="G287:G296" si="33">IF(F287="YES",C287,0)</f>
        <v>0</v>
      </c>
      <c r="H287" s="264"/>
      <c r="I287" s="508"/>
      <c r="J287" s="264"/>
      <c r="K287" s="264"/>
      <c r="L287" s="8">
        <v>2</v>
      </c>
      <c r="M287" s="58"/>
      <c r="P287" s="24">
        <f t="shared" si="31"/>
        <v>0</v>
      </c>
    </row>
    <row r="288" spans="1:16384" ht="50.1" customHeight="1">
      <c r="B288" s="256" t="s">
        <v>294</v>
      </c>
      <c r="C288" s="448">
        <v>0</v>
      </c>
      <c r="D288" s="389" t="s">
        <v>243</v>
      </c>
      <c r="E288" s="390">
        <f t="shared" si="32"/>
        <v>0</v>
      </c>
      <c r="F288" s="391" t="s">
        <v>243</v>
      </c>
      <c r="G288" s="382">
        <f t="shared" si="33"/>
        <v>0</v>
      </c>
      <c r="H288" s="263"/>
      <c r="I288" s="507"/>
      <c r="J288" s="263"/>
      <c r="K288" s="263"/>
      <c r="L288" s="10">
        <v>2</v>
      </c>
      <c r="M288" s="57"/>
      <c r="P288" s="24">
        <f t="shared" si="31"/>
        <v>0</v>
      </c>
    </row>
    <row r="289" spans="1:16384" ht="33" customHeight="1">
      <c r="A289" s="8"/>
      <c r="B289" s="179" t="s">
        <v>97</v>
      </c>
      <c r="C289" s="393">
        <v>0</v>
      </c>
      <c r="D289" s="389" t="s">
        <v>243</v>
      </c>
      <c r="E289" s="390">
        <f t="shared" si="32"/>
        <v>0</v>
      </c>
      <c r="F289" s="391" t="s">
        <v>243</v>
      </c>
      <c r="G289" s="382">
        <f t="shared" si="33"/>
        <v>0</v>
      </c>
      <c r="H289" s="264"/>
      <c r="I289" s="508"/>
      <c r="J289" s="264"/>
      <c r="K289" s="264"/>
      <c r="L289" s="8">
        <v>2</v>
      </c>
      <c r="M289" s="58"/>
      <c r="P289" s="24">
        <f t="shared" si="31"/>
        <v>0</v>
      </c>
    </row>
    <row r="290" spans="1:16384" ht="50.1" customHeight="1">
      <c r="B290" s="178" t="s">
        <v>98</v>
      </c>
      <c r="C290" s="441">
        <v>0</v>
      </c>
      <c r="D290" s="389" t="s">
        <v>243</v>
      </c>
      <c r="E290" s="390">
        <f t="shared" si="32"/>
        <v>0</v>
      </c>
      <c r="F290" s="391" t="s">
        <v>243</v>
      </c>
      <c r="G290" s="382">
        <f t="shared" si="33"/>
        <v>0</v>
      </c>
      <c r="H290" s="263"/>
      <c r="I290" s="507"/>
      <c r="J290" s="263"/>
      <c r="K290" s="263"/>
      <c r="L290" s="10">
        <v>2</v>
      </c>
      <c r="M290" s="57"/>
      <c r="P290" s="24">
        <f t="shared" si="31"/>
        <v>0</v>
      </c>
    </row>
    <row r="291" spans="1:16384" ht="48" customHeight="1">
      <c r="A291" s="8"/>
      <c r="B291" s="96" t="s">
        <v>388</v>
      </c>
      <c r="C291" s="393">
        <v>1</v>
      </c>
      <c r="D291" s="389" t="s">
        <v>243</v>
      </c>
      <c r="E291" s="390">
        <f t="shared" si="32"/>
        <v>0</v>
      </c>
      <c r="F291" s="391" t="s">
        <v>243</v>
      </c>
      <c r="G291" s="382">
        <f t="shared" si="33"/>
        <v>0</v>
      </c>
      <c r="H291" s="264"/>
      <c r="I291" s="369" t="s">
        <v>179</v>
      </c>
      <c r="J291" s="264"/>
      <c r="K291" s="264"/>
      <c r="L291" s="8">
        <v>2</v>
      </c>
      <c r="N291" s="28">
        <v>1</v>
      </c>
      <c r="O291" s="23" t="s">
        <v>1</v>
      </c>
      <c r="P291" s="24">
        <f t="shared" si="31"/>
        <v>0</v>
      </c>
      <c r="R291" s="14" t="s">
        <v>201</v>
      </c>
      <c r="S291" s="14"/>
      <c r="T291" s="26">
        <v>1</v>
      </c>
    </row>
    <row r="292" spans="1:16384" ht="42.75" customHeight="1">
      <c r="B292" s="117" t="s">
        <v>389</v>
      </c>
      <c r="C292" s="441">
        <v>1</v>
      </c>
      <c r="D292" s="389" t="s">
        <v>243</v>
      </c>
      <c r="E292" s="390">
        <f t="shared" si="32"/>
        <v>0</v>
      </c>
      <c r="F292" s="391" t="s">
        <v>243</v>
      </c>
      <c r="G292" s="382">
        <f t="shared" si="33"/>
        <v>0</v>
      </c>
      <c r="H292" s="263"/>
      <c r="I292" s="379" t="s">
        <v>29</v>
      </c>
      <c r="J292" s="263"/>
      <c r="K292" s="263"/>
      <c r="L292" s="10">
        <v>2</v>
      </c>
      <c r="N292" s="28">
        <v>1</v>
      </c>
      <c r="O292" s="23" t="s">
        <v>1</v>
      </c>
      <c r="P292" s="24">
        <f t="shared" si="31"/>
        <v>0</v>
      </c>
      <c r="R292" s="14" t="s">
        <v>202</v>
      </c>
      <c r="S292" s="14"/>
      <c r="T292" s="26">
        <v>1</v>
      </c>
    </row>
    <row r="293" spans="1:16384" ht="55.5" customHeight="1">
      <c r="A293" s="8"/>
      <c r="B293" s="96" t="s">
        <v>390</v>
      </c>
      <c r="C293" s="393">
        <v>3</v>
      </c>
      <c r="D293" s="389" t="s">
        <v>243</v>
      </c>
      <c r="E293" s="390">
        <f t="shared" si="32"/>
        <v>0</v>
      </c>
      <c r="F293" s="391" t="s">
        <v>243</v>
      </c>
      <c r="G293" s="382">
        <f t="shared" si="33"/>
        <v>0</v>
      </c>
      <c r="H293" s="264"/>
      <c r="I293" s="369" t="s">
        <v>179</v>
      </c>
      <c r="J293" s="264"/>
      <c r="K293" s="264"/>
      <c r="L293" s="8">
        <v>2</v>
      </c>
      <c r="N293" s="28">
        <v>3</v>
      </c>
      <c r="O293" s="23" t="s">
        <v>1</v>
      </c>
      <c r="P293" s="24">
        <f t="shared" si="31"/>
        <v>0</v>
      </c>
      <c r="R293" s="14" t="s">
        <v>203</v>
      </c>
      <c r="S293" s="14"/>
      <c r="T293" s="26">
        <v>3</v>
      </c>
    </row>
    <row r="294" spans="1:16384" ht="50.1" customHeight="1">
      <c r="B294" s="178" t="s">
        <v>67</v>
      </c>
      <c r="C294" s="441">
        <v>0</v>
      </c>
      <c r="D294" s="389" t="s">
        <v>243</v>
      </c>
      <c r="E294" s="390">
        <f t="shared" si="32"/>
        <v>0</v>
      </c>
      <c r="F294" s="391" t="s">
        <v>243</v>
      </c>
      <c r="G294" s="382">
        <f t="shared" si="33"/>
        <v>0</v>
      </c>
      <c r="H294" s="263"/>
      <c r="I294" s="507"/>
      <c r="J294" s="263"/>
      <c r="K294" s="263"/>
      <c r="L294" s="10">
        <v>2</v>
      </c>
      <c r="M294" s="57"/>
      <c r="P294" s="24">
        <f t="shared" si="31"/>
        <v>0</v>
      </c>
    </row>
    <row r="295" spans="1:16384" ht="33" customHeight="1">
      <c r="A295" s="8"/>
      <c r="B295" s="179" t="s">
        <v>18</v>
      </c>
      <c r="C295" s="393">
        <v>0</v>
      </c>
      <c r="D295" s="389" t="s">
        <v>243</v>
      </c>
      <c r="E295" s="390">
        <f t="shared" si="32"/>
        <v>0</v>
      </c>
      <c r="F295" s="391" t="s">
        <v>243</v>
      </c>
      <c r="G295" s="382">
        <f t="shared" si="33"/>
        <v>0</v>
      </c>
      <c r="H295" s="264"/>
      <c r="I295" s="508"/>
      <c r="J295" s="264"/>
      <c r="K295" s="264"/>
      <c r="L295" s="8">
        <v>2</v>
      </c>
      <c r="M295" s="8"/>
      <c r="P295" s="24">
        <f t="shared" si="31"/>
        <v>0</v>
      </c>
    </row>
    <row r="296" spans="1:16384" ht="44.25" customHeight="1">
      <c r="A296" s="183"/>
      <c r="B296" s="451" t="s">
        <v>357</v>
      </c>
      <c r="C296" s="442">
        <v>0</v>
      </c>
      <c r="D296" s="389" t="s">
        <v>243</v>
      </c>
      <c r="E296" s="390">
        <f t="shared" si="32"/>
        <v>0</v>
      </c>
      <c r="F296" s="391" t="s">
        <v>243</v>
      </c>
      <c r="G296" s="382">
        <f t="shared" si="33"/>
        <v>0</v>
      </c>
      <c r="H296" s="270"/>
      <c r="I296" s="509"/>
      <c r="J296" s="270"/>
      <c r="K296" s="270"/>
      <c r="L296" s="183">
        <v>7</v>
      </c>
      <c r="M296" s="288"/>
      <c r="N296" s="288"/>
      <c r="P296" s="217"/>
    </row>
    <row r="297" spans="1:16384" ht="33" customHeight="1" thickBot="1">
      <c r="A297" s="320"/>
      <c r="B297" s="407" t="s">
        <v>237</v>
      </c>
      <c r="C297" s="408">
        <f>SUM(C286:C296)</f>
        <v>5</v>
      </c>
      <c r="D297" s="409"/>
      <c r="E297" s="319">
        <f>SUM(E286:E296)</f>
        <v>0</v>
      </c>
      <c r="F297" s="409"/>
      <c r="G297" s="408">
        <f>SUM(G286:G296)</f>
        <v>0</v>
      </c>
      <c r="H297" s="323"/>
      <c r="I297" s="323"/>
      <c r="J297" s="270"/>
      <c r="K297" s="270"/>
      <c r="L297" s="183"/>
      <c r="M297" s="288"/>
      <c r="N297" s="288"/>
      <c r="P297" s="318"/>
    </row>
    <row r="298" spans="1:16384" s="248" customFormat="1" ht="20.100000000000001" customHeight="1" thickBot="1">
      <c r="A298" s="619" t="s">
        <v>304</v>
      </c>
      <c r="B298" s="620"/>
      <c r="C298" s="620"/>
      <c r="D298" s="620"/>
      <c r="E298" s="620"/>
      <c r="F298" s="620"/>
      <c r="G298" s="620"/>
      <c r="H298" s="620"/>
      <c r="I298" s="620"/>
      <c r="J298" s="259"/>
      <c r="K298" s="339"/>
      <c r="L298" s="259"/>
      <c r="M298" s="259"/>
      <c r="N298" s="247"/>
      <c r="O298" s="247"/>
      <c r="P298" s="247"/>
      <c r="Q298" s="247"/>
      <c r="R298" s="247"/>
      <c r="S298" s="247"/>
      <c r="T298" s="247"/>
      <c r="XEQ298" s="302"/>
      <c r="XER298" s="302"/>
      <c r="XES298" s="302"/>
      <c r="XET298" s="302"/>
      <c r="XEU298" s="302"/>
      <c r="XEV298" s="302"/>
      <c r="XEW298" s="302"/>
      <c r="XEX298" s="302"/>
      <c r="XEY298" s="302"/>
      <c r="XEZ298" s="302"/>
      <c r="XFA298" s="302"/>
      <c r="XFB298" s="302"/>
      <c r="XFC298" s="302"/>
      <c r="XFD298" s="302"/>
    </row>
    <row r="299" spans="1:16384" s="225" customFormat="1" ht="50.1" customHeight="1" thickBot="1">
      <c r="A299" s="609"/>
      <c r="B299" s="610"/>
      <c r="C299" s="610"/>
      <c r="D299" s="610"/>
      <c r="E299" s="610"/>
      <c r="F299" s="610"/>
      <c r="G299" s="610"/>
      <c r="H299" s="610"/>
      <c r="I299" s="610"/>
      <c r="J299" s="258"/>
      <c r="K299" s="333"/>
      <c r="L299" s="258"/>
      <c r="M299" s="258"/>
      <c r="N299" s="224"/>
      <c r="O299" s="224"/>
      <c r="P299" s="224"/>
      <c r="Q299" s="224"/>
      <c r="R299" s="224"/>
      <c r="S299" s="224"/>
      <c r="T299" s="224"/>
      <c r="XEQ299" s="303"/>
      <c r="XER299" s="303"/>
      <c r="XES299" s="303"/>
      <c r="XET299" s="303"/>
      <c r="XEU299" s="303"/>
      <c r="XEV299" s="303"/>
      <c r="XEW299" s="303"/>
      <c r="XEX299" s="303"/>
      <c r="XEY299" s="303"/>
      <c r="XEZ299" s="303"/>
      <c r="XFA299" s="303"/>
      <c r="XFB299" s="303"/>
      <c r="XFC299" s="303"/>
      <c r="XFD299" s="303"/>
    </row>
    <row r="300" spans="1:16384">
      <c r="C300" s="307"/>
      <c r="P300" s="218">
        <f t="shared" ref="P300:P309" si="34">IF(O300="Yes",N300,0)</f>
        <v>0</v>
      </c>
    </row>
    <row r="301" spans="1:16384" s="79" customFormat="1" ht="30" customHeight="1">
      <c r="A301" s="605" t="s">
        <v>142</v>
      </c>
      <c r="B301" s="605"/>
      <c r="C301" s="605"/>
      <c r="D301" s="605"/>
      <c r="E301" s="605"/>
      <c r="F301" s="605"/>
      <c r="G301" s="605"/>
      <c r="H301" s="605"/>
      <c r="I301" s="605"/>
      <c r="J301" s="605"/>
      <c r="K301" s="41"/>
      <c r="L301" s="41"/>
      <c r="M301" s="41"/>
      <c r="N301" s="41"/>
      <c r="O301" s="41"/>
      <c r="P301" s="41"/>
      <c r="Q301" s="41"/>
      <c r="R301" s="41"/>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c r="DA301" s="38"/>
      <c r="DB301" s="38"/>
      <c r="DC301" s="38"/>
      <c r="DD301" s="38"/>
      <c r="DE301" s="38"/>
      <c r="DF301" s="38"/>
      <c r="DG301" s="38"/>
      <c r="DH301" s="38"/>
      <c r="DI301" s="38"/>
      <c r="DJ301" s="38"/>
      <c r="DK301" s="38"/>
      <c r="DL301" s="38"/>
      <c r="DM301" s="38"/>
      <c r="DN301" s="38"/>
      <c r="DO301" s="38"/>
      <c r="DP301" s="38"/>
      <c r="DQ301" s="38"/>
      <c r="DR301" s="38"/>
      <c r="DS301" s="38"/>
      <c r="DT301" s="38"/>
      <c r="DU301" s="38"/>
      <c r="DV301" s="38"/>
      <c r="DW301" s="38"/>
      <c r="DX301" s="38"/>
      <c r="DY301" s="38"/>
      <c r="DZ301" s="38"/>
      <c r="EA301" s="38"/>
      <c r="EB301" s="38"/>
      <c r="EC301" s="38"/>
      <c r="ED301" s="38"/>
      <c r="EE301" s="38"/>
      <c r="EF301" s="38"/>
      <c r="EG301" s="38"/>
      <c r="EH301" s="38"/>
      <c r="EI301" s="38"/>
      <c r="EJ301" s="38"/>
      <c r="EK301" s="38"/>
      <c r="EL301" s="38"/>
      <c r="EM301" s="38"/>
      <c r="EN301" s="38"/>
      <c r="EO301" s="38"/>
      <c r="EP301" s="38"/>
      <c r="EQ301" s="38"/>
      <c r="ER301" s="38"/>
      <c r="ES301" s="38"/>
      <c r="ET301" s="38"/>
      <c r="EU301" s="38"/>
      <c r="EV301" s="38"/>
      <c r="EW301" s="38"/>
      <c r="EX301" s="38"/>
      <c r="EY301" s="38"/>
      <c r="EZ301" s="38"/>
      <c r="FA301" s="38"/>
      <c r="FB301" s="38"/>
      <c r="FC301" s="38"/>
      <c r="FD301" s="38"/>
      <c r="FE301" s="38"/>
      <c r="FF301" s="38"/>
      <c r="FG301" s="38"/>
      <c r="FH301" s="38"/>
      <c r="FI301" s="38"/>
      <c r="FJ301" s="38"/>
      <c r="FK301" s="38"/>
      <c r="FL301" s="38"/>
      <c r="FM301" s="38"/>
      <c r="FN301" s="38"/>
      <c r="FO301" s="38"/>
      <c r="FP301" s="38"/>
      <c r="FQ301" s="38"/>
      <c r="FR301" s="38"/>
      <c r="FS301" s="38"/>
      <c r="FT301" s="38"/>
      <c r="FU301" s="38"/>
      <c r="FV301" s="38"/>
      <c r="FW301" s="38"/>
      <c r="FX301" s="38"/>
      <c r="FY301" s="38"/>
      <c r="FZ301" s="38"/>
      <c r="GA301" s="38"/>
      <c r="GB301" s="38"/>
      <c r="GC301" s="38"/>
      <c r="GD301" s="38"/>
      <c r="GE301" s="38"/>
      <c r="GF301" s="38"/>
      <c r="GG301" s="38"/>
      <c r="GH301" s="38"/>
      <c r="GI301" s="38"/>
      <c r="GJ301" s="38"/>
      <c r="GK301" s="38"/>
      <c r="GL301" s="38"/>
      <c r="GM301" s="38"/>
      <c r="GN301" s="38"/>
      <c r="GO301" s="38"/>
      <c r="GP301" s="38"/>
      <c r="GQ301" s="38"/>
      <c r="GR301" s="38"/>
      <c r="GS301" s="38"/>
      <c r="GT301" s="38"/>
      <c r="GU301" s="38"/>
      <c r="GV301" s="38"/>
      <c r="GW301" s="38"/>
      <c r="GX301" s="38"/>
      <c r="GY301" s="38"/>
      <c r="GZ301" s="38"/>
      <c r="HA301" s="38"/>
      <c r="HB301" s="38"/>
      <c r="HC301" s="38"/>
      <c r="HD301" s="38"/>
      <c r="HE301" s="38"/>
      <c r="HF301" s="38"/>
      <c r="HG301" s="38"/>
      <c r="HH301" s="38"/>
      <c r="HI301" s="38"/>
      <c r="HJ301" s="38"/>
      <c r="HK301" s="38"/>
      <c r="HL301" s="38"/>
      <c r="HM301" s="38"/>
      <c r="HN301" s="38"/>
      <c r="HO301" s="38"/>
      <c r="HP301" s="38"/>
      <c r="HQ301" s="38"/>
      <c r="HR301" s="38"/>
      <c r="HS301" s="38"/>
      <c r="HT301" s="38"/>
      <c r="HU301" s="38"/>
      <c r="HV301" s="38"/>
      <c r="HW301" s="38"/>
      <c r="HX301" s="38"/>
      <c r="HY301" s="38"/>
      <c r="HZ301" s="38"/>
      <c r="IA301" s="38"/>
      <c r="IB301" s="38"/>
      <c r="IC301" s="38"/>
      <c r="ID301" s="38"/>
      <c r="IE301" s="38"/>
      <c r="IF301" s="38"/>
      <c r="IG301" s="38"/>
      <c r="IH301" s="38"/>
      <c r="II301" s="38"/>
      <c r="IJ301" s="38"/>
      <c r="IK301" s="38"/>
      <c r="IL301" s="38"/>
      <c r="IM301" s="38"/>
      <c r="IN301" s="38"/>
      <c r="IO301" s="38"/>
      <c r="IP301" s="38"/>
      <c r="IQ301" s="38"/>
      <c r="IR301" s="38"/>
      <c r="IS301" s="38"/>
      <c r="IT301" s="38"/>
      <c r="IU301" s="38"/>
      <c r="IV301" s="38"/>
      <c r="IW301" s="38"/>
      <c r="IX301" s="38"/>
      <c r="IY301" s="38"/>
      <c r="IZ301" s="38"/>
      <c r="JA301" s="38"/>
      <c r="JB301" s="38"/>
      <c r="JC301" s="38"/>
      <c r="JD301" s="38"/>
      <c r="JE301" s="38"/>
      <c r="JF301" s="38"/>
      <c r="JG301" s="38"/>
      <c r="JH301" s="38"/>
      <c r="JI301" s="38"/>
      <c r="JJ301" s="38"/>
      <c r="JK301" s="38"/>
      <c r="JL301" s="38"/>
      <c r="JM301" s="38"/>
      <c r="JN301" s="38"/>
      <c r="JO301" s="38"/>
      <c r="JP301" s="38"/>
      <c r="JQ301" s="38"/>
      <c r="JR301" s="38"/>
      <c r="JS301" s="38"/>
      <c r="JT301" s="38"/>
      <c r="JU301" s="38"/>
      <c r="JV301" s="38"/>
      <c r="JW301" s="38"/>
      <c r="JX301" s="38"/>
      <c r="JY301" s="38"/>
      <c r="JZ301" s="38"/>
      <c r="KA301" s="38"/>
      <c r="KB301" s="38"/>
      <c r="KC301" s="38"/>
      <c r="KD301" s="38"/>
      <c r="KE301" s="38"/>
      <c r="KF301" s="38"/>
      <c r="KG301" s="38"/>
      <c r="KH301" s="38"/>
      <c r="KI301" s="38"/>
      <c r="KJ301" s="38"/>
      <c r="KK301" s="38"/>
      <c r="KL301" s="38"/>
      <c r="KM301" s="38"/>
      <c r="KN301" s="38"/>
      <c r="KO301" s="38"/>
      <c r="KP301" s="38"/>
      <c r="KQ301" s="38"/>
      <c r="KR301" s="38"/>
      <c r="KS301" s="38"/>
      <c r="KT301" s="38"/>
      <c r="KU301" s="38"/>
      <c r="KV301" s="38"/>
      <c r="KW301" s="38"/>
      <c r="KX301" s="38"/>
      <c r="KY301" s="38"/>
      <c r="KZ301" s="38"/>
      <c r="LA301" s="38"/>
      <c r="LB301" s="38"/>
      <c r="LC301" s="38"/>
      <c r="LD301" s="38"/>
      <c r="LE301" s="38"/>
      <c r="LF301" s="38"/>
      <c r="LG301" s="38"/>
      <c r="LH301" s="38"/>
      <c r="LI301" s="38"/>
      <c r="LJ301" s="38"/>
      <c r="LK301" s="38"/>
      <c r="LL301" s="38"/>
      <c r="LM301" s="38"/>
      <c r="LN301" s="38"/>
      <c r="LO301" s="38"/>
      <c r="LP301" s="38"/>
      <c r="LQ301" s="38"/>
      <c r="LR301" s="38"/>
      <c r="LS301" s="38"/>
      <c r="LT301" s="38"/>
      <c r="LU301" s="38"/>
      <c r="LV301" s="38"/>
      <c r="LW301" s="38"/>
      <c r="LX301" s="38"/>
      <c r="LY301" s="38"/>
      <c r="LZ301" s="38"/>
      <c r="MA301" s="38"/>
      <c r="MB301" s="38"/>
      <c r="MC301" s="38"/>
      <c r="MD301" s="38"/>
      <c r="ME301" s="38"/>
      <c r="MF301" s="38"/>
      <c r="MG301" s="38"/>
      <c r="MH301" s="38"/>
      <c r="MI301" s="38"/>
      <c r="MJ301" s="38"/>
      <c r="MK301" s="38"/>
      <c r="ML301" s="38"/>
      <c r="MM301" s="38"/>
      <c r="MN301" s="38"/>
      <c r="MO301" s="38"/>
      <c r="MP301" s="38"/>
      <c r="MQ301" s="38"/>
      <c r="MR301" s="38"/>
      <c r="MS301" s="38"/>
      <c r="MT301" s="38"/>
      <c r="MU301" s="38"/>
      <c r="MV301" s="38"/>
      <c r="MW301" s="38"/>
      <c r="MX301" s="38"/>
      <c r="MY301" s="38"/>
      <c r="MZ301" s="38"/>
      <c r="NA301" s="38"/>
      <c r="NB301" s="38"/>
      <c r="NC301" s="38"/>
      <c r="ND301" s="38"/>
      <c r="NE301" s="38"/>
      <c r="NF301" s="38"/>
      <c r="NG301" s="38"/>
      <c r="NH301" s="38"/>
      <c r="NI301" s="38"/>
      <c r="NJ301" s="38"/>
      <c r="NK301" s="38"/>
      <c r="NL301" s="38"/>
      <c r="NM301" s="38"/>
      <c r="NN301" s="38"/>
      <c r="NO301" s="38"/>
      <c r="NP301" s="38"/>
      <c r="NQ301" s="38"/>
      <c r="NR301" s="38"/>
      <c r="NS301" s="38"/>
      <c r="NT301" s="38"/>
      <c r="NU301" s="38"/>
      <c r="NV301" s="38"/>
      <c r="NW301" s="38"/>
      <c r="NX301" s="38"/>
      <c r="NY301" s="38"/>
      <c r="NZ301" s="38"/>
      <c r="OA301" s="38"/>
      <c r="OB301" s="38"/>
      <c r="OC301" s="38"/>
      <c r="OD301" s="38"/>
      <c r="OE301" s="38"/>
      <c r="OF301" s="38"/>
      <c r="OG301" s="38"/>
      <c r="OH301" s="38"/>
      <c r="OI301" s="38"/>
      <c r="OJ301" s="38"/>
      <c r="OK301" s="38"/>
      <c r="OL301" s="38"/>
      <c r="OM301" s="38"/>
      <c r="ON301" s="38"/>
      <c r="OO301" s="38"/>
      <c r="OP301" s="38"/>
      <c r="OQ301" s="38"/>
      <c r="OR301" s="38"/>
      <c r="OS301" s="38"/>
      <c r="OT301" s="38"/>
      <c r="OU301" s="38"/>
      <c r="OV301" s="38"/>
      <c r="OW301" s="38"/>
      <c r="OX301" s="38"/>
      <c r="OY301" s="38"/>
      <c r="OZ301" s="38"/>
      <c r="PA301" s="38"/>
      <c r="PB301" s="38"/>
      <c r="PC301" s="38"/>
      <c r="PD301" s="38"/>
      <c r="PE301" s="38"/>
      <c r="PF301" s="38"/>
      <c r="PG301" s="38"/>
      <c r="PH301" s="38"/>
      <c r="PI301" s="38"/>
      <c r="PJ301" s="38"/>
      <c r="PK301" s="38"/>
      <c r="PL301" s="38"/>
      <c r="PM301" s="38"/>
      <c r="PN301" s="38"/>
      <c r="PO301" s="38"/>
      <c r="PP301" s="38"/>
      <c r="PQ301" s="38"/>
      <c r="PR301" s="38"/>
      <c r="PS301" s="38"/>
      <c r="PT301" s="38"/>
      <c r="PU301" s="38"/>
      <c r="PV301" s="38"/>
      <c r="PW301" s="38"/>
      <c r="PX301" s="38"/>
      <c r="PY301" s="38"/>
      <c r="PZ301" s="38"/>
      <c r="QA301" s="38"/>
      <c r="QB301" s="38"/>
      <c r="QC301" s="38"/>
      <c r="QD301" s="38"/>
      <c r="QE301" s="38"/>
      <c r="QF301" s="38"/>
      <c r="QG301" s="38"/>
      <c r="QH301" s="38"/>
      <c r="QI301" s="38"/>
      <c r="QJ301" s="38"/>
      <c r="QK301" s="38"/>
      <c r="QL301" s="38"/>
      <c r="QM301" s="38"/>
      <c r="QN301" s="38"/>
      <c r="QO301" s="38"/>
      <c r="QP301" s="38"/>
      <c r="QQ301" s="38"/>
      <c r="QR301" s="38"/>
      <c r="QS301" s="38"/>
      <c r="QT301" s="38"/>
      <c r="QU301" s="38"/>
      <c r="QV301" s="38"/>
      <c r="QW301" s="38"/>
      <c r="QX301" s="38"/>
      <c r="QY301" s="38"/>
      <c r="QZ301" s="38"/>
      <c r="RA301" s="38"/>
      <c r="RB301" s="38"/>
      <c r="RC301" s="38"/>
      <c r="RD301" s="38"/>
      <c r="RE301" s="38"/>
      <c r="RF301" s="38"/>
      <c r="RG301" s="38"/>
      <c r="RH301" s="38"/>
      <c r="RI301" s="38"/>
      <c r="RJ301" s="38"/>
      <c r="RK301" s="38"/>
      <c r="RL301" s="38"/>
      <c r="RM301" s="38"/>
      <c r="RN301" s="38"/>
      <c r="RO301" s="38"/>
      <c r="RP301" s="38"/>
      <c r="RQ301" s="38"/>
      <c r="RR301" s="38"/>
      <c r="RS301" s="38"/>
      <c r="RT301" s="38"/>
      <c r="RU301" s="38"/>
      <c r="RV301" s="38"/>
      <c r="RW301" s="38"/>
      <c r="RX301" s="38"/>
      <c r="RY301" s="38"/>
      <c r="RZ301" s="38"/>
      <c r="SA301" s="38"/>
      <c r="SB301" s="38"/>
      <c r="SC301" s="38"/>
      <c r="SD301" s="38"/>
      <c r="SE301" s="38"/>
      <c r="SF301" s="38"/>
      <c r="SG301" s="38"/>
      <c r="SH301" s="38"/>
      <c r="SI301" s="38"/>
      <c r="SJ301" s="38"/>
      <c r="SK301" s="38"/>
      <c r="SL301" s="38"/>
      <c r="SM301" s="38"/>
      <c r="SN301" s="38"/>
      <c r="SO301" s="38"/>
      <c r="SP301" s="38"/>
      <c r="SQ301" s="38"/>
      <c r="SR301" s="38"/>
      <c r="SS301" s="38"/>
      <c r="ST301" s="38"/>
      <c r="SU301" s="38"/>
      <c r="SV301" s="38"/>
      <c r="SW301" s="38"/>
      <c r="SX301" s="38"/>
      <c r="SY301" s="38"/>
      <c r="SZ301" s="38"/>
      <c r="TA301" s="38"/>
      <c r="TB301" s="38"/>
      <c r="TC301" s="38"/>
      <c r="TD301" s="38"/>
      <c r="TE301" s="38"/>
      <c r="TF301" s="38"/>
      <c r="TG301" s="38"/>
      <c r="TH301" s="38"/>
      <c r="TI301" s="38"/>
      <c r="TJ301" s="38"/>
      <c r="TK301" s="38"/>
      <c r="TL301" s="38"/>
      <c r="TM301" s="38"/>
      <c r="TN301" s="38"/>
      <c r="TO301" s="38"/>
      <c r="TP301" s="38"/>
      <c r="TQ301" s="38"/>
      <c r="TR301" s="38"/>
      <c r="TS301" s="38"/>
      <c r="TT301" s="38"/>
      <c r="TU301" s="38"/>
      <c r="TV301" s="38"/>
      <c r="TW301" s="38"/>
      <c r="TX301" s="38"/>
      <c r="TY301" s="38"/>
      <c r="TZ301" s="38"/>
      <c r="UA301" s="38"/>
      <c r="UB301" s="38"/>
      <c r="UC301" s="38"/>
      <c r="UD301" s="38"/>
      <c r="UE301" s="38"/>
      <c r="UF301" s="38"/>
      <c r="UG301" s="38"/>
      <c r="UH301" s="38"/>
      <c r="UI301" s="38"/>
      <c r="UJ301" s="38"/>
      <c r="UK301" s="38"/>
      <c r="UL301" s="38"/>
      <c r="UM301" s="38"/>
      <c r="UN301" s="38"/>
      <c r="UO301" s="38"/>
      <c r="UP301" s="38"/>
      <c r="UQ301" s="38"/>
      <c r="UR301" s="38"/>
      <c r="US301" s="38"/>
      <c r="UT301" s="38"/>
      <c r="UU301" s="38"/>
      <c r="UV301" s="38"/>
      <c r="UW301" s="38"/>
      <c r="UX301" s="38"/>
      <c r="UY301" s="38"/>
      <c r="UZ301" s="38"/>
      <c r="VA301" s="38"/>
      <c r="VB301" s="38"/>
      <c r="VC301" s="38"/>
      <c r="VD301" s="38"/>
      <c r="VE301" s="38"/>
      <c r="VF301" s="38"/>
      <c r="VG301" s="38"/>
      <c r="VH301" s="38"/>
      <c r="VI301" s="38"/>
      <c r="VJ301" s="38"/>
      <c r="VK301" s="38"/>
      <c r="VL301" s="38"/>
      <c r="VM301" s="38"/>
      <c r="VN301" s="38"/>
      <c r="VO301" s="38"/>
      <c r="VP301" s="38"/>
      <c r="VQ301" s="38"/>
      <c r="VR301" s="38"/>
      <c r="VS301" s="38"/>
      <c r="VT301" s="38"/>
      <c r="VU301" s="38"/>
      <c r="VV301" s="38"/>
      <c r="VW301" s="38"/>
      <c r="VX301" s="38"/>
      <c r="VY301" s="38"/>
      <c r="VZ301" s="38"/>
      <c r="WA301" s="38"/>
      <c r="WB301" s="38"/>
      <c r="WC301" s="38"/>
      <c r="WD301" s="38"/>
      <c r="WE301" s="38"/>
      <c r="WF301" s="38"/>
      <c r="WG301" s="38"/>
      <c r="WH301" s="38"/>
      <c r="WI301" s="38"/>
      <c r="WJ301" s="38"/>
      <c r="WK301" s="38"/>
      <c r="WL301" s="38"/>
      <c r="WM301" s="38"/>
      <c r="WN301" s="38"/>
      <c r="WO301" s="38"/>
      <c r="WP301" s="38"/>
      <c r="WQ301" s="38"/>
      <c r="WR301" s="38"/>
      <c r="WS301" s="38"/>
      <c r="WT301" s="38"/>
      <c r="WU301" s="38"/>
      <c r="WV301" s="38"/>
      <c r="WW301" s="38"/>
      <c r="WX301" s="38"/>
      <c r="WY301" s="38"/>
      <c r="WZ301" s="38"/>
      <c r="XA301" s="38"/>
      <c r="XB301" s="38"/>
      <c r="XC301" s="38"/>
      <c r="XD301" s="38"/>
      <c r="XE301" s="38"/>
      <c r="XF301" s="38"/>
      <c r="XG301" s="38"/>
      <c r="XH301" s="38"/>
      <c r="XI301" s="38"/>
      <c r="XJ301" s="38"/>
      <c r="XK301" s="38"/>
      <c r="XL301" s="38"/>
      <c r="XM301" s="38"/>
      <c r="XN301" s="38"/>
      <c r="XO301" s="38"/>
      <c r="XP301" s="38"/>
      <c r="XQ301" s="38"/>
      <c r="XR301" s="38"/>
      <c r="XS301" s="38"/>
      <c r="XT301" s="38"/>
      <c r="XU301" s="38"/>
      <c r="XV301" s="38"/>
      <c r="XW301" s="38"/>
      <c r="XX301" s="38"/>
      <c r="XY301" s="38"/>
      <c r="XZ301" s="38"/>
      <c r="YA301" s="38"/>
      <c r="YB301" s="38"/>
      <c r="YC301" s="38"/>
      <c r="YD301" s="38"/>
      <c r="YE301" s="38"/>
      <c r="YF301" s="38"/>
      <c r="YG301" s="38"/>
      <c r="YH301" s="38"/>
      <c r="YI301" s="38"/>
      <c r="YJ301" s="38"/>
      <c r="YK301" s="38"/>
      <c r="YL301" s="38"/>
      <c r="YM301" s="38"/>
      <c r="YN301" s="38"/>
      <c r="YO301" s="38"/>
      <c r="YP301" s="38"/>
      <c r="YQ301" s="38"/>
      <c r="YR301" s="38"/>
      <c r="YS301" s="38"/>
      <c r="YT301" s="38"/>
      <c r="YU301" s="38"/>
      <c r="YV301" s="38"/>
      <c r="YW301" s="38"/>
      <c r="YX301" s="38"/>
      <c r="YY301" s="38"/>
      <c r="YZ301" s="38"/>
      <c r="ZA301" s="38"/>
      <c r="ZB301" s="38"/>
      <c r="ZC301" s="38"/>
      <c r="ZD301" s="38"/>
      <c r="ZE301" s="38"/>
      <c r="ZF301" s="38"/>
      <c r="ZG301" s="38"/>
      <c r="ZH301" s="38"/>
      <c r="ZI301" s="38"/>
      <c r="ZJ301" s="38"/>
      <c r="ZK301" s="38"/>
      <c r="ZL301" s="38"/>
      <c r="ZM301" s="38"/>
      <c r="ZN301" s="38"/>
      <c r="ZO301" s="38"/>
      <c r="ZP301" s="38"/>
      <c r="ZQ301" s="38"/>
      <c r="ZR301" s="38"/>
      <c r="ZS301" s="38"/>
      <c r="ZT301" s="38"/>
      <c r="ZU301" s="38"/>
      <c r="ZV301" s="38"/>
      <c r="ZW301" s="38"/>
      <c r="ZX301" s="38"/>
      <c r="ZY301" s="38"/>
      <c r="ZZ301" s="38"/>
      <c r="AAA301" s="38"/>
      <c r="AAB301" s="38"/>
      <c r="AAC301" s="38"/>
      <c r="AAD301" s="38"/>
      <c r="AAE301" s="38"/>
      <c r="AAF301" s="38"/>
      <c r="AAG301" s="38"/>
      <c r="AAH301" s="38"/>
      <c r="AAI301" s="38"/>
      <c r="AAJ301" s="38"/>
      <c r="AAK301" s="38"/>
      <c r="AAL301" s="38"/>
      <c r="AAM301" s="38"/>
      <c r="AAN301" s="38"/>
      <c r="AAO301" s="38"/>
      <c r="AAP301" s="38"/>
      <c r="AAQ301" s="38"/>
      <c r="AAR301" s="38"/>
      <c r="AAS301" s="38"/>
      <c r="AAT301" s="38"/>
      <c r="AAU301" s="38"/>
      <c r="AAV301" s="38"/>
      <c r="AAW301" s="38"/>
      <c r="AAX301" s="38"/>
      <c r="AAY301" s="38"/>
      <c r="AAZ301" s="38"/>
      <c r="ABA301" s="38"/>
      <c r="ABB301" s="38"/>
      <c r="ABC301" s="38"/>
      <c r="ABD301" s="38"/>
      <c r="ABE301" s="38"/>
      <c r="ABF301" s="38"/>
      <c r="ABG301" s="38"/>
      <c r="ABH301" s="38"/>
      <c r="ABI301" s="38"/>
      <c r="ABJ301" s="38"/>
      <c r="ABK301" s="38"/>
      <c r="ABL301" s="38"/>
      <c r="ABM301" s="38"/>
      <c r="ABN301" s="38"/>
      <c r="ABO301" s="38"/>
      <c r="ABP301" s="38"/>
      <c r="ABQ301" s="38"/>
      <c r="ABR301" s="38"/>
      <c r="ABS301" s="38"/>
      <c r="ABT301" s="38"/>
      <c r="ABU301" s="38"/>
      <c r="ABV301" s="38"/>
      <c r="ABW301" s="38"/>
      <c r="ABX301" s="38"/>
      <c r="ABY301" s="38"/>
      <c r="ABZ301" s="38"/>
      <c r="ACA301" s="38"/>
      <c r="ACB301" s="38"/>
      <c r="ACC301" s="38"/>
      <c r="ACD301" s="38"/>
      <c r="ACE301" s="38"/>
      <c r="ACF301" s="38"/>
      <c r="ACG301" s="38"/>
      <c r="ACH301" s="38"/>
      <c r="ACI301" s="38"/>
      <c r="ACJ301" s="38"/>
      <c r="ACK301" s="38"/>
      <c r="ACL301" s="38"/>
      <c r="ACM301" s="38"/>
      <c r="ACN301" s="38"/>
      <c r="ACO301" s="38"/>
      <c r="ACP301" s="38"/>
      <c r="ACQ301" s="38"/>
      <c r="ACR301" s="38"/>
      <c r="ACS301" s="38"/>
      <c r="ACT301" s="38"/>
      <c r="ACU301" s="38"/>
      <c r="ACV301" s="38"/>
      <c r="ACW301" s="38"/>
      <c r="ACX301" s="38"/>
      <c r="ACY301" s="38"/>
      <c r="ACZ301" s="38"/>
      <c r="ADA301" s="38"/>
      <c r="ADB301" s="38"/>
      <c r="ADC301" s="38"/>
      <c r="ADD301" s="38"/>
      <c r="ADE301" s="38"/>
      <c r="ADF301" s="38"/>
      <c r="ADG301" s="38"/>
      <c r="ADH301" s="38"/>
      <c r="ADI301" s="38"/>
      <c r="ADJ301" s="38"/>
      <c r="ADK301" s="38"/>
      <c r="ADL301" s="38"/>
      <c r="ADM301" s="38"/>
      <c r="ADN301" s="38"/>
      <c r="ADO301" s="38"/>
      <c r="ADP301" s="38"/>
      <c r="ADQ301" s="38"/>
      <c r="ADR301" s="38"/>
      <c r="ADS301" s="38"/>
      <c r="ADT301" s="38"/>
      <c r="ADU301" s="38"/>
      <c r="ADV301" s="38"/>
      <c r="ADW301" s="38"/>
      <c r="ADX301" s="38"/>
      <c r="ADY301" s="38"/>
      <c r="ADZ301" s="38"/>
      <c r="AEA301" s="38"/>
      <c r="AEB301" s="38"/>
      <c r="AEC301" s="38"/>
      <c r="AED301" s="38"/>
      <c r="AEE301" s="38"/>
      <c r="AEF301" s="38"/>
      <c r="AEG301" s="38"/>
      <c r="AEH301" s="38"/>
      <c r="AEI301" s="38"/>
      <c r="AEJ301" s="38"/>
      <c r="AEK301" s="38"/>
      <c r="AEL301" s="38"/>
      <c r="AEM301" s="38"/>
      <c r="AEN301" s="38"/>
      <c r="AEO301" s="38"/>
      <c r="AEP301" s="38"/>
      <c r="AEQ301" s="38"/>
      <c r="AER301" s="38"/>
      <c r="AES301" s="38"/>
      <c r="AET301" s="38"/>
      <c r="AEU301" s="38"/>
      <c r="AEV301" s="38"/>
      <c r="AEW301" s="38"/>
      <c r="AEX301" s="38"/>
      <c r="AEY301" s="38"/>
      <c r="AEZ301" s="38"/>
      <c r="AFA301" s="38"/>
      <c r="AFB301" s="38"/>
      <c r="AFC301" s="38"/>
      <c r="AFD301" s="38"/>
      <c r="AFE301" s="38"/>
      <c r="AFF301" s="38"/>
      <c r="AFG301" s="38"/>
      <c r="AFH301" s="38"/>
      <c r="AFI301" s="38"/>
      <c r="AFJ301" s="38"/>
      <c r="AFK301" s="38"/>
      <c r="AFL301" s="38"/>
      <c r="AFM301" s="38"/>
      <c r="AFN301" s="38"/>
      <c r="AFO301" s="38"/>
      <c r="AFP301" s="38"/>
      <c r="AFQ301" s="38"/>
      <c r="AFR301" s="38"/>
      <c r="AFS301" s="38"/>
      <c r="AFT301" s="38"/>
      <c r="AFU301" s="38"/>
      <c r="AFV301" s="38"/>
      <c r="AFW301" s="38"/>
      <c r="AFX301" s="38"/>
      <c r="AFY301" s="38"/>
      <c r="AFZ301" s="38"/>
      <c r="AGA301" s="38"/>
      <c r="AGB301" s="38"/>
      <c r="AGC301" s="38"/>
      <c r="AGD301" s="38"/>
      <c r="AGE301" s="38"/>
      <c r="AGF301" s="38"/>
      <c r="AGG301" s="38"/>
      <c r="AGH301" s="38"/>
      <c r="AGI301" s="38"/>
      <c r="AGJ301" s="38"/>
      <c r="AGK301" s="38"/>
      <c r="AGL301" s="38"/>
      <c r="AGM301" s="38"/>
      <c r="AGN301" s="38"/>
      <c r="AGO301" s="38"/>
      <c r="AGP301" s="38"/>
      <c r="AGQ301" s="38"/>
      <c r="AGR301" s="38"/>
      <c r="AGS301" s="38"/>
      <c r="AGT301" s="38"/>
      <c r="AGU301" s="38"/>
      <c r="AGV301" s="38"/>
      <c r="AGW301" s="38"/>
      <c r="AGX301" s="38"/>
      <c r="AGY301" s="38"/>
      <c r="AGZ301" s="38"/>
      <c r="AHA301" s="38"/>
      <c r="AHB301" s="38"/>
      <c r="AHC301" s="38"/>
      <c r="AHD301" s="38"/>
      <c r="AHE301" s="38"/>
      <c r="AHF301" s="38"/>
      <c r="AHG301" s="38"/>
      <c r="AHH301" s="38"/>
      <c r="AHI301" s="38"/>
      <c r="AHJ301" s="38"/>
      <c r="AHK301" s="38"/>
      <c r="AHL301" s="38"/>
      <c r="AHM301" s="38"/>
      <c r="AHN301" s="38"/>
      <c r="AHO301" s="38"/>
      <c r="AHP301" s="38"/>
      <c r="AHQ301" s="38"/>
      <c r="AHR301" s="38"/>
      <c r="AHS301" s="38"/>
      <c r="AHT301" s="38"/>
      <c r="AHU301" s="38"/>
      <c r="AHV301" s="38"/>
      <c r="AHW301" s="38"/>
      <c r="AHX301" s="38"/>
      <c r="AHY301" s="38"/>
      <c r="AHZ301" s="38"/>
      <c r="AIA301" s="38"/>
      <c r="AIB301" s="38"/>
      <c r="AIC301" s="38"/>
      <c r="AID301" s="38"/>
      <c r="AIE301" s="38"/>
      <c r="AIF301" s="38"/>
      <c r="AIG301" s="38"/>
      <c r="AIH301" s="38"/>
      <c r="AII301" s="38"/>
      <c r="AIJ301" s="38"/>
      <c r="AIK301" s="38"/>
      <c r="AIL301" s="38"/>
      <c r="AIM301" s="38"/>
      <c r="AIN301" s="38"/>
      <c r="AIO301" s="38"/>
      <c r="AIP301" s="38"/>
      <c r="AIQ301" s="38"/>
      <c r="AIR301" s="38"/>
      <c r="AIS301" s="38"/>
      <c r="AIT301" s="38"/>
      <c r="AIU301" s="38"/>
      <c r="AIV301" s="38"/>
      <c r="AIW301" s="38"/>
      <c r="AIX301" s="38"/>
      <c r="AIY301" s="38"/>
      <c r="AIZ301" s="38"/>
      <c r="AJA301" s="38"/>
      <c r="AJB301" s="38"/>
      <c r="AJC301" s="38"/>
      <c r="AJD301" s="38"/>
      <c r="AJE301" s="38"/>
      <c r="AJF301" s="38"/>
      <c r="AJG301" s="38"/>
      <c r="AJH301" s="38"/>
      <c r="AJI301" s="38"/>
      <c r="AJJ301" s="38"/>
      <c r="AJK301" s="38"/>
      <c r="AJL301" s="38"/>
      <c r="AJM301" s="38"/>
      <c r="AJN301" s="38"/>
      <c r="AJO301" s="38"/>
      <c r="AJP301" s="38"/>
      <c r="AJQ301" s="38"/>
      <c r="AJR301" s="38"/>
      <c r="AJS301" s="38"/>
      <c r="AJT301" s="38"/>
      <c r="AJU301" s="38"/>
      <c r="AJV301" s="38"/>
      <c r="AJW301" s="38"/>
      <c r="AJX301" s="38"/>
      <c r="AJY301" s="38"/>
      <c r="AJZ301" s="38"/>
      <c r="AKA301" s="38"/>
      <c r="AKB301" s="38"/>
      <c r="AKC301" s="38"/>
      <c r="AKD301" s="38"/>
      <c r="AKE301" s="38"/>
      <c r="AKF301" s="38"/>
      <c r="AKG301" s="38"/>
      <c r="AKH301" s="38"/>
      <c r="AKI301" s="38"/>
      <c r="AKJ301" s="38"/>
      <c r="AKK301" s="38"/>
      <c r="AKL301" s="38"/>
      <c r="AKM301" s="38"/>
      <c r="AKN301" s="38"/>
      <c r="AKO301" s="38"/>
      <c r="AKP301" s="38"/>
      <c r="AKQ301" s="38"/>
      <c r="AKR301" s="38"/>
      <c r="AKS301" s="38"/>
      <c r="AKT301" s="38"/>
      <c r="AKU301" s="38"/>
      <c r="AKV301" s="38"/>
      <c r="AKW301" s="38"/>
      <c r="AKX301" s="38"/>
      <c r="AKY301" s="38"/>
      <c r="AKZ301" s="38"/>
      <c r="ALA301" s="38"/>
      <c r="ALB301" s="38"/>
      <c r="ALC301" s="38"/>
      <c r="ALD301" s="38"/>
      <c r="ALE301" s="38"/>
      <c r="ALF301" s="38"/>
      <c r="ALG301" s="38"/>
      <c r="ALH301" s="38"/>
      <c r="ALI301" s="38"/>
      <c r="ALJ301" s="38"/>
      <c r="ALK301" s="38"/>
      <c r="ALL301" s="38"/>
      <c r="ALM301" s="38"/>
      <c r="ALN301" s="38"/>
      <c r="ALO301" s="38"/>
      <c r="ALP301" s="38"/>
      <c r="ALQ301" s="38"/>
      <c r="ALR301" s="38"/>
      <c r="ALS301" s="38"/>
      <c r="ALT301" s="38"/>
      <c r="ALU301" s="38"/>
      <c r="ALV301" s="38"/>
      <c r="ALW301" s="38"/>
      <c r="ALX301" s="38"/>
      <c r="ALY301" s="38"/>
      <c r="ALZ301" s="38"/>
      <c r="AMA301" s="38"/>
      <c r="AMB301" s="38"/>
      <c r="AMC301" s="38"/>
      <c r="AMD301" s="38"/>
      <c r="AME301" s="38"/>
      <c r="AMF301" s="38"/>
      <c r="AMG301" s="38"/>
      <c r="AMH301" s="38"/>
      <c r="AMI301" s="38"/>
      <c r="AMJ301" s="38"/>
      <c r="AMK301" s="38"/>
      <c r="AML301" s="38"/>
      <c r="AMM301" s="38"/>
      <c r="AMN301" s="38"/>
      <c r="AMO301" s="38"/>
      <c r="AMP301" s="38"/>
      <c r="AMQ301" s="38"/>
      <c r="AMR301" s="38"/>
      <c r="AMS301" s="38"/>
      <c r="AMT301" s="38"/>
      <c r="AMU301" s="38"/>
      <c r="AMV301" s="38"/>
      <c r="AMW301" s="38"/>
      <c r="AMX301" s="38"/>
      <c r="AMY301" s="38"/>
      <c r="AMZ301" s="38"/>
      <c r="ANA301" s="38"/>
      <c r="ANB301" s="38"/>
      <c r="ANC301" s="38"/>
      <c r="AND301" s="38"/>
      <c r="ANE301" s="38"/>
      <c r="ANF301" s="38"/>
      <c r="ANG301" s="38"/>
      <c r="ANH301" s="38"/>
      <c r="ANI301" s="38"/>
      <c r="ANJ301" s="38"/>
      <c r="ANK301" s="38"/>
      <c r="ANL301" s="38"/>
      <c r="ANM301" s="38"/>
      <c r="ANN301" s="38"/>
      <c r="ANO301" s="38"/>
      <c r="ANP301" s="38"/>
      <c r="ANQ301" s="38"/>
      <c r="ANR301" s="38"/>
      <c r="ANS301" s="38"/>
      <c r="ANT301" s="38"/>
      <c r="ANU301" s="38"/>
      <c r="ANV301" s="38"/>
      <c r="ANW301" s="38"/>
      <c r="ANX301" s="38"/>
      <c r="ANY301" s="38"/>
      <c r="ANZ301" s="38"/>
      <c r="AOA301" s="38"/>
      <c r="AOB301" s="38"/>
      <c r="AOC301" s="38"/>
      <c r="AOD301" s="38"/>
      <c r="AOE301" s="38"/>
      <c r="AOF301" s="38"/>
      <c r="AOG301" s="38"/>
      <c r="AOH301" s="38"/>
      <c r="AOI301" s="38"/>
      <c r="AOJ301" s="38"/>
      <c r="AOK301" s="38"/>
      <c r="AOL301" s="38"/>
      <c r="AOM301" s="38"/>
      <c r="AON301" s="38"/>
      <c r="AOO301" s="38"/>
      <c r="AOP301" s="38"/>
      <c r="AOQ301" s="38"/>
      <c r="AOR301" s="38"/>
      <c r="AOS301" s="38"/>
      <c r="AOT301" s="38"/>
      <c r="AOU301" s="38"/>
      <c r="AOV301" s="38"/>
      <c r="AOW301" s="38"/>
      <c r="AOX301" s="38"/>
      <c r="AOY301" s="38"/>
      <c r="AOZ301" s="38"/>
      <c r="APA301" s="38"/>
      <c r="APB301" s="38"/>
      <c r="APC301" s="38"/>
      <c r="APD301" s="38"/>
      <c r="APE301" s="38"/>
      <c r="APF301" s="38"/>
      <c r="APG301" s="38"/>
      <c r="APH301" s="38"/>
      <c r="API301" s="38"/>
      <c r="APJ301" s="38"/>
      <c r="APK301" s="38"/>
      <c r="APL301" s="38"/>
      <c r="APM301" s="38"/>
      <c r="APN301" s="38"/>
      <c r="APO301" s="38"/>
      <c r="APP301" s="38"/>
      <c r="APQ301" s="38"/>
      <c r="APR301" s="38"/>
      <c r="APS301" s="38"/>
      <c r="APT301" s="38"/>
      <c r="APU301" s="38"/>
      <c r="APV301" s="38"/>
      <c r="APW301" s="38"/>
      <c r="APX301" s="38"/>
      <c r="APY301" s="38"/>
      <c r="APZ301" s="38"/>
      <c r="AQA301" s="38"/>
      <c r="AQB301" s="38"/>
      <c r="AQC301" s="38"/>
      <c r="AQD301" s="38"/>
      <c r="AQE301" s="38"/>
      <c r="AQF301" s="38"/>
      <c r="AQG301" s="38"/>
      <c r="AQH301" s="38"/>
      <c r="AQI301" s="38"/>
      <c r="AQJ301" s="38"/>
      <c r="AQK301" s="38"/>
      <c r="AQL301" s="38"/>
      <c r="AQM301" s="38"/>
      <c r="AQN301" s="38"/>
      <c r="AQO301" s="38"/>
      <c r="AQP301" s="38"/>
      <c r="AQQ301" s="38"/>
      <c r="AQR301" s="38"/>
      <c r="AQS301" s="38"/>
      <c r="AQT301" s="38"/>
      <c r="AQU301" s="38"/>
      <c r="AQV301" s="38"/>
      <c r="AQW301" s="38"/>
      <c r="AQX301" s="38"/>
      <c r="AQY301" s="38"/>
      <c r="AQZ301" s="38"/>
      <c r="ARA301" s="38"/>
      <c r="ARB301" s="38"/>
      <c r="ARC301" s="38"/>
      <c r="ARD301" s="38"/>
      <c r="ARE301" s="38"/>
      <c r="ARF301" s="38"/>
      <c r="ARG301" s="38"/>
      <c r="ARH301" s="38"/>
      <c r="ARI301" s="38"/>
      <c r="ARJ301" s="38"/>
      <c r="ARK301" s="38"/>
      <c r="ARL301" s="38"/>
      <c r="ARM301" s="38"/>
      <c r="ARN301" s="38"/>
      <c r="ARO301" s="38"/>
      <c r="ARP301" s="38"/>
      <c r="ARQ301" s="38"/>
      <c r="ARR301" s="38"/>
      <c r="ARS301" s="38"/>
      <c r="ART301" s="38"/>
      <c r="ARU301" s="38"/>
      <c r="ARV301" s="38"/>
      <c r="ARW301" s="38"/>
      <c r="ARX301" s="38"/>
      <c r="ARY301" s="38"/>
      <c r="ARZ301" s="38"/>
      <c r="ASA301" s="38"/>
      <c r="ASB301" s="38"/>
      <c r="ASC301" s="38"/>
      <c r="ASD301" s="38"/>
      <c r="ASE301" s="38"/>
      <c r="ASF301" s="38"/>
      <c r="ASG301" s="38"/>
      <c r="ASH301" s="38"/>
      <c r="ASI301" s="38"/>
      <c r="ASJ301" s="38"/>
      <c r="ASK301" s="38"/>
      <c r="ASL301" s="38"/>
      <c r="ASM301" s="38"/>
      <c r="ASN301" s="38"/>
      <c r="ASO301" s="38"/>
      <c r="ASP301" s="38"/>
      <c r="ASQ301" s="38"/>
      <c r="ASR301" s="38"/>
      <c r="ASS301" s="38"/>
      <c r="AST301" s="38"/>
      <c r="ASU301" s="38"/>
      <c r="ASV301" s="38"/>
      <c r="ASW301" s="38"/>
      <c r="ASX301" s="38"/>
      <c r="ASY301" s="38"/>
      <c r="ASZ301" s="38"/>
      <c r="ATA301" s="38"/>
      <c r="ATB301" s="38"/>
      <c r="ATC301" s="38"/>
      <c r="ATD301" s="38"/>
      <c r="ATE301" s="38"/>
      <c r="ATF301" s="38"/>
      <c r="ATG301" s="38"/>
      <c r="ATH301" s="38"/>
      <c r="ATI301" s="38"/>
      <c r="ATJ301" s="38"/>
      <c r="ATK301" s="38"/>
      <c r="ATL301" s="38"/>
      <c r="ATM301" s="38"/>
      <c r="ATN301" s="38"/>
      <c r="ATO301" s="38"/>
      <c r="ATP301" s="38"/>
      <c r="ATQ301" s="38"/>
      <c r="ATR301" s="38"/>
      <c r="ATS301" s="38"/>
      <c r="ATT301" s="38"/>
      <c r="ATU301" s="38"/>
      <c r="ATV301" s="38"/>
      <c r="ATW301" s="38"/>
      <c r="ATX301" s="38"/>
      <c r="ATY301" s="38"/>
      <c r="ATZ301" s="38"/>
      <c r="AUA301" s="38"/>
      <c r="AUB301" s="38"/>
      <c r="AUC301" s="38"/>
      <c r="AUD301" s="38"/>
      <c r="AUE301" s="38"/>
      <c r="AUF301" s="38"/>
      <c r="AUG301" s="38"/>
      <c r="AUH301" s="38"/>
      <c r="AUI301" s="38"/>
      <c r="AUJ301" s="38"/>
      <c r="AUK301" s="38"/>
      <c r="AUL301" s="38"/>
      <c r="AUM301" s="38"/>
      <c r="AUN301" s="38"/>
      <c r="AUO301" s="38"/>
      <c r="AUP301" s="38"/>
      <c r="AUQ301" s="38"/>
      <c r="AUR301" s="38"/>
      <c r="AUS301" s="38"/>
      <c r="AUT301" s="38"/>
      <c r="AUU301" s="38"/>
      <c r="AUV301" s="38"/>
      <c r="AUW301" s="38"/>
      <c r="AUX301" s="38"/>
      <c r="AUY301" s="38"/>
      <c r="AUZ301" s="38"/>
      <c r="AVA301" s="38"/>
      <c r="AVB301" s="38"/>
      <c r="AVC301" s="38"/>
      <c r="AVD301" s="38"/>
      <c r="AVE301" s="38"/>
      <c r="AVF301" s="38"/>
      <c r="AVG301" s="38"/>
      <c r="AVH301" s="38"/>
      <c r="AVI301" s="38"/>
      <c r="AVJ301" s="38"/>
      <c r="AVK301" s="38"/>
      <c r="AVL301" s="38"/>
      <c r="AVM301" s="38"/>
      <c r="AVN301" s="38"/>
      <c r="AVO301" s="38"/>
      <c r="AVP301" s="38"/>
      <c r="AVQ301" s="38"/>
      <c r="AVR301" s="38"/>
      <c r="AVS301" s="38"/>
      <c r="AVT301" s="38"/>
      <c r="AVU301" s="38"/>
      <c r="AVV301" s="38"/>
      <c r="AVW301" s="38"/>
      <c r="AVX301" s="38"/>
      <c r="AVY301" s="38"/>
      <c r="AVZ301" s="38"/>
      <c r="AWA301" s="38"/>
      <c r="AWB301" s="38"/>
      <c r="AWC301" s="38"/>
      <c r="AWD301" s="38"/>
      <c r="AWE301" s="38"/>
      <c r="AWF301" s="38"/>
      <c r="AWG301" s="38"/>
      <c r="AWH301" s="38"/>
      <c r="AWI301" s="38"/>
      <c r="AWJ301" s="38"/>
      <c r="AWK301" s="38"/>
      <c r="AWL301" s="38"/>
      <c r="AWM301" s="38"/>
      <c r="AWN301" s="38"/>
      <c r="AWO301" s="38"/>
      <c r="AWP301" s="38"/>
      <c r="AWQ301" s="38"/>
      <c r="AWR301" s="38"/>
      <c r="AWS301" s="38"/>
      <c r="AWT301" s="38"/>
      <c r="AWU301" s="38"/>
      <c r="AWV301" s="38"/>
      <c r="AWW301" s="38"/>
      <c r="AWX301" s="38"/>
      <c r="AWY301" s="38"/>
      <c r="AWZ301" s="38"/>
      <c r="AXA301" s="38"/>
      <c r="AXB301" s="38"/>
      <c r="AXC301" s="38"/>
      <c r="AXD301" s="38"/>
      <c r="AXE301" s="38"/>
      <c r="AXF301" s="38"/>
      <c r="AXG301" s="38"/>
      <c r="AXH301" s="38"/>
      <c r="AXI301" s="38"/>
      <c r="AXJ301" s="38"/>
      <c r="AXK301" s="38"/>
      <c r="AXL301" s="38"/>
      <c r="AXM301" s="38"/>
      <c r="AXN301" s="38"/>
      <c r="AXO301" s="38"/>
      <c r="AXP301" s="38"/>
      <c r="AXQ301" s="38"/>
      <c r="AXR301" s="38"/>
      <c r="AXS301" s="38"/>
      <c r="AXT301" s="38"/>
      <c r="AXU301" s="38"/>
      <c r="AXV301" s="38"/>
      <c r="AXW301" s="38"/>
      <c r="AXX301" s="38"/>
      <c r="AXY301" s="38"/>
      <c r="AXZ301" s="38"/>
      <c r="AYA301" s="38"/>
      <c r="AYB301" s="38"/>
      <c r="AYC301" s="38"/>
      <c r="AYD301" s="38"/>
      <c r="AYE301" s="38"/>
      <c r="AYF301" s="38"/>
      <c r="AYG301" s="38"/>
      <c r="AYH301" s="38"/>
      <c r="AYI301" s="38"/>
      <c r="AYJ301" s="38"/>
      <c r="AYK301" s="38"/>
      <c r="AYL301" s="38"/>
      <c r="AYM301" s="38"/>
      <c r="AYN301" s="38"/>
      <c r="AYO301" s="38"/>
      <c r="AYP301" s="38"/>
      <c r="AYQ301" s="38"/>
      <c r="AYR301" s="38"/>
      <c r="AYS301" s="38"/>
      <c r="AYT301" s="38"/>
      <c r="AYU301" s="38"/>
      <c r="AYV301" s="38"/>
      <c r="AYW301" s="38"/>
      <c r="AYX301" s="38"/>
      <c r="AYY301" s="38"/>
      <c r="AYZ301" s="38"/>
      <c r="AZA301" s="38"/>
      <c r="AZB301" s="38"/>
      <c r="AZC301" s="38"/>
      <c r="AZD301" s="38"/>
      <c r="AZE301" s="38"/>
      <c r="AZF301" s="38"/>
      <c r="AZG301" s="38"/>
      <c r="AZH301" s="38"/>
      <c r="AZI301" s="38"/>
      <c r="AZJ301" s="38"/>
      <c r="AZK301" s="38"/>
      <c r="AZL301" s="38"/>
      <c r="AZM301" s="38"/>
      <c r="AZN301" s="38"/>
      <c r="AZO301" s="38"/>
      <c r="AZP301" s="38"/>
      <c r="AZQ301" s="38"/>
      <c r="AZR301" s="38"/>
      <c r="AZS301" s="38"/>
      <c r="AZT301" s="38"/>
      <c r="AZU301" s="38"/>
      <c r="AZV301" s="38"/>
      <c r="AZW301" s="38"/>
      <c r="AZX301" s="38"/>
      <c r="AZY301" s="38"/>
      <c r="AZZ301" s="38"/>
      <c r="BAA301" s="38"/>
      <c r="BAB301" s="38"/>
      <c r="BAC301" s="38"/>
      <c r="BAD301" s="38"/>
      <c r="BAE301" s="38"/>
      <c r="BAF301" s="38"/>
      <c r="BAG301" s="38"/>
      <c r="BAH301" s="38"/>
      <c r="BAI301" s="38"/>
      <c r="BAJ301" s="38"/>
      <c r="BAK301" s="38"/>
      <c r="BAL301" s="38"/>
      <c r="BAM301" s="38"/>
      <c r="BAN301" s="38"/>
      <c r="BAO301" s="38"/>
      <c r="BAP301" s="38"/>
      <c r="BAQ301" s="38"/>
      <c r="BAR301" s="38"/>
      <c r="BAS301" s="38"/>
      <c r="BAT301" s="38"/>
      <c r="BAU301" s="38"/>
      <c r="BAV301" s="38"/>
      <c r="BAW301" s="38"/>
      <c r="BAX301" s="38"/>
      <c r="BAY301" s="38"/>
      <c r="BAZ301" s="38"/>
      <c r="BBA301" s="38"/>
      <c r="BBB301" s="38"/>
      <c r="BBC301" s="38"/>
      <c r="BBD301" s="38"/>
      <c r="BBE301" s="38"/>
      <c r="BBF301" s="38"/>
      <c r="BBG301" s="38"/>
      <c r="BBH301" s="38"/>
      <c r="BBI301" s="38"/>
      <c r="BBJ301" s="38"/>
      <c r="BBK301" s="38"/>
      <c r="BBL301" s="38"/>
      <c r="BBM301" s="38"/>
      <c r="BBN301" s="38"/>
      <c r="BBO301" s="38"/>
      <c r="BBP301" s="38"/>
      <c r="BBQ301" s="38"/>
      <c r="BBR301" s="38"/>
      <c r="BBS301" s="38"/>
      <c r="BBT301" s="38"/>
      <c r="BBU301" s="38"/>
      <c r="BBV301" s="38"/>
      <c r="BBW301" s="38"/>
      <c r="BBX301" s="38"/>
      <c r="BBY301" s="38"/>
      <c r="BBZ301" s="38"/>
      <c r="BCA301" s="38"/>
      <c r="BCB301" s="38"/>
      <c r="BCC301" s="38"/>
      <c r="BCD301" s="38"/>
      <c r="BCE301" s="38"/>
      <c r="BCF301" s="38"/>
      <c r="BCG301" s="38"/>
      <c r="BCH301" s="38"/>
      <c r="BCI301" s="38"/>
      <c r="BCJ301" s="38"/>
      <c r="BCK301" s="38"/>
      <c r="BCL301" s="38"/>
      <c r="BCM301" s="38"/>
      <c r="BCN301" s="38"/>
      <c r="BCO301" s="38"/>
      <c r="BCP301" s="38"/>
      <c r="BCQ301" s="38"/>
      <c r="BCR301" s="38"/>
      <c r="BCS301" s="38"/>
      <c r="BCT301" s="38"/>
      <c r="BCU301" s="38"/>
      <c r="BCV301" s="38"/>
      <c r="BCW301" s="38"/>
      <c r="BCX301" s="38"/>
      <c r="BCY301" s="38"/>
      <c r="BCZ301" s="38"/>
      <c r="BDA301" s="38"/>
      <c r="BDB301" s="38"/>
      <c r="BDC301" s="38"/>
      <c r="BDD301" s="38"/>
      <c r="BDE301" s="38"/>
      <c r="BDF301" s="38"/>
      <c r="BDG301" s="38"/>
      <c r="BDH301" s="38"/>
      <c r="BDI301" s="38"/>
      <c r="BDJ301" s="38"/>
      <c r="BDK301" s="38"/>
      <c r="BDL301" s="38"/>
      <c r="BDM301" s="38"/>
      <c r="BDN301" s="38"/>
      <c r="BDO301" s="38"/>
      <c r="BDP301" s="38"/>
      <c r="BDQ301" s="38"/>
      <c r="BDR301" s="38"/>
      <c r="BDS301" s="38"/>
      <c r="BDT301" s="38"/>
      <c r="BDU301" s="38"/>
      <c r="BDV301" s="38"/>
      <c r="BDW301" s="38"/>
      <c r="BDX301" s="38"/>
      <c r="BDY301" s="38"/>
      <c r="BDZ301" s="38"/>
      <c r="BEA301" s="38"/>
      <c r="BEB301" s="38"/>
      <c r="BEC301" s="38"/>
      <c r="BED301" s="38"/>
      <c r="BEE301" s="38"/>
      <c r="BEF301" s="38"/>
      <c r="BEG301" s="38"/>
      <c r="BEH301" s="38"/>
      <c r="BEI301" s="38"/>
      <c r="BEJ301" s="38"/>
      <c r="BEK301" s="38"/>
      <c r="BEL301" s="38"/>
      <c r="BEM301" s="38"/>
      <c r="BEN301" s="38"/>
      <c r="BEO301" s="38"/>
      <c r="BEP301" s="38"/>
      <c r="BEQ301" s="38"/>
      <c r="BER301" s="38"/>
      <c r="BES301" s="38"/>
      <c r="BET301" s="38"/>
      <c r="BEU301" s="38"/>
      <c r="BEV301" s="38"/>
      <c r="BEW301" s="38"/>
      <c r="BEX301" s="38"/>
      <c r="BEY301" s="38"/>
      <c r="BEZ301" s="38"/>
      <c r="BFA301" s="38"/>
      <c r="BFB301" s="38"/>
      <c r="BFC301" s="38"/>
      <c r="BFD301" s="38"/>
      <c r="BFE301" s="38"/>
      <c r="BFF301" s="38"/>
      <c r="BFG301" s="38"/>
      <c r="BFH301" s="38"/>
      <c r="BFI301" s="38"/>
      <c r="BFJ301" s="38"/>
      <c r="BFK301" s="38"/>
      <c r="BFL301" s="38"/>
      <c r="BFM301" s="38"/>
      <c r="BFN301" s="38"/>
      <c r="BFO301" s="38"/>
      <c r="BFP301" s="38"/>
      <c r="BFQ301" s="38"/>
      <c r="BFR301" s="38"/>
      <c r="BFS301" s="38"/>
      <c r="BFT301" s="38"/>
      <c r="BFU301" s="38"/>
      <c r="BFV301" s="38"/>
      <c r="BFW301" s="38"/>
      <c r="BFX301" s="38"/>
      <c r="BFY301" s="38"/>
      <c r="BFZ301" s="38"/>
      <c r="BGA301" s="38"/>
      <c r="BGB301" s="38"/>
      <c r="BGC301" s="38"/>
      <c r="BGD301" s="38"/>
      <c r="BGE301" s="38"/>
      <c r="BGF301" s="38"/>
      <c r="BGG301" s="38"/>
      <c r="BGH301" s="38"/>
      <c r="BGI301" s="38"/>
      <c r="BGJ301" s="38"/>
      <c r="BGK301" s="38"/>
      <c r="BGL301" s="38"/>
      <c r="BGM301" s="38"/>
      <c r="BGN301" s="38"/>
      <c r="BGO301" s="38"/>
      <c r="BGP301" s="38"/>
      <c r="BGQ301" s="38"/>
      <c r="BGR301" s="38"/>
      <c r="BGS301" s="38"/>
      <c r="BGT301" s="38"/>
      <c r="BGU301" s="38"/>
      <c r="BGV301" s="38"/>
      <c r="BGW301" s="38"/>
      <c r="BGX301" s="38"/>
      <c r="BGY301" s="38"/>
      <c r="BGZ301" s="38"/>
      <c r="BHA301" s="38"/>
      <c r="BHB301" s="38"/>
      <c r="BHC301" s="38"/>
      <c r="BHD301" s="38"/>
      <c r="BHE301" s="38"/>
      <c r="BHF301" s="38"/>
      <c r="BHG301" s="38"/>
      <c r="BHH301" s="38"/>
      <c r="BHI301" s="38"/>
      <c r="BHJ301" s="38"/>
      <c r="BHK301" s="38"/>
      <c r="BHL301" s="38"/>
      <c r="BHM301" s="38"/>
      <c r="BHN301" s="38"/>
      <c r="BHO301" s="38"/>
      <c r="BHP301" s="38"/>
      <c r="BHQ301" s="38"/>
      <c r="BHR301" s="38"/>
      <c r="BHS301" s="38"/>
      <c r="BHT301" s="38"/>
      <c r="BHU301" s="38"/>
      <c r="BHV301" s="38"/>
      <c r="BHW301" s="38"/>
      <c r="BHX301" s="38"/>
      <c r="BHY301" s="38"/>
      <c r="BHZ301" s="38"/>
      <c r="BIA301" s="38"/>
      <c r="BIB301" s="38"/>
      <c r="BIC301" s="38"/>
      <c r="BID301" s="38"/>
      <c r="BIE301" s="38"/>
      <c r="BIF301" s="38"/>
      <c r="BIG301" s="38"/>
      <c r="BIH301" s="38"/>
      <c r="BII301" s="38"/>
      <c r="BIJ301" s="38"/>
      <c r="BIK301" s="38"/>
      <c r="BIL301" s="38"/>
      <c r="BIM301" s="38"/>
      <c r="BIN301" s="38"/>
      <c r="BIO301" s="38"/>
      <c r="BIP301" s="38"/>
      <c r="BIQ301" s="38"/>
      <c r="BIR301" s="38"/>
      <c r="BIS301" s="38"/>
      <c r="BIT301" s="38"/>
      <c r="BIU301" s="38"/>
      <c r="BIV301" s="38"/>
      <c r="BIW301" s="38"/>
      <c r="BIX301" s="38"/>
      <c r="BIY301" s="38"/>
      <c r="BIZ301" s="38"/>
      <c r="BJA301" s="38"/>
      <c r="BJB301" s="38"/>
      <c r="BJC301" s="38"/>
      <c r="BJD301" s="38"/>
      <c r="BJE301" s="38"/>
      <c r="BJF301" s="38"/>
      <c r="BJG301" s="38"/>
      <c r="BJH301" s="38"/>
      <c r="BJI301" s="38"/>
      <c r="BJJ301" s="38"/>
      <c r="BJK301" s="38"/>
      <c r="BJL301" s="38"/>
      <c r="BJM301" s="38"/>
      <c r="BJN301" s="38"/>
      <c r="BJO301" s="38"/>
      <c r="BJP301" s="38"/>
      <c r="BJQ301" s="38"/>
      <c r="BJR301" s="38"/>
      <c r="BJS301" s="38"/>
      <c r="BJT301" s="38"/>
      <c r="BJU301" s="38"/>
      <c r="BJV301" s="38"/>
      <c r="BJW301" s="38"/>
      <c r="BJX301" s="38"/>
      <c r="BJY301" s="38"/>
      <c r="BJZ301" s="38"/>
      <c r="BKA301" s="38"/>
      <c r="BKB301" s="38"/>
      <c r="BKC301" s="38"/>
      <c r="BKD301" s="38"/>
      <c r="BKE301" s="38"/>
      <c r="BKF301" s="38"/>
      <c r="BKG301" s="38"/>
      <c r="BKH301" s="38"/>
      <c r="BKI301" s="38"/>
      <c r="BKJ301" s="38"/>
      <c r="BKK301" s="38"/>
      <c r="BKL301" s="38"/>
      <c r="BKM301" s="38"/>
      <c r="BKN301" s="38"/>
      <c r="BKO301" s="38"/>
      <c r="BKP301" s="38"/>
      <c r="BKQ301" s="38"/>
      <c r="BKR301" s="38"/>
      <c r="BKS301" s="38"/>
      <c r="BKT301" s="38"/>
      <c r="BKU301" s="38"/>
      <c r="BKV301" s="38"/>
      <c r="BKW301" s="38"/>
      <c r="BKX301" s="38"/>
      <c r="BKY301" s="38"/>
      <c r="BKZ301" s="38"/>
      <c r="BLA301" s="38"/>
      <c r="BLB301" s="38"/>
      <c r="BLC301" s="38"/>
      <c r="BLD301" s="38"/>
      <c r="BLE301" s="38"/>
      <c r="BLF301" s="38"/>
      <c r="BLG301" s="38"/>
      <c r="BLH301" s="38"/>
      <c r="BLI301" s="38"/>
      <c r="BLJ301" s="38"/>
      <c r="BLK301" s="38"/>
      <c r="BLL301" s="38"/>
      <c r="BLM301" s="38"/>
      <c r="BLN301" s="38"/>
      <c r="BLO301" s="38"/>
      <c r="BLP301" s="38"/>
      <c r="BLQ301" s="38"/>
      <c r="BLR301" s="38"/>
      <c r="BLS301" s="38"/>
      <c r="BLT301" s="38"/>
      <c r="BLU301" s="38"/>
      <c r="BLV301" s="38"/>
      <c r="BLW301" s="38"/>
      <c r="BLX301" s="38"/>
      <c r="BLY301" s="38"/>
      <c r="BLZ301" s="38"/>
      <c r="BMA301" s="38"/>
      <c r="BMB301" s="38"/>
      <c r="BMC301" s="38"/>
      <c r="BMD301" s="38"/>
      <c r="BME301" s="38"/>
      <c r="BMF301" s="38"/>
      <c r="BMG301" s="38"/>
      <c r="BMH301" s="38"/>
      <c r="BMI301" s="38"/>
      <c r="BMJ301" s="38"/>
      <c r="BMK301" s="38"/>
      <c r="BML301" s="38"/>
      <c r="BMM301" s="38"/>
      <c r="BMN301" s="38"/>
      <c r="BMO301" s="38"/>
      <c r="BMP301" s="38"/>
      <c r="BMQ301" s="38"/>
      <c r="BMR301" s="38"/>
      <c r="BMS301" s="38"/>
      <c r="BMT301" s="38"/>
      <c r="BMU301" s="38"/>
      <c r="BMV301" s="38"/>
      <c r="BMW301" s="38"/>
      <c r="BMX301" s="38"/>
      <c r="BMY301" s="38"/>
      <c r="BMZ301" s="38"/>
      <c r="BNA301" s="38"/>
      <c r="BNB301" s="38"/>
      <c r="BNC301" s="38"/>
      <c r="BND301" s="38"/>
      <c r="BNE301" s="38"/>
      <c r="BNF301" s="38"/>
      <c r="BNG301" s="38"/>
      <c r="BNH301" s="38"/>
      <c r="BNI301" s="38"/>
      <c r="BNJ301" s="38"/>
      <c r="BNK301" s="38"/>
      <c r="BNL301" s="38"/>
      <c r="BNM301" s="38"/>
      <c r="BNN301" s="38"/>
      <c r="BNO301" s="38"/>
      <c r="BNP301" s="38"/>
      <c r="BNQ301" s="38"/>
      <c r="BNR301" s="38"/>
      <c r="BNS301" s="38"/>
      <c r="BNT301" s="38"/>
      <c r="BNU301" s="38"/>
      <c r="BNV301" s="38"/>
      <c r="BNW301" s="38"/>
      <c r="BNX301" s="38"/>
      <c r="BNY301" s="38"/>
      <c r="BNZ301" s="38"/>
      <c r="BOA301" s="38"/>
      <c r="BOB301" s="38"/>
      <c r="BOC301" s="38"/>
      <c r="BOD301" s="38"/>
      <c r="BOE301" s="38"/>
      <c r="BOF301" s="38"/>
      <c r="BOG301" s="38"/>
      <c r="BOH301" s="38"/>
      <c r="BOI301" s="38"/>
      <c r="BOJ301" s="38"/>
      <c r="BOK301" s="38"/>
      <c r="BOL301" s="38"/>
      <c r="BOM301" s="38"/>
      <c r="BON301" s="38"/>
      <c r="BOO301" s="38"/>
      <c r="BOP301" s="38"/>
      <c r="BOQ301" s="38"/>
      <c r="BOR301" s="38"/>
      <c r="BOS301" s="38"/>
      <c r="BOT301" s="38"/>
      <c r="BOU301" s="38"/>
      <c r="BOV301" s="38"/>
      <c r="BOW301" s="38"/>
      <c r="BOX301" s="38"/>
      <c r="BOY301" s="38"/>
      <c r="BOZ301" s="38"/>
      <c r="BPA301" s="38"/>
      <c r="BPB301" s="38"/>
      <c r="BPC301" s="38"/>
      <c r="BPD301" s="38"/>
      <c r="BPE301" s="38"/>
      <c r="BPF301" s="38"/>
      <c r="BPG301" s="38"/>
      <c r="BPH301" s="38"/>
      <c r="BPI301" s="38"/>
      <c r="BPJ301" s="38"/>
      <c r="BPK301" s="38"/>
      <c r="BPL301" s="38"/>
      <c r="BPM301" s="38"/>
      <c r="BPN301" s="38"/>
      <c r="BPO301" s="38"/>
      <c r="BPP301" s="38"/>
      <c r="BPQ301" s="38"/>
      <c r="BPR301" s="38"/>
      <c r="BPS301" s="38"/>
      <c r="BPT301" s="38"/>
      <c r="BPU301" s="38"/>
      <c r="BPV301" s="38"/>
      <c r="BPW301" s="38"/>
      <c r="BPX301" s="38"/>
      <c r="BPY301" s="38"/>
      <c r="BPZ301" s="38"/>
      <c r="BQA301" s="38"/>
      <c r="BQB301" s="38"/>
      <c r="BQC301" s="38"/>
      <c r="BQD301" s="38"/>
      <c r="BQE301" s="38"/>
      <c r="BQF301" s="38"/>
      <c r="BQG301" s="38"/>
      <c r="BQH301" s="38"/>
      <c r="BQI301" s="38"/>
      <c r="BQJ301" s="38"/>
      <c r="BQK301" s="38"/>
      <c r="BQL301" s="38"/>
      <c r="BQM301" s="38"/>
      <c r="BQN301" s="38"/>
      <c r="BQO301" s="38"/>
      <c r="BQP301" s="38"/>
      <c r="BQQ301" s="38"/>
      <c r="BQR301" s="38"/>
      <c r="BQS301" s="38"/>
      <c r="BQT301" s="38"/>
      <c r="BQU301" s="38"/>
      <c r="BQV301" s="38"/>
      <c r="BQW301" s="38"/>
      <c r="BQX301" s="38"/>
      <c r="BQY301" s="38"/>
      <c r="BQZ301" s="38"/>
      <c r="BRA301" s="38"/>
      <c r="BRB301" s="38"/>
      <c r="BRC301" s="38"/>
      <c r="BRD301" s="38"/>
      <c r="BRE301" s="38"/>
      <c r="BRF301" s="38"/>
      <c r="BRG301" s="38"/>
      <c r="BRH301" s="38"/>
      <c r="BRI301" s="38"/>
      <c r="BRJ301" s="38"/>
      <c r="BRK301" s="38"/>
      <c r="BRL301" s="38"/>
      <c r="BRM301" s="38"/>
      <c r="BRN301" s="38"/>
      <c r="BRO301" s="38"/>
      <c r="BRP301" s="38"/>
      <c r="BRQ301" s="38"/>
      <c r="BRR301" s="38"/>
      <c r="BRS301" s="38"/>
      <c r="BRT301" s="38"/>
      <c r="BRU301" s="38"/>
      <c r="BRV301" s="38"/>
      <c r="BRW301" s="38"/>
      <c r="BRX301" s="38"/>
      <c r="BRY301" s="38"/>
      <c r="BRZ301" s="38"/>
      <c r="BSA301" s="38"/>
      <c r="BSB301" s="38"/>
      <c r="BSC301" s="38"/>
      <c r="BSD301" s="38"/>
      <c r="BSE301" s="38"/>
      <c r="BSF301" s="38"/>
      <c r="BSG301" s="38"/>
      <c r="BSH301" s="38"/>
      <c r="BSI301" s="38"/>
      <c r="BSJ301" s="38"/>
      <c r="BSK301" s="38"/>
      <c r="BSL301" s="38"/>
      <c r="BSM301" s="38"/>
      <c r="BSN301" s="38"/>
      <c r="BSO301" s="38"/>
      <c r="BSP301" s="38"/>
      <c r="BSQ301" s="38"/>
      <c r="BSR301" s="38"/>
      <c r="BSS301" s="38"/>
      <c r="BST301" s="38"/>
      <c r="BSU301" s="38"/>
      <c r="BSV301" s="38"/>
      <c r="BSW301" s="38"/>
      <c r="BSX301" s="38"/>
      <c r="BSY301" s="38"/>
      <c r="BSZ301" s="38"/>
      <c r="BTA301" s="38"/>
      <c r="BTB301" s="38"/>
      <c r="BTC301" s="38"/>
      <c r="BTD301" s="38"/>
      <c r="BTE301" s="38"/>
      <c r="BTF301" s="38"/>
      <c r="BTG301" s="38"/>
      <c r="BTH301" s="38"/>
      <c r="BTI301" s="38"/>
      <c r="BTJ301" s="38"/>
      <c r="BTK301" s="38"/>
      <c r="BTL301" s="38"/>
      <c r="BTM301" s="38"/>
      <c r="BTN301" s="38"/>
      <c r="BTO301" s="38"/>
      <c r="BTP301" s="38"/>
      <c r="BTQ301" s="38"/>
      <c r="BTR301" s="38"/>
      <c r="BTS301" s="38"/>
      <c r="BTT301" s="38"/>
      <c r="BTU301" s="38"/>
      <c r="BTV301" s="38"/>
      <c r="BTW301" s="38"/>
      <c r="BTX301" s="38"/>
      <c r="BTY301" s="38"/>
      <c r="BTZ301" s="38"/>
      <c r="BUA301" s="38"/>
      <c r="BUB301" s="38"/>
      <c r="BUC301" s="38"/>
      <c r="BUD301" s="38"/>
      <c r="BUE301" s="38"/>
      <c r="BUF301" s="38"/>
      <c r="BUG301" s="38"/>
      <c r="BUH301" s="38"/>
      <c r="BUI301" s="38"/>
      <c r="BUJ301" s="38"/>
      <c r="BUK301" s="38"/>
      <c r="BUL301" s="38"/>
      <c r="BUM301" s="38"/>
      <c r="BUN301" s="38"/>
      <c r="BUO301" s="38"/>
      <c r="BUP301" s="38"/>
      <c r="BUQ301" s="38"/>
      <c r="BUR301" s="38"/>
      <c r="BUS301" s="38"/>
      <c r="BUT301" s="38"/>
      <c r="BUU301" s="38"/>
      <c r="BUV301" s="38"/>
      <c r="BUW301" s="38"/>
      <c r="BUX301" s="38"/>
      <c r="BUY301" s="38"/>
      <c r="BUZ301" s="38"/>
      <c r="BVA301" s="38"/>
      <c r="BVB301" s="38"/>
      <c r="BVC301" s="38"/>
      <c r="BVD301" s="38"/>
      <c r="BVE301" s="38"/>
      <c r="BVF301" s="38"/>
      <c r="BVG301" s="38"/>
      <c r="BVH301" s="38"/>
      <c r="BVI301" s="38"/>
      <c r="BVJ301" s="38"/>
      <c r="BVK301" s="38"/>
      <c r="BVL301" s="38"/>
      <c r="BVM301" s="38"/>
      <c r="BVN301" s="38"/>
      <c r="BVO301" s="38"/>
      <c r="BVP301" s="38"/>
      <c r="BVQ301" s="38"/>
      <c r="BVR301" s="38"/>
      <c r="BVS301" s="38"/>
      <c r="BVT301" s="38"/>
      <c r="BVU301" s="38"/>
      <c r="BVV301" s="38"/>
      <c r="BVW301" s="38"/>
      <c r="BVX301" s="38"/>
      <c r="BVY301" s="38"/>
      <c r="BVZ301" s="38"/>
      <c r="BWA301" s="38"/>
      <c r="BWB301" s="38"/>
      <c r="BWC301" s="38"/>
      <c r="BWD301" s="38"/>
      <c r="BWE301" s="38"/>
      <c r="BWF301" s="38"/>
      <c r="BWG301" s="38"/>
      <c r="BWH301" s="38"/>
      <c r="BWI301" s="38"/>
      <c r="BWJ301" s="38"/>
      <c r="BWK301" s="38"/>
      <c r="BWL301" s="38"/>
      <c r="BWM301" s="38"/>
      <c r="BWN301" s="38"/>
      <c r="BWO301" s="38"/>
      <c r="BWP301" s="38"/>
      <c r="BWQ301" s="38"/>
      <c r="BWR301" s="38"/>
      <c r="BWS301" s="38"/>
      <c r="BWT301" s="38"/>
      <c r="BWU301" s="38"/>
      <c r="BWV301" s="38"/>
      <c r="BWW301" s="38"/>
      <c r="BWX301" s="38"/>
      <c r="BWY301" s="38"/>
      <c r="BWZ301" s="38"/>
      <c r="BXA301" s="38"/>
      <c r="BXB301" s="38"/>
      <c r="BXC301" s="38"/>
      <c r="BXD301" s="38"/>
      <c r="BXE301" s="38"/>
      <c r="BXF301" s="38"/>
      <c r="BXG301" s="38"/>
      <c r="BXH301" s="38"/>
      <c r="BXI301" s="38"/>
      <c r="BXJ301" s="38"/>
      <c r="BXK301" s="38"/>
      <c r="BXL301" s="38"/>
      <c r="BXM301" s="38"/>
      <c r="BXN301" s="38"/>
      <c r="BXO301" s="38"/>
      <c r="BXP301" s="38"/>
      <c r="BXQ301" s="38"/>
      <c r="BXR301" s="38"/>
      <c r="BXS301" s="38"/>
      <c r="BXT301" s="38"/>
      <c r="BXU301" s="38"/>
      <c r="BXV301" s="38"/>
      <c r="BXW301" s="38"/>
      <c r="BXX301" s="38"/>
      <c r="BXY301" s="38"/>
      <c r="BXZ301" s="38"/>
      <c r="BYA301" s="38"/>
      <c r="BYB301" s="38"/>
      <c r="BYC301" s="38"/>
      <c r="BYD301" s="38"/>
      <c r="BYE301" s="38"/>
      <c r="BYF301" s="38"/>
      <c r="BYG301" s="38"/>
      <c r="BYH301" s="38"/>
      <c r="BYI301" s="38"/>
      <c r="BYJ301" s="38"/>
      <c r="BYK301" s="38"/>
      <c r="BYL301" s="38"/>
      <c r="BYM301" s="38"/>
      <c r="BYN301" s="38"/>
      <c r="BYO301" s="38"/>
      <c r="BYP301" s="38"/>
      <c r="BYQ301" s="38"/>
      <c r="BYR301" s="38"/>
      <c r="BYS301" s="38"/>
      <c r="BYT301" s="38"/>
      <c r="BYU301" s="38"/>
      <c r="BYV301" s="38"/>
      <c r="BYW301" s="38"/>
      <c r="BYX301" s="38"/>
      <c r="BYY301" s="38"/>
      <c r="BYZ301" s="38"/>
      <c r="BZA301" s="38"/>
      <c r="BZB301" s="38"/>
      <c r="BZC301" s="38"/>
      <c r="BZD301" s="38"/>
      <c r="BZE301" s="38"/>
      <c r="BZF301" s="38"/>
      <c r="BZG301" s="38"/>
      <c r="BZH301" s="38"/>
      <c r="BZI301" s="38"/>
      <c r="BZJ301" s="38"/>
      <c r="BZK301" s="38"/>
      <c r="BZL301" s="38"/>
      <c r="BZM301" s="38"/>
      <c r="BZN301" s="38"/>
      <c r="BZO301" s="38"/>
      <c r="BZP301" s="38"/>
      <c r="BZQ301" s="38"/>
      <c r="BZR301" s="38"/>
      <c r="BZS301" s="38"/>
      <c r="BZT301" s="38"/>
      <c r="BZU301" s="38"/>
      <c r="BZV301" s="38"/>
      <c r="BZW301" s="38"/>
      <c r="BZX301" s="38"/>
      <c r="BZY301" s="38"/>
      <c r="BZZ301" s="38"/>
      <c r="CAA301" s="38"/>
      <c r="CAB301" s="38"/>
      <c r="CAC301" s="38"/>
      <c r="CAD301" s="38"/>
      <c r="CAE301" s="38"/>
      <c r="CAF301" s="38"/>
      <c r="CAG301" s="38"/>
      <c r="CAH301" s="38"/>
      <c r="CAI301" s="38"/>
      <c r="CAJ301" s="38"/>
      <c r="CAK301" s="38"/>
      <c r="CAL301" s="38"/>
      <c r="CAM301" s="38"/>
      <c r="CAN301" s="38"/>
      <c r="CAO301" s="38"/>
      <c r="CAP301" s="38"/>
      <c r="CAQ301" s="38"/>
      <c r="CAR301" s="38"/>
      <c r="CAS301" s="38"/>
      <c r="CAT301" s="38"/>
      <c r="CAU301" s="38"/>
      <c r="CAV301" s="38"/>
      <c r="CAW301" s="38"/>
      <c r="CAX301" s="38"/>
      <c r="CAY301" s="38"/>
      <c r="CAZ301" s="38"/>
      <c r="CBA301" s="38"/>
      <c r="CBB301" s="38"/>
      <c r="CBC301" s="38"/>
      <c r="CBD301" s="38"/>
      <c r="CBE301" s="38"/>
      <c r="CBF301" s="38"/>
      <c r="CBG301" s="38"/>
      <c r="CBH301" s="38"/>
      <c r="CBI301" s="38"/>
      <c r="CBJ301" s="38"/>
      <c r="CBK301" s="38"/>
      <c r="CBL301" s="38"/>
      <c r="CBM301" s="38"/>
      <c r="CBN301" s="38"/>
      <c r="CBO301" s="38"/>
      <c r="CBP301" s="38"/>
      <c r="CBQ301" s="38"/>
      <c r="CBR301" s="38"/>
      <c r="CBS301" s="38"/>
      <c r="CBT301" s="38"/>
      <c r="CBU301" s="38"/>
      <c r="CBV301" s="38"/>
      <c r="CBW301" s="38"/>
      <c r="CBX301" s="38"/>
      <c r="CBY301" s="38"/>
      <c r="CBZ301" s="38"/>
      <c r="CCA301" s="38"/>
      <c r="CCB301" s="38"/>
      <c r="CCC301" s="38"/>
      <c r="CCD301" s="38"/>
      <c r="CCE301" s="38"/>
      <c r="CCF301" s="38"/>
      <c r="CCG301" s="38"/>
      <c r="CCH301" s="38"/>
      <c r="CCI301" s="38"/>
      <c r="CCJ301" s="38"/>
      <c r="CCK301" s="38"/>
      <c r="CCL301" s="38"/>
      <c r="CCM301" s="38"/>
      <c r="CCN301" s="38"/>
      <c r="CCO301" s="38"/>
      <c r="CCP301" s="38"/>
      <c r="CCQ301" s="38"/>
      <c r="CCR301" s="38"/>
      <c r="CCS301" s="38"/>
      <c r="CCT301" s="38"/>
      <c r="CCU301" s="38"/>
      <c r="CCV301" s="38"/>
      <c r="CCW301" s="38"/>
      <c r="CCX301" s="38"/>
      <c r="CCY301" s="38"/>
      <c r="CCZ301" s="38"/>
      <c r="CDA301" s="38"/>
      <c r="CDB301" s="38"/>
      <c r="CDC301" s="38"/>
      <c r="CDD301" s="38"/>
      <c r="CDE301" s="38"/>
      <c r="CDF301" s="38"/>
      <c r="CDG301" s="38"/>
      <c r="CDH301" s="38"/>
      <c r="CDI301" s="38"/>
      <c r="CDJ301" s="38"/>
      <c r="CDK301" s="38"/>
      <c r="CDL301" s="38"/>
      <c r="CDM301" s="38"/>
      <c r="CDN301" s="38"/>
      <c r="CDO301" s="38"/>
      <c r="CDP301" s="38"/>
      <c r="CDQ301" s="38"/>
      <c r="CDR301" s="38"/>
      <c r="CDS301" s="38"/>
      <c r="CDT301" s="38"/>
      <c r="CDU301" s="38"/>
      <c r="CDV301" s="38"/>
      <c r="CDW301" s="38"/>
      <c r="CDX301" s="38"/>
      <c r="CDY301" s="38"/>
      <c r="CDZ301" s="38"/>
      <c r="CEA301" s="38"/>
      <c r="CEB301" s="38"/>
      <c r="CEC301" s="38"/>
      <c r="CED301" s="38"/>
      <c r="CEE301" s="38"/>
      <c r="CEF301" s="38"/>
      <c r="CEG301" s="38"/>
      <c r="CEH301" s="38"/>
      <c r="CEI301" s="38"/>
      <c r="CEJ301" s="38"/>
      <c r="CEK301" s="38"/>
      <c r="CEL301" s="38"/>
      <c r="CEM301" s="38"/>
      <c r="CEN301" s="38"/>
      <c r="CEO301" s="38"/>
      <c r="CEP301" s="38"/>
      <c r="CEQ301" s="38"/>
      <c r="CER301" s="38"/>
      <c r="CES301" s="38"/>
      <c r="CET301" s="38"/>
      <c r="CEU301" s="38"/>
      <c r="CEV301" s="38"/>
      <c r="CEW301" s="38"/>
      <c r="CEX301" s="38"/>
      <c r="CEY301" s="38"/>
      <c r="CEZ301" s="38"/>
      <c r="CFA301" s="38"/>
      <c r="CFB301" s="38"/>
      <c r="CFC301" s="38"/>
      <c r="CFD301" s="38"/>
      <c r="CFE301" s="38"/>
      <c r="CFF301" s="38"/>
      <c r="CFG301" s="38"/>
      <c r="CFH301" s="38"/>
      <c r="CFI301" s="38"/>
      <c r="CFJ301" s="38"/>
      <c r="CFK301" s="38"/>
      <c r="CFL301" s="38"/>
      <c r="CFM301" s="38"/>
      <c r="CFN301" s="38"/>
      <c r="CFO301" s="38"/>
      <c r="CFP301" s="38"/>
      <c r="CFQ301" s="38"/>
      <c r="CFR301" s="38"/>
      <c r="CFS301" s="38"/>
      <c r="CFT301" s="38"/>
      <c r="CFU301" s="38"/>
      <c r="CFV301" s="38"/>
      <c r="CFW301" s="38"/>
      <c r="CFX301" s="38"/>
      <c r="CFY301" s="38"/>
      <c r="CFZ301" s="38"/>
      <c r="CGA301" s="38"/>
      <c r="CGB301" s="38"/>
      <c r="CGC301" s="38"/>
      <c r="CGD301" s="38"/>
      <c r="CGE301" s="38"/>
      <c r="CGF301" s="38"/>
      <c r="CGG301" s="38"/>
      <c r="CGH301" s="38"/>
      <c r="CGI301" s="38"/>
      <c r="CGJ301" s="38"/>
      <c r="CGK301" s="38"/>
      <c r="CGL301" s="38"/>
      <c r="CGM301" s="38"/>
      <c r="CGN301" s="38"/>
      <c r="CGO301" s="38"/>
      <c r="CGP301" s="38"/>
      <c r="CGQ301" s="38"/>
      <c r="CGR301" s="38"/>
      <c r="CGS301" s="38"/>
      <c r="CGT301" s="38"/>
      <c r="CGU301" s="38"/>
      <c r="CGV301" s="38"/>
      <c r="CGW301" s="38"/>
      <c r="CGX301" s="38"/>
      <c r="CGY301" s="38"/>
      <c r="CGZ301" s="38"/>
      <c r="CHA301" s="38"/>
      <c r="CHB301" s="38"/>
      <c r="CHC301" s="38"/>
      <c r="CHD301" s="38"/>
      <c r="CHE301" s="38"/>
      <c r="CHF301" s="38"/>
      <c r="CHG301" s="38"/>
      <c r="CHH301" s="38"/>
      <c r="CHI301" s="38"/>
      <c r="CHJ301" s="38"/>
      <c r="CHK301" s="38"/>
      <c r="CHL301" s="38"/>
      <c r="CHM301" s="38"/>
      <c r="CHN301" s="38"/>
      <c r="CHO301" s="38"/>
      <c r="CHP301" s="38"/>
      <c r="CHQ301" s="38"/>
      <c r="CHR301" s="38"/>
      <c r="CHS301" s="38"/>
      <c r="CHT301" s="38"/>
      <c r="CHU301" s="38"/>
      <c r="CHV301" s="38"/>
      <c r="CHW301" s="38"/>
      <c r="CHX301" s="38"/>
      <c r="CHY301" s="38"/>
      <c r="CHZ301" s="38"/>
      <c r="CIA301" s="38"/>
      <c r="CIB301" s="38"/>
      <c r="CIC301" s="38"/>
      <c r="CID301" s="38"/>
      <c r="CIE301" s="38"/>
      <c r="CIF301" s="38"/>
      <c r="CIG301" s="38"/>
      <c r="CIH301" s="38"/>
      <c r="CII301" s="38"/>
      <c r="CIJ301" s="38"/>
      <c r="CIK301" s="38"/>
      <c r="CIL301" s="38"/>
      <c r="CIM301" s="38"/>
      <c r="CIN301" s="38"/>
      <c r="CIO301" s="38"/>
      <c r="CIP301" s="38"/>
      <c r="CIQ301" s="38"/>
      <c r="CIR301" s="38"/>
      <c r="CIS301" s="38"/>
      <c r="CIT301" s="38"/>
      <c r="CIU301" s="38"/>
      <c r="CIV301" s="38"/>
      <c r="CIW301" s="38"/>
      <c r="CIX301" s="38"/>
      <c r="CIY301" s="38"/>
      <c r="CIZ301" s="38"/>
      <c r="CJA301" s="38"/>
      <c r="CJB301" s="38"/>
      <c r="CJC301" s="38"/>
      <c r="CJD301" s="38"/>
      <c r="CJE301" s="38"/>
      <c r="CJF301" s="38"/>
      <c r="CJG301" s="38"/>
      <c r="CJH301" s="38"/>
      <c r="CJI301" s="38"/>
      <c r="CJJ301" s="38"/>
      <c r="CJK301" s="38"/>
      <c r="CJL301" s="38"/>
      <c r="CJM301" s="38"/>
      <c r="CJN301" s="38"/>
      <c r="CJO301" s="38"/>
      <c r="CJP301" s="38"/>
      <c r="CJQ301" s="38"/>
      <c r="CJR301" s="38"/>
      <c r="CJS301" s="38"/>
      <c r="CJT301" s="38"/>
      <c r="CJU301" s="38"/>
      <c r="CJV301" s="38"/>
      <c r="CJW301" s="38"/>
      <c r="CJX301" s="38"/>
      <c r="CJY301" s="38"/>
      <c r="CJZ301" s="38"/>
      <c r="CKA301" s="38"/>
      <c r="CKB301" s="38"/>
      <c r="CKC301" s="38"/>
      <c r="CKD301" s="38"/>
      <c r="CKE301" s="38"/>
      <c r="CKF301" s="38"/>
      <c r="CKG301" s="38"/>
      <c r="CKH301" s="38"/>
      <c r="CKI301" s="38"/>
      <c r="CKJ301" s="38"/>
      <c r="CKK301" s="38"/>
      <c r="CKL301" s="38"/>
      <c r="CKM301" s="38"/>
      <c r="CKN301" s="38"/>
      <c r="CKO301" s="38"/>
      <c r="CKP301" s="38"/>
      <c r="CKQ301" s="38"/>
      <c r="CKR301" s="38"/>
      <c r="CKS301" s="38"/>
      <c r="CKT301" s="38"/>
      <c r="CKU301" s="38"/>
      <c r="CKV301" s="38"/>
      <c r="CKW301" s="38"/>
      <c r="CKX301" s="38"/>
      <c r="CKY301" s="38"/>
      <c r="CKZ301" s="38"/>
      <c r="CLA301" s="38"/>
      <c r="CLB301" s="38"/>
      <c r="CLC301" s="38"/>
      <c r="CLD301" s="38"/>
      <c r="CLE301" s="38"/>
      <c r="CLF301" s="38"/>
      <c r="CLG301" s="38"/>
      <c r="CLH301" s="38"/>
      <c r="CLI301" s="38"/>
      <c r="CLJ301" s="38"/>
      <c r="CLK301" s="38"/>
      <c r="CLL301" s="38"/>
      <c r="CLM301" s="38"/>
      <c r="CLN301" s="38"/>
      <c r="CLO301" s="38"/>
      <c r="CLP301" s="38"/>
      <c r="CLQ301" s="38"/>
      <c r="CLR301" s="38"/>
      <c r="CLS301" s="38"/>
      <c r="CLT301" s="38"/>
      <c r="CLU301" s="38"/>
      <c r="CLV301" s="38"/>
      <c r="CLW301" s="38"/>
      <c r="CLX301" s="38"/>
      <c r="CLY301" s="38"/>
      <c r="CLZ301" s="38"/>
      <c r="CMA301" s="38"/>
      <c r="CMB301" s="38"/>
      <c r="CMC301" s="38"/>
      <c r="CMD301" s="38"/>
      <c r="CME301" s="38"/>
      <c r="CMF301" s="38"/>
      <c r="CMG301" s="38"/>
      <c r="CMH301" s="38"/>
      <c r="CMI301" s="38"/>
      <c r="CMJ301" s="38"/>
      <c r="CMK301" s="38"/>
      <c r="CML301" s="38"/>
      <c r="CMM301" s="38"/>
      <c r="CMN301" s="38"/>
      <c r="CMO301" s="38"/>
      <c r="CMP301" s="38"/>
      <c r="CMQ301" s="38"/>
      <c r="CMR301" s="38"/>
      <c r="CMS301" s="38"/>
      <c r="CMT301" s="38"/>
      <c r="CMU301" s="38"/>
      <c r="CMV301" s="38"/>
      <c r="CMW301" s="38"/>
      <c r="CMX301" s="38"/>
      <c r="CMY301" s="38"/>
      <c r="CMZ301" s="38"/>
      <c r="CNA301" s="38"/>
      <c r="CNB301" s="38"/>
      <c r="CNC301" s="38"/>
      <c r="CND301" s="38"/>
      <c r="CNE301" s="38"/>
      <c r="CNF301" s="38"/>
      <c r="CNG301" s="38"/>
      <c r="CNH301" s="38"/>
      <c r="CNI301" s="38"/>
      <c r="CNJ301" s="38"/>
      <c r="CNK301" s="38"/>
      <c r="CNL301" s="38"/>
      <c r="CNM301" s="38"/>
      <c r="CNN301" s="38"/>
      <c r="CNO301" s="38"/>
      <c r="CNP301" s="38"/>
      <c r="CNQ301" s="38"/>
      <c r="CNR301" s="38"/>
      <c r="CNS301" s="38"/>
      <c r="CNT301" s="38"/>
      <c r="CNU301" s="38"/>
      <c r="CNV301" s="38"/>
      <c r="CNW301" s="38"/>
      <c r="CNX301" s="38"/>
      <c r="CNY301" s="38"/>
      <c r="CNZ301" s="38"/>
      <c r="COA301" s="38"/>
      <c r="COB301" s="38"/>
      <c r="COC301" s="38"/>
      <c r="COD301" s="38"/>
      <c r="COE301" s="38"/>
      <c r="COF301" s="38"/>
      <c r="COG301" s="38"/>
      <c r="COH301" s="38"/>
      <c r="COI301" s="38"/>
      <c r="COJ301" s="38"/>
      <c r="COK301" s="38"/>
      <c r="COL301" s="38"/>
      <c r="COM301" s="38"/>
      <c r="CON301" s="38"/>
      <c r="COO301" s="38"/>
      <c r="COP301" s="38"/>
      <c r="COQ301" s="38"/>
      <c r="COR301" s="38"/>
      <c r="COS301" s="38"/>
      <c r="COT301" s="38"/>
      <c r="COU301" s="38"/>
      <c r="COV301" s="38"/>
      <c r="COW301" s="38"/>
      <c r="COX301" s="38"/>
      <c r="COY301" s="38"/>
      <c r="COZ301" s="38"/>
      <c r="CPA301" s="38"/>
      <c r="CPB301" s="38"/>
      <c r="CPC301" s="38"/>
      <c r="CPD301" s="38"/>
      <c r="CPE301" s="38"/>
      <c r="CPF301" s="38"/>
      <c r="CPG301" s="38"/>
      <c r="CPH301" s="38"/>
      <c r="CPI301" s="38"/>
      <c r="CPJ301" s="38"/>
      <c r="CPK301" s="38"/>
      <c r="CPL301" s="38"/>
      <c r="CPM301" s="38"/>
      <c r="CPN301" s="38"/>
      <c r="CPO301" s="38"/>
      <c r="CPP301" s="38"/>
      <c r="CPQ301" s="38"/>
      <c r="CPR301" s="38"/>
      <c r="CPS301" s="38"/>
      <c r="CPT301" s="38"/>
      <c r="CPU301" s="38"/>
      <c r="CPV301" s="38"/>
      <c r="CPW301" s="38"/>
      <c r="CPX301" s="38"/>
      <c r="CPY301" s="38"/>
      <c r="CPZ301" s="38"/>
      <c r="CQA301" s="38"/>
      <c r="CQB301" s="38"/>
      <c r="CQC301" s="38"/>
      <c r="CQD301" s="38"/>
      <c r="CQE301" s="38"/>
      <c r="CQF301" s="38"/>
      <c r="CQG301" s="38"/>
      <c r="CQH301" s="38"/>
      <c r="CQI301" s="38"/>
      <c r="CQJ301" s="38"/>
      <c r="CQK301" s="38"/>
      <c r="CQL301" s="38"/>
      <c r="CQM301" s="38"/>
      <c r="CQN301" s="38"/>
      <c r="CQO301" s="38"/>
      <c r="CQP301" s="38"/>
      <c r="CQQ301" s="38"/>
      <c r="CQR301" s="38"/>
      <c r="CQS301" s="38"/>
      <c r="CQT301" s="38"/>
      <c r="CQU301" s="38"/>
      <c r="CQV301" s="38"/>
      <c r="CQW301" s="38"/>
      <c r="CQX301" s="38"/>
      <c r="CQY301" s="38"/>
      <c r="CQZ301" s="38"/>
      <c r="CRA301" s="38"/>
      <c r="CRB301" s="38"/>
      <c r="CRC301" s="38"/>
      <c r="CRD301" s="38"/>
      <c r="CRE301" s="38"/>
      <c r="CRF301" s="38"/>
      <c r="CRG301" s="38"/>
      <c r="CRH301" s="38"/>
      <c r="CRI301" s="38"/>
      <c r="CRJ301" s="38"/>
      <c r="CRK301" s="38"/>
      <c r="CRL301" s="38"/>
      <c r="CRM301" s="38"/>
      <c r="CRN301" s="38"/>
      <c r="CRO301" s="38"/>
      <c r="CRP301" s="38"/>
      <c r="CRQ301" s="38"/>
      <c r="CRR301" s="38"/>
      <c r="CRS301" s="38"/>
      <c r="CRT301" s="38"/>
      <c r="CRU301" s="38"/>
      <c r="CRV301" s="38"/>
      <c r="CRW301" s="38"/>
      <c r="CRX301" s="38"/>
      <c r="CRY301" s="38"/>
      <c r="CRZ301" s="38"/>
      <c r="CSA301" s="38"/>
      <c r="CSB301" s="38"/>
      <c r="CSC301" s="38"/>
      <c r="CSD301" s="38"/>
      <c r="CSE301" s="38"/>
      <c r="CSF301" s="38"/>
      <c r="CSG301" s="38"/>
      <c r="CSH301" s="38"/>
      <c r="CSI301" s="38"/>
      <c r="CSJ301" s="38"/>
      <c r="CSK301" s="38"/>
      <c r="CSL301" s="38"/>
      <c r="CSM301" s="38"/>
      <c r="CSN301" s="38"/>
      <c r="CSO301" s="38"/>
      <c r="CSP301" s="38"/>
      <c r="CSQ301" s="38"/>
      <c r="CSR301" s="38"/>
      <c r="CSS301" s="38"/>
      <c r="CST301" s="38"/>
      <c r="CSU301" s="38"/>
      <c r="CSV301" s="38"/>
      <c r="CSW301" s="38"/>
      <c r="CSX301" s="38"/>
      <c r="CSY301" s="38"/>
      <c r="CSZ301" s="38"/>
      <c r="CTA301" s="38"/>
      <c r="CTB301" s="38"/>
      <c r="CTC301" s="38"/>
      <c r="CTD301" s="38"/>
      <c r="CTE301" s="38"/>
      <c r="CTF301" s="38"/>
      <c r="CTG301" s="38"/>
      <c r="CTH301" s="38"/>
      <c r="CTI301" s="38"/>
      <c r="CTJ301" s="38"/>
      <c r="CTK301" s="38"/>
      <c r="CTL301" s="38"/>
      <c r="CTM301" s="38"/>
      <c r="CTN301" s="38"/>
      <c r="CTO301" s="38"/>
      <c r="CTP301" s="38"/>
      <c r="CTQ301" s="38"/>
      <c r="CTR301" s="38"/>
      <c r="CTS301" s="38"/>
      <c r="CTT301" s="38"/>
      <c r="CTU301" s="38"/>
      <c r="CTV301" s="38"/>
      <c r="CTW301" s="38"/>
      <c r="CTX301" s="38"/>
      <c r="CTY301" s="38"/>
      <c r="CTZ301" s="38"/>
      <c r="CUA301" s="38"/>
      <c r="CUB301" s="38"/>
      <c r="CUC301" s="38"/>
      <c r="CUD301" s="38"/>
      <c r="CUE301" s="38"/>
      <c r="CUF301" s="38"/>
      <c r="CUG301" s="38"/>
      <c r="CUH301" s="38"/>
      <c r="CUI301" s="38"/>
      <c r="CUJ301" s="38"/>
      <c r="CUK301" s="38"/>
      <c r="CUL301" s="38"/>
      <c r="CUM301" s="38"/>
      <c r="CUN301" s="38"/>
      <c r="CUO301" s="38"/>
      <c r="CUP301" s="38"/>
      <c r="CUQ301" s="38"/>
      <c r="CUR301" s="38"/>
      <c r="CUS301" s="38"/>
      <c r="CUT301" s="38"/>
      <c r="CUU301" s="38"/>
      <c r="CUV301" s="38"/>
      <c r="CUW301" s="38"/>
      <c r="CUX301" s="38"/>
      <c r="CUY301" s="38"/>
      <c r="CUZ301" s="38"/>
      <c r="CVA301" s="38"/>
      <c r="CVB301" s="38"/>
      <c r="CVC301" s="38"/>
      <c r="CVD301" s="38"/>
      <c r="CVE301" s="38"/>
      <c r="CVF301" s="38"/>
      <c r="CVG301" s="38"/>
      <c r="CVH301" s="38"/>
      <c r="CVI301" s="38"/>
      <c r="CVJ301" s="38"/>
      <c r="CVK301" s="38"/>
      <c r="CVL301" s="38"/>
      <c r="CVM301" s="38"/>
      <c r="CVN301" s="38"/>
      <c r="CVO301" s="38"/>
      <c r="CVP301" s="38"/>
      <c r="CVQ301" s="38"/>
      <c r="CVR301" s="38"/>
      <c r="CVS301" s="38"/>
      <c r="CVT301" s="38"/>
      <c r="CVU301" s="38"/>
      <c r="CVV301" s="38"/>
      <c r="CVW301" s="38"/>
      <c r="CVX301" s="38"/>
      <c r="CVY301" s="38"/>
      <c r="CVZ301" s="38"/>
      <c r="CWA301" s="38"/>
      <c r="CWB301" s="38"/>
      <c r="CWC301" s="38"/>
      <c r="CWD301" s="38"/>
      <c r="CWE301" s="38"/>
      <c r="CWF301" s="38"/>
      <c r="CWG301" s="38"/>
      <c r="CWH301" s="38"/>
      <c r="CWI301" s="38"/>
      <c r="CWJ301" s="38"/>
      <c r="CWK301" s="38"/>
      <c r="CWL301" s="38"/>
      <c r="CWM301" s="38"/>
      <c r="CWN301" s="38"/>
      <c r="CWO301" s="38"/>
      <c r="CWP301" s="38"/>
      <c r="CWQ301" s="38"/>
      <c r="CWR301" s="38"/>
      <c r="CWS301" s="38"/>
      <c r="CWT301" s="38"/>
      <c r="CWU301" s="38"/>
      <c r="CWV301" s="38"/>
      <c r="CWW301" s="38"/>
      <c r="CWX301" s="38"/>
      <c r="CWY301" s="38"/>
      <c r="CWZ301" s="38"/>
      <c r="CXA301" s="38"/>
      <c r="CXB301" s="38"/>
      <c r="CXC301" s="38"/>
      <c r="CXD301" s="38"/>
      <c r="CXE301" s="38"/>
      <c r="CXF301" s="38"/>
      <c r="CXG301" s="38"/>
      <c r="CXH301" s="38"/>
      <c r="CXI301" s="38"/>
      <c r="CXJ301" s="38"/>
      <c r="CXK301" s="38"/>
      <c r="CXL301" s="38"/>
      <c r="CXM301" s="38"/>
      <c r="CXN301" s="38"/>
      <c r="CXO301" s="38"/>
      <c r="CXP301" s="38"/>
      <c r="CXQ301" s="38"/>
      <c r="CXR301" s="38"/>
      <c r="CXS301" s="38"/>
      <c r="CXT301" s="38"/>
      <c r="CXU301" s="38"/>
      <c r="CXV301" s="38"/>
      <c r="CXW301" s="38"/>
      <c r="CXX301" s="38"/>
      <c r="CXY301" s="38"/>
      <c r="CXZ301" s="38"/>
      <c r="CYA301" s="38"/>
      <c r="CYB301" s="38"/>
      <c r="CYC301" s="38"/>
      <c r="CYD301" s="38"/>
      <c r="CYE301" s="38"/>
      <c r="CYF301" s="38"/>
      <c r="CYG301" s="38"/>
      <c r="CYH301" s="38"/>
      <c r="CYI301" s="38"/>
      <c r="CYJ301" s="38"/>
      <c r="CYK301" s="38"/>
      <c r="CYL301" s="38"/>
      <c r="CYM301" s="38"/>
      <c r="CYN301" s="38"/>
      <c r="CYO301" s="38"/>
      <c r="CYP301" s="38"/>
      <c r="CYQ301" s="38"/>
      <c r="CYR301" s="38"/>
      <c r="CYS301" s="38"/>
      <c r="CYT301" s="38"/>
      <c r="CYU301" s="38"/>
      <c r="CYV301" s="38"/>
      <c r="CYW301" s="38"/>
      <c r="CYX301" s="38"/>
      <c r="CYY301" s="38"/>
      <c r="CYZ301" s="38"/>
      <c r="CZA301" s="38"/>
      <c r="CZB301" s="38"/>
      <c r="CZC301" s="38"/>
      <c r="CZD301" s="38"/>
      <c r="CZE301" s="38"/>
      <c r="CZF301" s="38"/>
      <c r="CZG301" s="38"/>
      <c r="CZH301" s="38"/>
      <c r="CZI301" s="38"/>
      <c r="CZJ301" s="38"/>
      <c r="CZK301" s="38"/>
      <c r="CZL301" s="38"/>
      <c r="CZM301" s="38"/>
      <c r="CZN301" s="38"/>
      <c r="CZO301" s="38"/>
      <c r="CZP301" s="38"/>
      <c r="CZQ301" s="38"/>
      <c r="CZR301" s="38"/>
      <c r="CZS301" s="38"/>
      <c r="CZT301" s="38"/>
      <c r="CZU301" s="38"/>
      <c r="CZV301" s="38"/>
      <c r="CZW301" s="38"/>
      <c r="CZX301" s="38"/>
      <c r="CZY301" s="38"/>
      <c r="CZZ301" s="38"/>
      <c r="DAA301" s="38"/>
      <c r="DAB301" s="38"/>
      <c r="DAC301" s="38"/>
      <c r="DAD301" s="38"/>
      <c r="DAE301" s="38"/>
      <c r="DAF301" s="38"/>
      <c r="DAG301" s="38"/>
      <c r="DAH301" s="38"/>
      <c r="DAI301" s="38"/>
      <c r="DAJ301" s="38"/>
      <c r="DAK301" s="38"/>
      <c r="DAL301" s="38"/>
      <c r="DAM301" s="38"/>
      <c r="DAN301" s="38"/>
      <c r="DAO301" s="38"/>
      <c r="DAP301" s="38"/>
      <c r="DAQ301" s="38"/>
      <c r="DAR301" s="38"/>
      <c r="DAS301" s="38"/>
      <c r="DAT301" s="38"/>
      <c r="DAU301" s="38"/>
      <c r="DAV301" s="38"/>
      <c r="DAW301" s="38"/>
      <c r="DAX301" s="38"/>
      <c r="DAY301" s="38"/>
      <c r="DAZ301" s="38"/>
      <c r="DBA301" s="38"/>
      <c r="DBB301" s="38"/>
      <c r="DBC301" s="38"/>
      <c r="DBD301" s="38"/>
      <c r="DBE301" s="38"/>
      <c r="DBF301" s="38"/>
      <c r="DBG301" s="38"/>
      <c r="DBH301" s="38"/>
      <c r="DBI301" s="38"/>
      <c r="DBJ301" s="38"/>
      <c r="DBK301" s="38"/>
      <c r="DBL301" s="38"/>
      <c r="DBM301" s="38"/>
      <c r="DBN301" s="38"/>
      <c r="DBO301" s="38"/>
      <c r="DBP301" s="38"/>
      <c r="DBQ301" s="38"/>
      <c r="DBR301" s="38"/>
      <c r="DBS301" s="38"/>
      <c r="DBT301" s="38"/>
      <c r="DBU301" s="38"/>
      <c r="DBV301" s="38"/>
      <c r="DBW301" s="38"/>
      <c r="DBX301" s="38"/>
      <c r="DBY301" s="38"/>
      <c r="DBZ301" s="38"/>
      <c r="DCA301" s="38"/>
      <c r="DCB301" s="38"/>
      <c r="DCC301" s="38"/>
      <c r="DCD301" s="38"/>
      <c r="DCE301" s="38"/>
      <c r="DCF301" s="38"/>
      <c r="DCG301" s="38"/>
      <c r="DCH301" s="38"/>
      <c r="DCI301" s="38"/>
      <c r="DCJ301" s="38"/>
      <c r="DCK301" s="38"/>
      <c r="DCL301" s="38"/>
      <c r="DCM301" s="38"/>
      <c r="DCN301" s="38"/>
      <c r="DCO301" s="38"/>
      <c r="DCP301" s="38"/>
      <c r="DCQ301" s="38"/>
      <c r="DCR301" s="38"/>
      <c r="DCS301" s="38"/>
      <c r="DCT301" s="38"/>
      <c r="DCU301" s="38"/>
      <c r="DCV301" s="38"/>
      <c r="DCW301" s="38"/>
      <c r="DCX301" s="38"/>
      <c r="DCY301" s="38"/>
      <c r="DCZ301" s="38"/>
      <c r="DDA301" s="38"/>
      <c r="DDB301" s="38"/>
      <c r="DDC301" s="38"/>
      <c r="DDD301" s="38"/>
      <c r="DDE301" s="38"/>
      <c r="DDF301" s="38"/>
      <c r="DDG301" s="38"/>
      <c r="DDH301" s="38"/>
      <c r="DDI301" s="38"/>
      <c r="DDJ301" s="38"/>
      <c r="DDK301" s="38"/>
      <c r="DDL301" s="38"/>
      <c r="DDM301" s="38"/>
      <c r="DDN301" s="38"/>
      <c r="DDO301" s="38"/>
      <c r="DDP301" s="38"/>
      <c r="DDQ301" s="38"/>
      <c r="DDR301" s="38"/>
      <c r="DDS301" s="38"/>
      <c r="DDT301" s="38"/>
      <c r="DDU301" s="38"/>
      <c r="DDV301" s="38"/>
      <c r="DDW301" s="38"/>
      <c r="DDX301" s="38"/>
      <c r="DDY301" s="38"/>
      <c r="DDZ301" s="38"/>
      <c r="DEA301" s="38"/>
      <c r="DEB301" s="38"/>
      <c r="DEC301" s="38"/>
      <c r="DED301" s="38"/>
      <c r="DEE301" s="38"/>
      <c r="DEF301" s="38"/>
      <c r="DEG301" s="38"/>
      <c r="DEH301" s="38"/>
      <c r="DEI301" s="38"/>
      <c r="DEJ301" s="38"/>
      <c r="DEK301" s="38"/>
      <c r="DEL301" s="38"/>
      <c r="DEM301" s="38"/>
      <c r="DEN301" s="38"/>
      <c r="DEO301" s="38"/>
      <c r="DEP301" s="38"/>
      <c r="DEQ301" s="38"/>
      <c r="DER301" s="38"/>
      <c r="DES301" s="38"/>
      <c r="DET301" s="38"/>
      <c r="DEU301" s="38"/>
      <c r="DEV301" s="38"/>
      <c r="DEW301" s="38"/>
      <c r="DEX301" s="38"/>
      <c r="DEY301" s="38"/>
      <c r="DEZ301" s="38"/>
      <c r="DFA301" s="38"/>
      <c r="DFB301" s="38"/>
      <c r="DFC301" s="38"/>
      <c r="DFD301" s="38"/>
      <c r="DFE301" s="38"/>
      <c r="DFF301" s="38"/>
      <c r="DFG301" s="38"/>
      <c r="DFH301" s="38"/>
      <c r="DFI301" s="38"/>
      <c r="DFJ301" s="38"/>
      <c r="DFK301" s="38"/>
      <c r="DFL301" s="38"/>
      <c r="DFM301" s="38"/>
      <c r="DFN301" s="38"/>
      <c r="DFO301" s="38"/>
      <c r="DFP301" s="38"/>
      <c r="DFQ301" s="38"/>
      <c r="DFR301" s="38"/>
      <c r="DFS301" s="38"/>
      <c r="DFT301" s="38"/>
      <c r="DFU301" s="38"/>
      <c r="DFV301" s="38"/>
      <c r="DFW301" s="38"/>
      <c r="DFX301" s="38"/>
      <c r="DFY301" s="38"/>
      <c r="DFZ301" s="38"/>
      <c r="DGA301" s="38"/>
      <c r="DGB301" s="38"/>
      <c r="DGC301" s="38"/>
      <c r="DGD301" s="38"/>
      <c r="DGE301" s="38"/>
      <c r="DGF301" s="38"/>
      <c r="DGG301" s="38"/>
      <c r="DGH301" s="38"/>
      <c r="DGI301" s="38"/>
      <c r="DGJ301" s="38"/>
      <c r="DGK301" s="38"/>
      <c r="DGL301" s="38"/>
      <c r="DGM301" s="38"/>
      <c r="DGN301" s="38"/>
      <c r="DGO301" s="38"/>
      <c r="DGP301" s="38"/>
      <c r="DGQ301" s="38"/>
      <c r="DGR301" s="38"/>
      <c r="DGS301" s="38"/>
      <c r="DGT301" s="38"/>
      <c r="DGU301" s="38"/>
      <c r="DGV301" s="38"/>
      <c r="DGW301" s="38"/>
      <c r="DGX301" s="38"/>
      <c r="DGY301" s="38"/>
      <c r="DGZ301" s="38"/>
      <c r="DHA301" s="38"/>
      <c r="DHB301" s="38"/>
      <c r="DHC301" s="38"/>
      <c r="DHD301" s="38"/>
      <c r="DHE301" s="38"/>
      <c r="DHF301" s="38"/>
      <c r="DHG301" s="38"/>
      <c r="DHH301" s="38"/>
      <c r="DHI301" s="38"/>
      <c r="DHJ301" s="38"/>
      <c r="DHK301" s="38"/>
      <c r="DHL301" s="38"/>
      <c r="DHM301" s="38"/>
      <c r="DHN301" s="38"/>
      <c r="DHO301" s="38"/>
      <c r="DHP301" s="38"/>
      <c r="DHQ301" s="38"/>
      <c r="DHR301" s="38"/>
      <c r="DHS301" s="38"/>
      <c r="DHT301" s="38"/>
      <c r="DHU301" s="38"/>
      <c r="DHV301" s="38"/>
      <c r="DHW301" s="38"/>
      <c r="DHX301" s="38"/>
      <c r="DHY301" s="38"/>
      <c r="DHZ301" s="38"/>
      <c r="DIA301" s="38"/>
      <c r="DIB301" s="38"/>
      <c r="DIC301" s="38"/>
      <c r="DID301" s="38"/>
      <c r="DIE301" s="38"/>
      <c r="DIF301" s="38"/>
      <c r="DIG301" s="38"/>
      <c r="DIH301" s="38"/>
      <c r="DII301" s="38"/>
      <c r="DIJ301" s="38"/>
      <c r="DIK301" s="38"/>
      <c r="DIL301" s="38"/>
      <c r="DIM301" s="38"/>
      <c r="DIN301" s="38"/>
      <c r="DIO301" s="38"/>
      <c r="DIP301" s="38"/>
      <c r="DIQ301" s="38"/>
      <c r="DIR301" s="38"/>
      <c r="DIS301" s="38"/>
      <c r="DIT301" s="38"/>
      <c r="DIU301" s="38"/>
      <c r="DIV301" s="38"/>
      <c r="DIW301" s="38"/>
      <c r="DIX301" s="38"/>
      <c r="DIY301" s="38"/>
      <c r="DIZ301" s="38"/>
      <c r="DJA301" s="38"/>
      <c r="DJB301" s="38"/>
      <c r="DJC301" s="38"/>
      <c r="DJD301" s="38"/>
      <c r="DJE301" s="38"/>
      <c r="DJF301" s="38"/>
      <c r="DJG301" s="38"/>
      <c r="DJH301" s="38"/>
      <c r="DJI301" s="38"/>
      <c r="DJJ301" s="38"/>
      <c r="DJK301" s="38"/>
      <c r="DJL301" s="38"/>
      <c r="DJM301" s="38"/>
      <c r="DJN301" s="38"/>
      <c r="DJO301" s="38"/>
      <c r="DJP301" s="38"/>
      <c r="DJQ301" s="38"/>
      <c r="DJR301" s="38"/>
      <c r="DJS301" s="38"/>
      <c r="DJT301" s="38"/>
      <c r="DJU301" s="38"/>
      <c r="DJV301" s="38"/>
      <c r="DJW301" s="38"/>
      <c r="DJX301" s="38"/>
      <c r="DJY301" s="38"/>
      <c r="DJZ301" s="38"/>
      <c r="DKA301" s="38"/>
      <c r="DKB301" s="38"/>
      <c r="DKC301" s="38"/>
      <c r="DKD301" s="38"/>
      <c r="DKE301" s="38"/>
      <c r="DKF301" s="38"/>
      <c r="DKG301" s="38"/>
      <c r="DKH301" s="38"/>
      <c r="DKI301" s="38"/>
      <c r="DKJ301" s="38"/>
      <c r="DKK301" s="38"/>
      <c r="DKL301" s="38"/>
      <c r="DKM301" s="38"/>
      <c r="DKN301" s="38"/>
      <c r="DKO301" s="38"/>
      <c r="DKP301" s="38"/>
      <c r="DKQ301" s="38"/>
      <c r="DKR301" s="38"/>
      <c r="DKS301" s="38"/>
      <c r="DKT301" s="38"/>
      <c r="DKU301" s="38"/>
      <c r="DKV301" s="38"/>
      <c r="DKW301" s="38"/>
      <c r="DKX301" s="38"/>
      <c r="DKY301" s="38"/>
      <c r="DKZ301" s="38"/>
      <c r="DLA301" s="38"/>
      <c r="DLB301" s="38"/>
      <c r="DLC301" s="38"/>
      <c r="DLD301" s="38"/>
      <c r="DLE301" s="38"/>
      <c r="DLF301" s="38"/>
      <c r="DLG301" s="38"/>
      <c r="DLH301" s="38"/>
      <c r="DLI301" s="38"/>
      <c r="DLJ301" s="38"/>
      <c r="DLK301" s="38"/>
      <c r="DLL301" s="38"/>
      <c r="DLM301" s="38"/>
      <c r="DLN301" s="38"/>
      <c r="DLO301" s="38"/>
      <c r="DLP301" s="38"/>
      <c r="DLQ301" s="38"/>
      <c r="DLR301" s="38"/>
      <c r="DLS301" s="38"/>
      <c r="DLT301" s="38"/>
      <c r="DLU301" s="38"/>
      <c r="DLV301" s="38"/>
      <c r="DLW301" s="38"/>
      <c r="DLX301" s="38"/>
      <c r="DLY301" s="38"/>
      <c r="DLZ301" s="38"/>
      <c r="DMA301" s="38"/>
      <c r="DMB301" s="38"/>
      <c r="DMC301" s="38"/>
      <c r="DMD301" s="38"/>
      <c r="DME301" s="38"/>
      <c r="DMF301" s="38"/>
      <c r="DMG301" s="38"/>
      <c r="DMH301" s="38"/>
      <c r="DMI301" s="38"/>
      <c r="DMJ301" s="38"/>
      <c r="DMK301" s="38"/>
      <c r="DML301" s="38"/>
      <c r="DMM301" s="38"/>
      <c r="DMN301" s="38"/>
      <c r="DMO301" s="38"/>
      <c r="DMP301" s="38"/>
      <c r="DMQ301" s="38"/>
      <c r="DMR301" s="38"/>
      <c r="DMS301" s="38"/>
      <c r="DMT301" s="38"/>
      <c r="DMU301" s="38"/>
      <c r="DMV301" s="38"/>
      <c r="DMW301" s="38"/>
      <c r="DMX301" s="38"/>
      <c r="DMY301" s="38"/>
      <c r="DMZ301" s="38"/>
      <c r="DNA301" s="38"/>
      <c r="DNB301" s="38"/>
      <c r="DNC301" s="38"/>
      <c r="DND301" s="38"/>
      <c r="DNE301" s="38"/>
      <c r="DNF301" s="38"/>
      <c r="DNG301" s="38"/>
      <c r="DNH301" s="38"/>
      <c r="DNI301" s="38"/>
      <c r="DNJ301" s="38"/>
      <c r="DNK301" s="38"/>
      <c r="DNL301" s="38"/>
      <c r="DNM301" s="38"/>
      <c r="DNN301" s="38"/>
      <c r="DNO301" s="38"/>
      <c r="DNP301" s="38"/>
      <c r="DNQ301" s="38"/>
      <c r="DNR301" s="38"/>
      <c r="DNS301" s="38"/>
      <c r="DNT301" s="38"/>
      <c r="DNU301" s="38"/>
      <c r="DNV301" s="38"/>
      <c r="DNW301" s="38"/>
      <c r="DNX301" s="38"/>
      <c r="DNY301" s="38"/>
      <c r="DNZ301" s="38"/>
      <c r="DOA301" s="38"/>
      <c r="DOB301" s="38"/>
      <c r="DOC301" s="38"/>
      <c r="DOD301" s="38"/>
      <c r="DOE301" s="38"/>
      <c r="DOF301" s="38"/>
      <c r="DOG301" s="38"/>
      <c r="DOH301" s="38"/>
      <c r="DOI301" s="38"/>
      <c r="DOJ301" s="38"/>
      <c r="DOK301" s="38"/>
      <c r="DOL301" s="38"/>
      <c r="DOM301" s="38"/>
      <c r="DON301" s="38"/>
      <c r="DOO301" s="38"/>
      <c r="DOP301" s="38"/>
      <c r="DOQ301" s="38"/>
      <c r="DOR301" s="38"/>
      <c r="DOS301" s="38"/>
      <c r="DOT301" s="38"/>
      <c r="DOU301" s="38"/>
      <c r="DOV301" s="38"/>
      <c r="DOW301" s="38"/>
      <c r="DOX301" s="38"/>
      <c r="DOY301" s="38"/>
      <c r="DOZ301" s="38"/>
      <c r="DPA301" s="38"/>
      <c r="DPB301" s="38"/>
      <c r="DPC301" s="38"/>
      <c r="DPD301" s="38"/>
      <c r="DPE301" s="38"/>
      <c r="DPF301" s="38"/>
      <c r="DPG301" s="38"/>
      <c r="DPH301" s="38"/>
      <c r="DPI301" s="38"/>
      <c r="DPJ301" s="38"/>
      <c r="DPK301" s="38"/>
      <c r="DPL301" s="38"/>
      <c r="DPM301" s="38"/>
      <c r="DPN301" s="38"/>
      <c r="DPO301" s="38"/>
      <c r="DPP301" s="38"/>
      <c r="DPQ301" s="38"/>
      <c r="DPR301" s="38"/>
      <c r="DPS301" s="38"/>
      <c r="DPT301" s="38"/>
      <c r="DPU301" s="38"/>
      <c r="DPV301" s="38"/>
      <c r="DPW301" s="38"/>
      <c r="DPX301" s="38"/>
      <c r="DPY301" s="38"/>
      <c r="DPZ301" s="38"/>
      <c r="DQA301" s="38"/>
      <c r="DQB301" s="38"/>
      <c r="DQC301" s="38"/>
      <c r="DQD301" s="38"/>
      <c r="DQE301" s="38"/>
      <c r="DQF301" s="38"/>
      <c r="DQG301" s="38"/>
      <c r="DQH301" s="38"/>
      <c r="DQI301" s="38"/>
      <c r="DQJ301" s="38"/>
      <c r="DQK301" s="38"/>
      <c r="DQL301" s="38"/>
      <c r="DQM301" s="38"/>
      <c r="DQN301" s="38"/>
      <c r="DQO301" s="38"/>
      <c r="DQP301" s="38"/>
      <c r="DQQ301" s="38"/>
      <c r="DQR301" s="38"/>
      <c r="DQS301" s="38"/>
      <c r="DQT301" s="38"/>
      <c r="DQU301" s="38"/>
      <c r="DQV301" s="38"/>
      <c r="DQW301" s="38"/>
      <c r="DQX301" s="38"/>
      <c r="DQY301" s="38"/>
      <c r="DQZ301" s="38"/>
      <c r="DRA301" s="38"/>
      <c r="DRB301" s="38"/>
      <c r="DRC301" s="38"/>
      <c r="DRD301" s="38"/>
      <c r="DRE301" s="38"/>
      <c r="DRF301" s="38"/>
      <c r="DRG301" s="38"/>
      <c r="DRH301" s="38"/>
      <c r="DRI301" s="38"/>
      <c r="DRJ301" s="38"/>
      <c r="DRK301" s="38"/>
      <c r="DRL301" s="38"/>
      <c r="DRM301" s="38"/>
      <c r="DRN301" s="38"/>
      <c r="DRO301" s="38"/>
      <c r="DRP301" s="38"/>
      <c r="DRQ301" s="38"/>
      <c r="DRR301" s="38"/>
      <c r="DRS301" s="38"/>
      <c r="DRT301" s="38"/>
      <c r="DRU301" s="38"/>
      <c r="DRV301" s="38"/>
      <c r="DRW301" s="38"/>
      <c r="DRX301" s="38"/>
      <c r="DRY301" s="38"/>
      <c r="DRZ301" s="38"/>
      <c r="DSA301" s="38"/>
      <c r="DSB301" s="38"/>
      <c r="DSC301" s="38"/>
      <c r="DSD301" s="38"/>
      <c r="DSE301" s="38"/>
      <c r="DSF301" s="38"/>
      <c r="DSG301" s="38"/>
      <c r="DSH301" s="38"/>
      <c r="DSI301" s="38"/>
      <c r="DSJ301" s="38"/>
      <c r="DSK301" s="38"/>
      <c r="DSL301" s="38"/>
      <c r="DSM301" s="38"/>
      <c r="DSN301" s="38"/>
      <c r="DSO301" s="38"/>
      <c r="DSP301" s="38"/>
      <c r="DSQ301" s="38"/>
      <c r="DSR301" s="38"/>
      <c r="DSS301" s="38"/>
      <c r="DST301" s="38"/>
      <c r="DSU301" s="38"/>
      <c r="DSV301" s="38"/>
      <c r="DSW301" s="38"/>
      <c r="DSX301" s="38"/>
      <c r="DSY301" s="38"/>
      <c r="DSZ301" s="38"/>
      <c r="DTA301" s="38"/>
      <c r="DTB301" s="38"/>
      <c r="DTC301" s="38"/>
      <c r="DTD301" s="38"/>
      <c r="DTE301" s="38"/>
      <c r="DTF301" s="38"/>
      <c r="DTG301" s="38"/>
      <c r="DTH301" s="38"/>
      <c r="DTI301" s="38"/>
      <c r="DTJ301" s="38"/>
      <c r="DTK301" s="38"/>
      <c r="DTL301" s="38"/>
      <c r="DTM301" s="38"/>
      <c r="DTN301" s="38"/>
      <c r="DTO301" s="38"/>
      <c r="DTP301" s="38"/>
      <c r="DTQ301" s="38"/>
      <c r="DTR301" s="38"/>
      <c r="DTS301" s="38"/>
      <c r="DTT301" s="38"/>
      <c r="DTU301" s="38"/>
      <c r="DTV301" s="38"/>
      <c r="DTW301" s="38"/>
      <c r="DTX301" s="38"/>
      <c r="DTY301" s="38"/>
      <c r="DTZ301" s="38"/>
      <c r="DUA301" s="38"/>
      <c r="DUB301" s="38"/>
      <c r="DUC301" s="38"/>
      <c r="DUD301" s="38"/>
      <c r="DUE301" s="38"/>
      <c r="DUF301" s="38"/>
      <c r="DUG301" s="38"/>
      <c r="DUH301" s="38"/>
      <c r="DUI301" s="38"/>
      <c r="DUJ301" s="38"/>
      <c r="DUK301" s="38"/>
      <c r="DUL301" s="38"/>
      <c r="DUM301" s="38"/>
      <c r="DUN301" s="38"/>
      <c r="DUO301" s="38"/>
      <c r="DUP301" s="38"/>
      <c r="DUQ301" s="38"/>
      <c r="DUR301" s="38"/>
      <c r="DUS301" s="38"/>
      <c r="DUT301" s="38"/>
      <c r="DUU301" s="38"/>
      <c r="DUV301" s="38"/>
      <c r="DUW301" s="38"/>
      <c r="DUX301" s="38"/>
      <c r="DUY301" s="38"/>
      <c r="DUZ301" s="38"/>
      <c r="DVA301" s="38"/>
      <c r="DVB301" s="38"/>
      <c r="DVC301" s="38"/>
      <c r="DVD301" s="38"/>
      <c r="DVE301" s="38"/>
      <c r="DVF301" s="38"/>
      <c r="DVG301" s="38"/>
      <c r="DVH301" s="38"/>
      <c r="DVI301" s="38"/>
      <c r="DVJ301" s="38"/>
      <c r="DVK301" s="38"/>
      <c r="DVL301" s="38"/>
      <c r="DVM301" s="38"/>
      <c r="DVN301" s="38"/>
      <c r="DVO301" s="38"/>
      <c r="DVP301" s="38"/>
      <c r="DVQ301" s="38"/>
      <c r="DVR301" s="38"/>
      <c r="DVS301" s="38"/>
      <c r="DVT301" s="38"/>
      <c r="DVU301" s="38"/>
      <c r="DVV301" s="38"/>
      <c r="DVW301" s="38"/>
      <c r="DVX301" s="38"/>
      <c r="DVY301" s="38"/>
      <c r="DVZ301" s="38"/>
      <c r="DWA301" s="38"/>
      <c r="DWB301" s="38"/>
      <c r="DWC301" s="38"/>
      <c r="DWD301" s="38"/>
      <c r="DWE301" s="38"/>
      <c r="DWF301" s="38"/>
      <c r="DWG301" s="38"/>
      <c r="DWH301" s="38"/>
      <c r="DWI301" s="38"/>
      <c r="DWJ301" s="38"/>
      <c r="DWK301" s="38"/>
      <c r="DWL301" s="38"/>
      <c r="DWM301" s="38"/>
      <c r="DWN301" s="38"/>
      <c r="DWO301" s="38"/>
      <c r="DWP301" s="38"/>
      <c r="DWQ301" s="38"/>
      <c r="DWR301" s="38"/>
      <c r="DWS301" s="38"/>
      <c r="DWT301" s="38"/>
      <c r="DWU301" s="38"/>
      <c r="DWV301" s="38"/>
      <c r="DWW301" s="38"/>
      <c r="DWX301" s="38"/>
      <c r="DWY301" s="38"/>
      <c r="DWZ301" s="38"/>
      <c r="DXA301" s="38"/>
      <c r="DXB301" s="38"/>
      <c r="DXC301" s="38"/>
      <c r="DXD301" s="38"/>
      <c r="DXE301" s="38"/>
      <c r="DXF301" s="38"/>
      <c r="DXG301" s="38"/>
      <c r="DXH301" s="38"/>
      <c r="DXI301" s="38"/>
      <c r="DXJ301" s="38"/>
      <c r="DXK301" s="38"/>
      <c r="DXL301" s="38"/>
      <c r="DXM301" s="38"/>
      <c r="DXN301" s="38"/>
      <c r="DXO301" s="38"/>
      <c r="DXP301" s="38"/>
      <c r="DXQ301" s="38"/>
      <c r="DXR301" s="38"/>
      <c r="DXS301" s="38"/>
      <c r="DXT301" s="38"/>
      <c r="DXU301" s="38"/>
      <c r="DXV301" s="38"/>
      <c r="DXW301" s="38"/>
      <c r="DXX301" s="38"/>
      <c r="DXY301" s="38"/>
      <c r="DXZ301" s="38"/>
      <c r="DYA301" s="38"/>
      <c r="DYB301" s="38"/>
      <c r="DYC301" s="38"/>
      <c r="DYD301" s="38"/>
      <c r="DYE301" s="38"/>
      <c r="DYF301" s="38"/>
      <c r="DYG301" s="38"/>
      <c r="DYH301" s="38"/>
      <c r="DYI301" s="38"/>
      <c r="DYJ301" s="38"/>
      <c r="DYK301" s="38"/>
      <c r="DYL301" s="38"/>
      <c r="DYM301" s="38"/>
      <c r="DYN301" s="38"/>
      <c r="DYO301" s="38"/>
      <c r="DYP301" s="38"/>
      <c r="DYQ301" s="38"/>
      <c r="DYR301" s="38"/>
      <c r="DYS301" s="38"/>
      <c r="DYT301" s="38"/>
      <c r="DYU301" s="38"/>
      <c r="DYV301" s="38"/>
      <c r="DYW301" s="38"/>
      <c r="DYX301" s="38"/>
      <c r="DYY301" s="38"/>
      <c r="DYZ301" s="38"/>
      <c r="DZA301" s="38"/>
      <c r="DZB301" s="38"/>
      <c r="DZC301" s="38"/>
      <c r="DZD301" s="38"/>
      <c r="DZE301" s="38"/>
      <c r="DZF301" s="38"/>
      <c r="DZG301" s="38"/>
      <c r="DZH301" s="38"/>
      <c r="DZI301" s="38"/>
      <c r="DZJ301" s="38"/>
      <c r="DZK301" s="38"/>
      <c r="DZL301" s="38"/>
      <c r="DZM301" s="38"/>
      <c r="DZN301" s="38"/>
      <c r="DZO301" s="38"/>
      <c r="DZP301" s="38"/>
      <c r="DZQ301" s="38"/>
      <c r="DZR301" s="38"/>
      <c r="DZS301" s="38"/>
      <c r="DZT301" s="38"/>
      <c r="DZU301" s="38"/>
      <c r="DZV301" s="38"/>
      <c r="DZW301" s="38"/>
      <c r="DZX301" s="38"/>
      <c r="DZY301" s="38"/>
      <c r="DZZ301" s="38"/>
      <c r="EAA301" s="38"/>
      <c r="EAB301" s="38"/>
      <c r="EAC301" s="38"/>
      <c r="EAD301" s="38"/>
      <c r="EAE301" s="38"/>
      <c r="EAF301" s="38"/>
      <c r="EAG301" s="38"/>
      <c r="EAH301" s="38"/>
      <c r="EAI301" s="38"/>
      <c r="EAJ301" s="38"/>
      <c r="EAK301" s="38"/>
      <c r="EAL301" s="38"/>
      <c r="EAM301" s="38"/>
      <c r="EAN301" s="38"/>
      <c r="EAO301" s="38"/>
      <c r="EAP301" s="38"/>
      <c r="EAQ301" s="38"/>
      <c r="EAR301" s="38"/>
      <c r="EAS301" s="38"/>
      <c r="EAT301" s="38"/>
      <c r="EAU301" s="38"/>
      <c r="EAV301" s="38"/>
      <c r="EAW301" s="38"/>
      <c r="EAX301" s="38"/>
      <c r="EAY301" s="38"/>
      <c r="EAZ301" s="38"/>
      <c r="EBA301" s="38"/>
      <c r="EBB301" s="38"/>
      <c r="EBC301" s="38"/>
      <c r="EBD301" s="38"/>
      <c r="EBE301" s="38"/>
      <c r="EBF301" s="38"/>
      <c r="EBG301" s="38"/>
      <c r="EBH301" s="38"/>
      <c r="EBI301" s="38"/>
      <c r="EBJ301" s="38"/>
      <c r="EBK301" s="38"/>
      <c r="EBL301" s="38"/>
      <c r="EBM301" s="38"/>
      <c r="EBN301" s="38"/>
      <c r="EBO301" s="38"/>
      <c r="EBP301" s="38"/>
      <c r="EBQ301" s="38"/>
      <c r="EBR301" s="38"/>
      <c r="EBS301" s="38"/>
      <c r="EBT301" s="38"/>
      <c r="EBU301" s="38"/>
      <c r="EBV301" s="38"/>
      <c r="EBW301" s="38"/>
      <c r="EBX301" s="38"/>
      <c r="EBY301" s="38"/>
      <c r="EBZ301" s="38"/>
      <c r="ECA301" s="38"/>
      <c r="ECB301" s="38"/>
      <c r="ECC301" s="38"/>
      <c r="ECD301" s="38"/>
      <c r="ECE301" s="38"/>
      <c r="ECF301" s="38"/>
      <c r="ECG301" s="38"/>
      <c r="ECH301" s="38"/>
      <c r="ECI301" s="38"/>
      <c r="ECJ301" s="38"/>
      <c r="ECK301" s="38"/>
      <c r="ECL301" s="38"/>
      <c r="ECM301" s="38"/>
      <c r="ECN301" s="38"/>
      <c r="ECO301" s="38"/>
      <c r="ECP301" s="38"/>
      <c r="ECQ301" s="38"/>
      <c r="ECR301" s="38"/>
      <c r="ECS301" s="38"/>
      <c r="ECT301" s="38"/>
      <c r="ECU301" s="38"/>
      <c r="ECV301" s="38"/>
      <c r="ECW301" s="38"/>
      <c r="ECX301" s="38"/>
      <c r="ECY301" s="38"/>
      <c r="ECZ301" s="38"/>
      <c r="EDA301" s="38"/>
      <c r="EDB301" s="38"/>
      <c r="EDC301" s="38"/>
      <c r="EDD301" s="38"/>
      <c r="EDE301" s="38"/>
      <c r="EDF301" s="38"/>
      <c r="EDG301" s="38"/>
      <c r="EDH301" s="38"/>
      <c r="EDI301" s="38"/>
      <c r="EDJ301" s="38"/>
      <c r="EDK301" s="38"/>
      <c r="EDL301" s="38"/>
      <c r="EDM301" s="38"/>
      <c r="EDN301" s="38"/>
      <c r="EDO301" s="38"/>
      <c r="EDP301" s="38"/>
      <c r="EDQ301" s="38"/>
      <c r="EDR301" s="38"/>
      <c r="EDS301" s="38"/>
      <c r="EDT301" s="38"/>
      <c r="EDU301" s="38"/>
      <c r="EDV301" s="38"/>
      <c r="EDW301" s="38"/>
      <c r="EDX301" s="38"/>
      <c r="EDY301" s="38"/>
      <c r="EDZ301" s="38"/>
      <c r="EEA301" s="38"/>
      <c r="EEB301" s="38"/>
      <c r="EEC301" s="38"/>
      <c r="EED301" s="38"/>
      <c r="EEE301" s="38"/>
      <c r="EEF301" s="38"/>
      <c r="EEG301" s="38"/>
      <c r="EEH301" s="38"/>
      <c r="EEI301" s="38"/>
      <c r="EEJ301" s="38"/>
      <c r="EEK301" s="38"/>
      <c r="EEL301" s="38"/>
      <c r="EEM301" s="38"/>
      <c r="EEN301" s="38"/>
      <c r="EEO301" s="38"/>
      <c r="EEP301" s="38"/>
      <c r="EEQ301" s="38"/>
      <c r="EER301" s="38"/>
      <c r="EES301" s="38"/>
      <c r="EET301" s="38"/>
      <c r="EEU301" s="38"/>
      <c r="EEV301" s="38"/>
      <c r="EEW301" s="38"/>
      <c r="EEX301" s="38"/>
      <c r="EEY301" s="38"/>
      <c r="EEZ301" s="38"/>
      <c r="EFA301" s="38"/>
      <c r="EFB301" s="38"/>
      <c r="EFC301" s="38"/>
      <c r="EFD301" s="38"/>
      <c r="EFE301" s="38"/>
      <c r="EFF301" s="38"/>
      <c r="EFG301" s="38"/>
      <c r="EFH301" s="38"/>
      <c r="EFI301" s="38"/>
      <c r="EFJ301" s="38"/>
      <c r="EFK301" s="38"/>
      <c r="EFL301" s="38"/>
      <c r="EFM301" s="38"/>
      <c r="EFN301" s="38"/>
      <c r="EFO301" s="38"/>
      <c r="EFP301" s="38"/>
      <c r="EFQ301" s="38"/>
      <c r="EFR301" s="38"/>
      <c r="EFS301" s="38"/>
      <c r="EFT301" s="38"/>
      <c r="EFU301" s="38"/>
      <c r="EFV301" s="38"/>
      <c r="EFW301" s="38"/>
      <c r="EFX301" s="38"/>
      <c r="EFY301" s="38"/>
      <c r="EFZ301" s="38"/>
      <c r="EGA301" s="38"/>
      <c r="EGB301" s="38"/>
      <c r="EGC301" s="38"/>
      <c r="EGD301" s="38"/>
      <c r="EGE301" s="38"/>
      <c r="EGF301" s="38"/>
      <c r="EGG301" s="38"/>
      <c r="EGH301" s="38"/>
      <c r="EGI301" s="38"/>
      <c r="EGJ301" s="38"/>
      <c r="EGK301" s="38"/>
      <c r="EGL301" s="38"/>
      <c r="EGM301" s="38"/>
      <c r="EGN301" s="38"/>
      <c r="EGO301" s="38"/>
      <c r="EGP301" s="38"/>
      <c r="EGQ301" s="38"/>
      <c r="EGR301" s="38"/>
      <c r="EGS301" s="38"/>
      <c r="EGT301" s="38"/>
      <c r="EGU301" s="38"/>
      <c r="EGV301" s="38"/>
      <c r="EGW301" s="38"/>
      <c r="EGX301" s="38"/>
      <c r="EGY301" s="38"/>
      <c r="EGZ301" s="38"/>
      <c r="EHA301" s="38"/>
      <c r="EHB301" s="38"/>
      <c r="EHC301" s="38"/>
      <c r="EHD301" s="38"/>
      <c r="EHE301" s="38"/>
      <c r="EHF301" s="38"/>
      <c r="EHG301" s="38"/>
      <c r="EHH301" s="38"/>
      <c r="EHI301" s="38"/>
      <c r="EHJ301" s="38"/>
      <c r="EHK301" s="38"/>
      <c r="EHL301" s="38"/>
      <c r="EHM301" s="38"/>
      <c r="EHN301" s="38"/>
      <c r="EHO301" s="38"/>
      <c r="EHP301" s="38"/>
      <c r="EHQ301" s="38"/>
      <c r="EHR301" s="38"/>
      <c r="EHS301" s="38"/>
      <c r="EHT301" s="38"/>
      <c r="EHU301" s="38"/>
      <c r="EHV301" s="38"/>
      <c r="EHW301" s="38"/>
      <c r="EHX301" s="38"/>
      <c r="EHY301" s="38"/>
      <c r="EHZ301" s="38"/>
      <c r="EIA301" s="38"/>
      <c r="EIB301" s="38"/>
      <c r="EIC301" s="38"/>
      <c r="EID301" s="38"/>
      <c r="EIE301" s="38"/>
      <c r="EIF301" s="38"/>
      <c r="EIG301" s="38"/>
      <c r="EIH301" s="38"/>
      <c r="EII301" s="38"/>
      <c r="EIJ301" s="38"/>
      <c r="EIK301" s="38"/>
      <c r="EIL301" s="38"/>
      <c r="EIM301" s="38"/>
      <c r="EIN301" s="38"/>
      <c r="EIO301" s="38"/>
      <c r="EIP301" s="38"/>
      <c r="EIQ301" s="38"/>
      <c r="EIR301" s="38"/>
      <c r="EIS301" s="38"/>
      <c r="EIT301" s="38"/>
      <c r="EIU301" s="38"/>
      <c r="EIV301" s="38"/>
      <c r="EIW301" s="38"/>
      <c r="EIX301" s="38"/>
      <c r="EIY301" s="38"/>
      <c r="EIZ301" s="38"/>
      <c r="EJA301" s="38"/>
      <c r="EJB301" s="38"/>
      <c r="EJC301" s="38"/>
      <c r="EJD301" s="38"/>
      <c r="EJE301" s="38"/>
      <c r="EJF301" s="38"/>
      <c r="EJG301" s="38"/>
      <c r="EJH301" s="38"/>
      <c r="EJI301" s="38"/>
      <c r="EJJ301" s="38"/>
      <c r="EJK301" s="38"/>
      <c r="EJL301" s="38"/>
      <c r="EJM301" s="38"/>
      <c r="EJN301" s="38"/>
      <c r="EJO301" s="38"/>
      <c r="EJP301" s="38"/>
      <c r="EJQ301" s="38"/>
      <c r="EJR301" s="38"/>
      <c r="EJS301" s="38"/>
      <c r="EJT301" s="38"/>
      <c r="EJU301" s="38"/>
      <c r="EJV301" s="38"/>
      <c r="EJW301" s="38"/>
      <c r="EJX301" s="38"/>
      <c r="EJY301" s="38"/>
      <c r="EJZ301" s="38"/>
      <c r="EKA301" s="38"/>
      <c r="EKB301" s="38"/>
      <c r="EKC301" s="38"/>
      <c r="EKD301" s="38"/>
      <c r="EKE301" s="38"/>
      <c r="EKF301" s="38"/>
      <c r="EKG301" s="38"/>
      <c r="EKH301" s="38"/>
      <c r="EKI301" s="38"/>
      <c r="EKJ301" s="38"/>
      <c r="EKK301" s="38"/>
      <c r="EKL301" s="38"/>
      <c r="EKM301" s="38"/>
      <c r="EKN301" s="38"/>
      <c r="EKO301" s="38"/>
      <c r="EKP301" s="38"/>
      <c r="EKQ301" s="38"/>
      <c r="EKR301" s="38"/>
      <c r="EKS301" s="38"/>
      <c r="EKT301" s="38"/>
      <c r="EKU301" s="38"/>
      <c r="EKV301" s="38"/>
      <c r="EKW301" s="38"/>
      <c r="EKX301" s="38"/>
      <c r="EKY301" s="38"/>
      <c r="EKZ301" s="38"/>
      <c r="ELA301" s="38"/>
      <c r="ELB301" s="38"/>
      <c r="ELC301" s="38"/>
      <c r="ELD301" s="38"/>
      <c r="ELE301" s="38"/>
      <c r="ELF301" s="38"/>
      <c r="ELG301" s="38"/>
      <c r="ELH301" s="38"/>
      <c r="ELI301" s="38"/>
      <c r="ELJ301" s="38"/>
      <c r="ELK301" s="38"/>
      <c r="ELL301" s="38"/>
      <c r="ELM301" s="38"/>
      <c r="ELN301" s="38"/>
      <c r="ELO301" s="38"/>
      <c r="ELP301" s="38"/>
      <c r="ELQ301" s="38"/>
      <c r="ELR301" s="38"/>
      <c r="ELS301" s="38"/>
      <c r="ELT301" s="38"/>
      <c r="ELU301" s="38"/>
      <c r="ELV301" s="38"/>
      <c r="ELW301" s="38"/>
      <c r="ELX301" s="38"/>
      <c r="ELY301" s="38"/>
      <c r="ELZ301" s="38"/>
      <c r="EMA301" s="38"/>
      <c r="EMB301" s="38"/>
      <c r="EMC301" s="38"/>
      <c r="EMD301" s="38"/>
      <c r="EME301" s="38"/>
      <c r="EMF301" s="38"/>
      <c r="EMG301" s="38"/>
      <c r="EMH301" s="38"/>
      <c r="EMI301" s="38"/>
      <c r="EMJ301" s="38"/>
      <c r="EMK301" s="38"/>
      <c r="EML301" s="38"/>
      <c r="EMM301" s="38"/>
      <c r="EMN301" s="38"/>
      <c r="EMO301" s="38"/>
      <c r="EMP301" s="38"/>
      <c r="EMQ301" s="38"/>
      <c r="EMR301" s="38"/>
      <c r="EMS301" s="38"/>
      <c r="EMT301" s="38"/>
      <c r="EMU301" s="38"/>
      <c r="EMV301" s="38"/>
      <c r="EMW301" s="38"/>
      <c r="EMX301" s="38"/>
      <c r="EMY301" s="38"/>
      <c r="EMZ301" s="38"/>
      <c r="ENA301" s="38"/>
      <c r="ENB301" s="38"/>
      <c r="ENC301" s="38"/>
      <c r="END301" s="38"/>
      <c r="ENE301" s="38"/>
      <c r="ENF301" s="38"/>
      <c r="ENG301" s="38"/>
      <c r="ENH301" s="38"/>
      <c r="ENI301" s="38"/>
      <c r="ENJ301" s="38"/>
      <c r="ENK301" s="38"/>
      <c r="ENL301" s="38"/>
      <c r="ENM301" s="38"/>
      <c r="ENN301" s="38"/>
      <c r="ENO301" s="38"/>
      <c r="ENP301" s="38"/>
      <c r="ENQ301" s="38"/>
      <c r="ENR301" s="38"/>
      <c r="ENS301" s="38"/>
      <c r="ENT301" s="38"/>
      <c r="ENU301" s="38"/>
      <c r="ENV301" s="38"/>
      <c r="ENW301" s="38"/>
      <c r="ENX301" s="38"/>
      <c r="ENY301" s="38"/>
      <c r="ENZ301" s="38"/>
      <c r="EOA301" s="38"/>
      <c r="EOB301" s="38"/>
      <c r="EOC301" s="38"/>
      <c r="EOD301" s="38"/>
      <c r="EOE301" s="38"/>
      <c r="EOF301" s="38"/>
      <c r="EOG301" s="38"/>
      <c r="EOH301" s="38"/>
      <c r="EOI301" s="38"/>
      <c r="EOJ301" s="38"/>
      <c r="EOK301" s="38"/>
      <c r="EOL301" s="38"/>
      <c r="EOM301" s="38"/>
      <c r="EON301" s="38"/>
      <c r="EOO301" s="38"/>
      <c r="EOP301" s="38"/>
      <c r="EOQ301" s="38"/>
      <c r="EOR301" s="38"/>
      <c r="EOS301" s="38"/>
      <c r="EOT301" s="38"/>
      <c r="EOU301" s="38"/>
      <c r="EOV301" s="38"/>
      <c r="EOW301" s="38"/>
      <c r="EOX301" s="38"/>
      <c r="EOY301" s="38"/>
      <c r="EOZ301" s="38"/>
      <c r="EPA301" s="38"/>
      <c r="EPB301" s="38"/>
      <c r="EPC301" s="38"/>
      <c r="EPD301" s="38"/>
      <c r="EPE301" s="38"/>
      <c r="EPF301" s="38"/>
      <c r="EPG301" s="38"/>
      <c r="EPH301" s="38"/>
      <c r="EPI301" s="38"/>
      <c r="EPJ301" s="38"/>
      <c r="EPK301" s="38"/>
      <c r="EPL301" s="38"/>
      <c r="EPM301" s="38"/>
      <c r="EPN301" s="38"/>
      <c r="EPO301" s="38"/>
      <c r="EPP301" s="38"/>
      <c r="EPQ301" s="38"/>
      <c r="EPR301" s="38"/>
      <c r="EPS301" s="38"/>
      <c r="EPT301" s="38"/>
      <c r="EPU301" s="38"/>
      <c r="EPV301" s="38"/>
      <c r="EPW301" s="38"/>
      <c r="EPX301" s="38"/>
      <c r="EPY301" s="38"/>
      <c r="EPZ301" s="38"/>
      <c r="EQA301" s="38"/>
      <c r="EQB301" s="38"/>
      <c r="EQC301" s="38"/>
      <c r="EQD301" s="38"/>
      <c r="EQE301" s="38"/>
      <c r="EQF301" s="38"/>
      <c r="EQG301" s="38"/>
      <c r="EQH301" s="38"/>
      <c r="EQI301" s="38"/>
      <c r="EQJ301" s="38"/>
      <c r="EQK301" s="38"/>
      <c r="EQL301" s="38"/>
      <c r="EQM301" s="38"/>
      <c r="EQN301" s="38"/>
      <c r="EQO301" s="38"/>
      <c r="EQP301" s="38"/>
      <c r="EQQ301" s="38"/>
      <c r="EQR301" s="38"/>
      <c r="EQS301" s="38"/>
      <c r="EQT301" s="38"/>
      <c r="EQU301" s="38"/>
      <c r="EQV301" s="38"/>
      <c r="EQW301" s="38"/>
      <c r="EQX301" s="38"/>
      <c r="EQY301" s="38"/>
      <c r="EQZ301" s="38"/>
      <c r="ERA301" s="38"/>
      <c r="ERB301" s="38"/>
      <c r="ERC301" s="38"/>
      <c r="ERD301" s="38"/>
      <c r="ERE301" s="38"/>
      <c r="ERF301" s="38"/>
      <c r="ERG301" s="38"/>
      <c r="ERH301" s="38"/>
      <c r="ERI301" s="38"/>
      <c r="ERJ301" s="38"/>
      <c r="ERK301" s="38"/>
      <c r="ERL301" s="38"/>
      <c r="ERM301" s="38"/>
      <c r="ERN301" s="38"/>
      <c r="ERO301" s="38"/>
      <c r="ERP301" s="38"/>
      <c r="ERQ301" s="38"/>
      <c r="ERR301" s="38"/>
      <c r="ERS301" s="38"/>
      <c r="ERT301" s="38"/>
      <c r="ERU301" s="38"/>
      <c r="ERV301" s="38"/>
      <c r="ERW301" s="38"/>
      <c r="ERX301" s="38"/>
      <c r="ERY301" s="38"/>
      <c r="ERZ301" s="38"/>
      <c r="ESA301" s="38"/>
      <c r="ESB301" s="38"/>
      <c r="ESC301" s="38"/>
      <c r="ESD301" s="38"/>
      <c r="ESE301" s="38"/>
      <c r="ESF301" s="38"/>
      <c r="ESG301" s="38"/>
      <c r="ESH301" s="38"/>
      <c r="ESI301" s="38"/>
      <c r="ESJ301" s="38"/>
      <c r="ESK301" s="38"/>
      <c r="ESL301" s="38"/>
      <c r="ESM301" s="38"/>
      <c r="ESN301" s="38"/>
      <c r="ESO301" s="38"/>
      <c r="ESP301" s="38"/>
      <c r="ESQ301" s="38"/>
      <c r="ESR301" s="38"/>
      <c r="ESS301" s="38"/>
      <c r="EST301" s="38"/>
      <c r="ESU301" s="38"/>
      <c r="ESV301" s="38"/>
      <c r="ESW301" s="38"/>
      <c r="ESX301" s="38"/>
      <c r="ESY301" s="38"/>
      <c r="ESZ301" s="38"/>
      <c r="ETA301" s="38"/>
      <c r="ETB301" s="38"/>
      <c r="ETC301" s="38"/>
      <c r="ETD301" s="38"/>
      <c r="ETE301" s="38"/>
      <c r="ETF301" s="38"/>
      <c r="ETG301" s="38"/>
      <c r="ETH301" s="38"/>
      <c r="ETI301" s="38"/>
      <c r="ETJ301" s="38"/>
      <c r="ETK301" s="38"/>
      <c r="ETL301" s="38"/>
      <c r="ETM301" s="38"/>
      <c r="ETN301" s="38"/>
      <c r="ETO301" s="38"/>
      <c r="ETP301" s="38"/>
      <c r="ETQ301" s="38"/>
      <c r="ETR301" s="38"/>
      <c r="ETS301" s="38"/>
      <c r="ETT301" s="38"/>
      <c r="ETU301" s="38"/>
      <c r="ETV301" s="38"/>
      <c r="ETW301" s="38"/>
      <c r="ETX301" s="38"/>
      <c r="ETY301" s="38"/>
      <c r="ETZ301" s="38"/>
      <c r="EUA301" s="38"/>
      <c r="EUB301" s="38"/>
      <c r="EUC301" s="38"/>
      <c r="EUD301" s="38"/>
      <c r="EUE301" s="38"/>
      <c r="EUF301" s="38"/>
      <c r="EUG301" s="38"/>
      <c r="EUH301" s="38"/>
      <c r="EUI301" s="38"/>
      <c r="EUJ301" s="38"/>
      <c r="EUK301" s="38"/>
      <c r="EUL301" s="38"/>
      <c r="EUM301" s="38"/>
      <c r="EUN301" s="38"/>
      <c r="EUO301" s="38"/>
      <c r="EUP301" s="38"/>
      <c r="EUQ301" s="38"/>
      <c r="EUR301" s="38"/>
      <c r="EUS301" s="38"/>
      <c r="EUT301" s="38"/>
      <c r="EUU301" s="38"/>
      <c r="EUV301" s="38"/>
      <c r="EUW301" s="38"/>
      <c r="EUX301" s="38"/>
      <c r="EUY301" s="38"/>
      <c r="EUZ301" s="38"/>
      <c r="EVA301" s="38"/>
      <c r="EVB301" s="38"/>
      <c r="EVC301" s="38"/>
      <c r="EVD301" s="38"/>
      <c r="EVE301" s="38"/>
      <c r="EVF301" s="38"/>
      <c r="EVG301" s="38"/>
      <c r="EVH301" s="38"/>
      <c r="EVI301" s="38"/>
      <c r="EVJ301" s="38"/>
      <c r="EVK301" s="38"/>
      <c r="EVL301" s="38"/>
      <c r="EVM301" s="38"/>
      <c r="EVN301" s="38"/>
      <c r="EVO301" s="38"/>
      <c r="EVP301" s="38"/>
      <c r="EVQ301" s="38"/>
      <c r="EVR301" s="38"/>
      <c r="EVS301" s="38"/>
      <c r="EVT301" s="38"/>
      <c r="EVU301" s="38"/>
      <c r="EVV301" s="38"/>
      <c r="EVW301" s="38"/>
      <c r="EVX301" s="38"/>
      <c r="EVY301" s="38"/>
      <c r="EVZ301" s="38"/>
      <c r="EWA301" s="38"/>
      <c r="EWB301" s="38"/>
      <c r="EWC301" s="38"/>
      <c r="EWD301" s="38"/>
      <c r="EWE301" s="38"/>
      <c r="EWF301" s="38"/>
      <c r="EWG301" s="38"/>
      <c r="EWH301" s="38"/>
      <c r="EWI301" s="38"/>
      <c r="EWJ301" s="38"/>
      <c r="EWK301" s="38"/>
      <c r="EWL301" s="38"/>
      <c r="EWM301" s="38"/>
      <c r="EWN301" s="38"/>
      <c r="EWO301" s="38"/>
      <c r="EWP301" s="38"/>
      <c r="EWQ301" s="38"/>
      <c r="EWR301" s="38"/>
      <c r="EWS301" s="38"/>
      <c r="EWT301" s="38"/>
      <c r="EWU301" s="38"/>
      <c r="EWV301" s="38"/>
      <c r="EWW301" s="38"/>
      <c r="EWX301" s="38"/>
      <c r="EWY301" s="38"/>
      <c r="EWZ301" s="38"/>
      <c r="EXA301" s="38"/>
      <c r="EXB301" s="38"/>
      <c r="EXC301" s="38"/>
      <c r="EXD301" s="38"/>
      <c r="EXE301" s="38"/>
      <c r="EXF301" s="38"/>
      <c r="EXG301" s="38"/>
      <c r="EXH301" s="38"/>
      <c r="EXI301" s="38"/>
      <c r="EXJ301" s="38"/>
      <c r="EXK301" s="38"/>
      <c r="EXL301" s="38"/>
      <c r="EXM301" s="38"/>
      <c r="EXN301" s="38"/>
      <c r="EXO301" s="38"/>
      <c r="EXP301" s="38"/>
      <c r="EXQ301" s="38"/>
      <c r="EXR301" s="38"/>
      <c r="EXS301" s="38"/>
      <c r="EXT301" s="38"/>
      <c r="EXU301" s="38"/>
      <c r="EXV301" s="38"/>
      <c r="EXW301" s="38"/>
      <c r="EXX301" s="38"/>
      <c r="EXY301" s="38"/>
      <c r="EXZ301" s="38"/>
      <c r="EYA301" s="38"/>
      <c r="EYB301" s="38"/>
      <c r="EYC301" s="38"/>
      <c r="EYD301" s="38"/>
      <c r="EYE301" s="38"/>
      <c r="EYF301" s="38"/>
      <c r="EYG301" s="38"/>
      <c r="EYH301" s="38"/>
      <c r="EYI301" s="38"/>
      <c r="EYJ301" s="38"/>
      <c r="EYK301" s="38"/>
      <c r="EYL301" s="38"/>
      <c r="EYM301" s="38"/>
      <c r="EYN301" s="38"/>
      <c r="EYO301" s="38"/>
      <c r="EYP301" s="38"/>
      <c r="EYQ301" s="38"/>
      <c r="EYR301" s="38"/>
      <c r="EYS301" s="38"/>
      <c r="EYT301" s="38"/>
      <c r="EYU301" s="38"/>
      <c r="EYV301" s="38"/>
      <c r="EYW301" s="38"/>
      <c r="EYX301" s="38"/>
      <c r="EYY301" s="38"/>
      <c r="EYZ301" s="38"/>
      <c r="EZA301" s="38"/>
      <c r="EZB301" s="38"/>
      <c r="EZC301" s="38"/>
      <c r="EZD301" s="38"/>
      <c r="EZE301" s="38"/>
      <c r="EZF301" s="38"/>
      <c r="EZG301" s="38"/>
      <c r="EZH301" s="38"/>
      <c r="EZI301" s="38"/>
      <c r="EZJ301" s="38"/>
      <c r="EZK301" s="38"/>
      <c r="EZL301" s="38"/>
      <c r="EZM301" s="38"/>
      <c r="EZN301" s="38"/>
      <c r="EZO301" s="38"/>
      <c r="EZP301" s="38"/>
      <c r="EZQ301" s="38"/>
      <c r="EZR301" s="38"/>
      <c r="EZS301" s="38"/>
      <c r="EZT301" s="38"/>
      <c r="EZU301" s="38"/>
      <c r="EZV301" s="38"/>
      <c r="EZW301" s="38"/>
      <c r="EZX301" s="38"/>
      <c r="EZY301" s="38"/>
      <c r="EZZ301" s="38"/>
      <c r="FAA301" s="38"/>
      <c r="FAB301" s="38"/>
      <c r="FAC301" s="38"/>
      <c r="FAD301" s="38"/>
      <c r="FAE301" s="38"/>
      <c r="FAF301" s="38"/>
      <c r="FAG301" s="38"/>
      <c r="FAH301" s="38"/>
      <c r="FAI301" s="38"/>
      <c r="FAJ301" s="38"/>
      <c r="FAK301" s="38"/>
      <c r="FAL301" s="38"/>
      <c r="FAM301" s="38"/>
      <c r="FAN301" s="38"/>
      <c r="FAO301" s="38"/>
      <c r="FAP301" s="38"/>
      <c r="FAQ301" s="38"/>
      <c r="FAR301" s="38"/>
      <c r="FAS301" s="38"/>
      <c r="FAT301" s="38"/>
      <c r="FAU301" s="38"/>
      <c r="FAV301" s="38"/>
      <c r="FAW301" s="38"/>
      <c r="FAX301" s="38"/>
      <c r="FAY301" s="38"/>
      <c r="FAZ301" s="38"/>
      <c r="FBA301" s="38"/>
      <c r="FBB301" s="38"/>
      <c r="FBC301" s="38"/>
      <c r="FBD301" s="38"/>
      <c r="FBE301" s="38"/>
      <c r="FBF301" s="38"/>
      <c r="FBG301" s="38"/>
      <c r="FBH301" s="38"/>
      <c r="FBI301" s="38"/>
      <c r="FBJ301" s="38"/>
      <c r="FBK301" s="38"/>
      <c r="FBL301" s="38"/>
      <c r="FBM301" s="38"/>
      <c r="FBN301" s="38"/>
      <c r="FBO301" s="38"/>
      <c r="FBP301" s="38"/>
      <c r="FBQ301" s="38"/>
      <c r="FBR301" s="38"/>
      <c r="FBS301" s="38"/>
      <c r="FBT301" s="38"/>
      <c r="FBU301" s="38"/>
      <c r="FBV301" s="38"/>
      <c r="FBW301" s="38"/>
      <c r="FBX301" s="38"/>
      <c r="FBY301" s="38"/>
      <c r="FBZ301" s="38"/>
      <c r="FCA301" s="38"/>
      <c r="FCB301" s="38"/>
      <c r="FCC301" s="38"/>
      <c r="FCD301" s="38"/>
      <c r="FCE301" s="38"/>
      <c r="FCF301" s="38"/>
      <c r="FCG301" s="38"/>
      <c r="FCH301" s="38"/>
      <c r="FCI301" s="38"/>
      <c r="FCJ301" s="38"/>
      <c r="FCK301" s="38"/>
      <c r="FCL301" s="38"/>
      <c r="FCM301" s="38"/>
      <c r="FCN301" s="38"/>
      <c r="FCO301" s="38"/>
      <c r="FCP301" s="38"/>
      <c r="FCQ301" s="38"/>
      <c r="FCR301" s="38"/>
      <c r="FCS301" s="38"/>
      <c r="FCT301" s="38"/>
      <c r="FCU301" s="38"/>
      <c r="FCV301" s="38"/>
      <c r="FCW301" s="38"/>
      <c r="FCX301" s="38"/>
      <c r="FCY301" s="38"/>
      <c r="FCZ301" s="38"/>
      <c r="FDA301" s="38"/>
      <c r="FDB301" s="38"/>
      <c r="FDC301" s="38"/>
      <c r="FDD301" s="38"/>
      <c r="FDE301" s="38"/>
      <c r="FDF301" s="38"/>
      <c r="FDG301" s="38"/>
      <c r="FDH301" s="38"/>
      <c r="FDI301" s="38"/>
      <c r="FDJ301" s="38"/>
      <c r="FDK301" s="38"/>
      <c r="FDL301" s="38"/>
      <c r="FDM301" s="38"/>
      <c r="FDN301" s="38"/>
      <c r="FDO301" s="38"/>
      <c r="FDP301" s="38"/>
      <c r="FDQ301" s="38"/>
      <c r="FDR301" s="38"/>
      <c r="FDS301" s="38"/>
      <c r="FDT301" s="38"/>
      <c r="FDU301" s="38"/>
      <c r="FDV301" s="38"/>
      <c r="FDW301" s="38"/>
      <c r="FDX301" s="38"/>
      <c r="FDY301" s="38"/>
      <c r="FDZ301" s="38"/>
      <c r="FEA301" s="38"/>
      <c r="FEB301" s="38"/>
      <c r="FEC301" s="38"/>
      <c r="FED301" s="38"/>
      <c r="FEE301" s="38"/>
      <c r="FEF301" s="38"/>
      <c r="FEG301" s="38"/>
      <c r="FEH301" s="38"/>
      <c r="FEI301" s="38"/>
      <c r="FEJ301" s="38"/>
      <c r="FEK301" s="38"/>
      <c r="FEL301" s="38"/>
      <c r="FEM301" s="38"/>
      <c r="FEN301" s="38"/>
      <c r="FEO301" s="38"/>
      <c r="FEP301" s="38"/>
      <c r="FEQ301" s="38"/>
      <c r="FER301" s="38"/>
      <c r="FES301" s="38"/>
      <c r="FET301" s="38"/>
      <c r="FEU301" s="38"/>
      <c r="FEV301" s="38"/>
      <c r="FEW301" s="38"/>
      <c r="FEX301" s="38"/>
      <c r="FEY301" s="38"/>
      <c r="FEZ301" s="38"/>
      <c r="FFA301" s="38"/>
      <c r="FFB301" s="38"/>
      <c r="FFC301" s="38"/>
      <c r="FFD301" s="38"/>
      <c r="FFE301" s="38"/>
      <c r="FFF301" s="38"/>
      <c r="FFG301" s="38"/>
      <c r="FFH301" s="38"/>
      <c r="FFI301" s="38"/>
      <c r="FFJ301" s="38"/>
      <c r="FFK301" s="38"/>
      <c r="FFL301" s="38"/>
      <c r="FFM301" s="38"/>
      <c r="FFN301" s="38"/>
      <c r="FFO301" s="38"/>
      <c r="FFP301" s="38"/>
      <c r="FFQ301" s="38"/>
      <c r="FFR301" s="38"/>
      <c r="FFS301" s="38"/>
      <c r="FFT301" s="38"/>
      <c r="FFU301" s="38"/>
      <c r="FFV301" s="38"/>
      <c r="FFW301" s="38"/>
      <c r="FFX301" s="38"/>
      <c r="FFY301" s="38"/>
      <c r="FFZ301" s="38"/>
      <c r="FGA301" s="38"/>
      <c r="FGB301" s="38"/>
      <c r="FGC301" s="38"/>
      <c r="FGD301" s="38"/>
      <c r="FGE301" s="38"/>
      <c r="FGF301" s="38"/>
      <c r="FGG301" s="38"/>
      <c r="FGH301" s="38"/>
      <c r="FGI301" s="38"/>
      <c r="FGJ301" s="38"/>
      <c r="FGK301" s="38"/>
      <c r="FGL301" s="38"/>
      <c r="FGM301" s="38"/>
      <c r="FGN301" s="38"/>
      <c r="FGO301" s="38"/>
      <c r="FGP301" s="38"/>
      <c r="FGQ301" s="38"/>
      <c r="FGR301" s="38"/>
      <c r="FGS301" s="38"/>
      <c r="FGT301" s="38"/>
      <c r="FGU301" s="38"/>
      <c r="FGV301" s="38"/>
      <c r="FGW301" s="38"/>
      <c r="FGX301" s="38"/>
      <c r="FGY301" s="38"/>
      <c r="FGZ301" s="38"/>
      <c r="FHA301" s="38"/>
      <c r="FHB301" s="38"/>
      <c r="FHC301" s="38"/>
      <c r="FHD301" s="38"/>
      <c r="FHE301" s="38"/>
      <c r="FHF301" s="38"/>
      <c r="FHG301" s="38"/>
      <c r="FHH301" s="38"/>
      <c r="FHI301" s="38"/>
      <c r="FHJ301" s="38"/>
      <c r="FHK301" s="38"/>
      <c r="FHL301" s="38"/>
      <c r="FHM301" s="38"/>
      <c r="FHN301" s="38"/>
      <c r="FHO301" s="38"/>
      <c r="FHP301" s="38"/>
      <c r="FHQ301" s="38"/>
      <c r="FHR301" s="38"/>
      <c r="FHS301" s="38"/>
      <c r="FHT301" s="38"/>
      <c r="FHU301" s="38"/>
      <c r="FHV301" s="38"/>
      <c r="FHW301" s="38"/>
      <c r="FHX301" s="38"/>
      <c r="FHY301" s="38"/>
      <c r="FHZ301" s="38"/>
      <c r="FIA301" s="38"/>
      <c r="FIB301" s="38"/>
      <c r="FIC301" s="38"/>
      <c r="FID301" s="38"/>
      <c r="FIE301" s="38"/>
      <c r="FIF301" s="38"/>
      <c r="FIG301" s="38"/>
      <c r="FIH301" s="38"/>
      <c r="FII301" s="38"/>
      <c r="FIJ301" s="38"/>
      <c r="FIK301" s="38"/>
      <c r="FIL301" s="38"/>
      <c r="FIM301" s="38"/>
      <c r="FIN301" s="38"/>
      <c r="FIO301" s="38"/>
      <c r="FIP301" s="38"/>
      <c r="FIQ301" s="38"/>
      <c r="FIR301" s="38"/>
      <c r="FIS301" s="38"/>
      <c r="FIT301" s="38"/>
      <c r="FIU301" s="38"/>
      <c r="FIV301" s="38"/>
      <c r="FIW301" s="38"/>
      <c r="FIX301" s="38"/>
      <c r="FIY301" s="38"/>
      <c r="FIZ301" s="38"/>
      <c r="FJA301" s="38"/>
      <c r="FJB301" s="38"/>
      <c r="FJC301" s="38"/>
      <c r="FJD301" s="38"/>
      <c r="FJE301" s="38"/>
      <c r="FJF301" s="38"/>
      <c r="FJG301" s="38"/>
      <c r="FJH301" s="38"/>
      <c r="FJI301" s="38"/>
      <c r="FJJ301" s="38"/>
      <c r="FJK301" s="38"/>
      <c r="FJL301" s="38"/>
      <c r="FJM301" s="38"/>
      <c r="FJN301" s="38"/>
      <c r="FJO301" s="38"/>
      <c r="FJP301" s="38"/>
      <c r="FJQ301" s="38"/>
      <c r="FJR301" s="38"/>
      <c r="FJS301" s="38"/>
      <c r="FJT301" s="38"/>
      <c r="FJU301" s="38"/>
      <c r="FJV301" s="38"/>
      <c r="FJW301" s="38"/>
      <c r="FJX301" s="38"/>
      <c r="FJY301" s="38"/>
      <c r="FJZ301" s="38"/>
      <c r="FKA301" s="38"/>
      <c r="FKB301" s="38"/>
      <c r="FKC301" s="38"/>
      <c r="FKD301" s="38"/>
      <c r="FKE301" s="38"/>
      <c r="FKF301" s="38"/>
      <c r="FKG301" s="38"/>
      <c r="FKH301" s="38"/>
      <c r="FKI301" s="38"/>
      <c r="FKJ301" s="38"/>
      <c r="FKK301" s="38"/>
      <c r="FKL301" s="38"/>
      <c r="FKM301" s="38"/>
      <c r="FKN301" s="38"/>
      <c r="FKO301" s="38"/>
      <c r="FKP301" s="38"/>
      <c r="FKQ301" s="38"/>
      <c r="FKR301" s="38"/>
      <c r="FKS301" s="38"/>
      <c r="FKT301" s="38"/>
      <c r="FKU301" s="38"/>
      <c r="FKV301" s="38"/>
      <c r="FKW301" s="38"/>
      <c r="FKX301" s="38"/>
      <c r="FKY301" s="38"/>
      <c r="FKZ301" s="38"/>
      <c r="FLA301" s="38"/>
      <c r="FLB301" s="38"/>
      <c r="FLC301" s="38"/>
      <c r="FLD301" s="38"/>
      <c r="FLE301" s="38"/>
      <c r="FLF301" s="38"/>
      <c r="FLG301" s="38"/>
      <c r="FLH301" s="38"/>
      <c r="FLI301" s="38"/>
      <c r="FLJ301" s="38"/>
      <c r="FLK301" s="38"/>
      <c r="FLL301" s="38"/>
      <c r="FLM301" s="38"/>
      <c r="FLN301" s="38"/>
      <c r="FLO301" s="38"/>
      <c r="FLP301" s="38"/>
      <c r="FLQ301" s="38"/>
      <c r="FLR301" s="38"/>
      <c r="FLS301" s="38"/>
      <c r="FLT301" s="38"/>
      <c r="FLU301" s="38"/>
      <c r="FLV301" s="38"/>
      <c r="FLW301" s="38"/>
      <c r="FLX301" s="38"/>
      <c r="FLY301" s="38"/>
      <c r="FLZ301" s="38"/>
      <c r="FMA301" s="38"/>
      <c r="FMB301" s="38"/>
      <c r="FMC301" s="38"/>
      <c r="FMD301" s="38"/>
      <c r="FME301" s="38"/>
      <c r="FMF301" s="38"/>
      <c r="FMG301" s="38"/>
      <c r="FMH301" s="38"/>
      <c r="FMI301" s="38"/>
      <c r="FMJ301" s="38"/>
      <c r="FMK301" s="38"/>
      <c r="FML301" s="38"/>
      <c r="FMM301" s="38"/>
      <c r="FMN301" s="38"/>
      <c r="FMO301" s="38"/>
      <c r="FMP301" s="38"/>
      <c r="FMQ301" s="38"/>
      <c r="FMR301" s="38"/>
      <c r="FMS301" s="38"/>
      <c r="FMT301" s="38"/>
      <c r="FMU301" s="38"/>
      <c r="FMV301" s="38"/>
      <c r="FMW301" s="38"/>
      <c r="FMX301" s="38"/>
      <c r="FMY301" s="38"/>
      <c r="FMZ301" s="38"/>
      <c r="FNA301" s="38"/>
      <c r="FNB301" s="38"/>
      <c r="FNC301" s="38"/>
      <c r="FND301" s="38"/>
      <c r="FNE301" s="38"/>
      <c r="FNF301" s="38"/>
      <c r="FNG301" s="38"/>
      <c r="FNH301" s="38"/>
      <c r="FNI301" s="38"/>
      <c r="FNJ301" s="38"/>
      <c r="FNK301" s="38"/>
      <c r="FNL301" s="38"/>
      <c r="FNM301" s="38"/>
      <c r="FNN301" s="38"/>
      <c r="FNO301" s="38"/>
      <c r="FNP301" s="38"/>
      <c r="FNQ301" s="38"/>
      <c r="FNR301" s="38"/>
      <c r="FNS301" s="38"/>
      <c r="FNT301" s="38"/>
      <c r="FNU301" s="38"/>
      <c r="FNV301" s="38"/>
      <c r="FNW301" s="38"/>
      <c r="FNX301" s="38"/>
      <c r="FNY301" s="38"/>
      <c r="FNZ301" s="38"/>
      <c r="FOA301" s="38"/>
      <c r="FOB301" s="38"/>
      <c r="FOC301" s="38"/>
      <c r="FOD301" s="38"/>
      <c r="FOE301" s="38"/>
      <c r="FOF301" s="38"/>
      <c r="FOG301" s="38"/>
      <c r="FOH301" s="38"/>
      <c r="FOI301" s="38"/>
      <c r="FOJ301" s="38"/>
      <c r="FOK301" s="38"/>
      <c r="FOL301" s="38"/>
      <c r="FOM301" s="38"/>
      <c r="FON301" s="38"/>
      <c r="FOO301" s="38"/>
      <c r="FOP301" s="38"/>
      <c r="FOQ301" s="38"/>
      <c r="FOR301" s="38"/>
      <c r="FOS301" s="38"/>
      <c r="FOT301" s="38"/>
      <c r="FOU301" s="38"/>
      <c r="FOV301" s="38"/>
      <c r="FOW301" s="38"/>
      <c r="FOX301" s="38"/>
      <c r="FOY301" s="38"/>
      <c r="FOZ301" s="38"/>
      <c r="FPA301" s="38"/>
      <c r="FPB301" s="38"/>
      <c r="FPC301" s="38"/>
      <c r="FPD301" s="38"/>
      <c r="FPE301" s="38"/>
      <c r="FPF301" s="38"/>
      <c r="FPG301" s="38"/>
      <c r="FPH301" s="38"/>
      <c r="FPI301" s="38"/>
      <c r="FPJ301" s="38"/>
      <c r="FPK301" s="38"/>
      <c r="FPL301" s="38"/>
      <c r="FPM301" s="38"/>
      <c r="FPN301" s="38"/>
      <c r="FPO301" s="38"/>
      <c r="FPP301" s="38"/>
      <c r="FPQ301" s="38"/>
      <c r="FPR301" s="38"/>
      <c r="FPS301" s="38"/>
      <c r="FPT301" s="38"/>
      <c r="FPU301" s="38"/>
      <c r="FPV301" s="38"/>
      <c r="FPW301" s="38"/>
      <c r="FPX301" s="38"/>
      <c r="FPY301" s="38"/>
      <c r="FPZ301" s="38"/>
      <c r="FQA301" s="38"/>
      <c r="FQB301" s="38"/>
      <c r="FQC301" s="38"/>
      <c r="FQD301" s="38"/>
      <c r="FQE301" s="38"/>
      <c r="FQF301" s="38"/>
      <c r="FQG301" s="38"/>
      <c r="FQH301" s="38"/>
      <c r="FQI301" s="38"/>
      <c r="FQJ301" s="38"/>
      <c r="FQK301" s="38"/>
      <c r="FQL301" s="38"/>
      <c r="FQM301" s="38"/>
      <c r="FQN301" s="38"/>
      <c r="FQO301" s="38"/>
      <c r="FQP301" s="38"/>
      <c r="FQQ301" s="38"/>
      <c r="FQR301" s="38"/>
      <c r="FQS301" s="38"/>
      <c r="FQT301" s="38"/>
      <c r="FQU301" s="38"/>
      <c r="FQV301" s="38"/>
      <c r="FQW301" s="38"/>
      <c r="FQX301" s="38"/>
      <c r="FQY301" s="38"/>
      <c r="FQZ301" s="38"/>
      <c r="FRA301" s="38"/>
      <c r="FRB301" s="38"/>
      <c r="FRC301" s="38"/>
      <c r="FRD301" s="38"/>
      <c r="FRE301" s="38"/>
      <c r="FRF301" s="38"/>
      <c r="FRG301" s="38"/>
      <c r="FRH301" s="38"/>
      <c r="FRI301" s="38"/>
      <c r="FRJ301" s="38"/>
      <c r="FRK301" s="38"/>
      <c r="FRL301" s="38"/>
      <c r="FRM301" s="38"/>
      <c r="FRN301" s="38"/>
      <c r="FRO301" s="38"/>
      <c r="FRP301" s="38"/>
      <c r="FRQ301" s="38"/>
      <c r="FRR301" s="38"/>
      <c r="FRS301" s="38"/>
      <c r="FRT301" s="38"/>
      <c r="FRU301" s="38"/>
      <c r="FRV301" s="38"/>
      <c r="FRW301" s="38"/>
      <c r="FRX301" s="38"/>
      <c r="FRY301" s="38"/>
      <c r="FRZ301" s="38"/>
      <c r="FSA301" s="38"/>
      <c r="FSB301" s="38"/>
      <c r="FSC301" s="38"/>
      <c r="FSD301" s="38"/>
      <c r="FSE301" s="38"/>
      <c r="FSF301" s="38"/>
      <c r="FSG301" s="38"/>
      <c r="FSH301" s="38"/>
      <c r="FSI301" s="38"/>
      <c r="FSJ301" s="38"/>
      <c r="FSK301" s="38"/>
      <c r="FSL301" s="38"/>
      <c r="FSM301" s="38"/>
      <c r="FSN301" s="38"/>
      <c r="FSO301" s="38"/>
      <c r="FSP301" s="38"/>
      <c r="FSQ301" s="38"/>
      <c r="FSR301" s="38"/>
      <c r="FSS301" s="38"/>
      <c r="FST301" s="38"/>
      <c r="FSU301" s="38"/>
      <c r="FSV301" s="38"/>
      <c r="FSW301" s="38"/>
      <c r="FSX301" s="38"/>
      <c r="FSY301" s="38"/>
      <c r="FSZ301" s="38"/>
      <c r="FTA301" s="38"/>
      <c r="FTB301" s="38"/>
      <c r="FTC301" s="38"/>
      <c r="FTD301" s="38"/>
      <c r="FTE301" s="38"/>
      <c r="FTF301" s="38"/>
      <c r="FTG301" s="38"/>
      <c r="FTH301" s="38"/>
      <c r="FTI301" s="38"/>
      <c r="FTJ301" s="38"/>
      <c r="FTK301" s="38"/>
      <c r="FTL301" s="38"/>
      <c r="FTM301" s="38"/>
      <c r="FTN301" s="38"/>
      <c r="FTO301" s="38"/>
      <c r="FTP301" s="38"/>
      <c r="FTQ301" s="38"/>
      <c r="FTR301" s="38"/>
      <c r="FTS301" s="38"/>
      <c r="FTT301" s="38"/>
      <c r="FTU301" s="38"/>
      <c r="FTV301" s="38"/>
      <c r="FTW301" s="38"/>
      <c r="FTX301" s="38"/>
      <c r="FTY301" s="38"/>
      <c r="FTZ301" s="38"/>
      <c r="FUA301" s="38"/>
      <c r="FUB301" s="38"/>
      <c r="FUC301" s="38"/>
      <c r="FUD301" s="38"/>
      <c r="FUE301" s="38"/>
      <c r="FUF301" s="38"/>
      <c r="FUG301" s="38"/>
      <c r="FUH301" s="38"/>
      <c r="FUI301" s="38"/>
      <c r="FUJ301" s="38"/>
      <c r="FUK301" s="38"/>
      <c r="FUL301" s="38"/>
      <c r="FUM301" s="38"/>
      <c r="FUN301" s="38"/>
      <c r="FUO301" s="38"/>
      <c r="FUP301" s="38"/>
      <c r="FUQ301" s="38"/>
      <c r="FUR301" s="38"/>
      <c r="FUS301" s="38"/>
      <c r="FUT301" s="38"/>
      <c r="FUU301" s="38"/>
      <c r="FUV301" s="38"/>
      <c r="FUW301" s="38"/>
      <c r="FUX301" s="38"/>
      <c r="FUY301" s="38"/>
      <c r="FUZ301" s="38"/>
      <c r="FVA301" s="38"/>
      <c r="FVB301" s="38"/>
      <c r="FVC301" s="38"/>
      <c r="FVD301" s="38"/>
      <c r="FVE301" s="38"/>
      <c r="FVF301" s="38"/>
      <c r="FVG301" s="38"/>
      <c r="FVH301" s="38"/>
      <c r="FVI301" s="38"/>
      <c r="FVJ301" s="38"/>
      <c r="FVK301" s="38"/>
      <c r="FVL301" s="38"/>
      <c r="FVM301" s="38"/>
      <c r="FVN301" s="38"/>
      <c r="FVO301" s="38"/>
      <c r="FVP301" s="38"/>
      <c r="FVQ301" s="38"/>
      <c r="FVR301" s="38"/>
      <c r="FVS301" s="38"/>
      <c r="FVT301" s="38"/>
      <c r="FVU301" s="38"/>
      <c r="FVV301" s="38"/>
      <c r="FVW301" s="38"/>
      <c r="FVX301" s="38"/>
      <c r="FVY301" s="38"/>
      <c r="FVZ301" s="38"/>
      <c r="FWA301" s="38"/>
      <c r="FWB301" s="38"/>
      <c r="FWC301" s="38"/>
      <c r="FWD301" s="38"/>
      <c r="FWE301" s="38"/>
      <c r="FWF301" s="38"/>
      <c r="FWG301" s="38"/>
      <c r="FWH301" s="38"/>
      <c r="FWI301" s="38"/>
      <c r="FWJ301" s="38"/>
      <c r="FWK301" s="38"/>
      <c r="FWL301" s="38"/>
      <c r="FWM301" s="38"/>
      <c r="FWN301" s="38"/>
      <c r="FWO301" s="38"/>
      <c r="FWP301" s="38"/>
      <c r="FWQ301" s="38"/>
      <c r="FWR301" s="38"/>
      <c r="FWS301" s="38"/>
      <c r="FWT301" s="38"/>
      <c r="FWU301" s="38"/>
      <c r="FWV301" s="38"/>
      <c r="FWW301" s="38"/>
      <c r="FWX301" s="38"/>
      <c r="FWY301" s="38"/>
      <c r="FWZ301" s="38"/>
      <c r="FXA301" s="38"/>
      <c r="FXB301" s="38"/>
      <c r="FXC301" s="38"/>
      <c r="FXD301" s="38"/>
      <c r="FXE301" s="38"/>
      <c r="FXF301" s="38"/>
      <c r="FXG301" s="38"/>
      <c r="FXH301" s="38"/>
      <c r="FXI301" s="38"/>
      <c r="FXJ301" s="38"/>
      <c r="FXK301" s="38"/>
      <c r="FXL301" s="38"/>
      <c r="FXM301" s="38"/>
      <c r="FXN301" s="38"/>
      <c r="FXO301" s="38"/>
      <c r="FXP301" s="38"/>
      <c r="FXQ301" s="38"/>
      <c r="FXR301" s="38"/>
      <c r="FXS301" s="38"/>
      <c r="FXT301" s="38"/>
      <c r="FXU301" s="38"/>
      <c r="FXV301" s="38"/>
      <c r="FXW301" s="38"/>
      <c r="FXX301" s="38"/>
      <c r="FXY301" s="38"/>
      <c r="FXZ301" s="38"/>
      <c r="FYA301" s="38"/>
      <c r="FYB301" s="38"/>
      <c r="FYC301" s="38"/>
      <c r="FYD301" s="38"/>
      <c r="FYE301" s="38"/>
      <c r="FYF301" s="38"/>
      <c r="FYG301" s="38"/>
      <c r="FYH301" s="38"/>
      <c r="FYI301" s="38"/>
      <c r="FYJ301" s="38"/>
      <c r="FYK301" s="38"/>
      <c r="FYL301" s="38"/>
      <c r="FYM301" s="38"/>
      <c r="FYN301" s="38"/>
      <c r="FYO301" s="38"/>
      <c r="FYP301" s="38"/>
      <c r="FYQ301" s="38"/>
      <c r="FYR301" s="38"/>
      <c r="FYS301" s="38"/>
      <c r="FYT301" s="38"/>
      <c r="FYU301" s="38"/>
      <c r="FYV301" s="38"/>
      <c r="FYW301" s="38"/>
      <c r="FYX301" s="38"/>
      <c r="FYY301" s="38"/>
      <c r="FYZ301" s="38"/>
      <c r="FZA301" s="38"/>
      <c r="FZB301" s="38"/>
      <c r="FZC301" s="38"/>
      <c r="FZD301" s="38"/>
      <c r="FZE301" s="38"/>
      <c r="FZF301" s="38"/>
      <c r="FZG301" s="38"/>
      <c r="FZH301" s="38"/>
      <c r="FZI301" s="38"/>
      <c r="FZJ301" s="38"/>
      <c r="FZK301" s="38"/>
      <c r="FZL301" s="38"/>
      <c r="FZM301" s="38"/>
      <c r="FZN301" s="38"/>
      <c r="FZO301" s="38"/>
      <c r="FZP301" s="38"/>
      <c r="FZQ301" s="38"/>
      <c r="FZR301" s="38"/>
      <c r="FZS301" s="38"/>
      <c r="FZT301" s="38"/>
      <c r="FZU301" s="38"/>
      <c r="FZV301" s="38"/>
      <c r="FZW301" s="38"/>
      <c r="FZX301" s="38"/>
      <c r="FZY301" s="38"/>
      <c r="FZZ301" s="38"/>
      <c r="GAA301" s="38"/>
      <c r="GAB301" s="38"/>
      <c r="GAC301" s="38"/>
      <c r="GAD301" s="38"/>
      <c r="GAE301" s="38"/>
      <c r="GAF301" s="38"/>
      <c r="GAG301" s="38"/>
      <c r="GAH301" s="38"/>
      <c r="GAI301" s="38"/>
      <c r="GAJ301" s="38"/>
      <c r="GAK301" s="38"/>
      <c r="GAL301" s="38"/>
      <c r="GAM301" s="38"/>
      <c r="GAN301" s="38"/>
      <c r="GAO301" s="38"/>
      <c r="GAP301" s="38"/>
      <c r="GAQ301" s="38"/>
      <c r="GAR301" s="38"/>
      <c r="GAS301" s="38"/>
      <c r="GAT301" s="38"/>
      <c r="GAU301" s="38"/>
      <c r="GAV301" s="38"/>
      <c r="GAW301" s="38"/>
      <c r="GAX301" s="38"/>
      <c r="GAY301" s="38"/>
      <c r="GAZ301" s="38"/>
      <c r="GBA301" s="38"/>
      <c r="GBB301" s="38"/>
      <c r="GBC301" s="38"/>
      <c r="GBD301" s="38"/>
      <c r="GBE301" s="38"/>
      <c r="GBF301" s="38"/>
      <c r="GBG301" s="38"/>
      <c r="GBH301" s="38"/>
      <c r="GBI301" s="38"/>
      <c r="GBJ301" s="38"/>
      <c r="GBK301" s="38"/>
      <c r="GBL301" s="38"/>
      <c r="GBM301" s="38"/>
      <c r="GBN301" s="38"/>
      <c r="GBO301" s="38"/>
      <c r="GBP301" s="38"/>
      <c r="GBQ301" s="38"/>
      <c r="GBR301" s="38"/>
      <c r="GBS301" s="38"/>
      <c r="GBT301" s="38"/>
      <c r="GBU301" s="38"/>
      <c r="GBV301" s="38"/>
      <c r="GBW301" s="38"/>
      <c r="GBX301" s="38"/>
      <c r="GBY301" s="38"/>
      <c r="GBZ301" s="38"/>
      <c r="GCA301" s="38"/>
      <c r="GCB301" s="38"/>
      <c r="GCC301" s="38"/>
      <c r="GCD301" s="38"/>
      <c r="GCE301" s="38"/>
      <c r="GCF301" s="38"/>
      <c r="GCG301" s="38"/>
      <c r="GCH301" s="38"/>
      <c r="GCI301" s="38"/>
      <c r="GCJ301" s="38"/>
      <c r="GCK301" s="38"/>
      <c r="GCL301" s="38"/>
      <c r="GCM301" s="38"/>
      <c r="GCN301" s="38"/>
      <c r="GCO301" s="38"/>
      <c r="GCP301" s="38"/>
      <c r="GCQ301" s="38"/>
      <c r="GCR301" s="38"/>
      <c r="GCS301" s="38"/>
      <c r="GCT301" s="38"/>
      <c r="GCU301" s="38"/>
      <c r="GCV301" s="38"/>
      <c r="GCW301" s="38"/>
      <c r="GCX301" s="38"/>
      <c r="GCY301" s="38"/>
      <c r="GCZ301" s="38"/>
      <c r="GDA301" s="38"/>
      <c r="GDB301" s="38"/>
      <c r="GDC301" s="38"/>
      <c r="GDD301" s="38"/>
      <c r="GDE301" s="38"/>
      <c r="GDF301" s="38"/>
      <c r="GDG301" s="38"/>
      <c r="GDH301" s="38"/>
      <c r="GDI301" s="38"/>
      <c r="GDJ301" s="38"/>
      <c r="GDK301" s="38"/>
      <c r="GDL301" s="38"/>
      <c r="GDM301" s="38"/>
      <c r="GDN301" s="38"/>
      <c r="GDO301" s="38"/>
      <c r="GDP301" s="38"/>
      <c r="GDQ301" s="38"/>
      <c r="GDR301" s="38"/>
      <c r="GDS301" s="38"/>
      <c r="GDT301" s="38"/>
      <c r="GDU301" s="38"/>
      <c r="GDV301" s="38"/>
      <c r="GDW301" s="38"/>
      <c r="GDX301" s="38"/>
      <c r="GDY301" s="38"/>
      <c r="GDZ301" s="38"/>
      <c r="GEA301" s="38"/>
      <c r="GEB301" s="38"/>
      <c r="GEC301" s="38"/>
      <c r="GED301" s="38"/>
      <c r="GEE301" s="38"/>
      <c r="GEF301" s="38"/>
      <c r="GEG301" s="38"/>
      <c r="GEH301" s="38"/>
      <c r="GEI301" s="38"/>
      <c r="GEJ301" s="38"/>
      <c r="GEK301" s="38"/>
      <c r="GEL301" s="38"/>
      <c r="GEM301" s="38"/>
      <c r="GEN301" s="38"/>
      <c r="GEO301" s="38"/>
      <c r="GEP301" s="38"/>
      <c r="GEQ301" s="38"/>
      <c r="GER301" s="38"/>
      <c r="GES301" s="38"/>
      <c r="GET301" s="38"/>
      <c r="GEU301" s="38"/>
      <c r="GEV301" s="38"/>
      <c r="GEW301" s="38"/>
      <c r="GEX301" s="38"/>
      <c r="GEY301" s="38"/>
      <c r="GEZ301" s="38"/>
      <c r="GFA301" s="38"/>
      <c r="GFB301" s="38"/>
      <c r="GFC301" s="38"/>
      <c r="GFD301" s="38"/>
      <c r="GFE301" s="38"/>
      <c r="GFF301" s="38"/>
      <c r="GFG301" s="38"/>
      <c r="GFH301" s="38"/>
      <c r="GFI301" s="38"/>
      <c r="GFJ301" s="38"/>
      <c r="GFK301" s="38"/>
      <c r="GFL301" s="38"/>
      <c r="GFM301" s="38"/>
      <c r="GFN301" s="38"/>
      <c r="GFO301" s="38"/>
      <c r="GFP301" s="38"/>
      <c r="GFQ301" s="38"/>
      <c r="GFR301" s="38"/>
      <c r="GFS301" s="38"/>
      <c r="GFT301" s="38"/>
      <c r="GFU301" s="38"/>
      <c r="GFV301" s="38"/>
      <c r="GFW301" s="38"/>
      <c r="GFX301" s="38"/>
      <c r="GFY301" s="38"/>
      <c r="GFZ301" s="38"/>
      <c r="GGA301" s="38"/>
      <c r="GGB301" s="38"/>
      <c r="GGC301" s="38"/>
      <c r="GGD301" s="38"/>
      <c r="GGE301" s="38"/>
      <c r="GGF301" s="38"/>
      <c r="GGG301" s="38"/>
      <c r="GGH301" s="38"/>
      <c r="GGI301" s="38"/>
      <c r="GGJ301" s="38"/>
      <c r="GGK301" s="38"/>
      <c r="GGL301" s="38"/>
      <c r="GGM301" s="38"/>
      <c r="GGN301" s="38"/>
      <c r="GGO301" s="38"/>
      <c r="GGP301" s="38"/>
      <c r="GGQ301" s="38"/>
      <c r="GGR301" s="38"/>
      <c r="GGS301" s="38"/>
      <c r="GGT301" s="38"/>
      <c r="GGU301" s="38"/>
      <c r="GGV301" s="38"/>
      <c r="GGW301" s="38"/>
      <c r="GGX301" s="38"/>
      <c r="GGY301" s="38"/>
      <c r="GGZ301" s="38"/>
      <c r="GHA301" s="38"/>
      <c r="GHB301" s="38"/>
      <c r="GHC301" s="38"/>
      <c r="GHD301" s="38"/>
      <c r="GHE301" s="38"/>
      <c r="GHF301" s="38"/>
      <c r="GHG301" s="38"/>
      <c r="GHH301" s="38"/>
      <c r="GHI301" s="38"/>
      <c r="GHJ301" s="38"/>
      <c r="GHK301" s="38"/>
      <c r="GHL301" s="38"/>
      <c r="GHM301" s="38"/>
      <c r="GHN301" s="38"/>
      <c r="GHO301" s="38"/>
      <c r="GHP301" s="38"/>
      <c r="GHQ301" s="38"/>
      <c r="GHR301" s="38"/>
      <c r="GHS301" s="38"/>
      <c r="GHT301" s="38"/>
      <c r="GHU301" s="38"/>
      <c r="GHV301" s="38"/>
      <c r="GHW301" s="38"/>
      <c r="GHX301" s="38"/>
      <c r="GHY301" s="38"/>
      <c r="GHZ301" s="38"/>
      <c r="GIA301" s="38"/>
      <c r="GIB301" s="38"/>
      <c r="GIC301" s="38"/>
      <c r="GID301" s="38"/>
      <c r="GIE301" s="38"/>
      <c r="GIF301" s="38"/>
      <c r="GIG301" s="38"/>
      <c r="GIH301" s="38"/>
      <c r="GII301" s="38"/>
      <c r="GIJ301" s="38"/>
      <c r="GIK301" s="38"/>
      <c r="GIL301" s="38"/>
      <c r="GIM301" s="38"/>
      <c r="GIN301" s="38"/>
      <c r="GIO301" s="38"/>
      <c r="GIP301" s="38"/>
      <c r="GIQ301" s="38"/>
      <c r="GIR301" s="38"/>
      <c r="GIS301" s="38"/>
      <c r="GIT301" s="38"/>
      <c r="GIU301" s="38"/>
      <c r="GIV301" s="38"/>
      <c r="GIW301" s="38"/>
      <c r="GIX301" s="38"/>
      <c r="GIY301" s="38"/>
      <c r="GIZ301" s="38"/>
      <c r="GJA301" s="38"/>
      <c r="GJB301" s="38"/>
      <c r="GJC301" s="38"/>
      <c r="GJD301" s="38"/>
      <c r="GJE301" s="38"/>
      <c r="GJF301" s="38"/>
      <c r="GJG301" s="38"/>
      <c r="GJH301" s="38"/>
      <c r="GJI301" s="38"/>
      <c r="GJJ301" s="38"/>
      <c r="GJK301" s="38"/>
      <c r="GJL301" s="38"/>
      <c r="GJM301" s="38"/>
      <c r="GJN301" s="38"/>
      <c r="GJO301" s="38"/>
      <c r="GJP301" s="38"/>
      <c r="GJQ301" s="38"/>
      <c r="GJR301" s="38"/>
      <c r="GJS301" s="38"/>
      <c r="GJT301" s="38"/>
      <c r="GJU301" s="38"/>
      <c r="GJV301" s="38"/>
      <c r="GJW301" s="38"/>
      <c r="GJX301" s="38"/>
      <c r="GJY301" s="38"/>
      <c r="GJZ301" s="38"/>
      <c r="GKA301" s="38"/>
      <c r="GKB301" s="38"/>
      <c r="GKC301" s="38"/>
      <c r="GKD301" s="38"/>
      <c r="GKE301" s="38"/>
      <c r="GKF301" s="38"/>
      <c r="GKG301" s="38"/>
      <c r="GKH301" s="38"/>
      <c r="GKI301" s="38"/>
      <c r="GKJ301" s="38"/>
      <c r="GKK301" s="38"/>
      <c r="GKL301" s="38"/>
      <c r="GKM301" s="38"/>
      <c r="GKN301" s="38"/>
      <c r="GKO301" s="38"/>
      <c r="GKP301" s="38"/>
      <c r="GKQ301" s="38"/>
      <c r="GKR301" s="38"/>
      <c r="GKS301" s="38"/>
      <c r="GKT301" s="38"/>
      <c r="GKU301" s="38"/>
      <c r="GKV301" s="38"/>
      <c r="GKW301" s="38"/>
      <c r="GKX301" s="38"/>
      <c r="GKY301" s="38"/>
      <c r="GKZ301" s="38"/>
      <c r="GLA301" s="38"/>
      <c r="GLB301" s="38"/>
      <c r="GLC301" s="38"/>
      <c r="GLD301" s="38"/>
      <c r="GLE301" s="38"/>
      <c r="GLF301" s="38"/>
      <c r="GLG301" s="38"/>
      <c r="GLH301" s="38"/>
      <c r="GLI301" s="38"/>
      <c r="GLJ301" s="38"/>
      <c r="GLK301" s="38"/>
      <c r="GLL301" s="38"/>
      <c r="GLM301" s="38"/>
      <c r="GLN301" s="38"/>
      <c r="GLO301" s="38"/>
      <c r="GLP301" s="38"/>
      <c r="GLQ301" s="38"/>
      <c r="GLR301" s="38"/>
      <c r="GLS301" s="38"/>
      <c r="GLT301" s="38"/>
      <c r="GLU301" s="38"/>
      <c r="GLV301" s="38"/>
      <c r="GLW301" s="38"/>
      <c r="GLX301" s="38"/>
      <c r="GLY301" s="38"/>
      <c r="GLZ301" s="38"/>
      <c r="GMA301" s="38"/>
      <c r="GMB301" s="38"/>
      <c r="GMC301" s="38"/>
      <c r="GMD301" s="38"/>
      <c r="GME301" s="38"/>
      <c r="GMF301" s="38"/>
      <c r="GMG301" s="38"/>
      <c r="GMH301" s="38"/>
      <c r="GMI301" s="38"/>
      <c r="GMJ301" s="38"/>
      <c r="GMK301" s="38"/>
      <c r="GML301" s="38"/>
      <c r="GMM301" s="38"/>
      <c r="GMN301" s="38"/>
      <c r="GMO301" s="38"/>
      <c r="GMP301" s="38"/>
      <c r="GMQ301" s="38"/>
      <c r="GMR301" s="38"/>
      <c r="GMS301" s="38"/>
      <c r="GMT301" s="38"/>
      <c r="GMU301" s="38"/>
      <c r="GMV301" s="38"/>
      <c r="GMW301" s="38"/>
      <c r="GMX301" s="38"/>
      <c r="GMY301" s="38"/>
      <c r="GMZ301" s="38"/>
      <c r="GNA301" s="38"/>
      <c r="GNB301" s="38"/>
      <c r="GNC301" s="38"/>
      <c r="GND301" s="38"/>
      <c r="GNE301" s="38"/>
      <c r="GNF301" s="38"/>
      <c r="GNG301" s="38"/>
      <c r="GNH301" s="38"/>
      <c r="GNI301" s="38"/>
      <c r="GNJ301" s="38"/>
      <c r="GNK301" s="38"/>
      <c r="GNL301" s="38"/>
      <c r="GNM301" s="38"/>
      <c r="GNN301" s="38"/>
      <c r="GNO301" s="38"/>
      <c r="GNP301" s="38"/>
      <c r="GNQ301" s="38"/>
      <c r="GNR301" s="38"/>
      <c r="GNS301" s="38"/>
      <c r="GNT301" s="38"/>
      <c r="GNU301" s="38"/>
      <c r="GNV301" s="38"/>
      <c r="GNW301" s="38"/>
      <c r="GNX301" s="38"/>
      <c r="GNY301" s="38"/>
      <c r="GNZ301" s="38"/>
      <c r="GOA301" s="38"/>
      <c r="GOB301" s="38"/>
      <c r="GOC301" s="38"/>
      <c r="GOD301" s="38"/>
      <c r="GOE301" s="38"/>
      <c r="GOF301" s="38"/>
      <c r="GOG301" s="38"/>
      <c r="GOH301" s="38"/>
      <c r="GOI301" s="38"/>
      <c r="GOJ301" s="38"/>
      <c r="GOK301" s="38"/>
      <c r="GOL301" s="38"/>
      <c r="GOM301" s="38"/>
      <c r="GON301" s="38"/>
      <c r="GOO301" s="38"/>
      <c r="GOP301" s="38"/>
      <c r="GOQ301" s="38"/>
      <c r="GOR301" s="38"/>
      <c r="GOS301" s="38"/>
      <c r="GOT301" s="38"/>
      <c r="GOU301" s="38"/>
      <c r="GOV301" s="38"/>
      <c r="GOW301" s="38"/>
      <c r="GOX301" s="38"/>
      <c r="GOY301" s="38"/>
      <c r="GOZ301" s="38"/>
      <c r="GPA301" s="38"/>
      <c r="GPB301" s="38"/>
      <c r="GPC301" s="38"/>
      <c r="GPD301" s="38"/>
      <c r="GPE301" s="38"/>
      <c r="GPF301" s="38"/>
      <c r="GPG301" s="38"/>
      <c r="GPH301" s="38"/>
      <c r="GPI301" s="38"/>
      <c r="GPJ301" s="38"/>
      <c r="GPK301" s="38"/>
      <c r="GPL301" s="38"/>
      <c r="GPM301" s="38"/>
      <c r="GPN301" s="38"/>
      <c r="GPO301" s="38"/>
      <c r="GPP301" s="38"/>
      <c r="GPQ301" s="38"/>
      <c r="GPR301" s="38"/>
      <c r="GPS301" s="38"/>
      <c r="GPT301" s="38"/>
      <c r="GPU301" s="38"/>
      <c r="GPV301" s="38"/>
      <c r="GPW301" s="38"/>
      <c r="GPX301" s="38"/>
      <c r="GPY301" s="38"/>
      <c r="GPZ301" s="38"/>
      <c r="GQA301" s="38"/>
      <c r="GQB301" s="38"/>
      <c r="GQC301" s="38"/>
      <c r="GQD301" s="38"/>
      <c r="GQE301" s="38"/>
      <c r="GQF301" s="38"/>
      <c r="GQG301" s="38"/>
      <c r="GQH301" s="38"/>
      <c r="GQI301" s="38"/>
      <c r="GQJ301" s="38"/>
      <c r="GQK301" s="38"/>
      <c r="GQL301" s="38"/>
      <c r="GQM301" s="38"/>
      <c r="GQN301" s="38"/>
      <c r="GQO301" s="38"/>
      <c r="GQP301" s="38"/>
      <c r="GQQ301" s="38"/>
      <c r="GQR301" s="38"/>
      <c r="GQS301" s="38"/>
      <c r="GQT301" s="38"/>
      <c r="GQU301" s="38"/>
      <c r="GQV301" s="38"/>
      <c r="GQW301" s="38"/>
      <c r="GQX301" s="38"/>
      <c r="GQY301" s="38"/>
      <c r="GQZ301" s="38"/>
      <c r="GRA301" s="38"/>
      <c r="GRB301" s="38"/>
      <c r="GRC301" s="38"/>
      <c r="GRD301" s="38"/>
      <c r="GRE301" s="38"/>
      <c r="GRF301" s="38"/>
      <c r="GRG301" s="38"/>
      <c r="GRH301" s="38"/>
      <c r="GRI301" s="38"/>
      <c r="GRJ301" s="38"/>
      <c r="GRK301" s="38"/>
      <c r="GRL301" s="38"/>
      <c r="GRM301" s="38"/>
      <c r="GRN301" s="38"/>
      <c r="GRO301" s="38"/>
      <c r="GRP301" s="38"/>
      <c r="GRQ301" s="38"/>
      <c r="GRR301" s="38"/>
      <c r="GRS301" s="38"/>
      <c r="GRT301" s="38"/>
      <c r="GRU301" s="38"/>
      <c r="GRV301" s="38"/>
      <c r="GRW301" s="38"/>
      <c r="GRX301" s="38"/>
      <c r="GRY301" s="38"/>
      <c r="GRZ301" s="38"/>
      <c r="GSA301" s="38"/>
      <c r="GSB301" s="38"/>
      <c r="GSC301" s="38"/>
      <c r="GSD301" s="38"/>
      <c r="GSE301" s="38"/>
      <c r="GSF301" s="38"/>
      <c r="GSG301" s="38"/>
      <c r="GSH301" s="38"/>
      <c r="GSI301" s="38"/>
      <c r="GSJ301" s="38"/>
      <c r="GSK301" s="38"/>
      <c r="GSL301" s="38"/>
      <c r="GSM301" s="38"/>
      <c r="GSN301" s="38"/>
      <c r="GSO301" s="38"/>
      <c r="GSP301" s="38"/>
      <c r="GSQ301" s="38"/>
      <c r="GSR301" s="38"/>
      <c r="GSS301" s="38"/>
      <c r="GST301" s="38"/>
      <c r="GSU301" s="38"/>
      <c r="GSV301" s="38"/>
      <c r="GSW301" s="38"/>
      <c r="GSX301" s="38"/>
      <c r="GSY301" s="38"/>
      <c r="GSZ301" s="38"/>
      <c r="GTA301" s="38"/>
      <c r="GTB301" s="38"/>
      <c r="GTC301" s="38"/>
      <c r="GTD301" s="38"/>
      <c r="GTE301" s="38"/>
      <c r="GTF301" s="38"/>
      <c r="GTG301" s="38"/>
      <c r="GTH301" s="38"/>
      <c r="GTI301" s="38"/>
      <c r="GTJ301" s="38"/>
      <c r="GTK301" s="38"/>
      <c r="GTL301" s="38"/>
      <c r="GTM301" s="38"/>
      <c r="GTN301" s="38"/>
      <c r="GTO301" s="38"/>
      <c r="GTP301" s="38"/>
      <c r="GTQ301" s="38"/>
      <c r="GTR301" s="38"/>
      <c r="GTS301" s="38"/>
      <c r="GTT301" s="38"/>
      <c r="GTU301" s="38"/>
      <c r="GTV301" s="38"/>
      <c r="GTW301" s="38"/>
      <c r="GTX301" s="38"/>
      <c r="GTY301" s="38"/>
      <c r="GTZ301" s="38"/>
      <c r="GUA301" s="38"/>
      <c r="GUB301" s="38"/>
      <c r="GUC301" s="38"/>
      <c r="GUD301" s="38"/>
      <c r="GUE301" s="38"/>
      <c r="GUF301" s="38"/>
      <c r="GUG301" s="38"/>
      <c r="GUH301" s="38"/>
      <c r="GUI301" s="38"/>
      <c r="GUJ301" s="38"/>
      <c r="GUK301" s="38"/>
      <c r="GUL301" s="38"/>
      <c r="GUM301" s="38"/>
      <c r="GUN301" s="38"/>
      <c r="GUO301" s="38"/>
      <c r="GUP301" s="38"/>
      <c r="GUQ301" s="38"/>
      <c r="GUR301" s="38"/>
      <c r="GUS301" s="38"/>
      <c r="GUT301" s="38"/>
      <c r="GUU301" s="38"/>
      <c r="GUV301" s="38"/>
      <c r="GUW301" s="38"/>
      <c r="GUX301" s="38"/>
      <c r="GUY301" s="38"/>
      <c r="GUZ301" s="38"/>
      <c r="GVA301" s="38"/>
      <c r="GVB301" s="38"/>
      <c r="GVC301" s="38"/>
      <c r="GVD301" s="38"/>
      <c r="GVE301" s="38"/>
      <c r="GVF301" s="38"/>
      <c r="GVG301" s="38"/>
      <c r="GVH301" s="38"/>
      <c r="GVI301" s="38"/>
      <c r="GVJ301" s="38"/>
      <c r="GVK301" s="38"/>
      <c r="GVL301" s="38"/>
      <c r="GVM301" s="38"/>
      <c r="GVN301" s="38"/>
      <c r="GVO301" s="38"/>
      <c r="GVP301" s="38"/>
      <c r="GVQ301" s="38"/>
      <c r="GVR301" s="38"/>
      <c r="GVS301" s="38"/>
      <c r="GVT301" s="38"/>
      <c r="GVU301" s="38"/>
      <c r="GVV301" s="38"/>
      <c r="GVW301" s="38"/>
      <c r="GVX301" s="38"/>
      <c r="GVY301" s="38"/>
      <c r="GVZ301" s="38"/>
      <c r="GWA301" s="38"/>
      <c r="GWB301" s="38"/>
      <c r="GWC301" s="38"/>
      <c r="GWD301" s="38"/>
      <c r="GWE301" s="38"/>
      <c r="GWF301" s="38"/>
      <c r="GWG301" s="38"/>
      <c r="GWH301" s="38"/>
      <c r="GWI301" s="38"/>
      <c r="GWJ301" s="38"/>
      <c r="GWK301" s="38"/>
      <c r="GWL301" s="38"/>
      <c r="GWM301" s="38"/>
      <c r="GWN301" s="38"/>
      <c r="GWO301" s="38"/>
      <c r="GWP301" s="38"/>
      <c r="GWQ301" s="38"/>
      <c r="GWR301" s="38"/>
      <c r="GWS301" s="38"/>
      <c r="GWT301" s="38"/>
      <c r="GWU301" s="38"/>
      <c r="GWV301" s="38"/>
      <c r="GWW301" s="38"/>
      <c r="GWX301" s="38"/>
      <c r="GWY301" s="38"/>
      <c r="GWZ301" s="38"/>
      <c r="GXA301" s="38"/>
      <c r="GXB301" s="38"/>
      <c r="GXC301" s="38"/>
      <c r="GXD301" s="38"/>
      <c r="GXE301" s="38"/>
      <c r="GXF301" s="38"/>
      <c r="GXG301" s="38"/>
      <c r="GXH301" s="38"/>
      <c r="GXI301" s="38"/>
      <c r="GXJ301" s="38"/>
      <c r="GXK301" s="38"/>
      <c r="GXL301" s="38"/>
      <c r="GXM301" s="38"/>
      <c r="GXN301" s="38"/>
      <c r="GXO301" s="38"/>
      <c r="GXP301" s="38"/>
      <c r="GXQ301" s="38"/>
      <c r="GXR301" s="38"/>
      <c r="GXS301" s="38"/>
      <c r="GXT301" s="38"/>
      <c r="GXU301" s="38"/>
      <c r="GXV301" s="38"/>
      <c r="GXW301" s="38"/>
      <c r="GXX301" s="38"/>
      <c r="GXY301" s="38"/>
      <c r="GXZ301" s="38"/>
      <c r="GYA301" s="38"/>
      <c r="GYB301" s="38"/>
      <c r="GYC301" s="38"/>
      <c r="GYD301" s="38"/>
      <c r="GYE301" s="38"/>
      <c r="GYF301" s="38"/>
      <c r="GYG301" s="38"/>
      <c r="GYH301" s="38"/>
      <c r="GYI301" s="38"/>
      <c r="GYJ301" s="38"/>
      <c r="GYK301" s="38"/>
      <c r="GYL301" s="38"/>
      <c r="GYM301" s="38"/>
      <c r="GYN301" s="38"/>
      <c r="GYO301" s="38"/>
      <c r="GYP301" s="38"/>
      <c r="GYQ301" s="38"/>
      <c r="GYR301" s="38"/>
      <c r="GYS301" s="38"/>
      <c r="GYT301" s="38"/>
      <c r="GYU301" s="38"/>
      <c r="GYV301" s="38"/>
      <c r="GYW301" s="38"/>
      <c r="GYX301" s="38"/>
      <c r="GYY301" s="38"/>
      <c r="GYZ301" s="38"/>
      <c r="GZA301" s="38"/>
      <c r="GZB301" s="38"/>
      <c r="GZC301" s="38"/>
      <c r="GZD301" s="38"/>
      <c r="GZE301" s="38"/>
      <c r="GZF301" s="38"/>
      <c r="GZG301" s="38"/>
      <c r="GZH301" s="38"/>
      <c r="GZI301" s="38"/>
      <c r="GZJ301" s="38"/>
      <c r="GZK301" s="38"/>
      <c r="GZL301" s="38"/>
      <c r="GZM301" s="38"/>
      <c r="GZN301" s="38"/>
      <c r="GZO301" s="38"/>
      <c r="GZP301" s="38"/>
      <c r="GZQ301" s="38"/>
      <c r="GZR301" s="38"/>
      <c r="GZS301" s="38"/>
      <c r="GZT301" s="38"/>
      <c r="GZU301" s="38"/>
      <c r="GZV301" s="38"/>
      <c r="GZW301" s="38"/>
      <c r="GZX301" s="38"/>
      <c r="GZY301" s="38"/>
      <c r="GZZ301" s="38"/>
      <c r="HAA301" s="38"/>
      <c r="HAB301" s="38"/>
      <c r="HAC301" s="38"/>
      <c r="HAD301" s="38"/>
      <c r="HAE301" s="38"/>
      <c r="HAF301" s="38"/>
      <c r="HAG301" s="38"/>
      <c r="HAH301" s="38"/>
      <c r="HAI301" s="38"/>
      <c r="HAJ301" s="38"/>
      <c r="HAK301" s="38"/>
      <c r="HAL301" s="38"/>
      <c r="HAM301" s="38"/>
      <c r="HAN301" s="38"/>
      <c r="HAO301" s="38"/>
      <c r="HAP301" s="38"/>
      <c r="HAQ301" s="38"/>
      <c r="HAR301" s="38"/>
      <c r="HAS301" s="38"/>
      <c r="HAT301" s="38"/>
      <c r="HAU301" s="38"/>
      <c r="HAV301" s="38"/>
      <c r="HAW301" s="38"/>
      <c r="HAX301" s="38"/>
      <c r="HAY301" s="38"/>
      <c r="HAZ301" s="38"/>
      <c r="HBA301" s="38"/>
      <c r="HBB301" s="38"/>
      <c r="HBC301" s="38"/>
      <c r="HBD301" s="38"/>
      <c r="HBE301" s="38"/>
      <c r="HBF301" s="38"/>
      <c r="HBG301" s="38"/>
      <c r="HBH301" s="38"/>
      <c r="HBI301" s="38"/>
      <c r="HBJ301" s="38"/>
      <c r="HBK301" s="38"/>
      <c r="HBL301" s="38"/>
      <c r="HBM301" s="38"/>
      <c r="HBN301" s="38"/>
      <c r="HBO301" s="38"/>
      <c r="HBP301" s="38"/>
      <c r="HBQ301" s="38"/>
      <c r="HBR301" s="38"/>
      <c r="HBS301" s="38"/>
      <c r="HBT301" s="38"/>
      <c r="HBU301" s="38"/>
      <c r="HBV301" s="38"/>
      <c r="HBW301" s="38"/>
      <c r="HBX301" s="38"/>
      <c r="HBY301" s="38"/>
      <c r="HBZ301" s="38"/>
      <c r="HCA301" s="38"/>
      <c r="HCB301" s="38"/>
      <c r="HCC301" s="38"/>
      <c r="HCD301" s="38"/>
      <c r="HCE301" s="38"/>
      <c r="HCF301" s="38"/>
      <c r="HCG301" s="38"/>
      <c r="HCH301" s="38"/>
      <c r="HCI301" s="38"/>
      <c r="HCJ301" s="38"/>
      <c r="HCK301" s="38"/>
      <c r="HCL301" s="38"/>
      <c r="HCM301" s="38"/>
      <c r="HCN301" s="38"/>
      <c r="HCO301" s="38"/>
      <c r="HCP301" s="38"/>
      <c r="HCQ301" s="38"/>
      <c r="HCR301" s="38"/>
      <c r="HCS301" s="38"/>
      <c r="HCT301" s="38"/>
      <c r="HCU301" s="38"/>
      <c r="HCV301" s="38"/>
      <c r="HCW301" s="38"/>
      <c r="HCX301" s="38"/>
      <c r="HCY301" s="38"/>
      <c r="HCZ301" s="38"/>
      <c r="HDA301" s="38"/>
      <c r="HDB301" s="38"/>
      <c r="HDC301" s="38"/>
      <c r="HDD301" s="38"/>
      <c r="HDE301" s="38"/>
      <c r="HDF301" s="38"/>
      <c r="HDG301" s="38"/>
      <c r="HDH301" s="38"/>
      <c r="HDI301" s="38"/>
      <c r="HDJ301" s="38"/>
      <c r="HDK301" s="38"/>
      <c r="HDL301" s="38"/>
      <c r="HDM301" s="38"/>
      <c r="HDN301" s="38"/>
      <c r="HDO301" s="38"/>
      <c r="HDP301" s="38"/>
      <c r="HDQ301" s="38"/>
      <c r="HDR301" s="38"/>
      <c r="HDS301" s="38"/>
      <c r="HDT301" s="38"/>
      <c r="HDU301" s="38"/>
      <c r="HDV301" s="38"/>
      <c r="HDW301" s="38"/>
      <c r="HDX301" s="38"/>
      <c r="HDY301" s="38"/>
      <c r="HDZ301" s="38"/>
      <c r="HEA301" s="38"/>
      <c r="HEB301" s="38"/>
      <c r="HEC301" s="38"/>
      <c r="HED301" s="38"/>
      <c r="HEE301" s="38"/>
      <c r="HEF301" s="38"/>
      <c r="HEG301" s="38"/>
      <c r="HEH301" s="38"/>
      <c r="HEI301" s="38"/>
      <c r="HEJ301" s="38"/>
      <c r="HEK301" s="38"/>
      <c r="HEL301" s="38"/>
      <c r="HEM301" s="38"/>
      <c r="HEN301" s="38"/>
      <c r="HEO301" s="38"/>
      <c r="HEP301" s="38"/>
      <c r="HEQ301" s="38"/>
      <c r="HER301" s="38"/>
      <c r="HES301" s="38"/>
      <c r="HET301" s="38"/>
      <c r="HEU301" s="38"/>
      <c r="HEV301" s="38"/>
      <c r="HEW301" s="38"/>
      <c r="HEX301" s="38"/>
      <c r="HEY301" s="38"/>
      <c r="HEZ301" s="38"/>
      <c r="HFA301" s="38"/>
      <c r="HFB301" s="38"/>
      <c r="HFC301" s="38"/>
      <c r="HFD301" s="38"/>
      <c r="HFE301" s="38"/>
      <c r="HFF301" s="38"/>
      <c r="HFG301" s="38"/>
      <c r="HFH301" s="38"/>
      <c r="HFI301" s="38"/>
      <c r="HFJ301" s="38"/>
      <c r="HFK301" s="38"/>
      <c r="HFL301" s="38"/>
      <c r="HFM301" s="38"/>
      <c r="HFN301" s="38"/>
      <c r="HFO301" s="38"/>
      <c r="HFP301" s="38"/>
      <c r="HFQ301" s="38"/>
      <c r="HFR301" s="38"/>
      <c r="HFS301" s="38"/>
      <c r="HFT301" s="38"/>
      <c r="HFU301" s="38"/>
      <c r="HFV301" s="38"/>
      <c r="HFW301" s="38"/>
      <c r="HFX301" s="38"/>
      <c r="HFY301" s="38"/>
      <c r="HFZ301" s="38"/>
      <c r="HGA301" s="38"/>
      <c r="HGB301" s="38"/>
      <c r="HGC301" s="38"/>
      <c r="HGD301" s="38"/>
      <c r="HGE301" s="38"/>
      <c r="HGF301" s="38"/>
      <c r="HGG301" s="38"/>
      <c r="HGH301" s="38"/>
      <c r="HGI301" s="38"/>
      <c r="HGJ301" s="38"/>
      <c r="HGK301" s="38"/>
      <c r="HGL301" s="38"/>
      <c r="HGM301" s="38"/>
      <c r="HGN301" s="38"/>
      <c r="HGO301" s="38"/>
      <c r="HGP301" s="38"/>
      <c r="HGQ301" s="38"/>
      <c r="HGR301" s="38"/>
      <c r="HGS301" s="38"/>
      <c r="HGT301" s="38"/>
      <c r="HGU301" s="38"/>
      <c r="HGV301" s="38"/>
      <c r="HGW301" s="38"/>
      <c r="HGX301" s="38"/>
      <c r="HGY301" s="38"/>
      <c r="HGZ301" s="38"/>
      <c r="HHA301" s="38"/>
      <c r="HHB301" s="38"/>
      <c r="HHC301" s="38"/>
      <c r="HHD301" s="38"/>
      <c r="HHE301" s="38"/>
      <c r="HHF301" s="38"/>
      <c r="HHG301" s="38"/>
      <c r="HHH301" s="38"/>
      <c r="HHI301" s="38"/>
      <c r="HHJ301" s="38"/>
      <c r="HHK301" s="38"/>
      <c r="HHL301" s="38"/>
      <c r="HHM301" s="38"/>
      <c r="HHN301" s="38"/>
      <c r="HHO301" s="38"/>
      <c r="HHP301" s="38"/>
      <c r="HHQ301" s="38"/>
      <c r="HHR301" s="38"/>
      <c r="HHS301" s="38"/>
      <c r="HHT301" s="38"/>
      <c r="HHU301" s="38"/>
      <c r="HHV301" s="38"/>
      <c r="HHW301" s="38"/>
      <c r="HHX301" s="38"/>
      <c r="HHY301" s="38"/>
      <c r="HHZ301" s="38"/>
      <c r="HIA301" s="38"/>
      <c r="HIB301" s="38"/>
      <c r="HIC301" s="38"/>
      <c r="HID301" s="38"/>
      <c r="HIE301" s="38"/>
      <c r="HIF301" s="38"/>
      <c r="HIG301" s="38"/>
      <c r="HIH301" s="38"/>
      <c r="HII301" s="38"/>
      <c r="HIJ301" s="38"/>
      <c r="HIK301" s="38"/>
      <c r="HIL301" s="38"/>
      <c r="HIM301" s="38"/>
      <c r="HIN301" s="38"/>
      <c r="HIO301" s="38"/>
      <c r="HIP301" s="38"/>
      <c r="HIQ301" s="38"/>
      <c r="HIR301" s="38"/>
      <c r="HIS301" s="38"/>
      <c r="HIT301" s="38"/>
      <c r="HIU301" s="38"/>
      <c r="HIV301" s="38"/>
      <c r="HIW301" s="38"/>
      <c r="HIX301" s="38"/>
      <c r="HIY301" s="38"/>
      <c r="HIZ301" s="38"/>
      <c r="HJA301" s="38"/>
      <c r="HJB301" s="38"/>
      <c r="HJC301" s="38"/>
      <c r="HJD301" s="38"/>
      <c r="HJE301" s="38"/>
      <c r="HJF301" s="38"/>
      <c r="HJG301" s="38"/>
      <c r="HJH301" s="38"/>
      <c r="HJI301" s="38"/>
      <c r="HJJ301" s="38"/>
      <c r="HJK301" s="38"/>
      <c r="HJL301" s="38"/>
      <c r="HJM301" s="38"/>
      <c r="HJN301" s="38"/>
      <c r="HJO301" s="38"/>
      <c r="HJP301" s="38"/>
      <c r="HJQ301" s="38"/>
      <c r="HJR301" s="38"/>
      <c r="HJS301" s="38"/>
      <c r="HJT301" s="38"/>
      <c r="HJU301" s="38"/>
      <c r="HJV301" s="38"/>
      <c r="HJW301" s="38"/>
      <c r="HJX301" s="38"/>
      <c r="HJY301" s="38"/>
      <c r="HJZ301" s="38"/>
      <c r="HKA301" s="38"/>
      <c r="HKB301" s="38"/>
      <c r="HKC301" s="38"/>
      <c r="HKD301" s="38"/>
      <c r="HKE301" s="38"/>
      <c r="HKF301" s="38"/>
      <c r="HKG301" s="38"/>
      <c r="HKH301" s="38"/>
      <c r="HKI301" s="38"/>
      <c r="HKJ301" s="38"/>
      <c r="HKK301" s="38"/>
      <c r="HKL301" s="38"/>
      <c r="HKM301" s="38"/>
      <c r="HKN301" s="38"/>
      <c r="HKO301" s="38"/>
      <c r="HKP301" s="38"/>
      <c r="HKQ301" s="38"/>
      <c r="HKR301" s="38"/>
      <c r="HKS301" s="38"/>
      <c r="HKT301" s="38"/>
      <c r="HKU301" s="38"/>
      <c r="HKV301" s="38"/>
      <c r="HKW301" s="38"/>
      <c r="HKX301" s="38"/>
      <c r="HKY301" s="38"/>
      <c r="HKZ301" s="38"/>
      <c r="HLA301" s="38"/>
      <c r="HLB301" s="38"/>
      <c r="HLC301" s="38"/>
      <c r="HLD301" s="38"/>
      <c r="HLE301" s="38"/>
      <c r="HLF301" s="38"/>
      <c r="HLG301" s="38"/>
      <c r="HLH301" s="38"/>
      <c r="HLI301" s="38"/>
      <c r="HLJ301" s="38"/>
      <c r="HLK301" s="38"/>
      <c r="HLL301" s="38"/>
      <c r="HLM301" s="38"/>
      <c r="HLN301" s="38"/>
      <c r="HLO301" s="38"/>
      <c r="HLP301" s="38"/>
      <c r="HLQ301" s="38"/>
      <c r="HLR301" s="38"/>
      <c r="HLS301" s="38"/>
      <c r="HLT301" s="38"/>
      <c r="HLU301" s="38"/>
      <c r="HLV301" s="38"/>
      <c r="HLW301" s="38"/>
      <c r="HLX301" s="38"/>
      <c r="HLY301" s="38"/>
      <c r="HLZ301" s="38"/>
      <c r="HMA301" s="38"/>
      <c r="HMB301" s="38"/>
      <c r="HMC301" s="38"/>
      <c r="HMD301" s="38"/>
      <c r="HME301" s="38"/>
      <c r="HMF301" s="38"/>
      <c r="HMG301" s="38"/>
      <c r="HMH301" s="38"/>
      <c r="HMI301" s="38"/>
      <c r="HMJ301" s="38"/>
      <c r="HMK301" s="38"/>
      <c r="HML301" s="38"/>
      <c r="HMM301" s="38"/>
      <c r="HMN301" s="38"/>
      <c r="HMO301" s="38"/>
      <c r="HMP301" s="38"/>
      <c r="HMQ301" s="38"/>
      <c r="HMR301" s="38"/>
      <c r="HMS301" s="38"/>
      <c r="HMT301" s="38"/>
      <c r="HMU301" s="38"/>
      <c r="HMV301" s="38"/>
      <c r="HMW301" s="38"/>
      <c r="HMX301" s="38"/>
      <c r="HMY301" s="38"/>
      <c r="HMZ301" s="38"/>
      <c r="HNA301" s="38"/>
      <c r="HNB301" s="38"/>
      <c r="HNC301" s="38"/>
      <c r="HND301" s="38"/>
      <c r="HNE301" s="38"/>
      <c r="HNF301" s="38"/>
      <c r="HNG301" s="38"/>
      <c r="HNH301" s="38"/>
      <c r="HNI301" s="38"/>
      <c r="HNJ301" s="38"/>
      <c r="HNK301" s="38"/>
      <c r="HNL301" s="38"/>
      <c r="HNM301" s="38"/>
      <c r="HNN301" s="38"/>
      <c r="HNO301" s="38"/>
      <c r="HNP301" s="38"/>
      <c r="HNQ301" s="38"/>
      <c r="HNR301" s="38"/>
      <c r="HNS301" s="38"/>
      <c r="HNT301" s="38"/>
      <c r="HNU301" s="38"/>
      <c r="HNV301" s="38"/>
      <c r="HNW301" s="38"/>
      <c r="HNX301" s="38"/>
      <c r="HNY301" s="38"/>
      <c r="HNZ301" s="38"/>
      <c r="HOA301" s="38"/>
      <c r="HOB301" s="38"/>
      <c r="HOC301" s="38"/>
      <c r="HOD301" s="38"/>
      <c r="HOE301" s="38"/>
      <c r="HOF301" s="38"/>
      <c r="HOG301" s="38"/>
      <c r="HOH301" s="38"/>
      <c r="HOI301" s="38"/>
      <c r="HOJ301" s="38"/>
      <c r="HOK301" s="38"/>
      <c r="HOL301" s="38"/>
      <c r="HOM301" s="38"/>
      <c r="HON301" s="38"/>
      <c r="HOO301" s="38"/>
      <c r="HOP301" s="38"/>
      <c r="HOQ301" s="38"/>
      <c r="HOR301" s="38"/>
      <c r="HOS301" s="38"/>
      <c r="HOT301" s="38"/>
      <c r="HOU301" s="38"/>
      <c r="HOV301" s="38"/>
      <c r="HOW301" s="38"/>
      <c r="HOX301" s="38"/>
      <c r="HOY301" s="38"/>
      <c r="HOZ301" s="38"/>
      <c r="HPA301" s="38"/>
      <c r="HPB301" s="38"/>
      <c r="HPC301" s="38"/>
      <c r="HPD301" s="38"/>
      <c r="HPE301" s="38"/>
      <c r="HPF301" s="38"/>
      <c r="HPG301" s="38"/>
      <c r="HPH301" s="38"/>
      <c r="HPI301" s="38"/>
      <c r="HPJ301" s="38"/>
      <c r="HPK301" s="38"/>
      <c r="HPL301" s="38"/>
      <c r="HPM301" s="38"/>
      <c r="HPN301" s="38"/>
      <c r="HPO301" s="38"/>
      <c r="HPP301" s="38"/>
      <c r="HPQ301" s="38"/>
      <c r="HPR301" s="38"/>
      <c r="HPS301" s="38"/>
      <c r="HPT301" s="38"/>
      <c r="HPU301" s="38"/>
      <c r="HPV301" s="38"/>
      <c r="HPW301" s="38"/>
      <c r="HPX301" s="38"/>
      <c r="HPY301" s="38"/>
      <c r="HPZ301" s="38"/>
      <c r="HQA301" s="38"/>
      <c r="HQB301" s="38"/>
      <c r="HQC301" s="38"/>
      <c r="HQD301" s="38"/>
      <c r="HQE301" s="38"/>
      <c r="HQF301" s="38"/>
      <c r="HQG301" s="38"/>
      <c r="HQH301" s="38"/>
      <c r="HQI301" s="38"/>
      <c r="HQJ301" s="38"/>
      <c r="HQK301" s="38"/>
      <c r="HQL301" s="38"/>
      <c r="HQM301" s="38"/>
      <c r="HQN301" s="38"/>
      <c r="HQO301" s="38"/>
      <c r="HQP301" s="38"/>
      <c r="HQQ301" s="38"/>
      <c r="HQR301" s="38"/>
      <c r="HQS301" s="38"/>
      <c r="HQT301" s="38"/>
      <c r="HQU301" s="38"/>
      <c r="HQV301" s="38"/>
      <c r="HQW301" s="38"/>
      <c r="HQX301" s="38"/>
      <c r="HQY301" s="38"/>
      <c r="HQZ301" s="38"/>
      <c r="HRA301" s="38"/>
      <c r="HRB301" s="38"/>
      <c r="HRC301" s="38"/>
      <c r="HRD301" s="38"/>
      <c r="HRE301" s="38"/>
      <c r="HRF301" s="38"/>
      <c r="HRG301" s="38"/>
      <c r="HRH301" s="38"/>
      <c r="HRI301" s="38"/>
      <c r="HRJ301" s="38"/>
      <c r="HRK301" s="38"/>
      <c r="HRL301" s="38"/>
      <c r="HRM301" s="38"/>
      <c r="HRN301" s="38"/>
      <c r="HRO301" s="38"/>
      <c r="HRP301" s="38"/>
      <c r="HRQ301" s="38"/>
      <c r="HRR301" s="38"/>
      <c r="HRS301" s="38"/>
      <c r="HRT301" s="38"/>
      <c r="HRU301" s="38"/>
      <c r="HRV301" s="38"/>
      <c r="HRW301" s="38"/>
      <c r="HRX301" s="38"/>
      <c r="HRY301" s="38"/>
      <c r="HRZ301" s="38"/>
      <c r="HSA301" s="38"/>
      <c r="HSB301" s="38"/>
      <c r="HSC301" s="38"/>
      <c r="HSD301" s="38"/>
      <c r="HSE301" s="38"/>
      <c r="HSF301" s="38"/>
      <c r="HSG301" s="38"/>
      <c r="HSH301" s="38"/>
      <c r="HSI301" s="38"/>
      <c r="HSJ301" s="38"/>
      <c r="HSK301" s="38"/>
      <c r="HSL301" s="38"/>
      <c r="HSM301" s="38"/>
      <c r="HSN301" s="38"/>
      <c r="HSO301" s="38"/>
      <c r="HSP301" s="38"/>
      <c r="HSQ301" s="38"/>
      <c r="HSR301" s="38"/>
      <c r="HSS301" s="38"/>
      <c r="HST301" s="38"/>
      <c r="HSU301" s="38"/>
      <c r="HSV301" s="38"/>
      <c r="HSW301" s="38"/>
      <c r="HSX301" s="38"/>
      <c r="HSY301" s="38"/>
      <c r="HSZ301" s="38"/>
      <c r="HTA301" s="38"/>
      <c r="HTB301" s="38"/>
      <c r="HTC301" s="38"/>
      <c r="HTD301" s="38"/>
      <c r="HTE301" s="38"/>
      <c r="HTF301" s="38"/>
      <c r="HTG301" s="38"/>
      <c r="HTH301" s="38"/>
      <c r="HTI301" s="38"/>
      <c r="HTJ301" s="38"/>
      <c r="HTK301" s="38"/>
      <c r="HTL301" s="38"/>
      <c r="HTM301" s="38"/>
      <c r="HTN301" s="38"/>
      <c r="HTO301" s="38"/>
      <c r="HTP301" s="38"/>
      <c r="HTQ301" s="38"/>
      <c r="HTR301" s="38"/>
      <c r="HTS301" s="38"/>
      <c r="HTT301" s="38"/>
      <c r="HTU301" s="38"/>
      <c r="HTV301" s="38"/>
      <c r="HTW301" s="38"/>
      <c r="HTX301" s="38"/>
      <c r="HTY301" s="38"/>
      <c r="HTZ301" s="38"/>
      <c r="HUA301" s="38"/>
      <c r="HUB301" s="38"/>
      <c r="HUC301" s="38"/>
      <c r="HUD301" s="38"/>
      <c r="HUE301" s="38"/>
      <c r="HUF301" s="38"/>
      <c r="HUG301" s="38"/>
      <c r="HUH301" s="38"/>
      <c r="HUI301" s="38"/>
      <c r="HUJ301" s="38"/>
      <c r="HUK301" s="38"/>
      <c r="HUL301" s="38"/>
      <c r="HUM301" s="38"/>
      <c r="HUN301" s="38"/>
      <c r="HUO301" s="38"/>
      <c r="HUP301" s="38"/>
      <c r="HUQ301" s="38"/>
      <c r="HUR301" s="38"/>
      <c r="HUS301" s="38"/>
      <c r="HUT301" s="38"/>
      <c r="HUU301" s="38"/>
      <c r="HUV301" s="38"/>
      <c r="HUW301" s="38"/>
      <c r="HUX301" s="38"/>
      <c r="HUY301" s="38"/>
      <c r="HUZ301" s="38"/>
      <c r="HVA301" s="38"/>
      <c r="HVB301" s="38"/>
      <c r="HVC301" s="38"/>
      <c r="HVD301" s="38"/>
      <c r="HVE301" s="38"/>
      <c r="HVF301" s="38"/>
      <c r="HVG301" s="38"/>
      <c r="HVH301" s="38"/>
      <c r="HVI301" s="38"/>
      <c r="HVJ301" s="38"/>
      <c r="HVK301" s="38"/>
      <c r="HVL301" s="38"/>
      <c r="HVM301" s="38"/>
      <c r="HVN301" s="38"/>
      <c r="HVO301" s="38"/>
      <c r="HVP301" s="38"/>
      <c r="HVQ301" s="38"/>
      <c r="HVR301" s="38"/>
      <c r="HVS301" s="38"/>
      <c r="HVT301" s="38"/>
      <c r="HVU301" s="38"/>
      <c r="HVV301" s="38"/>
      <c r="HVW301" s="38"/>
      <c r="HVX301" s="38"/>
      <c r="HVY301" s="38"/>
      <c r="HVZ301" s="38"/>
      <c r="HWA301" s="38"/>
      <c r="HWB301" s="38"/>
      <c r="HWC301" s="38"/>
      <c r="HWD301" s="38"/>
      <c r="HWE301" s="38"/>
      <c r="HWF301" s="38"/>
      <c r="HWG301" s="38"/>
      <c r="HWH301" s="38"/>
      <c r="HWI301" s="38"/>
      <c r="HWJ301" s="38"/>
      <c r="HWK301" s="38"/>
      <c r="HWL301" s="38"/>
      <c r="HWM301" s="38"/>
      <c r="HWN301" s="38"/>
      <c r="HWO301" s="38"/>
      <c r="HWP301" s="38"/>
      <c r="HWQ301" s="38"/>
      <c r="HWR301" s="38"/>
      <c r="HWS301" s="38"/>
      <c r="HWT301" s="38"/>
      <c r="HWU301" s="38"/>
      <c r="HWV301" s="38"/>
      <c r="HWW301" s="38"/>
      <c r="HWX301" s="38"/>
      <c r="HWY301" s="38"/>
      <c r="HWZ301" s="38"/>
      <c r="HXA301" s="38"/>
      <c r="HXB301" s="38"/>
      <c r="HXC301" s="38"/>
      <c r="HXD301" s="38"/>
      <c r="HXE301" s="38"/>
      <c r="HXF301" s="38"/>
      <c r="HXG301" s="38"/>
      <c r="HXH301" s="38"/>
      <c r="HXI301" s="38"/>
      <c r="HXJ301" s="38"/>
      <c r="HXK301" s="38"/>
      <c r="HXL301" s="38"/>
      <c r="HXM301" s="38"/>
      <c r="HXN301" s="38"/>
      <c r="HXO301" s="38"/>
      <c r="HXP301" s="38"/>
      <c r="HXQ301" s="38"/>
      <c r="HXR301" s="38"/>
      <c r="HXS301" s="38"/>
      <c r="HXT301" s="38"/>
      <c r="HXU301" s="38"/>
      <c r="HXV301" s="38"/>
      <c r="HXW301" s="38"/>
      <c r="HXX301" s="38"/>
      <c r="HXY301" s="38"/>
      <c r="HXZ301" s="38"/>
      <c r="HYA301" s="38"/>
      <c r="HYB301" s="38"/>
      <c r="HYC301" s="38"/>
      <c r="HYD301" s="38"/>
      <c r="HYE301" s="38"/>
      <c r="HYF301" s="38"/>
      <c r="HYG301" s="38"/>
      <c r="HYH301" s="38"/>
      <c r="HYI301" s="38"/>
      <c r="HYJ301" s="38"/>
      <c r="HYK301" s="38"/>
      <c r="HYL301" s="38"/>
      <c r="HYM301" s="38"/>
      <c r="HYN301" s="38"/>
      <c r="HYO301" s="38"/>
      <c r="HYP301" s="38"/>
      <c r="HYQ301" s="38"/>
      <c r="HYR301" s="38"/>
      <c r="HYS301" s="38"/>
      <c r="HYT301" s="38"/>
      <c r="HYU301" s="38"/>
      <c r="HYV301" s="38"/>
      <c r="HYW301" s="38"/>
      <c r="HYX301" s="38"/>
      <c r="HYY301" s="38"/>
      <c r="HYZ301" s="38"/>
      <c r="HZA301" s="38"/>
      <c r="HZB301" s="38"/>
      <c r="HZC301" s="38"/>
      <c r="HZD301" s="38"/>
      <c r="HZE301" s="38"/>
      <c r="HZF301" s="38"/>
      <c r="HZG301" s="38"/>
      <c r="HZH301" s="38"/>
      <c r="HZI301" s="38"/>
      <c r="HZJ301" s="38"/>
      <c r="HZK301" s="38"/>
      <c r="HZL301" s="38"/>
      <c r="HZM301" s="38"/>
      <c r="HZN301" s="38"/>
      <c r="HZO301" s="38"/>
      <c r="HZP301" s="38"/>
      <c r="HZQ301" s="38"/>
      <c r="HZR301" s="38"/>
      <c r="HZS301" s="38"/>
      <c r="HZT301" s="38"/>
      <c r="HZU301" s="38"/>
      <c r="HZV301" s="38"/>
      <c r="HZW301" s="38"/>
      <c r="HZX301" s="38"/>
      <c r="HZY301" s="38"/>
      <c r="HZZ301" s="38"/>
      <c r="IAA301" s="38"/>
      <c r="IAB301" s="38"/>
      <c r="IAC301" s="38"/>
      <c r="IAD301" s="38"/>
      <c r="IAE301" s="38"/>
      <c r="IAF301" s="38"/>
      <c r="IAG301" s="38"/>
      <c r="IAH301" s="38"/>
      <c r="IAI301" s="38"/>
      <c r="IAJ301" s="38"/>
      <c r="IAK301" s="38"/>
      <c r="IAL301" s="38"/>
      <c r="IAM301" s="38"/>
      <c r="IAN301" s="38"/>
      <c r="IAO301" s="38"/>
      <c r="IAP301" s="38"/>
      <c r="IAQ301" s="38"/>
      <c r="IAR301" s="38"/>
      <c r="IAS301" s="38"/>
      <c r="IAT301" s="38"/>
      <c r="IAU301" s="38"/>
      <c r="IAV301" s="38"/>
      <c r="IAW301" s="38"/>
      <c r="IAX301" s="38"/>
      <c r="IAY301" s="38"/>
      <c r="IAZ301" s="38"/>
      <c r="IBA301" s="38"/>
      <c r="IBB301" s="38"/>
      <c r="IBC301" s="38"/>
      <c r="IBD301" s="38"/>
      <c r="IBE301" s="38"/>
      <c r="IBF301" s="38"/>
      <c r="IBG301" s="38"/>
      <c r="IBH301" s="38"/>
      <c r="IBI301" s="38"/>
      <c r="IBJ301" s="38"/>
      <c r="IBK301" s="38"/>
      <c r="IBL301" s="38"/>
      <c r="IBM301" s="38"/>
      <c r="IBN301" s="38"/>
      <c r="IBO301" s="38"/>
      <c r="IBP301" s="38"/>
      <c r="IBQ301" s="38"/>
      <c r="IBR301" s="38"/>
      <c r="IBS301" s="38"/>
      <c r="IBT301" s="38"/>
      <c r="IBU301" s="38"/>
      <c r="IBV301" s="38"/>
      <c r="IBW301" s="38"/>
      <c r="IBX301" s="38"/>
      <c r="IBY301" s="38"/>
      <c r="IBZ301" s="38"/>
      <c r="ICA301" s="38"/>
      <c r="ICB301" s="38"/>
      <c r="ICC301" s="38"/>
      <c r="ICD301" s="38"/>
      <c r="ICE301" s="38"/>
      <c r="ICF301" s="38"/>
      <c r="ICG301" s="38"/>
      <c r="ICH301" s="38"/>
      <c r="ICI301" s="38"/>
      <c r="ICJ301" s="38"/>
      <c r="ICK301" s="38"/>
      <c r="ICL301" s="38"/>
      <c r="ICM301" s="38"/>
      <c r="ICN301" s="38"/>
      <c r="ICO301" s="38"/>
      <c r="ICP301" s="38"/>
      <c r="ICQ301" s="38"/>
      <c r="ICR301" s="38"/>
      <c r="ICS301" s="38"/>
      <c r="ICT301" s="38"/>
      <c r="ICU301" s="38"/>
      <c r="ICV301" s="38"/>
      <c r="ICW301" s="38"/>
      <c r="ICX301" s="38"/>
      <c r="ICY301" s="38"/>
      <c r="ICZ301" s="38"/>
      <c r="IDA301" s="38"/>
      <c r="IDB301" s="38"/>
      <c r="IDC301" s="38"/>
      <c r="IDD301" s="38"/>
      <c r="IDE301" s="38"/>
      <c r="IDF301" s="38"/>
      <c r="IDG301" s="38"/>
      <c r="IDH301" s="38"/>
      <c r="IDI301" s="38"/>
      <c r="IDJ301" s="38"/>
      <c r="IDK301" s="38"/>
      <c r="IDL301" s="38"/>
      <c r="IDM301" s="38"/>
      <c r="IDN301" s="38"/>
      <c r="IDO301" s="38"/>
      <c r="IDP301" s="38"/>
      <c r="IDQ301" s="38"/>
      <c r="IDR301" s="38"/>
      <c r="IDS301" s="38"/>
      <c r="IDT301" s="38"/>
      <c r="IDU301" s="38"/>
      <c r="IDV301" s="38"/>
      <c r="IDW301" s="38"/>
      <c r="IDX301" s="38"/>
      <c r="IDY301" s="38"/>
      <c r="IDZ301" s="38"/>
      <c r="IEA301" s="38"/>
      <c r="IEB301" s="38"/>
      <c r="IEC301" s="38"/>
      <c r="IED301" s="38"/>
      <c r="IEE301" s="38"/>
      <c r="IEF301" s="38"/>
      <c r="IEG301" s="38"/>
      <c r="IEH301" s="38"/>
      <c r="IEI301" s="38"/>
      <c r="IEJ301" s="38"/>
      <c r="IEK301" s="38"/>
      <c r="IEL301" s="38"/>
      <c r="IEM301" s="38"/>
      <c r="IEN301" s="38"/>
      <c r="IEO301" s="38"/>
      <c r="IEP301" s="38"/>
      <c r="IEQ301" s="38"/>
      <c r="IER301" s="38"/>
      <c r="IES301" s="38"/>
      <c r="IET301" s="38"/>
      <c r="IEU301" s="38"/>
      <c r="IEV301" s="38"/>
      <c r="IEW301" s="38"/>
      <c r="IEX301" s="38"/>
      <c r="IEY301" s="38"/>
      <c r="IEZ301" s="38"/>
      <c r="IFA301" s="38"/>
      <c r="IFB301" s="38"/>
      <c r="IFC301" s="38"/>
      <c r="IFD301" s="38"/>
      <c r="IFE301" s="38"/>
      <c r="IFF301" s="38"/>
      <c r="IFG301" s="38"/>
      <c r="IFH301" s="38"/>
      <c r="IFI301" s="38"/>
      <c r="IFJ301" s="38"/>
      <c r="IFK301" s="38"/>
      <c r="IFL301" s="38"/>
      <c r="IFM301" s="38"/>
      <c r="IFN301" s="38"/>
      <c r="IFO301" s="38"/>
      <c r="IFP301" s="38"/>
      <c r="IFQ301" s="38"/>
      <c r="IFR301" s="38"/>
      <c r="IFS301" s="38"/>
      <c r="IFT301" s="38"/>
      <c r="IFU301" s="38"/>
      <c r="IFV301" s="38"/>
      <c r="IFW301" s="38"/>
      <c r="IFX301" s="38"/>
      <c r="IFY301" s="38"/>
      <c r="IFZ301" s="38"/>
      <c r="IGA301" s="38"/>
      <c r="IGB301" s="38"/>
      <c r="IGC301" s="38"/>
      <c r="IGD301" s="38"/>
      <c r="IGE301" s="38"/>
      <c r="IGF301" s="38"/>
      <c r="IGG301" s="38"/>
      <c r="IGH301" s="38"/>
      <c r="IGI301" s="38"/>
      <c r="IGJ301" s="38"/>
      <c r="IGK301" s="38"/>
      <c r="IGL301" s="38"/>
      <c r="IGM301" s="38"/>
      <c r="IGN301" s="38"/>
      <c r="IGO301" s="38"/>
      <c r="IGP301" s="38"/>
      <c r="IGQ301" s="38"/>
      <c r="IGR301" s="38"/>
      <c r="IGS301" s="38"/>
      <c r="IGT301" s="38"/>
      <c r="IGU301" s="38"/>
      <c r="IGV301" s="38"/>
      <c r="IGW301" s="38"/>
      <c r="IGX301" s="38"/>
      <c r="IGY301" s="38"/>
      <c r="IGZ301" s="38"/>
      <c r="IHA301" s="38"/>
      <c r="IHB301" s="38"/>
      <c r="IHC301" s="38"/>
      <c r="IHD301" s="38"/>
      <c r="IHE301" s="38"/>
      <c r="IHF301" s="38"/>
      <c r="IHG301" s="38"/>
      <c r="IHH301" s="38"/>
      <c r="IHI301" s="38"/>
      <c r="IHJ301" s="38"/>
      <c r="IHK301" s="38"/>
      <c r="IHL301" s="38"/>
      <c r="IHM301" s="38"/>
      <c r="IHN301" s="38"/>
      <c r="IHO301" s="38"/>
      <c r="IHP301" s="38"/>
      <c r="IHQ301" s="38"/>
      <c r="IHR301" s="38"/>
      <c r="IHS301" s="38"/>
      <c r="IHT301" s="38"/>
      <c r="IHU301" s="38"/>
      <c r="IHV301" s="38"/>
      <c r="IHW301" s="38"/>
      <c r="IHX301" s="38"/>
      <c r="IHY301" s="38"/>
      <c r="IHZ301" s="38"/>
      <c r="IIA301" s="38"/>
      <c r="IIB301" s="38"/>
      <c r="IIC301" s="38"/>
      <c r="IID301" s="38"/>
      <c r="IIE301" s="38"/>
      <c r="IIF301" s="38"/>
      <c r="IIG301" s="38"/>
      <c r="IIH301" s="38"/>
      <c r="III301" s="38"/>
      <c r="IIJ301" s="38"/>
      <c r="IIK301" s="38"/>
      <c r="IIL301" s="38"/>
      <c r="IIM301" s="38"/>
      <c r="IIN301" s="38"/>
      <c r="IIO301" s="38"/>
      <c r="IIP301" s="38"/>
      <c r="IIQ301" s="38"/>
      <c r="IIR301" s="38"/>
      <c r="IIS301" s="38"/>
      <c r="IIT301" s="38"/>
      <c r="IIU301" s="38"/>
      <c r="IIV301" s="38"/>
      <c r="IIW301" s="38"/>
      <c r="IIX301" s="38"/>
      <c r="IIY301" s="38"/>
      <c r="IIZ301" s="38"/>
      <c r="IJA301" s="38"/>
      <c r="IJB301" s="38"/>
      <c r="IJC301" s="38"/>
      <c r="IJD301" s="38"/>
      <c r="IJE301" s="38"/>
      <c r="IJF301" s="38"/>
      <c r="IJG301" s="38"/>
      <c r="IJH301" s="38"/>
      <c r="IJI301" s="38"/>
      <c r="IJJ301" s="38"/>
      <c r="IJK301" s="38"/>
      <c r="IJL301" s="38"/>
      <c r="IJM301" s="38"/>
      <c r="IJN301" s="38"/>
      <c r="IJO301" s="38"/>
      <c r="IJP301" s="38"/>
      <c r="IJQ301" s="38"/>
      <c r="IJR301" s="38"/>
      <c r="IJS301" s="38"/>
      <c r="IJT301" s="38"/>
      <c r="IJU301" s="38"/>
      <c r="IJV301" s="38"/>
      <c r="IJW301" s="38"/>
      <c r="IJX301" s="38"/>
      <c r="IJY301" s="38"/>
      <c r="IJZ301" s="38"/>
      <c r="IKA301" s="38"/>
      <c r="IKB301" s="38"/>
      <c r="IKC301" s="38"/>
      <c r="IKD301" s="38"/>
      <c r="IKE301" s="38"/>
      <c r="IKF301" s="38"/>
      <c r="IKG301" s="38"/>
      <c r="IKH301" s="38"/>
      <c r="IKI301" s="38"/>
      <c r="IKJ301" s="38"/>
      <c r="IKK301" s="38"/>
      <c r="IKL301" s="38"/>
      <c r="IKM301" s="38"/>
      <c r="IKN301" s="38"/>
      <c r="IKO301" s="38"/>
      <c r="IKP301" s="38"/>
      <c r="IKQ301" s="38"/>
      <c r="IKR301" s="38"/>
      <c r="IKS301" s="38"/>
      <c r="IKT301" s="38"/>
      <c r="IKU301" s="38"/>
      <c r="IKV301" s="38"/>
      <c r="IKW301" s="38"/>
      <c r="IKX301" s="38"/>
      <c r="IKY301" s="38"/>
      <c r="IKZ301" s="38"/>
      <c r="ILA301" s="38"/>
      <c r="ILB301" s="38"/>
      <c r="ILC301" s="38"/>
      <c r="ILD301" s="38"/>
      <c r="ILE301" s="38"/>
      <c r="ILF301" s="38"/>
      <c r="ILG301" s="38"/>
      <c r="ILH301" s="38"/>
      <c r="ILI301" s="38"/>
      <c r="ILJ301" s="38"/>
      <c r="ILK301" s="38"/>
      <c r="ILL301" s="38"/>
      <c r="ILM301" s="38"/>
      <c r="ILN301" s="38"/>
      <c r="ILO301" s="38"/>
      <c r="ILP301" s="38"/>
      <c r="ILQ301" s="38"/>
      <c r="ILR301" s="38"/>
      <c r="ILS301" s="38"/>
      <c r="ILT301" s="38"/>
      <c r="ILU301" s="38"/>
      <c r="ILV301" s="38"/>
      <c r="ILW301" s="38"/>
      <c r="ILX301" s="38"/>
      <c r="ILY301" s="38"/>
      <c r="ILZ301" s="38"/>
      <c r="IMA301" s="38"/>
      <c r="IMB301" s="38"/>
      <c r="IMC301" s="38"/>
      <c r="IMD301" s="38"/>
      <c r="IME301" s="38"/>
      <c r="IMF301" s="38"/>
      <c r="IMG301" s="38"/>
      <c r="IMH301" s="38"/>
      <c r="IMI301" s="38"/>
      <c r="IMJ301" s="38"/>
      <c r="IMK301" s="38"/>
      <c r="IML301" s="38"/>
      <c r="IMM301" s="38"/>
      <c r="IMN301" s="38"/>
      <c r="IMO301" s="38"/>
      <c r="IMP301" s="38"/>
      <c r="IMQ301" s="38"/>
      <c r="IMR301" s="38"/>
      <c r="IMS301" s="38"/>
      <c r="IMT301" s="38"/>
      <c r="IMU301" s="38"/>
      <c r="IMV301" s="38"/>
      <c r="IMW301" s="38"/>
      <c r="IMX301" s="38"/>
      <c r="IMY301" s="38"/>
      <c r="IMZ301" s="38"/>
      <c r="INA301" s="38"/>
      <c r="INB301" s="38"/>
      <c r="INC301" s="38"/>
      <c r="IND301" s="38"/>
      <c r="INE301" s="38"/>
      <c r="INF301" s="38"/>
      <c r="ING301" s="38"/>
      <c r="INH301" s="38"/>
      <c r="INI301" s="38"/>
      <c r="INJ301" s="38"/>
      <c r="INK301" s="38"/>
      <c r="INL301" s="38"/>
      <c r="INM301" s="38"/>
      <c r="INN301" s="38"/>
      <c r="INO301" s="38"/>
      <c r="INP301" s="38"/>
      <c r="INQ301" s="38"/>
      <c r="INR301" s="38"/>
      <c r="INS301" s="38"/>
      <c r="INT301" s="38"/>
      <c r="INU301" s="38"/>
      <c r="INV301" s="38"/>
      <c r="INW301" s="38"/>
      <c r="INX301" s="38"/>
      <c r="INY301" s="38"/>
      <c r="INZ301" s="38"/>
      <c r="IOA301" s="38"/>
      <c r="IOB301" s="38"/>
      <c r="IOC301" s="38"/>
      <c r="IOD301" s="38"/>
      <c r="IOE301" s="38"/>
      <c r="IOF301" s="38"/>
      <c r="IOG301" s="38"/>
      <c r="IOH301" s="38"/>
      <c r="IOI301" s="38"/>
      <c r="IOJ301" s="38"/>
      <c r="IOK301" s="38"/>
      <c r="IOL301" s="38"/>
      <c r="IOM301" s="38"/>
      <c r="ION301" s="38"/>
      <c r="IOO301" s="38"/>
      <c r="IOP301" s="38"/>
      <c r="IOQ301" s="38"/>
      <c r="IOR301" s="38"/>
      <c r="IOS301" s="38"/>
      <c r="IOT301" s="38"/>
      <c r="IOU301" s="38"/>
      <c r="IOV301" s="38"/>
      <c r="IOW301" s="38"/>
      <c r="IOX301" s="38"/>
      <c r="IOY301" s="38"/>
      <c r="IOZ301" s="38"/>
      <c r="IPA301" s="38"/>
      <c r="IPB301" s="38"/>
      <c r="IPC301" s="38"/>
      <c r="IPD301" s="38"/>
      <c r="IPE301" s="38"/>
      <c r="IPF301" s="38"/>
      <c r="IPG301" s="38"/>
      <c r="IPH301" s="38"/>
      <c r="IPI301" s="38"/>
      <c r="IPJ301" s="38"/>
      <c r="IPK301" s="38"/>
      <c r="IPL301" s="38"/>
      <c r="IPM301" s="38"/>
      <c r="IPN301" s="38"/>
      <c r="IPO301" s="38"/>
      <c r="IPP301" s="38"/>
      <c r="IPQ301" s="38"/>
      <c r="IPR301" s="38"/>
      <c r="IPS301" s="38"/>
      <c r="IPT301" s="38"/>
      <c r="IPU301" s="38"/>
      <c r="IPV301" s="38"/>
      <c r="IPW301" s="38"/>
      <c r="IPX301" s="38"/>
      <c r="IPY301" s="38"/>
      <c r="IPZ301" s="38"/>
      <c r="IQA301" s="38"/>
      <c r="IQB301" s="38"/>
      <c r="IQC301" s="38"/>
      <c r="IQD301" s="38"/>
      <c r="IQE301" s="38"/>
      <c r="IQF301" s="38"/>
      <c r="IQG301" s="38"/>
      <c r="IQH301" s="38"/>
      <c r="IQI301" s="38"/>
      <c r="IQJ301" s="38"/>
      <c r="IQK301" s="38"/>
      <c r="IQL301" s="38"/>
      <c r="IQM301" s="38"/>
      <c r="IQN301" s="38"/>
      <c r="IQO301" s="38"/>
      <c r="IQP301" s="38"/>
      <c r="IQQ301" s="38"/>
      <c r="IQR301" s="38"/>
      <c r="IQS301" s="38"/>
      <c r="IQT301" s="38"/>
      <c r="IQU301" s="38"/>
      <c r="IQV301" s="38"/>
      <c r="IQW301" s="38"/>
      <c r="IQX301" s="38"/>
      <c r="IQY301" s="38"/>
      <c r="IQZ301" s="38"/>
      <c r="IRA301" s="38"/>
      <c r="IRB301" s="38"/>
      <c r="IRC301" s="38"/>
      <c r="IRD301" s="38"/>
      <c r="IRE301" s="38"/>
      <c r="IRF301" s="38"/>
      <c r="IRG301" s="38"/>
      <c r="IRH301" s="38"/>
      <c r="IRI301" s="38"/>
      <c r="IRJ301" s="38"/>
      <c r="IRK301" s="38"/>
      <c r="IRL301" s="38"/>
      <c r="IRM301" s="38"/>
      <c r="IRN301" s="38"/>
      <c r="IRO301" s="38"/>
      <c r="IRP301" s="38"/>
      <c r="IRQ301" s="38"/>
      <c r="IRR301" s="38"/>
      <c r="IRS301" s="38"/>
      <c r="IRT301" s="38"/>
      <c r="IRU301" s="38"/>
      <c r="IRV301" s="38"/>
      <c r="IRW301" s="38"/>
      <c r="IRX301" s="38"/>
      <c r="IRY301" s="38"/>
      <c r="IRZ301" s="38"/>
      <c r="ISA301" s="38"/>
      <c r="ISB301" s="38"/>
      <c r="ISC301" s="38"/>
      <c r="ISD301" s="38"/>
      <c r="ISE301" s="38"/>
      <c r="ISF301" s="38"/>
      <c r="ISG301" s="38"/>
      <c r="ISH301" s="38"/>
      <c r="ISI301" s="38"/>
      <c r="ISJ301" s="38"/>
      <c r="ISK301" s="38"/>
      <c r="ISL301" s="38"/>
      <c r="ISM301" s="38"/>
      <c r="ISN301" s="38"/>
      <c r="ISO301" s="38"/>
      <c r="ISP301" s="38"/>
      <c r="ISQ301" s="38"/>
      <c r="ISR301" s="38"/>
      <c r="ISS301" s="38"/>
      <c r="IST301" s="38"/>
      <c r="ISU301" s="38"/>
      <c r="ISV301" s="38"/>
      <c r="ISW301" s="38"/>
      <c r="ISX301" s="38"/>
      <c r="ISY301" s="38"/>
      <c r="ISZ301" s="38"/>
      <c r="ITA301" s="38"/>
      <c r="ITB301" s="38"/>
      <c r="ITC301" s="38"/>
      <c r="ITD301" s="38"/>
      <c r="ITE301" s="38"/>
      <c r="ITF301" s="38"/>
      <c r="ITG301" s="38"/>
      <c r="ITH301" s="38"/>
      <c r="ITI301" s="38"/>
      <c r="ITJ301" s="38"/>
      <c r="ITK301" s="38"/>
      <c r="ITL301" s="38"/>
      <c r="ITM301" s="38"/>
      <c r="ITN301" s="38"/>
      <c r="ITO301" s="38"/>
      <c r="ITP301" s="38"/>
      <c r="ITQ301" s="38"/>
      <c r="ITR301" s="38"/>
      <c r="ITS301" s="38"/>
      <c r="ITT301" s="38"/>
      <c r="ITU301" s="38"/>
      <c r="ITV301" s="38"/>
      <c r="ITW301" s="38"/>
      <c r="ITX301" s="38"/>
      <c r="ITY301" s="38"/>
      <c r="ITZ301" s="38"/>
      <c r="IUA301" s="38"/>
      <c r="IUB301" s="38"/>
      <c r="IUC301" s="38"/>
      <c r="IUD301" s="38"/>
      <c r="IUE301" s="38"/>
      <c r="IUF301" s="38"/>
      <c r="IUG301" s="38"/>
      <c r="IUH301" s="38"/>
      <c r="IUI301" s="38"/>
      <c r="IUJ301" s="38"/>
      <c r="IUK301" s="38"/>
      <c r="IUL301" s="38"/>
      <c r="IUM301" s="38"/>
      <c r="IUN301" s="38"/>
      <c r="IUO301" s="38"/>
      <c r="IUP301" s="38"/>
      <c r="IUQ301" s="38"/>
      <c r="IUR301" s="38"/>
      <c r="IUS301" s="38"/>
      <c r="IUT301" s="38"/>
      <c r="IUU301" s="38"/>
      <c r="IUV301" s="38"/>
      <c r="IUW301" s="38"/>
      <c r="IUX301" s="38"/>
      <c r="IUY301" s="38"/>
      <c r="IUZ301" s="38"/>
      <c r="IVA301" s="38"/>
      <c r="IVB301" s="38"/>
      <c r="IVC301" s="38"/>
      <c r="IVD301" s="38"/>
      <c r="IVE301" s="38"/>
      <c r="IVF301" s="38"/>
      <c r="IVG301" s="38"/>
      <c r="IVH301" s="38"/>
      <c r="IVI301" s="38"/>
      <c r="IVJ301" s="38"/>
      <c r="IVK301" s="38"/>
      <c r="IVL301" s="38"/>
      <c r="IVM301" s="38"/>
      <c r="IVN301" s="38"/>
      <c r="IVO301" s="38"/>
      <c r="IVP301" s="38"/>
      <c r="IVQ301" s="38"/>
      <c r="IVR301" s="38"/>
      <c r="IVS301" s="38"/>
      <c r="IVT301" s="38"/>
      <c r="IVU301" s="38"/>
      <c r="IVV301" s="38"/>
      <c r="IVW301" s="38"/>
      <c r="IVX301" s="38"/>
      <c r="IVY301" s="38"/>
      <c r="IVZ301" s="38"/>
      <c r="IWA301" s="38"/>
      <c r="IWB301" s="38"/>
      <c r="IWC301" s="38"/>
      <c r="IWD301" s="38"/>
      <c r="IWE301" s="38"/>
      <c r="IWF301" s="38"/>
      <c r="IWG301" s="38"/>
      <c r="IWH301" s="38"/>
      <c r="IWI301" s="38"/>
      <c r="IWJ301" s="38"/>
      <c r="IWK301" s="38"/>
      <c r="IWL301" s="38"/>
      <c r="IWM301" s="38"/>
      <c r="IWN301" s="38"/>
      <c r="IWO301" s="38"/>
      <c r="IWP301" s="38"/>
      <c r="IWQ301" s="38"/>
      <c r="IWR301" s="38"/>
      <c r="IWS301" s="38"/>
      <c r="IWT301" s="38"/>
      <c r="IWU301" s="38"/>
      <c r="IWV301" s="38"/>
      <c r="IWW301" s="38"/>
      <c r="IWX301" s="38"/>
      <c r="IWY301" s="38"/>
      <c r="IWZ301" s="38"/>
      <c r="IXA301" s="38"/>
      <c r="IXB301" s="38"/>
      <c r="IXC301" s="38"/>
      <c r="IXD301" s="38"/>
      <c r="IXE301" s="38"/>
      <c r="IXF301" s="38"/>
      <c r="IXG301" s="38"/>
      <c r="IXH301" s="38"/>
      <c r="IXI301" s="38"/>
      <c r="IXJ301" s="38"/>
      <c r="IXK301" s="38"/>
      <c r="IXL301" s="38"/>
      <c r="IXM301" s="38"/>
      <c r="IXN301" s="38"/>
      <c r="IXO301" s="38"/>
      <c r="IXP301" s="38"/>
      <c r="IXQ301" s="38"/>
      <c r="IXR301" s="38"/>
      <c r="IXS301" s="38"/>
      <c r="IXT301" s="38"/>
      <c r="IXU301" s="38"/>
      <c r="IXV301" s="38"/>
      <c r="IXW301" s="38"/>
      <c r="IXX301" s="38"/>
      <c r="IXY301" s="38"/>
      <c r="IXZ301" s="38"/>
      <c r="IYA301" s="38"/>
      <c r="IYB301" s="38"/>
      <c r="IYC301" s="38"/>
      <c r="IYD301" s="38"/>
      <c r="IYE301" s="38"/>
      <c r="IYF301" s="38"/>
      <c r="IYG301" s="38"/>
      <c r="IYH301" s="38"/>
      <c r="IYI301" s="38"/>
      <c r="IYJ301" s="38"/>
      <c r="IYK301" s="38"/>
      <c r="IYL301" s="38"/>
      <c r="IYM301" s="38"/>
      <c r="IYN301" s="38"/>
      <c r="IYO301" s="38"/>
      <c r="IYP301" s="38"/>
      <c r="IYQ301" s="38"/>
      <c r="IYR301" s="38"/>
      <c r="IYS301" s="38"/>
      <c r="IYT301" s="38"/>
      <c r="IYU301" s="38"/>
      <c r="IYV301" s="38"/>
      <c r="IYW301" s="38"/>
      <c r="IYX301" s="38"/>
      <c r="IYY301" s="38"/>
      <c r="IYZ301" s="38"/>
      <c r="IZA301" s="38"/>
      <c r="IZB301" s="38"/>
      <c r="IZC301" s="38"/>
      <c r="IZD301" s="38"/>
      <c r="IZE301" s="38"/>
      <c r="IZF301" s="38"/>
      <c r="IZG301" s="38"/>
      <c r="IZH301" s="38"/>
      <c r="IZI301" s="38"/>
      <c r="IZJ301" s="38"/>
      <c r="IZK301" s="38"/>
      <c r="IZL301" s="38"/>
      <c r="IZM301" s="38"/>
      <c r="IZN301" s="38"/>
      <c r="IZO301" s="38"/>
      <c r="IZP301" s="38"/>
      <c r="IZQ301" s="38"/>
      <c r="IZR301" s="38"/>
      <c r="IZS301" s="38"/>
      <c r="IZT301" s="38"/>
      <c r="IZU301" s="38"/>
      <c r="IZV301" s="38"/>
      <c r="IZW301" s="38"/>
      <c r="IZX301" s="38"/>
      <c r="IZY301" s="38"/>
      <c r="IZZ301" s="38"/>
      <c r="JAA301" s="38"/>
      <c r="JAB301" s="38"/>
      <c r="JAC301" s="38"/>
      <c r="JAD301" s="38"/>
      <c r="JAE301" s="38"/>
      <c r="JAF301" s="38"/>
      <c r="JAG301" s="38"/>
      <c r="JAH301" s="38"/>
      <c r="JAI301" s="38"/>
      <c r="JAJ301" s="38"/>
      <c r="JAK301" s="38"/>
      <c r="JAL301" s="38"/>
      <c r="JAM301" s="38"/>
      <c r="JAN301" s="38"/>
      <c r="JAO301" s="38"/>
      <c r="JAP301" s="38"/>
      <c r="JAQ301" s="38"/>
      <c r="JAR301" s="38"/>
      <c r="JAS301" s="38"/>
      <c r="JAT301" s="38"/>
      <c r="JAU301" s="38"/>
      <c r="JAV301" s="38"/>
      <c r="JAW301" s="38"/>
      <c r="JAX301" s="38"/>
      <c r="JAY301" s="38"/>
      <c r="JAZ301" s="38"/>
      <c r="JBA301" s="38"/>
      <c r="JBB301" s="38"/>
      <c r="JBC301" s="38"/>
      <c r="JBD301" s="38"/>
      <c r="JBE301" s="38"/>
      <c r="JBF301" s="38"/>
      <c r="JBG301" s="38"/>
      <c r="JBH301" s="38"/>
      <c r="JBI301" s="38"/>
      <c r="JBJ301" s="38"/>
      <c r="JBK301" s="38"/>
      <c r="JBL301" s="38"/>
      <c r="JBM301" s="38"/>
      <c r="JBN301" s="38"/>
      <c r="JBO301" s="38"/>
      <c r="JBP301" s="38"/>
      <c r="JBQ301" s="38"/>
      <c r="JBR301" s="38"/>
      <c r="JBS301" s="38"/>
      <c r="JBT301" s="38"/>
      <c r="JBU301" s="38"/>
      <c r="JBV301" s="38"/>
      <c r="JBW301" s="38"/>
      <c r="JBX301" s="38"/>
      <c r="JBY301" s="38"/>
      <c r="JBZ301" s="38"/>
      <c r="JCA301" s="38"/>
      <c r="JCB301" s="38"/>
      <c r="JCC301" s="38"/>
      <c r="JCD301" s="38"/>
      <c r="JCE301" s="38"/>
      <c r="JCF301" s="38"/>
      <c r="JCG301" s="38"/>
      <c r="JCH301" s="38"/>
      <c r="JCI301" s="38"/>
      <c r="JCJ301" s="38"/>
      <c r="JCK301" s="38"/>
      <c r="JCL301" s="38"/>
      <c r="JCM301" s="38"/>
      <c r="JCN301" s="38"/>
      <c r="JCO301" s="38"/>
      <c r="JCP301" s="38"/>
      <c r="JCQ301" s="38"/>
      <c r="JCR301" s="38"/>
      <c r="JCS301" s="38"/>
      <c r="JCT301" s="38"/>
      <c r="JCU301" s="38"/>
      <c r="JCV301" s="38"/>
      <c r="JCW301" s="38"/>
      <c r="JCX301" s="38"/>
      <c r="JCY301" s="38"/>
      <c r="JCZ301" s="38"/>
      <c r="JDA301" s="38"/>
      <c r="JDB301" s="38"/>
      <c r="JDC301" s="38"/>
      <c r="JDD301" s="38"/>
      <c r="JDE301" s="38"/>
      <c r="JDF301" s="38"/>
      <c r="JDG301" s="38"/>
      <c r="JDH301" s="38"/>
      <c r="JDI301" s="38"/>
      <c r="JDJ301" s="38"/>
      <c r="JDK301" s="38"/>
      <c r="JDL301" s="38"/>
      <c r="JDM301" s="38"/>
      <c r="JDN301" s="38"/>
      <c r="JDO301" s="38"/>
      <c r="JDP301" s="38"/>
      <c r="JDQ301" s="38"/>
      <c r="JDR301" s="38"/>
      <c r="JDS301" s="38"/>
      <c r="JDT301" s="38"/>
      <c r="JDU301" s="38"/>
      <c r="JDV301" s="38"/>
      <c r="JDW301" s="38"/>
      <c r="JDX301" s="38"/>
      <c r="JDY301" s="38"/>
      <c r="JDZ301" s="38"/>
      <c r="JEA301" s="38"/>
      <c r="JEB301" s="38"/>
      <c r="JEC301" s="38"/>
      <c r="JED301" s="38"/>
      <c r="JEE301" s="38"/>
      <c r="JEF301" s="38"/>
      <c r="JEG301" s="38"/>
      <c r="JEH301" s="38"/>
      <c r="JEI301" s="38"/>
      <c r="JEJ301" s="38"/>
      <c r="JEK301" s="38"/>
      <c r="JEL301" s="38"/>
      <c r="JEM301" s="38"/>
      <c r="JEN301" s="38"/>
      <c r="JEO301" s="38"/>
      <c r="JEP301" s="38"/>
      <c r="JEQ301" s="38"/>
      <c r="JER301" s="38"/>
      <c r="JES301" s="38"/>
      <c r="JET301" s="38"/>
      <c r="JEU301" s="38"/>
      <c r="JEV301" s="38"/>
      <c r="JEW301" s="38"/>
      <c r="JEX301" s="38"/>
      <c r="JEY301" s="38"/>
      <c r="JEZ301" s="38"/>
      <c r="JFA301" s="38"/>
      <c r="JFB301" s="38"/>
      <c r="JFC301" s="38"/>
      <c r="JFD301" s="38"/>
      <c r="JFE301" s="38"/>
      <c r="JFF301" s="38"/>
      <c r="JFG301" s="38"/>
      <c r="JFH301" s="38"/>
      <c r="JFI301" s="38"/>
      <c r="JFJ301" s="38"/>
      <c r="JFK301" s="38"/>
      <c r="JFL301" s="38"/>
      <c r="JFM301" s="38"/>
      <c r="JFN301" s="38"/>
      <c r="JFO301" s="38"/>
      <c r="JFP301" s="38"/>
      <c r="JFQ301" s="38"/>
      <c r="JFR301" s="38"/>
      <c r="JFS301" s="38"/>
      <c r="JFT301" s="38"/>
      <c r="JFU301" s="38"/>
      <c r="JFV301" s="38"/>
      <c r="JFW301" s="38"/>
      <c r="JFX301" s="38"/>
      <c r="JFY301" s="38"/>
      <c r="JFZ301" s="38"/>
      <c r="JGA301" s="38"/>
      <c r="JGB301" s="38"/>
      <c r="JGC301" s="38"/>
      <c r="JGD301" s="38"/>
      <c r="JGE301" s="38"/>
      <c r="JGF301" s="38"/>
      <c r="JGG301" s="38"/>
      <c r="JGH301" s="38"/>
      <c r="JGI301" s="38"/>
      <c r="JGJ301" s="38"/>
      <c r="JGK301" s="38"/>
      <c r="JGL301" s="38"/>
      <c r="JGM301" s="38"/>
      <c r="JGN301" s="38"/>
      <c r="JGO301" s="38"/>
      <c r="JGP301" s="38"/>
      <c r="JGQ301" s="38"/>
      <c r="JGR301" s="38"/>
      <c r="JGS301" s="38"/>
      <c r="JGT301" s="38"/>
      <c r="JGU301" s="38"/>
      <c r="JGV301" s="38"/>
      <c r="JGW301" s="38"/>
      <c r="JGX301" s="38"/>
      <c r="JGY301" s="38"/>
      <c r="JGZ301" s="38"/>
      <c r="JHA301" s="38"/>
      <c r="JHB301" s="38"/>
      <c r="JHC301" s="38"/>
      <c r="JHD301" s="38"/>
      <c r="JHE301" s="38"/>
      <c r="JHF301" s="38"/>
      <c r="JHG301" s="38"/>
      <c r="JHH301" s="38"/>
      <c r="JHI301" s="38"/>
      <c r="JHJ301" s="38"/>
      <c r="JHK301" s="38"/>
      <c r="JHL301" s="38"/>
      <c r="JHM301" s="38"/>
      <c r="JHN301" s="38"/>
      <c r="JHO301" s="38"/>
      <c r="JHP301" s="38"/>
      <c r="JHQ301" s="38"/>
      <c r="JHR301" s="38"/>
      <c r="JHS301" s="38"/>
      <c r="JHT301" s="38"/>
      <c r="JHU301" s="38"/>
      <c r="JHV301" s="38"/>
      <c r="JHW301" s="38"/>
      <c r="JHX301" s="38"/>
      <c r="JHY301" s="38"/>
      <c r="JHZ301" s="38"/>
      <c r="JIA301" s="38"/>
      <c r="JIB301" s="38"/>
      <c r="JIC301" s="38"/>
      <c r="JID301" s="38"/>
      <c r="JIE301" s="38"/>
      <c r="JIF301" s="38"/>
      <c r="JIG301" s="38"/>
      <c r="JIH301" s="38"/>
      <c r="JII301" s="38"/>
      <c r="JIJ301" s="38"/>
      <c r="JIK301" s="38"/>
      <c r="JIL301" s="38"/>
      <c r="JIM301" s="38"/>
      <c r="JIN301" s="38"/>
      <c r="JIO301" s="38"/>
      <c r="JIP301" s="38"/>
      <c r="JIQ301" s="38"/>
      <c r="JIR301" s="38"/>
      <c r="JIS301" s="38"/>
      <c r="JIT301" s="38"/>
      <c r="JIU301" s="38"/>
      <c r="JIV301" s="38"/>
      <c r="JIW301" s="38"/>
      <c r="JIX301" s="38"/>
      <c r="JIY301" s="38"/>
      <c r="JIZ301" s="38"/>
      <c r="JJA301" s="38"/>
      <c r="JJB301" s="38"/>
      <c r="JJC301" s="38"/>
      <c r="JJD301" s="38"/>
      <c r="JJE301" s="38"/>
      <c r="JJF301" s="38"/>
      <c r="JJG301" s="38"/>
      <c r="JJH301" s="38"/>
      <c r="JJI301" s="38"/>
      <c r="JJJ301" s="38"/>
      <c r="JJK301" s="38"/>
      <c r="JJL301" s="38"/>
      <c r="JJM301" s="38"/>
      <c r="JJN301" s="38"/>
      <c r="JJO301" s="38"/>
      <c r="JJP301" s="38"/>
      <c r="JJQ301" s="38"/>
      <c r="JJR301" s="38"/>
      <c r="JJS301" s="38"/>
      <c r="JJT301" s="38"/>
      <c r="JJU301" s="38"/>
      <c r="JJV301" s="38"/>
      <c r="JJW301" s="38"/>
      <c r="JJX301" s="38"/>
      <c r="JJY301" s="38"/>
      <c r="JJZ301" s="38"/>
      <c r="JKA301" s="38"/>
      <c r="JKB301" s="38"/>
      <c r="JKC301" s="38"/>
      <c r="JKD301" s="38"/>
      <c r="JKE301" s="38"/>
      <c r="JKF301" s="38"/>
      <c r="JKG301" s="38"/>
      <c r="JKH301" s="38"/>
      <c r="JKI301" s="38"/>
      <c r="JKJ301" s="38"/>
      <c r="JKK301" s="38"/>
      <c r="JKL301" s="38"/>
      <c r="JKM301" s="38"/>
      <c r="JKN301" s="38"/>
      <c r="JKO301" s="38"/>
      <c r="JKP301" s="38"/>
      <c r="JKQ301" s="38"/>
      <c r="JKR301" s="38"/>
      <c r="JKS301" s="38"/>
      <c r="JKT301" s="38"/>
      <c r="JKU301" s="38"/>
      <c r="JKV301" s="38"/>
      <c r="JKW301" s="38"/>
      <c r="JKX301" s="38"/>
      <c r="JKY301" s="38"/>
      <c r="JKZ301" s="38"/>
      <c r="JLA301" s="38"/>
      <c r="JLB301" s="38"/>
      <c r="JLC301" s="38"/>
      <c r="JLD301" s="38"/>
      <c r="JLE301" s="38"/>
      <c r="JLF301" s="38"/>
      <c r="JLG301" s="38"/>
      <c r="JLH301" s="38"/>
      <c r="JLI301" s="38"/>
      <c r="JLJ301" s="38"/>
      <c r="JLK301" s="38"/>
      <c r="JLL301" s="38"/>
      <c r="JLM301" s="38"/>
      <c r="JLN301" s="38"/>
      <c r="JLO301" s="38"/>
      <c r="JLP301" s="38"/>
      <c r="JLQ301" s="38"/>
      <c r="JLR301" s="38"/>
      <c r="JLS301" s="38"/>
      <c r="JLT301" s="38"/>
      <c r="JLU301" s="38"/>
      <c r="JLV301" s="38"/>
      <c r="JLW301" s="38"/>
      <c r="JLX301" s="38"/>
      <c r="JLY301" s="38"/>
      <c r="JLZ301" s="38"/>
      <c r="JMA301" s="38"/>
      <c r="JMB301" s="38"/>
      <c r="JMC301" s="38"/>
      <c r="JMD301" s="38"/>
      <c r="JME301" s="38"/>
      <c r="JMF301" s="38"/>
      <c r="JMG301" s="38"/>
      <c r="JMH301" s="38"/>
      <c r="JMI301" s="38"/>
      <c r="JMJ301" s="38"/>
      <c r="JMK301" s="38"/>
      <c r="JML301" s="38"/>
      <c r="JMM301" s="38"/>
      <c r="JMN301" s="38"/>
      <c r="JMO301" s="38"/>
      <c r="JMP301" s="38"/>
      <c r="JMQ301" s="38"/>
      <c r="JMR301" s="38"/>
      <c r="JMS301" s="38"/>
      <c r="JMT301" s="38"/>
      <c r="JMU301" s="38"/>
      <c r="JMV301" s="38"/>
      <c r="JMW301" s="38"/>
      <c r="JMX301" s="38"/>
      <c r="JMY301" s="38"/>
      <c r="JMZ301" s="38"/>
      <c r="JNA301" s="38"/>
      <c r="JNB301" s="38"/>
      <c r="JNC301" s="38"/>
      <c r="JND301" s="38"/>
      <c r="JNE301" s="38"/>
      <c r="JNF301" s="38"/>
      <c r="JNG301" s="38"/>
      <c r="JNH301" s="38"/>
      <c r="JNI301" s="38"/>
      <c r="JNJ301" s="38"/>
      <c r="JNK301" s="38"/>
      <c r="JNL301" s="38"/>
      <c r="JNM301" s="38"/>
      <c r="JNN301" s="38"/>
      <c r="JNO301" s="38"/>
      <c r="JNP301" s="38"/>
      <c r="JNQ301" s="38"/>
      <c r="JNR301" s="38"/>
      <c r="JNS301" s="38"/>
      <c r="JNT301" s="38"/>
      <c r="JNU301" s="38"/>
      <c r="JNV301" s="38"/>
      <c r="JNW301" s="38"/>
      <c r="JNX301" s="38"/>
      <c r="JNY301" s="38"/>
      <c r="JNZ301" s="38"/>
      <c r="JOA301" s="38"/>
      <c r="JOB301" s="38"/>
      <c r="JOC301" s="38"/>
      <c r="JOD301" s="38"/>
      <c r="JOE301" s="38"/>
      <c r="JOF301" s="38"/>
      <c r="JOG301" s="38"/>
      <c r="JOH301" s="38"/>
      <c r="JOI301" s="38"/>
      <c r="JOJ301" s="38"/>
      <c r="JOK301" s="38"/>
      <c r="JOL301" s="38"/>
      <c r="JOM301" s="38"/>
      <c r="JON301" s="38"/>
      <c r="JOO301" s="38"/>
      <c r="JOP301" s="38"/>
      <c r="JOQ301" s="38"/>
      <c r="JOR301" s="38"/>
      <c r="JOS301" s="38"/>
      <c r="JOT301" s="38"/>
      <c r="JOU301" s="38"/>
      <c r="JOV301" s="38"/>
      <c r="JOW301" s="38"/>
      <c r="JOX301" s="38"/>
      <c r="JOY301" s="38"/>
      <c r="JOZ301" s="38"/>
      <c r="JPA301" s="38"/>
      <c r="JPB301" s="38"/>
      <c r="JPC301" s="38"/>
      <c r="JPD301" s="38"/>
      <c r="JPE301" s="38"/>
      <c r="JPF301" s="38"/>
      <c r="JPG301" s="38"/>
      <c r="JPH301" s="38"/>
      <c r="JPI301" s="38"/>
      <c r="JPJ301" s="38"/>
      <c r="JPK301" s="38"/>
      <c r="JPL301" s="38"/>
      <c r="JPM301" s="38"/>
      <c r="JPN301" s="38"/>
      <c r="JPO301" s="38"/>
      <c r="JPP301" s="38"/>
      <c r="JPQ301" s="38"/>
      <c r="JPR301" s="38"/>
      <c r="JPS301" s="38"/>
      <c r="JPT301" s="38"/>
      <c r="JPU301" s="38"/>
      <c r="JPV301" s="38"/>
      <c r="JPW301" s="38"/>
      <c r="JPX301" s="38"/>
      <c r="JPY301" s="38"/>
      <c r="JPZ301" s="38"/>
      <c r="JQA301" s="38"/>
      <c r="JQB301" s="38"/>
      <c r="JQC301" s="38"/>
      <c r="JQD301" s="38"/>
      <c r="JQE301" s="38"/>
      <c r="JQF301" s="38"/>
      <c r="JQG301" s="38"/>
      <c r="JQH301" s="38"/>
      <c r="JQI301" s="38"/>
      <c r="JQJ301" s="38"/>
      <c r="JQK301" s="38"/>
      <c r="JQL301" s="38"/>
      <c r="JQM301" s="38"/>
      <c r="JQN301" s="38"/>
      <c r="JQO301" s="38"/>
      <c r="JQP301" s="38"/>
      <c r="JQQ301" s="38"/>
      <c r="JQR301" s="38"/>
      <c r="JQS301" s="38"/>
      <c r="JQT301" s="38"/>
      <c r="JQU301" s="38"/>
      <c r="JQV301" s="38"/>
      <c r="JQW301" s="38"/>
      <c r="JQX301" s="38"/>
      <c r="JQY301" s="38"/>
      <c r="JQZ301" s="38"/>
      <c r="JRA301" s="38"/>
      <c r="JRB301" s="38"/>
      <c r="JRC301" s="38"/>
      <c r="JRD301" s="38"/>
      <c r="JRE301" s="38"/>
      <c r="JRF301" s="38"/>
      <c r="JRG301" s="38"/>
      <c r="JRH301" s="38"/>
      <c r="JRI301" s="38"/>
      <c r="JRJ301" s="38"/>
      <c r="JRK301" s="38"/>
      <c r="JRL301" s="38"/>
      <c r="JRM301" s="38"/>
      <c r="JRN301" s="38"/>
      <c r="JRO301" s="38"/>
      <c r="JRP301" s="38"/>
      <c r="JRQ301" s="38"/>
      <c r="JRR301" s="38"/>
      <c r="JRS301" s="38"/>
      <c r="JRT301" s="38"/>
      <c r="JRU301" s="38"/>
      <c r="JRV301" s="38"/>
      <c r="JRW301" s="38"/>
      <c r="JRX301" s="38"/>
      <c r="JRY301" s="38"/>
      <c r="JRZ301" s="38"/>
      <c r="JSA301" s="38"/>
      <c r="JSB301" s="38"/>
      <c r="JSC301" s="38"/>
      <c r="JSD301" s="38"/>
      <c r="JSE301" s="38"/>
      <c r="JSF301" s="38"/>
      <c r="JSG301" s="38"/>
      <c r="JSH301" s="38"/>
      <c r="JSI301" s="38"/>
      <c r="JSJ301" s="38"/>
      <c r="JSK301" s="38"/>
      <c r="JSL301" s="38"/>
      <c r="JSM301" s="38"/>
      <c r="JSN301" s="38"/>
      <c r="JSO301" s="38"/>
      <c r="JSP301" s="38"/>
      <c r="JSQ301" s="38"/>
      <c r="JSR301" s="38"/>
      <c r="JSS301" s="38"/>
      <c r="JST301" s="38"/>
      <c r="JSU301" s="38"/>
      <c r="JSV301" s="38"/>
      <c r="JSW301" s="38"/>
      <c r="JSX301" s="38"/>
      <c r="JSY301" s="38"/>
      <c r="JSZ301" s="38"/>
      <c r="JTA301" s="38"/>
      <c r="JTB301" s="38"/>
      <c r="JTC301" s="38"/>
      <c r="JTD301" s="38"/>
      <c r="JTE301" s="38"/>
      <c r="JTF301" s="38"/>
      <c r="JTG301" s="38"/>
      <c r="JTH301" s="38"/>
      <c r="JTI301" s="38"/>
      <c r="JTJ301" s="38"/>
      <c r="JTK301" s="38"/>
      <c r="JTL301" s="38"/>
      <c r="JTM301" s="38"/>
      <c r="JTN301" s="38"/>
      <c r="JTO301" s="38"/>
      <c r="JTP301" s="38"/>
      <c r="JTQ301" s="38"/>
      <c r="JTR301" s="38"/>
      <c r="JTS301" s="38"/>
      <c r="JTT301" s="38"/>
      <c r="JTU301" s="38"/>
      <c r="JTV301" s="38"/>
      <c r="JTW301" s="38"/>
      <c r="JTX301" s="38"/>
      <c r="JTY301" s="38"/>
      <c r="JTZ301" s="38"/>
      <c r="JUA301" s="38"/>
      <c r="JUB301" s="38"/>
      <c r="JUC301" s="38"/>
      <c r="JUD301" s="38"/>
      <c r="JUE301" s="38"/>
      <c r="JUF301" s="38"/>
      <c r="JUG301" s="38"/>
      <c r="JUH301" s="38"/>
      <c r="JUI301" s="38"/>
      <c r="JUJ301" s="38"/>
      <c r="JUK301" s="38"/>
      <c r="JUL301" s="38"/>
      <c r="JUM301" s="38"/>
      <c r="JUN301" s="38"/>
      <c r="JUO301" s="38"/>
      <c r="JUP301" s="38"/>
      <c r="JUQ301" s="38"/>
      <c r="JUR301" s="38"/>
      <c r="JUS301" s="38"/>
      <c r="JUT301" s="38"/>
      <c r="JUU301" s="38"/>
      <c r="JUV301" s="38"/>
      <c r="JUW301" s="38"/>
      <c r="JUX301" s="38"/>
      <c r="JUY301" s="38"/>
      <c r="JUZ301" s="38"/>
      <c r="JVA301" s="38"/>
      <c r="JVB301" s="38"/>
      <c r="JVC301" s="38"/>
      <c r="JVD301" s="38"/>
      <c r="JVE301" s="38"/>
      <c r="JVF301" s="38"/>
      <c r="JVG301" s="38"/>
      <c r="JVH301" s="38"/>
      <c r="JVI301" s="38"/>
      <c r="JVJ301" s="38"/>
      <c r="JVK301" s="38"/>
      <c r="JVL301" s="38"/>
      <c r="JVM301" s="38"/>
      <c r="JVN301" s="38"/>
      <c r="JVO301" s="38"/>
      <c r="JVP301" s="38"/>
      <c r="JVQ301" s="38"/>
      <c r="JVR301" s="38"/>
      <c r="JVS301" s="38"/>
      <c r="JVT301" s="38"/>
      <c r="JVU301" s="38"/>
      <c r="JVV301" s="38"/>
      <c r="JVW301" s="38"/>
      <c r="JVX301" s="38"/>
      <c r="JVY301" s="38"/>
      <c r="JVZ301" s="38"/>
      <c r="JWA301" s="38"/>
      <c r="JWB301" s="38"/>
      <c r="JWC301" s="38"/>
      <c r="JWD301" s="38"/>
      <c r="JWE301" s="38"/>
      <c r="JWF301" s="38"/>
      <c r="JWG301" s="38"/>
      <c r="JWH301" s="38"/>
      <c r="JWI301" s="38"/>
      <c r="JWJ301" s="38"/>
      <c r="JWK301" s="38"/>
      <c r="JWL301" s="38"/>
      <c r="JWM301" s="38"/>
      <c r="JWN301" s="38"/>
      <c r="JWO301" s="38"/>
      <c r="JWP301" s="38"/>
      <c r="JWQ301" s="38"/>
      <c r="JWR301" s="38"/>
      <c r="JWS301" s="38"/>
      <c r="JWT301" s="38"/>
      <c r="JWU301" s="38"/>
      <c r="JWV301" s="38"/>
      <c r="JWW301" s="38"/>
      <c r="JWX301" s="38"/>
      <c r="JWY301" s="38"/>
      <c r="JWZ301" s="38"/>
      <c r="JXA301" s="38"/>
      <c r="JXB301" s="38"/>
      <c r="JXC301" s="38"/>
      <c r="JXD301" s="38"/>
      <c r="JXE301" s="38"/>
      <c r="JXF301" s="38"/>
      <c r="JXG301" s="38"/>
      <c r="JXH301" s="38"/>
      <c r="JXI301" s="38"/>
      <c r="JXJ301" s="38"/>
      <c r="JXK301" s="38"/>
      <c r="JXL301" s="38"/>
      <c r="JXM301" s="38"/>
      <c r="JXN301" s="38"/>
      <c r="JXO301" s="38"/>
      <c r="JXP301" s="38"/>
      <c r="JXQ301" s="38"/>
      <c r="JXR301" s="38"/>
      <c r="JXS301" s="38"/>
      <c r="JXT301" s="38"/>
      <c r="JXU301" s="38"/>
      <c r="JXV301" s="38"/>
      <c r="JXW301" s="38"/>
      <c r="JXX301" s="38"/>
      <c r="JXY301" s="38"/>
      <c r="JXZ301" s="38"/>
      <c r="JYA301" s="38"/>
      <c r="JYB301" s="38"/>
      <c r="JYC301" s="38"/>
      <c r="JYD301" s="38"/>
      <c r="JYE301" s="38"/>
      <c r="JYF301" s="38"/>
      <c r="JYG301" s="38"/>
      <c r="JYH301" s="38"/>
      <c r="JYI301" s="38"/>
      <c r="JYJ301" s="38"/>
      <c r="JYK301" s="38"/>
      <c r="JYL301" s="38"/>
      <c r="JYM301" s="38"/>
      <c r="JYN301" s="38"/>
      <c r="JYO301" s="38"/>
      <c r="JYP301" s="38"/>
      <c r="JYQ301" s="38"/>
      <c r="JYR301" s="38"/>
      <c r="JYS301" s="38"/>
      <c r="JYT301" s="38"/>
      <c r="JYU301" s="38"/>
      <c r="JYV301" s="38"/>
      <c r="JYW301" s="38"/>
      <c r="JYX301" s="38"/>
      <c r="JYY301" s="38"/>
      <c r="JYZ301" s="38"/>
      <c r="JZA301" s="38"/>
      <c r="JZB301" s="38"/>
      <c r="JZC301" s="38"/>
      <c r="JZD301" s="38"/>
      <c r="JZE301" s="38"/>
      <c r="JZF301" s="38"/>
      <c r="JZG301" s="38"/>
      <c r="JZH301" s="38"/>
      <c r="JZI301" s="38"/>
      <c r="JZJ301" s="38"/>
      <c r="JZK301" s="38"/>
      <c r="JZL301" s="38"/>
      <c r="JZM301" s="38"/>
      <c r="JZN301" s="38"/>
      <c r="JZO301" s="38"/>
      <c r="JZP301" s="38"/>
      <c r="JZQ301" s="38"/>
      <c r="JZR301" s="38"/>
      <c r="JZS301" s="38"/>
      <c r="JZT301" s="38"/>
      <c r="JZU301" s="38"/>
      <c r="JZV301" s="38"/>
      <c r="JZW301" s="38"/>
      <c r="JZX301" s="38"/>
      <c r="JZY301" s="38"/>
      <c r="JZZ301" s="38"/>
      <c r="KAA301" s="38"/>
      <c r="KAB301" s="38"/>
      <c r="KAC301" s="38"/>
      <c r="KAD301" s="38"/>
      <c r="KAE301" s="38"/>
      <c r="KAF301" s="38"/>
      <c r="KAG301" s="38"/>
      <c r="KAH301" s="38"/>
      <c r="KAI301" s="38"/>
      <c r="KAJ301" s="38"/>
      <c r="KAK301" s="38"/>
      <c r="KAL301" s="38"/>
      <c r="KAM301" s="38"/>
      <c r="KAN301" s="38"/>
      <c r="KAO301" s="38"/>
      <c r="KAP301" s="38"/>
      <c r="KAQ301" s="38"/>
      <c r="KAR301" s="38"/>
      <c r="KAS301" s="38"/>
      <c r="KAT301" s="38"/>
      <c r="KAU301" s="38"/>
      <c r="KAV301" s="38"/>
      <c r="KAW301" s="38"/>
      <c r="KAX301" s="38"/>
      <c r="KAY301" s="38"/>
      <c r="KAZ301" s="38"/>
      <c r="KBA301" s="38"/>
      <c r="KBB301" s="38"/>
      <c r="KBC301" s="38"/>
      <c r="KBD301" s="38"/>
      <c r="KBE301" s="38"/>
      <c r="KBF301" s="38"/>
      <c r="KBG301" s="38"/>
      <c r="KBH301" s="38"/>
      <c r="KBI301" s="38"/>
      <c r="KBJ301" s="38"/>
      <c r="KBK301" s="38"/>
      <c r="KBL301" s="38"/>
      <c r="KBM301" s="38"/>
      <c r="KBN301" s="38"/>
      <c r="KBO301" s="38"/>
      <c r="KBP301" s="38"/>
      <c r="KBQ301" s="38"/>
      <c r="KBR301" s="38"/>
      <c r="KBS301" s="38"/>
      <c r="KBT301" s="38"/>
      <c r="KBU301" s="38"/>
      <c r="KBV301" s="38"/>
      <c r="KBW301" s="38"/>
      <c r="KBX301" s="38"/>
      <c r="KBY301" s="38"/>
      <c r="KBZ301" s="38"/>
      <c r="KCA301" s="38"/>
      <c r="KCB301" s="38"/>
      <c r="KCC301" s="38"/>
      <c r="KCD301" s="38"/>
      <c r="KCE301" s="38"/>
      <c r="KCF301" s="38"/>
      <c r="KCG301" s="38"/>
      <c r="KCH301" s="38"/>
      <c r="KCI301" s="38"/>
      <c r="KCJ301" s="38"/>
      <c r="KCK301" s="38"/>
      <c r="KCL301" s="38"/>
      <c r="KCM301" s="38"/>
      <c r="KCN301" s="38"/>
      <c r="KCO301" s="38"/>
      <c r="KCP301" s="38"/>
      <c r="KCQ301" s="38"/>
      <c r="KCR301" s="38"/>
      <c r="KCS301" s="38"/>
      <c r="KCT301" s="38"/>
      <c r="KCU301" s="38"/>
      <c r="KCV301" s="38"/>
      <c r="KCW301" s="38"/>
      <c r="KCX301" s="38"/>
      <c r="KCY301" s="38"/>
      <c r="KCZ301" s="38"/>
      <c r="KDA301" s="38"/>
      <c r="KDB301" s="38"/>
      <c r="KDC301" s="38"/>
      <c r="KDD301" s="38"/>
      <c r="KDE301" s="38"/>
      <c r="KDF301" s="38"/>
      <c r="KDG301" s="38"/>
      <c r="KDH301" s="38"/>
      <c r="KDI301" s="38"/>
      <c r="KDJ301" s="38"/>
      <c r="KDK301" s="38"/>
      <c r="KDL301" s="38"/>
      <c r="KDM301" s="38"/>
      <c r="KDN301" s="38"/>
      <c r="KDO301" s="38"/>
      <c r="KDP301" s="38"/>
      <c r="KDQ301" s="38"/>
      <c r="KDR301" s="38"/>
      <c r="KDS301" s="38"/>
      <c r="KDT301" s="38"/>
      <c r="KDU301" s="38"/>
      <c r="KDV301" s="38"/>
      <c r="KDW301" s="38"/>
      <c r="KDX301" s="38"/>
      <c r="KDY301" s="38"/>
      <c r="KDZ301" s="38"/>
      <c r="KEA301" s="38"/>
      <c r="KEB301" s="38"/>
      <c r="KEC301" s="38"/>
      <c r="KED301" s="38"/>
      <c r="KEE301" s="38"/>
      <c r="KEF301" s="38"/>
      <c r="KEG301" s="38"/>
      <c r="KEH301" s="38"/>
      <c r="KEI301" s="38"/>
      <c r="KEJ301" s="38"/>
      <c r="KEK301" s="38"/>
      <c r="KEL301" s="38"/>
      <c r="KEM301" s="38"/>
      <c r="KEN301" s="38"/>
      <c r="KEO301" s="38"/>
      <c r="KEP301" s="38"/>
      <c r="KEQ301" s="38"/>
      <c r="KER301" s="38"/>
      <c r="KES301" s="38"/>
      <c r="KET301" s="38"/>
      <c r="KEU301" s="38"/>
      <c r="KEV301" s="38"/>
      <c r="KEW301" s="38"/>
      <c r="KEX301" s="38"/>
      <c r="KEY301" s="38"/>
      <c r="KEZ301" s="38"/>
      <c r="KFA301" s="38"/>
      <c r="KFB301" s="38"/>
      <c r="KFC301" s="38"/>
      <c r="KFD301" s="38"/>
      <c r="KFE301" s="38"/>
      <c r="KFF301" s="38"/>
      <c r="KFG301" s="38"/>
      <c r="KFH301" s="38"/>
      <c r="KFI301" s="38"/>
      <c r="KFJ301" s="38"/>
      <c r="KFK301" s="38"/>
      <c r="KFL301" s="38"/>
      <c r="KFM301" s="38"/>
      <c r="KFN301" s="38"/>
      <c r="KFO301" s="38"/>
      <c r="KFP301" s="38"/>
      <c r="KFQ301" s="38"/>
      <c r="KFR301" s="38"/>
      <c r="KFS301" s="38"/>
      <c r="KFT301" s="38"/>
      <c r="KFU301" s="38"/>
      <c r="KFV301" s="38"/>
      <c r="KFW301" s="38"/>
      <c r="KFX301" s="38"/>
      <c r="KFY301" s="38"/>
      <c r="KFZ301" s="38"/>
      <c r="KGA301" s="38"/>
      <c r="KGB301" s="38"/>
      <c r="KGC301" s="38"/>
      <c r="KGD301" s="38"/>
      <c r="KGE301" s="38"/>
      <c r="KGF301" s="38"/>
      <c r="KGG301" s="38"/>
      <c r="KGH301" s="38"/>
      <c r="KGI301" s="38"/>
      <c r="KGJ301" s="38"/>
      <c r="KGK301" s="38"/>
      <c r="KGL301" s="38"/>
      <c r="KGM301" s="38"/>
      <c r="KGN301" s="38"/>
      <c r="KGO301" s="38"/>
      <c r="KGP301" s="38"/>
      <c r="KGQ301" s="38"/>
      <c r="KGR301" s="38"/>
      <c r="KGS301" s="38"/>
      <c r="KGT301" s="38"/>
      <c r="KGU301" s="38"/>
      <c r="KGV301" s="38"/>
      <c r="KGW301" s="38"/>
      <c r="KGX301" s="38"/>
      <c r="KGY301" s="38"/>
      <c r="KGZ301" s="38"/>
      <c r="KHA301" s="38"/>
      <c r="KHB301" s="38"/>
      <c r="KHC301" s="38"/>
      <c r="KHD301" s="38"/>
      <c r="KHE301" s="38"/>
      <c r="KHF301" s="38"/>
      <c r="KHG301" s="38"/>
      <c r="KHH301" s="38"/>
      <c r="KHI301" s="38"/>
      <c r="KHJ301" s="38"/>
      <c r="KHK301" s="38"/>
      <c r="KHL301" s="38"/>
      <c r="KHM301" s="38"/>
      <c r="KHN301" s="38"/>
      <c r="KHO301" s="38"/>
      <c r="KHP301" s="38"/>
      <c r="KHQ301" s="38"/>
      <c r="KHR301" s="38"/>
      <c r="KHS301" s="38"/>
      <c r="KHT301" s="38"/>
      <c r="KHU301" s="38"/>
      <c r="KHV301" s="38"/>
      <c r="KHW301" s="38"/>
      <c r="KHX301" s="38"/>
      <c r="KHY301" s="38"/>
      <c r="KHZ301" s="38"/>
      <c r="KIA301" s="38"/>
      <c r="KIB301" s="38"/>
      <c r="KIC301" s="38"/>
      <c r="KID301" s="38"/>
      <c r="KIE301" s="38"/>
      <c r="KIF301" s="38"/>
      <c r="KIG301" s="38"/>
      <c r="KIH301" s="38"/>
      <c r="KII301" s="38"/>
      <c r="KIJ301" s="38"/>
      <c r="KIK301" s="38"/>
      <c r="KIL301" s="38"/>
      <c r="KIM301" s="38"/>
      <c r="KIN301" s="38"/>
      <c r="KIO301" s="38"/>
      <c r="KIP301" s="38"/>
      <c r="KIQ301" s="38"/>
      <c r="KIR301" s="38"/>
      <c r="KIS301" s="38"/>
      <c r="KIT301" s="38"/>
      <c r="KIU301" s="38"/>
      <c r="KIV301" s="38"/>
      <c r="KIW301" s="38"/>
      <c r="KIX301" s="38"/>
      <c r="KIY301" s="38"/>
      <c r="KIZ301" s="38"/>
      <c r="KJA301" s="38"/>
      <c r="KJB301" s="38"/>
      <c r="KJC301" s="38"/>
      <c r="KJD301" s="38"/>
      <c r="KJE301" s="38"/>
      <c r="KJF301" s="38"/>
      <c r="KJG301" s="38"/>
      <c r="KJH301" s="38"/>
      <c r="KJI301" s="38"/>
      <c r="KJJ301" s="38"/>
      <c r="KJK301" s="38"/>
      <c r="KJL301" s="38"/>
      <c r="KJM301" s="38"/>
      <c r="KJN301" s="38"/>
      <c r="KJO301" s="38"/>
      <c r="KJP301" s="38"/>
      <c r="KJQ301" s="38"/>
      <c r="KJR301" s="38"/>
      <c r="KJS301" s="38"/>
      <c r="KJT301" s="38"/>
      <c r="KJU301" s="38"/>
      <c r="KJV301" s="38"/>
      <c r="KJW301" s="38"/>
      <c r="KJX301" s="38"/>
      <c r="KJY301" s="38"/>
      <c r="KJZ301" s="38"/>
      <c r="KKA301" s="38"/>
      <c r="KKB301" s="38"/>
      <c r="KKC301" s="38"/>
      <c r="KKD301" s="38"/>
      <c r="KKE301" s="38"/>
      <c r="KKF301" s="38"/>
      <c r="KKG301" s="38"/>
      <c r="KKH301" s="38"/>
      <c r="KKI301" s="38"/>
      <c r="KKJ301" s="38"/>
      <c r="KKK301" s="38"/>
      <c r="KKL301" s="38"/>
      <c r="KKM301" s="38"/>
      <c r="KKN301" s="38"/>
      <c r="KKO301" s="38"/>
      <c r="KKP301" s="38"/>
      <c r="KKQ301" s="38"/>
      <c r="KKR301" s="38"/>
      <c r="KKS301" s="38"/>
      <c r="KKT301" s="38"/>
      <c r="KKU301" s="38"/>
      <c r="KKV301" s="38"/>
      <c r="KKW301" s="38"/>
      <c r="KKX301" s="38"/>
      <c r="KKY301" s="38"/>
      <c r="KKZ301" s="38"/>
      <c r="KLA301" s="38"/>
      <c r="KLB301" s="38"/>
      <c r="KLC301" s="38"/>
      <c r="KLD301" s="38"/>
      <c r="KLE301" s="38"/>
      <c r="KLF301" s="38"/>
      <c r="KLG301" s="38"/>
      <c r="KLH301" s="38"/>
      <c r="KLI301" s="38"/>
      <c r="KLJ301" s="38"/>
      <c r="KLK301" s="38"/>
      <c r="KLL301" s="38"/>
      <c r="KLM301" s="38"/>
      <c r="KLN301" s="38"/>
      <c r="KLO301" s="38"/>
      <c r="KLP301" s="38"/>
      <c r="KLQ301" s="38"/>
      <c r="KLR301" s="38"/>
      <c r="KLS301" s="38"/>
      <c r="KLT301" s="38"/>
      <c r="KLU301" s="38"/>
      <c r="KLV301" s="38"/>
      <c r="KLW301" s="38"/>
      <c r="KLX301" s="38"/>
      <c r="KLY301" s="38"/>
      <c r="KLZ301" s="38"/>
      <c r="KMA301" s="38"/>
      <c r="KMB301" s="38"/>
      <c r="KMC301" s="38"/>
      <c r="KMD301" s="38"/>
      <c r="KME301" s="38"/>
      <c r="KMF301" s="38"/>
      <c r="KMG301" s="38"/>
      <c r="KMH301" s="38"/>
      <c r="KMI301" s="38"/>
      <c r="KMJ301" s="38"/>
      <c r="KMK301" s="38"/>
      <c r="KML301" s="38"/>
      <c r="KMM301" s="38"/>
      <c r="KMN301" s="38"/>
      <c r="KMO301" s="38"/>
      <c r="KMP301" s="38"/>
      <c r="KMQ301" s="38"/>
      <c r="KMR301" s="38"/>
      <c r="KMS301" s="38"/>
      <c r="KMT301" s="38"/>
      <c r="KMU301" s="38"/>
      <c r="KMV301" s="38"/>
      <c r="KMW301" s="38"/>
      <c r="KMX301" s="38"/>
      <c r="KMY301" s="38"/>
      <c r="KMZ301" s="38"/>
      <c r="KNA301" s="38"/>
      <c r="KNB301" s="38"/>
      <c r="KNC301" s="38"/>
      <c r="KND301" s="38"/>
      <c r="KNE301" s="38"/>
      <c r="KNF301" s="38"/>
      <c r="KNG301" s="38"/>
      <c r="KNH301" s="38"/>
      <c r="KNI301" s="38"/>
      <c r="KNJ301" s="38"/>
      <c r="KNK301" s="38"/>
      <c r="KNL301" s="38"/>
      <c r="KNM301" s="38"/>
      <c r="KNN301" s="38"/>
      <c r="KNO301" s="38"/>
      <c r="KNP301" s="38"/>
      <c r="KNQ301" s="38"/>
      <c r="KNR301" s="38"/>
      <c r="KNS301" s="38"/>
      <c r="KNT301" s="38"/>
      <c r="KNU301" s="38"/>
      <c r="KNV301" s="38"/>
      <c r="KNW301" s="38"/>
      <c r="KNX301" s="38"/>
      <c r="KNY301" s="38"/>
      <c r="KNZ301" s="38"/>
      <c r="KOA301" s="38"/>
      <c r="KOB301" s="38"/>
      <c r="KOC301" s="38"/>
      <c r="KOD301" s="38"/>
      <c r="KOE301" s="38"/>
      <c r="KOF301" s="38"/>
      <c r="KOG301" s="38"/>
      <c r="KOH301" s="38"/>
      <c r="KOI301" s="38"/>
      <c r="KOJ301" s="38"/>
      <c r="KOK301" s="38"/>
      <c r="KOL301" s="38"/>
      <c r="KOM301" s="38"/>
      <c r="KON301" s="38"/>
      <c r="KOO301" s="38"/>
      <c r="KOP301" s="38"/>
      <c r="KOQ301" s="38"/>
      <c r="KOR301" s="38"/>
      <c r="KOS301" s="38"/>
      <c r="KOT301" s="38"/>
      <c r="KOU301" s="38"/>
      <c r="KOV301" s="38"/>
      <c r="KOW301" s="38"/>
      <c r="KOX301" s="38"/>
      <c r="KOY301" s="38"/>
      <c r="KOZ301" s="38"/>
      <c r="KPA301" s="38"/>
      <c r="KPB301" s="38"/>
      <c r="KPC301" s="38"/>
      <c r="KPD301" s="38"/>
      <c r="KPE301" s="38"/>
      <c r="KPF301" s="38"/>
      <c r="KPG301" s="38"/>
      <c r="KPH301" s="38"/>
      <c r="KPI301" s="38"/>
      <c r="KPJ301" s="38"/>
      <c r="KPK301" s="38"/>
      <c r="KPL301" s="38"/>
      <c r="KPM301" s="38"/>
      <c r="KPN301" s="38"/>
      <c r="KPO301" s="38"/>
      <c r="KPP301" s="38"/>
      <c r="KPQ301" s="38"/>
      <c r="KPR301" s="38"/>
      <c r="KPS301" s="38"/>
      <c r="KPT301" s="38"/>
      <c r="KPU301" s="38"/>
      <c r="KPV301" s="38"/>
      <c r="KPW301" s="38"/>
      <c r="KPX301" s="38"/>
      <c r="KPY301" s="38"/>
      <c r="KPZ301" s="38"/>
      <c r="KQA301" s="38"/>
      <c r="KQB301" s="38"/>
      <c r="KQC301" s="38"/>
      <c r="KQD301" s="38"/>
      <c r="KQE301" s="38"/>
      <c r="KQF301" s="38"/>
      <c r="KQG301" s="38"/>
      <c r="KQH301" s="38"/>
      <c r="KQI301" s="38"/>
      <c r="KQJ301" s="38"/>
      <c r="KQK301" s="38"/>
      <c r="KQL301" s="38"/>
      <c r="KQM301" s="38"/>
      <c r="KQN301" s="38"/>
      <c r="KQO301" s="38"/>
      <c r="KQP301" s="38"/>
      <c r="KQQ301" s="38"/>
      <c r="KQR301" s="38"/>
      <c r="KQS301" s="38"/>
      <c r="KQT301" s="38"/>
      <c r="KQU301" s="38"/>
      <c r="KQV301" s="38"/>
      <c r="KQW301" s="38"/>
      <c r="KQX301" s="38"/>
      <c r="KQY301" s="38"/>
      <c r="KQZ301" s="38"/>
      <c r="KRA301" s="38"/>
      <c r="KRB301" s="38"/>
      <c r="KRC301" s="38"/>
      <c r="KRD301" s="38"/>
      <c r="KRE301" s="38"/>
      <c r="KRF301" s="38"/>
      <c r="KRG301" s="38"/>
      <c r="KRH301" s="38"/>
      <c r="KRI301" s="38"/>
      <c r="KRJ301" s="38"/>
      <c r="KRK301" s="38"/>
      <c r="KRL301" s="38"/>
      <c r="KRM301" s="38"/>
      <c r="KRN301" s="38"/>
      <c r="KRO301" s="38"/>
      <c r="KRP301" s="38"/>
      <c r="KRQ301" s="38"/>
      <c r="KRR301" s="38"/>
      <c r="KRS301" s="38"/>
      <c r="KRT301" s="38"/>
      <c r="KRU301" s="38"/>
      <c r="KRV301" s="38"/>
      <c r="KRW301" s="38"/>
      <c r="KRX301" s="38"/>
      <c r="KRY301" s="38"/>
      <c r="KRZ301" s="38"/>
      <c r="KSA301" s="38"/>
      <c r="KSB301" s="38"/>
      <c r="KSC301" s="38"/>
      <c r="KSD301" s="38"/>
      <c r="KSE301" s="38"/>
      <c r="KSF301" s="38"/>
      <c r="KSG301" s="38"/>
      <c r="KSH301" s="38"/>
      <c r="KSI301" s="38"/>
      <c r="KSJ301" s="38"/>
      <c r="KSK301" s="38"/>
      <c r="KSL301" s="38"/>
      <c r="KSM301" s="38"/>
      <c r="KSN301" s="38"/>
      <c r="KSO301" s="38"/>
      <c r="KSP301" s="38"/>
      <c r="KSQ301" s="38"/>
      <c r="KSR301" s="38"/>
      <c r="KSS301" s="38"/>
      <c r="KST301" s="38"/>
      <c r="KSU301" s="38"/>
      <c r="KSV301" s="38"/>
      <c r="KSW301" s="38"/>
      <c r="KSX301" s="38"/>
      <c r="KSY301" s="38"/>
      <c r="KSZ301" s="38"/>
      <c r="KTA301" s="38"/>
      <c r="KTB301" s="38"/>
      <c r="KTC301" s="38"/>
      <c r="KTD301" s="38"/>
      <c r="KTE301" s="38"/>
      <c r="KTF301" s="38"/>
      <c r="KTG301" s="38"/>
      <c r="KTH301" s="38"/>
      <c r="KTI301" s="38"/>
      <c r="KTJ301" s="38"/>
      <c r="KTK301" s="38"/>
      <c r="KTL301" s="38"/>
      <c r="KTM301" s="38"/>
      <c r="KTN301" s="38"/>
      <c r="KTO301" s="38"/>
      <c r="KTP301" s="38"/>
      <c r="KTQ301" s="38"/>
      <c r="KTR301" s="38"/>
      <c r="KTS301" s="38"/>
      <c r="KTT301" s="38"/>
      <c r="KTU301" s="38"/>
      <c r="KTV301" s="38"/>
      <c r="KTW301" s="38"/>
      <c r="KTX301" s="38"/>
      <c r="KTY301" s="38"/>
      <c r="KTZ301" s="38"/>
      <c r="KUA301" s="38"/>
      <c r="KUB301" s="38"/>
      <c r="KUC301" s="38"/>
      <c r="KUD301" s="38"/>
      <c r="KUE301" s="38"/>
      <c r="KUF301" s="38"/>
      <c r="KUG301" s="38"/>
      <c r="KUH301" s="38"/>
      <c r="KUI301" s="38"/>
      <c r="KUJ301" s="38"/>
      <c r="KUK301" s="38"/>
      <c r="KUL301" s="38"/>
      <c r="KUM301" s="38"/>
      <c r="KUN301" s="38"/>
      <c r="KUO301" s="38"/>
      <c r="KUP301" s="38"/>
      <c r="KUQ301" s="38"/>
      <c r="KUR301" s="38"/>
      <c r="KUS301" s="38"/>
      <c r="KUT301" s="38"/>
      <c r="KUU301" s="38"/>
      <c r="KUV301" s="38"/>
      <c r="KUW301" s="38"/>
      <c r="KUX301" s="38"/>
      <c r="KUY301" s="38"/>
      <c r="KUZ301" s="38"/>
      <c r="KVA301" s="38"/>
      <c r="KVB301" s="38"/>
      <c r="KVC301" s="38"/>
      <c r="KVD301" s="38"/>
      <c r="KVE301" s="38"/>
      <c r="KVF301" s="38"/>
      <c r="KVG301" s="38"/>
      <c r="KVH301" s="38"/>
      <c r="KVI301" s="38"/>
      <c r="KVJ301" s="38"/>
      <c r="KVK301" s="38"/>
      <c r="KVL301" s="38"/>
      <c r="KVM301" s="38"/>
      <c r="KVN301" s="38"/>
      <c r="KVO301" s="38"/>
      <c r="KVP301" s="38"/>
      <c r="KVQ301" s="38"/>
      <c r="KVR301" s="38"/>
      <c r="KVS301" s="38"/>
      <c r="KVT301" s="38"/>
      <c r="KVU301" s="38"/>
      <c r="KVV301" s="38"/>
      <c r="KVW301" s="38"/>
      <c r="KVX301" s="38"/>
      <c r="KVY301" s="38"/>
      <c r="KVZ301" s="38"/>
      <c r="KWA301" s="38"/>
      <c r="KWB301" s="38"/>
      <c r="KWC301" s="38"/>
      <c r="KWD301" s="38"/>
      <c r="KWE301" s="38"/>
      <c r="KWF301" s="38"/>
      <c r="KWG301" s="38"/>
      <c r="KWH301" s="38"/>
      <c r="KWI301" s="38"/>
      <c r="KWJ301" s="38"/>
      <c r="KWK301" s="38"/>
      <c r="KWL301" s="38"/>
      <c r="KWM301" s="38"/>
      <c r="KWN301" s="38"/>
      <c r="KWO301" s="38"/>
      <c r="KWP301" s="38"/>
      <c r="KWQ301" s="38"/>
      <c r="KWR301" s="38"/>
      <c r="KWS301" s="38"/>
      <c r="KWT301" s="38"/>
      <c r="KWU301" s="38"/>
      <c r="KWV301" s="38"/>
      <c r="KWW301" s="38"/>
      <c r="KWX301" s="38"/>
      <c r="KWY301" s="38"/>
      <c r="KWZ301" s="38"/>
      <c r="KXA301" s="38"/>
      <c r="KXB301" s="38"/>
      <c r="KXC301" s="38"/>
      <c r="KXD301" s="38"/>
      <c r="KXE301" s="38"/>
      <c r="KXF301" s="38"/>
      <c r="KXG301" s="38"/>
      <c r="KXH301" s="38"/>
      <c r="KXI301" s="38"/>
      <c r="KXJ301" s="38"/>
      <c r="KXK301" s="38"/>
      <c r="KXL301" s="38"/>
      <c r="KXM301" s="38"/>
      <c r="KXN301" s="38"/>
      <c r="KXO301" s="38"/>
      <c r="KXP301" s="38"/>
      <c r="KXQ301" s="38"/>
      <c r="KXR301" s="38"/>
      <c r="KXS301" s="38"/>
      <c r="KXT301" s="38"/>
      <c r="KXU301" s="38"/>
      <c r="KXV301" s="38"/>
      <c r="KXW301" s="38"/>
      <c r="KXX301" s="38"/>
      <c r="KXY301" s="38"/>
      <c r="KXZ301" s="38"/>
      <c r="KYA301" s="38"/>
      <c r="KYB301" s="38"/>
      <c r="KYC301" s="38"/>
      <c r="KYD301" s="38"/>
      <c r="KYE301" s="38"/>
      <c r="KYF301" s="38"/>
      <c r="KYG301" s="38"/>
      <c r="KYH301" s="38"/>
      <c r="KYI301" s="38"/>
      <c r="KYJ301" s="38"/>
      <c r="KYK301" s="38"/>
      <c r="KYL301" s="38"/>
      <c r="KYM301" s="38"/>
      <c r="KYN301" s="38"/>
      <c r="KYO301" s="38"/>
      <c r="KYP301" s="38"/>
      <c r="KYQ301" s="38"/>
      <c r="KYR301" s="38"/>
      <c r="KYS301" s="38"/>
      <c r="KYT301" s="38"/>
      <c r="KYU301" s="38"/>
      <c r="KYV301" s="38"/>
      <c r="KYW301" s="38"/>
      <c r="KYX301" s="38"/>
      <c r="KYY301" s="38"/>
      <c r="KYZ301" s="38"/>
      <c r="KZA301" s="38"/>
      <c r="KZB301" s="38"/>
      <c r="KZC301" s="38"/>
      <c r="KZD301" s="38"/>
      <c r="KZE301" s="38"/>
      <c r="KZF301" s="38"/>
      <c r="KZG301" s="38"/>
      <c r="KZH301" s="38"/>
      <c r="KZI301" s="38"/>
      <c r="KZJ301" s="38"/>
      <c r="KZK301" s="38"/>
      <c r="KZL301" s="38"/>
      <c r="KZM301" s="38"/>
      <c r="KZN301" s="38"/>
      <c r="KZO301" s="38"/>
      <c r="KZP301" s="38"/>
      <c r="KZQ301" s="38"/>
      <c r="KZR301" s="38"/>
      <c r="KZS301" s="38"/>
      <c r="KZT301" s="38"/>
      <c r="KZU301" s="38"/>
      <c r="KZV301" s="38"/>
      <c r="KZW301" s="38"/>
      <c r="KZX301" s="38"/>
      <c r="KZY301" s="38"/>
      <c r="KZZ301" s="38"/>
      <c r="LAA301" s="38"/>
      <c r="LAB301" s="38"/>
      <c r="LAC301" s="38"/>
      <c r="LAD301" s="38"/>
      <c r="LAE301" s="38"/>
      <c r="LAF301" s="38"/>
      <c r="LAG301" s="38"/>
      <c r="LAH301" s="38"/>
      <c r="LAI301" s="38"/>
      <c r="LAJ301" s="38"/>
      <c r="LAK301" s="38"/>
      <c r="LAL301" s="38"/>
      <c r="LAM301" s="38"/>
      <c r="LAN301" s="38"/>
      <c r="LAO301" s="38"/>
      <c r="LAP301" s="38"/>
      <c r="LAQ301" s="38"/>
      <c r="LAR301" s="38"/>
      <c r="LAS301" s="38"/>
      <c r="LAT301" s="38"/>
      <c r="LAU301" s="38"/>
      <c r="LAV301" s="38"/>
      <c r="LAW301" s="38"/>
      <c r="LAX301" s="38"/>
      <c r="LAY301" s="38"/>
      <c r="LAZ301" s="38"/>
      <c r="LBA301" s="38"/>
      <c r="LBB301" s="38"/>
      <c r="LBC301" s="38"/>
      <c r="LBD301" s="38"/>
      <c r="LBE301" s="38"/>
      <c r="LBF301" s="38"/>
      <c r="LBG301" s="38"/>
      <c r="LBH301" s="38"/>
      <c r="LBI301" s="38"/>
      <c r="LBJ301" s="38"/>
      <c r="LBK301" s="38"/>
      <c r="LBL301" s="38"/>
      <c r="LBM301" s="38"/>
      <c r="LBN301" s="38"/>
      <c r="LBO301" s="38"/>
      <c r="LBP301" s="38"/>
      <c r="LBQ301" s="38"/>
      <c r="LBR301" s="38"/>
      <c r="LBS301" s="38"/>
      <c r="LBT301" s="38"/>
      <c r="LBU301" s="38"/>
      <c r="LBV301" s="38"/>
      <c r="LBW301" s="38"/>
      <c r="LBX301" s="38"/>
      <c r="LBY301" s="38"/>
      <c r="LBZ301" s="38"/>
      <c r="LCA301" s="38"/>
      <c r="LCB301" s="38"/>
      <c r="LCC301" s="38"/>
      <c r="LCD301" s="38"/>
      <c r="LCE301" s="38"/>
      <c r="LCF301" s="38"/>
      <c r="LCG301" s="38"/>
      <c r="LCH301" s="38"/>
      <c r="LCI301" s="38"/>
      <c r="LCJ301" s="38"/>
      <c r="LCK301" s="38"/>
      <c r="LCL301" s="38"/>
      <c r="LCM301" s="38"/>
      <c r="LCN301" s="38"/>
      <c r="LCO301" s="38"/>
      <c r="LCP301" s="38"/>
      <c r="LCQ301" s="38"/>
      <c r="LCR301" s="38"/>
      <c r="LCS301" s="38"/>
      <c r="LCT301" s="38"/>
      <c r="LCU301" s="38"/>
      <c r="LCV301" s="38"/>
      <c r="LCW301" s="38"/>
      <c r="LCX301" s="38"/>
      <c r="LCY301" s="38"/>
      <c r="LCZ301" s="38"/>
      <c r="LDA301" s="38"/>
      <c r="LDB301" s="38"/>
      <c r="LDC301" s="38"/>
      <c r="LDD301" s="38"/>
      <c r="LDE301" s="38"/>
      <c r="LDF301" s="38"/>
      <c r="LDG301" s="38"/>
      <c r="LDH301" s="38"/>
      <c r="LDI301" s="38"/>
      <c r="LDJ301" s="38"/>
      <c r="LDK301" s="38"/>
      <c r="LDL301" s="38"/>
      <c r="LDM301" s="38"/>
      <c r="LDN301" s="38"/>
      <c r="LDO301" s="38"/>
      <c r="LDP301" s="38"/>
      <c r="LDQ301" s="38"/>
      <c r="LDR301" s="38"/>
      <c r="LDS301" s="38"/>
      <c r="LDT301" s="38"/>
      <c r="LDU301" s="38"/>
      <c r="LDV301" s="38"/>
      <c r="LDW301" s="38"/>
      <c r="LDX301" s="38"/>
      <c r="LDY301" s="38"/>
      <c r="LDZ301" s="38"/>
      <c r="LEA301" s="38"/>
      <c r="LEB301" s="38"/>
      <c r="LEC301" s="38"/>
      <c r="LED301" s="38"/>
      <c r="LEE301" s="38"/>
      <c r="LEF301" s="38"/>
      <c r="LEG301" s="38"/>
      <c r="LEH301" s="38"/>
      <c r="LEI301" s="38"/>
      <c r="LEJ301" s="38"/>
      <c r="LEK301" s="38"/>
      <c r="LEL301" s="38"/>
      <c r="LEM301" s="38"/>
      <c r="LEN301" s="38"/>
      <c r="LEO301" s="38"/>
      <c r="LEP301" s="38"/>
      <c r="LEQ301" s="38"/>
      <c r="LER301" s="38"/>
      <c r="LES301" s="38"/>
      <c r="LET301" s="38"/>
      <c r="LEU301" s="38"/>
      <c r="LEV301" s="38"/>
      <c r="LEW301" s="38"/>
      <c r="LEX301" s="38"/>
      <c r="LEY301" s="38"/>
      <c r="LEZ301" s="38"/>
      <c r="LFA301" s="38"/>
      <c r="LFB301" s="38"/>
      <c r="LFC301" s="38"/>
      <c r="LFD301" s="38"/>
      <c r="LFE301" s="38"/>
      <c r="LFF301" s="38"/>
      <c r="LFG301" s="38"/>
      <c r="LFH301" s="38"/>
      <c r="LFI301" s="38"/>
      <c r="LFJ301" s="38"/>
      <c r="LFK301" s="38"/>
      <c r="LFL301" s="38"/>
      <c r="LFM301" s="38"/>
      <c r="LFN301" s="38"/>
      <c r="LFO301" s="38"/>
      <c r="LFP301" s="38"/>
      <c r="LFQ301" s="38"/>
      <c r="LFR301" s="38"/>
      <c r="LFS301" s="38"/>
      <c r="LFT301" s="38"/>
      <c r="LFU301" s="38"/>
      <c r="LFV301" s="38"/>
      <c r="LFW301" s="38"/>
      <c r="LFX301" s="38"/>
      <c r="LFY301" s="38"/>
      <c r="LFZ301" s="38"/>
      <c r="LGA301" s="38"/>
      <c r="LGB301" s="38"/>
      <c r="LGC301" s="38"/>
      <c r="LGD301" s="38"/>
      <c r="LGE301" s="38"/>
      <c r="LGF301" s="38"/>
      <c r="LGG301" s="38"/>
      <c r="LGH301" s="38"/>
      <c r="LGI301" s="38"/>
      <c r="LGJ301" s="38"/>
      <c r="LGK301" s="38"/>
      <c r="LGL301" s="38"/>
      <c r="LGM301" s="38"/>
      <c r="LGN301" s="38"/>
      <c r="LGO301" s="38"/>
      <c r="LGP301" s="38"/>
      <c r="LGQ301" s="38"/>
      <c r="LGR301" s="38"/>
      <c r="LGS301" s="38"/>
      <c r="LGT301" s="38"/>
      <c r="LGU301" s="38"/>
      <c r="LGV301" s="38"/>
      <c r="LGW301" s="38"/>
      <c r="LGX301" s="38"/>
      <c r="LGY301" s="38"/>
      <c r="LGZ301" s="38"/>
      <c r="LHA301" s="38"/>
      <c r="LHB301" s="38"/>
      <c r="LHC301" s="38"/>
      <c r="LHD301" s="38"/>
      <c r="LHE301" s="38"/>
      <c r="LHF301" s="38"/>
      <c r="LHG301" s="38"/>
      <c r="LHH301" s="38"/>
      <c r="LHI301" s="38"/>
      <c r="LHJ301" s="38"/>
      <c r="LHK301" s="38"/>
      <c r="LHL301" s="38"/>
      <c r="LHM301" s="38"/>
      <c r="LHN301" s="38"/>
      <c r="LHO301" s="38"/>
      <c r="LHP301" s="38"/>
      <c r="LHQ301" s="38"/>
      <c r="LHR301" s="38"/>
      <c r="LHS301" s="38"/>
      <c r="LHT301" s="38"/>
      <c r="LHU301" s="38"/>
      <c r="LHV301" s="38"/>
      <c r="LHW301" s="38"/>
      <c r="LHX301" s="38"/>
      <c r="LHY301" s="38"/>
      <c r="LHZ301" s="38"/>
      <c r="LIA301" s="38"/>
      <c r="LIB301" s="38"/>
      <c r="LIC301" s="38"/>
      <c r="LID301" s="38"/>
      <c r="LIE301" s="38"/>
      <c r="LIF301" s="38"/>
      <c r="LIG301" s="38"/>
      <c r="LIH301" s="38"/>
      <c r="LII301" s="38"/>
      <c r="LIJ301" s="38"/>
      <c r="LIK301" s="38"/>
      <c r="LIL301" s="38"/>
      <c r="LIM301" s="38"/>
      <c r="LIN301" s="38"/>
      <c r="LIO301" s="38"/>
      <c r="LIP301" s="38"/>
      <c r="LIQ301" s="38"/>
      <c r="LIR301" s="38"/>
      <c r="LIS301" s="38"/>
      <c r="LIT301" s="38"/>
      <c r="LIU301" s="38"/>
      <c r="LIV301" s="38"/>
      <c r="LIW301" s="38"/>
      <c r="LIX301" s="38"/>
      <c r="LIY301" s="38"/>
      <c r="LIZ301" s="38"/>
      <c r="LJA301" s="38"/>
      <c r="LJB301" s="38"/>
      <c r="LJC301" s="38"/>
      <c r="LJD301" s="38"/>
      <c r="LJE301" s="38"/>
      <c r="LJF301" s="38"/>
      <c r="LJG301" s="38"/>
      <c r="LJH301" s="38"/>
      <c r="LJI301" s="38"/>
      <c r="LJJ301" s="38"/>
      <c r="LJK301" s="38"/>
      <c r="LJL301" s="38"/>
      <c r="LJM301" s="38"/>
      <c r="LJN301" s="38"/>
      <c r="LJO301" s="38"/>
      <c r="LJP301" s="38"/>
      <c r="LJQ301" s="38"/>
      <c r="LJR301" s="38"/>
      <c r="LJS301" s="38"/>
      <c r="LJT301" s="38"/>
      <c r="LJU301" s="38"/>
      <c r="LJV301" s="38"/>
      <c r="LJW301" s="38"/>
      <c r="LJX301" s="38"/>
      <c r="LJY301" s="38"/>
      <c r="LJZ301" s="38"/>
      <c r="LKA301" s="38"/>
      <c r="LKB301" s="38"/>
      <c r="LKC301" s="38"/>
      <c r="LKD301" s="38"/>
      <c r="LKE301" s="38"/>
      <c r="LKF301" s="38"/>
      <c r="LKG301" s="38"/>
      <c r="LKH301" s="38"/>
      <c r="LKI301" s="38"/>
      <c r="LKJ301" s="38"/>
      <c r="LKK301" s="38"/>
      <c r="LKL301" s="38"/>
      <c r="LKM301" s="38"/>
      <c r="LKN301" s="38"/>
      <c r="LKO301" s="38"/>
      <c r="LKP301" s="38"/>
      <c r="LKQ301" s="38"/>
      <c r="LKR301" s="38"/>
      <c r="LKS301" s="38"/>
      <c r="LKT301" s="38"/>
      <c r="LKU301" s="38"/>
      <c r="LKV301" s="38"/>
      <c r="LKW301" s="38"/>
      <c r="LKX301" s="38"/>
      <c r="LKY301" s="38"/>
      <c r="LKZ301" s="38"/>
      <c r="LLA301" s="38"/>
      <c r="LLB301" s="38"/>
      <c r="LLC301" s="38"/>
      <c r="LLD301" s="38"/>
      <c r="LLE301" s="38"/>
      <c r="LLF301" s="38"/>
      <c r="LLG301" s="38"/>
      <c r="LLH301" s="38"/>
      <c r="LLI301" s="38"/>
      <c r="LLJ301" s="38"/>
      <c r="LLK301" s="38"/>
      <c r="LLL301" s="38"/>
      <c r="LLM301" s="38"/>
      <c r="LLN301" s="38"/>
      <c r="LLO301" s="38"/>
      <c r="LLP301" s="38"/>
      <c r="LLQ301" s="38"/>
      <c r="LLR301" s="38"/>
      <c r="LLS301" s="38"/>
      <c r="LLT301" s="38"/>
      <c r="LLU301" s="38"/>
      <c r="LLV301" s="38"/>
      <c r="LLW301" s="38"/>
      <c r="LLX301" s="38"/>
      <c r="LLY301" s="38"/>
      <c r="LLZ301" s="38"/>
      <c r="LMA301" s="38"/>
      <c r="LMB301" s="38"/>
      <c r="LMC301" s="38"/>
      <c r="LMD301" s="38"/>
      <c r="LME301" s="38"/>
      <c r="LMF301" s="38"/>
      <c r="LMG301" s="38"/>
      <c r="LMH301" s="38"/>
      <c r="LMI301" s="38"/>
      <c r="LMJ301" s="38"/>
      <c r="LMK301" s="38"/>
      <c r="LML301" s="38"/>
      <c r="LMM301" s="38"/>
      <c r="LMN301" s="38"/>
      <c r="LMO301" s="38"/>
      <c r="LMP301" s="38"/>
      <c r="LMQ301" s="38"/>
      <c r="LMR301" s="38"/>
      <c r="LMS301" s="38"/>
      <c r="LMT301" s="38"/>
      <c r="LMU301" s="38"/>
      <c r="LMV301" s="38"/>
      <c r="LMW301" s="38"/>
      <c r="LMX301" s="38"/>
      <c r="LMY301" s="38"/>
      <c r="LMZ301" s="38"/>
      <c r="LNA301" s="38"/>
      <c r="LNB301" s="38"/>
      <c r="LNC301" s="38"/>
      <c r="LND301" s="38"/>
      <c r="LNE301" s="38"/>
      <c r="LNF301" s="38"/>
      <c r="LNG301" s="38"/>
      <c r="LNH301" s="38"/>
      <c r="LNI301" s="38"/>
      <c r="LNJ301" s="38"/>
      <c r="LNK301" s="38"/>
      <c r="LNL301" s="38"/>
      <c r="LNM301" s="38"/>
      <c r="LNN301" s="38"/>
      <c r="LNO301" s="38"/>
      <c r="LNP301" s="38"/>
      <c r="LNQ301" s="38"/>
      <c r="LNR301" s="38"/>
      <c r="LNS301" s="38"/>
      <c r="LNT301" s="38"/>
      <c r="LNU301" s="38"/>
      <c r="LNV301" s="38"/>
      <c r="LNW301" s="38"/>
      <c r="LNX301" s="38"/>
      <c r="LNY301" s="38"/>
      <c r="LNZ301" s="38"/>
      <c r="LOA301" s="38"/>
      <c r="LOB301" s="38"/>
      <c r="LOC301" s="38"/>
      <c r="LOD301" s="38"/>
      <c r="LOE301" s="38"/>
      <c r="LOF301" s="38"/>
      <c r="LOG301" s="38"/>
      <c r="LOH301" s="38"/>
      <c r="LOI301" s="38"/>
      <c r="LOJ301" s="38"/>
      <c r="LOK301" s="38"/>
      <c r="LOL301" s="38"/>
      <c r="LOM301" s="38"/>
      <c r="LON301" s="38"/>
      <c r="LOO301" s="38"/>
      <c r="LOP301" s="38"/>
      <c r="LOQ301" s="38"/>
      <c r="LOR301" s="38"/>
      <c r="LOS301" s="38"/>
      <c r="LOT301" s="38"/>
      <c r="LOU301" s="38"/>
      <c r="LOV301" s="38"/>
      <c r="LOW301" s="38"/>
      <c r="LOX301" s="38"/>
      <c r="LOY301" s="38"/>
      <c r="LOZ301" s="38"/>
      <c r="LPA301" s="38"/>
      <c r="LPB301" s="38"/>
      <c r="LPC301" s="38"/>
      <c r="LPD301" s="38"/>
      <c r="LPE301" s="38"/>
      <c r="LPF301" s="38"/>
      <c r="LPG301" s="38"/>
      <c r="LPH301" s="38"/>
      <c r="LPI301" s="38"/>
      <c r="LPJ301" s="38"/>
      <c r="LPK301" s="38"/>
      <c r="LPL301" s="38"/>
      <c r="LPM301" s="38"/>
      <c r="LPN301" s="38"/>
      <c r="LPO301" s="38"/>
      <c r="LPP301" s="38"/>
      <c r="LPQ301" s="38"/>
      <c r="LPR301" s="38"/>
      <c r="LPS301" s="38"/>
      <c r="LPT301" s="38"/>
      <c r="LPU301" s="38"/>
      <c r="LPV301" s="38"/>
      <c r="LPW301" s="38"/>
      <c r="LPX301" s="38"/>
      <c r="LPY301" s="38"/>
      <c r="LPZ301" s="38"/>
      <c r="LQA301" s="38"/>
      <c r="LQB301" s="38"/>
      <c r="LQC301" s="38"/>
      <c r="LQD301" s="38"/>
      <c r="LQE301" s="38"/>
      <c r="LQF301" s="38"/>
      <c r="LQG301" s="38"/>
      <c r="LQH301" s="38"/>
      <c r="LQI301" s="38"/>
      <c r="LQJ301" s="38"/>
      <c r="LQK301" s="38"/>
      <c r="LQL301" s="38"/>
      <c r="LQM301" s="38"/>
      <c r="LQN301" s="38"/>
      <c r="LQO301" s="38"/>
      <c r="LQP301" s="38"/>
      <c r="LQQ301" s="38"/>
      <c r="LQR301" s="38"/>
      <c r="LQS301" s="38"/>
      <c r="LQT301" s="38"/>
      <c r="LQU301" s="38"/>
      <c r="LQV301" s="38"/>
      <c r="LQW301" s="38"/>
      <c r="LQX301" s="38"/>
      <c r="LQY301" s="38"/>
      <c r="LQZ301" s="38"/>
      <c r="LRA301" s="38"/>
      <c r="LRB301" s="38"/>
      <c r="LRC301" s="38"/>
      <c r="LRD301" s="38"/>
      <c r="LRE301" s="38"/>
      <c r="LRF301" s="38"/>
      <c r="LRG301" s="38"/>
      <c r="LRH301" s="38"/>
      <c r="LRI301" s="38"/>
      <c r="LRJ301" s="38"/>
      <c r="LRK301" s="38"/>
      <c r="LRL301" s="38"/>
      <c r="LRM301" s="38"/>
      <c r="LRN301" s="38"/>
      <c r="LRO301" s="38"/>
      <c r="LRP301" s="38"/>
      <c r="LRQ301" s="38"/>
      <c r="LRR301" s="38"/>
      <c r="LRS301" s="38"/>
      <c r="LRT301" s="38"/>
      <c r="LRU301" s="38"/>
      <c r="LRV301" s="38"/>
      <c r="LRW301" s="38"/>
      <c r="LRX301" s="38"/>
      <c r="LRY301" s="38"/>
      <c r="LRZ301" s="38"/>
      <c r="LSA301" s="38"/>
      <c r="LSB301" s="38"/>
      <c r="LSC301" s="38"/>
      <c r="LSD301" s="38"/>
      <c r="LSE301" s="38"/>
      <c r="LSF301" s="38"/>
      <c r="LSG301" s="38"/>
      <c r="LSH301" s="38"/>
      <c r="LSI301" s="38"/>
      <c r="LSJ301" s="38"/>
      <c r="LSK301" s="38"/>
      <c r="LSL301" s="38"/>
      <c r="LSM301" s="38"/>
      <c r="LSN301" s="38"/>
      <c r="LSO301" s="38"/>
      <c r="LSP301" s="38"/>
      <c r="LSQ301" s="38"/>
      <c r="LSR301" s="38"/>
      <c r="LSS301" s="38"/>
      <c r="LST301" s="38"/>
      <c r="LSU301" s="38"/>
      <c r="LSV301" s="38"/>
      <c r="LSW301" s="38"/>
      <c r="LSX301" s="38"/>
      <c r="LSY301" s="38"/>
      <c r="LSZ301" s="38"/>
      <c r="LTA301" s="38"/>
      <c r="LTB301" s="38"/>
      <c r="LTC301" s="38"/>
      <c r="LTD301" s="38"/>
      <c r="LTE301" s="38"/>
      <c r="LTF301" s="38"/>
      <c r="LTG301" s="38"/>
      <c r="LTH301" s="38"/>
      <c r="LTI301" s="38"/>
      <c r="LTJ301" s="38"/>
      <c r="LTK301" s="38"/>
      <c r="LTL301" s="38"/>
      <c r="LTM301" s="38"/>
      <c r="LTN301" s="38"/>
      <c r="LTO301" s="38"/>
      <c r="LTP301" s="38"/>
      <c r="LTQ301" s="38"/>
      <c r="LTR301" s="38"/>
      <c r="LTS301" s="38"/>
      <c r="LTT301" s="38"/>
      <c r="LTU301" s="38"/>
      <c r="LTV301" s="38"/>
      <c r="LTW301" s="38"/>
      <c r="LTX301" s="38"/>
      <c r="LTY301" s="38"/>
      <c r="LTZ301" s="38"/>
      <c r="LUA301" s="38"/>
      <c r="LUB301" s="38"/>
      <c r="LUC301" s="38"/>
      <c r="LUD301" s="38"/>
      <c r="LUE301" s="38"/>
      <c r="LUF301" s="38"/>
      <c r="LUG301" s="38"/>
      <c r="LUH301" s="38"/>
      <c r="LUI301" s="38"/>
      <c r="LUJ301" s="38"/>
      <c r="LUK301" s="38"/>
      <c r="LUL301" s="38"/>
      <c r="LUM301" s="38"/>
      <c r="LUN301" s="38"/>
      <c r="LUO301" s="38"/>
      <c r="LUP301" s="38"/>
      <c r="LUQ301" s="38"/>
      <c r="LUR301" s="38"/>
      <c r="LUS301" s="38"/>
      <c r="LUT301" s="38"/>
      <c r="LUU301" s="38"/>
      <c r="LUV301" s="38"/>
      <c r="LUW301" s="38"/>
      <c r="LUX301" s="38"/>
      <c r="LUY301" s="38"/>
      <c r="LUZ301" s="38"/>
      <c r="LVA301" s="38"/>
      <c r="LVB301" s="38"/>
      <c r="LVC301" s="38"/>
      <c r="LVD301" s="38"/>
      <c r="LVE301" s="38"/>
      <c r="LVF301" s="38"/>
      <c r="LVG301" s="38"/>
      <c r="LVH301" s="38"/>
      <c r="LVI301" s="38"/>
      <c r="LVJ301" s="38"/>
      <c r="LVK301" s="38"/>
      <c r="LVL301" s="38"/>
      <c r="LVM301" s="38"/>
      <c r="LVN301" s="38"/>
      <c r="LVO301" s="38"/>
      <c r="LVP301" s="38"/>
      <c r="LVQ301" s="38"/>
      <c r="LVR301" s="38"/>
      <c r="LVS301" s="38"/>
      <c r="LVT301" s="38"/>
      <c r="LVU301" s="38"/>
      <c r="LVV301" s="38"/>
      <c r="LVW301" s="38"/>
      <c r="LVX301" s="38"/>
      <c r="LVY301" s="38"/>
      <c r="LVZ301" s="38"/>
      <c r="LWA301" s="38"/>
      <c r="LWB301" s="38"/>
      <c r="LWC301" s="38"/>
      <c r="LWD301" s="38"/>
      <c r="LWE301" s="38"/>
      <c r="LWF301" s="38"/>
      <c r="LWG301" s="38"/>
      <c r="LWH301" s="38"/>
      <c r="LWI301" s="38"/>
      <c r="LWJ301" s="38"/>
      <c r="LWK301" s="38"/>
      <c r="LWL301" s="38"/>
      <c r="LWM301" s="38"/>
      <c r="LWN301" s="38"/>
      <c r="LWO301" s="38"/>
      <c r="LWP301" s="38"/>
      <c r="LWQ301" s="38"/>
      <c r="LWR301" s="38"/>
      <c r="LWS301" s="38"/>
      <c r="LWT301" s="38"/>
      <c r="LWU301" s="38"/>
      <c r="LWV301" s="38"/>
      <c r="LWW301" s="38"/>
      <c r="LWX301" s="38"/>
      <c r="LWY301" s="38"/>
      <c r="LWZ301" s="38"/>
      <c r="LXA301" s="38"/>
      <c r="LXB301" s="38"/>
      <c r="LXC301" s="38"/>
      <c r="LXD301" s="38"/>
      <c r="LXE301" s="38"/>
      <c r="LXF301" s="38"/>
      <c r="LXG301" s="38"/>
      <c r="LXH301" s="38"/>
      <c r="LXI301" s="38"/>
      <c r="LXJ301" s="38"/>
      <c r="LXK301" s="38"/>
      <c r="LXL301" s="38"/>
      <c r="LXM301" s="38"/>
      <c r="LXN301" s="38"/>
      <c r="LXO301" s="38"/>
      <c r="LXP301" s="38"/>
      <c r="LXQ301" s="38"/>
      <c r="LXR301" s="38"/>
      <c r="LXS301" s="38"/>
      <c r="LXT301" s="38"/>
      <c r="LXU301" s="38"/>
      <c r="LXV301" s="38"/>
      <c r="LXW301" s="38"/>
      <c r="LXX301" s="38"/>
      <c r="LXY301" s="38"/>
      <c r="LXZ301" s="38"/>
      <c r="LYA301" s="38"/>
      <c r="LYB301" s="38"/>
      <c r="LYC301" s="38"/>
      <c r="LYD301" s="38"/>
      <c r="LYE301" s="38"/>
      <c r="LYF301" s="38"/>
      <c r="LYG301" s="38"/>
      <c r="LYH301" s="38"/>
      <c r="LYI301" s="38"/>
      <c r="LYJ301" s="38"/>
      <c r="LYK301" s="38"/>
      <c r="LYL301" s="38"/>
      <c r="LYM301" s="38"/>
      <c r="LYN301" s="38"/>
      <c r="LYO301" s="38"/>
      <c r="LYP301" s="38"/>
      <c r="LYQ301" s="38"/>
      <c r="LYR301" s="38"/>
      <c r="LYS301" s="38"/>
      <c r="LYT301" s="38"/>
      <c r="LYU301" s="38"/>
      <c r="LYV301" s="38"/>
      <c r="LYW301" s="38"/>
      <c r="LYX301" s="38"/>
      <c r="LYY301" s="38"/>
      <c r="LYZ301" s="38"/>
      <c r="LZA301" s="38"/>
      <c r="LZB301" s="38"/>
      <c r="LZC301" s="38"/>
      <c r="LZD301" s="38"/>
      <c r="LZE301" s="38"/>
      <c r="LZF301" s="38"/>
      <c r="LZG301" s="38"/>
      <c r="LZH301" s="38"/>
      <c r="LZI301" s="38"/>
      <c r="LZJ301" s="38"/>
      <c r="LZK301" s="38"/>
      <c r="LZL301" s="38"/>
      <c r="LZM301" s="38"/>
      <c r="LZN301" s="38"/>
      <c r="LZO301" s="38"/>
      <c r="LZP301" s="38"/>
      <c r="LZQ301" s="38"/>
      <c r="LZR301" s="38"/>
      <c r="LZS301" s="38"/>
      <c r="LZT301" s="38"/>
      <c r="LZU301" s="38"/>
      <c r="LZV301" s="38"/>
      <c r="LZW301" s="38"/>
      <c r="LZX301" s="38"/>
      <c r="LZY301" s="38"/>
      <c r="LZZ301" s="38"/>
      <c r="MAA301" s="38"/>
      <c r="MAB301" s="38"/>
      <c r="MAC301" s="38"/>
      <c r="MAD301" s="38"/>
      <c r="MAE301" s="38"/>
      <c r="MAF301" s="38"/>
      <c r="MAG301" s="38"/>
      <c r="MAH301" s="38"/>
      <c r="MAI301" s="38"/>
      <c r="MAJ301" s="38"/>
      <c r="MAK301" s="38"/>
      <c r="MAL301" s="38"/>
      <c r="MAM301" s="38"/>
      <c r="MAN301" s="38"/>
      <c r="MAO301" s="38"/>
      <c r="MAP301" s="38"/>
      <c r="MAQ301" s="38"/>
      <c r="MAR301" s="38"/>
      <c r="MAS301" s="38"/>
      <c r="MAT301" s="38"/>
      <c r="MAU301" s="38"/>
      <c r="MAV301" s="38"/>
      <c r="MAW301" s="38"/>
      <c r="MAX301" s="38"/>
      <c r="MAY301" s="38"/>
      <c r="MAZ301" s="38"/>
      <c r="MBA301" s="38"/>
      <c r="MBB301" s="38"/>
      <c r="MBC301" s="38"/>
      <c r="MBD301" s="38"/>
      <c r="MBE301" s="38"/>
      <c r="MBF301" s="38"/>
      <c r="MBG301" s="38"/>
      <c r="MBH301" s="38"/>
      <c r="MBI301" s="38"/>
      <c r="MBJ301" s="38"/>
      <c r="MBK301" s="38"/>
      <c r="MBL301" s="38"/>
      <c r="MBM301" s="38"/>
      <c r="MBN301" s="38"/>
      <c r="MBO301" s="38"/>
      <c r="MBP301" s="38"/>
      <c r="MBQ301" s="38"/>
      <c r="MBR301" s="38"/>
      <c r="MBS301" s="38"/>
      <c r="MBT301" s="38"/>
      <c r="MBU301" s="38"/>
      <c r="MBV301" s="38"/>
      <c r="MBW301" s="38"/>
      <c r="MBX301" s="38"/>
      <c r="MBY301" s="38"/>
      <c r="MBZ301" s="38"/>
      <c r="MCA301" s="38"/>
      <c r="MCB301" s="38"/>
      <c r="MCC301" s="38"/>
      <c r="MCD301" s="38"/>
      <c r="MCE301" s="38"/>
      <c r="MCF301" s="38"/>
      <c r="MCG301" s="38"/>
      <c r="MCH301" s="38"/>
      <c r="MCI301" s="38"/>
      <c r="MCJ301" s="38"/>
      <c r="MCK301" s="38"/>
      <c r="MCL301" s="38"/>
      <c r="MCM301" s="38"/>
      <c r="MCN301" s="38"/>
      <c r="MCO301" s="38"/>
      <c r="MCP301" s="38"/>
      <c r="MCQ301" s="38"/>
      <c r="MCR301" s="38"/>
      <c r="MCS301" s="38"/>
      <c r="MCT301" s="38"/>
      <c r="MCU301" s="38"/>
      <c r="MCV301" s="38"/>
      <c r="MCW301" s="38"/>
      <c r="MCX301" s="38"/>
      <c r="MCY301" s="38"/>
      <c r="MCZ301" s="38"/>
      <c r="MDA301" s="38"/>
      <c r="MDB301" s="38"/>
      <c r="MDC301" s="38"/>
      <c r="MDD301" s="38"/>
      <c r="MDE301" s="38"/>
      <c r="MDF301" s="38"/>
      <c r="MDG301" s="38"/>
      <c r="MDH301" s="38"/>
      <c r="MDI301" s="38"/>
      <c r="MDJ301" s="38"/>
      <c r="MDK301" s="38"/>
      <c r="MDL301" s="38"/>
      <c r="MDM301" s="38"/>
      <c r="MDN301" s="38"/>
      <c r="MDO301" s="38"/>
      <c r="MDP301" s="38"/>
      <c r="MDQ301" s="38"/>
      <c r="MDR301" s="38"/>
      <c r="MDS301" s="38"/>
      <c r="MDT301" s="38"/>
      <c r="MDU301" s="38"/>
      <c r="MDV301" s="38"/>
      <c r="MDW301" s="38"/>
      <c r="MDX301" s="38"/>
      <c r="MDY301" s="38"/>
      <c r="MDZ301" s="38"/>
      <c r="MEA301" s="38"/>
      <c r="MEB301" s="38"/>
      <c r="MEC301" s="38"/>
      <c r="MED301" s="38"/>
      <c r="MEE301" s="38"/>
      <c r="MEF301" s="38"/>
      <c r="MEG301" s="38"/>
      <c r="MEH301" s="38"/>
      <c r="MEI301" s="38"/>
      <c r="MEJ301" s="38"/>
      <c r="MEK301" s="38"/>
      <c r="MEL301" s="38"/>
      <c r="MEM301" s="38"/>
      <c r="MEN301" s="38"/>
      <c r="MEO301" s="38"/>
      <c r="MEP301" s="38"/>
      <c r="MEQ301" s="38"/>
      <c r="MER301" s="38"/>
      <c r="MES301" s="38"/>
      <c r="MET301" s="38"/>
      <c r="MEU301" s="38"/>
      <c r="MEV301" s="38"/>
      <c r="MEW301" s="38"/>
      <c r="MEX301" s="38"/>
      <c r="MEY301" s="38"/>
      <c r="MEZ301" s="38"/>
      <c r="MFA301" s="38"/>
      <c r="MFB301" s="38"/>
      <c r="MFC301" s="38"/>
      <c r="MFD301" s="38"/>
      <c r="MFE301" s="38"/>
      <c r="MFF301" s="38"/>
      <c r="MFG301" s="38"/>
      <c r="MFH301" s="38"/>
      <c r="MFI301" s="38"/>
      <c r="MFJ301" s="38"/>
      <c r="MFK301" s="38"/>
      <c r="MFL301" s="38"/>
      <c r="MFM301" s="38"/>
      <c r="MFN301" s="38"/>
      <c r="MFO301" s="38"/>
      <c r="MFP301" s="38"/>
      <c r="MFQ301" s="38"/>
      <c r="MFR301" s="38"/>
      <c r="MFS301" s="38"/>
      <c r="MFT301" s="38"/>
      <c r="MFU301" s="38"/>
      <c r="MFV301" s="38"/>
      <c r="MFW301" s="38"/>
      <c r="MFX301" s="38"/>
      <c r="MFY301" s="38"/>
      <c r="MFZ301" s="38"/>
      <c r="MGA301" s="38"/>
      <c r="MGB301" s="38"/>
      <c r="MGC301" s="38"/>
      <c r="MGD301" s="38"/>
      <c r="MGE301" s="38"/>
      <c r="MGF301" s="38"/>
      <c r="MGG301" s="38"/>
      <c r="MGH301" s="38"/>
      <c r="MGI301" s="38"/>
      <c r="MGJ301" s="38"/>
      <c r="MGK301" s="38"/>
      <c r="MGL301" s="38"/>
      <c r="MGM301" s="38"/>
      <c r="MGN301" s="38"/>
      <c r="MGO301" s="38"/>
      <c r="MGP301" s="38"/>
      <c r="MGQ301" s="38"/>
      <c r="MGR301" s="38"/>
      <c r="MGS301" s="38"/>
      <c r="MGT301" s="38"/>
      <c r="MGU301" s="38"/>
      <c r="MGV301" s="38"/>
      <c r="MGW301" s="38"/>
      <c r="MGX301" s="38"/>
      <c r="MGY301" s="38"/>
      <c r="MGZ301" s="38"/>
      <c r="MHA301" s="38"/>
      <c r="MHB301" s="38"/>
      <c r="MHC301" s="38"/>
      <c r="MHD301" s="38"/>
      <c r="MHE301" s="38"/>
      <c r="MHF301" s="38"/>
      <c r="MHG301" s="38"/>
      <c r="MHH301" s="38"/>
      <c r="MHI301" s="38"/>
      <c r="MHJ301" s="38"/>
      <c r="MHK301" s="38"/>
      <c r="MHL301" s="38"/>
      <c r="MHM301" s="38"/>
      <c r="MHN301" s="38"/>
      <c r="MHO301" s="38"/>
      <c r="MHP301" s="38"/>
      <c r="MHQ301" s="38"/>
      <c r="MHR301" s="38"/>
      <c r="MHS301" s="38"/>
      <c r="MHT301" s="38"/>
      <c r="MHU301" s="38"/>
      <c r="MHV301" s="38"/>
      <c r="MHW301" s="38"/>
      <c r="MHX301" s="38"/>
      <c r="MHY301" s="38"/>
      <c r="MHZ301" s="38"/>
      <c r="MIA301" s="38"/>
      <c r="MIB301" s="38"/>
      <c r="MIC301" s="38"/>
      <c r="MID301" s="38"/>
      <c r="MIE301" s="38"/>
      <c r="MIF301" s="38"/>
      <c r="MIG301" s="38"/>
      <c r="MIH301" s="38"/>
      <c r="MII301" s="38"/>
      <c r="MIJ301" s="38"/>
      <c r="MIK301" s="38"/>
      <c r="MIL301" s="38"/>
      <c r="MIM301" s="38"/>
      <c r="MIN301" s="38"/>
      <c r="MIO301" s="38"/>
      <c r="MIP301" s="38"/>
      <c r="MIQ301" s="38"/>
      <c r="MIR301" s="38"/>
      <c r="MIS301" s="38"/>
      <c r="MIT301" s="38"/>
      <c r="MIU301" s="38"/>
      <c r="MIV301" s="38"/>
      <c r="MIW301" s="38"/>
      <c r="MIX301" s="38"/>
      <c r="MIY301" s="38"/>
      <c r="MIZ301" s="38"/>
      <c r="MJA301" s="38"/>
      <c r="MJB301" s="38"/>
      <c r="MJC301" s="38"/>
      <c r="MJD301" s="38"/>
      <c r="MJE301" s="38"/>
      <c r="MJF301" s="38"/>
      <c r="MJG301" s="38"/>
      <c r="MJH301" s="38"/>
      <c r="MJI301" s="38"/>
      <c r="MJJ301" s="38"/>
      <c r="MJK301" s="38"/>
      <c r="MJL301" s="38"/>
      <c r="MJM301" s="38"/>
      <c r="MJN301" s="38"/>
      <c r="MJO301" s="38"/>
      <c r="MJP301" s="38"/>
      <c r="MJQ301" s="38"/>
      <c r="MJR301" s="38"/>
      <c r="MJS301" s="38"/>
      <c r="MJT301" s="38"/>
      <c r="MJU301" s="38"/>
      <c r="MJV301" s="38"/>
      <c r="MJW301" s="38"/>
      <c r="MJX301" s="38"/>
      <c r="MJY301" s="38"/>
      <c r="MJZ301" s="38"/>
      <c r="MKA301" s="38"/>
      <c r="MKB301" s="38"/>
      <c r="MKC301" s="38"/>
      <c r="MKD301" s="38"/>
      <c r="MKE301" s="38"/>
      <c r="MKF301" s="38"/>
      <c r="MKG301" s="38"/>
      <c r="MKH301" s="38"/>
      <c r="MKI301" s="38"/>
      <c r="MKJ301" s="38"/>
      <c r="MKK301" s="38"/>
      <c r="MKL301" s="38"/>
      <c r="MKM301" s="38"/>
      <c r="MKN301" s="38"/>
      <c r="MKO301" s="38"/>
      <c r="MKP301" s="38"/>
      <c r="MKQ301" s="38"/>
      <c r="MKR301" s="38"/>
      <c r="MKS301" s="38"/>
      <c r="MKT301" s="38"/>
      <c r="MKU301" s="38"/>
      <c r="MKV301" s="38"/>
      <c r="MKW301" s="38"/>
      <c r="MKX301" s="38"/>
      <c r="MKY301" s="38"/>
      <c r="MKZ301" s="38"/>
      <c r="MLA301" s="38"/>
      <c r="MLB301" s="38"/>
      <c r="MLC301" s="38"/>
      <c r="MLD301" s="38"/>
      <c r="MLE301" s="38"/>
      <c r="MLF301" s="38"/>
      <c r="MLG301" s="38"/>
      <c r="MLH301" s="38"/>
      <c r="MLI301" s="38"/>
      <c r="MLJ301" s="38"/>
      <c r="MLK301" s="38"/>
      <c r="MLL301" s="38"/>
      <c r="MLM301" s="38"/>
      <c r="MLN301" s="38"/>
      <c r="MLO301" s="38"/>
      <c r="MLP301" s="38"/>
      <c r="MLQ301" s="38"/>
      <c r="MLR301" s="38"/>
      <c r="MLS301" s="38"/>
      <c r="MLT301" s="38"/>
      <c r="MLU301" s="38"/>
      <c r="MLV301" s="38"/>
      <c r="MLW301" s="38"/>
      <c r="MLX301" s="38"/>
      <c r="MLY301" s="38"/>
      <c r="MLZ301" s="38"/>
      <c r="MMA301" s="38"/>
      <c r="MMB301" s="38"/>
      <c r="MMC301" s="38"/>
      <c r="MMD301" s="38"/>
      <c r="MME301" s="38"/>
      <c r="MMF301" s="38"/>
      <c r="MMG301" s="38"/>
      <c r="MMH301" s="38"/>
      <c r="MMI301" s="38"/>
      <c r="MMJ301" s="38"/>
      <c r="MMK301" s="38"/>
      <c r="MML301" s="38"/>
      <c r="MMM301" s="38"/>
      <c r="MMN301" s="38"/>
      <c r="MMO301" s="38"/>
      <c r="MMP301" s="38"/>
      <c r="MMQ301" s="38"/>
      <c r="MMR301" s="38"/>
      <c r="MMS301" s="38"/>
      <c r="MMT301" s="38"/>
      <c r="MMU301" s="38"/>
      <c r="MMV301" s="38"/>
      <c r="MMW301" s="38"/>
      <c r="MMX301" s="38"/>
      <c r="MMY301" s="38"/>
      <c r="MMZ301" s="38"/>
      <c r="MNA301" s="38"/>
      <c r="MNB301" s="38"/>
      <c r="MNC301" s="38"/>
      <c r="MND301" s="38"/>
      <c r="MNE301" s="38"/>
      <c r="MNF301" s="38"/>
      <c r="MNG301" s="38"/>
      <c r="MNH301" s="38"/>
      <c r="MNI301" s="38"/>
      <c r="MNJ301" s="38"/>
      <c r="MNK301" s="38"/>
      <c r="MNL301" s="38"/>
      <c r="MNM301" s="38"/>
      <c r="MNN301" s="38"/>
      <c r="MNO301" s="38"/>
      <c r="MNP301" s="38"/>
      <c r="MNQ301" s="38"/>
      <c r="MNR301" s="38"/>
      <c r="MNS301" s="38"/>
      <c r="MNT301" s="38"/>
      <c r="MNU301" s="38"/>
      <c r="MNV301" s="38"/>
      <c r="MNW301" s="38"/>
      <c r="MNX301" s="38"/>
      <c r="MNY301" s="38"/>
      <c r="MNZ301" s="38"/>
      <c r="MOA301" s="38"/>
      <c r="MOB301" s="38"/>
      <c r="MOC301" s="38"/>
      <c r="MOD301" s="38"/>
      <c r="MOE301" s="38"/>
      <c r="MOF301" s="38"/>
      <c r="MOG301" s="38"/>
      <c r="MOH301" s="38"/>
      <c r="MOI301" s="38"/>
      <c r="MOJ301" s="38"/>
      <c r="MOK301" s="38"/>
      <c r="MOL301" s="38"/>
      <c r="MOM301" s="38"/>
      <c r="MON301" s="38"/>
      <c r="MOO301" s="38"/>
      <c r="MOP301" s="38"/>
      <c r="MOQ301" s="38"/>
      <c r="MOR301" s="38"/>
      <c r="MOS301" s="38"/>
      <c r="MOT301" s="38"/>
      <c r="MOU301" s="38"/>
      <c r="MOV301" s="38"/>
      <c r="MOW301" s="38"/>
      <c r="MOX301" s="38"/>
      <c r="MOY301" s="38"/>
      <c r="MOZ301" s="38"/>
      <c r="MPA301" s="38"/>
      <c r="MPB301" s="38"/>
      <c r="MPC301" s="38"/>
      <c r="MPD301" s="38"/>
      <c r="MPE301" s="38"/>
      <c r="MPF301" s="38"/>
      <c r="MPG301" s="38"/>
      <c r="MPH301" s="38"/>
      <c r="MPI301" s="38"/>
      <c r="MPJ301" s="38"/>
      <c r="MPK301" s="38"/>
      <c r="MPL301" s="38"/>
      <c r="MPM301" s="38"/>
      <c r="MPN301" s="38"/>
      <c r="MPO301" s="38"/>
      <c r="MPP301" s="38"/>
      <c r="MPQ301" s="38"/>
      <c r="MPR301" s="38"/>
      <c r="MPS301" s="38"/>
      <c r="MPT301" s="38"/>
      <c r="MPU301" s="38"/>
      <c r="MPV301" s="38"/>
      <c r="MPW301" s="38"/>
      <c r="MPX301" s="38"/>
      <c r="MPY301" s="38"/>
      <c r="MPZ301" s="38"/>
      <c r="MQA301" s="38"/>
      <c r="MQB301" s="38"/>
      <c r="MQC301" s="38"/>
      <c r="MQD301" s="38"/>
      <c r="MQE301" s="38"/>
      <c r="MQF301" s="38"/>
      <c r="MQG301" s="38"/>
      <c r="MQH301" s="38"/>
      <c r="MQI301" s="38"/>
      <c r="MQJ301" s="38"/>
      <c r="MQK301" s="38"/>
      <c r="MQL301" s="38"/>
      <c r="MQM301" s="38"/>
      <c r="MQN301" s="38"/>
      <c r="MQO301" s="38"/>
      <c r="MQP301" s="38"/>
      <c r="MQQ301" s="38"/>
      <c r="MQR301" s="38"/>
      <c r="MQS301" s="38"/>
      <c r="MQT301" s="38"/>
      <c r="MQU301" s="38"/>
      <c r="MQV301" s="38"/>
      <c r="MQW301" s="38"/>
      <c r="MQX301" s="38"/>
      <c r="MQY301" s="38"/>
      <c r="MQZ301" s="38"/>
      <c r="MRA301" s="38"/>
      <c r="MRB301" s="38"/>
      <c r="MRC301" s="38"/>
      <c r="MRD301" s="38"/>
      <c r="MRE301" s="38"/>
      <c r="MRF301" s="38"/>
      <c r="MRG301" s="38"/>
      <c r="MRH301" s="38"/>
      <c r="MRI301" s="38"/>
      <c r="MRJ301" s="38"/>
      <c r="MRK301" s="38"/>
      <c r="MRL301" s="38"/>
      <c r="MRM301" s="38"/>
      <c r="MRN301" s="38"/>
      <c r="MRO301" s="38"/>
      <c r="MRP301" s="38"/>
      <c r="MRQ301" s="38"/>
      <c r="MRR301" s="38"/>
      <c r="MRS301" s="38"/>
      <c r="MRT301" s="38"/>
      <c r="MRU301" s="38"/>
      <c r="MRV301" s="38"/>
      <c r="MRW301" s="38"/>
      <c r="MRX301" s="38"/>
      <c r="MRY301" s="38"/>
      <c r="MRZ301" s="38"/>
      <c r="MSA301" s="38"/>
      <c r="MSB301" s="38"/>
      <c r="MSC301" s="38"/>
      <c r="MSD301" s="38"/>
      <c r="MSE301" s="38"/>
      <c r="MSF301" s="38"/>
      <c r="MSG301" s="38"/>
      <c r="MSH301" s="38"/>
      <c r="MSI301" s="38"/>
      <c r="MSJ301" s="38"/>
      <c r="MSK301" s="38"/>
      <c r="MSL301" s="38"/>
      <c r="MSM301" s="38"/>
      <c r="MSN301" s="38"/>
      <c r="MSO301" s="38"/>
      <c r="MSP301" s="38"/>
      <c r="MSQ301" s="38"/>
      <c r="MSR301" s="38"/>
      <c r="MSS301" s="38"/>
      <c r="MST301" s="38"/>
      <c r="MSU301" s="38"/>
      <c r="MSV301" s="38"/>
      <c r="MSW301" s="38"/>
      <c r="MSX301" s="38"/>
      <c r="MSY301" s="38"/>
      <c r="MSZ301" s="38"/>
      <c r="MTA301" s="38"/>
      <c r="MTB301" s="38"/>
      <c r="MTC301" s="38"/>
      <c r="MTD301" s="38"/>
      <c r="MTE301" s="38"/>
      <c r="MTF301" s="38"/>
      <c r="MTG301" s="38"/>
      <c r="MTH301" s="38"/>
      <c r="MTI301" s="38"/>
      <c r="MTJ301" s="38"/>
      <c r="MTK301" s="38"/>
      <c r="MTL301" s="38"/>
      <c r="MTM301" s="38"/>
      <c r="MTN301" s="38"/>
      <c r="MTO301" s="38"/>
      <c r="MTP301" s="38"/>
      <c r="MTQ301" s="38"/>
      <c r="MTR301" s="38"/>
      <c r="MTS301" s="38"/>
      <c r="MTT301" s="38"/>
      <c r="MTU301" s="38"/>
      <c r="MTV301" s="38"/>
      <c r="MTW301" s="38"/>
      <c r="MTX301" s="38"/>
      <c r="MTY301" s="38"/>
      <c r="MTZ301" s="38"/>
      <c r="MUA301" s="38"/>
      <c r="MUB301" s="38"/>
      <c r="MUC301" s="38"/>
      <c r="MUD301" s="38"/>
      <c r="MUE301" s="38"/>
      <c r="MUF301" s="38"/>
      <c r="MUG301" s="38"/>
      <c r="MUH301" s="38"/>
      <c r="MUI301" s="38"/>
      <c r="MUJ301" s="38"/>
      <c r="MUK301" s="38"/>
      <c r="MUL301" s="38"/>
      <c r="MUM301" s="38"/>
      <c r="MUN301" s="38"/>
      <c r="MUO301" s="38"/>
      <c r="MUP301" s="38"/>
      <c r="MUQ301" s="38"/>
      <c r="MUR301" s="38"/>
      <c r="MUS301" s="38"/>
      <c r="MUT301" s="38"/>
      <c r="MUU301" s="38"/>
      <c r="MUV301" s="38"/>
      <c r="MUW301" s="38"/>
      <c r="MUX301" s="38"/>
      <c r="MUY301" s="38"/>
      <c r="MUZ301" s="38"/>
      <c r="MVA301" s="38"/>
      <c r="MVB301" s="38"/>
      <c r="MVC301" s="38"/>
      <c r="MVD301" s="38"/>
      <c r="MVE301" s="38"/>
      <c r="MVF301" s="38"/>
      <c r="MVG301" s="38"/>
      <c r="MVH301" s="38"/>
      <c r="MVI301" s="38"/>
      <c r="MVJ301" s="38"/>
      <c r="MVK301" s="38"/>
      <c r="MVL301" s="38"/>
      <c r="MVM301" s="38"/>
      <c r="MVN301" s="38"/>
      <c r="MVO301" s="38"/>
      <c r="MVP301" s="38"/>
      <c r="MVQ301" s="38"/>
      <c r="MVR301" s="38"/>
      <c r="MVS301" s="38"/>
      <c r="MVT301" s="38"/>
      <c r="MVU301" s="38"/>
      <c r="MVV301" s="38"/>
      <c r="MVW301" s="38"/>
      <c r="MVX301" s="38"/>
      <c r="MVY301" s="38"/>
      <c r="MVZ301" s="38"/>
      <c r="MWA301" s="38"/>
      <c r="MWB301" s="38"/>
      <c r="MWC301" s="38"/>
      <c r="MWD301" s="38"/>
      <c r="MWE301" s="38"/>
      <c r="MWF301" s="38"/>
      <c r="MWG301" s="38"/>
      <c r="MWH301" s="38"/>
      <c r="MWI301" s="38"/>
      <c r="MWJ301" s="38"/>
      <c r="MWK301" s="38"/>
      <c r="MWL301" s="38"/>
      <c r="MWM301" s="38"/>
      <c r="MWN301" s="38"/>
      <c r="MWO301" s="38"/>
      <c r="MWP301" s="38"/>
      <c r="MWQ301" s="38"/>
      <c r="MWR301" s="38"/>
      <c r="MWS301" s="38"/>
      <c r="MWT301" s="38"/>
      <c r="MWU301" s="38"/>
      <c r="MWV301" s="38"/>
      <c r="MWW301" s="38"/>
      <c r="MWX301" s="38"/>
      <c r="MWY301" s="38"/>
      <c r="MWZ301" s="38"/>
      <c r="MXA301" s="38"/>
      <c r="MXB301" s="38"/>
      <c r="MXC301" s="38"/>
      <c r="MXD301" s="38"/>
      <c r="MXE301" s="38"/>
      <c r="MXF301" s="38"/>
      <c r="MXG301" s="38"/>
      <c r="MXH301" s="38"/>
      <c r="MXI301" s="38"/>
      <c r="MXJ301" s="38"/>
      <c r="MXK301" s="38"/>
      <c r="MXL301" s="38"/>
      <c r="MXM301" s="38"/>
      <c r="MXN301" s="38"/>
      <c r="MXO301" s="38"/>
      <c r="MXP301" s="38"/>
      <c r="MXQ301" s="38"/>
      <c r="MXR301" s="38"/>
      <c r="MXS301" s="38"/>
      <c r="MXT301" s="38"/>
      <c r="MXU301" s="38"/>
      <c r="MXV301" s="38"/>
      <c r="MXW301" s="38"/>
      <c r="MXX301" s="38"/>
      <c r="MXY301" s="38"/>
      <c r="MXZ301" s="38"/>
      <c r="MYA301" s="38"/>
      <c r="MYB301" s="38"/>
      <c r="MYC301" s="38"/>
      <c r="MYD301" s="38"/>
      <c r="MYE301" s="38"/>
      <c r="MYF301" s="38"/>
      <c r="MYG301" s="38"/>
      <c r="MYH301" s="38"/>
      <c r="MYI301" s="38"/>
      <c r="MYJ301" s="38"/>
      <c r="MYK301" s="38"/>
      <c r="MYL301" s="38"/>
      <c r="MYM301" s="38"/>
      <c r="MYN301" s="38"/>
      <c r="MYO301" s="38"/>
      <c r="MYP301" s="38"/>
      <c r="MYQ301" s="38"/>
      <c r="MYR301" s="38"/>
      <c r="MYS301" s="38"/>
      <c r="MYT301" s="38"/>
      <c r="MYU301" s="38"/>
      <c r="MYV301" s="38"/>
      <c r="MYW301" s="38"/>
      <c r="MYX301" s="38"/>
      <c r="MYY301" s="38"/>
      <c r="MYZ301" s="38"/>
      <c r="MZA301" s="38"/>
      <c r="MZB301" s="38"/>
      <c r="MZC301" s="38"/>
      <c r="MZD301" s="38"/>
      <c r="MZE301" s="38"/>
      <c r="MZF301" s="38"/>
      <c r="MZG301" s="38"/>
      <c r="MZH301" s="38"/>
      <c r="MZI301" s="38"/>
      <c r="MZJ301" s="38"/>
      <c r="MZK301" s="38"/>
      <c r="MZL301" s="38"/>
      <c r="MZM301" s="38"/>
      <c r="MZN301" s="38"/>
      <c r="MZO301" s="38"/>
      <c r="MZP301" s="38"/>
      <c r="MZQ301" s="38"/>
      <c r="MZR301" s="38"/>
      <c r="MZS301" s="38"/>
      <c r="MZT301" s="38"/>
      <c r="MZU301" s="38"/>
      <c r="MZV301" s="38"/>
      <c r="MZW301" s="38"/>
      <c r="MZX301" s="38"/>
      <c r="MZY301" s="38"/>
      <c r="MZZ301" s="38"/>
      <c r="NAA301" s="38"/>
      <c r="NAB301" s="38"/>
      <c r="NAC301" s="38"/>
      <c r="NAD301" s="38"/>
      <c r="NAE301" s="38"/>
      <c r="NAF301" s="38"/>
      <c r="NAG301" s="38"/>
      <c r="NAH301" s="38"/>
      <c r="NAI301" s="38"/>
      <c r="NAJ301" s="38"/>
      <c r="NAK301" s="38"/>
      <c r="NAL301" s="38"/>
      <c r="NAM301" s="38"/>
      <c r="NAN301" s="38"/>
      <c r="NAO301" s="38"/>
      <c r="NAP301" s="38"/>
      <c r="NAQ301" s="38"/>
      <c r="NAR301" s="38"/>
      <c r="NAS301" s="38"/>
      <c r="NAT301" s="38"/>
      <c r="NAU301" s="38"/>
      <c r="NAV301" s="38"/>
      <c r="NAW301" s="38"/>
      <c r="NAX301" s="38"/>
      <c r="NAY301" s="38"/>
      <c r="NAZ301" s="38"/>
      <c r="NBA301" s="38"/>
      <c r="NBB301" s="38"/>
      <c r="NBC301" s="38"/>
      <c r="NBD301" s="38"/>
      <c r="NBE301" s="38"/>
      <c r="NBF301" s="38"/>
      <c r="NBG301" s="38"/>
      <c r="NBH301" s="38"/>
      <c r="NBI301" s="38"/>
      <c r="NBJ301" s="38"/>
      <c r="NBK301" s="38"/>
      <c r="NBL301" s="38"/>
      <c r="NBM301" s="38"/>
      <c r="NBN301" s="38"/>
      <c r="NBO301" s="38"/>
      <c r="NBP301" s="38"/>
      <c r="NBQ301" s="38"/>
      <c r="NBR301" s="38"/>
      <c r="NBS301" s="38"/>
      <c r="NBT301" s="38"/>
      <c r="NBU301" s="38"/>
      <c r="NBV301" s="38"/>
      <c r="NBW301" s="38"/>
      <c r="NBX301" s="38"/>
      <c r="NBY301" s="38"/>
      <c r="NBZ301" s="38"/>
      <c r="NCA301" s="38"/>
      <c r="NCB301" s="38"/>
      <c r="NCC301" s="38"/>
      <c r="NCD301" s="38"/>
      <c r="NCE301" s="38"/>
      <c r="NCF301" s="38"/>
      <c r="NCG301" s="38"/>
      <c r="NCH301" s="38"/>
      <c r="NCI301" s="38"/>
      <c r="NCJ301" s="38"/>
      <c r="NCK301" s="38"/>
      <c r="NCL301" s="38"/>
      <c r="NCM301" s="38"/>
      <c r="NCN301" s="38"/>
      <c r="NCO301" s="38"/>
      <c r="NCP301" s="38"/>
      <c r="NCQ301" s="38"/>
      <c r="NCR301" s="38"/>
      <c r="NCS301" s="38"/>
      <c r="NCT301" s="38"/>
      <c r="NCU301" s="38"/>
      <c r="NCV301" s="38"/>
      <c r="NCW301" s="38"/>
      <c r="NCX301" s="38"/>
      <c r="NCY301" s="38"/>
      <c r="NCZ301" s="38"/>
      <c r="NDA301" s="38"/>
      <c r="NDB301" s="38"/>
      <c r="NDC301" s="38"/>
      <c r="NDD301" s="38"/>
      <c r="NDE301" s="38"/>
      <c r="NDF301" s="38"/>
      <c r="NDG301" s="38"/>
      <c r="NDH301" s="38"/>
      <c r="NDI301" s="38"/>
      <c r="NDJ301" s="38"/>
      <c r="NDK301" s="38"/>
      <c r="NDL301" s="38"/>
      <c r="NDM301" s="38"/>
      <c r="NDN301" s="38"/>
      <c r="NDO301" s="38"/>
      <c r="NDP301" s="38"/>
      <c r="NDQ301" s="38"/>
      <c r="NDR301" s="38"/>
      <c r="NDS301" s="38"/>
      <c r="NDT301" s="38"/>
      <c r="NDU301" s="38"/>
      <c r="NDV301" s="38"/>
      <c r="NDW301" s="38"/>
      <c r="NDX301" s="38"/>
      <c r="NDY301" s="38"/>
      <c r="NDZ301" s="38"/>
      <c r="NEA301" s="38"/>
      <c r="NEB301" s="38"/>
      <c r="NEC301" s="38"/>
      <c r="NED301" s="38"/>
      <c r="NEE301" s="38"/>
      <c r="NEF301" s="38"/>
      <c r="NEG301" s="38"/>
      <c r="NEH301" s="38"/>
      <c r="NEI301" s="38"/>
      <c r="NEJ301" s="38"/>
      <c r="NEK301" s="38"/>
      <c r="NEL301" s="38"/>
      <c r="NEM301" s="38"/>
      <c r="NEN301" s="38"/>
      <c r="NEO301" s="38"/>
      <c r="NEP301" s="38"/>
      <c r="NEQ301" s="38"/>
      <c r="NER301" s="38"/>
      <c r="NES301" s="38"/>
      <c r="NET301" s="38"/>
      <c r="NEU301" s="38"/>
      <c r="NEV301" s="38"/>
      <c r="NEW301" s="38"/>
      <c r="NEX301" s="38"/>
      <c r="NEY301" s="38"/>
      <c r="NEZ301" s="38"/>
      <c r="NFA301" s="38"/>
      <c r="NFB301" s="38"/>
      <c r="NFC301" s="38"/>
      <c r="NFD301" s="38"/>
      <c r="NFE301" s="38"/>
      <c r="NFF301" s="38"/>
      <c r="NFG301" s="38"/>
      <c r="NFH301" s="38"/>
      <c r="NFI301" s="38"/>
      <c r="NFJ301" s="38"/>
      <c r="NFK301" s="38"/>
      <c r="NFL301" s="38"/>
      <c r="NFM301" s="38"/>
      <c r="NFN301" s="38"/>
      <c r="NFO301" s="38"/>
      <c r="NFP301" s="38"/>
      <c r="NFQ301" s="38"/>
      <c r="NFR301" s="38"/>
      <c r="NFS301" s="38"/>
      <c r="NFT301" s="38"/>
      <c r="NFU301" s="38"/>
      <c r="NFV301" s="38"/>
      <c r="NFW301" s="38"/>
      <c r="NFX301" s="38"/>
      <c r="NFY301" s="38"/>
      <c r="NFZ301" s="38"/>
      <c r="NGA301" s="38"/>
      <c r="NGB301" s="38"/>
      <c r="NGC301" s="38"/>
      <c r="NGD301" s="38"/>
      <c r="NGE301" s="38"/>
      <c r="NGF301" s="38"/>
      <c r="NGG301" s="38"/>
      <c r="NGH301" s="38"/>
      <c r="NGI301" s="38"/>
      <c r="NGJ301" s="38"/>
      <c r="NGK301" s="38"/>
      <c r="NGL301" s="38"/>
      <c r="NGM301" s="38"/>
      <c r="NGN301" s="38"/>
      <c r="NGO301" s="38"/>
      <c r="NGP301" s="38"/>
      <c r="NGQ301" s="38"/>
      <c r="NGR301" s="38"/>
      <c r="NGS301" s="38"/>
      <c r="NGT301" s="38"/>
      <c r="NGU301" s="38"/>
      <c r="NGV301" s="38"/>
      <c r="NGW301" s="38"/>
      <c r="NGX301" s="38"/>
      <c r="NGY301" s="38"/>
      <c r="NGZ301" s="38"/>
      <c r="NHA301" s="38"/>
      <c r="NHB301" s="38"/>
      <c r="NHC301" s="38"/>
      <c r="NHD301" s="38"/>
      <c r="NHE301" s="38"/>
      <c r="NHF301" s="38"/>
      <c r="NHG301" s="38"/>
      <c r="NHH301" s="38"/>
      <c r="NHI301" s="38"/>
      <c r="NHJ301" s="38"/>
      <c r="NHK301" s="38"/>
      <c r="NHL301" s="38"/>
      <c r="NHM301" s="38"/>
      <c r="NHN301" s="38"/>
      <c r="NHO301" s="38"/>
      <c r="NHP301" s="38"/>
      <c r="NHQ301" s="38"/>
      <c r="NHR301" s="38"/>
      <c r="NHS301" s="38"/>
      <c r="NHT301" s="38"/>
      <c r="NHU301" s="38"/>
      <c r="NHV301" s="38"/>
      <c r="NHW301" s="38"/>
      <c r="NHX301" s="38"/>
      <c r="NHY301" s="38"/>
      <c r="NHZ301" s="38"/>
      <c r="NIA301" s="38"/>
      <c r="NIB301" s="38"/>
      <c r="NIC301" s="38"/>
      <c r="NID301" s="38"/>
      <c r="NIE301" s="38"/>
      <c r="NIF301" s="38"/>
      <c r="NIG301" s="38"/>
      <c r="NIH301" s="38"/>
      <c r="NII301" s="38"/>
      <c r="NIJ301" s="38"/>
      <c r="NIK301" s="38"/>
      <c r="NIL301" s="38"/>
      <c r="NIM301" s="38"/>
      <c r="NIN301" s="38"/>
      <c r="NIO301" s="38"/>
      <c r="NIP301" s="38"/>
      <c r="NIQ301" s="38"/>
      <c r="NIR301" s="38"/>
      <c r="NIS301" s="38"/>
      <c r="NIT301" s="38"/>
      <c r="NIU301" s="38"/>
      <c r="NIV301" s="38"/>
      <c r="NIW301" s="38"/>
      <c r="NIX301" s="38"/>
      <c r="NIY301" s="38"/>
      <c r="NIZ301" s="38"/>
      <c r="NJA301" s="38"/>
      <c r="NJB301" s="38"/>
      <c r="NJC301" s="38"/>
      <c r="NJD301" s="38"/>
      <c r="NJE301" s="38"/>
      <c r="NJF301" s="38"/>
      <c r="NJG301" s="38"/>
      <c r="NJH301" s="38"/>
      <c r="NJI301" s="38"/>
      <c r="NJJ301" s="38"/>
      <c r="NJK301" s="38"/>
      <c r="NJL301" s="38"/>
      <c r="NJM301" s="38"/>
      <c r="NJN301" s="38"/>
      <c r="NJO301" s="38"/>
      <c r="NJP301" s="38"/>
      <c r="NJQ301" s="38"/>
      <c r="NJR301" s="38"/>
      <c r="NJS301" s="38"/>
      <c r="NJT301" s="38"/>
      <c r="NJU301" s="38"/>
      <c r="NJV301" s="38"/>
      <c r="NJW301" s="38"/>
      <c r="NJX301" s="38"/>
      <c r="NJY301" s="38"/>
      <c r="NJZ301" s="38"/>
      <c r="NKA301" s="38"/>
      <c r="NKB301" s="38"/>
      <c r="NKC301" s="38"/>
      <c r="NKD301" s="38"/>
      <c r="NKE301" s="38"/>
      <c r="NKF301" s="38"/>
      <c r="NKG301" s="38"/>
      <c r="NKH301" s="38"/>
      <c r="NKI301" s="38"/>
      <c r="NKJ301" s="38"/>
      <c r="NKK301" s="38"/>
      <c r="NKL301" s="38"/>
      <c r="NKM301" s="38"/>
      <c r="NKN301" s="38"/>
      <c r="NKO301" s="38"/>
      <c r="NKP301" s="38"/>
      <c r="NKQ301" s="38"/>
      <c r="NKR301" s="38"/>
      <c r="NKS301" s="38"/>
      <c r="NKT301" s="38"/>
      <c r="NKU301" s="38"/>
      <c r="NKV301" s="38"/>
      <c r="NKW301" s="38"/>
      <c r="NKX301" s="38"/>
      <c r="NKY301" s="38"/>
      <c r="NKZ301" s="38"/>
      <c r="NLA301" s="38"/>
      <c r="NLB301" s="38"/>
      <c r="NLC301" s="38"/>
      <c r="NLD301" s="38"/>
      <c r="NLE301" s="38"/>
      <c r="NLF301" s="38"/>
      <c r="NLG301" s="38"/>
      <c r="NLH301" s="38"/>
      <c r="NLI301" s="38"/>
      <c r="NLJ301" s="38"/>
      <c r="NLK301" s="38"/>
      <c r="NLL301" s="38"/>
      <c r="NLM301" s="38"/>
      <c r="NLN301" s="38"/>
      <c r="NLO301" s="38"/>
      <c r="NLP301" s="38"/>
      <c r="NLQ301" s="38"/>
      <c r="NLR301" s="38"/>
      <c r="NLS301" s="38"/>
      <c r="NLT301" s="38"/>
      <c r="NLU301" s="38"/>
      <c r="NLV301" s="38"/>
      <c r="NLW301" s="38"/>
      <c r="NLX301" s="38"/>
      <c r="NLY301" s="38"/>
      <c r="NLZ301" s="38"/>
      <c r="NMA301" s="38"/>
      <c r="NMB301" s="38"/>
      <c r="NMC301" s="38"/>
      <c r="NMD301" s="38"/>
      <c r="NME301" s="38"/>
      <c r="NMF301" s="38"/>
      <c r="NMG301" s="38"/>
      <c r="NMH301" s="38"/>
      <c r="NMI301" s="38"/>
      <c r="NMJ301" s="38"/>
      <c r="NMK301" s="38"/>
      <c r="NML301" s="38"/>
      <c r="NMM301" s="38"/>
      <c r="NMN301" s="38"/>
      <c r="NMO301" s="38"/>
      <c r="NMP301" s="38"/>
      <c r="NMQ301" s="38"/>
      <c r="NMR301" s="38"/>
      <c r="NMS301" s="38"/>
      <c r="NMT301" s="38"/>
      <c r="NMU301" s="38"/>
      <c r="NMV301" s="38"/>
      <c r="NMW301" s="38"/>
      <c r="NMX301" s="38"/>
      <c r="NMY301" s="38"/>
      <c r="NMZ301" s="38"/>
      <c r="NNA301" s="38"/>
      <c r="NNB301" s="38"/>
      <c r="NNC301" s="38"/>
      <c r="NND301" s="38"/>
      <c r="NNE301" s="38"/>
      <c r="NNF301" s="38"/>
      <c r="NNG301" s="38"/>
      <c r="NNH301" s="38"/>
      <c r="NNI301" s="38"/>
      <c r="NNJ301" s="38"/>
      <c r="NNK301" s="38"/>
      <c r="NNL301" s="38"/>
      <c r="NNM301" s="38"/>
      <c r="NNN301" s="38"/>
      <c r="NNO301" s="38"/>
      <c r="NNP301" s="38"/>
      <c r="NNQ301" s="38"/>
      <c r="NNR301" s="38"/>
      <c r="NNS301" s="38"/>
      <c r="NNT301" s="38"/>
      <c r="NNU301" s="38"/>
      <c r="NNV301" s="38"/>
      <c r="NNW301" s="38"/>
      <c r="NNX301" s="38"/>
      <c r="NNY301" s="38"/>
      <c r="NNZ301" s="38"/>
      <c r="NOA301" s="38"/>
      <c r="NOB301" s="38"/>
      <c r="NOC301" s="38"/>
      <c r="NOD301" s="38"/>
      <c r="NOE301" s="38"/>
      <c r="NOF301" s="38"/>
      <c r="NOG301" s="38"/>
      <c r="NOH301" s="38"/>
      <c r="NOI301" s="38"/>
      <c r="NOJ301" s="38"/>
      <c r="NOK301" s="38"/>
      <c r="NOL301" s="38"/>
      <c r="NOM301" s="38"/>
      <c r="NON301" s="38"/>
      <c r="NOO301" s="38"/>
      <c r="NOP301" s="38"/>
      <c r="NOQ301" s="38"/>
      <c r="NOR301" s="38"/>
      <c r="NOS301" s="38"/>
      <c r="NOT301" s="38"/>
      <c r="NOU301" s="38"/>
      <c r="NOV301" s="38"/>
      <c r="NOW301" s="38"/>
      <c r="NOX301" s="38"/>
      <c r="NOY301" s="38"/>
      <c r="NOZ301" s="38"/>
      <c r="NPA301" s="38"/>
      <c r="NPB301" s="38"/>
      <c r="NPC301" s="38"/>
      <c r="NPD301" s="38"/>
      <c r="NPE301" s="38"/>
      <c r="NPF301" s="38"/>
      <c r="NPG301" s="38"/>
      <c r="NPH301" s="38"/>
      <c r="NPI301" s="38"/>
      <c r="NPJ301" s="38"/>
      <c r="NPK301" s="38"/>
      <c r="NPL301" s="38"/>
      <c r="NPM301" s="38"/>
      <c r="NPN301" s="38"/>
      <c r="NPO301" s="38"/>
      <c r="NPP301" s="38"/>
      <c r="NPQ301" s="38"/>
      <c r="NPR301" s="38"/>
      <c r="NPS301" s="38"/>
      <c r="NPT301" s="38"/>
      <c r="NPU301" s="38"/>
      <c r="NPV301" s="38"/>
      <c r="NPW301" s="38"/>
      <c r="NPX301" s="38"/>
      <c r="NPY301" s="38"/>
      <c r="NPZ301" s="38"/>
      <c r="NQA301" s="38"/>
      <c r="NQB301" s="38"/>
      <c r="NQC301" s="38"/>
      <c r="NQD301" s="38"/>
      <c r="NQE301" s="38"/>
      <c r="NQF301" s="38"/>
      <c r="NQG301" s="38"/>
      <c r="NQH301" s="38"/>
      <c r="NQI301" s="38"/>
      <c r="NQJ301" s="38"/>
      <c r="NQK301" s="38"/>
      <c r="NQL301" s="38"/>
      <c r="NQM301" s="38"/>
      <c r="NQN301" s="38"/>
      <c r="NQO301" s="38"/>
      <c r="NQP301" s="38"/>
      <c r="NQQ301" s="38"/>
      <c r="NQR301" s="38"/>
      <c r="NQS301" s="38"/>
      <c r="NQT301" s="38"/>
      <c r="NQU301" s="38"/>
      <c r="NQV301" s="38"/>
      <c r="NQW301" s="38"/>
      <c r="NQX301" s="38"/>
      <c r="NQY301" s="38"/>
      <c r="NQZ301" s="38"/>
      <c r="NRA301" s="38"/>
      <c r="NRB301" s="38"/>
      <c r="NRC301" s="38"/>
      <c r="NRD301" s="38"/>
      <c r="NRE301" s="38"/>
      <c r="NRF301" s="38"/>
      <c r="NRG301" s="38"/>
      <c r="NRH301" s="38"/>
      <c r="NRI301" s="38"/>
      <c r="NRJ301" s="38"/>
      <c r="NRK301" s="38"/>
      <c r="NRL301" s="38"/>
      <c r="NRM301" s="38"/>
      <c r="NRN301" s="38"/>
      <c r="NRO301" s="38"/>
      <c r="NRP301" s="38"/>
      <c r="NRQ301" s="38"/>
      <c r="NRR301" s="38"/>
      <c r="NRS301" s="38"/>
      <c r="NRT301" s="38"/>
      <c r="NRU301" s="38"/>
      <c r="NRV301" s="38"/>
      <c r="NRW301" s="38"/>
      <c r="NRX301" s="38"/>
      <c r="NRY301" s="38"/>
      <c r="NRZ301" s="38"/>
      <c r="NSA301" s="38"/>
      <c r="NSB301" s="38"/>
      <c r="NSC301" s="38"/>
      <c r="NSD301" s="38"/>
      <c r="NSE301" s="38"/>
      <c r="NSF301" s="38"/>
      <c r="NSG301" s="38"/>
      <c r="NSH301" s="38"/>
      <c r="NSI301" s="38"/>
      <c r="NSJ301" s="38"/>
      <c r="NSK301" s="38"/>
      <c r="NSL301" s="38"/>
      <c r="NSM301" s="38"/>
      <c r="NSN301" s="38"/>
      <c r="NSO301" s="38"/>
      <c r="NSP301" s="38"/>
      <c r="NSQ301" s="38"/>
      <c r="NSR301" s="38"/>
      <c r="NSS301" s="38"/>
      <c r="NST301" s="38"/>
      <c r="NSU301" s="38"/>
      <c r="NSV301" s="38"/>
      <c r="NSW301" s="38"/>
      <c r="NSX301" s="38"/>
      <c r="NSY301" s="38"/>
      <c r="NSZ301" s="38"/>
      <c r="NTA301" s="38"/>
      <c r="NTB301" s="38"/>
      <c r="NTC301" s="38"/>
      <c r="NTD301" s="38"/>
      <c r="NTE301" s="38"/>
      <c r="NTF301" s="38"/>
      <c r="NTG301" s="38"/>
      <c r="NTH301" s="38"/>
      <c r="NTI301" s="38"/>
      <c r="NTJ301" s="38"/>
      <c r="NTK301" s="38"/>
      <c r="NTL301" s="38"/>
      <c r="NTM301" s="38"/>
      <c r="NTN301" s="38"/>
      <c r="NTO301" s="38"/>
      <c r="NTP301" s="38"/>
      <c r="NTQ301" s="38"/>
      <c r="NTR301" s="38"/>
      <c r="NTS301" s="38"/>
      <c r="NTT301" s="38"/>
      <c r="NTU301" s="38"/>
      <c r="NTV301" s="38"/>
      <c r="NTW301" s="38"/>
      <c r="NTX301" s="38"/>
      <c r="NTY301" s="38"/>
      <c r="NTZ301" s="38"/>
      <c r="NUA301" s="38"/>
      <c r="NUB301" s="38"/>
      <c r="NUC301" s="38"/>
      <c r="NUD301" s="38"/>
      <c r="NUE301" s="38"/>
      <c r="NUF301" s="38"/>
      <c r="NUG301" s="38"/>
      <c r="NUH301" s="38"/>
      <c r="NUI301" s="38"/>
      <c r="NUJ301" s="38"/>
      <c r="NUK301" s="38"/>
      <c r="NUL301" s="38"/>
      <c r="NUM301" s="38"/>
      <c r="NUN301" s="38"/>
      <c r="NUO301" s="38"/>
      <c r="NUP301" s="38"/>
      <c r="NUQ301" s="38"/>
      <c r="NUR301" s="38"/>
      <c r="NUS301" s="38"/>
      <c r="NUT301" s="38"/>
      <c r="NUU301" s="38"/>
      <c r="NUV301" s="38"/>
      <c r="NUW301" s="38"/>
      <c r="NUX301" s="38"/>
      <c r="NUY301" s="38"/>
      <c r="NUZ301" s="38"/>
      <c r="NVA301" s="38"/>
      <c r="NVB301" s="38"/>
      <c r="NVC301" s="38"/>
      <c r="NVD301" s="38"/>
      <c r="NVE301" s="38"/>
      <c r="NVF301" s="38"/>
      <c r="NVG301" s="38"/>
      <c r="NVH301" s="38"/>
      <c r="NVI301" s="38"/>
      <c r="NVJ301" s="38"/>
      <c r="NVK301" s="38"/>
      <c r="NVL301" s="38"/>
      <c r="NVM301" s="38"/>
      <c r="NVN301" s="38"/>
      <c r="NVO301" s="38"/>
      <c r="NVP301" s="38"/>
      <c r="NVQ301" s="38"/>
      <c r="NVR301" s="38"/>
      <c r="NVS301" s="38"/>
      <c r="NVT301" s="38"/>
      <c r="NVU301" s="38"/>
      <c r="NVV301" s="38"/>
      <c r="NVW301" s="38"/>
      <c r="NVX301" s="38"/>
      <c r="NVY301" s="38"/>
      <c r="NVZ301" s="38"/>
      <c r="NWA301" s="38"/>
      <c r="NWB301" s="38"/>
      <c r="NWC301" s="38"/>
      <c r="NWD301" s="38"/>
      <c r="NWE301" s="38"/>
      <c r="NWF301" s="38"/>
      <c r="NWG301" s="38"/>
      <c r="NWH301" s="38"/>
      <c r="NWI301" s="38"/>
      <c r="NWJ301" s="38"/>
      <c r="NWK301" s="38"/>
      <c r="NWL301" s="38"/>
      <c r="NWM301" s="38"/>
      <c r="NWN301" s="38"/>
      <c r="NWO301" s="38"/>
      <c r="NWP301" s="38"/>
      <c r="NWQ301" s="38"/>
      <c r="NWR301" s="38"/>
      <c r="NWS301" s="38"/>
      <c r="NWT301" s="38"/>
      <c r="NWU301" s="38"/>
      <c r="NWV301" s="38"/>
      <c r="NWW301" s="38"/>
      <c r="NWX301" s="38"/>
      <c r="NWY301" s="38"/>
      <c r="NWZ301" s="38"/>
      <c r="NXA301" s="38"/>
      <c r="NXB301" s="38"/>
      <c r="NXC301" s="38"/>
      <c r="NXD301" s="38"/>
      <c r="NXE301" s="38"/>
      <c r="NXF301" s="38"/>
      <c r="NXG301" s="38"/>
      <c r="NXH301" s="38"/>
      <c r="NXI301" s="38"/>
      <c r="NXJ301" s="38"/>
      <c r="NXK301" s="38"/>
      <c r="NXL301" s="38"/>
      <c r="NXM301" s="38"/>
      <c r="NXN301" s="38"/>
      <c r="NXO301" s="38"/>
      <c r="NXP301" s="38"/>
      <c r="NXQ301" s="38"/>
      <c r="NXR301" s="38"/>
      <c r="NXS301" s="38"/>
      <c r="NXT301" s="38"/>
      <c r="NXU301" s="38"/>
      <c r="NXV301" s="38"/>
      <c r="NXW301" s="38"/>
      <c r="NXX301" s="38"/>
      <c r="NXY301" s="38"/>
      <c r="NXZ301" s="38"/>
      <c r="NYA301" s="38"/>
      <c r="NYB301" s="38"/>
      <c r="NYC301" s="38"/>
      <c r="NYD301" s="38"/>
      <c r="NYE301" s="38"/>
      <c r="NYF301" s="38"/>
      <c r="NYG301" s="38"/>
      <c r="NYH301" s="38"/>
      <c r="NYI301" s="38"/>
      <c r="NYJ301" s="38"/>
      <c r="NYK301" s="38"/>
      <c r="NYL301" s="38"/>
      <c r="NYM301" s="38"/>
      <c r="NYN301" s="38"/>
      <c r="NYO301" s="38"/>
      <c r="NYP301" s="38"/>
      <c r="NYQ301" s="38"/>
      <c r="NYR301" s="38"/>
      <c r="NYS301" s="38"/>
      <c r="NYT301" s="38"/>
      <c r="NYU301" s="38"/>
      <c r="NYV301" s="38"/>
      <c r="NYW301" s="38"/>
      <c r="NYX301" s="38"/>
      <c r="NYY301" s="38"/>
      <c r="NYZ301" s="38"/>
      <c r="NZA301" s="38"/>
      <c r="NZB301" s="38"/>
      <c r="NZC301" s="38"/>
      <c r="NZD301" s="38"/>
      <c r="NZE301" s="38"/>
      <c r="NZF301" s="38"/>
      <c r="NZG301" s="38"/>
      <c r="NZH301" s="38"/>
      <c r="NZI301" s="38"/>
      <c r="NZJ301" s="38"/>
      <c r="NZK301" s="38"/>
      <c r="NZL301" s="38"/>
      <c r="NZM301" s="38"/>
      <c r="NZN301" s="38"/>
      <c r="NZO301" s="38"/>
      <c r="NZP301" s="38"/>
      <c r="NZQ301" s="38"/>
      <c r="NZR301" s="38"/>
      <c r="NZS301" s="38"/>
      <c r="NZT301" s="38"/>
      <c r="NZU301" s="38"/>
      <c r="NZV301" s="38"/>
      <c r="NZW301" s="38"/>
      <c r="NZX301" s="38"/>
      <c r="NZY301" s="38"/>
      <c r="NZZ301" s="38"/>
      <c r="OAA301" s="38"/>
      <c r="OAB301" s="38"/>
      <c r="OAC301" s="38"/>
      <c r="OAD301" s="38"/>
      <c r="OAE301" s="38"/>
      <c r="OAF301" s="38"/>
      <c r="OAG301" s="38"/>
      <c r="OAH301" s="38"/>
      <c r="OAI301" s="38"/>
      <c r="OAJ301" s="38"/>
      <c r="OAK301" s="38"/>
      <c r="OAL301" s="38"/>
      <c r="OAM301" s="38"/>
      <c r="OAN301" s="38"/>
      <c r="OAO301" s="38"/>
      <c r="OAP301" s="38"/>
      <c r="OAQ301" s="38"/>
      <c r="OAR301" s="38"/>
      <c r="OAS301" s="38"/>
      <c r="OAT301" s="38"/>
      <c r="OAU301" s="38"/>
      <c r="OAV301" s="38"/>
      <c r="OAW301" s="38"/>
      <c r="OAX301" s="38"/>
      <c r="OAY301" s="38"/>
      <c r="OAZ301" s="38"/>
      <c r="OBA301" s="38"/>
      <c r="OBB301" s="38"/>
      <c r="OBC301" s="38"/>
      <c r="OBD301" s="38"/>
      <c r="OBE301" s="38"/>
      <c r="OBF301" s="38"/>
      <c r="OBG301" s="38"/>
      <c r="OBH301" s="38"/>
      <c r="OBI301" s="38"/>
      <c r="OBJ301" s="38"/>
      <c r="OBK301" s="38"/>
      <c r="OBL301" s="38"/>
      <c r="OBM301" s="38"/>
      <c r="OBN301" s="38"/>
      <c r="OBO301" s="38"/>
      <c r="OBP301" s="38"/>
      <c r="OBQ301" s="38"/>
      <c r="OBR301" s="38"/>
      <c r="OBS301" s="38"/>
      <c r="OBT301" s="38"/>
      <c r="OBU301" s="38"/>
      <c r="OBV301" s="38"/>
      <c r="OBW301" s="38"/>
      <c r="OBX301" s="38"/>
      <c r="OBY301" s="38"/>
      <c r="OBZ301" s="38"/>
      <c r="OCA301" s="38"/>
      <c r="OCB301" s="38"/>
      <c r="OCC301" s="38"/>
      <c r="OCD301" s="38"/>
      <c r="OCE301" s="38"/>
      <c r="OCF301" s="38"/>
      <c r="OCG301" s="38"/>
      <c r="OCH301" s="38"/>
      <c r="OCI301" s="38"/>
      <c r="OCJ301" s="38"/>
      <c r="OCK301" s="38"/>
      <c r="OCL301" s="38"/>
      <c r="OCM301" s="38"/>
      <c r="OCN301" s="38"/>
      <c r="OCO301" s="38"/>
      <c r="OCP301" s="38"/>
      <c r="OCQ301" s="38"/>
      <c r="OCR301" s="38"/>
      <c r="OCS301" s="38"/>
      <c r="OCT301" s="38"/>
      <c r="OCU301" s="38"/>
      <c r="OCV301" s="38"/>
      <c r="OCW301" s="38"/>
      <c r="OCX301" s="38"/>
      <c r="OCY301" s="38"/>
      <c r="OCZ301" s="38"/>
      <c r="ODA301" s="38"/>
      <c r="ODB301" s="38"/>
      <c r="ODC301" s="38"/>
      <c r="ODD301" s="38"/>
      <c r="ODE301" s="38"/>
      <c r="ODF301" s="38"/>
      <c r="ODG301" s="38"/>
      <c r="ODH301" s="38"/>
      <c r="ODI301" s="38"/>
      <c r="ODJ301" s="38"/>
      <c r="ODK301" s="38"/>
      <c r="ODL301" s="38"/>
      <c r="ODM301" s="38"/>
      <c r="ODN301" s="38"/>
      <c r="ODO301" s="38"/>
      <c r="ODP301" s="38"/>
      <c r="ODQ301" s="38"/>
      <c r="ODR301" s="38"/>
      <c r="ODS301" s="38"/>
      <c r="ODT301" s="38"/>
      <c r="ODU301" s="38"/>
      <c r="ODV301" s="38"/>
      <c r="ODW301" s="38"/>
      <c r="ODX301" s="38"/>
      <c r="ODY301" s="38"/>
      <c r="ODZ301" s="38"/>
      <c r="OEA301" s="38"/>
      <c r="OEB301" s="38"/>
      <c r="OEC301" s="38"/>
      <c r="OED301" s="38"/>
      <c r="OEE301" s="38"/>
      <c r="OEF301" s="38"/>
      <c r="OEG301" s="38"/>
      <c r="OEH301" s="38"/>
      <c r="OEI301" s="38"/>
      <c r="OEJ301" s="38"/>
      <c r="OEK301" s="38"/>
      <c r="OEL301" s="38"/>
      <c r="OEM301" s="38"/>
      <c r="OEN301" s="38"/>
      <c r="OEO301" s="38"/>
      <c r="OEP301" s="38"/>
      <c r="OEQ301" s="38"/>
      <c r="OER301" s="38"/>
      <c r="OES301" s="38"/>
      <c r="OET301" s="38"/>
      <c r="OEU301" s="38"/>
      <c r="OEV301" s="38"/>
      <c r="OEW301" s="38"/>
      <c r="OEX301" s="38"/>
      <c r="OEY301" s="38"/>
      <c r="OEZ301" s="38"/>
      <c r="OFA301" s="38"/>
      <c r="OFB301" s="38"/>
      <c r="OFC301" s="38"/>
      <c r="OFD301" s="38"/>
      <c r="OFE301" s="38"/>
      <c r="OFF301" s="38"/>
      <c r="OFG301" s="38"/>
      <c r="OFH301" s="38"/>
      <c r="OFI301" s="38"/>
      <c r="OFJ301" s="38"/>
      <c r="OFK301" s="38"/>
      <c r="OFL301" s="38"/>
      <c r="OFM301" s="38"/>
      <c r="OFN301" s="38"/>
      <c r="OFO301" s="38"/>
      <c r="OFP301" s="38"/>
      <c r="OFQ301" s="38"/>
      <c r="OFR301" s="38"/>
      <c r="OFS301" s="38"/>
      <c r="OFT301" s="38"/>
      <c r="OFU301" s="38"/>
      <c r="OFV301" s="38"/>
      <c r="OFW301" s="38"/>
      <c r="OFX301" s="38"/>
      <c r="OFY301" s="38"/>
      <c r="OFZ301" s="38"/>
      <c r="OGA301" s="38"/>
      <c r="OGB301" s="38"/>
      <c r="OGC301" s="38"/>
      <c r="OGD301" s="38"/>
      <c r="OGE301" s="38"/>
      <c r="OGF301" s="38"/>
      <c r="OGG301" s="38"/>
      <c r="OGH301" s="38"/>
      <c r="OGI301" s="38"/>
      <c r="OGJ301" s="38"/>
      <c r="OGK301" s="38"/>
      <c r="OGL301" s="38"/>
      <c r="OGM301" s="38"/>
      <c r="OGN301" s="38"/>
      <c r="OGO301" s="38"/>
      <c r="OGP301" s="38"/>
      <c r="OGQ301" s="38"/>
      <c r="OGR301" s="38"/>
      <c r="OGS301" s="38"/>
      <c r="OGT301" s="38"/>
      <c r="OGU301" s="38"/>
      <c r="OGV301" s="38"/>
      <c r="OGW301" s="38"/>
      <c r="OGX301" s="38"/>
      <c r="OGY301" s="38"/>
      <c r="OGZ301" s="38"/>
      <c r="OHA301" s="38"/>
      <c r="OHB301" s="38"/>
      <c r="OHC301" s="38"/>
      <c r="OHD301" s="38"/>
      <c r="OHE301" s="38"/>
      <c r="OHF301" s="38"/>
      <c r="OHG301" s="38"/>
      <c r="OHH301" s="38"/>
      <c r="OHI301" s="38"/>
      <c r="OHJ301" s="38"/>
      <c r="OHK301" s="38"/>
      <c r="OHL301" s="38"/>
      <c r="OHM301" s="38"/>
      <c r="OHN301" s="38"/>
      <c r="OHO301" s="38"/>
      <c r="OHP301" s="38"/>
      <c r="OHQ301" s="38"/>
      <c r="OHR301" s="38"/>
      <c r="OHS301" s="38"/>
      <c r="OHT301" s="38"/>
      <c r="OHU301" s="38"/>
      <c r="OHV301" s="38"/>
      <c r="OHW301" s="38"/>
      <c r="OHX301" s="38"/>
      <c r="OHY301" s="38"/>
      <c r="OHZ301" s="38"/>
      <c r="OIA301" s="38"/>
      <c r="OIB301" s="38"/>
      <c r="OIC301" s="38"/>
      <c r="OID301" s="38"/>
      <c r="OIE301" s="38"/>
      <c r="OIF301" s="38"/>
      <c r="OIG301" s="38"/>
      <c r="OIH301" s="38"/>
      <c r="OII301" s="38"/>
      <c r="OIJ301" s="38"/>
      <c r="OIK301" s="38"/>
      <c r="OIL301" s="38"/>
      <c r="OIM301" s="38"/>
      <c r="OIN301" s="38"/>
      <c r="OIO301" s="38"/>
      <c r="OIP301" s="38"/>
      <c r="OIQ301" s="38"/>
      <c r="OIR301" s="38"/>
      <c r="OIS301" s="38"/>
      <c r="OIT301" s="38"/>
      <c r="OIU301" s="38"/>
      <c r="OIV301" s="38"/>
      <c r="OIW301" s="38"/>
      <c r="OIX301" s="38"/>
      <c r="OIY301" s="38"/>
      <c r="OIZ301" s="38"/>
      <c r="OJA301" s="38"/>
      <c r="OJB301" s="38"/>
      <c r="OJC301" s="38"/>
      <c r="OJD301" s="38"/>
      <c r="OJE301" s="38"/>
      <c r="OJF301" s="38"/>
      <c r="OJG301" s="38"/>
      <c r="OJH301" s="38"/>
      <c r="OJI301" s="38"/>
      <c r="OJJ301" s="38"/>
      <c r="OJK301" s="38"/>
      <c r="OJL301" s="38"/>
      <c r="OJM301" s="38"/>
      <c r="OJN301" s="38"/>
      <c r="OJO301" s="38"/>
      <c r="OJP301" s="38"/>
      <c r="OJQ301" s="38"/>
      <c r="OJR301" s="38"/>
      <c r="OJS301" s="38"/>
      <c r="OJT301" s="38"/>
      <c r="OJU301" s="38"/>
      <c r="OJV301" s="38"/>
      <c r="OJW301" s="38"/>
      <c r="OJX301" s="38"/>
      <c r="OJY301" s="38"/>
      <c r="OJZ301" s="38"/>
      <c r="OKA301" s="38"/>
      <c r="OKB301" s="38"/>
      <c r="OKC301" s="38"/>
      <c r="OKD301" s="38"/>
      <c r="OKE301" s="38"/>
      <c r="OKF301" s="38"/>
      <c r="OKG301" s="38"/>
      <c r="OKH301" s="38"/>
      <c r="OKI301" s="38"/>
      <c r="OKJ301" s="38"/>
      <c r="OKK301" s="38"/>
      <c r="OKL301" s="38"/>
      <c r="OKM301" s="38"/>
      <c r="OKN301" s="38"/>
      <c r="OKO301" s="38"/>
      <c r="OKP301" s="38"/>
      <c r="OKQ301" s="38"/>
      <c r="OKR301" s="38"/>
      <c r="OKS301" s="38"/>
      <c r="OKT301" s="38"/>
      <c r="OKU301" s="38"/>
      <c r="OKV301" s="38"/>
      <c r="OKW301" s="38"/>
      <c r="OKX301" s="38"/>
      <c r="OKY301" s="38"/>
      <c r="OKZ301" s="38"/>
      <c r="OLA301" s="38"/>
      <c r="OLB301" s="38"/>
      <c r="OLC301" s="38"/>
      <c r="OLD301" s="38"/>
      <c r="OLE301" s="38"/>
      <c r="OLF301" s="38"/>
      <c r="OLG301" s="38"/>
      <c r="OLH301" s="38"/>
      <c r="OLI301" s="38"/>
      <c r="OLJ301" s="38"/>
      <c r="OLK301" s="38"/>
      <c r="OLL301" s="38"/>
      <c r="OLM301" s="38"/>
      <c r="OLN301" s="38"/>
      <c r="OLO301" s="38"/>
      <c r="OLP301" s="38"/>
      <c r="OLQ301" s="38"/>
      <c r="OLR301" s="38"/>
      <c r="OLS301" s="38"/>
      <c r="OLT301" s="38"/>
      <c r="OLU301" s="38"/>
      <c r="OLV301" s="38"/>
      <c r="OLW301" s="38"/>
      <c r="OLX301" s="38"/>
      <c r="OLY301" s="38"/>
      <c r="OLZ301" s="38"/>
      <c r="OMA301" s="38"/>
      <c r="OMB301" s="38"/>
      <c r="OMC301" s="38"/>
      <c r="OMD301" s="38"/>
      <c r="OME301" s="38"/>
      <c r="OMF301" s="38"/>
      <c r="OMG301" s="38"/>
      <c r="OMH301" s="38"/>
      <c r="OMI301" s="38"/>
      <c r="OMJ301" s="38"/>
      <c r="OMK301" s="38"/>
      <c r="OML301" s="38"/>
      <c r="OMM301" s="38"/>
      <c r="OMN301" s="38"/>
      <c r="OMO301" s="38"/>
      <c r="OMP301" s="38"/>
      <c r="OMQ301" s="38"/>
      <c r="OMR301" s="38"/>
      <c r="OMS301" s="38"/>
      <c r="OMT301" s="38"/>
      <c r="OMU301" s="38"/>
      <c r="OMV301" s="38"/>
      <c r="OMW301" s="38"/>
      <c r="OMX301" s="38"/>
      <c r="OMY301" s="38"/>
      <c r="OMZ301" s="38"/>
      <c r="ONA301" s="38"/>
      <c r="ONB301" s="38"/>
      <c r="ONC301" s="38"/>
      <c r="OND301" s="38"/>
      <c r="ONE301" s="38"/>
      <c r="ONF301" s="38"/>
      <c r="ONG301" s="38"/>
      <c r="ONH301" s="38"/>
      <c r="ONI301" s="38"/>
      <c r="ONJ301" s="38"/>
      <c r="ONK301" s="38"/>
      <c r="ONL301" s="38"/>
      <c r="ONM301" s="38"/>
      <c r="ONN301" s="38"/>
      <c r="ONO301" s="38"/>
      <c r="ONP301" s="38"/>
      <c r="ONQ301" s="38"/>
      <c r="ONR301" s="38"/>
      <c r="ONS301" s="38"/>
      <c r="ONT301" s="38"/>
      <c r="ONU301" s="38"/>
      <c r="ONV301" s="38"/>
      <c r="ONW301" s="38"/>
      <c r="ONX301" s="38"/>
      <c r="ONY301" s="38"/>
      <c r="ONZ301" s="38"/>
      <c r="OOA301" s="38"/>
      <c r="OOB301" s="38"/>
      <c r="OOC301" s="38"/>
      <c r="OOD301" s="38"/>
      <c r="OOE301" s="38"/>
      <c r="OOF301" s="38"/>
      <c r="OOG301" s="38"/>
      <c r="OOH301" s="38"/>
      <c r="OOI301" s="38"/>
      <c r="OOJ301" s="38"/>
      <c r="OOK301" s="38"/>
      <c r="OOL301" s="38"/>
      <c r="OOM301" s="38"/>
      <c r="OON301" s="38"/>
      <c r="OOO301" s="38"/>
      <c r="OOP301" s="38"/>
      <c r="OOQ301" s="38"/>
      <c r="OOR301" s="38"/>
      <c r="OOS301" s="38"/>
      <c r="OOT301" s="38"/>
      <c r="OOU301" s="38"/>
      <c r="OOV301" s="38"/>
      <c r="OOW301" s="38"/>
      <c r="OOX301" s="38"/>
      <c r="OOY301" s="38"/>
      <c r="OOZ301" s="38"/>
      <c r="OPA301" s="38"/>
      <c r="OPB301" s="38"/>
      <c r="OPC301" s="38"/>
      <c r="OPD301" s="38"/>
      <c r="OPE301" s="38"/>
      <c r="OPF301" s="38"/>
      <c r="OPG301" s="38"/>
      <c r="OPH301" s="38"/>
      <c r="OPI301" s="38"/>
      <c r="OPJ301" s="38"/>
      <c r="OPK301" s="38"/>
      <c r="OPL301" s="38"/>
      <c r="OPM301" s="38"/>
      <c r="OPN301" s="38"/>
      <c r="OPO301" s="38"/>
      <c r="OPP301" s="38"/>
      <c r="OPQ301" s="38"/>
      <c r="OPR301" s="38"/>
      <c r="OPS301" s="38"/>
      <c r="OPT301" s="38"/>
      <c r="OPU301" s="38"/>
      <c r="OPV301" s="38"/>
      <c r="OPW301" s="38"/>
      <c r="OPX301" s="38"/>
      <c r="OPY301" s="38"/>
      <c r="OPZ301" s="38"/>
      <c r="OQA301" s="38"/>
      <c r="OQB301" s="38"/>
      <c r="OQC301" s="38"/>
      <c r="OQD301" s="38"/>
      <c r="OQE301" s="38"/>
      <c r="OQF301" s="38"/>
      <c r="OQG301" s="38"/>
      <c r="OQH301" s="38"/>
      <c r="OQI301" s="38"/>
      <c r="OQJ301" s="38"/>
      <c r="OQK301" s="38"/>
      <c r="OQL301" s="38"/>
      <c r="OQM301" s="38"/>
      <c r="OQN301" s="38"/>
      <c r="OQO301" s="38"/>
      <c r="OQP301" s="38"/>
      <c r="OQQ301" s="38"/>
      <c r="OQR301" s="38"/>
      <c r="OQS301" s="38"/>
      <c r="OQT301" s="38"/>
      <c r="OQU301" s="38"/>
      <c r="OQV301" s="38"/>
      <c r="OQW301" s="38"/>
      <c r="OQX301" s="38"/>
      <c r="OQY301" s="38"/>
      <c r="OQZ301" s="38"/>
      <c r="ORA301" s="38"/>
      <c r="ORB301" s="38"/>
      <c r="ORC301" s="38"/>
      <c r="ORD301" s="38"/>
      <c r="ORE301" s="38"/>
      <c r="ORF301" s="38"/>
      <c r="ORG301" s="38"/>
      <c r="ORH301" s="38"/>
      <c r="ORI301" s="38"/>
      <c r="ORJ301" s="38"/>
      <c r="ORK301" s="38"/>
      <c r="ORL301" s="38"/>
      <c r="ORM301" s="38"/>
      <c r="ORN301" s="38"/>
      <c r="ORO301" s="38"/>
      <c r="ORP301" s="38"/>
      <c r="ORQ301" s="38"/>
      <c r="ORR301" s="38"/>
      <c r="ORS301" s="38"/>
      <c r="ORT301" s="38"/>
      <c r="ORU301" s="38"/>
      <c r="ORV301" s="38"/>
      <c r="ORW301" s="38"/>
      <c r="ORX301" s="38"/>
      <c r="ORY301" s="38"/>
      <c r="ORZ301" s="38"/>
      <c r="OSA301" s="38"/>
      <c r="OSB301" s="38"/>
      <c r="OSC301" s="38"/>
      <c r="OSD301" s="38"/>
      <c r="OSE301" s="38"/>
      <c r="OSF301" s="38"/>
      <c r="OSG301" s="38"/>
      <c r="OSH301" s="38"/>
      <c r="OSI301" s="38"/>
      <c r="OSJ301" s="38"/>
      <c r="OSK301" s="38"/>
      <c r="OSL301" s="38"/>
      <c r="OSM301" s="38"/>
      <c r="OSN301" s="38"/>
      <c r="OSO301" s="38"/>
      <c r="OSP301" s="38"/>
      <c r="OSQ301" s="38"/>
      <c r="OSR301" s="38"/>
      <c r="OSS301" s="38"/>
      <c r="OST301" s="38"/>
      <c r="OSU301" s="38"/>
      <c r="OSV301" s="38"/>
      <c r="OSW301" s="38"/>
      <c r="OSX301" s="38"/>
      <c r="OSY301" s="38"/>
      <c r="OSZ301" s="38"/>
      <c r="OTA301" s="38"/>
      <c r="OTB301" s="38"/>
      <c r="OTC301" s="38"/>
      <c r="OTD301" s="38"/>
      <c r="OTE301" s="38"/>
      <c r="OTF301" s="38"/>
      <c r="OTG301" s="38"/>
      <c r="OTH301" s="38"/>
      <c r="OTI301" s="38"/>
      <c r="OTJ301" s="38"/>
      <c r="OTK301" s="38"/>
      <c r="OTL301" s="38"/>
      <c r="OTM301" s="38"/>
      <c r="OTN301" s="38"/>
      <c r="OTO301" s="38"/>
      <c r="OTP301" s="38"/>
      <c r="OTQ301" s="38"/>
      <c r="OTR301" s="38"/>
      <c r="OTS301" s="38"/>
      <c r="OTT301" s="38"/>
      <c r="OTU301" s="38"/>
      <c r="OTV301" s="38"/>
      <c r="OTW301" s="38"/>
      <c r="OTX301" s="38"/>
      <c r="OTY301" s="38"/>
      <c r="OTZ301" s="38"/>
      <c r="OUA301" s="38"/>
      <c r="OUB301" s="38"/>
      <c r="OUC301" s="38"/>
      <c r="OUD301" s="38"/>
      <c r="OUE301" s="38"/>
      <c r="OUF301" s="38"/>
      <c r="OUG301" s="38"/>
      <c r="OUH301" s="38"/>
      <c r="OUI301" s="38"/>
      <c r="OUJ301" s="38"/>
      <c r="OUK301" s="38"/>
      <c r="OUL301" s="38"/>
      <c r="OUM301" s="38"/>
      <c r="OUN301" s="38"/>
      <c r="OUO301" s="38"/>
      <c r="OUP301" s="38"/>
      <c r="OUQ301" s="38"/>
      <c r="OUR301" s="38"/>
      <c r="OUS301" s="38"/>
      <c r="OUT301" s="38"/>
      <c r="OUU301" s="38"/>
      <c r="OUV301" s="38"/>
      <c r="OUW301" s="38"/>
      <c r="OUX301" s="38"/>
      <c r="OUY301" s="38"/>
      <c r="OUZ301" s="38"/>
      <c r="OVA301" s="38"/>
      <c r="OVB301" s="38"/>
      <c r="OVC301" s="38"/>
      <c r="OVD301" s="38"/>
      <c r="OVE301" s="38"/>
      <c r="OVF301" s="38"/>
      <c r="OVG301" s="38"/>
      <c r="OVH301" s="38"/>
      <c r="OVI301" s="38"/>
      <c r="OVJ301" s="38"/>
      <c r="OVK301" s="38"/>
      <c r="OVL301" s="38"/>
      <c r="OVM301" s="38"/>
      <c r="OVN301" s="38"/>
      <c r="OVO301" s="38"/>
      <c r="OVP301" s="38"/>
      <c r="OVQ301" s="38"/>
      <c r="OVR301" s="38"/>
      <c r="OVS301" s="38"/>
      <c r="OVT301" s="38"/>
      <c r="OVU301" s="38"/>
      <c r="OVV301" s="38"/>
      <c r="OVW301" s="38"/>
      <c r="OVX301" s="38"/>
      <c r="OVY301" s="38"/>
      <c r="OVZ301" s="38"/>
      <c r="OWA301" s="38"/>
      <c r="OWB301" s="38"/>
      <c r="OWC301" s="38"/>
      <c r="OWD301" s="38"/>
      <c r="OWE301" s="38"/>
      <c r="OWF301" s="38"/>
      <c r="OWG301" s="38"/>
      <c r="OWH301" s="38"/>
      <c r="OWI301" s="38"/>
      <c r="OWJ301" s="38"/>
      <c r="OWK301" s="38"/>
      <c r="OWL301" s="38"/>
      <c r="OWM301" s="38"/>
      <c r="OWN301" s="38"/>
      <c r="OWO301" s="38"/>
      <c r="OWP301" s="38"/>
      <c r="OWQ301" s="38"/>
      <c r="OWR301" s="38"/>
      <c r="OWS301" s="38"/>
      <c r="OWT301" s="38"/>
      <c r="OWU301" s="38"/>
      <c r="OWV301" s="38"/>
      <c r="OWW301" s="38"/>
      <c r="OWX301" s="38"/>
      <c r="OWY301" s="38"/>
      <c r="OWZ301" s="38"/>
      <c r="OXA301" s="38"/>
      <c r="OXB301" s="38"/>
      <c r="OXC301" s="38"/>
      <c r="OXD301" s="38"/>
      <c r="OXE301" s="38"/>
      <c r="OXF301" s="38"/>
      <c r="OXG301" s="38"/>
      <c r="OXH301" s="38"/>
      <c r="OXI301" s="38"/>
      <c r="OXJ301" s="38"/>
      <c r="OXK301" s="38"/>
      <c r="OXL301" s="38"/>
      <c r="OXM301" s="38"/>
      <c r="OXN301" s="38"/>
      <c r="OXO301" s="38"/>
      <c r="OXP301" s="38"/>
      <c r="OXQ301" s="38"/>
      <c r="OXR301" s="38"/>
      <c r="OXS301" s="38"/>
      <c r="OXT301" s="38"/>
      <c r="OXU301" s="38"/>
      <c r="OXV301" s="38"/>
      <c r="OXW301" s="38"/>
      <c r="OXX301" s="38"/>
      <c r="OXY301" s="38"/>
      <c r="OXZ301" s="38"/>
      <c r="OYA301" s="38"/>
      <c r="OYB301" s="38"/>
      <c r="OYC301" s="38"/>
      <c r="OYD301" s="38"/>
      <c r="OYE301" s="38"/>
      <c r="OYF301" s="38"/>
      <c r="OYG301" s="38"/>
      <c r="OYH301" s="38"/>
      <c r="OYI301" s="38"/>
      <c r="OYJ301" s="38"/>
      <c r="OYK301" s="38"/>
      <c r="OYL301" s="38"/>
      <c r="OYM301" s="38"/>
      <c r="OYN301" s="38"/>
      <c r="OYO301" s="38"/>
      <c r="OYP301" s="38"/>
      <c r="OYQ301" s="38"/>
      <c r="OYR301" s="38"/>
      <c r="OYS301" s="38"/>
      <c r="OYT301" s="38"/>
      <c r="OYU301" s="38"/>
      <c r="OYV301" s="38"/>
      <c r="OYW301" s="38"/>
      <c r="OYX301" s="38"/>
      <c r="OYY301" s="38"/>
      <c r="OYZ301" s="38"/>
      <c r="OZA301" s="38"/>
      <c r="OZB301" s="38"/>
      <c r="OZC301" s="38"/>
      <c r="OZD301" s="38"/>
      <c r="OZE301" s="38"/>
      <c r="OZF301" s="38"/>
      <c r="OZG301" s="38"/>
      <c r="OZH301" s="38"/>
      <c r="OZI301" s="38"/>
      <c r="OZJ301" s="38"/>
      <c r="OZK301" s="38"/>
      <c r="OZL301" s="38"/>
      <c r="OZM301" s="38"/>
      <c r="OZN301" s="38"/>
      <c r="OZO301" s="38"/>
      <c r="OZP301" s="38"/>
      <c r="OZQ301" s="38"/>
      <c r="OZR301" s="38"/>
      <c r="OZS301" s="38"/>
      <c r="OZT301" s="38"/>
      <c r="OZU301" s="38"/>
      <c r="OZV301" s="38"/>
      <c r="OZW301" s="38"/>
      <c r="OZX301" s="38"/>
      <c r="OZY301" s="38"/>
      <c r="OZZ301" s="38"/>
      <c r="PAA301" s="38"/>
      <c r="PAB301" s="38"/>
      <c r="PAC301" s="38"/>
      <c r="PAD301" s="38"/>
      <c r="PAE301" s="38"/>
      <c r="PAF301" s="38"/>
      <c r="PAG301" s="38"/>
      <c r="PAH301" s="38"/>
      <c r="PAI301" s="38"/>
      <c r="PAJ301" s="38"/>
      <c r="PAK301" s="38"/>
      <c r="PAL301" s="38"/>
      <c r="PAM301" s="38"/>
      <c r="PAN301" s="38"/>
      <c r="PAO301" s="38"/>
      <c r="PAP301" s="38"/>
      <c r="PAQ301" s="38"/>
      <c r="PAR301" s="38"/>
      <c r="PAS301" s="38"/>
      <c r="PAT301" s="38"/>
      <c r="PAU301" s="38"/>
      <c r="PAV301" s="38"/>
      <c r="PAW301" s="38"/>
      <c r="PAX301" s="38"/>
      <c r="PAY301" s="38"/>
      <c r="PAZ301" s="38"/>
      <c r="PBA301" s="38"/>
      <c r="PBB301" s="38"/>
      <c r="PBC301" s="38"/>
      <c r="PBD301" s="38"/>
      <c r="PBE301" s="38"/>
      <c r="PBF301" s="38"/>
      <c r="PBG301" s="38"/>
      <c r="PBH301" s="38"/>
      <c r="PBI301" s="38"/>
      <c r="PBJ301" s="38"/>
      <c r="PBK301" s="38"/>
      <c r="PBL301" s="38"/>
      <c r="PBM301" s="38"/>
      <c r="PBN301" s="38"/>
      <c r="PBO301" s="38"/>
      <c r="PBP301" s="38"/>
      <c r="PBQ301" s="38"/>
      <c r="PBR301" s="38"/>
      <c r="PBS301" s="38"/>
      <c r="PBT301" s="38"/>
      <c r="PBU301" s="38"/>
      <c r="PBV301" s="38"/>
      <c r="PBW301" s="38"/>
      <c r="PBX301" s="38"/>
      <c r="PBY301" s="38"/>
      <c r="PBZ301" s="38"/>
      <c r="PCA301" s="38"/>
      <c r="PCB301" s="38"/>
      <c r="PCC301" s="38"/>
      <c r="PCD301" s="38"/>
      <c r="PCE301" s="38"/>
      <c r="PCF301" s="38"/>
      <c r="PCG301" s="38"/>
      <c r="PCH301" s="38"/>
      <c r="PCI301" s="38"/>
      <c r="PCJ301" s="38"/>
      <c r="PCK301" s="38"/>
      <c r="PCL301" s="38"/>
      <c r="PCM301" s="38"/>
      <c r="PCN301" s="38"/>
      <c r="PCO301" s="38"/>
      <c r="PCP301" s="38"/>
      <c r="PCQ301" s="38"/>
      <c r="PCR301" s="38"/>
      <c r="PCS301" s="38"/>
      <c r="PCT301" s="38"/>
      <c r="PCU301" s="38"/>
      <c r="PCV301" s="38"/>
      <c r="PCW301" s="38"/>
      <c r="PCX301" s="38"/>
      <c r="PCY301" s="38"/>
      <c r="PCZ301" s="38"/>
      <c r="PDA301" s="38"/>
      <c r="PDB301" s="38"/>
      <c r="PDC301" s="38"/>
      <c r="PDD301" s="38"/>
      <c r="PDE301" s="38"/>
      <c r="PDF301" s="38"/>
      <c r="PDG301" s="38"/>
      <c r="PDH301" s="38"/>
      <c r="PDI301" s="38"/>
      <c r="PDJ301" s="38"/>
      <c r="PDK301" s="38"/>
      <c r="PDL301" s="38"/>
      <c r="PDM301" s="38"/>
      <c r="PDN301" s="38"/>
      <c r="PDO301" s="38"/>
      <c r="PDP301" s="38"/>
      <c r="PDQ301" s="38"/>
      <c r="PDR301" s="38"/>
      <c r="PDS301" s="38"/>
      <c r="PDT301" s="38"/>
      <c r="PDU301" s="38"/>
      <c r="PDV301" s="38"/>
      <c r="PDW301" s="38"/>
      <c r="PDX301" s="38"/>
      <c r="PDY301" s="38"/>
      <c r="PDZ301" s="38"/>
      <c r="PEA301" s="38"/>
      <c r="PEB301" s="38"/>
      <c r="PEC301" s="38"/>
      <c r="PED301" s="38"/>
      <c r="PEE301" s="38"/>
      <c r="PEF301" s="38"/>
      <c r="PEG301" s="38"/>
      <c r="PEH301" s="38"/>
      <c r="PEI301" s="38"/>
      <c r="PEJ301" s="38"/>
      <c r="PEK301" s="38"/>
      <c r="PEL301" s="38"/>
      <c r="PEM301" s="38"/>
      <c r="PEN301" s="38"/>
      <c r="PEO301" s="38"/>
      <c r="PEP301" s="38"/>
      <c r="PEQ301" s="38"/>
      <c r="PER301" s="38"/>
      <c r="PES301" s="38"/>
      <c r="PET301" s="38"/>
      <c r="PEU301" s="38"/>
      <c r="PEV301" s="38"/>
      <c r="PEW301" s="38"/>
      <c r="PEX301" s="38"/>
      <c r="PEY301" s="38"/>
      <c r="PEZ301" s="38"/>
      <c r="PFA301" s="38"/>
      <c r="PFB301" s="38"/>
      <c r="PFC301" s="38"/>
      <c r="PFD301" s="38"/>
      <c r="PFE301" s="38"/>
      <c r="PFF301" s="38"/>
      <c r="PFG301" s="38"/>
      <c r="PFH301" s="38"/>
      <c r="PFI301" s="38"/>
      <c r="PFJ301" s="38"/>
      <c r="PFK301" s="38"/>
      <c r="PFL301" s="38"/>
      <c r="PFM301" s="38"/>
      <c r="PFN301" s="38"/>
      <c r="PFO301" s="38"/>
      <c r="PFP301" s="38"/>
      <c r="PFQ301" s="38"/>
      <c r="PFR301" s="38"/>
      <c r="PFS301" s="38"/>
      <c r="PFT301" s="38"/>
      <c r="PFU301" s="38"/>
      <c r="PFV301" s="38"/>
      <c r="PFW301" s="38"/>
      <c r="PFX301" s="38"/>
      <c r="PFY301" s="38"/>
      <c r="PFZ301" s="38"/>
      <c r="PGA301" s="38"/>
      <c r="PGB301" s="38"/>
      <c r="PGC301" s="38"/>
      <c r="PGD301" s="38"/>
      <c r="PGE301" s="38"/>
      <c r="PGF301" s="38"/>
      <c r="PGG301" s="38"/>
      <c r="PGH301" s="38"/>
      <c r="PGI301" s="38"/>
      <c r="PGJ301" s="38"/>
      <c r="PGK301" s="38"/>
      <c r="PGL301" s="38"/>
      <c r="PGM301" s="38"/>
      <c r="PGN301" s="38"/>
      <c r="PGO301" s="38"/>
      <c r="PGP301" s="38"/>
      <c r="PGQ301" s="38"/>
      <c r="PGR301" s="38"/>
      <c r="PGS301" s="38"/>
      <c r="PGT301" s="38"/>
      <c r="PGU301" s="38"/>
      <c r="PGV301" s="38"/>
      <c r="PGW301" s="38"/>
      <c r="PGX301" s="38"/>
      <c r="PGY301" s="38"/>
      <c r="PGZ301" s="38"/>
      <c r="PHA301" s="38"/>
      <c r="PHB301" s="38"/>
      <c r="PHC301" s="38"/>
      <c r="PHD301" s="38"/>
      <c r="PHE301" s="38"/>
      <c r="PHF301" s="38"/>
      <c r="PHG301" s="38"/>
      <c r="PHH301" s="38"/>
      <c r="PHI301" s="38"/>
      <c r="PHJ301" s="38"/>
      <c r="PHK301" s="38"/>
      <c r="PHL301" s="38"/>
      <c r="PHM301" s="38"/>
      <c r="PHN301" s="38"/>
      <c r="PHO301" s="38"/>
      <c r="PHP301" s="38"/>
      <c r="PHQ301" s="38"/>
      <c r="PHR301" s="38"/>
      <c r="PHS301" s="38"/>
      <c r="PHT301" s="38"/>
      <c r="PHU301" s="38"/>
      <c r="PHV301" s="38"/>
      <c r="PHW301" s="38"/>
      <c r="PHX301" s="38"/>
      <c r="PHY301" s="38"/>
      <c r="PHZ301" s="38"/>
      <c r="PIA301" s="38"/>
      <c r="PIB301" s="38"/>
      <c r="PIC301" s="38"/>
      <c r="PID301" s="38"/>
      <c r="PIE301" s="38"/>
      <c r="PIF301" s="38"/>
      <c r="PIG301" s="38"/>
      <c r="PIH301" s="38"/>
      <c r="PII301" s="38"/>
      <c r="PIJ301" s="38"/>
      <c r="PIK301" s="38"/>
      <c r="PIL301" s="38"/>
      <c r="PIM301" s="38"/>
      <c r="PIN301" s="38"/>
      <c r="PIO301" s="38"/>
      <c r="PIP301" s="38"/>
      <c r="PIQ301" s="38"/>
      <c r="PIR301" s="38"/>
      <c r="PIS301" s="38"/>
      <c r="PIT301" s="38"/>
      <c r="PIU301" s="38"/>
      <c r="PIV301" s="38"/>
      <c r="PIW301" s="38"/>
      <c r="PIX301" s="38"/>
      <c r="PIY301" s="38"/>
      <c r="PIZ301" s="38"/>
      <c r="PJA301" s="38"/>
      <c r="PJB301" s="38"/>
      <c r="PJC301" s="38"/>
      <c r="PJD301" s="38"/>
      <c r="PJE301" s="38"/>
      <c r="PJF301" s="38"/>
      <c r="PJG301" s="38"/>
      <c r="PJH301" s="38"/>
      <c r="PJI301" s="38"/>
      <c r="PJJ301" s="38"/>
      <c r="PJK301" s="38"/>
      <c r="PJL301" s="38"/>
      <c r="PJM301" s="38"/>
      <c r="PJN301" s="38"/>
      <c r="PJO301" s="38"/>
      <c r="PJP301" s="38"/>
      <c r="PJQ301" s="38"/>
      <c r="PJR301" s="38"/>
      <c r="PJS301" s="38"/>
      <c r="PJT301" s="38"/>
      <c r="PJU301" s="38"/>
      <c r="PJV301" s="38"/>
      <c r="PJW301" s="38"/>
      <c r="PJX301" s="38"/>
      <c r="PJY301" s="38"/>
      <c r="PJZ301" s="38"/>
      <c r="PKA301" s="38"/>
      <c r="PKB301" s="38"/>
      <c r="PKC301" s="38"/>
      <c r="PKD301" s="38"/>
      <c r="PKE301" s="38"/>
      <c r="PKF301" s="38"/>
      <c r="PKG301" s="38"/>
      <c r="PKH301" s="38"/>
      <c r="PKI301" s="38"/>
      <c r="PKJ301" s="38"/>
      <c r="PKK301" s="38"/>
      <c r="PKL301" s="38"/>
      <c r="PKM301" s="38"/>
      <c r="PKN301" s="38"/>
      <c r="PKO301" s="38"/>
      <c r="PKP301" s="38"/>
      <c r="PKQ301" s="38"/>
      <c r="PKR301" s="38"/>
      <c r="PKS301" s="38"/>
      <c r="PKT301" s="38"/>
      <c r="PKU301" s="38"/>
      <c r="PKV301" s="38"/>
      <c r="PKW301" s="38"/>
      <c r="PKX301" s="38"/>
      <c r="PKY301" s="38"/>
      <c r="PKZ301" s="38"/>
      <c r="PLA301" s="38"/>
      <c r="PLB301" s="38"/>
      <c r="PLC301" s="38"/>
      <c r="PLD301" s="38"/>
      <c r="PLE301" s="38"/>
      <c r="PLF301" s="38"/>
      <c r="PLG301" s="38"/>
      <c r="PLH301" s="38"/>
      <c r="PLI301" s="38"/>
      <c r="PLJ301" s="38"/>
      <c r="PLK301" s="38"/>
      <c r="PLL301" s="38"/>
      <c r="PLM301" s="38"/>
      <c r="PLN301" s="38"/>
      <c r="PLO301" s="38"/>
      <c r="PLP301" s="38"/>
      <c r="PLQ301" s="38"/>
      <c r="PLR301" s="38"/>
      <c r="PLS301" s="38"/>
      <c r="PLT301" s="38"/>
      <c r="PLU301" s="38"/>
      <c r="PLV301" s="38"/>
      <c r="PLW301" s="38"/>
      <c r="PLX301" s="38"/>
      <c r="PLY301" s="38"/>
      <c r="PLZ301" s="38"/>
      <c r="PMA301" s="38"/>
      <c r="PMB301" s="38"/>
      <c r="PMC301" s="38"/>
      <c r="PMD301" s="38"/>
      <c r="PME301" s="38"/>
      <c r="PMF301" s="38"/>
      <c r="PMG301" s="38"/>
      <c r="PMH301" s="38"/>
      <c r="PMI301" s="38"/>
      <c r="PMJ301" s="38"/>
      <c r="PMK301" s="38"/>
      <c r="PML301" s="38"/>
      <c r="PMM301" s="38"/>
      <c r="PMN301" s="38"/>
      <c r="PMO301" s="38"/>
      <c r="PMP301" s="38"/>
      <c r="PMQ301" s="38"/>
      <c r="PMR301" s="38"/>
      <c r="PMS301" s="38"/>
      <c r="PMT301" s="38"/>
      <c r="PMU301" s="38"/>
      <c r="PMV301" s="38"/>
      <c r="PMW301" s="38"/>
      <c r="PMX301" s="38"/>
      <c r="PMY301" s="38"/>
      <c r="PMZ301" s="38"/>
      <c r="PNA301" s="38"/>
      <c r="PNB301" s="38"/>
      <c r="PNC301" s="38"/>
      <c r="PND301" s="38"/>
      <c r="PNE301" s="38"/>
      <c r="PNF301" s="38"/>
      <c r="PNG301" s="38"/>
      <c r="PNH301" s="38"/>
      <c r="PNI301" s="38"/>
      <c r="PNJ301" s="38"/>
      <c r="PNK301" s="38"/>
      <c r="PNL301" s="38"/>
      <c r="PNM301" s="38"/>
      <c r="PNN301" s="38"/>
      <c r="PNO301" s="38"/>
      <c r="PNP301" s="38"/>
      <c r="PNQ301" s="38"/>
      <c r="PNR301" s="38"/>
      <c r="PNS301" s="38"/>
      <c r="PNT301" s="38"/>
      <c r="PNU301" s="38"/>
      <c r="PNV301" s="38"/>
      <c r="PNW301" s="38"/>
      <c r="PNX301" s="38"/>
      <c r="PNY301" s="38"/>
      <c r="PNZ301" s="38"/>
      <c r="POA301" s="38"/>
      <c r="POB301" s="38"/>
      <c r="POC301" s="38"/>
      <c r="POD301" s="38"/>
      <c r="POE301" s="38"/>
      <c r="POF301" s="38"/>
      <c r="POG301" s="38"/>
      <c r="POH301" s="38"/>
      <c r="POI301" s="38"/>
      <c r="POJ301" s="38"/>
      <c r="POK301" s="38"/>
      <c r="POL301" s="38"/>
      <c r="POM301" s="38"/>
      <c r="PON301" s="38"/>
      <c r="POO301" s="38"/>
      <c r="POP301" s="38"/>
      <c r="POQ301" s="38"/>
      <c r="POR301" s="38"/>
      <c r="POS301" s="38"/>
      <c r="POT301" s="38"/>
      <c r="POU301" s="38"/>
      <c r="POV301" s="38"/>
      <c r="POW301" s="38"/>
      <c r="POX301" s="38"/>
      <c r="POY301" s="38"/>
      <c r="POZ301" s="38"/>
      <c r="PPA301" s="38"/>
      <c r="PPB301" s="38"/>
      <c r="PPC301" s="38"/>
      <c r="PPD301" s="38"/>
      <c r="PPE301" s="38"/>
      <c r="PPF301" s="38"/>
      <c r="PPG301" s="38"/>
      <c r="PPH301" s="38"/>
      <c r="PPI301" s="38"/>
      <c r="PPJ301" s="38"/>
      <c r="PPK301" s="38"/>
      <c r="PPL301" s="38"/>
      <c r="PPM301" s="38"/>
      <c r="PPN301" s="38"/>
      <c r="PPO301" s="38"/>
      <c r="PPP301" s="38"/>
      <c r="PPQ301" s="38"/>
      <c r="PPR301" s="38"/>
      <c r="PPS301" s="38"/>
      <c r="PPT301" s="38"/>
      <c r="PPU301" s="38"/>
      <c r="PPV301" s="38"/>
      <c r="PPW301" s="38"/>
      <c r="PPX301" s="38"/>
      <c r="PPY301" s="38"/>
      <c r="PPZ301" s="38"/>
      <c r="PQA301" s="38"/>
      <c r="PQB301" s="38"/>
      <c r="PQC301" s="38"/>
      <c r="PQD301" s="38"/>
      <c r="PQE301" s="38"/>
      <c r="PQF301" s="38"/>
      <c r="PQG301" s="38"/>
      <c r="PQH301" s="38"/>
      <c r="PQI301" s="38"/>
      <c r="PQJ301" s="38"/>
      <c r="PQK301" s="38"/>
      <c r="PQL301" s="38"/>
      <c r="PQM301" s="38"/>
      <c r="PQN301" s="38"/>
      <c r="PQO301" s="38"/>
      <c r="PQP301" s="38"/>
      <c r="PQQ301" s="38"/>
      <c r="PQR301" s="38"/>
      <c r="PQS301" s="38"/>
      <c r="PQT301" s="38"/>
      <c r="PQU301" s="38"/>
      <c r="PQV301" s="38"/>
      <c r="PQW301" s="38"/>
      <c r="PQX301" s="38"/>
      <c r="PQY301" s="38"/>
      <c r="PQZ301" s="38"/>
      <c r="PRA301" s="38"/>
      <c r="PRB301" s="38"/>
      <c r="PRC301" s="38"/>
      <c r="PRD301" s="38"/>
      <c r="PRE301" s="38"/>
      <c r="PRF301" s="38"/>
      <c r="PRG301" s="38"/>
      <c r="PRH301" s="38"/>
      <c r="PRI301" s="38"/>
      <c r="PRJ301" s="38"/>
      <c r="PRK301" s="38"/>
      <c r="PRL301" s="38"/>
      <c r="PRM301" s="38"/>
      <c r="PRN301" s="38"/>
      <c r="PRO301" s="38"/>
      <c r="PRP301" s="38"/>
      <c r="PRQ301" s="38"/>
      <c r="PRR301" s="38"/>
      <c r="PRS301" s="38"/>
      <c r="PRT301" s="38"/>
      <c r="PRU301" s="38"/>
      <c r="PRV301" s="38"/>
      <c r="PRW301" s="38"/>
      <c r="PRX301" s="38"/>
      <c r="PRY301" s="38"/>
      <c r="PRZ301" s="38"/>
      <c r="PSA301" s="38"/>
      <c r="PSB301" s="38"/>
      <c r="PSC301" s="38"/>
      <c r="PSD301" s="38"/>
      <c r="PSE301" s="38"/>
      <c r="PSF301" s="38"/>
      <c r="PSG301" s="38"/>
      <c r="PSH301" s="38"/>
      <c r="PSI301" s="38"/>
      <c r="PSJ301" s="38"/>
      <c r="PSK301" s="38"/>
      <c r="PSL301" s="38"/>
      <c r="PSM301" s="38"/>
      <c r="PSN301" s="38"/>
      <c r="PSO301" s="38"/>
      <c r="PSP301" s="38"/>
      <c r="PSQ301" s="38"/>
      <c r="PSR301" s="38"/>
      <c r="PSS301" s="38"/>
      <c r="PST301" s="38"/>
      <c r="PSU301" s="38"/>
      <c r="PSV301" s="38"/>
      <c r="PSW301" s="38"/>
      <c r="PSX301" s="38"/>
      <c r="PSY301" s="38"/>
      <c r="PSZ301" s="38"/>
      <c r="PTA301" s="38"/>
      <c r="PTB301" s="38"/>
      <c r="PTC301" s="38"/>
      <c r="PTD301" s="38"/>
      <c r="PTE301" s="38"/>
      <c r="PTF301" s="38"/>
      <c r="PTG301" s="38"/>
      <c r="PTH301" s="38"/>
      <c r="PTI301" s="38"/>
      <c r="PTJ301" s="38"/>
      <c r="PTK301" s="38"/>
      <c r="PTL301" s="38"/>
      <c r="PTM301" s="38"/>
      <c r="PTN301" s="38"/>
      <c r="PTO301" s="38"/>
      <c r="PTP301" s="38"/>
      <c r="PTQ301" s="38"/>
      <c r="PTR301" s="38"/>
      <c r="PTS301" s="38"/>
      <c r="PTT301" s="38"/>
      <c r="PTU301" s="38"/>
      <c r="PTV301" s="38"/>
      <c r="PTW301" s="38"/>
      <c r="PTX301" s="38"/>
      <c r="PTY301" s="38"/>
      <c r="PTZ301" s="38"/>
      <c r="PUA301" s="38"/>
      <c r="PUB301" s="38"/>
      <c r="PUC301" s="38"/>
      <c r="PUD301" s="38"/>
      <c r="PUE301" s="38"/>
      <c r="PUF301" s="38"/>
      <c r="PUG301" s="38"/>
      <c r="PUH301" s="38"/>
      <c r="PUI301" s="38"/>
      <c r="PUJ301" s="38"/>
      <c r="PUK301" s="38"/>
      <c r="PUL301" s="38"/>
      <c r="PUM301" s="38"/>
      <c r="PUN301" s="38"/>
      <c r="PUO301" s="38"/>
      <c r="PUP301" s="38"/>
      <c r="PUQ301" s="38"/>
      <c r="PUR301" s="38"/>
      <c r="PUS301" s="38"/>
      <c r="PUT301" s="38"/>
      <c r="PUU301" s="38"/>
      <c r="PUV301" s="38"/>
      <c r="PUW301" s="38"/>
      <c r="PUX301" s="38"/>
      <c r="PUY301" s="38"/>
      <c r="PUZ301" s="38"/>
      <c r="PVA301" s="38"/>
      <c r="PVB301" s="38"/>
      <c r="PVC301" s="38"/>
      <c r="PVD301" s="38"/>
      <c r="PVE301" s="38"/>
      <c r="PVF301" s="38"/>
      <c r="PVG301" s="38"/>
      <c r="PVH301" s="38"/>
      <c r="PVI301" s="38"/>
      <c r="PVJ301" s="38"/>
      <c r="PVK301" s="38"/>
      <c r="PVL301" s="38"/>
      <c r="PVM301" s="38"/>
      <c r="PVN301" s="38"/>
      <c r="PVO301" s="38"/>
      <c r="PVP301" s="38"/>
      <c r="PVQ301" s="38"/>
      <c r="PVR301" s="38"/>
      <c r="PVS301" s="38"/>
      <c r="PVT301" s="38"/>
      <c r="PVU301" s="38"/>
      <c r="PVV301" s="38"/>
      <c r="PVW301" s="38"/>
      <c r="PVX301" s="38"/>
      <c r="PVY301" s="38"/>
      <c r="PVZ301" s="38"/>
      <c r="PWA301" s="38"/>
      <c r="PWB301" s="38"/>
      <c r="PWC301" s="38"/>
      <c r="PWD301" s="38"/>
      <c r="PWE301" s="38"/>
      <c r="PWF301" s="38"/>
      <c r="PWG301" s="38"/>
      <c r="PWH301" s="38"/>
      <c r="PWI301" s="38"/>
      <c r="PWJ301" s="38"/>
      <c r="PWK301" s="38"/>
      <c r="PWL301" s="38"/>
      <c r="PWM301" s="38"/>
      <c r="PWN301" s="38"/>
      <c r="PWO301" s="38"/>
      <c r="PWP301" s="38"/>
      <c r="PWQ301" s="38"/>
      <c r="PWR301" s="38"/>
      <c r="PWS301" s="38"/>
      <c r="PWT301" s="38"/>
      <c r="PWU301" s="38"/>
      <c r="PWV301" s="38"/>
      <c r="PWW301" s="38"/>
      <c r="PWX301" s="38"/>
      <c r="PWY301" s="38"/>
      <c r="PWZ301" s="38"/>
      <c r="PXA301" s="38"/>
      <c r="PXB301" s="38"/>
      <c r="PXC301" s="38"/>
      <c r="PXD301" s="38"/>
      <c r="PXE301" s="38"/>
      <c r="PXF301" s="38"/>
      <c r="PXG301" s="38"/>
      <c r="PXH301" s="38"/>
      <c r="PXI301" s="38"/>
      <c r="PXJ301" s="38"/>
      <c r="PXK301" s="38"/>
      <c r="PXL301" s="38"/>
      <c r="PXM301" s="38"/>
      <c r="PXN301" s="38"/>
      <c r="PXO301" s="38"/>
      <c r="PXP301" s="38"/>
      <c r="PXQ301" s="38"/>
      <c r="PXR301" s="38"/>
      <c r="PXS301" s="38"/>
      <c r="PXT301" s="38"/>
      <c r="PXU301" s="38"/>
      <c r="PXV301" s="38"/>
      <c r="PXW301" s="38"/>
      <c r="PXX301" s="38"/>
      <c r="PXY301" s="38"/>
      <c r="PXZ301" s="38"/>
      <c r="PYA301" s="38"/>
      <c r="PYB301" s="38"/>
      <c r="PYC301" s="38"/>
      <c r="PYD301" s="38"/>
      <c r="PYE301" s="38"/>
      <c r="PYF301" s="38"/>
      <c r="PYG301" s="38"/>
      <c r="PYH301" s="38"/>
      <c r="PYI301" s="38"/>
      <c r="PYJ301" s="38"/>
      <c r="PYK301" s="38"/>
      <c r="PYL301" s="38"/>
      <c r="PYM301" s="38"/>
      <c r="PYN301" s="38"/>
      <c r="PYO301" s="38"/>
      <c r="PYP301" s="38"/>
      <c r="PYQ301" s="38"/>
      <c r="PYR301" s="38"/>
      <c r="PYS301" s="38"/>
      <c r="PYT301" s="38"/>
      <c r="PYU301" s="38"/>
      <c r="PYV301" s="38"/>
      <c r="PYW301" s="38"/>
      <c r="PYX301" s="38"/>
      <c r="PYY301" s="38"/>
      <c r="PYZ301" s="38"/>
      <c r="PZA301" s="38"/>
      <c r="PZB301" s="38"/>
      <c r="PZC301" s="38"/>
      <c r="PZD301" s="38"/>
      <c r="PZE301" s="38"/>
      <c r="PZF301" s="38"/>
      <c r="PZG301" s="38"/>
      <c r="PZH301" s="38"/>
      <c r="PZI301" s="38"/>
      <c r="PZJ301" s="38"/>
      <c r="PZK301" s="38"/>
      <c r="PZL301" s="38"/>
      <c r="PZM301" s="38"/>
      <c r="PZN301" s="38"/>
      <c r="PZO301" s="38"/>
      <c r="PZP301" s="38"/>
      <c r="PZQ301" s="38"/>
      <c r="PZR301" s="38"/>
      <c r="PZS301" s="38"/>
      <c r="PZT301" s="38"/>
      <c r="PZU301" s="38"/>
      <c r="PZV301" s="38"/>
      <c r="PZW301" s="38"/>
      <c r="PZX301" s="38"/>
      <c r="PZY301" s="38"/>
      <c r="PZZ301" s="38"/>
      <c r="QAA301" s="38"/>
      <c r="QAB301" s="38"/>
      <c r="QAC301" s="38"/>
      <c r="QAD301" s="38"/>
      <c r="QAE301" s="38"/>
      <c r="QAF301" s="38"/>
      <c r="QAG301" s="38"/>
      <c r="QAH301" s="38"/>
      <c r="QAI301" s="38"/>
      <c r="QAJ301" s="38"/>
      <c r="QAK301" s="38"/>
      <c r="QAL301" s="38"/>
      <c r="QAM301" s="38"/>
      <c r="QAN301" s="38"/>
      <c r="QAO301" s="38"/>
      <c r="QAP301" s="38"/>
      <c r="QAQ301" s="38"/>
      <c r="QAR301" s="38"/>
      <c r="QAS301" s="38"/>
      <c r="QAT301" s="38"/>
      <c r="QAU301" s="38"/>
      <c r="QAV301" s="38"/>
      <c r="QAW301" s="38"/>
      <c r="QAX301" s="38"/>
      <c r="QAY301" s="38"/>
      <c r="QAZ301" s="38"/>
      <c r="QBA301" s="38"/>
      <c r="QBB301" s="38"/>
      <c r="QBC301" s="38"/>
      <c r="QBD301" s="38"/>
      <c r="QBE301" s="38"/>
      <c r="QBF301" s="38"/>
      <c r="QBG301" s="38"/>
      <c r="QBH301" s="38"/>
      <c r="QBI301" s="38"/>
      <c r="QBJ301" s="38"/>
      <c r="QBK301" s="38"/>
      <c r="QBL301" s="38"/>
      <c r="QBM301" s="38"/>
      <c r="QBN301" s="38"/>
      <c r="QBO301" s="38"/>
      <c r="QBP301" s="38"/>
      <c r="QBQ301" s="38"/>
      <c r="QBR301" s="38"/>
      <c r="QBS301" s="38"/>
      <c r="QBT301" s="38"/>
      <c r="QBU301" s="38"/>
      <c r="QBV301" s="38"/>
      <c r="QBW301" s="38"/>
      <c r="QBX301" s="38"/>
      <c r="QBY301" s="38"/>
      <c r="QBZ301" s="38"/>
      <c r="QCA301" s="38"/>
      <c r="QCB301" s="38"/>
      <c r="QCC301" s="38"/>
      <c r="QCD301" s="38"/>
      <c r="QCE301" s="38"/>
      <c r="QCF301" s="38"/>
      <c r="QCG301" s="38"/>
      <c r="QCH301" s="38"/>
      <c r="QCI301" s="38"/>
      <c r="QCJ301" s="38"/>
      <c r="QCK301" s="38"/>
      <c r="QCL301" s="38"/>
      <c r="QCM301" s="38"/>
      <c r="QCN301" s="38"/>
      <c r="QCO301" s="38"/>
      <c r="QCP301" s="38"/>
      <c r="QCQ301" s="38"/>
      <c r="QCR301" s="38"/>
      <c r="QCS301" s="38"/>
      <c r="QCT301" s="38"/>
      <c r="QCU301" s="38"/>
      <c r="QCV301" s="38"/>
      <c r="QCW301" s="38"/>
      <c r="QCX301" s="38"/>
      <c r="QCY301" s="38"/>
      <c r="QCZ301" s="38"/>
      <c r="QDA301" s="38"/>
      <c r="QDB301" s="38"/>
      <c r="QDC301" s="38"/>
      <c r="QDD301" s="38"/>
      <c r="QDE301" s="38"/>
      <c r="QDF301" s="38"/>
      <c r="QDG301" s="38"/>
      <c r="QDH301" s="38"/>
      <c r="QDI301" s="38"/>
      <c r="QDJ301" s="38"/>
      <c r="QDK301" s="38"/>
      <c r="QDL301" s="38"/>
      <c r="QDM301" s="38"/>
      <c r="QDN301" s="38"/>
      <c r="QDO301" s="38"/>
      <c r="QDP301" s="38"/>
      <c r="QDQ301" s="38"/>
      <c r="QDR301" s="38"/>
      <c r="QDS301" s="38"/>
      <c r="QDT301" s="38"/>
      <c r="QDU301" s="38"/>
      <c r="QDV301" s="38"/>
      <c r="QDW301" s="38"/>
      <c r="QDX301" s="38"/>
      <c r="QDY301" s="38"/>
      <c r="QDZ301" s="38"/>
      <c r="QEA301" s="38"/>
      <c r="QEB301" s="38"/>
      <c r="QEC301" s="38"/>
      <c r="QED301" s="38"/>
      <c r="QEE301" s="38"/>
      <c r="QEF301" s="38"/>
      <c r="QEG301" s="38"/>
      <c r="QEH301" s="38"/>
      <c r="QEI301" s="38"/>
      <c r="QEJ301" s="38"/>
      <c r="QEK301" s="38"/>
      <c r="QEL301" s="38"/>
      <c r="QEM301" s="38"/>
      <c r="QEN301" s="38"/>
      <c r="QEO301" s="38"/>
      <c r="QEP301" s="38"/>
      <c r="QEQ301" s="38"/>
      <c r="QER301" s="38"/>
      <c r="QES301" s="38"/>
      <c r="QET301" s="38"/>
      <c r="QEU301" s="38"/>
      <c r="QEV301" s="38"/>
      <c r="QEW301" s="38"/>
      <c r="QEX301" s="38"/>
      <c r="QEY301" s="38"/>
      <c r="QEZ301" s="38"/>
      <c r="QFA301" s="38"/>
      <c r="QFB301" s="38"/>
      <c r="QFC301" s="38"/>
      <c r="QFD301" s="38"/>
      <c r="QFE301" s="38"/>
      <c r="QFF301" s="38"/>
      <c r="QFG301" s="38"/>
      <c r="QFH301" s="38"/>
      <c r="QFI301" s="38"/>
      <c r="QFJ301" s="38"/>
      <c r="QFK301" s="38"/>
      <c r="QFL301" s="38"/>
      <c r="QFM301" s="38"/>
      <c r="QFN301" s="38"/>
      <c r="QFO301" s="38"/>
      <c r="QFP301" s="38"/>
      <c r="QFQ301" s="38"/>
      <c r="QFR301" s="38"/>
      <c r="QFS301" s="38"/>
      <c r="QFT301" s="38"/>
      <c r="QFU301" s="38"/>
      <c r="QFV301" s="38"/>
      <c r="QFW301" s="38"/>
      <c r="QFX301" s="38"/>
      <c r="QFY301" s="38"/>
      <c r="QFZ301" s="38"/>
      <c r="QGA301" s="38"/>
      <c r="QGB301" s="38"/>
      <c r="QGC301" s="38"/>
      <c r="QGD301" s="38"/>
      <c r="QGE301" s="38"/>
      <c r="QGF301" s="38"/>
      <c r="QGG301" s="38"/>
      <c r="QGH301" s="38"/>
      <c r="QGI301" s="38"/>
      <c r="QGJ301" s="38"/>
      <c r="QGK301" s="38"/>
      <c r="QGL301" s="38"/>
      <c r="QGM301" s="38"/>
      <c r="QGN301" s="38"/>
      <c r="QGO301" s="38"/>
      <c r="QGP301" s="38"/>
      <c r="QGQ301" s="38"/>
      <c r="QGR301" s="38"/>
      <c r="QGS301" s="38"/>
      <c r="QGT301" s="38"/>
      <c r="QGU301" s="38"/>
      <c r="QGV301" s="38"/>
      <c r="QGW301" s="38"/>
      <c r="QGX301" s="38"/>
      <c r="QGY301" s="38"/>
      <c r="QGZ301" s="38"/>
      <c r="QHA301" s="38"/>
      <c r="QHB301" s="38"/>
      <c r="QHC301" s="38"/>
      <c r="QHD301" s="38"/>
      <c r="QHE301" s="38"/>
      <c r="QHF301" s="38"/>
      <c r="QHG301" s="38"/>
      <c r="QHH301" s="38"/>
      <c r="QHI301" s="38"/>
      <c r="QHJ301" s="38"/>
      <c r="QHK301" s="38"/>
      <c r="QHL301" s="38"/>
      <c r="QHM301" s="38"/>
      <c r="QHN301" s="38"/>
      <c r="QHO301" s="38"/>
      <c r="QHP301" s="38"/>
      <c r="QHQ301" s="38"/>
      <c r="QHR301" s="38"/>
      <c r="QHS301" s="38"/>
      <c r="QHT301" s="38"/>
      <c r="QHU301" s="38"/>
      <c r="QHV301" s="38"/>
      <c r="QHW301" s="38"/>
      <c r="QHX301" s="38"/>
      <c r="QHY301" s="38"/>
      <c r="QHZ301" s="38"/>
      <c r="QIA301" s="38"/>
      <c r="QIB301" s="38"/>
      <c r="QIC301" s="38"/>
      <c r="QID301" s="38"/>
      <c r="QIE301" s="38"/>
      <c r="QIF301" s="38"/>
      <c r="QIG301" s="38"/>
      <c r="QIH301" s="38"/>
      <c r="QII301" s="38"/>
      <c r="QIJ301" s="38"/>
      <c r="QIK301" s="38"/>
      <c r="QIL301" s="38"/>
      <c r="QIM301" s="38"/>
      <c r="QIN301" s="38"/>
      <c r="QIO301" s="38"/>
      <c r="QIP301" s="38"/>
      <c r="QIQ301" s="38"/>
      <c r="QIR301" s="38"/>
      <c r="QIS301" s="38"/>
      <c r="QIT301" s="38"/>
      <c r="QIU301" s="38"/>
      <c r="QIV301" s="38"/>
      <c r="QIW301" s="38"/>
      <c r="QIX301" s="38"/>
      <c r="QIY301" s="38"/>
      <c r="QIZ301" s="38"/>
      <c r="QJA301" s="38"/>
      <c r="QJB301" s="38"/>
      <c r="QJC301" s="38"/>
      <c r="QJD301" s="38"/>
      <c r="QJE301" s="38"/>
      <c r="QJF301" s="38"/>
      <c r="QJG301" s="38"/>
      <c r="QJH301" s="38"/>
      <c r="QJI301" s="38"/>
      <c r="QJJ301" s="38"/>
      <c r="QJK301" s="38"/>
      <c r="QJL301" s="38"/>
      <c r="QJM301" s="38"/>
      <c r="QJN301" s="38"/>
      <c r="QJO301" s="38"/>
      <c r="QJP301" s="38"/>
      <c r="QJQ301" s="38"/>
      <c r="QJR301" s="38"/>
      <c r="QJS301" s="38"/>
      <c r="QJT301" s="38"/>
      <c r="QJU301" s="38"/>
      <c r="QJV301" s="38"/>
      <c r="QJW301" s="38"/>
      <c r="QJX301" s="38"/>
      <c r="QJY301" s="38"/>
      <c r="QJZ301" s="38"/>
      <c r="QKA301" s="38"/>
      <c r="QKB301" s="38"/>
      <c r="QKC301" s="38"/>
      <c r="QKD301" s="38"/>
      <c r="QKE301" s="38"/>
      <c r="QKF301" s="38"/>
      <c r="QKG301" s="38"/>
      <c r="QKH301" s="38"/>
      <c r="QKI301" s="38"/>
      <c r="QKJ301" s="38"/>
      <c r="QKK301" s="38"/>
      <c r="QKL301" s="38"/>
      <c r="QKM301" s="38"/>
      <c r="QKN301" s="38"/>
      <c r="QKO301" s="38"/>
      <c r="QKP301" s="38"/>
      <c r="QKQ301" s="38"/>
      <c r="QKR301" s="38"/>
      <c r="QKS301" s="38"/>
      <c r="QKT301" s="38"/>
      <c r="QKU301" s="38"/>
      <c r="QKV301" s="38"/>
      <c r="QKW301" s="38"/>
      <c r="QKX301" s="38"/>
      <c r="QKY301" s="38"/>
      <c r="QKZ301" s="38"/>
      <c r="QLA301" s="38"/>
      <c r="QLB301" s="38"/>
      <c r="QLC301" s="38"/>
      <c r="QLD301" s="38"/>
      <c r="QLE301" s="38"/>
      <c r="QLF301" s="38"/>
      <c r="QLG301" s="38"/>
      <c r="QLH301" s="38"/>
      <c r="QLI301" s="38"/>
      <c r="QLJ301" s="38"/>
      <c r="QLK301" s="38"/>
      <c r="QLL301" s="38"/>
      <c r="QLM301" s="38"/>
      <c r="QLN301" s="38"/>
      <c r="QLO301" s="38"/>
      <c r="QLP301" s="38"/>
      <c r="QLQ301" s="38"/>
      <c r="QLR301" s="38"/>
      <c r="QLS301" s="38"/>
      <c r="QLT301" s="38"/>
      <c r="QLU301" s="38"/>
      <c r="QLV301" s="38"/>
      <c r="QLW301" s="38"/>
      <c r="QLX301" s="38"/>
      <c r="QLY301" s="38"/>
      <c r="QLZ301" s="38"/>
      <c r="QMA301" s="38"/>
      <c r="QMB301" s="38"/>
      <c r="QMC301" s="38"/>
      <c r="QMD301" s="38"/>
      <c r="QME301" s="38"/>
      <c r="QMF301" s="38"/>
      <c r="QMG301" s="38"/>
      <c r="QMH301" s="38"/>
      <c r="QMI301" s="38"/>
      <c r="QMJ301" s="38"/>
      <c r="QMK301" s="38"/>
      <c r="QML301" s="38"/>
      <c r="QMM301" s="38"/>
      <c r="QMN301" s="38"/>
      <c r="QMO301" s="38"/>
      <c r="QMP301" s="38"/>
      <c r="QMQ301" s="38"/>
      <c r="QMR301" s="38"/>
      <c r="QMS301" s="38"/>
      <c r="QMT301" s="38"/>
      <c r="QMU301" s="38"/>
      <c r="QMV301" s="38"/>
      <c r="QMW301" s="38"/>
      <c r="QMX301" s="38"/>
      <c r="QMY301" s="38"/>
      <c r="QMZ301" s="38"/>
      <c r="QNA301" s="38"/>
      <c r="QNB301" s="38"/>
      <c r="QNC301" s="38"/>
      <c r="QND301" s="38"/>
      <c r="QNE301" s="38"/>
      <c r="QNF301" s="38"/>
      <c r="QNG301" s="38"/>
      <c r="QNH301" s="38"/>
      <c r="QNI301" s="38"/>
      <c r="QNJ301" s="38"/>
      <c r="QNK301" s="38"/>
      <c r="QNL301" s="38"/>
      <c r="QNM301" s="38"/>
      <c r="QNN301" s="38"/>
      <c r="QNO301" s="38"/>
      <c r="QNP301" s="38"/>
      <c r="QNQ301" s="38"/>
      <c r="QNR301" s="38"/>
      <c r="QNS301" s="38"/>
      <c r="QNT301" s="38"/>
      <c r="QNU301" s="38"/>
      <c r="QNV301" s="38"/>
      <c r="QNW301" s="38"/>
      <c r="QNX301" s="38"/>
      <c r="QNY301" s="38"/>
      <c r="QNZ301" s="38"/>
      <c r="QOA301" s="38"/>
      <c r="QOB301" s="38"/>
      <c r="QOC301" s="38"/>
      <c r="QOD301" s="38"/>
      <c r="QOE301" s="38"/>
      <c r="QOF301" s="38"/>
      <c r="QOG301" s="38"/>
      <c r="QOH301" s="38"/>
      <c r="QOI301" s="38"/>
      <c r="QOJ301" s="38"/>
      <c r="QOK301" s="38"/>
      <c r="QOL301" s="38"/>
      <c r="QOM301" s="38"/>
      <c r="QON301" s="38"/>
      <c r="QOO301" s="38"/>
      <c r="QOP301" s="38"/>
      <c r="QOQ301" s="38"/>
      <c r="QOR301" s="38"/>
      <c r="QOS301" s="38"/>
      <c r="QOT301" s="38"/>
      <c r="QOU301" s="38"/>
      <c r="QOV301" s="38"/>
      <c r="QOW301" s="38"/>
      <c r="QOX301" s="38"/>
      <c r="QOY301" s="38"/>
      <c r="QOZ301" s="38"/>
      <c r="QPA301" s="38"/>
      <c r="QPB301" s="38"/>
      <c r="QPC301" s="38"/>
      <c r="QPD301" s="38"/>
      <c r="QPE301" s="38"/>
      <c r="QPF301" s="38"/>
      <c r="QPG301" s="38"/>
      <c r="QPH301" s="38"/>
      <c r="QPI301" s="38"/>
      <c r="QPJ301" s="38"/>
      <c r="QPK301" s="38"/>
      <c r="QPL301" s="38"/>
      <c r="QPM301" s="38"/>
      <c r="QPN301" s="38"/>
      <c r="QPO301" s="38"/>
      <c r="QPP301" s="38"/>
      <c r="QPQ301" s="38"/>
      <c r="QPR301" s="38"/>
      <c r="QPS301" s="38"/>
      <c r="QPT301" s="38"/>
      <c r="QPU301" s="38"/>
      <c r="QPV301" s="38"/>
      <c r="QPW301" s="38"/>
      <c r="QPX301" s="38"/>
      <c r="QPY301" s="38"/>
      <c r="QPZ301" s="38"/>
      <c r="QQA301" s="38"/>
      <c r="QQB301" s="38"/>
      <c r="QQC301" s="38"/>
      <c r="QQD301" s="38"/>
      <c r="QQE301" s="38"/>
      <c r="QQF301" s="38"/>
      <c r="QQG301" s="38"/>
      <c r="QQH301" s="38"/>
      <c r="QQI301" s="38"/>
      <c r="QQJ301" s="38"/>
      <c r="QQK301" s="38"/>
      <c r="QQL301" s="38"/>
      <c r="QQM301" s="38"/>
      <c r="QQN301" s="38"/>
      <c r="QQO301" s="38"/>
      <c r="QQP301" s="38"/>
      <c r="QQQ301" s="38"/>
      <c r="QQR301" s="38"/>
      <c r="QQS301" s="38"/>
      <c r="QQT301" s="38"/>
      <c r="QQU301" s="38"/>
      <c r="QQV301" s="38"/>
      <c r="QQW301" s="38"/>
      <c r="QQX301" s="38"/>
      <c r="QQY301" s="38"/>
      <c r="QQZ301" s="38"/>
      <c r="QRA301" s="38"/>
      <c r="QRB301" s="38"/>
      <c r="QRC301" s="38"/>
      <c r="QRD301" s="38"/>
      <c r="QRE301" s="38"/>
      <c r="QRF301" s="38"/>
      <c r="QRG301" s="38"/>
      <c r="QRH301" s="38"/>
      <c r="QRI301" s="38"/>
      <c r="QRJ301" s="38"/>
      <c r="QRK301" s="38"/>
      <c r="QRL301" s="38"/>
      <c r="QRM301" s="38"/>
      <c r="QRN301" s="38"/>
      <c r="QRO301" s="38"/>
      <c r="QRP301" s="38"/>
      <c r="QRQ301" s="38"/>
      <c r="QRR301" s="38"/>
      <c r="QRS301" s="38"/>
      <c r="QRT301" s="38"/>
      <c r="QRU301" s="38"/>
      <c r="QRV301" s="38"/>
      <c r="QRW301" s="38"/>
      <c r="QRX301" s="38"/>
      <c r="QRY301" s="38"/>
      <c r="QRZ301" s="38"/>
      <c r="QSA301" s="38"/>
      <c r="QSB301" s="38"/>
      <c r="QSC301" s="38"/>
      <c r="QSD301" s="38"/>
      <c r="QSE301" s="38"/>
      <c r="QSF301" s="38"/>
      <c r="QSG301" s="38"/>
      <c r="QSH301" s="38"/>
      <c r="QSI301" s="38"/>
      <c r="QSJ301" s="38"/>
      <c r="QSK301" s="38"/>
      <c r="QSL301" s="38"/>
      <c r="QSM301" s="38"/>
      <c r="QSN301" s="38"/>
      <c r="QSO301" s="38"/>
      <c r="QSP301" s="38"/>
      <c r="QSQ301" s="38"/>
      <c r="QSR301" s="38"/>
      <c r="QSS301" s="38"/>
      <c r="QST301" s="38"/>
      <c r="QSU301" s="38"/>
      <c r="QSV301" s="38"/>
      <c r="QSW301" s="38"/>
      <c r="QSX301" s="38"/>
      <c r="QSY301" s="38"/>
      <c r="QSZ301" s="38"/>
      <c r="QTA301" s="38"/>
      <c r="QTB301" s="38"/>
      <c r="QTC301" s="38"/>
      <c r="QTD301" s="38"/>
      <c r="QTE301" s="38"/>
      <c r="QTF301" s="38"/>
      <c r="QTG301" s="38"/>
      <c r="QTH301" s="38"/>
      <c r="QTI301" s="38"/>
      <c r="QTJ301" s="38"/>
      <c r="QTK301" s="38"/>
      <c r="QTL301" s="38"/>
      <c r="QTM301" s="38"/>
      <c r="QTN301" s="38"/>
      <c r="QTO301" s="38"/>
      <c r="QTP301" s="38"/>
      <c r="QTQ301" s="38"/>
      <c r="QTR301" s="38"/>
      <c r="QTS301" s="38"/>
      <c r="QTT301" s="38"/>
      <c r="QTU301" s="38"/>
      <c r="QTV301" s="38"/>
      <c r="QTW301" s="38"/>
      <c r="QTX301" s="38"/>
      <c r="QTY301" s="38"/>
      <c r="QTZ301" s="38"/>
      <c r="QUA301" s="38"/>
      <c r="QUB301" s="38"/>
      <c r="QUC301" s="38"/>
      <c r="QUD301" s="38"/>
      <c r="QUE301" s="38"/>
      <c r="QUF301" s="38"/>
      <c r="QUG301" s="38"/>
      <c r="QUH301" s="38"/>
      <c r="QUI301" s="38"/>
      <c r="QUJ301" s="38"/>
      <c r="QUK301" s="38"/>
      <c r="QUL301" s="38"/>
      <c r="QUM301" s="38"/>
      <c r="QUN301" s="38"/>
      <c r="QUO301" s="38"/>
      <c r="QUP301" s="38"/>
      <c r="QUQ301" s="38"/>
      <c r="QUR301" s="38"/>
      <c r="QUS301" s="38"/>
      <c r="QUT301" s="38"/>
      <c r="QUU301" s="38"/>
      <c r="QUV301" s="38"/>
      <c r="QUW301" s="38"/>
      <c r="QUX301" s="38"/>
      <c r="QUY301" s="38"/>
      <c r="QUZ301" s="38"/>
      <c r="QVA301" s="38"/>
      <c r="QVB301" s="38"/>
      <c r="QVC301" s="38"/>
      <c r="QVD301" s="38"/>
      <c r="QVE301" s="38"/>
      <c r="QVF301" s="38"/>
      <c r="QVG301" s="38"/>
      <c r="QVH301" s="38"/>
      <c r="QVI301" s="38"/>
      <c r="QVJ301" s="38"/>
      <c r="QVK301" s="38"/>
      <c r="QVL301" s="38"/>
      <c r="QVM301" s="38"/>
      <c r="QVN301" s="38"/>
      <c r="QVO301" s="38"/>
      <c r="QVP301" s="38"/>
      <c r="QVQ301" s="38"/>
      <c r="QVR301" s="38"/>
      <c r="QVS301" s="38"/>
      <c r="QVT301" s="38"/>
      <c r="QVU301" s="38"/>
      <c r="QVV301" s="38"/>
      <c r="QVW301" s="38"/>
      <c r="QVX301" s="38"/>
      <c r="QVY301" s="38"/>
      <c r="QVZ301" s="38"/>
      <c r="QWA301" s="38"/>
      <c r="QWB301" s="38"/>
      <c r="QWC301" s="38"/>
      <c r="QWD301" s="38"/>
      <c r="QWE301" s="38"/>
      <c r="QWF301" s="38"/>
      <c r="QWG301" s="38"/>
      <c r="QWH301" s="38"/>
      <c r="QWI301" s="38"/>
      <c r="QWJ301" s="38"/>
      <c r="QWK301" s="38"/>
      <c r="QWL301" s="38"/>
      <c r="QWM301" s="38"/>
      <c r="QWN301" s="38"/>
      <c r="QWO301" s="38"/>
      <c r="QWP301" s="38"/>
      <c r="QWQ301" s="38"/>
      <c r="QWR301" s="38"/>
      <c r="QWS301" s="38"/>
      <c r="QWT301" s="38"/>
      <c r="QWU301" s="38"/>
      <c r="QWV301" s="38"/>
      <c r="QWW301" s="38"/>
      <c r="QWX301" s="38"/>
      <c r="QWY301" s="38"/>
      <c r="QWZ301" s="38"/>
      <c r="QXA301" s="38"/>
      <c r="QXB301" s="38"/>
      <c r="QXC301" s="38"/>
      <c r="QXD301" s="38"/>
      <c r="QXE301" s="38"/>
      <c r="QXF301" s="38"/>
      <c r="QXG301" s="38"/>
      <c r="QXH301" s="38"/>
      <c r="QXI301" s="38"/>
      <c r="QXJ301" s="38"/>
      <c r="QXK301" s="38"/>
      <c r="QXL301" s="38"/>
      <c r="QXM301" s="38"/>
      <c r="QXN301" s="38"/>
      <c r="QXO301" s="38"/>
      <c r="QXP301" s="38"/>
      <c r="QXQ301" s="38"/>
      <c r="QXR301" s="38"/>
      <c r="QXS301" s="38"/>
      <c r="QXT301" s="38"/>
      <c r="QXU301" s="38"/>
      <c r="QXV301" s="38"/>
      <c r="QXW301" s="38"/>
      <c r="QXX301" s="38"/>
      <c r="QXY301" s="38"/>
      <c r="QXZ301" s="38"/>
      <c r="QYA301" s="38"/>
      <c r="QYB301" s="38"/>
      <c r="QYC301" s="38"/>
      <c r="QYD301" s="38"/>
      <c r="QYE301" s="38"/>
      <c r="QYF301" s="38"/>
      <c r="QYG301" s="38"/>
      <c r="QYH301" s="38"/>
      <c r="QYI301" s="38"/>
      <c r="QYJ301" s="38"/>
      <c r="QYK301" s="38"/>
      <c r="QYL301" s="38"/>
      <c r="QYM301" s="38"/>
      <c r="QYN301" s="38"/>
      <c r="QYO301" s="38"/>
      <c r="QYP301" s="38"/>
      <c r="QYQ301" s="38"/>
      <c r="QYR301" s="38"/>
      <c r="QYS301" s="38"/>
      <c r="QYT301" s="38"/>
      <c r="QYU301" s="38"/>
      <c r="QYV301" s="38"/>
      <c r="QYW301" s="38"/>
      <c r="QYX301" s="38"/>
      <c r="QYY301" s="38"/>
      <c r="QYZ301" s="38"/>
      <c r="QZA301" s="38"/>
      <c r="QZB301" s="38"/>
      <c r="QZC301" s="38"/>
      <c r="QZD301" s="38"/>
      <c r="QZE301" s="38"/>
      <c r="QZF301" s="38"/>
      <c r="QZG301" s="38"/>
      <c r="QZH301" s="38"/>
      <c r="QZI301" s="38"/>
      <c r="QZJ301" s="38"/>
      <c r="QZK301" s="38"/>
      <c r="QZL301" s="38"/>
      <c r="QZM301" s="38"/>
      <c r="QZN301" s="38"/>
      <c r="QZO301" s="38"/>
      <c r="QZP301" s="38"/>
      <c r="QZQ301" s="38"/>
      <c r="QZR301" s="38"/>
      <c r="QZS301" s="38"/>
      <c r="QZT301" s="38"/>
      <c r="QZU301" s="38"/>
      <c r="QZV301" s="38"/>
      <c r="QZW301" s="38"/>
      <c r="QZX301" s="38"/>
      <c r="QZY301" s="38"/>
      <c r="QZZ301" s="38"/>
      <c r="RAA301" s="38"/>
      <c r="RAB301" s="38"/>
      <c r="RAC301" s="38"/>
      <c r="RAD301" s="38"/>
      <c r="RAE301" s="38"/>
      <c r="RAF301" s="38"/>
      <c r="RAG301" s="38"/>
      <c r="RAH301" s="38"/>
      <c r="RAI301" s="38"/>
      <c r="RAJ301" s="38"/>
      <c r="RAK301" s="38"/>
      <c r="RAL301" s="38"/>
      <c r="RAM301" s="38"/>
      <c r="RAN301" s="38"/>
      <c r="RAO301" s="38"/>
      <c r="RAP301" s="38"/>
      <c r="RAQ301" s="38"/>
      <c r="RAR301" s="38"/>
      <c r="RAS301" s="38"/>
      <c r="RAT301" s="38"/>
      <c r="RAU301" s="38"/>
      <c r="RAV301" s="38"/>
      <c r="RAW301" s="38"/>
      <c r="RAX301" s="38"/>
      <c r="RAY301" s="38"/>
      <c r="RAZ301" s="38"/>
      <c r="RBA301" s="38"/>
      <c r="RBB301" s="38"/>
      <c r="RBC301" s="38"/>
      <c r="RBD301" s="38"/>
      <c r="RBE301" s="38"/>
      <c r="RBF301" s="38"/>
      <c r="RBG301" s="38"/>
      <c r="RBH301" s="38"/>
      <c r="RBI301" s="38"/>
      <c r="RBJ301" s="38"/>
      <c r="RBK301" s="38"/>
      <c r="RBL301" s="38"/>
      <c r="RBM301" s="38"/>
      <c r="RBN301" s="38"/>
      <c r="RBO301" s="38"/>
      <c r="RBP301" s="38"/>
      <c r="RBQ301" s="38"/>
      <c r="RBR301" s="38"/>
      <c r="RBS301" s="38"/>
      <c r="RBT301" s="38"/>
      <c r="RBU301" s="38"/>
      <c r="RBV301" s="38"/>
      <c r="RBW301" s="38"/>
      <c r="RBX301" s="38"/>
      <c r="RBY301" s="38"/>
      <c r="RBZ301" s="38"/>
      <c r="RCA301" s="38"/>
      <c r="RCB301" s="38"/>
      <c r="RCC301" s="38"/>
      <c r="RCD301" s="38"/>
      <c r="RCE301" s="38"/>
      <c r="RCF301" s="38"/>
      <c r="RCG301" s="38"/>
      <c r="RCH301" s="38"/>
      <c r="RCI301" s="38"/>
      <c r="RCJ301" s="38"/>
      <c r="RCK301" s="38"/>
      <c r="RCL301" s="38"/>
      <c r="RCM301" s="38"/>
      <c r="RCN301" s="38"/>
      <c r="RCO301" s="38"/>
      <c r="RCP301" s="38"/>
      <c r="RCQ301" s="38"/>
      <c r="RCR301" s="38"/>
      <c r="RCS301" s="38"/>
      <c r="RCT301" s="38"/>
      <c r="RCU301" s="38"/>
      <c r="RCV301" s="38"/>
      <c r="RCW301" s="38"/>
      <c r="RCX301" s="38"/>
      <c r="RCY301" s="38"/>
      <c r="RCZ301" s="38"/>
      <c r="RDA301" s="38"/>
      <c r="RDB301" s="38"/>
      <c r="RDC301" s="38"/>
      <c r="RDD301" s="38"/>
      <c r="RDE301" s="38"/>
      <c r="RDF301" s="38"/>
      <c r="RDG301" s="38"/>
      <c r="RDH301" s="38"/>
      <c r="RDI301" s="38"/>
      <c r="RDJ301" s="38"/>
      <c r="RDK301" s="38"/>
      <c r="RDL301" s="38"/>
      <c r="RDM301" s="38"/>
      <c r="RDN301" s="38"/>
      <c r="RDO301" s="38"/>
      <c r="RDP301" s="38"/>
      <c r="RDQ301" s="38"/>
      <c r="RDR301" s="38"/>
      <c r="RDS301" s="38"/>
      <c r="RDT301" s="38"/>
      <c r="RDU301" s="38"/>
      <c r="RDV301" s="38"/>
      <c r="RDW301" s="38"/>
      <c r="RDX301" s="38"/>
      <c r="RDY301" s="38"/>
      <c r="RDZ301" s="38"/>
      <c r="REA301" s="38"/>
      <c r="REB301" s="38"/>
      <c r="REC301" s="38"/>
      <c r="RED301" s="38"/>
      <c r="REE301" s="38"/>
      <c r="REF301" s="38"/>
      <c r="REG301" s="38"/>
      <c r="REH301" s="38"/>
      <c r="REI301" s="38"/>
      <c r="REJ301" s="38"/>
      <c r="REK301" s="38"/>
      <c r="REL301" s="38"/>
      <c r="REM301" s="38"/>
      <c r="REN301" s="38"/>
      <c r="REO301" s="38"/>
      <c r="REP301" s="38"/>
      <c r="REQ301" s="38"/>
      <c r="RER301" s="38"/>
      <c r="RES301" s="38"/>
      <c r="RET301" s="38"/>
      <c r="REU301" s="38"/>
      <c r="REV301" s="38"/>
      <c r="REW301" s="38"/>
      <c r="REX301" s="38"/>
      <c r="REY301" s="38"/>
      <c r="REZ301" s="38"/>
      <c r="RFA301" s="38"/>
      <c r="RFB301" s="38"/>
      <c r="RFC301" s="38"/>
      <c r="RFD301" s="38"/>
      <c r="RFE301" s="38"/>
      <c r="RFF301" s="38"/>
      <c r="RFG301" s="38"/>
      <c r="RFH301" s="38"/>
      <c r="RFI301" s="38"/>
      <c r="RFJ301" s="38"/>
      <c r="RFK301" s="38"/>
      <c r="RFL301" s="38"/>
      <c r="RFM301" s="38"/>
      <c r="RFN301" s="38"/>
      <c r="RFO301" s="38"/>
      <c r="RFP301" s="38"/>
      <c r="RFQ301" s="38"/>
      <c r="RFR301" s="38"/>
      <c r="RFS301" s="38"/>
      <c r="RFT301" s="38"/>
      <c r="RFU301" s="38"/>
      <c r="RFV301" s="38"/>
      <c r="RFW301" s="38"/>
      <c r="RFX301" s="38"/>
      <c r="RFY301" s="38"/>
      <c r="RFZ301" s="38"/>
      <c r="RGA301" s="38"/>
      <c r="RGB301" s="38"/>
      <c r="RGC301" s="38"/>
      <c r="RGD301" s="38"/>
      <c r="RGE301" s="38"/>
      <c r="RGF301" s="38"/>
      <c r="RGG301" s="38"/>
      <c r="RGH301" s="38"/>
      <c r="RGI301" s="38"/>
      <c r="RGJ301" s="38"/>
      <c r="RGK301" s="38"/>
      <c r="RGL301" s="38"/>
      <c r="RGM301" s="38"/>
      <c r="RGN301" s="38"/>
      <c r="RGO301" s="38"/>
      <c r="RGP301" s="38"/>
      <c r="RGQ301" s="38"/>
      <c r="RGR301" s="38"/>
      <c r="RGS301" s="38"/>
      <c r="RGT301" s="38"/>
      <c r="RGU301" s="38"/>
      <c r="RGV301" s="38"/>
      <c r="RGW301" s="38"/>
      <c r="RGX301" s="38"/>
      <c r="RGY301" s="38"/>
      <c r="RGZ301" s="38"/>
      <c r="RHA301" s="38"/>
      <c r="RHB301" s="38"/>
      <c r="RHC301" s="38"/>
      <c r="RHD301" s="38"/>
      <c r="RHE301" s="38"/>
      <c r="RHF301" s="38"/>
      <c r="RHG301" s="38"/>
      <c r="RHH301" s="38"/>
      <c r="RHI301" s="38"/>
      <c r="RHJ301" s="38"/>
      <c r="RHK301" s="38"/>
      <c r="RHL301" s="38"/>
      <c r="RHM301" s="38"/>
      <c r="RHN301" s="38"/>
      <c r="RHO301" s="38"/>
      <c r="RHP301" s="38"/>
      <c r="RHQ301" s="38"/>
      <c r="RHR301" s="38"/>
      <c r="RHS301" s="38"/>
      <c r="RHT301" s="38"/>
      <c r="RHU301" s="38"/>
      <c r="RHV301" s="38"/>
      <c r="RHW301" s="38"/>
      <c r="RHX301" s="38"/>
      <c r="RHY301" s="38"/>
      <c r="RHZ301" s="38"/>
      <c r="RIA301" s="38"/>
      <c r="RIB301" s="38"/>
      <c r="RIC301" s="38"/>
      <c r="RID301" s="38"/>
      <c r="RIE301" s="38"/>
      <c r="RIF301" s="38"/>
      <c r="RIG301" s="38"/>
      <c r="RIH301" s="38"/>
      <c r="RII301" s="38"/>
      <c r="RIJ301" s="38"/>
      <c r="RIK301" s="38"/>
      <c r="RIL301" s="38"/>
      <c r="RIM301" s="38"/>
      <c r="RIN301" s="38"/>
      <c r="RIO301" s="38"/>
      <c r="RIP301" s="38"/>
      <c r="RIQ301" s="38"/>
      <c r="RIR301" s="38"/>
      <c r="RIS301" s="38"/>
      <c r="RIT301" s="38"/>
      <c r="RIU301" s="38"/>
      <c r="RIV301" s="38"/>
      <c r="RIW301" s="38"/>
      <c r="RIX301" s="38"/>
      <c r="RIY301" s="38"/>
      <c r="RIZ301" s="38"/>
      <c r="RJA301" s="38"/>
      <c r="RJB301" s="38"/>
      <c r="RJC301" s="38"/>
      <c r="RJD301" s="38"/>
      <c r="RJE301" s="38"/>
      <c r="RJF301" s="38"/>
      <c r="RJG301" s="38"/>
      <c r="RJH301" s="38"/>
      <c r="RJI301" s="38"/>
      <c r="RJJ301" s="38"/>
      <c r="RJK301" s="38"/>
      <c r="RJL301" s="38"/>
      <c r="RJM301" s="38"/>
      <c r="RJN301" s="38"/>
      <c r="RJO301" s="38"/>
      <c r="RJP301" s="38"/>
      <c r="RJQ301" s="38"/>
      <c r="RJR301" s="38"/>
      <c r="RJS301" s="38"/>
      <c r="RJT301" s="38"/>
      <c r="RJU301" s="38"/>
      <c r="RJV301" s="38"/>
      <c r="RJW301" s="38"/>
      <c r="RJX301" s="38"/>
      <c r="RJY301" s="38"/>
      <c r="RJZ301" s="38"/>
      <c r="RKA301" s="38"/>
      <c r="RKB301" s="38"/>
      <c r="RKC301" s="38"/>
      <c r="RKD301" s="38"/>
      <c r="RKE301" s="38"/>
      <c r="RKF301" s="38"/>
      <c r="RKG301" s="38"/>
      <c r="RKH301" s="38"/>
      <c r="RKI301" s="38"/>
      <c r="RKJ301" s="38"/>
      <c r="RKK301" s="38"/>
      <c r="RKL301" s="38"/>
      <c r="RKM301" s="38"/>
      <c r="RKN301" s="38"/>
      <c r="RKO301" s="38"/>
      <c r="RKP301" s="38"/>
      <c r="RKQ301" s="38"/>
      <c r="RKR301" s="38"/>
      <c r="RKS301" s="38"/>
      <c r="RKT301" s="38"/>
      <c r="RKU301" s="38"/>
      <c r="RKV301" s="38"/>
      <c r="RKW301" s="38"/>
      <c r="RKX301" s="38"/>
      <c r="RKY301" s="38"/>
      <c r="RKZ301" s="38"/>
      <c r="RLA301" s="38"/>
      <c r="RLB301" s="38"/>
      <c r="RLC301" s="38"/>
      <c r="RLD301" s="38"/>
      <c r="RLE301" s="38"/>
      <c r="RLF301" s="38"/>
      <c r="RLG301" s="38"/>
      <c r="RLH301" s="38"/>
      <c r="RLI301" s="38"/>
      <c r="RLJ301" s="38"/>
      <c r="RLK301" s="38"/>
      <c r="RLL301" s="38"/>
      <c r="RLM301" s="38"/>
      <c r="RLN301" s="38"/>
      <c r="RLO301" s="38"/>
      <c r="RLP301" s="38"/>
      <c r="RLQ301" s="38"/>
      <c r="RLR301" s="38"/>
      <c r="RLS301" s="38"/>
      <c r="RLT301" s="38"/>
      <c r="RLU301" s="38"/>
      <c r="RLV301" s="38"/>
      <c r="RLW301" s="38"/>
      <c r="RLX301" s="38"/>
      <c r="RLY301" s="38"/>
      <c r="RLZ301" s="38"/>
      <c r="RMA301" s="38"/>
      <c r="RMB301" s="38"/>
      <c r="RMC301" s="38"/>
      <c r="RMD301" s="38"/>
      <c r="RME301" s="38"/>
      <c r="RMF301" s="38"/>
      <c r="RMG301" s="38"/>
      <c r="RMH301" s="38"/>
      <c r="RMI301" s="38"/>
      <c r="RMJ301" s="38"/>
      <c r="RMK301" s="38"/>
      <c r="RML301" s="38"/>
      <c r="RMM301" s="38"/>
      <c r="RMN301" s="38"/>
      <c r="RMO301" s="38"/>
      <c r="RMP301" s="38"/>
      <c r="RMQ301" s="38"/>
      <c r="RMR301" s="38"/>
      <c r="RMS301" s="38"/>
      <c r="RMT301" s="38"/>
      <c r="RMU301" s="38"/>
      <c r="RMV301" s="38"/>
      <c r="RMW301" s="38"/>
      <c r="RMX301" s="38"/>
      <c r="RMY301" s="38"/>
      <c r="RMZ301" s="38"/>
      <c r="RNA301" s="38"/>
      <c r="RNB301" s="38"/>
      <c r="RNC301" s="38"/>
      <c r="RND301" s="38"/>
      <c r="RNE301" s="38"/>
      <c r="RNF301" s="38"/>
      <c r="RNG301" s="38"/>
      <c r="RNH301" s="38"/>
      <c r="RNI301" s="38"/>
      <c r="RNJ301" s="38"/>
      <c r="RNK301" s="38"/>
      <c r="RNL301" s="38"/>
      <c r="RNM301" s="38"/>
      <c r="RNN301" s="38"/>
      <c r="RNO301" s="38"/>
      <c r="RNP301" s="38"/>
      <c r="RNQ301" s="38"/>
      <c r="RNR301" s="38"/>
      <c r="RNS301" s="38"/>
      <c r="RNT301" s="38"/>
      <c r="RNU301" s="38"/>
      <c r="RNV301" s="38"/>
      <c r="RNW301" s="38"/>
      <c r="RNX301" s="38"/>
      <c r="RNY301" s="38"/>
      <c r="RNZ301" s="38"/>
      <c r="ROA301" s="38"/>
      <c r="ROB301" s="38"/>
      <c r="ROC301" s="38"/>
      <c r="ROD301" s="38"/>
      <c r="ROE301" s="38"/>
      <c r="ROF301" s="38"/>
      <c r="ROG301" s="38"/>
      <c r="ROH301" s="38"/>
      <c r="ROI301" s="38"/>
      <c r="ROJ301" s="38"/>
      <c r="ROK301" s="38"/>
      <c r="ROL301" s="38"/>
      <c r="ROM301" s="38"/>
      <c r="RON301" s="38"/>
      <c r="ROO301" s="38"/>
      <c r="ROP301" s="38"/>
      <c r="ROQ301" s="38"/>
      <c r="ROR301" s="38"/>
      <c r="ROS301" s="38"/>
      <c r="ROT301" s="38"/>
      <c r="ROU301" s="38"/>
      <c r="ROV301" s="38"/>
      <c r="ROW301" s="38"/>
      <c r="ROX301" s="38"/>
      <c r="ROY301" s="38"/>
      <c r="ROZ301" s="38"/>
      <c r="RPA301" s="38"/>
      <c r="RPB301" s="38"/>
      <c r="RPC301" s="38"/>
      <c r="RPD301" s="38"/>
      <c r="RPE301" s="38"/>
      <c r="RPF301" s="38"/>
      <c r="RPG301" s="38"/>
      <c r="RPH301" s="38"/>
      <c r="RPI301" s="38"/>
      <c r="RPJ301" s="38"/>
      <c r="RPK301" s="38"/>
      <c r="RPL301" s="38"/>
      <c r="RPM301" s="38"/>
      <c r="RPN301" s="38"/>
      <c r="RPO301" s="38"/>
      <c r="RPP301" s="38"/>
      <c r="RPQ301" s="38"/>
      <c r="RPR301" s="38"/>
      <c r="RPS301" s="38"/>
      <c r="RPT301" s="38"/>
      <c r="RPU301" s="38"/>
      <c r="RPV301" s="38"/>
      <c r="RPW301" s="38"/>
      <c r="RPX301" s="38"/>
      <c r="RPY301" s="38"/>
      <c r="RPZ301" s="38"/>
      <c r="RQA301" s="38"/>
      <c r="RQB301" s="38"/>
      <c r="RQC301" s="38"/>
      <c r="RQD301" s="38"/>
      <c r="RQE301" s="38"/>
      <c r="RQF301" s="38"/>
      <c r="RQG301" s="38"/>
      <c r="RQH301" s="38"/>
      <c r="RQI301" s="38"/>
      <c r="RQJ301" s="38"/>
      <c r="RQK301" s="38"/>
      <c r="RQL301" s="38"/>
      <c r="RQM301" s="38"/>
      <c r="RQN301" s="38"/>
      <c r="RQO301" s="38"/>
      <c r="RQP301" s="38"/>
      <c r="RQQ301" s="38"/>
      <c r="RQR301" s="38"/>
      <c r="RQS301" s="38"/>
      <c r="RQT301" s="38"/>
      <c r="RQU301" s="38"/>
      <c r="RQV301" s="38"/>
      <c r="RQW301" s="38"/>
      <c r="RQX301" s="38"/>
      <c r="RQY301" s="38"/>
      <c r="RQZ301" s="38"/>
      <c r="RRA301" s="38"/>
      <c r="RRB301" s="38"/>
      <c r="RRC301" s="38"/>
      <c r="RRD301" s="38"/>
      <c r="RRE301" s="38"/>
      <c r="RRF301" s="38"/>
      <c r="RRG301" s="38"/>
      <c r="RRH301" s="38"/>
      <c r="RRI301" s="38"/>
      <c r="RRJ301" s="38"/>
      <c r="RRK301" s="38"/>
      <c r="RRL301" s="38"/>
      <c r="RRM301" s="38"/>
      <c r="RRN301" s="38"/>
      <c r="RRO301" s="38"/>
      <c r="RRP301" s="38"/>
      <c r="RRQ301" s="38"/>
      <c r="RRR301" s="38"/>
      <c r="RRS301" s="38"/>
      <c r="RRT301" s="38"/>
      <c r="RRU301" s="38"/>
      <c r="RRV301" s="38"/>
      <c r="RRW301" s="38"/>
      <c r="RRX301" s="38"/>
      <c r="RRY301" s="38"/>
      <c r="RRZ301" s="38"/>
      <c r="RSA301" s="38"/>
      <c r="RSB301" s="38"/>
      <c r="RSC301" s="38"/>
      <c r="RSD301" s="38"/>
      <c r="RSE301" s="38"/>
      <c r="RSF301" s="38"/>
      <c r="RSG301" s="38"/>
      <c r="RSH301" s="38"/>
      <c r="RSI301" s="38"/>
      <c r="RSJ301" s="38"/>
      <c r="RSK301" s="38"/>
      <c r="RSL301" s="38"/>
      <c r="RSM301" s="38"/>
      <c r="RSN301" s="38"/>
      <c r="RSO301" s="38"/>
      <c r="RSP301" s="38"/>
      <c r="RSQ301" s="38"/>
      <c r="RSR301" s="38"/>
      <c r="RSS301" s="38"/>
      <c r="RST301" s="38"/>
      <c r="RSU301" s="38"/>
      <c r="RSV301" s="38"/>
      <c r="RSW301" s="38"/>
      <c r="RSX301" s="38"/>
      <c r="RSY301" s="38"/>
      <c r="RSZ301" s="38"/>
      <c r="RTA301" s="38"/>
      <c r="RTB301" s="38"/>
      <c r="RTC301" s="38"/>
      <c r="RTD301" s="38"/>
      <c r="RTE301" s="38"/>
      <c r="RTF301" s="38"/>
      <c r="RTG301" s="38"/>
      <c r="RTH301" s="38"/>
      <c r="RTI301" s="38"/>
      <c r="RTJ301" s="38"/>
      <c r="RTK301" s="38"/>
      <c r="RTL301" s="38"/>
      <c r="RTM301" s="38"/>
      <c r="RTN301" s="38"/>
      <c r="RTO301" s="38"/>
      <c r="RTP301" s="38"/>
      <c r="RTQ301" s="38"/>
      <c r="RTR301" s="38"/>
      <c r="RTS301" s="38"/>
      <c r="RTT301" s="38"/>
      <c r="RTU301" s="38"/>
      <c r="RTV301" s="38"/>
      <c r="RTW301" s="38"/>
      <c r="RTX301" s="38"/>
      <c r="RTY301" s="38"/>
      <c r="RTZ301" s="38"/>
      <c r="RUA301" s="38"/>
      <c r="RUB301" s="38"/>
      <c r="RUC301" s="38"/>
      <c r="RUD301" s="38"/>
      <c r="RUE301" s="38"/>
      <c r="RUF301" s="38"/>
      <c r="RUG301" s="38"/>
      <c r="RUH301" s="38"/>
      <c r="RUI301" s="38"/>
      <c r="RUJ301" s="38"/>
      <c r="RUK301" s="38"/>
      <c r="RUL301" s="38"/>
      <c r="RUM301" s="38"/>
      <c r="RUN301" s="38"/>
      <c r="RUO301" s="38"/>
      <c r="RUP301" s="38"/>
      <c r="RUQ301" s="38"/>
      <c r="RUR301" s="38"/>
      <c r="RUS301" s="38"/>
      <c r="RUT301" s="38"/>
      <c r="RUU301" s="38"/>
      <c r="RUV301" s="38"/>
      <c r="RUW301" s="38"/>
      <c r="RUX301" s="38"/>
      <c r="RUY301" s="38"/>
      <c r="RUZ301" s="38"/>
      <c r="RVA301" s="38"/>
      <c r="RVB301" s="38"/>
      <c r="RVC301" s="38"/>
      <c r="RVD301" s="38"/>
      <c r="RVE301" s="38"/>
      <c r="RVF301" s="38"/>
      <c r="RVG301" s="38"/>
      <c r="RVH301" s="38"/>
      <c r="RVI301" s="38"/>
      <c r="RVJ301" s="38"/>
      <c r="RVK301" s="38"/>
      <c r="RVL301" s="38"/>
      <c r="RVM301" s="38"/>
      <c r="RVN301" s="38"/>
      <c r="RVO301" s="38"/>
      <c r="RVP301" s="38"/>
      <c r="RVQ301" s="38"/>
      <c r="RVR301" s="38"/>
      <c r="RVS301" s="38"/>
      <c r="RVT301" s="38"/>
      <c r="RVU301" s="38"/>
      <c r="RVV301" s="38"/>
      <c r="RVW301" s="38"/>
      <c r="RVX301" s="38"/>
      <c r="RVY301" s="38"/>
      <c r="RVZ301" s="38"/>
      <c r="RWA301" s="38"/>
      <c r="RWB301" s="38"/>
      <c r="RWC301" s="38"/>
      <c r="RWD301" s="38"/>
      <c r="RWE301" s="38"/>
      <c r="RWF301" s="38"/>
      <c r="RWG301" s="38"/>
      <c r="RWH301" s="38"/>
      <c r="RWI301" s="38"/>
      <c r="RWJ301" s="38"/>
      <c r="RWK301" s="38"/>
      <c r="RWL301" s="38"/>
      <c r="RWM301" s="38"/>
      <c r="RWN301" s="38"/>
      <c r="RWO301" s="38"/>
      <c r="RWP301" s="38"/>
      <c r="RWQ301" s="38"/>
      <c r="RWR301" s="38"/>
      <c r="RWS301" s="38"/>
      <c r="RWT301" s="38"/>
      <c r="RWU301" s="38"/>
      <c r="RWV301" s="38"/>
      <c r="RWW301" s="38"/>
      <c r="RWX301" s="38"/>
      <c r="RWY301" s="38"/>
      <c r="RWZ301" s="38"/>
      <c r="RXA301" s="38"/>
      <c r="RXB301" s="38"/>
      <c r="RXC301" s="38"/>
      <c r="RXD301" s="38"/>
      <c r="RXE301" s="38"/>
      <c r="RXF301" s="38"/>
      <c r="RXG301" s="38"/>
      <c r="RXH301" s="38"/>
      <c r="RXI301" s="38"/>
      <c r="RXJ301" s="38"/>
      <c r="RXK301" s="38"/>
      <c r="RXL301" s="38"/>
      <c r="RXM301" s="38"/>
      <c r="RXN301" s="38"/>
      <c r="RXO301" s="38"/>
      <c r="RXP301" s="38"/>
      <c r="RXQ301" s="38"/>
      <c r="RXR301" s="38"/>
      <c r="RXS301" s="38"/>
      <c r="RXT301" s="38"/>
      <c r="RXU301" s="38"/>
      <c r="RXV301" s="38"/>
      <c r="RXW301" s="38"/>
      <c r="RXX301" s="38"/>
      <c r="RXY301" s="38"/>
      <c r="RXZ301" s="38"/>
      <c r="RYA301" s="38"/>
      <c r="RYB301" s="38"/>
      <c r="RYC301" s="38"/>
      <c r="RYD301" s="38"/>
      <c r="RYE301" s="38"/>
      <c r="RYF301" s="38"/>
      <c r="RYG301" s="38"/>
      <c r="RYH301" s="38"/>
      <c r="RYI301" s="38"/>
      <c r="RYJ301" s="38"/>
      <c r="RYK301" s="38"/>
      <c r="RYL301" s="38"/>
      <c r="RYM301" s="38"/>
      <c r="RYN301" s="38"/>
      <c r="RYO301" s="38"/>
      <c r="RYP301" s="38"/>
      <c r="RYQ301" s="38"/>
      <c r="RYR301" s="38"/>
      <c r="RYS301" s="38"/>
      <c r="RYT301" s="38"/>
      <c r="RYU301" s="38"/>
      <c r="RYV301" s="38"/>
      <c r="RYW301" s="38"/>
      <c r="RYX301" s="38"/>
      <c r="RYY301" s="38"/>
      <c r="RYZ301" s="38"/>
      <c r="RZA301" s="38"/>
      <c r="RZB301" s="38"/>
      <c r="RZC301" s="38"/>
      <c r="RZD301" s="38"/>
      <c r="RZE301" s="38"/>
      <c r="RZF301" s="38"/>
      <c r="RZG301" s="38"/>
      <c r="RZH301" s="38"/>
      <c r="RZI301" s="38"/>
      <c r="RZJ301" s="38"/>
      <c r="RZK301" s="38"/>
      <c r="RZL301" s="38"/>
      <c r="RZM301" s="38"/>
      <c r="RZN301" s="38"/>
      <c r="RZO301" s="38"/>
      <c r="RZP301" s="38"/>
      <c r="RZQ301" s="38"/>
      <c r="RZR301" s="38"/>
      <c r="RZS301" s="38"/>
      <c r="RZT301" s="38"/>
      <c r="RZU301" s="38"/>
      <c r="RZV301" s="38"/>
      <c r="RZW301" s="38"/>
      <c r="RZX301" s="38"/>
      <c r="RZY301" s="38"/>
      <c r="RZZ301" s="38"/>
      <c r="SAA301" s="38"/>
      <c r="SAB301" s="38"/>
      <c r="SAC301" s="38"/>
      <c r="SAD301" s="38"/>
      <c r="SAE301" s="38"/>
      <c r="SAF301" s="38"/>
      <c r="SAG301" s="38"/>
      <c r="SAH301" s="38"/>
      <c r="SAI301" s="38"/>
      <c r="SAJ301" s="38"/>
      <c r="SAK301" s="38"/>
      <c r="SAL301" s="38"/>
      <c r="SAM301" s="38"/>
      <c r="SAN301" s="38"/>
      <c r="SAO301" s="38"/>
      <c r="SAP301" s="38"/>
      <c r="SAQ301" s="38"/>
      <c r="SAR301" s="38"/>
      <c r="SAS301" s="38"/>
      <c r="SAT301" s="38"/>
      <c r="SAU301" s="38"/>
      <c r="SAV301" s="38"/>
      <c r="SAW301" s="38"/>
      <c r="SAX301" s="38"/>
      <c r="SAY301" s="38"/>
      <c r="SAZ301" s="38"/>
      <c r="SBA301" s="38"/>
      <c r="SBB301" s="38"/>
      <c r="SBC301" s="38"/>
      <c r="SBD301" s="38"/>
      <c r="SBE301" s="38"/>
      <c r="SBF301" s="38"/>
      <c r="SBG301" s="38"/>
      <c r="SBH301" s="38"/>
      <c r="SBI301" s="38"/>
      <c r="SBJ301" s="38"/>
      <c r="SBK301" s="38"/>
      <c r="SBL301" s="38"/>
      <c r="SBM301" s="38"/>
      <c r="SBN301" s="38"/>
      <c r="SBO301" s="38"/>
      <c r="SBP301" s="38"/>
      <c r="SBQ301" s="38"/>
      <c r="SBR301" s="38"/>
      <c r="SBS301" s="38"/>
      <c r="SBT301" s="38"/>
      <c r="SBU301" s="38"/>
      <c r="SBV301" s="38"/>
      <c r="SBW301" s="38"/>
      <c r="SBX301" s="38"/>
      <c r="SBY301" s="38"/>
      <c r="SBZ301" s="38"/>
      <c r="SCA301" s="38"/>
      <c r="SCB301" s="38"/>
      <c r="SCC301" s="38"/>
      <c r="SCD301" s="38"/>
      <c r="SCE301" s="38"/>
      <c r="SCF301" s="38"/>
      <c r="SCG301" s="38"/>
      <c r="SCH301" s="38"/>
      <c r="SCI301" s="38"/>
      <c r="SCJ301" s="38"/>
      <c r="SCK301" s="38"/>
      <c r="SCL301" s="38"/>
      <c r="SCM301" s="38"/>
      <c r="SCN301" s="38"/>
      <c r="SCO301" s="38"/>
      <c r="SCP301" s="38"/>
      <c r="SCQ301" s="38"/>
      <c r="SCR301" s="38"/>
      <c r="SCS301" s="38"/>
      <c r="SCT301" s="38"/>
      <c r="SCU301" s="38"/>
      <c r="SCV301" s="38"/>
      <c r="SCW301" s="38"/>
      <c r="SCX301" s="38"/>
      <c r="SCY301" s="38"/>
      <c r="SCZ301" s="38"/>
      <c r="SDA301" s="38"/>
      <c r="SDB301" s="38"/>
      <c r="SDC301" s="38"/>
      <c r="SDD301" s="38"/>
      <c r="SDE301" s="38"/>
      <c r="SDF301" s="38"/>
      <c r="SDG301" s="38"/>
      <c r="SDH301" s="38"/>
      <c r="SDI301" s="38"/>
      <c r="SDJ301" s="38"/>
      <c r="SDK301" s="38"/>
      <c r="SDL301" s="38"/>
      <c r="SDM301" s="38"/>
      <c r="SDN301" s="38"/>
      <c r="SDO301" s="38"/>
      <c r="SDP301" s="38"/>
      <c r="SDQ301" s="38"/>
      <c r="SDR301" s="38"/>
      <c r="SDS301" s="38"/>
      <c r="SDT301" s="38"/>
      <c r="SDU301" s="38"/>
      <c r="SDV301" s="38"/>
      <c r="SDW301" s="38"/>
      <c r="SDX301" s="38"/>
      <c r="SDY301" s="38"/>
      <c r="SDZ301" s="38"/>
      <c r="SEA301" s="38"/>
      <c r="SEB301" s="38"/>
      <c r="SEC301" s="38"/>
      <c r="SED301" s="38"/>
      <c r="SEE301" s="38"/>
      <c r="SEF301" s="38"/>
      <c r="SEG301" s="38"/>
      <c r="SEH301" s="38"/>
      <c r="SEI301" s="38"/>
      <c r="SEJ301" s="38"/>
      <c r="SEK301" s="38"/>
      <c r="SEL301" s="38"/>
      <c r="SEM301" s="38"/>
      <c r="SEN301" s="38"/>
      <c r="SEO301" s="38"/>
      <c r="SEP301" s="38"/>
      <c r="SEQ301" s="38"/>
      <c r="SER301" s="38"/>
      <c r="SES301" s="38"/>
      <c r="SET301" s="38"/>
      <c r="SEU301" s="38"/>
      <c r="SEV301" s="38"/>
      <c r="SEW301" s="38"/>
      <c r="SEX301" s="38"/>
      <c r="SEY301" s="38"/>
      <c r="SEZ301" s="38"/>
      <c r="SFA301" s="38"/>
      <c r="SFB301" s="38"/>
      <c r="SFC301" s="38"/>
      <c r="SFD301" s="38"/>
      <c r="SFE301" s="38"/>
      <c r="SFF301" s="38"/>
      <c r="SFG301" s="38"/>
      <c r="SFH301" s="38"/>
      <c r="SFI301" s="38"/>
      <c r="SFJ301" s="38"/>
      <c r="SFK301" s="38"/>
      <c r="SFL301" s="38"/>
      <c r="SFM301" s="38"/>
      <c r="SFN301" s="38"/>
      <c r="SFO301" s="38"/>
      <c r="SFP301" s="38"/>
      <c r="SFQ301" s="38"/>
      <c r="SFR301" s="38"/>
      <c r="SFS301" s="38"/>
      <c r="SFT301" s="38"/>
      <c r="SFU301" s="38"/>
      <c r="SFV301" s="38"/>
      <c r="SFW301" s="38"/>
      <c r="SFX301" s="38"/>
      <c r="SFY301" s="38"/>
      <c r="SFZ301" s="38"/>
      <c r="SGA301" s="38"/>
      <c r="SGB301" s="38"/>
      <c r="SGC301" s="38"/>
      <c r="SGD301" s="38"/>
      <c r="SGE301" s="38"/>
      <c r="SGF301" s="38"/>
      <c r="SGG301" s="38"/>
      <c r="SGH301" s="38"/>
      <c r="SGI301" s="38"/>
      <c r="SGJ301" s="38"/>
      <c r="SGK301" s="38"/>
      <c r="SGL301" s="38"/>
      <c r="SGM301" s="38"/>
      <c r="SGN301" s="38"/>
      <c r="SGO301" s="38"/>
      <c r="SGP301" s="38"/>
      <c r="SGQ301" s="38"/>
      <c r="SGR301" s="38"/>
      <c r="SGS301" s="38"/>
      <c r="SGT301" s="38"/>
      <c r="SGU301" s="38"/>
      <c r="SGV301" s="38"/>
      <c r="SGW301" s="38"/>
      <c r="SGX301" s="38"/>
      <c r="SGY301" s="38"/>
      <c r="SGZ301" s="38"/>
      <c r="SHA301" s="38"/>
      <c r="SHB301" s="38"/>
      <c r="SHC301" s="38"/>
      <c r="SHD301" s="38"/>
      <c r="SHE301" s="38"/>
      <c r="SHF301" s="38"/>
      <c r="SHG301" s="38"/>
      <c r="SHH301" s="38"/>
      <c r="SHI301" s="38"/>
      <c r="SHJ301" s="38"/>
      <c r="SHK301" s="38"/>
      <c r="SHL301" s="38"/>
      <c r="SHM301" s="38"/>
      <c r="SHN301" s="38"/>
      <c r="SHO301" s="38"/>
      <c r="SHP301" s="38"/>
      <c r="SHQ301" s="38"/>
      <c r="SHR301" s="38"/>
      <c r="SHS301" s="38"/>
      <c r="SHT301" s="38"/>
      <c r="SHU301" s="38"/>
      <c r="SHV301" s="38"/>
      <c r="SHW301" s="38"/>
      <c r="SHX301" s="38"/>
      <c r="SHY301" s="38"/>
      <c r="SHZ301" s="38"/>
      <c r="SIA301" s="38"/>
      <c r="SIB301" s="38"/>
      <c r="SIC301" s="38"/>
      <c r="SID301" s="38"/>
      <c r="SIE301" s="38"/>
      <c r="SIF301" s="38"/>
      <c r="SIG301" s="38"/>
      <c r="SIH301" s="38"/>
      <c r="SII301" s="38"/>
      <c r="SIJ301" s="38"/>
      <c r="SIK301" s="38"/>
      <c r="SIL301" s="38"/>
      <c r="SIM301" s="38"/>
      <c r="SIN301" s="38"/>
      <c r="SIO301" s="38"/>
      <c r="SIP301" s="38"/>
      <c r="SIQ301" s="38"/>
      <c r="SIR301" s="38"/>
      <c r="SIS301" s="38"/>
      <c r="SIT301" s="38"/>
      <c r="SIU301" s="38"/>
      <c r="SIV301" s="38"/>
      <c r="SIW301" s="38"/>
      <c r="SIX301" s="38"/>
      <c r="SIY301" s="38"/>
      <c r="SIZ301" s="38"/>
      <c r="SJA301" s="38"/>
      <c r="SJB301" s="38"/>
      <c r="SJC301" s="38"/>
      <c r="SJD301" s="38"/>
      <c r="SJE301" s="38"/>
      <c r="SJF301" s="38"/>
      <c r="SJG301" s="38"/>
      <c r="SJH301" s="38"/>
      <c r="SJI301" s="38"/>
      <c r="SJJ301" s="38"/>
      <c r="SJK301" s="38"/>
      <c r="SJL301" s="38"/>
      <c r="SJM301" s="38"/>
      <c r="SJN301" s="38"/>
      <c r="SJO301" s="38"/>
      <c r="SJP301" s="38"/>
      <c r="SJQ301" s="38"/>
      <c r="SJR301" s="38"/>
      <c r="SJS301" s="38"/>
      <c r="SJT301" s="38"/>
      <c r="SJU301" s="38"/>
      <c r="SJV301" s="38"/>
      <c r="SJW301" s="38"/>
      <c r="SJX301" s="38"/>
      <c r="SJY301" s="38"/>
      <c r="SJZ301" s="38"/>
      <c r="SKA301" s="38"/>
      <c r="SKB301" s="38"/>
      <c r="SKC301" s="38"/>
      <c r="SKD301" s="38"/>
      <c r="SKE301" s="38"/>
      <c r="SKF301" s="38"/>
      <c r="SKG301" s="38"/>
      <c r="SKH301" s="38"/>
      <c r="SKI301" s="38"/>
      <c r="SKJ301" s="38"/>
      <c r="SKK301" s="38"/>
      <c r="SKL301" s="38"/>
      <c r="SKM301" s="38"/>
      <c r="SKN301" s="38"/>
      <c r="SKO301" s="38"/>
      <c r="SKP301" s="38"/>
      <c r="SKQ301" s="38"/>
      <c r="SKR301" s="38"/>
      <c r="SKS301" s="38"/>
      <c r="SKT301" s="38"/>
      <c r="SKU301" s="38"/>
      <c r="SKV301" s="38"/>
      <c r="SKW301" s="38"/>
      <c r="SKX301" s="38"/>
      <c r="SKY301" s="38"/>
      <c r="SKZ301" s="38"/>
      <c r="SLA301" s="38"/>
      <c r="SLB301" s="38"/>
      <c r="SLC301" s="38"/>
      <c r="SLD301" s="38"/>
      <c r="SLE301" s="38"/>
      <c r="SLF301" s="38"/>
      <c r="SLG301" s="38"/>
      <c r="SLH301" s="38"/>
      <c r="SLI301" s="38"/>
      <c r="SLJ301" s="38"/>
      <c r="SLK301" s="38"/>
      <c r="SLL301" s="38"/>
      <c r="SLM301" s="38"/>
      <c r="SLN301" s="38"/>
      <c r="SLO301" s="38"/>
      <c r="SLP301" s="38"/>
      <c r="SLQ301" s="38"/>
      <c r="SLR301" s="38"/>
      <c r="SLS301" s="38"/>
      <c r="SLT301" s="38"/>
      <c r="SLU301" s="38"/>
      <c r="SLV301" s="38"/>
      <c r="SLW301" s="38"/>
      <c r="SLX301" s="38"/>
      <c r="SLY301" s="38"/>
      <c r="SLZ301" s="38"/>
      <c r="SMA301" s="38"/>
      <c r="SMB301" s="38"/>
      <c r="SMC301" s="38"/>
      <c r="SMD301" s="38"/>
      <c r="SME301" s="38"/>
      <c r="SMF301" s="38"/>
      <c r="SMG301" s="38"/>
      <c r="SMH301" s="38"/>
      <c r="SMI301" s="38"/>
      <c r="SMJ301" s="38"/>
      <c r="SMK301" s="38"/>
      <c r="SML301" s="38"/>
      <c r="SMM301" s="38"/>
      <c r="SMN301" s="38"/>
      <c r="SMO301" s="38"/>
      <c r="SMP301" s="38"/>
      <c r="SMQ301" s="38"/>
      <c r="SMR301" s="38"/>
      <c r="SMS301" s="38"/>
      <c r="SMT301" s="38"/>
      <c r="SMU301" s="38"/>
      <c r="SMV301" s="38"/>
      <c r="SMW301" s="38"/>
      <c r="SMX301" s="38"/>
      <c r="SMY301" s="38"/>
      <c r="SMZ301" s="38"/>
      <c r="SNA301" s="38"/>
      <c r="SNB301" s="38"/>
      <c r="SNC301" s="38"/>
      <c r="SND301" s="38"/>
      <c r="SNE301" s="38"/>
      <c r="SNF301" s="38"/>
      <c r="SNG301" s="38"/>
      <c r="SNH301" s="38"/>
      <c r="SNI301" s="38"/>
      <c r="SNJ301" s="38"/>
      <c r="SNK301" s="38"/>
      <c r="SNL301" s="38"/>
      <c r="SNM301" s="38"/>
      <c r="SNN301" s="38"/>
      <c r="SNO301" s="38"/>
      <c r="SNP301" s="38"/>
      <c r="SNQ301" s="38"/>
      <c r="SNR301" s="38"/>
      <c r="SNS301" s="38"/>
      <c r="SNT301" s="38"/>
      <c r="SNU301" s="38"/>
      <c r="SNV301" s="38"/>
      <c r="SNW301" s="38"/>
      <c r="SNX301" s="38"/>
      <c r="SNY301" s="38"/>
      <c r="SNZ301" s="38"/>
      <c r="SOA301" s="38"/>
      <c r="SOB301" s="38"/>
      <c r="SOC301" s="38"/>
      <c r="SOD301" s="38"/>
      <c r="SOE301" s="38"/>
      <c r="SOF301" s="38"/>
      <c r="SOG301" s="38"/>
      <c r="SOH301" s="38"/>
      <c r="SOI301" s="38"/>
      <c r="SOJ301" s="38"/>
      <c r="SOK301" s="38"/>
      <c r="SOL301" s="38"/>
      <c r="SOM301" s="38"/>
      <c r="SON301" s="38"/>
      <c r="SOO301" s="38"/>
      <c r="SOP301" s="38"/>
      <c r="SOQ301" s="38"/>
      <c r="SOR301" s="38"/>
      <c r="SOS301" s="38"/>
      <c r="SOT301" s="38"/>
      <c r="SOU301" s="38"/>
      <c r="SOV301" s="38"/>
      <c r="SOW301" s="38"/>
      <c r="SOX301" s="38"/>
      <c r="SOY301" s="38"/>
      <c r="SOZ301" s="38"/>
      <c r="SPA301" s="38"/>
      <c r="SPB301" s="38"/>
      <c r="SPC301" s="38"/>
      <c r="SPD301" s="38"/>
      <c r="SPE301" s="38"/>
      <c r="SPF301" s="38"/>
      <c r="SPG301" s="38"/>
      <c r="SPH301" s="38"/>
      <c r="SPI301" s="38"/>
      <c r="SPJ301" s="38"/>
      <c r="SPK301" s="38"/>
      <c r="SPL301" s="38"/>
      <c r="SPM301" s="38"/>
      <c r="SPN301" s="38"/>
      <c r="SPO301" s="38"/>
      <c r="SPP301" s="38"/>
      <c r="SPQ301" s="38"/>
      <c r="SPR301" s="38"/>
      <c r="SPS301" s="38"/>
      <c r="SPT301" s="38"/>
      <c r="SPU301" s="38"/>
      <c r="SPV301" s="38"/>
      <c r="SPW301" s="38"/>
      <c r="SPX301" s="38"/>
      <c r="SPY301" s="38"/>
      <c r="SPZ301" s="38"/>
      <c r="SQA301" s="38"/>
      <c r="SQB301" s="38"/>
      <c r="SQC301" s="38"/>
      <c r="SQD301" s="38"/>
      <c r="SQE301" s="38"/>
      <c r="SQF301" s="38"/>
      <c r="SQG301" s="38"/>
      <c r="SQH301" s="38"/>
      <c r="SQI301" s="38"/>
      <c r="SQJ301" s="38"/>
      <c r="SQK301" s="38"/>
      <c r="SQL301" s="38"/>
      <c r="SQM301" s="38"/>
      <c r="SQN301" s="38"/>
      <c r="SQO301" s="38"/>
      <c r="SQP301" s="38"/>
      <c r="SQQ301" s="38"/>
      <c r="SQR301" s="38"/>
      <c r="SQS301" s="38"/>
      <c r="SQT301" s="38"/>
      <c r="SQU301" s="38"/>
      <c r="SQV301" s="38"/>
      <c r="SQW301" s="38"/>
      <c r="SQX301" s="38"/>
      <c r="SQY301" s="38"/>
      <c r="SQZ301" s="38"/>
      <c r="SRA301" s="38"/>
      <c r="SRB301" s="38"/>
      <c r="SRC301" s="38"/>
      <c r="SRD301" s="38"/>
      <c r="SRE301" s="38"/>
      <c r="SRF301" s="38"/>
      <c r="SRG301" s="38"/>
      <c r="SRH301" s="38"/>
      <c r="SRI301" s="38"/>
      <c r="SRJ301" s="38"/>
      <c r="SRK301" s="38"/>
      <c r="SRL301" s="38"/>
      <c r="SRM301" s="38"/>
      <c r="SRN301" s="38"/>
      <c r="SRO301" s="38"/>
      <c r="SRP301" s="38"/>
      <c r="SRQ301" s="38"/>
      <c r="SRR301" s="38"/>
      <c r="SRS301" s="38"/>
      <c r="SRT301" s="38"/>
      <c r="SRU301" s="38"/>
      <c r="SRV301" s="38"/>
      <c r="SRW301" s="38"/>
      <c r="SRX301" s="38"/>
      <c r="SRY301" s="38"/>
      <c r="SRZ301" s="38"/>
      <c r="SSA301" s="38"/>
      <c r="SSB301" s="38"/>
      <c r="SSC301" s="38"/>
      <c r="SSD301" s="38"/>
      <c r="SSE301" s="38"/>
      <c r="SSF301" s="38"/>
      <c r="SSG301" s="38"/>
      <c r="SSH301" s="38"/>
      <c r="SSI301" s="38"/>
      <c r="SSJ301" s="38"/>
      <c r="SSK301" s="38"/>
      <c r="SSL301" s="38"/>
      <c r="SSM301" s="38"/>
      <c r="SSN301" s="38"/>
      <c r="SSO301" s="38"/>
      <c r="SSP301" s="38"/>
      <c r="SSQ301" s="38"/>
      <c r="SSR301" s="38"/>
      <c r="SSS301" s="38"/>
      <c r="SST301" s="38"/>
      <c r="SSU301" s="38"/>
      <c r="SSV301" s="38"/>
      <c r="SSW301" s="38"/>
      <c r="SSX301" s="38"/>
      <c r="SSY301" s="38"/>
      <c r="SSZ301" s="38"/>
      <c r="STA301" s="38"/>
      <c r="STB301" s="38"/>
      <c r="STC301" s="38"/>
      <c r="STD301" s="38"/>
      <c r="STE301" s="38"/>
      <c r="STF301" s="38"/>
      <c r="STG301" s="38"/>
      <c r="STH301" s="38"/>
      <c r="STI301" s="38"/>
      <c r="STJ301" s="38"/>
      <c r="STK301" s="38"/>
      <c r="STL301" s="38"/>
      <c r="STM301" s="38"/>
      <c r="STN301" s="38"/>
      <c r="STO301" s="38"/>
      <c r="STP301" s="38"/>
      <c r="STQ301" s="38"/>
      <c r="STR301" s="38"/>
      <c r="STS301" s="38"/>
      <c r="STT301" s="38"/>
      <c r="STU301" s="38"/>
      <c r="STV301" s="38"/>
      <c r="STW301" s="38"/>
      <c r="STX301" s="38"/>
      <c r="STY301" s="38"/>
      <c r="STZ301" s="38"/>
      <c r="SUA301" s="38"/>
      <c r="SUB301" s="38"/>
      <c r="SUC301" s="38"/>
      <c r="SUD301" s="38"/>
      <c r="SUE301" s="38"/>
      <c r="SUF301" s="38"/>
      <c r="SUG301" s="38"/>
      <c r="SUH301" s="38"/>
      <c r="SUI301" s="38"/>
      <c r="SUJ301" s="38"/>
      <c r="SUK301" s="38"/>
      <c r="SUL301" s="38"/>
      <c r="SUM301" s="38"/>
      <c r="SUN301" s="38"/>
      <c r="SUO301" s="38"/>
      <c r="SUP301" s="38"/>
      <c r="SUQ301" s="38"/>
      <c r="SUR301" s="38"/>
      <c r="SUS301" s="38"/>
      <c r="SUT301" s="38"/>
      <c r="SUU301" s="38"/>
      <c r="SUV301" s="38"/>
      <c r="SUW301" s="38"/>
      <c r="SUX301" s="38"/>
      <c r="SUY301" s="38"/>
      <c r="SUZ301" s="38"/>
      <c r="SVA301" s="38"/>
      <c r="SVB301" s="38"/>
      <c r="SVC301" s="38"/>
      <c r="SVD301" s="38"/>
      <c r="SVE301" s="38"/>
      <c r="SVF301" s="38"/>
      <c r="SVG301" s="38"/>
      <c r="SVH301" s="38"/>
      <c r="SVI301" s="38"/>
      <c r="SVJ301" s="38"/>
      <c r="SVK301" s="38"/>
      <c r="SVL301" s="38"/>
      <c r="SVM301" s="38"/>
      <c r="SVN301" s="38"/>
      <c r="SVO301" s="38"/>
      <c r="SVP301" s="38"/>
      <c r="SVQ301" s="38"/>
      <c r="SVR301" s="38"/>
      <c r="SVS301" s="38"/>
      <c r="SVT301" s="38"/>
      <c r="SVU301" s="38"/>
      <c r="SVV301" s="38"/>
      <c r="SVW301" s="38"/>
      <c r="SVX301" s="38"/>
      <c r="SVY301" s="38"/>
      <c r="SVZ301" s="38"/>
      <c r="SWA301" s="38"/>
      <c r="SWB301" s="38"/>
      <c r="SWC301" s="38"/>
      <c r="SWD301" s="38"/>
      <c r="SWE301" s="38"/>
      <c r="SWF301" s="38"/>
      <c r="SWG301" s="38"/>
      <c r="SWH301" s="38"/>
      <c r="SWI301" s="38"/>
      <c r="SWJ301" s="38"/>
      <c r="SWK301" s="38"/>
      <c r="SWL301" s="38"/>
      <c r="SWM301" s="38"/>
      <c r="SWN301" s="38"/>
      <c r="SWO301" s="38"/>
      <c r="SWP301" s="38"/>
      <c r="SWQ301" s="38"/>
      <c r="SWR301" s="38"/>
      <c r="SWS301" s="38"/>
      <c r="SWT301" s="38"/>
      <c r="SWU301" s="38"/>
      <c r="SWV301" s="38"/>
      <c r="SWW301" s="38"/>
      <c r="SWX301" s="38"/>
      <c r="SWY301" s="38"/>
      <c r="SWZ301" s="38"/>
      <c r="SXA301" s="38"/>
      <c r="SXB301" s="38"/>
      <c r="SXC301" s="38"/>
      <c r="SXD301" s="38"/>
      <c r="SXE301" s="38"/>
      <c r="SXF301" s="38"/>
      <c r="SXG301" s="38"/>
      <c r="SXH301" s="38"/>
      <c r="SXI301" s="38"/>
      <c r="SXJ301" s="38"/>
      <c r="SXK301" s="38"/>
      <c r="SXL301" s="38"/>
      <c r="SXM301" s="38"/>
      <c r="SXN301" s="38"/>
      <c r="SXO301" s="38"/>
      <c r="SXP301" s="38"/>
      <c r="SXQ301" s="38"/>
      <c r="SXR301" s="38"/>
      <c r="SXS301" s="38"/>
      <c r="SXT301" s="38"/>
      <c r="SXU301" s="38"/>
      <c r="SXV301" s="38"/>
      <c r="SXW301" s="38"/>
      <c r="SXX301" s="38"/>
      <c r="SXY301" s="38"/>
      <c r="SXZ301" s="38"/>
      <c r="SYA301" s="38"/>
      <c r="SYB301" s="38"/>
      <c r="SYC301" s="38"/>
      <c r="SYD301" s="38"/>
      <c r="SYE301" s="38"/>
      <c r="SYF301" s="38"/>
      <c r="SYG301" s="38"/>
      <c r="SYH301" s="38"/>
      <c r="SYI301" s="38"/>
      <c r="SYJ301" s="38"/>
      <c r="SYK301" s="38"/>
      <c r="SYL301" s="38"/>
      <c r="SYM301" s="38"/>
      <c r="SYN301" s="38"/>
      <c r="SYO301" s="38"/>
      <c r="SYP301" s="38"/>
      <c r="SYQ301" s="38"/>
      <c r="SYR301" s="38"/>
      <c r="SYS301" s="38"/>
      <c r="SYT301" s="38"/>
      <c r="SYU301" s="38"/>
      <c r="SYV301" s="38"/>
      <c r="SYW301" s="38"/>
      <c r="SYX301" s="38"/>
      <c r="SYY301" s="38"/>
      <c r="SYZ301" s="38"/>
      <c r="SZA301" s="38"/>
      <c r="SZB301" s="38"/>
      <c r="SZC301" s="38"/>
      <c r="SZD301" s="38"/>
      <c r="SZE301" s="38"/>
      <c r="SZF301" s="38"/>
      <c r="SZG301" s="38"/>
      <c r="SZH301" s="38"/>
      <c r="SZI301" s="38"/>
      <c r="SZJ301" s="38"/>
      <c r="SZK301" s="38"/>
      <c r="SZL301" s="38"/>
      <c r="SZM301" s="38"/>
      <c r="SZN301" s="38"/>
      <c r="SZO301" s="38"/>
      <c r="SZP301" s="38"/>
      <c r="SZQ301" s="38"/>
      <c r="SZR301" s="38"/>
      <c r="SZS301" s="38"/>
      <c r="SZT301" s="38"/>
      <c r="SZU301" s="38"/>
      <c r="SZV301" s="38"/>
      <c r="SZW301" s="38"/>
      <c r="SZX301" s="38"/>
      <c r="SZY301" s="38"/>
      <c r="SZZ301" s="38"/>
      <c r="TAA301" s="38"/>
      <c r="TAB301" s="38"/>
      <c r="TAC301" s="38"/>
      <c r="TAD301" s="38"/>
      <c r="TAE301" s="38"/>
      <c r="TAF301" s="38"/>
      <c r="TAG301" s="38"/>
      <c r="TAH301" s="38"/>
      <c r="TAI301" s="38"/>
      <c r="TAJ301" s="38"/>
      <c r="TAK301" s="38"/>
      <c r="TAL301" s="38"/>
      <c r="TAM301" s="38"/>
      <c r="TAN301" s="38"/>
      <c r="TAO301" s="38"/>
      <c r="TAP301" s="38"/>
      <c r="TAQ301" s="38"/>
      <c r="TAR301" s="38"/>
      <c r="TAS301" s="38"/>
      <c r="TAT301" s="38"/>
      <c r="TAU301" s="38"/>
      <c r="TAV301" s="38"/>
      <c r="TAW301" s="38"/>
      <c r="TAX301" s="38"/>
      <c r="TAY301" s="38"/>
      <c r="TAZ301" s="38"/>
      <c r="TBA301" s="38"/>
      <c r="TBB301" s="38"/>
      <c r="TBC301" s="38"/>
      <c r="TBD301" s="38"/>
      <c r="TBE301" s="38"/>
      <c r="TBF301" s="38"/>
      <c r="TBG301" s="38"/>
      <c r="TBH301" s="38"/>
      <c r="TBI301" s="38"/>
      <c r="TBJ301" s="38"/>
      <c r="TBK301" s="38"/>
      <c r="TBL301" s="38"/>
      <c r="TBM301" s="38"/>
      <c r="TBN301" s="38"/>
      <c r="TBO301" s="38"/>
      <c r="TBP301" s="38"/>
      <c r="TBQ301" s="38"/>
      <c r="TBR301" s="38"/>
      <c r="TBS301" s="38"/>
      <c r="TBT301" s="38"/>
      <c r="TBU301" s="38"/>
      <c r="TBV301" s="38"/>
      <c r="TBW301" s="38"/>
      <c r="TBX301" s="38"/>
      <c r="TBY301" s="38"/>
      <c r="TBZ301" s="38"/>
      <c r="TCA301" s="38"/>
      <c r="TCB301" s="38"/>
      <c r="TCC301" s="38"/>
      <c r="TCD301" s="38"/>
      <c r="TCE301" s="38"/>
      <c r="TCF301" s="38"/>
      <c r="TCG301" s="38"/>
      <c r="TCH301" s="38"/>
      <c r="TCI301" s="38"/>
      <c r="TCJ301" s="38"/>
      <c r="TCK301" s="38"/>
      <c r="TCL301" s="38"/>
      <c r="TCM301" s="38"/>
      <c r="TCN301" s="38"/>
      <c r="TCO301" s="38"/>
      <c r="TCP301" s="38"/>
      <c r="TCQ301" s="38"/>
      <c r="TCR301" s="38"/>
      <c r="TCS301" s="38"/>
      <c r="TCT301" s="38"/>
      <c r="TCU301" s="38"/>
      <c r="TCV301" s="38"/>
      <c r="TCW301" s="38"/>
      <c r="TCX301" s="38"/>
      <c r="TCY301" s="38"/>
      <c r="TCZ301" s="38"/>
      <c r="TDA301" s="38"/>
      <c r="TDB301" s="38"/>
      <c r="TDC301" s="38"/>
      <c r="TDD301" s="38"/>
      <c r="TDE301" s="38"/>
      <c r="TDF301" s="38"/>
      <c r="TDG301" s="38"/>
      <c r="TDH301" s="38"/>
      <c r="TDI301" s="38"/>
      <c r="TDJ301" s="38"/>
      <c r="TDK301" s="38"/>
      <c r="TDL301" s="38"/>
      <c r="TDM301" s="38"/>
      <c r="TDN301" s="38"/>
      <c r="TDO301" s="38"/>
      <c r="TDP301" s="38"/>
      <c r="TDQ301" s="38"/>
      <c r="TDR301" s="38"/>
      <c r="TDS301" s="38"/>
      <c r="TDT301" s="38"/>
      <c r="TDU301" s="38"/>
      <c r="TDV301" s="38"/>
      <c r="TDW301" s="38"/>
      <c r="TDX301" s="38"/>
      <c r="TDY301" s="38"/>
      <c r="TDZ301" s="38"/>
      <c r="TEA301" s="38"/>
      <c r="TEB301" s="38"/>
      <c r="TEC301" s="38"/>
      <c r="TED301" s="38"/>
      <c r="TEE301" s="38"/>
      <c r="TEF301" s="38"/>
      <c r="TEG301" s="38"/>
      <c r="TEH301" s="38"/>
      <c r="TEI301" s="38"/>
      <c r="TEJ301" s="38"/>
      <c r="TEK301" s="38"/>
      <c r="TEL301" s="38"/>
      <c r="TEM301" s="38"/>
      <c r="TEN301" s="38"/>
      <c r="TEO301" s="38"/>
      <c r="TEP301" s="38"/>
      <c r="TEQ301" s="38"/>
      <c r="TER301" s="38"/>
      <c r="TES301" s="38"/>
      <c r="TET301" s="38"/>
      <c r="TEU301" s="38"/>
      <c r="TEV301" s="38"/>
      <c r="TEW301" s="38"/>
      <c r="TEX301" s="38"/>
      <c r="TEY301" s="38"/>
      <c r="TEZ301" s="38"/>
      <c r="TFA301" s="38"/>
      <c r="TFB301" s="38"/>
      <c r="TFC301" s="38"/>
      <c r="TFD301" s="38"/>
      <c r="TFE301" s="38"/>
      <c r="TFF301" s="38"/>
      <c r="TFG301" s="38"/>
      <c r="TFH301" s="38"/>
      <c r="TFI301" s="38"/>
      <c r="TFJ301" s="38"/>
      <c r="TFK301" s="38"/>
      <c r="TFL301" s="38"/>
      <c r="TFM301" s="38"/>
      <c r="TFN301" s="38"/>
      <c r="TFO301" s="38"/>
      <c r="TFP301" s="38"/>
      <c r="TFQ301" s="38"/>
      <c r="TFR301" s="38"/>
      <c r="TFS301" s="38"/>
      <c r="TFT301" s="38"/>
      <c r="TFU301" s="38"/>
      <c r="TFV301" s="38"/>
      <c r="TFW301" s="38"/>
      <c r="TFX301" s="38"/>
      <c r="TFY301" s="38"/>
      <c r="TFZ301" s="38"/>
      <c r="TGA301" s="38"/>
      <c r="TGB301" s="38"/>
      <c r="TGC301" s="38"/>
      <c r="TGD301" s="38"/>
      <c r="TGE301" s="38"/>
      <c r="TGF301" s="38"/>
      <c r="TGG301" s="38"/>
      <c r="TGH301" s="38"/>
      <c r="TGI301" s="38"/>
      <c r="TGJ301" s="38"/>
      <c r="TGK301" s="38"/>
      <c r="TGL301" s="38"/>
      <c r="TGM301" s="38"/>
      <c r="TGN301" s="38"/>
      <c r="TGO301" s="38"/>
      <c r="TGP301" s="38"/>
      <c r="TGQ301" s="38"/>
      <c r="TGR301" s="38"/>
      <c r="TGS301" s="38"/>
      <c r="TGT301" s="38"/>
      <c r="TGU301" s="38"/>
      <c r="TGV301" s="38"/>
      <c r="TGW301" s="38"/>
      <c r="TGX301" s="38"/>
      <c r="TGY301" s="38"/>
      <c r="TGZ301" s="38"/>
      <c r="THA301" s="38"/>
      <c r="THB301" s="38"/>
      <c r="THC301" s="38"/>
      <c r="THD301" s="38"/>
      <c r="THE301" s="38"/>
      <c r="THF301" s="38"/>
      <c r="THG301" s="38"/>
      <c r="THH301" s="38"/>
      <c r="THI301" s="38"/>
      <c r="THJ301" s="38"/>
      <c r="THK301" s="38"/>
      <c r="THL301" s="38"/>
      <c r="THM301" s="38"/>
      <c r="THN301" s="38"/>
      <c r="THO301" s="38"/>
      <c r="THP301" s="38"/>
      <c r="THQ301" s="38"/>
      <c r="THR301" s="38"/>
      <c r="THS301" s="38"/>
      <c r="THT301" s="38"/>
      <c r="THU301" s="38"/>
      <c r="THV301" s="38"/>
      <c r="THW301" s="38"/>
      <c r="THX301" s="38"/>
      <c r="THY301" s="38"/>
      <c r="THZ301" s="38"/>
      <c r="TIA301" s="38"/>
      <c r="TIB301" s="38"/>
      <c r="TIC301" s="38"/>
      <c r="TID301" s="38"/>
      <c r="TIE301" s="38"/>
      <c r="TIF301" s="38"/>
      <c r="TIG301" s="38"/>
      <c r="TIH301" s="38"/>
      <c r="TII301" s="38"/>
      <c r="TIJ301" s="38"/>
      <c r="TIK301" s="38"/>
      <c r="TIL301" s="38"/>
      <c r="TIM301" s="38"/>
      <c r="TIN301" s="38"/>
      <c r="TIO301" s="38"/>
      <c r="TIP301" s="38"/>
      <c r="TIQ301" s="38"/>
      <c r="TIR301" s="38"/>
      <c r="TIS301" s="38"/>
      <c r="TIT301" s="38"/>
      <c r="TIU301" s="38"/>
      <c r="TIV301" s="38"/>
      <c r="TIW301" s="38"/>
      <c r="TIX301" s="38"/>
      <c r="TIY301" s="38"/>
      <c r="TIZ301" s="38"/>
      <c r="TJA301" s="38"/>
      <c r="TJB301" s="38"/>
      <c r="TJC301" s="38"/>
      <c r="TJD301" s="38"/>
      <c r="TJE301" s="38"/>
      <c r="TJF301" s="38"/>
      <c r="TJG301" s="38"/>
      <c r="TJH301" s="38"/>
      <c r="TJI301" s="38"/>
      <c r="TJJ301" s="38"/>
      <c r="TJK301" s="38"/>
      <c r="TJL301" s="38"/>
      <c r="TJM301" s="38"/>
      <c r="TJN301" s="38"/>
      <c r="TJO301" s="38"/>
      <c r="TJP301" s="38"/>
      <c r="TJQ301" s="38"/>
      <c r="TJR301" s="38"/>
      <c r="TJS301" s="38"/>
      <c r="TJT301" s="38"/>
      <c r="TJU301" s="38"/>
      <c r="TJV301" s="38"/>
      <c r="TJW301" s="38"/>
      <c r="TJX301" s="38"/>
      <c r="TJY301" s="38"/>
      <c r="TJZ301" s="38"/>
      <c r="TKA301" s="38"/>
      <c r="TKB301" s="38"/>
      <c r="TKC301" s="38"/>
      <c r="TKD301" s="38"/>
      <c r="TKE301" s="38"/>
      <c r="TKF301" s="38"/>
      <c r="TKG301" s="38"/>
      <c r="TKH301" s="38"/>
      <c r="TKI301" s="38"/>
      <c r="TKJ301" s="38"/>
      <c r="TKK301" s="38"/>
      <c r="TKL301" s="38"/>
      <c r="TKM301" s="38"/>
      <c r="TKN301" s="38"/>
      <c r="TKO301" s="38"/>
      <c r="TKP301" s="38"/>
      <c r="TKQ301" s="38"/>
      <c r="TKR301" s="38"/>
      <c r="TKS301" s="38"/>
      <c r="TKT301" s="38"/>
      <c r="TKU301" s="38"/>
      <c r="TKV301" s="38"/>
      <c r="TKW301" s="38"/>
      <c r="TKX301" s="38"/>
      <c r="TKY301" s="38"/>
      <c r="TKZ301" s="38"/>
      <c r="TLA301" s="38"/>
      <c r="TLB301" s="38"/>
      <c r="TLC301" s="38"/>
      <c r="TLD301" s="38"/>
      <c r="TLE301" s="38"/>
      <c r="TLF301" s="38"/>
      <c r="TLG301" s="38"/>
      <c r="TLH301" s="38"/>
      <c r="TLI301" s="38"/>
      <c r="TLJ301" s="38"/>
      <c r="TLK301" s="38"/>
      <c r="TLL301" s="38"/>
      <c r="TLM301" s="38"/>
      <c r="TLN301" s="38"/>
      <c r="TLO301" s="38"/>
      <c r="TLP301" s="38"/>
      <c r="TLQ301" s="38"/>
      <c r="TLR301" s="38"/>
      <c r="TLS301" s="38"/>
      <c r="TLT301" s="38"/>
      <c r="TLU301" s="38"/>
      <c r="TLV301" s="38"/>
      <c r="TLW301" s="38"/>
      <c r="TLX301" s="38"/>
      <c r="TLY301" s="38"/>
      <c r="TLZ301" s="38"/>
      <c r="TMA301" s="38"/>
      <c r="TMB301" s="38"/>
      <c r="TMC301" s="38"/>
      <c r="TMD301" s="38"/>
      <c r="TME301" s="38"/>
      <c r="TMF301" s="38"/>
      <c r="TMG301" s="38"/>
      <c r="TMH301" s="38"/>
      <c r="TMI301" s="38"/>
      <c r="TMJ301" s="38"/>
      <c r="TMK301" s="38"/>
      <c r="TML301" s="38"/>
      <c r="TMM301" s="38"/>
      <c r="TMN301" s="38"/>
      <c r="TMO301" s="38"/>
      <c r="TMP301" s="38"/>
      <c r="TMQ301" s="38"/>
      <c r="TMR301" s="38"/>
      <c r="TMS301" s="38"/>
      <c r="TMT301" s="38"/>
      <c r="TMU301" s="38"/>
      <c r="TMV301" s="38"/>
      <c r="TMW301" s="38"/>
      <c r="TMX301" s="38"/>
      <c r="TMY301" s="38"/>
      <c r="TMZ301" s="38"/>
      <c r="TNA301" s="38"/>
      <c r="TNB301" s="38"/>
      <c r="TNC301" s="38"/>
      <c r="TND301" s="38"/>
      <c r="TNE301" s="38"/>
      <c r="TNF301" s="38"/>
      <c r="TNG301" s="38"/>
      <c r="TNH301" s="38"/>
      <c r="TNI301" s="38"/>
      <c r="TNJ301" s="38"/>
      <c r="TNK301" s="38"/>
      <c r="TNL301" s="38"/>
      <c r="TNM301" s="38"/>
      <c r="TNN301" s="38"/>
      <c r="TNO301" s="38"/>
      <c r="TNP301" s="38"/>
      <c r="TNQ301" s="38"/>
      <c r="TNR301" s="38"/>
      <c r="TNS301" s="38"/>
      <c r="TNT301" s="38"/>
      <c r="TNU301" s="38"/>
      <c r="TNV301" s="38"/>
      <c r="TNW301" s="38"/>
      <c r="TNX301" s="38"/>
      <c r="TNY301" s="38"/>
      <c r="TNZ301" s="38"/>
      <c r="TOA301" s="38"/>
      <c r="TOB301" s="38"/>
      <c r="TOC301" s="38"/>
      <c r="TOD301" s="38"/>
      <c r="TOE301" s="38"/>
      <c r="TOF301" s="38"/>
      <c r="TOG301" s="38"/>
      <c r="TOH301" s="38"/>
      <c r="TOI301" s="38"/>
      <c r="TOJ301" s="38"/>
      <c r="TOK301" s="38"/>
      <c r="TOL301" s="38"/>
      <c r="TOM301" s="38"/>
      <c r="TON301" s="38"/>
      <c r="TOO301" s="38"/>
      <c r="TOP301" s="38"/>
      <c r="TOQ301" s="38"/>
      <c r="TOR301" s="38"/>
      <c r="TOS301" s="38"/>
      <c r="TOT301" s="38"/>
      <c r="TOU301" s="38"/>
      <c r="TOV301" s="38"/>
      <c r="TOW301" s="38"/>
      <c r="TOX301" s="38"/>
      <c r="TOY301" s="38"/>
      <c r="TOZ301" s="38"/>
      <c r="TPA301" s="38"/>
      <c r="TPB301" s="38"/>
      <c r="TPC301" s="38"/>
      <c r="TPD301" s="38"/>
      <c r="TPE301" s="38"/>
      <c r="TPF301" s="38"/>
      <c r="TPG301" s="38"/>
      <c r="TPH301" s="38"/>
      <c r="TPI301" s="38"/>
      <c r="TPJ301" s="38"/>
      <c r="TPK301" s="38"/>
      <c r="TPL301" s="38"/>
      <c r="TPM301" s="38"/>
      <c r="TPN301" s="38"/>
      <c r="TPO301" s="38"/>
      <c r="TPP301" s="38"/>
      <c r="TPQ301" s="38"/>
      <c r="TPR301" s="38"/>
      <c r="TPS301" s="38"/>
      <c r="TPT301" s="38"/>
      <c r="TPU301" s="38"/>
      <c r="TPV301" s="38"/>
      <c r="TPW301" s="38"/>
      <c r="TPX301" s="38"/>
      <c r="TPY301" s="38"/>
      <c r="TPZ301" s="38"/>
      <c r="TQA301" s="38"/>
      <c r="TQB301" s="38"/>
      <c r="TQC301" s="38"/>
      <c r="TQD301" s="38"/>
      <c r="TQE301" s="38"/>
      <c r="TQF301" s="38"/>
      <c r="TQG301" s="38"/>
      <c r="TQH301" s="38"/>
      <c r="TQI301" s="38"/>
      <c r="TQJ301" s="38"/>
      <c r="TQK301" s="38"/>
      <c r="TQL301" s="38"/>
      <c r="TQM301" s="38"/>
      <c r="TQN301" s="38"/>
      <c r="TQO301" s="38"/>
      <c r="TQP301" s="38"/>
      <c r="TQQ301" s="38"/>
      <c r="TQR301" s="38"/>
      <c r="TQS301" s="38"/>
      <c r="TQT301" s="38"/>
      <c r="TQU301" s="38"/>
      <c r="TQV301" s="38"/>
      <c r="TQW301" s="38"/>
      <c r="TQX301" s="38"/>
      <c r="TQY301" s="38"/>
      <c r="TQZ301" s="38"/>
      <c r="TRA301" s="38"/>
      <c r="TRB301" s="38"/>
      <c r="TRC301" s="38"/>
      <c r="TRD301" s="38"/>
      <c r="TRE301" s="38"/>
      <c r="TRF301" s="38"/>
      <c r="TRG301" s="38"/>
      <c r="TRH301" s="38"/>
      <c r="TRI301" s="38"/>
      <c r="TRJ301" s="38"/>
      <c r="TRK301" s="38"/>
      <c r="TRL301" s="38"/>
      <c r="TRM301" s="38"/>
      <c r="TRN301" s="38"/>
      <c r="TRO301" s="38"/>
      <c r="TRP301" s="38"/>
      <c r="TRQ301" s="38"/>
      <c r="TRR301" s="38"/>
      <c r="TRS301" s="38"/>
      <c r="TRT301" s="38"/>
      <c r="TRU301" s="38"/>
      <c r="TRV301" s="38"/>
      <c r="TRW301" s="38"/>
      <c r="TRX301" s="38"/>
      <c r="TRY301" s="38"/>
      <c r="TRZ301" s="38"/>
      <c r="TSA301" s="38"/>
      <c r="TSB301" s="38"/>
      <c r="TSC301" s="38"/>
      <c r="TSD301" s="38"/>
      <c r="TSE301" s="38"/>
      <c r="TSF301" s="38"/>
      <c r="TSG301" s="38"/>
      <c r="TSH301" s="38"/>
      <c r="TSI301" s="38"/>
      <c r="TSJ301" s="38"/>
      <c r="TSK301" s="38"/>
      <c r="TSL301" s="38"/>
      <c r="TSM301" s="38"/>
      <c r="TSN301" s="38"/>
      <c r="TSO301" s="38"/>
      <c r="TSP301" s="38"/>
      <c r="TSQ301" s="38"/>
      <c r="TSR301" s="38"/>
      <c r="TSS301" s="38"/>
      <c r="TST301" s="38"/>
      <c r="TSU301" s="38"/>
      <c r="TSV301" s="38"/>
      <c r="TSW301" s="38"/>
      <c r="TSX301" s="38"/>
      <c r="TSY301" s="38"/>
      <c r="TSZ301" s="38"/>
      <c r="TTA301" s="38"/>
      <c r="TTB301" s="38"/>
      <c r="TTC301" s="38"/>
      <c r="TTD301" s="38"/>
      <c r="TTE301" s="38"/>
      <c r="TTF301" s="38"/>
      <c r="TTG301" s="38"/>
      <c r="TTH301" s="38"/>
      <c r="TTI301" s="38"/>
      <c r="TTJ301" s="38"/>
      <c r="TTK301" s="38"/>
      <c r="TTL301" s="38"/>
      <c r="TTM301" s="38"/>
      <c r="TTN301" s="38"/>
      <c r="TTO301" s="38"/>
      <c r="TTP301" s="38"/>
      <c r="TTQ301" s="38"/>
      <c r="TTR301" s="38"/>
      <c r="TTS301" s="38"/>
      <c r="TTT301" s="38"/>
      <c r="TTU301" s="38"/>
      <c r="TTV301" s="38"/>
      <c r="TTW301" s="38"/>
      <c r="TTX301" s="38"/>
      <c r="TTY301" s="38"/>
      <c r="TTZ301" s="38"/>
      <c r="TUA301" s="38"/>
      <c r="TUB301" s="38"/>
      <c r="TUC301" s="38"/>
      <c r="TUD301" s="38"/>
      <c r="TUE301" s="38"/>
      <c r="TUF301" s="38"/>
      <c r="TUG301" s="38"/>
      <c r="TUH301" s="38"/>
      <c r="TUI301" s="38"/>
      <c r="TUJ301" s="38"/>
      <c r="TUK301" s="38"/>
      <c r="TUL301" s="38"/>
      <c r="TUM301" s="38"/>
      <c r="TUN301" s="38"/>
      <c r="TUO301" s="38"/>
      <c r="TUP301" s="38"/>
      <c r="TUQ301" s="38"/>
      <c r="TUR301" s="38"/>
      <c r="TUS301" s="38"/>
      <c r="TUT301" s="38"/>
      <c r="TUU301" s="38"/>
      <c r="TUV301" s="38"/>
      <c r="TUW301" s="38"/>
      <c r="TUX301" s="38"/>
      <c r="TUY301" s="38"/>
      <c r="TUZ301" s="38"/>
      <c r="TVA301" s="38"/>
      <c r="TVB301" s="38"/>
      <c r="TVC301" s="38"/>
      <c r="TVD301" s="38"/>
      <c r="TVE301" s="38"/>
      <c r="TVF301" s="38"/>
      <c r="TVG301" s="38"/>
      <c r="TVH301" s="38"/>
      <c r="TVI301" s="38"/>
      <c r="TVJ301" s="38"/>
      <c r="TVK301" s="38"/>
      <c r="TVL301" s="38"/>
      <c r="TVM301" s="38"/>
      <c r="TVN301" s="38"/>
      <c r="TVO301" s="38"/>
      <c r="TVP301" s="38"/>
      <c r="TVQ301" s="38"/>
      <c r="TVR301" s="38"/>
      <c r="TVS301" s="38"/>
      <c r="TVT301" s="38"/>
      <c r="TVU301" s="38"/>
      <c r="TVV301" s="38"/>
      <c r="TVW301" s="38"/>
      <c r="TVX301" s="38"/>
      <c r="TVY301" s="38"/>
      <c r="TVZ301" s="38"/>
      <c r="TWA301" s="38"/>
      <c r="TWB301" s="38"/>
      <c r="TWC301" s="38"/>
      <c r="TWD301" s="38"/>
      <c r="TWE301" s="38"/>
      <c r="TWF301" s="38"/>
      <c r="TWG301" s="38"/>
      <c r="TWH301" s="38"/>
      <c r="TWI301" s="38"/>
      <c r="TWJ301" s="38"/>
      <c r="TWK301" s="38"/>
      <c r="TWL301" s="38"/>
      <c r="TWM301" s="38"/>
      <c r="TWN301" s="38"/>
      <c r="TWO301" s="38"/>
      <c r="TWP301" s="38"/>
      <c r="TWQ301" s="38"/>
      <c r="TWR301" s="38"/>
      <c r="TWS301" s="38"/>
      <c r="TWT301" s="38"/>
      <c r="TWU301" s="38"/>
      <c r="TWV301" s="38"/>
      <c r="TWW301" s="38"/>
      <c r="TWX301" s="38"/>
      <c r="TWY301" s="38"/>
      <c r="TWZ301" s="38"/>
      <c r="TXA301" s="38"/>
      <c r="TXB301" s="38"/>
      <c r="TXC301" s="38"/>
      <c r="TXD301" s="38"/>
      <c r="TXE301" s="38"/>
      <c r="TXF301" s="38"/>
      <c r="TXG301" s="38"/>
      <c r="TXH301" s="38"/>
      <c r="TXI301" s="38"/>
      <c r="TXJ301" s="38"/>
      <c r="TXK301" s="38"/>
      <c r="TXL301" s="38"/>
      <c r="TXM301" s="38"/>
      <c r="TXN301" s="38"/>
      <c r="TXO301" s="38"/>
      <c r="TXP301" s="38"/>
      <c r="TXQ301" s="38"/>
      <c r="TXR301" s="38"/>
      <c r="TXS301" s="38"/>
      <c r="TXT301" s="38"/>
      <c r="TXU301" s="38"/>
      <c r="TXV301" s="38"/>
      <c r="TXW301" s="38"/>
      <c r="TXX301" s="38"/>
      <c r="TXY301" s="38"/>
      <c r="TXZ301" s="38"/>
      <c r="TYA301" s="38"/>
      <c r="TYB301" s="38"/>
      <c r="TYC301" s="38"/>
      <c r="TYD301" s="38"/>
      <c r="TYE301" s="38"/>
      <c r="TYF301" s="38"/>
      <c r="TYG301" s="38"/>
      <c r="TYH301" s="38"/>
      <c r="TYI301" s="38"/>
      <c r="TYJ301" s="38"/>
      <c r="TYK301" s="38"/>
      <c r="TYL301" s="38"/>
      <c r="TYM301" s="38"/>
      <c r="TYN301" s="38"/>
      <c r="TYO301" s="38"/>
      <c r="TYP301" s="38"/>
      <c r="TYQ301" s="38"/>
      <c r="TYR301" s="38"/>
      <c r="TYS301" s="38"/>
      <c r="TYT301" s="38"/>
      <c r="TYU301" s="38"/>
      <c r="TYV301" s="38"/>
      <c r="TYW301" s="38"/>
      <c r="TYX301" s="38"/>
      <c r="TYY301" s="38"/>
      <c r="TYZ301" s="38"/>
      <c r="TZA301" s="38"/>
      <c r="TZB301" s="38"/>
      <c r="TZC301" s="38"/>
      <c r="TZD301" s="38"/>
      <c r="TZE301" s="38"/>
      <c r="TZF301" s="38"/>
      <c r="TZG301" s="38"/>
      <c r="TZH301" s="38"/>
      <c r="TZI301" s="38"/>
      <c r="TZJ301" s="38"/>
      <c r="TZK301" s="38"/>
      <c r="TZL301" s="38"/>
      <c r="TZM301" s="38"/>
      <c r="TZN301" s="38"/>
      <c r="TZO301" s="38"/>
      <c r="TZP301" s="38"/>
      <c r="TZQ301" s="38"/>
      <c r="TZR301" s="38"/>
      <c r="TZS301" s="38"/>
      <c r="TZT301" s="38"/>
      <c r="TZU301" s="38"/>
      <c r="TZV301" s="38"/>
      <c r="TZW301" s="38"/>
      <c r="TZX301" s="38"/>
      <c r="TZY301" s="38"/>
      <c r="TZZ301" s="38"/>
      <c r="UAA301" s="38"/>
      <c r="UAB301" s="38"/>
      <c r="UAC301" s="38"/>
      <c r="UAD301" s="38"/>
      <c r="UAE301" s="38"/>
      <c r="UAF301" s="38"/>
      <c r="UAG301" s="38"/>
      <c r="UAH301" s="38"/>
      <c r="UAI301" s="38"/>
      <c r="UAJ301" s="38"/>
      <c r="UAK301" s="38"/>
      <c r="UAL301" s="38"/>
      <c r="UAM301" s="38"/>
      <c r="UAN301" s="38"/>
      <c r="UAO301" s="38"/>
      <c r="UAP301" s="38"/>
      <c r="UAQ301" s="38"/>
      <c r="UAR301" s="38"/>
      <c r="UAS301" s="38"/>
      <c r="UAT301" s="38"/>
      <c r="UAU301" s="38"/>
      <c r="UAV301" s="38"/>
      <c r="UAW301" s="38"/>
      <c r="UAX301" s="38"/>
      <c r="UAY301" s="38"/>
      <c r="UAZ301" s="38"/>
      <c r="UBA301" s="38"/>
      <c r="UBB301" s="38"/>
      <c r="UBC301" s="38"/>
      <c r="UBD301" s="38"/>
      <c r="UBE301" s="38"/>
      <c r="UBF301" s="38"/>
      <c r="UBG301" s="38"/>
      <c r="UBH301" s="38"/>
      <c r="UBI301" s="38"/>
      <c r="UBJ301" s="38"/>
      <c r="UBK301" s="38"/>
      <c r="UBL301" s="38"/>
      <c r="UBM301" s="38"/>
      <c r="UBN301" s="38"/>
      <c r="UBO301" s="38"/>
      <c r="UBP301" s="38"/>
      <c r="UBQ301" s="38"/>
      <c r="UBR301" s="38"/>
      <c r="UBS301" s="38"/>
      <c r="UBT301" s="38"/>
      <c r="UBU301" s="38"/>
      <c r="UBV301" s="38"/>
      <c r="UBW301" s="38"/>
      <c r="UBX301" s="38"/>
      <c r="UBY301" s="38"/>
      <c r="UBZ301" s="38"/>
      <c r="UCA301" s="38"/>
      <c r="UCB301" s="38"/>
      <c r="UCC301" s="38"/>
      <c r="UCD301" s="38"/>
      <c r="UCE301" s="38"/>
      <c r="UCF301" s="38"/>
      <c r="UCG301" s="38"/>
      <c r="UCH301" s="38"/>
      <c r="UCI301" s="38"/>
      <c r="UCJ301" s="38"/>
      <c r="UCK301" s="38"/>
      <c r="UCL301" s="38"/>
      <c r="UCM301" s="38"/>
      <c r="UCN301" s="38"/>
      <c r="UCO301" s="38"/>
      <c r="UCP301" s="38"/>
      <c r="UCQ301" s="38"/>
      <c r="UCR301" s="38"/>
      <c r="UCS301" s="38"/>
      <c r="UCT301" s="38"/>
      <c r="UCU301" s="38"/>
      <c r="UCV301" s="38"/>
      <c r="UCW301" s="38"/>
      <c r="UCX301" s="38"/>
      <c r="UCY301" s="38"/>
      <c r="UCZ301" s="38"/>
      <c r="UDA301" s="38"/>
      <c r="UDB301" s="38"/>
      <c r="UDC301" s="38"/>
      <c r="UDD301" s="38"/>
      <c r="UDE301" s="38"/>
      <c r="UDF301" s="38"/>
      <c r="UDG301" s="38"/>
      <c r="UDH301" s="38"/>
      <c r="UDI301" s="38"/>
      <c r="UDJ301" s="38"/>
      <c r="UDK301" s="38"/>
      <c r="UDL301" s="38"/>
      <c r="UDM301" s="38"/>
      <c r="UDN301" s="38"/>
      <c r="UDO301" s="38"/>
      <c r="UDP301" s="38"/>
      <c r="UDQ301" s="38"/>
      <c r="UDR301" s="38"/>
      <c r="UDS301" s="38"/>
      <c r="UDT301" s="38"/>
      <c r="UDU301" s="38"/>
      <c r="UDV301" s="38"/>
      <c r="UDW301" s="38"/>
      <c r="UDX301" s="38"/>
      <c r="UDY301" s="38"/>
      <c r="UDZ301" s="38"/>
      <c r="UEA301" s="38"/>
      <c r="UEB301" s="38"/>
      <c r="UEC301" s="38"/>
      <c r="UED301" s="38"/>
      <c r="UEE301" s="38"/>
      <c r="UEF301" s="38"/>
      <c r="UEG301" s="38"/>
      <c r="UEH301" s="38"/>
      <c r="UEI301" s="38"/>
      <c r="UEJ301" s="38"/>
      <c r="UEK301" s="38"/>
      <c r="UEL301" s="38"/>
      <c r="UEM301" s="38"/>
      <c r="UEN301" s="38"/>
      <c r="UEO301" s="38"/>
      <c r="UEP301" s="38"/>
      <c r="UEQ301" s="38"/>
      <c r="UER301" s="38"/>
      <c r="UES301" s="38"/>
      <c r="UET301" s="38"/>
      <c r="UEU301" s="38"/>
      <c r="UEV301" s="38"/>
      <c r="UEW301" s="38"/>
      <c r="UEX301" s="38"/>
      <c r="UEY301" s="38"/>
      <c r="UEZ301" s="38"/>
      <c r="UFA301" s="38"/>
      <c r="UFB301" s="38"/>
      <c r="UFC301" s="38"/>
      <c r="UFD301" s="38"/>
      <c r="UFE301" s="38"/>
      <c r="UFF301" s="38"/>
      <c r="UFG301" s="38"/>
      <c r="UFH301" s="38"/>
      <c r="UFI301" s="38"/>
      <c r="UFJ301" s="38"/>
      <c r="UFK301" s="38"/>
      <c r="UFL301" s="38"/>
      <c r="UFM301" s="38"/>
      <c r="UFN301" s="38"/>
      <c r="UFO301" s="38"/>
      <c r="UFP301" s="38"/>
      <c r="UFQ301" s="38"/>
      <c r="UFR301" s="38"/>
      <c r="UFS301" s="38"/>
      <c r="UFT301" s="38"/>
      <c r="UFU301" s="38"/>
      <c r="UFV301" s="38"/>
      <c r="UFW301" s="38"/>
      <c r="UFX301" s="38"/>
      <c r="UFY301" s="38"/>
      <c r="UFZ301" s="38"/>
      <c r="UGA301" s="38"/>
      <c r="UGB301" s="38"/>
      <c r="UGC301" s="38"/>
      <c r="UGD301" s="38"/>
      <c r="UGE301" s="38"/>
      <c r="UGF301" s="38"/>
      <c r="UGG301" s="38"/>
      <c r="UGH301" s="38"/>
      <c r="UGI301" s="38"/>
      <c r="UGJ301" s="38"/>
      <c r="UGK301" s="38"/>
      <c r="UGL301" s="38"/>
      <c r="UGM301" s="38"/>
      <c r="UGN301" s="38"/>
      <c r="UGO301" s="38"/>
      <c r="UGP301" s="38"/>
      <c r="UGQ301" s="38"/>
      <c r="UGR301" s="38"/>
      <c r="UGS301" s="38"/>
      <c r="UGT301" s="38"/>
      <c r="UGU301" s="38"/>
      <c r="UGV301" s="38"/>
      <c r="UGW301" s="38"/>
      <c r="UGX301" s="38"/>
      <c r="UGY301" s="38"/>
      <c r="UGZ301" s="38"/>
      <c r="UHA301" s="38"/>
      <c r="UHB301" s="38"/>
      <c r="UHC301" s="38"/>
      <c r="UHD301" s="38"/>
      <c r="UHE301" s="38"/>
      <c r="UHF301" s="38"/>
      <c r="UHG301" s="38"/>
      <c r="UHH301" s="38"/>
      <c r="UHI301" s="38"/>
      <c r="UHJ301" s="38"/>
      <c r="UHK301" s="38"/>
      <c r="UHL301" s="38"/>
      <c r="UHM301" s="38"/>
      <c r="UHN301" s="38"/>
      <c r="UHO301" s="38"/>
      <c r="UHP301" s="38"/>
      <c r="UHQ301" s="38"/>
      <c r="UHR301" s="38"/>
      <c r="UHS301" s="38"/>
      <c r="UHT301" s="38"/>
      <c r="UHU301" s="38"/>
      <c r="UHV301" s="38"/>
      <c r="UHW301" s="38"/>
      <c r="UHX301" s="38"/>
      <c r="UHY301" s="38"/>
      <c r="UHZ301" s="38"/>
      <c r="UIA301" s="38"/>
      <c r="UIB301" s="38"/>
      <c r="UIC301" s="38"/>
      <c r="UID301" s="38"/>
      <c r="UIE301" s="38"/>
      <c r="UIF301" s="38"/>
      <c r="UIG301" s="38"/>
      <c r="UIH301" s="38"/>
      <c r="UII301" s="38"/>
      <c r="UIJ301" s="38"/>
      <c r="UIK301" s="38"/>
      <c r="UIL301" s="38"/>
      <c r="UIM301" s="38"/>
      <c r="UIN301" s="38"/>
      <c r="UIO301" s="38"/>
      <c r="UIP301" s="38"/>
      <c r="UIQ301" s="38"/>
      <c r="UIR301" s="38"/>
      <c r="UIS301" s="38"/>
      <c r="UIT301" s="38"/>
      <c r="UIU301" s="38"/>
      <c r="UIV301" s="38"/>
      <c r="UIW301" s="38"/>
      <c r="UIX301" s="38"/>
      <c r="UIY301" s="38"/>
      <c r="UIZ301" s="38"/>
      <c r="UJA301" s="38"/>
      <c r="UJB301" s="38"/>
      <c r="UJC301" s="38"/>
      <c r="UJD301" s="38"/>
      <c r="UJE301" s="38"/>
      <c r="UJF301" s="38"/>
      <c r="UJG301" s="38"/>
      <c r="UJH301" s="38"/>
      <c r="UJI301" s="38"/>
      <c r="UJJ301" s="38"/>
      <c r="UJK301" s="38"/>
      <c r="UJL301" s="38"/>
      <c r="UJM301" s="38"/>
      <c r="UJN301" s="38"/>
      <c r="UJO301" s="38"/>
      <c r="UJP301" s="38"/>
      <c r="UJQ301" s="38"/>
      <c r="UJR301" s="38"/>
      <c r="UJS301" s="38"/>
      <c r="UJT301" s="38"/>
      <c r="UJU301" s="38"/>
      <c r="UJV301" s="38"/>
      <c r="UJW301" s="38"/>
      <c r="UJX301" s="38"/>
      <c r="UJY301" s="38"/>
      <c r="UJZ301" s="38"/>
      <c r="UKA301" s="38"/>
      <c r="UKB301" s="38"/>
      <c r="UKC301" s="38"/>
      <c r="UKD301" s="38"/>
      <c r="UKE301" s="38"/>
      <c r="UKF301" s="38"/>
      <c r="UKG301" s="38"/>
      <c r="UKH301" s="38"/>
      <c r="UKI301" s="38"/>
      <c r="UKJ301" s="38"/>
      <c r="UKK301" s="38"/>
      <c r="UKL301" s="38"/>
      <c r="UKM301" s="38"/>
      <c r="UKN301" s="38"/>
      <c r="UKO301" s="38"/>
      <c r="UKP301" s="38"/>
      <c r="UKQ301" s="38"/>
      <c r="UKR301" s="38"/>
      <c r="UKS301" s="38"/>
      <c r="UKT301" s="38"/>
      <c r="UKU301" s="38"/>
      <c r="UKV301" s="38"/>
      <c r="UKW301" s="38"/>
      <c r="UKX301" s="38"/>
      <c r="UKY301" s="38"/>
      <c r="UKZ301" s="38"/>
      <c r="ULA301" s="38"/>
      <c r="ULB301" s="38"/>
      <c r="ULC301" s="38"/>
      <c r="ULD301" s="38"/>
      <c r="ULE301" s="38"/>
      <c r="ULF301" s="38"/>
      <c r="ULG301" s="38"/>
      <c r="ULH301" s="38"/>
      <c r="ULI301" s="38"/>
      <c r="ULJ301" s="38"/>
      <c r="ULK301" s="38"/>
      <c r="ULL301" s="38"/>
      <c r="ULM301" s="38"/>
      <c r="ULN301" s="38"/>
      <c r="ULO301" s="38"/>
      <c r="ULP301" s="38"/>
      <c r="ULQ301" s="38"/>
      <c r="ULR301" s="38"/>
      <c r="ULS301" s="38"/>
      <c r="ULT301" s="38"/>
      <c r="ULU301" s="38"/>
      <c r="ULV301" s="38"/>
      <c r="ULW301" s="38"/>
      <c r="ULX301" s="38"/>
      <c r="ULY301" s="38"/>
      <c r="ULZ301" s="38"/>
      <c r="UMA301" s="38"/>
      <c r="UMB301" s="38"/>
      <c r="UMC301" s="38"/>
      <c r="UMD301" s="38"/>
      <c r="UME301" s="38"/>
      <c r="UMF301" s="38"/>
      <c r="UMG301" s="38"/>
      <c r="UMH301" s="38"/>
      <c r="UMI301" s="38"/>
      <c r="UMJ301" s="38"/>
      <c r="UMK301" s="38"/>
      <c r="UML301" s="38"/>
      <c r="UMM301" s="38"/>
      <c r="UMN301" s="38"/>
      <c r="UMO301" s="38"/>
      <c r="UMP301" s="38"/>
      <c r="UMQ301" s="38"/>
      <c r="UMR301" s="38"/>
      <c r="UMS301" s="38"/>
      <c r="UMT301" s="38"/>
      <c r="UMU301" s="38"/>
      <c r="UMV301" s="38"/>
      <c r="UMW301" s="38"/>
      <c r="UMX301" s="38"/>
      <c r="UMY301" s="38"/>
      <c r="UMZ301" s="38"/>
      <c r="UNA301" s="38"/>
      <c r="UNB301" s="38"/>
      <c r="UNC301" s="38"/>
      <c r="UND301" s="38"/>
      <c r="UNE301" s="38"/>
      <c r="UNF301" s="38"/>
      <c r="UNG301" s="38"/>
      <c r="UNH301" s="38"/>
      <c r="UNI301" s="38"/>
      <c r="UNJ301" s="38"/>
      <c r="UNK301" s="38"/>
      <c r="UNL301" s="38"/>
      <c r="UNM301" s="38"/>
      <c r="UNN301" s="38"/>
      <c r="UNO301" s="38"/>
      <c r="UNP301" s="38"/>
      <c r="UNQ301" s="38"/>
      <c r="UNR301" s="38"/>
      <c r="UNS301" s="38"/>
      <c r="UNT301" s="38"/>
      <c r="UNU301" s="38"/>
      <c r="UNV301" s="38"/>
      <c r="UNW301" s="38"/>
      <c r="UNX301" s="38"/>
      <c r="UNY301" s="38"/>
      <c r="UNZ301" s="38"/>
      <c r="UOA301" s="38"/>
      <c r="UOB301" s="38"/>
      <c r="UOC301" s="38"/>
      <c r="UOD301" s="38"/>
      <c r="UOE301" s="38"/>
      <c r="UOF301" s="38"/>
      <c r="UOG301" s="38"/>
      <c r="UOH301" s="38"/>
      <c r="UOI301" s="38"/>
      <c r="UOJ301" s="38"/>
      <c r="UOK301" s="38"/>
      <c r="UOL301" s="38"/>
      <c r="UOM301" s="38"/>
      <c r="UON301" s="38"/>
      <c r="UOO301" s="38"/>
      <c r="UOP301" s="38"/>
      <c r="UOQ301" s="38"/>
      <c r="UOR301" s="38"/>
      <c r="UOS301" s="38"/>
      <c r="UOT301" s="38"/>
      <c r="UOU301" s="38"/>
      <c r="UOV301" s="38"/>
      <c r="UOW301" s="38"/>
      <c r="UOX301" s="38"/>
      <c r="UOY301" s="38"/>
      <c r="UOZ301" s="38"/>
      <c r="UPA301" s="38"/>
      <c r="UPB301" s="38"/>
      <c r="UPC301" s="38"/>
      <c r="UPD301" s="38"/>
      <c r="UPE301" s="38"/>
      <c r="UPF301" s="38"/>
      <c r="UPG301" s="38"/>
      <c r="UPH301" s="38"/>
      <c r="UPI301" s="38"/>
      <c r="UPJ301" s="38"/>
      <c r="UPK301" s="38"/>
      <c r="UPL301" s="38"/>
      <c r="UPM301" s="38"/>
      <c r="UPN301" s="38"/>
      <c r="UPO301" s="38"/>
      <c r="UPP301" s="38"/>
      <c r="UPQ301" s="38"/>
      <c r="UPR301" s="38"/>
      <c r="UPS301" s="38"/>
      <c r="UPT301" s="38"/>
      <c r="UPU301" s="38"/>
      <c r="UPV301" s="38"/>
      <c r="UPW301" s="38"/>
      <c r="UPX301" s="38"/>
      <c r="UPY301" s="38"/>
      <c r="UPZ301" s="38"/>
      <c r="UQA301" s="38"/>
      <c r="UQB301" s="38"/>
      <c r="UQC301" s="38"/>
      <c r="UQD301" s="38"/>
      <c r="UQE301" s="38"/>
      <c r="UQF301" s="38"/>
      <c r="UQG301" s="38"/>
      <c r="UQH301" s="38"/>
      <c r="UQI301" s="38"/>
      <c r="UQJ301" s="38"/>
      <c r="UQK301" s="38"/>
      <c r="UQL301" s="38"/>
      <c r="UQM301" s="38"/>
      <c r="UQN301" s="38"/>
      <c r="UQO301" s="38"/>
      <c r="UQP301" s="38"/>
      <c r="UQQ301" s="38"/>
      <c r="UQR301" s="38"/>
      <c r="UQS301" s="38"/>
      <c r="UQT301" s="38"/>
      <c r="UQU301" s="38"/>
      <c r="UQV301" s="38"/>
      <c r="UQW301" s="38"/>
      <c r="UQX301" s="38"/>
      <c r="UQY301" s="38"/>
      <c r="UQZ301" s="38"/>
      <c r="URA301" s="38"/>
      <c r="URB301" s="38"/>
      <c r="URC301" s="38"/>
      <c r="URD301" s="38"/>
      <c r="URE301" s="38"/>
      <c r="URF301" s="38"/>
      <c r="URG301" s="38"/>
      <c r="URH301" s="38"/>
      <c r="URI301" s="38"/>
      <c r="URJ301" s="38"/>
      <c r="URK301" s="38"/>
      <c r="URL301" s="38"/>
      <c r="URM301" s="38"/>
      <c r="URN301" s="38"/>
      <c r="URO301" s="38"/>
      <c r="URP301" s="38"/>
      <c r="URQ301" s="38"/>
      <c r="URR301" s="38"/>
      <c r="URS301" s="38"/>
      <c r="URT301" s="38"/>
      <c r="URU301" s="38"/>
      <c r="URV301" s="38"/>
      <c r="URW301" s="38"/>
      <c r="URX301" s="38"/>
      <c r="URY301" s="38"/>
      <c r="URZ301" s="38"/>
      <c r="USA301" s="38"/>
      <c r="USB301" s="38"/>
      <c r="USC301" s="38"/>
      <c r="USD301" s="38"/>
      <c r="USE301" s="38"/>
      <c r="USF301" s="38"/>
      <c r="USG301" s="38"/>
      <c r="USH301" s="38"/>
      <c r="USI301" s="38"/>
      <c r="USJ301" s="38"/>
      <c r="USK301" s="38"/>
      <c r="USL301" s="38"/>
      <c r="USM301" s="38"/>
      <c r="USN301" s="38"/>
      <c r="USO301" s="38"/>
      <c r="USP301" s="38"/>
      <c r="USQ301" s="38"/>
      <c r="USR301" s="38"/>
      <c r="USS301" s="38"/>
      <c r="UST301" s="38"/>
      <c r="USU301" s="38"/>
      <c r="USV301" s="38"/>
      <c r="USW301" s="38"/>
      <c r="USX301" s="38"/>
      <c r="USY301" s="38"/>
      <c r="USZ301" s="38"/>
      <c r="UTA301" s="38"/>
      <c r="UTB301" s="38"/>
      <c r="UTC301" s="38"/>
      <c r="UTD301" s="38"/>
      <c r="UTE301" s="38"/>
      <c r="UTF301" s="38"/>
      <c r="UTG301" s="38"/>
      <c r="UTH301" s="38"/>
      <c r="UTI301" s="38"/>
      <c r="UTJ301" s="38"/>
      <c r="UTK301" s="38"/>
      <c r="UTL301" s="38"/>
      <c r="UTM301" s="38"/>
      <c r="UTN301" s="38"/>
      <c r="UTO301" s="38"/>
      <c r="UTP301" s="38"/>
      <c r="UTQ301" s="38"/>
      <c r="UTR301" s="38"/>
      <c r="UTS301" s="38"/>
      <c r="UTT301" s="38"/>
      <c r="UTU301" s="38"/>
      <c r="UTV301" s="38"/>
      <c r="UTW301" s="38"/>
      <c r="UTX301" s="38"/>
      <c r="UTY301" s="38"/>
      <c r="UTZ301" s="38"/>
      <c r="UUA301" s="38"/>
      <c r="UUB301" s="38"/>
      <c r="UUC301" s="38"/>
      <c r="UUD301" s="38"/>
      <c r="UUE301" s="38"/>
      <c r="UUF301" s="38"/>
      <c r="UUG301" s="38"/>
      <c r="UUH301" s="38"/>
      <c r="UUI301" s="38"/>
      <c r="UUJ301" s="38"/>
      <c r="UUK301" s="38"/>
      <c r="UUL301" s="38"/>
      <c r="UUM301" s="38"/>
      <c r="UUN301" s="38"/>
      <c r="UUO301" s="38"/>
      <c r="UUP301" s="38"/>
      <c r="UUQ301" s="38"/>
      <c r="UUR301" s="38"/>
      <c r="UUS301" s="38"/>
      <c r="UUT301" s="38"/>
      <c r="UUU301" s="38"/>
      <c r="UUV301" s="38"/>
      <c r="UUW301" s="38"/>
      <c r="UUX301" s="38"/>
      <c r="UUY301" s="38"/>
      <c r="UUZ301" s="38"/>
      <c r="UVA301" s="38"/>
      <c r="UVB301" s="38"/>
      <c r="UVC301" s="38"/>
      <c r="UVD301" s="38"/>
      <c r="UVE301" s="38"/>
      <c r="UVF301" s="38"/>
      <c r="UVG301" s="38"/>
      <c r="UVH301" s="38"/>
      <c r="UVI301" s="38"/>
      <c r="UVJ301" s="38"/>
      <c r="UVK301" s="38"/>
      <c r="UVL301" s="38"/>
      <c r="UVM301" s="38"/>
      <c r="UVN301" s="38"/>
      <c r="UVO301" s="38"/>
      <c r="UVP301" s="38"/>
      <c r="UVQ301" s="38"/>
      <c r="UVR301" s="38"/>
      <c r="UVS301" s="38"/>
      <c r="UVT301" s="38"/>
      <c r="UVU301" s="38"/>
      <c r="UVV301" s="38"/>
      <c r="UVW301" s="38"/>
      <c r="UVX301" s="38"/>
      <c r="UVY301" s="38"/>
      <c r="UVZ301" s="38"/>
      <c r="UWA301" s="38"/>
      <c r="UWB301" s="38"/>
      <c r="UWC301" s="38"/>
      <c r="UWD301" s="38"/>
      <c r="UWE301" s="38"/>
      <c r="UWF301" s="38"/>
      <c r="UWG301" s="38"/>
      <c r="UWH301" s="38"/>
      <c r="UWI301" s="38"/>
      <c r="UWJ301" s="38"/>
      <c r="UWK301" s="38"/>
      <c r="UWL301" s="38"/>
      <c r="UWM301" s="38"/>
      <c r="UWN301" s="38"/>
      <c r="UWO301" s="38"/>
      <c r="UWP301" s="38"/>
      <c r="UWQ301" s="38"/>
      <c r="UWR301" s="38"/>
      <c r="UWS301" s="38"/>
      <c r="UWT301" s="38"/>
      <c r="UWU301" s="38"/>
      <c r="UWV301" s="38"/>
      <c r="UWW301" s="38"/>
      <c r="UWX301" s="38"/>
      <c r="UWY301" s="38"/>
      <c r="UWZ301" s="38"/>
      <c r="UXA301" s="38"/>
      <c r="UXB301" s="38"/>
      <c r="UXC301" s="38"/>
      <c r="UXD301" s="38"/>
      <c r="UXE301" s="38"/>
      <c r="UXF301" s="38"/>
      <c r="UXG301" s="38"/>
      <c r="UXH301" s="38"/>
      <c r="UXI301" s="38"/>
      <c r="UXJ301" s="38"/>
      <c r="UXK301" s="38"/>
      <c r="UXL301" s="38"/>
      <c r="UXM301" s="38"/>
      <c r="UXN301" s="38"/>
      <c r="UXO301" s="38"/>
      <c r="UXP301" s="38"/>
      <c r="UXQ301" s="38"/>
      <c r="UXR301" s="38"/>
      <c r="UXS301" s="38"/>
      <c r="UXT301" s="38"/>
      <c r="UXU301" s="38"/>
      <c r="UXV301" s="38"/>
      <c r="UXW301" s="38"/>
      <c r="UXX301" s="38"/>
      <c r="UXY301" s="38"/>
      <c r="UXZ301" s="38"/>
      <c r="UYA301" s="38"/>
      <c r="UYB301" s="38"/>
      <c r="UYC301" s="38"/>
      <c r="UYD301" s="38"/>
      <c r="UYE301" s="38"/>
      <c r="UYF301" s="38"/>
      <c r="UYG301" s="38"/>
      <c r="UYH301" s="38"/>
      <c r="UYI301" s="38"/>
      <c r="UYJ301" s="38"/>
      <c r="UYK301" s="38"/>
      <c r="UYL301" s="38"/>
      <c r="UYM301" s="38"/>
      <c r="UYN301" s="38"/>
      <c r="UYO301" s="38"/>
      <c r="UYP301" s="38"/>
      <c r="UYQ301" s="38"/>
      <c r="UYR301" s="38"/>
      <c r="UYS301" s="38"/>
      <c r="UYT301" s="38"/>
      <c r="UYU301" s="38"/>
      <c r="UYV301" s="38"/>
      <c r="UYW301" s="38"/>
      <c r="UYX301" s="38"/>
      <c r="UYY301" s="38"/>
      <c r="UYZ301" s="38"/>
      <c r="UZA301" s="38"/>
      <c r="UZB301" s="38"/>
      <c r="UZC301" s="38"/>
      <c r="UZD301" s="38"/>
      <c r="UZE301" s="38"/>
      <c r="UZF301" s="38"/>
      <c r="UZG301" s="38"/>
      <c r="UZH301" s="38"/>
      <c r="UZI301" s="38"/>
      <c r="UZJ301" s="38"/>
      <c r="UZK301" s="38"/>
      <c r="UZL301" s="38"/>
      <c r="UZM301" s="38"/>
      <c r="UZN301" s="38"/>
      <c r="UZO301" s="38"/>
      <c r="UZP301" s="38"/>
      <c r="UZQ301" s="38"/>
      <c r="UZR301" s="38"/>
      <c r="UZS301" s="38"/>
      <c r="UZT301" s="38"/>
      <c r="UZU301" s="38"/>
      <c r="UZV301" s="38"/>
      <c r="UZW301" s="38"/>
      <c r="UZX301" s="38"/>
      <c r="UZY301" s="38"/>
      <c r="UZZ301" s="38"/>
      <c r="VAA301" s="38"/>
      <c r="VAB301" s="38"/>
      <c r="VAC301" s="38"/>
      <c r="VAD301" s="38"/>
      <c r="VAE301" s="38"/>
      <c r="VAF301" s="38"/>
      <c r="VAG301" s="38"/>
      <c r="VAH301" s="38"/>
      <c r="VAI301" s="38"/>
      <c r="VAJ301" s="38"/>
      <c r="VAK301" s="38"/>
      <c r="VAL301" s="38"/>
      <c r="VAM301" s="38"/>
      <c r="VAN301" s="38"/>
      <c r="VAO301" s="38"/>
      <c r="VAP301" s="38"/>
      <c r="VAQ301" s="38"/>
      <c r="VAR301" s="38"/>
      <c r="VAS301" s="38"/>
      <c r="VAT301" s="38"/>
      <c r="VAU301" s="38"/>
      <c r="VAV301" s="38"/>
      <c r="VAW301" s="38"/>
      <c r="VAX301" s="38"/>
      <c r="VAY301" s="38"/>
      <c r="VAZ301" s="38"/>
      <c r="VBA301" s="38"/>
      <c r="VBB301" s="38"/>
      <c r="VBC301" s="38"/>
      <c r="VBD301" s="38"/>
      <c r="VBE301" s="38"/>
      <c r="VBF301" s="38"/>
      <c r="VBG301" s="38"/>
      <c r="VBH301" s="38"/>
      <c r="VBI301" s="38"/>
      <c r="VBJ301" s="38"/>
      <c r="VBK301" s="38"/>
      <c r="VBL301" s="38"/>
      <c r="VBM301" s="38"/>
      <c r="VBN301" s="38"/>
      <c r="VBO301" s="38"/>
      <c r="VBP301" s="38"/>
      <c r="VBQ301" s="38"/>
      <c r="VBR301" s="38"/>
      <c r="VBS301" s="38"/>
      <c r="VBT301" s="38"/>
      <c r="VBU301" s="38"/>
      <c r="VBV301" s="38"/>
      <c r="VBW301" s="38"/>
      <c r="VBX301" s="38"/>
      <c r="VBY301" s="38"/>
      <c r="VBZ301" s="38"/>
      <c r="VCA301" s="38"/>
      <c r="VCB301" s="38"/>
      <c r="VCC301" s="38"/>
      <c r="VCD301" s="38"/>
      <c r="VCE301" s="38"/>
      <c r="VCF301" s="38"/>
      <c r="VCG301" s="38"/>
      <c r="VCH301" s="38"/>
      <c r="VCI301" s="38"/>
      <c r="VCJ301" s="38"/>
      <c r="VCK301" s="38"/>
      <c r="VCL301" s="38"/>
      <c r="VCM301" s="38"/>
      <c r="VCN301" s="38"/>
      <c r="VCO301" s="38"/>
      <c r="VCP301" s="38"/>
      <c r="VCQ301" s="38"/>
      <c r="VCR301" s="38"/>
      <c r="VCS301" s="38"/>
      <c r="VCT301" s="38"/>
      <c r="VCU301" s="38"/>
      <c r="VCV301" s="38"/>
      <c r="VCW301" s="38"/>
      <c r="VCX301" s="38"/>
      <c r="VCY301" s="38"/>
      <c r="VCZ301" s="38"/>
      <c r="VDA301" s="38"/>
      <c r="VDB301" s="38"/>
      <c r="VDC301" s="38"/>
      <c r="VDD301" s="38"/>
      <c r="VDE301" s="38"/>
      <c r="VDF301" s="38"/>
      <c r="VDG301" s="38"/>
      <c r="VDH301" s="38"/>
      <c r="VDI301" s="38"/>
      <c r="VDJ301" s="38"/>
      <c r="VDK301" s="38"/>
      <c r="VDL301" s="38"/>
      <c r="VDM301" s="38"/>
      <c r="VDN301" s="38"/>
      <c r="VDO301" s="38"/>
      <c r="VDP301" s="38"/>
      <c r="VDQ301" s="38"/>
      <c r="VDR301" s="38"/>
      <c r="VDS301" s="38"/>
      <c r="VDT301" s="38"/>
      <c r="VDU301" s="38"/>
      <c r="VDV301" s="38"/>
      <c r="VDW301" s="38"/>
      <c r="VDX301" s="38"/>
      <c r="VDY301" s="38"/>
      <c r="VDZ301" s="38"/>
      <c r="VEA301" s="38"/>
      <c r="VEB301" s="38"/>
      <c r="VEC301" s="38"/>
      <c r="VED301" s="38"/>
      <c r="VEE301" s="38"/>
      <c r="VEF301" s="38"/>
      <c r="VEG301" s="38"/>
      <c r="VEH301" s="38"/>
      <c r="VEI301" s="38"/>
      <c r="VEJ301" s="38"/>
      <c r="VEK301" s="38"/>
      <c r="VEL301" s="38"/>
      <c r="VEM301" s="38"/>
      <c r="VEN301" s="38"/>
      <c r="VEO301" s="38"/>
      <c r="VEP301" s="38"/>
      <c r="VEQ301" s="38"/>
      <c r="VER301" s="38"/>
      <c r="VES301" s="38"/>
      <c r="VET301" s="38"/>
      <c r="VEU301" s="38"/>
      <c r="VEV301" s="38"/>
      <c r="VEW301" s="38"/>
      <c r="VEX301" s="38"/>
      <c r="VEY301" s="38"/>
      <c r="VEZ301" s="38"/>
      <c r="VFA301" s="38"/>
      <c r="VFB301" s="38"/>
      <c r="VFC301" s="38"/>
      <c r="VFD301" s="38"/>
      <c r="VFE301" s="38"/>
      <c r="VFF301" s="38"/>
      <c r="VFG301" s="38"/>
      <c r="VFH301" s="38"/>
      <c r="VFI301" s="38"/>
      <c r="VFJ301" s="38"/>
      <c r="VFK301" s="38"/>
      <c r="VFL301" s="38"/>
      <c r="VFM301" s="38"/>
      <c r="VFN301" s="38"/>
      <c r="VFO301" s="38"/>
      <c r="VFP301" s="38"/>
      <c r="VFQ301" s="38"/>
      <c r="VFR301" s="38"/>
      <c r="VFS301" s="38"/>
      <c r="VFT301" s="38"/>
      <c r="VFU301" s="38"/>
      <c r="VFV301" s="38"/>
      <c r="VFW301" s="38"/>
      <c r="VFX301" s="38"/>
      <c r="VFY301" s="38"/>
      <c r="VFZ301" s="38"/>
      <c r="VGA301" s="38"/>
      <c r="VGB301" s="38"/>
      <c r="VGC301" s="38"/>
      <c r="VGD301" s="38"/>
      <c r="VGE301" s="38"/>
      <c r="VGF301" s="38"/>
      <c r="VGG301" s="38"/>
      <c r="VGH301" s="38"/>
      <c r="VGI301" s="38"/>
      <c r="VGJ301" s="38"/>
      <c r="VGK301" s="38"/>
      <c r="VGL301" s="38"/>
      <c r="VGM301" s="38"/>
      <c r="VGN301" s="38"/>
      <c r="VGO301" s="38"/>
      <c r="VGP301" s="38"/>
      <c r="VGQ301" s="38"/>
      <c r="VGR301" s="38"/>
      <c r="VGS301" s="38"/>
      <c r="VGT301" s="38"/>
      <c r="VGU301" s="38"/>
      <c r="VGV301" s="38"/>
      <c r="VGW301" s="38"/>
      <c r="VGX301" s="38"/>
      <c r="VGY301" s="38"/>
      <c r="VGZ301" s="38"/>
      <c r="VHA301" s="38"/>
      <c r="VHB301" s="38"/>
      <c r="VHC301" s="38"/>
      <c r="VHD301" s="38"/>
      <c r="VHE301" s="38"/>
      <c r="VHF301" s="38"/>
      <c r="VHG301" s="38"/>
      <c r="VHH301" s="38"/>
      <c r="VHI301" s="38"/>
      <c r="VHJ301" s="38"/>
      <c r="VHK301" s="38"/>
      <c r="VHL301" s="38"/>
      <c r="VHM301" s="38"/>
      <c r="VHN301" s="38"/>
      <c r="VHO301" s="38"/>
      <c r="VHP301" s="38"/>
      <c r="VHQ301" s="38"/>
      <c r="VHR301" s="38"/>
      <c r="VHS301" s="38"/>
      <c r="VHT301" s="38"/>
      <c r="VHU301" s="38"/>
      <c r="VHV301" s="38"/>
      <c r="VHW301" s="38"/>
      <c r="VHX301" s="38"/>
      <c r="VHY301" s="38"/>
      <c r="VHZ301" s="38"/>
      <c r="VIA301" s="38"/>
      <c r="VIB301" s="38"/>
      <c r="VIC301" s="38"/>
      <c r="VID301" s="38"/>
      <c r="VIE301" s="38"/>
      <c r="VIF301" s="38"/>
      <c r="VIG301" s="38"/>
      <c r="VIH301" s="38"/>
      <c r="VII301" s="38"/>
      <c r="VIJ301" s="38"/>
      <c r="VIK301" s="38"/>
      <c r="VIL301" s="38"/>
      <c r="VIM301" s="38"/>
      <c r="VIN301" s="38"/>
      <c r="VIO301" s="38"/>
      <c r="VIP301" s="38"/>
      <c r="VIQ301" s="38"/>
      <c r="VIR301" s="38"/>
      <c r="VIS301" s="38"/>
      <c r="VIT301" s="38"/>
      <c r="VIU301" s="38"/>
      <c r="VIV301" s="38"/>
      <c r="VIW301" s="38"/>
      <c r="VIX301" s="38"/>
      <c r="VIY301" s="38"/>
      <c r="VIZ301" s="38"/>
      <c r="VJA301" s="38"/>
      <c r="VJB301" s="38"/>
      <c r="VJC301" s="38"/>
      <c r="VJD301" s="38"/>
      <c r="VJE301" s="38"/>
      <c r="VJF301" s="38"/>
      <c r="VJG301" s="38"/>
      <c r="VJH301" s="38"/>
      <c r="VJI301" s="38"/>
      <c r="VJJ301" s="38"/>
      <c r="VJK301" s="38"/>
      <c r="VJL301" s="38"/>
      <c r="VJM301" s="38"/>
      <c r="VJN301" s="38"/>
      <c r="VJO301" s="38"/>
      <c r="VJP301" s="38"/>
      <c r="VJQ301" s="38"/>
      <c r="VJR301" s="38"/>
      <c r="VJS301" s="38"/>
      <c r="VJT301" s="38"/>
      <c r="VJU301" s="38"/>
      <c r="VJV301" s="38"/>
      <c r="VJW301" s="38"/>
      <c r="VJX301" s="38"/>
      <c r="VJY301" s="38"/>
      <c r="VJZ301" s="38"/>
      <c r="VKA301" s="38"/>
      <c r="VKB301" s="38"/>
      <c r="VKC301" s="38"/>
      <c r="VKD301" s="38"/>
      <c r="VKE301" s="38"/>
      <c r="VKF301" s="38"/>
      <c r="VKG301" s="38"/>
      <c r="VKH301" s="38"/>
      <c r="VKI301" s="38"/>
      <c r="VKJ301" s="38"/>
      <c r="VKK301" s="38"/>
      <c r="VKL301" s="38"/>
      <c r="VKM301" s="38"/>
      <c r="VKN301" s="38"/>
      <c r="VKO301" s="38"/>
      <c r="VKP301" s="38"/>
      <c r="VKQ301" s="38"/>
      <c r="VKR301" s="38"/>
      <c r="VKS301" s="38"/>
      <c r="VKT301" s="38"/>
      <c r="VKU301" s="38"/>
      <c r="VKV301" s="38"/>
      <c r="VKW301" s="38"/>
      <c r="VKX301" s="38"/>
      <c r="VKY301" s="38"/>
      <c r="VKZ301" s="38"/>
      <c r="VLA301" s="38"/>
      <c r="VLB301" s="38"/>
      <c r="VLC301" s="38"/>
      <c r="VLD301" s="38"/>
      <c r="VLE301" s="38"/>
      <c r="VLF301" s="38"/>
      <c r="VLG301" s="38"/>
      <c r="VLH301" s="38"/>
      <c r="VLI301" s="38"/>
      <c r="VLJ301" s="38"/>
      <c r="VLK301" s="38"/>
      <c r="VLL301" s="38"/>
      <c r="VLM301" s="38"/>
      <c r="VLN301" s="38"/>
      <c r="VLO301" s="38"/>
      <c r="VLP301" s="38"/>
      <c r="VLQ301" s="38"/>
      <c r="VLR301" s="38"/>
      <c r="VLS301" s="38"/>
      <c r="VLT301" s="38"/>
      <c r="VLU301" s="38"/>
      <c r="VLV301" s="38"/>
      <c r="VLW301" s="38"/>
      <c r="VLX301" s="38"/>
      <c r="VLY301" s="38"/>
      <c r="VLZ301" s="38"/>
      <c r="VMA301" s="38"/>
      <c r="VMB301" s="38"/>
      <c r="VMC301" s="38"/>
      <c r="VMD301" s="38"/>
      <c r="VME301" s="38"/>
      <c r="VMF301" s="38"/>
      <c r="VMG301" s="38"/>
      <c r="VMH301" s="38"/>
      <c r="VMI301" s="38"/>
      <c r="VMJ301" s="38"/>
      <c r="VMK301" s="38"/>
      <c r="VML301" s="38"/>
      <c r="VMM301" s="38"/>
      <c r="VMN301" s="38"/>
      <c r="VMO301" s="38"/>
      <c r="VMP301" s="38"/>
      <c r="VMQ301" s="38"/>
      <c r="VMR301" s="38"/>
      <c r="VMS301" s="38"/>
      <c r="VMT301" s="38"/>
      <c r="VMU301" s="38"/>
      <c r="VMV301" s="38"/>
      <c r="VMW301" s="38"/>
      <c r="VMX301" s="38"/>
      <c r="VMY301" s="38"/>
      <c r="VMZ301" s="38"/>
      <c r="VNA301" s="38"/>
      <c r="VNB301" s="38"/>
      <c r="VNC301" s="38"/>
      <c r="VND301" s="38"/>
      <c r="VNE301" s="38"/>
      <c r="VNF301" s="38"/>
      <c r="VNG301" s="38"/>
      <c r="VNH301" s="38"/>
      <c r="VNI301" s="38"/>
      <c r="VNJ301" s="38"/>
      <c r="VNK301" s="38"/>
      <c r="VNL301" s="38"/>
      <c r="VNM301" s="38"/>
      <c r="VNN301" s="38"/>
      <c r="VNO301" s="38"/>
      <c r="VNP301" s="38"/>
      <c r="VNQ301" s="38"/>
      <c r="VNR301" s="38"/>
      <c r="VNS301" s="38"/>
      <c r="VNT301" s="38"/>
      <c r="VNU301" s="38"/>
      <c r="VNV301" s="38"/>
      <c r="VNW301" s="38"/>
      <c r="VNX301" s="38"/>
      <c r="VNY301" s="38"/>
      <c r="VNZ301" s="38"/>
      <c r="VOA301" s="38"/>
      <c r="VOB301" s="38"/>
      <c r="VOC301" s="38"/>
      <c r="VOD301" s="38"/>
      <c r="VOE301" s="38"/>
      <c r="VOF301" s="38"/>
      <c r="VOG301" s="38"/>
      <c r="VOH301" s="38"/>
      <c r="VOI301" s="38"/>
      <c r="VOJ301" s="38"/>
      <c r="VOK301" s="38"/>
      <c r="VOL301" s="38"/>
      <c r="VOM301" s="38"/>
      <c r="VON301" s="38"/>
      <c r="VOO301" s="38"/>
      <c r="VOP301" s="38"/>
      <c r="VOQ301" s="38"/>
      <c r="VOR301" s="38"/>
      <c r="VOS301" s="38"/>
      <c r="VOT301" s="38"/>
      <c r="VOU301" s="38"/>
      <c r="VOV301" s="38"/>
      <c r="VOW301" s="38"/>
      <c r="VOX301" s="38"/>
      <c r="VOY301" s="38"/>
      <c r="VOZ301" s="38"/>
      <c r="VPA301" s="38"/>
      <c r="VPB301" s="38"/>
      <c r="VPC301" s="38"/>
      <c r="VPD301" s="38"/>
      <c r="VPE301" s="38"/>
      <c r="VPF301" s="38"/>
      <c r="VPG301" s="38"/>
      <c r="VPH301" s="38"/>
      <c r="VPI301" s="38"/>
      <c r="VPJ301" s="38"/>
      <c r="VPK301" s="38"/>
      <c r="VPL301" s="38"/>
      <c r="VPM301" s="38"/>
      <c r="VPN301" s="38"/>
      <c r="VPO301" s="38"/>
      <c r="VPP301" s="38"/>
      <c r="VPQ301" s="38"/>
      <c r="VPR301" s="38"/>
      <c r="VPS301" s="38"/>
      <c r="VPT301" s="38"/>
      <c r="VPU301" s="38"/>
      <c r="VPV301" s="38"/>
      <c r="VPW301" s="38"/>
      <c r="VPX301" s="38"/>
      <c r="VPY301" s="38"/>
      <c r="VPZ301" s="38"/>
      <c r="VQA301" s="38"/>
      <c r="VQB301" s="38"/>
      <c r="VQC301" s="38"/>
      <c r="VQD301" s="38"/>
      <c r="VQE301" s="38"/>
      <c r="VQF301" s="38"/>
      <c r="VQG301" s="38"/>
      <c r="VQH301" s="38"/>
      <c r="VQI301" s="38"/>
      <c r="VQJ301" s="38"/>
      <c r="VQK301" s="38"/>
      <c r="VQL301" s="38"/>
      <c r="VQM301" s="38"/>
      <c r="VQN301" s="38"/>
      <c r="VQO301" s="38"/>
      <c r="VQP301" s="38"/>
      <c r="VQQ301" s="38"/>
      <c r="VQR301" s="38"/>
      <c r="VQS301" s="38"/>
      <c r="VQT301" s="38"/>
      <c r="VQU301" s="38"/>
      <c r="VQV301" s="38"/>
      <c r="VQW301" s="38"/>
      <c r="VQX301" s="38"/>
      <c r="VQY301" s="38"/>
      <c r="VQZ301" s="38"/>
      <c r="VRA301" s="38"/>
      <c r="VRB301" s="38"/>
      <c r="VRC301" s="38"/>
      <c r="VRD301" s="38"/>
      <c r="VRE301" s="38"/>
      <c r="VRF301" s="38"/>
      <c r="VRG301" s="38"/>
      <c r="VRH301" s="38"/>
      <c r="VRI301" s="38"/>
      <c r="VRJ301" s="38"/>
      <c r="VRK301" s="38"/>
      <c r="VRL301" s="38"/>
      <c r="VRM301" s="38"/>
      <c r="VRN301" s="38"/>
      <c r="VRO301" s="38"/>
      <c r="VRP301" s="38"/>
      <c r="VRQ301" s="38"/>
      <c r="VRR301" s="38"/>
      <c r="VRS301" s="38"/>
      <c r="VRT301" s="38"/>
      <c r="VRU301" s="38"/>
      <c r="VRV301" s="38"/>
      <c r="VRW301" s="38"/>
      <c r="VRX301" s="38"/>
      <c r="VRY301" s="38"/>
      <c r="VRZ301" s="38"/>
      <c r="VSA301" s="38"/>
      <c r="VSB301" s="38"/>
      <c r="VSC301" s="38"/>
      <c r="VSD301" s="38"/>
      <c r="VSE301" s="38"/>
      <c r="VSF301" s="38"/>
      <c r="VSG301" s="38"/>
      <c r="VSH301" s="38"/>
      <c r="VSI301" s="38"/>
      <c r="VSJ301" s="38"/>
      <c r="VSK301" s="38"/>
      <c r="VSL301" s="38"/>
      <c r="VSM301" s="38"/>
      <c r="VSN301" s="38"/>
      <c r="VSO301" s="38"/>
      <c r="VSP301" s="38"/>
      <c r="VSQ301" s="38"/>
      <c r="VSR301" s="38"/>
      <c r="VSS301" s="38"/>
      <c r="VST301" s="38"/>
      <c r="VSU301" s="38"/>
      <c r="VSV301" s="38"/>
      <c r="VSW301" s="38"/>
      <c r="VSX301" s="38"/>
      <c r="VSY301" s="38"/>
      <c r="VSZ301" s="38"/>
      <c r="VTA301" s="38"/>
      <c r="VTB301" s="38"/>
      <c r="VTC301" s="38"/>
      <c r="VTD301" s="38"/>
      <c r="VTE301" s="38"/>
      <c r="VTF301" s="38"/>
      <c r="VTG301" s="38"/>
      <c r="VTH301" s="38"/>
      <c r="VTI301" s="38"/>
      <c r="VTJ301" s="38"/>
      <c r="VTK301" s="38"/>
      <c r="VTL301" s="38"/>
      <c r="VTM301" s="38"/>
      <c r="VTN301" s="38"/>
      <c r="VTO301" s="38"/>
      <c r="VTP301" s="38"/>
      <c r="VTQ301" s="38"/>
      <c r="VTR301" s="38"/>
      <c r="VTS301" s="38"/>
      <c r="VTT301" s="38"/>
      <c r="VTU301" s="38"/>
      <c r="VTV301" s="38"/>
      <c r="VTW301" s="38"/>
      <c r="VTX301" s="38"/>
      <c r="VTY301" s="38"/>
      <c r="VTZ301" s="38"/>
      <c r="VUA301" s="38"/>
      <c r="VUB301" s="38"/>
      <c r="VUC301" s="38"/>
      <c r="VUD301" s="38"/>
      <c r="VUE301" s="38"/>
      <c r="VUF301" s="38"/>
      <c r="VUG301" s="38"/>
      <c r="VUH301" s="38"/>
      <c r="VUI301" s="38"/>
      <c r="VUJ301" s="38"/>
      <c r="VUK301" s="38"/>
      <c r="VUL301" s="38"/>
      <c r="VUM301" s="38"/>
      <c r="VUN301" s="38"/>
      <c r="VUO301" s="38"/>
      <c r="VUP301" s="38"/>
      <c r="VUQ301" s="38"/>
      <c r="VUR301" s="38"/>
      <c r="VUS301" s="38"/>
      <c r="VUT301" s="38"/>
      <c r="VUU301" s="38"/>
      <c r="VUV301" s="38"/>
      <c r="VUW301" s="38"/>
      <c r="VUX301" s="38"/>
      <c r="VUY301" s="38"/>
      <c r="VUZ301" s="38"/>
      <c r="VVA301" s="38"/>
      <c r="VVB301" s="38"/>
      <c r="VVC301" s="38"/>
      <c r="VVD301" s="38"/>
      <c r="VVE301" s="38"/>
      <c r="VVF301" s="38"/>
      <c r="VVG301" s="38"/>
      <c r="VVH301" s="38"/>
      <c r="VVI301" s="38"/>
      <c r="VVJ301" s="38"/>
      <c r="VVK301" s="38"/>
      <c r="VVL301" s="38"/>
      <c r="VVM301" s="38"/>
      <c r="VVN301" s="38"/>
      <c r="VVO301" s="38"/>
      <c r="VVP301" s="38"/>
      <c r="VVQ301" s="38"/>
      <c r="VVR301" s="38"/>
      <c r="VVS301" s="38"/>
      <c r="VVT301" s="38"/>
      <c r="VVU301" s="38"/>
      <c r="VVV301" s="38"/>
      <c r="VVW301" s="38"/>
      <c r="VVX301" s="38"/>
      <c r="VVY301" s="38"/>
      <c r="VVZ301" s="38"/>
      <c r="VWA301" s="38"/>
      <c r="VWB301" s="38"/>
      <c r="VWC301" s="38"/>
      <c r="VWD301" s="38"/>
      <c r="VWE301" s="38"/>
      <c r="VWF301" s="38"/>
      <c r="VWG301" s="38"/>
      <c r="VWH301" s="38"/>
      <c r="VWI301" s="38"/>
      <c r="VWJ301" s="38"/>
      <c r="VWK301" s="38"/>
      <c r="VWL301" s="38"/>
      <c r="VWM301" s="38"/>
      <c r="VWN301" s="38"/>
      <c r="VWO301" s="38"/>
      <c r="VWP301" s="38"/>
      <c r="VWQ301" s="38"/>
      <c r="VWR301" s="38"/>
      <c r="VWS301" s="38"/>
      <c r="VWT301" s="38"/>
      <c r="VWU301" s="38"/>
      <c r="VWV301" s="38"/>
      <c r="VWW301" s="38"/>
      <c r="VWX301" s="38"/>
      <c r="VWY301" s="38"/>
      <c r="VWZ301" s="38"/>
      <c r="VXA301" s="38"/>
      <c r="VXB301" s="38"/>
      <c r="VXC301" s="38"/>
      <c r="VXD301" s="38"/>
      <c r="VXE301" s="38"/>
      <c r="VXF301" s="38"/>
      <c r="VXG301" s="38"/>
      <c r="VXH301" s="38"/>
      <c r="VXI301" s="38"/>
      <c r="VXJ301" s="38"/>
      <c r="VXK301" s="38"/>
      <c r="VXL301" s="38"/>
      <c r="VXM301" s="38"/>
      <c r="VXN301" s="38"/>
      <c r="VXO301" s="38"/>
      <c r="VXP301" s="38"/>
      <c r="VXQ301" s="38"/>
      <c r="VXR301" s="38"/>
      <c r="VXS301" s="38"/>
      <c r="VXT301" s="38"/>
      <c r="VXU301" s="38"/>
      <c r="VXV301" s="38"/>
      <c r="VXW301" s="38"/>
      <c r="VXX301" s="38"/>
      <c r="VXY301" s="38"/>
      <c r="VXZ301" s="38"/>
      <c r="VYA301" s="38"/>
      <c r="VYB301" s="38"/>
      <c r="VYC301" s="38"/>
      <c r="VYD301" s="38"/>
      <c r="VYE301" s="38"/>
      <c r="VYF301" s="38"/>
      <c r="VYG301" s="38"/>
      <c r="VYH301" s="38"/>
      <c r="VYI301" s="38"/>
      <c r="VYJ301" s="38"/>
      <c r="VYK301" s="38"/>
      <c r="VYL301" s="38"/>
      <c r="VYM301" s="38"/>
      <c r="VYN301" s="38"/>
      <c r="VYO301" s="38"/>
      <c r="VYP301" s="38"/>
      <c r="VYQ301" s="38"/>
      <c r="VYR301" s="38"/>
      <c r="VYS301" s="38"/>
      <c r="VYT301" s="38"/>
      <c r="VYU301" s="38"/>
      <c r="VYV301" s="38"/>
      <c r="VYW301" s="38"/>
      <c r="VYX301" s="38"/>
      <c r="VYY301" s="38"/>
      <c r="VYZ301" s="38"/>
      <c r="VZA301" s="38"/>
      <c r="VZB301" s="38"/>
      <c r="VZC301" s="38"/>
      <c r="VZD301" s="38"/>
      <c r="VZE301" s="38"/>
      <c r="VZF301" s="38"/>
      <c r="VZG301" s="38"/>
      <c r="VZH301" s="38"/>
      <c r="VZI301" s="38"/>
      <c r="VZJ301" s="38"/>
      <c r="VZK301" s="38"/>
      <c r="VZL301" s="38"/>
      <c r="VZM301" s="38"/>
      <c r="VZN301" s="38"/>
      <c r="VZO301" s="38"/>
      <c r="VZP301" s="38"/>
      <c r="VZQ301" s="38"/>
      <c r="VZR301" s="38"/>
      <c r="VZS301" s="38"/>
      <c r="VZT301" s="38"/>
      <c r="VZU301" s="38"/>
      <c r="VZV301" s="38"/>
      <c r="VZW301" s="38"/>
      <c r="VZX301" s="38"/>
      <c r="VZY301" s="38"/>
      <c r="VZZ301" s="38"/>
      <c r="WAA301" s="38"/>
      <c r="WAB301" s="38"/>
      <c r="WAC301" s="38"/>
      <c r="WAD301" s="38"/>
      <c r="WAE301" s="38"/>
      <c r="WAF301" s="38"/>
      <c r="WAG301" s="38"/>
      <c r="WAH301" s="38"/>
      <c r="WAI301" s="38"/>
      <c r="WAJ301" s="38"/>
      <c r="WAK301" s="38"/>
      <c r="WAL301" s="38"/>
      <c r="WAM301" s="38"/>
      <c r="WAN301" s="38"/>
      <c r="WAO301" s="38"/>
      <c r="WAP301" s="38"/>
      <c r="WAQ301" s="38"/>
      <c r="WAR301" s="38"/>
      <c r="WAS301" s="38"/>
      <c r="WAT301" s="38"/>
      <c r="WAU301" s="38"/>
      <c r="WAV301" s="38"/>
      <c r="WAW301" s="38"/>
      <c r="WAX301" s="38"/>
      <c r="WAY301" s="38"/>
      <c r="WAZ301" s="38"/>
      <c r="WBA301" s="38"/>
      <c r="WBB301" s="38"/>
      <c r="WBC301" s="38"/>
      <c r="WBD301" s="38"/>
      <c r="WBE301" s="38"/>
      <c r="WBF301" s="38"/>
      <c r="WBG301" s="38"/>
      <c r="WBH301" s="38"/>
      <c r="WBI301" s="38"/>
      <c r="WBJ301" s="38"/>
      <c r="WBK301" s="38"/>
      <c r="WBL301" s="38"/>
      <c r="WBM301" s="38"/>
      <c r="WBN301" s="38"/>
      <c r="WBO301" s="38"/>
      <c r="WBP301" s="38"/>
      <c r="WBQ301" s="38"/>
      <c r="WBR301" s="38"/>
      <c r="WBS301" s="38"/>
      <c r="WBT301" s="38"/>
      <c r="WBU301" s="38"/>
      <c r="WBV301" s="38"/>
      <c r="WBW301" s="38"/>
      <c r="WBX301" s="38"/>
      <c r="WBY301" s="38"/>
      <c r="WBZ301" s="38"/>
      <c r="WCA301" s="38"/>
      <c r="WCB301" s="38"/>
      <c r="WCC301" s="38"/>
      <c r="WCD301" s="38"/>
      <c r="WCE301" s="38"/>
      <c r="WCF301" s="38"/>
      <c r="WCG301" s="38"/>
      <c r="WCH301" s="38"/>
      <c r="WCI301" s="38"/>
      <c r="WCJ301" s="38"/>
      <c r="WCK301" s="38"/>
      <c r="WCL301" s="38"/>
      <c r="WCM301" s="38"/>
      <c r="WCN301" s="38"/>
      <c r="WCO301" s="38"/>
      <c r="WCP301" s="38"/>
      <c r="WCQ301" s="38"/>
      <c r="WCR301" s="38"/>
      <c r="WCS301" s="38"/>
      <c r="WCT301" s="38"/>
      <c r="WCU301" s="38"/>
      <c r="WCV301" s="38"/>
      <c r="WCW301" s="38"/>
      <c r="WCX301" s="38"/>
      <c r="WCY301" s="38"/>
      <c r="WCZ301" s="38"/>
      <c r="WDA301" s="38"/>
      <c r="WDB301" s="38"/>
      <c r="WDC301" s="38"/>
      <c r="WDD301" s="38"/>
      <c r="WDE301" s="38"/>
      <c r="WDF301" s="38"/>
      <c r="WDG301" s="38"/>
      <c r="WDH301" s="38"/>
      <c r="WDI301" s="38"/>
      <c r="WDJ301" s="38"/>
      <c r="WDK301" s="38"/>
      <c r="WDL301" s="38"/>
      <c r="WDM301" s="38"/>
      <c r="WDN301" s="38"/>
      <c r="WDO301" s="38"/>
      <c r="WDP301" s="38"/>
      <c r="WDQ301" s="38"/>
      <c r="WDR301" s="38"/>
      <c r="WDS301" s="38"/>
      <c r="WDT301" s="38"/>
      <c r="WDU301" s="38"/>
      <c r="WDV301" s="38"/>
      <c r="WDW301" s="38"/>
      <c r="WDX301" s="38"/>
      <c r="WDY301" s="38"/>
      <c r="WDZ301" s="38"/>
      <c r="WEA301" s="38"/>
      <c r="WEB301" s="38"/>
      <c r="WEC301" s="38"/>
      <c r="WED301" s="38"/>
      <c r="WEE301" s="38"/>
      <c r="WEF301" s="38"/>
      <c r="WEG301" s="38"/>
      <c r="WEH301" s="38"/>
      <c r="WEI301" s="38"/>
      <c r="WEJ301" s="38"/>
      <c r="WEK301" s="38"/>
      <c r="WEL301" s="38"/>
      <c r="WEM301" s="38"/>
      <c r="WEN301" s="38"/>
      <c r="WEO301" s="38"/>
      <c r="WEP301" s="38"/>
      <c r="WEQ301" s="38"/>
      <c r="WER301" s="38"/>
      <c r="WES301" s="38"/>
      <c r="WET301" s="38"/>
      <c r="WEU301" s="38"/>
      <c r="WEV301" s="38"/>
      <c r="WEW301" s="38"/>
      <c r="WEX301" s="38"/>
      <c r="WEY301" s="38"/>
      <c r="WEZ301" s="38"/>
      <c r="WFA301" s="38"/>
      <c r="WFB301" s="38"/>
      <c r="WFC301" s="38"/>
      <c r="WFD301" s="38"/>
      <c r="WFE301" s="38"/>
      <c r="WFF301" s="38"/>
      <c r="WFG301" s="38"/>
      <c r="WFH301" s="38"/>
      <c r="WFI301" s="38"/>
      <c r="WFJ301" s="38"/>
      <c r="WFK301" s="38"/>
      <c r="WFL301" s="38"/>
      <c r="WFM301" s="38"/>
      <c r="WFN301" s="38"/>
      <c r="WFO301" s="38"/>
      <c r="WFP301" s="38"/>
      <c r="WFQ301" s="38"/>
      <c r="WFR301" s="38"/>
      <c r="WFS301" s="38"/>
      <c r="WFT301" s="38"/>
      <c r="WFU301" s="38"/>
      <c r="WFV301" s="38"/>
      <c r="WFW301" s="38"/>
      <c r="WFX301" s="38"/>
      <c r="WFY301" s="38"/>
      <c r="WFZ301" s="38"/>
      <c r="WGA301" s="38"/>
      <c r="WGB301" s="38"/>
      <c r="WGC301" s="38"/>
      <c r="WGD301" s="38"/>
      <c r="WGE301" s="38"/>
      <c r="WGF301" s="38"/>
      <c r="WGG301" s="38"/>
      <c r="WGH301" s="38"/>
      <c r="WGI301" s="38"/>
      <c r="WGJ301" s="38"/>
      <c r="WGK301" s="38"/>
      <c r="WGL301" s="38"/>
      <c r="WGM301" s="38"/>
      <c r="WGN301" s="38"/>
      <c r="WGO301" s="38"/>
      <c r="WGP301" s="38"/>
      <c r="WGQ301" s="38"/>
      <c r="WGR301" s="38"/>
      <c r="WGS301" s="38"/>
      <c r="WGT301" s="38"/>
      <c r="WGU301" s="38"/>
      <c r="WGV301" s="38"/>
      <c r="WGW301" s="38"/>
      <c r="WGX301" s="38"/>
      <c r="WGY301" s="38"/>
      <c r="WGZ301" s="38"/>
      <c r="WHA301" s="38"/>
      <c r="WHB301" s="38"/>
      <c r="WHC301" s="38"/>
      <c r="WHD301" s="38"/>
      <c r="WHE301" s="38"/>
      <c r="WHF301" s="38"/>
      <c r="WHG301" s="38"/>
      <c r="WHH301" s="38"/>
      <c r="WHI301" s="38"/>
      <c r="WHJ301" s="38"/>
      <c r="WHK301" s="38"/>
      <c r="WHL301" s="38"/>
      <c r="WHM301" s="38"/>
      <c r="WHN301" s="38"/>
      <c r="WHO301" s="38"/>
      <c r="WHP301" s="38"/>
      <c r="WHQ301" s="38"/>
      <c r="WHR301" s="38"/>
      <c r="WHS301" s="38"/>
      <c r="WHT301" s="38"/>
      <c r="WHU301" s="38"/>
      <c r="WHV301" s="38"/>
      <c r="WHW301" s="38"/>
      <c r="WHX301" s="38"/>
      <c r="WHY301" s="38"/>
      <c r="WHZ301" s="38"/>
      <c r="WIA301" s="38"/>
      <c r="WIB301" s="38"/>
      <c r="WIC301" s="38"/>
      <c r="WID301" s="38"/>
      <c r="WIE301" s="38"/>
      <c r="WIF301" s="38"/>
      <c r="WIG301" s="38"/>
      <c r="WIH301" s="38"/>
      <c r="WII301" s="38"/>
      <c r="WIJ301" s="38"/>
      <c r="WIK301" s="38"/>
      <c r="WIL301" s="38"/>
      <c r="WIM301" s="38"/>
      <c r="WIN301" s="38"/>
      <c r="WIO301" s="38"/>
      <c r="WIP301" s="38"/>
      <c r="WIQ301" s="38"/>
      <c r="WIR301" s="38"/>
      <c r="WIS301" s="38"/>
      <c r="WIT301" s="38"/>
      <c r="WIU301" s="38"/>
      <c r="WIV301" s="38"/>
      <c r="WIW301" s="38"/>
      <c r="WIX301" s="38"/>
      <c r="WIY301" s="38"/>
      <c r="WIZ301" s="38"/>
      <c r="WJA301" s="38"/>
      <c r="WJB301" s="38"/>
      <c r="WJC301" s="38"/>
      <c r="WJD301" s="38"/>
      <c r="WJE301" s="38"/>
      <c r="WJF301" s="38"/>
      <c r="WJG301" s="38"/>
      <c r="WJH301" s="38"/>
      <c r="WJI301" s="38"/>
      <c r="WJJ301" s="38"/>
      <c r="WJK301" s="38"/>
      <c r="WJL301" s="38"/>
      <c r="WJM301" s="38"/>
      <c r="WJN301" s="38"/>
      <c r="WJO301" s="38"/>
      <c r="WJP301" s="38"/>
      <c r="WJQ301" s="38"/>
      <c r="WJR301" s="38"/>
      <c r="WJS301" s="38"/>
      <c r="WJT301" s="38"/>
      <c r="WJU301" s="38"/>
      <c r="WJV301" s="38"/>
      <c r="WJW301" s="38"/>
      <c r="WJX301" s="38"/>
      <c r="WJY301" s="38"/>
      <c r="WJZ301" s="38"/>
      <c r="WKA301" s="38"/>
      <c r="WKB301" s="38"/>
      <c r="WKC301" s="38"/>
      <c r="WKD301" s="38"/>
      <c r="WKE301" s="38"/>
      <c r="WKF301" s="38"/>
      <c r="WKG301" s="38"/>
      <c r="WKH301" s="38"/>
      <c r="WKI301" s="38"/>
      <c r="WKJ301" s="38"/>
      <c r="WKK301" s="38"/>
      <c r="WKL301" s="38"/>
      <c r="WKM301" s="38"/>
      <c r="WKN301" s="38"/>
      <c r="WKO301" s="38"/>
      <c r="WKP301" s="38"/>
      <c r="WKQ301" s="38"/>
      <c r="WKR301" s="38"/>
      <c r="WKS301" s="38"/>
      <c r="WKT301" s="38"/>
      <c r="WKU301" s="38"/>
      <c r="WKV301" s="38"/>
      <c r="WKW301" s="38"/>
      <c r="WKX301" s="38"/>
      <c r="WKY301" s="38"/>
      <c r="WKZ301" s="38"/>
      <c r="WLA301" s="38"/>
      <c r="WLB301" s="38"/>
      <c r="WLC301" s="38"/>
      <c r="WLD301" s="38"/>
      <c r="WLE301" s="38"/>
      <c r="WLF301" s="38"/>
      <c r="WLG301" s="38"/>
      <c r="WLH301" s="38"/>
      <c r="WLI301" s="38"/>
      <c r="WLJ301" s="38"/>
      <c r="WLK301" s="38"/>
      <c r="WLL301" s="38"/>
      <c r="WLM301" s="38"/>
      <c r="WLN301" s="38"/>
      <c r="WLO301" s="38"/>
      <c r="WLP301" s="38"/>
      <c r="WLQ301" s="38"/>
      <c r="WLR301" s="38"/>
      <c r="WLS301" s="38"/>
      <c r="WLT301" s="38"/>
      <c r="WLU301" s="38"/>
      <c r="WLV301" s="38"/>
      <c r="WLW301" s="38"/>
      <c r="WLX301" s="38"/>
      <c r="WLY301" s="38"/>
      <c r="WLZ301" s="38"/>
      <c r="WMA301" s="38"/>
      <c r="WMB301" s="38"/>
      <c r="WMC301" s="38"/>
      <c r="WMD301" s="38"/>
      <c r="WME301" s="38"/>
      <c r="WMF301" s="38"/>
      <c r="WMG301" s="38"/>
      <c r="WMH301" s="38"/>
      <c r="WMI301" s="38"/>
      <c r="WMJ301" s="38"/>
      <c r="WMK301" s="38"/>
      <c r="WML301" s="38"/>
      <c r="WMM301" s="38"/>
      <c r="WMN301" s="38"/>
      <c r="WMO301" s="38"/>
      <c r="WMP301" s="38"/>
      <c r="WMQ301" s="38"/>
      <c r="WMR301" s="38"/>
      <c r="WMS301" s="38"/>
      <c r="WMT301" s="38"/>
      <c r="WMU301" s="38"/>
      <c r="WMV301" s="38"/>
      <c r="WMW301" s="38"/>
      <c r="WMX301" s="38"/>
      <c r="WMY301" s="38"/>
      <c r="WMZ301" s="38"/>
      <c r="WNA301" s="38"/>
      <c r="WNB301" s="38"/>
      <c r="WNC301" s="38"/>
      <c r="WND301" s="38"/>
      <c r="WNE301" s="38"/>
      <c r="WNF301" s="38"/>
      <c r="WNG301" s="38"/>
      <c r="WNH301" s="38"/>
      <c r="WNI301" s="38"/>
      <c r="WNJ301" s="38"/>
      <c r="WNK301" s="38"/>
      <c r="WNL301" s="38"/>
      <c r="WNM301" s="38"/>
      <c r="WNN301" s="38"/>
      <c r="WNO301" s="38"/>
      <c r="WNP301" s="38"/>
      <c r="WNQ301" s="38"/>
      <c r="WNR301" s="38"/>
      <c r="WNS301" s="38"/>
      <c r="WNT301" s="38"/>
      <c r="WNU301" s="38"/>
      <c r="WNV301" s="38"/>
      <c r="WNW301" s="38"/>
      <c r="WNX301" s="38"/>
      <c r="WNY301" s="38"/>
      <c r="WNZ301" s="38"/>
      <c r="WOA301" s="38"/>
      <c r="WOB301" s="38"/>
      <c r="WOC301" s="38"/>
      <c r="WOD301" s="38"/>
      <c r="WOE301" s="38"/>
      <c r="WOF301" s="38"/>
      <c r="WOG301" s="38"/>
      <c r="WOH301" s="38"/>
      <c r="WOI301" s="38"/>
      <c r="WOJ301" s="38"/>
      <c r="WOK301" s="38"/>
      <c r="WOL301" s="38"/>
      <c r="WOM301" s="38"/>
      <c r="WON301" s="38"/>
      <c r="WOO301" s="38"/>
      <c r="WOP301" s="38"/>
      <c r="WOQ301" s="38"/>
      <c r="WOR301" s="38"/>
      <c r="WOS301" s="38"/>
      <c r="WOT301" s="38"/>
      <c r="WOU301" s="38"/>
      <c r="WOV301" s="38"/>
      <c r="WOW301" s="38"/>
      <c r="WOX301" s="38"/>
      <c r="WOY301" s="38"/>
      <c r="WOZ301" s="38"/>
      <c r="WPA301" s="38"/>
      <c r="WPB301" s="38"/>
      <c r="WPC301" s="38"/>
      <c r="WPD301" s="38"/>
      <c r="WPE301" s="38"/>
      <c r="WPF301" s="38"/>
      <c r="WPG301" s="38"/>
      <c r="WPH301" s="38"/>
      <c r="WPI301" s="38"/>
      <c r="WPJ301" s="38"/>
      <c r="WPK301" s="38"/>
      <c r="WPL301" s="38"/>
      <c r="WPM301" s="38"/>
      <c r="WPN301" s="38"/>
      <c r="WPO301" s="38"/>
      <c r="WPP301" s="38"/>
      <c r="WPQ301" s="38"/>
      <c r="WPR301" s="38"/>
      <c r="WPS301" s="38"/>
      <c r="WPT301" s="38"/>
      <c r="WPU301" s="38"/>
      <c r="WPV301" s="38"/>
      <c r="WPW301" s="38"/>
      <c r="WPX301" s="38"/>
      <c r="WPY301" s="38"/>
      <c r="WPZ301" s="38"/>
      <c r="WQA301" s="38"/>
      <c r="WQB301" s="38"/>
      <c r="WQC301" s="38"/>
      <c r="WQD301" s="38"/>
      <c r="WQE301" s="38"/>
      <c r="WQF301" s="38"/>
      <c r="WQG301" s="38"/>
      <c r="WQH301" s="38"/>
      <c r="WQI301" s="38"/>
      <c r="WQJ301" s="38"/>
      <c r="WQK301" s="38"/>
      <c r="WQL301" s="38"/>
      <c r="WQM301" s="38"/>
      <c r="WQN301" s="38"/>
      <c r="WQO301" s="38"/>
      <c r="WQP301" s="38"/>
      <c r="WQQ301" s="38"/>
      <c r="WQR301" s="38"/>
      <c r="WQS301" s="38"/>
      <c r="WQT301" s="38"/>
      <c r="WQU301" s="38"/>
      <c r="WQV301" s="38"/>
      <c r="WQW301" s="38"/>
      <c r="WQX301" s="38"/>
      <c r="WQY301" s="38"/>
      <c r="WQZ301" s="38"/>
      <c r="WRA301" s="38"/>
      <c r="WRB301" s="38"/>
      <c r="WRC301" s="38"/>
      <c r="WRD301" s="38"/>
      <c r="WRE301" s="38"/>
      <c r="WRF301" s="38"/>
      <c r="WRG301" s="38"/>
      <c r="WRH301" s="38"/>
      <c r="WRI301" s="38"/>
      <c r="WRJ301" s="38"/>
      <c r="WRK301" s="38"/>
      <c r="WRL301" s="38"/>
      <c r="WRM301" s="38"/>
      <c r="WRN301" s="38"/>
      <c r="WRO301" s="38"/>
      <c r="WRP301" s="38"/>
      <c r="WRQ301" s="38"/>
      <c r="WRR301" s="38"/>
      <c r="WRS301" s="38"/>
      <c r="WRT301" s="38"/>
      <c r="WRU301" s="38"/>
      <c r="WRV301" s="38"/>
      <c r="WRW301" s="38"/>
      <c r="WRX301" s="38"/>
      <c r="WRY301" s="38"/>
      <c r="WRZ301" s="38"/>
      <c r="WSA301" s="38"/>
      <c r="WSB301" s="38"/>
      <c r="WSC301" s="38"/>
      <c r="WSD301" s="38"/>
      <c r="WSE301" s="38"/>
      <c r="WSF301" s="38"/>
      <c r="WSG301" s="38"/>
      <c r="WSH301" s="38"/>
      <c r="WSI301" s="38"/>
      <c r="WSJ301" s="38"/>
      <c r="WSK301" s="38"/>
      <c r="WSL301" s="38"/>
      <c r="WSM301" s="38"/>
      <c r="WSN301" s="38"/>
      <c r="WSO301" s="38"/>
      <c r="WSP301" s="38"/>
      <c r="WSQ301" s="38"/>
      <c r="WSR301" s="38"/>
      <c r="WSS301" s="38"/>
      <c r="WST301" s="38"/>
      <c r="WSU301" s="38"/>
      <c r="WSV301" s="38"/>
      <c r="WSW301" s="38"/>
      <c r="WSX301" s="38"/>
      <c r="WSY301" s="38"/>
      <c r="WSZ301" s="38"/>
      <c r="WTA301" s="38"/>
      <c r="WTB301" s="38"/>
      <c r="WTC301" s="38"/>
      <c r="WTD301" s="38"/>
      <c r="WTE301" s="38"/>
      <c r="WTF301" s="38"/>
      <c r="WTG301" s="38"/>
      <c r="WTH301" s="38"/>
      <c r="WTI301" s="38"/>
      <c r="WTJ301" s="38"/>
      <c r="WTK301" s="38"/>
      <c r="WTL301" s="38"/>
      <c r="WTM301" s="38"/>
      <c r="WTN301" s="38"/>
      <c r="WTO301" s="38"/>
      <c r="WTP301" s="38"/>
      <c r="WTQ301" s="38"/>
      <c r="WTR301" s="38"/>
      <c r="WTS301" s="38"/>
      <c r="WTT301" s="38"/>
      <c r="WTU301" s="38"/>
      <c r="WTV301" s="38"/>
      <c r="WTW301" s="38"/>
      <c r="WTX301" s="38"/>
      <c r="WTY301" s="38"/>
      <c r="WTZ301" s="38"/>
      <c r="WUA301" s="38"/>
      <c r="WUB301" s="38"/>
      <c r="WUC301" s="38"/>
      <c r="WUD301" s="38"/>
      <c r="WUE301" s="38"/>
      <c r="WUF301" s="38"/>
      <c r="WUG301" s="38"/>
      <c r="WUH301" s="38"/>
      <c r="WUI301" s="38"/>
      <c r="WUJ301" s="38"/>
      <c r="WUK301" s="38"/>
      <c r="WUL301" s="38"/>
      <c r="WUM301" s="38"/>
      <c r="WUN301" s="38"/>
      <c r="WUO301" s="38"/>
      <c r="WUP301" s="38"/>
      <c r="WUQ301" s="38"/>
      <c r="WUR301" s="38"/>
      <c r="WUS301" s="38"/>
      <c r="WUT301" s="38"/>
      <c r="WUU301" s="38"/>
      <c r="WUV301" s="38"/>
      <c r="WUW301" s="38"/>
      <c r="WUX301" s="38"/>
      <c r="WUY301" s="38"/>
      <c r="WUZ301" s="38"/>
      <c r="WVA301" s="38"/>
      <c r="WVB301" s="38"/>
      <c r="WVC301" s="38"/>
      <c r="WVD301" s="38"/>
      <c r="WVE301" s="38"/>
      <c r="WVF301" s="38"/>
      <c r="WVG301" s="38"/>
      <c r="WVH301" s="38"/>
      <c r="WVI301" s="38"/>
      <c r="WVJ301" s="38"/>
      <c r="WVK301" s="38"/>
      <c r="WVL301" s="38"/>
      <c r="WVM301" s="38"/>
      <c r="WVN301" s="38"/>
      <c r="WVO301" s="38"/>
      <c r="WVP301" s="38"/>
      <c r="WVQ301" s="38"/>
      <c r="WVR301" s="38"/>
      <c r="WVS301" s="38"/>
      <c r="WVT301" s="38"/>
      <c r="WVU301" s="38"/>
      <c r="WVV301" s="38"/>
      <c r="WVW301" s="38"/>
      <c r="WVX301" s="38"/>
      <c r="WVY301" s="38"/>
      <c r="WVZ301" s="38"/>
      <c r="WWA301" s="38"/>
      <c r="WWB301" s="38"/>
      <c r="WWC301" s="38"/>
      <c r="WWD301" s="38"/>
      <c r="WWE301" s="38"/>
      <c r="WWF301" s="38"/>
      <c r="WWG301" s="38"/>
      <c r="WWH301" s="38"/>
      <c r="WWI301" s="38"/>
      <c r="WWJ301" s="38"/>
      <c r="WWK301" s="38"/>
      <c r="WWL301" s="38"/>
      <c r="WWM301" s="38"/>
      <c r="WWN301" s="38"/>
      <c r="WWO301" s="38"/>
      <c r="WWP301" s="38"/>
      <c r="WWQ301" s="38"/>
      <c r="WWR301" s="38"/>
      <c r="WWS301" s="38"/>
      <c r="WWT301" s="38"/>
      <c r="WWU301" s="38"/>
      <c r="WWV301" s="38"/>
      <c r="WWW301" s="38"/>
      <c r="WWX301" s="38"/>
      <c r="WWY301" s="38"/>
      <c r="WWZ301" s="38"/>
      <c r="WXA301" s="38"/>
      <c r="WXB301" s="38"/>
      <c r="WXC301" s="38"/>
      <c r="WXD301" s="38"/>
      <c r="WXE301" s="38"/>
      <c r="WXF301" s="38"/>
      <c r="WXG301" s="38"/>
      <c r="WXH301" s="38"/>
      <c r="WXI301" s="38"/>
      <c r="WXJ301" s="38"/>
      <c r="WXK301" s="38"/>
      <c r="WXL301" s="38"/>
      <c r="WXM301" s="38"/>
      <c r="WXN301" s="38"/>
      <c r="WXO301" s="38"/>
      <c r="WXP301" s="38"/>
      <c r="WXQ301" s="38"/>
      <c r="WXR301" s="38"/>
      <c r="WXS301" s="38"/>
      <c r="WXT301" s="38"/>
      <c r="WXU301" s="38"/>
      <c r="WXV301" s="38"/>
      <c r="WXW301" s="38"/>
      <c r="WXX301" s="38"/>
      <c r="WXY301" s="38"/>
      <c r="WXZ301" s="38"/>
      <c r="WYA301" s="38"/>
      <c r="WYB301" s="38"/>
      <c r="WYC301" s="38"/>
      <c r="WYD301" s="38"/>
      <c r="WYE301" s="38"/>
      <c r="WYF301" s="38"/>
      <c r="WYG301" s="38"/>
      <c r="WYH301" s="38"/>
      <c r="WYI301" s="38"/>
      <c r="WYJ301" s="38"/>
      <c r="WYK301" s="38"/>
      <c r="WYL301" s="38"/>
      <c r="WYM301" s="38"/>
      <c r="WYN301" s="38"/>
      <c r="WYO301" s="38"/>
      <c r="WYP301" s="38"/>
      <c r="WYQ301" s="38"/>
      <c r="WYR301" s="38"/>
      <c r="WYS301" s="38"/>
      <c r="WYT301" s="38"/>
      <c r="WYU301" s="38"/>
      <c r="WYV301" s="38"/>
      <c r="WYW301" s="38"/>
      <c r="WYX301" s="38"/>
      <c r="WYY301" s="38"/>
      <c r="WYZ301" s="38"/>
      <c r="WZA301" s="38"/>
      <c r="WZB301" s="38"/>
      <c r="WZC301" s="38"/>
      <c r="WZD301" s="38"/>
      <c r="WZE301" s="38"/>
      <c r="WZF301" s="38"/>
      <c r="WZG301" s="38"/>
      <c r="WZH301" s="38"/>
      <c r="WZI301" s="38"/>
      <c r="WZJ301" s="38"/>
      <c r="WZK301" s="38"/>
      <c r="WZL301" s="38"/>
      <c r="WZM301" s="38"/>
      <c r="WZN301" s="38"/>
      <c r="WZO301" s="38"/>
      <c r="WZP301" s="38"/>
      <c r="WZQ301" s="38"/>
      <c r="WZR301" s="38"/>
      <c r="WZS301" s="38"/>
      <c r="WZT301" s="38"/>
      <c r="WZU301" s="38"/>
      <c r="WZV301" s="38"/>
      <c r="WZW301" s="38"/>
      <c r="WZX301" s="38"/>
      <c r="WZY301" s="38"/>
      <c r="WZZ301" s="38"/>
      <c r="XAA301" s="38"/>
      <c r="XAB301" s="38"/>
      <c r="XAC301" s="38"/>
      <c r="XAD301" s="38"/>
      <c r="XAE301" s="38"/>
      <c r="XAF301" s="38"/>
      <c r="XAG301" s="38"/>
      <c r="XAH301" s="38"/>
      <c r="XAI301" s="38"/>
      <c r="XAJ301" s="38"/>
      <c r="XAK301" s="38"/>
      <c r="XAL301" s="38"/>
      <c r="XAM301" s="38"/>
      <c r="XAN301" s="38"/>
      <c r="XAO301" s="38"/>
      <c r="XAP301" s="38"/>
      <c r="XAQ301" s="38"/>
      <c r="XAR301" s="38"/>
      <c r="XAS301" s="38"/>
      <c r="XAT301" s="38"/>
      <c r="XAU301" s="38"/>
      <c r="XAV301" s="38"/>
      <c r="XAW301" s="38"/>
      <c r="XAX301" s="38"/>
      <c r="XAY301" s="38"/>
      <c r="XAZ301" s="38"/>
      <c r="XBA301" s="38"/>
      <c r="XBB301" s="38"/>
      <c r="XBC301" s="38"/>
      <c r="XBD301" s="38"/>
      <c r="XBE301" s="38"/>
      <c r="XBF301" s="38"/>
      <c r="XBG301" s="38"/>
      <c r="XBH301" s="38"/>
      <c r="XBI301" s="38"/>
      <c r="XBJ301" s="38"/>
      <c r="XBK301" s="38"/>
      <c r="XBL301" s="38"/>
      <c r="XBM301" s="38"/>
      <c r="XBN301" s="38"/>
      <c r="XBO301" s="38"/>
      <c r="XBP301" s="38"/>
      <c r="XBQ301" s="38"/>
      <c r="XBR301" s="38"/>
      <c r="XBS301" s="38"/>
      <c r="XBT301" s="38"/>
      <c r="XBU301" s="38"/>
      <c r="XBV301" s="38"/>
      <c r="XBW301" s="38"/>
      <c r="XBX301" s="38"/>
      <c r="XBY301" s="38"/>
      <c r="XBZ301" s="38"/>
      <c r="XCA301" s="38"/>
      <c r="XCB301" s="38"/>
      <c r="XCC301" s="38"/>
      <c r="XCD301" s="38"/>
      <c r="XCE301" s="38"/>
      <c r="XCF301" s="38"/>
      <c r="XCG301" s="38"/>
      <c r="XCH301" s="38"/>
      <c r="XCI301" s="38"/>
      <c r="XCJ301" s="38"/>
      <c r="XCK301" s="38"/>
      <c r="XCL301" s="38"/>
      <c r="XCM301" s="38"/>
      <c r="XCN301" s="38"/>
      <c r="XCO301" s="38"/>
      <c r="XCP301" s="38"/>
      <c r="XCQ301" s="38"/>
      <c r="XCR301" s="38"/>
      <c r="XCS301" s="38"/>
      <c r="XCT301" s="38"/>
      <c r="XCU301" s="38"/>
      <c r="XCV301" s="38"/>
      <c r="XCW301" s="38"/>
      <c r="XCX301" s="38"/>
      <c r="XCY301" s="38"/>
      <c r="XCZ301" s="38"/>
      <c r="XDA301" s="38"/>
      <c r="XDB301" s="38"/>
      <c r="XDC301" s="38"/>
      <c r="XDD301" s="38"/>
      <c r="XDE301" s="38"/>
      <c r="XDF301" s="38"/>
      <c r="XDG301" s="38"/>
      <c r="XDH301" s="38"/>
      <c r="XDI301" s="38"/>
      <c r="XDJ301" s="38"/>
      <c r="XDK301" s="38"/>
      <c r="XDL301" s="38"/>
      <c r="XDM301" s="38"/>
      <c r="XDN301" s="38"/>
      <c r="XDO301" s="38"/>
      <c r="XDP301" s="38"/>
      <c r="XDQ301" s="38"/>
      <c r="XDR301" s="38"/>
      <c r="XDS301" s="38"/>
      <c r="XDT301" s="38"/>
      <c r="XDU301" s="38"/>
      <c r="XDV301" s="38"/>
      <c r="XDW301" s="38"/>
      <c r="XDX301" s="38"/>
      <c r="XDY301" s="38"/>
      <c r="XDZ301" s="38"/>
      <c r="XEA301" s="38"/>
      <c r="XEB301" s="38"/>
      <c r="XEC301" s="38"/>
      <c r="XED301" s="38"/>
      <c r="XEE301" s="38"/>
      <c r="XEF301" s="38"/>
      <c r="XEG301" s="38"/>
      <c r="XEH301" s="38"/>
      <c r="XEI301" s="38"/>
      <c r="XEJ301" s="38"/>
      <c r="XEK301" s="38"/>
      <c r="XEL301" s="38"/>
      <c r="XEM301" s="38"/>
      <c r="XEN301" s="38"/>
      <c r="XEO301" s="38"/>
      <c r="XEP301" s="38"/>
      <c r="XEQ301" s="38"/>
      <c r="XER301" s="38"/>
      <c r="XES301" s="38"/>
      <c r="XET301" s="38"/>
      <c r="XEU301" s="38"/>
      <c r="XEV301" s="38"/>
      <c r="XEW301" s="38"/>
      <c r="XEX301" s="38"/>
      <c r="XEY301" s="38"/>
      <c r="XEZ301" s="38"/>
      <c r="XFA301" s="38"/>
      <c r="XFB301" s="38"/>
      <c r="XFC301" s="38"/>
    </row>
    <row r="302" spans="1:16384" s="414" customFormat="1" ht="26.25" customHeight="1">
      <c r="A302" s="424"/>
      <c r="B302" s="424"/>
      <c r="C302" s="424"/>
      <c r="D302" s="424"/>
      <c r="E302" s="600" t="s">
        <v>342</v>
      </c>
      <c r="F302" s="600"/>
      <c r="G302" s="600"/>
      <c r="H302" s="601"/>
      <c r="I302" s="601"/>
      <c r="J302" s="601"/>
      <c r="K302" s="412"/>
      <c r="L302" s="412"/>
      <c r="M302" s="412"/>
      <c r="N302" s="412"/>
      <c r="O302" s="412"/>
      <c r="P302" s="412"/>
      <c r="Q302" s="412"/>
      <c r="R302" s="412"/>
      <c r="XFD302" s="413"/>
    </row>
    <row r="303" spans="1:16384">
      <c r="B303" s="171"/>
      <c r="C303" s="311"/>
      <c r="D303" s="171"/>
      <c r="E303" s="171"/>
      <c r="F303" s="171"/>
      <c r="G303" s="171"/>
      <c r="H303" s="171"/>
      <c r="I303" s="171"/>
      <c r="J303" s="171"/>
      <c r="K303" s="351"/>
      <c r="P303" s="24">
        <f t="shared" si="34"/>
        <v>0</v>
      </c>
    </row>
    <row r="304" spans="1:16384" ht="60" customHeight="1">
      <c r="A304" s="9"/>
      <c r="B304" s="470" t="s">
        <v>10</v>
      </c>
      <c r="C304" s="310"/>
      <c r="D304" s="265"/>
      <c r="E304" s="265"/>
      <c r="F304" s="211"/>
      <c r="G304" s="211"/>
      <c r="H304" s="468" t="s">
        <v>417</v>
      </c>
      <c r="I304" s="265"/>
      <c r="J304" s="265"/>
      <c r="K304" s="265"/>
      <c r="L304" s="187" t="s">
        <v>6</v>
      </c>
      <c r="M304" s="59"/>
      <c r="N304" s="4"/>
      <c r="O304" s="4"/>
      <c r="P304" s="24">
        <f t="shared" si="34"/>
        <v>0</v>
      </c>
      <c r="Q304" s="4"/>
      <c r="R304" s="4"/>
      <c r="S304" s="4"/>
      <c r="T304" s="3"/>
    </row>
    <row r="305" spans="1:16384" ht="44.25" customHeight="1">
      <c r="B305" s="117" t="s">
        <v>387</v>
      </c>
      <c r="C305" s="441">
        <v>1</v>
      </c>
      <c r="D305" s="389" t="s">
        <v>243</v>
      </c>
      <c r="E305" s="473">
        <f t="shared" ref="E305:E310" si="35">IF(D305="YES",C305,0)</f>
        <v>0</v>
      </c>
      <c r="F305" s="474" t="s">
        <v>243</v>
      </c>
      <c r="G305" s="382">
        <f t="shared" ref="G305:G310" si="36">IF(F305="YES",C305,0)</f>
        <v>0</v>
      </c>
      <c r="H305" s="263"/>
      <c r="I305" s="379" t="s">
        <v>29</v>
      </c>
      <c r="J305" s="263"/>
      <c r="K305" s="263"/>
      <c r="L305" s="10">
        <v>2</v>
      </c>
      <c r="N305" s="28">
        <v>1</v>
      </c>
      <c r="O305" s="23" t="s">
        <v>1</v>
      </c>
      <c r="P305" s="24">
        <f t="shared" si="34"/>
        <v>0</v>
      </c>
      <c r="Q305" s="4"/>
      <c r="R305" s="17" t="s">
        <v>199</v>
      </c>
      <c r="S305" s="14"/>
      <c r="T305" s="26">
        <v>1</v>
      </c>
    </row>
    <row r="306" spans="1:16384" ht="43.5" customHeight="1">
      <c r="A306" s="8"/>
      <c r="B306" s="179" t="s">
        <v>99</v>
      </c>
      <c r="C306" s="393">
        <v>0</v>
      </c>
      <c r="D306" s="389" t="s">
        <v>243</v>
      </c>
      <c r="E306" s="473">
        <f t="shared" si="35"/>
        <v>0</v>
      </c>
      <c r="F306" s="474" t="s">
        <v>243</v>
      </c>
      <c r="G306" s="382">
        <f t="shared" si="36"/>
        <v>0</v>
      </c>
      <c r="H306" s="264"/>
      <c r="I306" s="370"/>
      <c r="J306" s="264"/>
      <c r="K306" s="264"/>
      <c r="L306" s="8">
        <v>2</v>
      </c>
      <c r="N306" s="4"/>
      <c r="O306" s="4"/>
      <c r="P306" s="24">
        <f t="shared" si="34"/>
        <v>0</v>
      </c>
      <c r="Q306" s="4"/>
    </row>
    <row r="307" spans="1:16384" ht="50.1" customHeight="1">
      <c r="B307" s="117" t="s">
        <v>391</v>
      </c>
      <c r="C307" s="388">
        <v>1</v>
      </c>
      <c r="D307" s="389" t="s">
        <v>243</v>
      </c>
      <c r="E307" s="473">
        <f t="shared" si="35"/>
        <v>0</v>
      </c>
      <c r="F307" s="474" t="s">
        <v>243</v>
      </c>
      <c r="G307" s="382">
        <f t="shared" si="36"/>
        <v>0</v>
      </c>
      <c r="H307" s="263"/>
      <c r="I307" s="379" t="s">
        <v>179</v>
      </c>
      <c r="J307" s="263"/>
      <c r="K307" s="263"/>
      <c r="L307" s="10">
        <v>2</v>
      </c>
      <c r="N307" s="28">
        <v>1</v>
      </c>
      <c r="O307" s="23" t="s">
        <v>1</v>
      </c>
      <c r="P307" s="24">
        <f t="shared" si="34"/>
        <v>0</v>
      </c>
      <c r="Q307" s="4"/>
      <c r="R307" s="14" t="s">
        <v>204</v>
      </c>
      <c r="S307" s="14"/>
      <c r="T307" s="26">
        <v>1</v>
      </c>
    </row>
    <row r="308" spans="1:16384" ht="45.75" customHeight="1">
      <c r="A308" s="8"/>
      <c r="B308" s="179" t="s">
        <v>67</v>
      </c>
      <c r="C308" s="393">
        <v>0</v>
      </c>
      <c r="D308" s="389" t="s">
        <v>243</v>
      </c>
      <c r="E308" s="473">
        <f t="shared" si="35"/>
        <v>0</v>
      </c>
      <c r="F308" s="474" t="s">
        <v>243</v>
      </c>
      <c r="G308" s="382">
        <f t="shared" si="36"/>
        <v>0</v>
      </c>
      <c r="H308" s="264"/>
      <c r="I308" s="508"/>
      <c r="J308" s="264"/>
      <c r="K308" s="264"/>
      <c r="L308" s="8">
        <v>2</v>
      </c>
      <c r="M308" s="58"/>
      <c r="N308" s="4"/>
      <c r="O308" s="4"/>
      <c r="P308" s="24">
        <f t="shared" si="34"/>
        <v>0</v>
      </c>
      <c r="Q308" s="4"/>
      <c r="R308" s="4"/>
      <c r="S308" s="4"/>
      <c r="T308" s="3"/>
    </row>
    <row r="309" spans="1:16384" ht="33" customHeight="1">
      <c r="B309" s="178" t="s">
        <v>18</v>
      </c>
      <c r="C309" s="441">
        <v>0</v>
      </c>
      <c r="D309" s="389" t="s">
        <v>243</v>
      </c>
      <c r="E309" s="473">
        <f t="shared" si="35"/>
        <v>0</v>
      </c>
      <c r="F309" s="474" t="s">
        <v>243</v>
      </c>
      <c r="G309" s="382">
        <f t="shared" si="36"/>
        <v>0</v>
      </c>
      <c r="H309" s="263"/>
      <c r="I309" s="507"/>
      <c r="J309" s="263"/>
      <c r="K309" s="263"/>
      <c r="L309" s="10">
        <v>2</v>
      </c>
      <c r="M309" s="56"/>
      <c r="N309" s="4"/>
      <c r="O309" s="4"/>
      <c r="P309" s="24">
        <f t="shared" si="34"/>
        <v>0</v>
      </c>
      <c r="Q309" s="4"/>
      <c r="R309" s="4"/>
      <c r="S309" s="4"/>
      <c r="T309" s="3"/>
    </row>
    <row r="310" spans="1:16384" ht="42.75" customHeight="1">
      <c r="A310" s="8"/>
      <c r="B310" s="449" t="s">
        <v>357</v>
      </c>
      <c r="C310" s="447">
        <v>0</v>
      </c>
      <c r="D310" s="389" t="s">
        <v>243</v>
      </c>
      <c r="E310" s="473">
        <f t="shared" si="35"/>
        <v>0</v>
      </c>
      <c r="F310" s="474" t="s">
        <v>243</v>
      </c>
      <c r="G310" s="382">
        <f t="shared" si="36"/>
        <v>0</v>
      </c>
      <c r="H310" s="264"/>
      <c r="I310" s="508"/>
      <c r="J310" s="264"/>
      <c r="K310" s="264"/>
      <c r="L310" s="8">
        <v>7</v>
      </c>
      <c r="M310" s="196"/>
      <c r="N310" s="196"/>
      <c r="O310" s="4"/>
      <c r="P310" s="217"/>
      <c r="Q310" s="4"/>
      <c r="R310" s="4"/>
      <c r="S310" s="4"/>
      <c r="T310" s="3"/>
    </row>
    <row r="311" spans="1:16384" ht="33" customHeight="1" thickBot="1">
      <c r="A311" s="320"/>
      <c r="B311" s="407" t="s">
        <v>237</v>
      </c>
      <c r="C311" s="408">
        <f>SUM(C305:C310)</f>
        <v>2</v>
      </c>
      <c r="D311" s="409"/>
      <c r="E311" s="319">
        <f>SUM(E305:E310)</f>
        <v>0</v>
      </c>
      <c r="F311" s="409"/>
      <c r="G311" s="408">
        <f>SUM(G305:G310)</f>
        <v>0</v>
      </c>
      <c r="H311" s="323"/>
      <c r="I311" s="323"/>
      <c r="J311" s="264"/>
      <c r="K311" s="264"/>
      <c r="L311" s="8"/>
      <c r="M311" s="196"/>
      <c r="N311" s="196"/>
      <c r="O311" s="4"/>
      <c r="P311" s="318"/>
      <c r="Q311" s="4"/>
      <c r="R311" s="4"/>
      <c r="S311" s="4"/>
      <c r="T311" s="3"/>
    </row>
    <row r="312" spans="1:16384" s="250" customFormat="1" ht="20.100000000000001" customHeight="1" thickBot="1">
      <c r="A312" s="611" t="s">
        <v>304</v>
      </c>
      <c r="B312" s="612"/>
      <c r="C312" s="612"/>
      <c r="D312" s="612"/>
      <c r="E312" s="612"/>
      <c r="F312" s="612"/>
      <c r="G312" s="612"/>
      <c r="H312" s="612"/>
      <c r="I312" s="612"/>
      <c r="J312" s="260"/>
      <c r="K312" s="335"/>
      <c r="L312" s="260"/>
      <c r="M312" s="260"/>
      <c r="N312" s="249"/>
      <c r="O312" s="249"/>
      <c r="P312" s="249"/>
      <c r="Q312" s="249"/>
      <c r="R312" s="249"/>
      <c r="S312" s="249"/>
      <c r="T312" s="249"/>
      <c r="XEQ312" s="302"/>
      <c r="XER312" s="302"/>
      <c r="XES312" s="302"/>
      <c r="XET312" s="302"/>
      <c r="XEU312" s="302"/>
      <c r="XEV312" s="302"/>
      <c r="XEW312" s="302"/>
      <c r="XEX312" s="302"/>
      <c r="XEY312" s="302"/>
      <c r="XEZ312" s="302"/>
      <c r="XFA312" s="302"/>
      <c r="XFB312" s="302"/>
      <c r="XFC312" s="302"/>
      <c r="XFD312" s="302"/>
    </row>
    <row r="313" spans="1:16384" s="225" customFormat="1" ht="50.1" customHeight="1" thickBot="1">
      <c r="A313" s="609"/>
      <c r="B313" s="610"/>
      <c r="C313" s="610"/>
      <c r="D313" s="610"/>
      <c r="E313" s="610"/>
      <c r="F313" s="610"/>
      <c r="G313" s="610"/>
      <c r="H313" s="610"/>
      <c r="I313" s="610"/>
      <c r="J313" s="258"/>
      <c r="K313" s="333"/>
      <c r="L313" s="258"/>
      <c r="M313" s="258"/>
      <c r="N313" s="224"/>
      <c r="O313" s="224"/>
      <c r="P313" s="224"/>
      <c r="Q313" s="224"/>
      <c r="R313" s="224"/>
      <c r="S313" s="224"/>
      <c r="T313" s="224"/>
      <c r="XEQ313" s="303"/>
      <c r="XER313" s="303"/>
      <c r="XES313" s="303"/>
      <c r="XET313" s="303"/>
      <c r="XEU313" s="303"/>
      <c r="XEV313" s="303"/>
      <c r="XEW313" s="303"/>
      <c r="XEX313" s="303"/>
      <c r="XEY313" s="303"/>
      <c r="XEZ313" s="303"/>
      <c r="XFA313" s="303"/>
      <c r="XFB313" s="303"/>
      <c r="XFC313" s="303"/>
      <c r="XFD313" s="303"/>
    </row>
    <row r="314" spans="1:16384" ht="12.75" customHeight="1">
      <c r="C314" s="307"/>
      <c r="H314" s="182"/>
      <c r="I314" s="182"/>
      <c r="J314" s="182"/>
      <c r="K314" s="276"/>
      <c r="M314" s="56"/>
      <c r="N314" s="4"/>
      <c r="O314" s="4"/>
      <c r="P314" s="218"/>
      <c r="Q314" s="4"/>
      <c r="R314" s="4"/>
      <c r="S314" s="4"/>
      <c r="T314" s="3"/>
    </row>
    <row r="315" spans="1:16384" s="79" customFormat="1" ht="30" customHeight="1">
      <c r="A315" s="602" t="s">
        <v>143</v>
      </c>
      <c r="B315" s="602"/>
      <c r="C315" s="602"/>
      <c r="D315" s="602"/>
      <c r="E315" s="602"/>
      <c r="F315" s="602"/>
      <c r="G315" s="602"/>
      <c r="H315" s="602"/>
      <c r="I315" s="602"/>
      <c r="J315" s="602"/>
      <c r="K315" s="41"/>
      <c r="L315" s="41"/>
      <c r="M315" s="41"/>
      <c r="N315" s="41"/>
      <c r="O315" s="41"/>
      <c r="P315" s="41"/>
      <c r="Q315" s="41"/>
      <c r="R315" s="41"/>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c r="DA315" s="38"/>
      <c r="DB315" s="38"/>
      <c r="DC315" s="38"/>
      <c r="DD315" s="38"/>
      <c r="DE315" s="38"/>
      <c r="DF315" s="38"/>
      <c r="DG315" s="38"/>
      <c r="DH315" s="38"/>
      <c r="DI315" s="38"/>
      <c r="DJ315" s="38"/>
      <c r="DK315" s="38"/>
      <c r="DL315" s="38"/>
      <c r="DM315" s="38"/>
      <c r="DN315" s="38"/>
      <c r="DO315" s="38"/>
      <c r="DP315" s="38"/>
      <c r="DQ315" s="38"/>
      <c r="DR315" s="38"/>
      <c r="DS315" s="38"/>
      <c r="DT315" s="38"/>
      <c r="DU315" s="38"/>
      <c r="DV315" s="38"/>
      <c r="DW315" s="38"/>
      <c r="DX315" s="38"/>
      <c r="DY315" s="38"/>
      <c r="DZ315" s="38"/>
      <c r="EA315" s="38"/>
      <c r="EB315" s="38"/>
      <c r="EC315" s="38"/>
      <c r="ED315" s="38"/>
      <c r="EE315" s="38"/>
      <c r="EF315" s="38"/>
      <c r="EG315" s="38"/>
      <c r="EH315" s="38"/>
      <c r="EI315" s="38"/>
      <c r="EJ315" s="38"/>
      <c r="EK315" s="38"/>
      <c r="EL315" s="38"/>
      <c r="EM315" s="38"/>
      <c r="EN315" s="38"/>
      <c r="EO315" s="38"/>
      <c r="EP315" s="38"/>
      <c r="EQ315" s="38"/>
      <c r="ER315" s="38"/>
      <c r="ES315" s="38"/>
      <c r="ET315" s="38"/>
      <c r="EU315" s="38"/>
      <c r="EV315" s="38"/>
      <c r="EW315" s="38"/>
      <c r="EX315" s="38"/>
      <c r="EY315" s="38"/>
      <c r="EZ315" s="38"/>
      <c r="FA315" s="38"/>
      <c r="FB315" s="38"/>
      <c r="FC315" s="38"/>
      <c r="FD315" s="38"/>
      <c r="FE315" s="38"/>
      <c r="FF315" s="38"/>
      <c r="FG315" s="38"/>
      <c r="FH315" s="38"/>
      <c r="FI315" s="38"/>
      <c r="FJ315" s="38"/>
      <c r="FK315" s="38"/>
      <c r="FL315" s="38"/>
      <c r="FM315" s="38"/>
      <c r="FN315" s="38"/>
      <c r="FO315" s="38"/>
      <c r="FP315" s="38"/>
      <c r="FQ315" s="38"/>
      <c r="FR315" s="38"/>
      <c r="FS315" s="38"/>
      <c r="FT315" s="38"/>
      <c r="FU315" s="38"/>
      <c r="FV315" s="38"/>
      <c r="FW315" s="38"/>
      <c r="FX315" s="38"/>
      <c r="FY315" s="38"/>
      <c r="FZ315" s="38"/>
      <c r="GA315" s="38"/>
      <c r="GB315" s="38"/>
      <c r="GC315" s="38"/>
      <c r="GD315" s="38"/>
      <c r="GE315" s="38"/>
      <c r="GF315" s="38"/>
      <c r="GG315" s="38"/>
      <c r="GH315" s="38"/>
      <c r="GI315" s="38"/>
      <c r="GJ315" s="38"/>
      <c r="GK315" s="38"/>
      <c r="GL315" s="38"/>
      <c r="GM315" s="38"/>
      <c r="GN315" s="38"/>
      <c r="GO315" s="38"/>
      <c r="GP315" s="38"/>
      <c r="GQ315" s="38"/>
      <c r="GR315" s="38"/>
      <c r="GS315" s="38"/>
      <c r="GT315" s="38"/>
      <c r="GU315" s="38"/>
      <c r="GV315" s="38"/>
      <c r="GW315" s="38"/>
      <c r="GX315" s="38"/>
      <c r="GY315" s="38"/>
      <c r="GZ315" s="38"/>
      <c r="HA315" s="38"/>
      <c r="HB315" s="38"/>
      <c r="HC315" s="38"/>
      <c r="HD315" s="38"/>
      <c r="HE315" s="38"/>
      <c r="HF315" s="38"/>
      <c r="HG315" s="38"/>
      <c r="HH315" s="38"/>
      <c r="HI315" s="38"/>
      <c r="HJ315" s="38"/>
      <c r="HK315" s="38"/>
      <c r="HL315" s="38"/>
      <c r="HM315" s="38"/>
      <c r="HN315" s="38"/>
      <c r="HO315" s="38"/>
      <c r="HP315" s="38"/>
      <c r="HQ315" s="38"/>
      <c r="HR315" s="38"/>
      <c r="HS315" s="38"/>
      <c r="HT315" s="38"/>
      <c r="HU315" s="38"/>
      <c r="HV315" s="38"/>
      <c r="HW315" s="38"/>
      <c r="HX315" s="38"/>
      <c r="HY315" s="38"/>
      <c r="HZ315" s="38"/>
      <c r="IA315" s="38"/>
      <c r="IB315" s="38"/>
      <c r="IC315" s="38"/>
      <c r="ID315" s="38"/>
      <c r="IE315" s="38"/>
      <c r="IF315" s="38"/>
      <c r="IG315" s="38"/>
      <c r="IH315" s="38"/>
      <c r="II315" s="38"/>
      <c r="IJ315" s="38"/>
      <c r="IK315" s="38"/>
      <c r="IL315" s="38"/>
      <c r="IM315" s="38"/>
      <c r="IN315" s="38"/>
      <c r="IO315" s="38"/>
      <c r="IP315" s="38"/>
      <c r="IQ315" s="38"/>
      <c r="IR315" s="38"/>
      <c r="IS315" s="38"/>
      <c r="IT315" s="38"/>
      <c r="IU315" s="38"/>
      <c r="IV315" s="38"/>
      <c r="IW315" s="38"/>
      <c r="IX315" s="38"/>
      <c r="IY315" s="38"/>
      <c r="IZ315" s="38"/>
      <c r="JA315" s="38"/>
      <c r="JB315" s="38"/>
      <c r="JC315" s="38"/>
      <c r="JD315" s="38"/>
      <c r="JE315" s="38"/>
      <c r="JF315" s="38"/>
      <c r="JG315" s="38"/>
      <c r="JH315" s="38"/>
      <c r="JI315" s="38"/>
      <c r="JJ315" s="38"/>
      <c r="JK315" s="38"/>
      <c r="JL315" s="38"/>
      <c r="JM315" s="38"/>
      <c r="JN315" s="38"/>
      <c r="JO315" s="38"/>
      <c r="JP315" s="38"/>
      <c r="JQ315" s="38"/>
      <c r="JR315" s="38"/>
      <c r="JS315" s="38"/>
      <c r="JT315" s="38"/>
      <c r="JU315" s="38"/>
      <c r="JV315" s="38"/>
      <c r="JW315" s="38"/>
      <c r="JX315" s="38"/>
      <c r="JY315" s="38"/>
      <c r="JZ315" s="38"/>
      <c r="KA315" s="38"/>
      <c r="KB315" s="38"/>
      <c r="KC315" s="38"/>
      <c r="KD315" s="38"/>
      <c r="KE315" s="38"/>
      <c r="KF315" s="38"/>
      <c r="KG315" s="38"/>
      <c r="KH315" s="38"/>
      <c r="KI315" s="38"/>
      <c r="KJ315" s="38"/>
      <c r="KK315" s="38"/>
      <c r="KL315" s="38"/>
      <c r="KM315" s="38"/>
      <c r="KN315" s="38"/>
      <c r="KO315" s="38"/>
      <c r="KP315" s="38"/>
      <c r="KQ315" s="38"/>
      <c r="KR315" s="38"/>
      <c r="KS315" s="38"/>
      <c r="KT315" s="38"/>
      <c r="KU315" s="38"/>
      <c r="KV315" s="38"/>
      <c r="KW315" s="38"/>
      <c r="KX315" s="38"/>
      <c r="KY315" s="38"/>
      <c r="KZ315" s="38"/>
      <c r="LA315" s="38"/>
      <c r="LB315" s="38"/>
      <c r="LC315" s="38"/>
      <c r="LD315" s="38"/>
      <c r="LE315" s="38"/>
      <c r="LF315" s="38"/>
      <c r="LG315" s="38"/>
      <c r="LH315" s="38"/>
      <c r="LI315" s="38"/>
      <c r="LJ315" s="38"/>
      <c r="LK315" s="38"/>
      <c r="LL315" s="38"/>
      <c r="LM315" s="38"/>
      <c r="LN315" s="38"/>
      <c r="LO315" s="38"/>
      <c r="LP315" s="38"/>
      <c r="LQ315" s="38"/>
      <c r="LR315" s="38"/>
      <c r="LS315" s="38"/>
      <c r="LT315" s="38"/>
      <c r="LU315" s="38"/>
      <c r="LV315" s="38"/>
      <c r="LW315" s="38"/>
      <c r="LX315" s="38"/>
      <c r="LY315" s="38"/>
      <c r="LZ315" s="38"/>
      <c r="MA315" s="38"/>
      <c r="MB315" s="38"/>
      <c r="MC315" s="38"/>
      <c r="MD315" s="38"/>
      <c r="ME315" s="38"/>
      <c r="MF315" s="38"/>
      <c r="MG315" s="38"/>
      <c r="MH315" s="38"/>
      <c r="MI315" s="38"/>
      <c r="MJ315" s="38"/>
      <c r="MK315" s="38"/>
      <c r="ML315" s="38"/>
      <c r="MM315" s="38"/>
      <c r="MN315" s="38"/>
      <c r="MO315" s="38"/>
      <c r="MP315" s="38"/>
      <c r="MQ315" s="38"/>
      <c r="MR315" s="38"/>
      <c r="MS315" s="38"/>
      <c r="MT315" s="38"/>
      <c r="MU315" s="38"/>
      <c r="MV315" s="38"/>
      <c r="MW315" s="38"/>
      <c r="MX315" s="38"/>
      <c r="MY315" s="38"/>
      <c r="MZ315" s="38"/>
      <c r="NA315" s="38"/>
      <c r="NB315" s="38"/>
      <c r="NC315" s="38"/>
      <c r="ND315" s="38"/>
      <c r="NE315" s="38"/>
      <c r="NF315" s="38"/>
      <c r="NG315" s="38"/>
      <c r="NH315" s="38"/>
      <c r="NI315" s="38"/>
      <c r="NJ315" s="38"/>
      <c r="NK315" s="38"/>
      <c r="NL315" s="38"/>
      <c r="NM315" s="38"/>
      <c r="NN315" s="38"/>
      <c r="NO315" s="38"/>
      <c r="NP315" s="38"/>
      <c r="NQ315" s="38"/>
      <c r="NR315" s="38"/>
      <c r="NS315" s="38"/>
      <c r="NT315" s="38"/>
      <c r="NU315" s="38"/>
      <c r="NV315" s="38"/>
      <c r="NW315" s="38"/>
      <c r="NX315" s="38"/>
      <c r="NY315" s="38"/>
      <c r="NZ315" s="38"/>
      <c r="OA315" s="38"/>
      <c r="OB315" s="38"/>
      <c r="OC315" s="38"/>
      <c r="OD315" s="38"/>
      <c r="OE315" s="38"/>
      <c r="OF315" s="38"/>
      <c r="OG315" s="38"/>
      <c r="OH315" s="38"/>
      <c r="OI315" s="38"/>
      <c r="OJ315" s="38"/>
      <c r="OK315" s="38"/>
      <c r="OL315" s="38"/>
      <c r="OM315" s="38"/>
      <c r="ON315" s="38"/>
      <c r="OO315" s="38"/>
      <c r="OP315" s="38"/>
      <c r="OQ315" s="38"/>
      <c r="OR315" s="38"/>
      <c r="OS315" s="38"/>
      <c r="OT315" s="38"/>
      <c r="OU315" s="38"/>
      <c r="OV315" s="38"/>
      <c r="OW315" s="38"/>
      <c r="OX315" s="38"/>
      <c r="OY315" s="38"/>
      <c r="OZ315" s="38"/>
      <c r="PA315" s="38"/>
      <c r="PB315" s="38"/>
      <c r="PC315" s="38"/>
      <c r="PD315" s="38"/>
      <c r="PE315" s="38"/>
      <c r="PF315" s="38"/>
      <c r="PG315" s="38"/>
      <c r="PH315" s="38"/>
      <c r="PI315" s="38"/>
      <c r="PJ315" s="38"/>
      <c r="PK315" s="38"/>
      <c r="PL315" s="38"/>
      <c r="PM315" s="38"/>
      <c r="PN315" s="38"/>
      <c r="PO315" s="38"/>
      <c r="PP315" s="38"/>
      <c r="PQ315" s="38"/>
      <c r="PR315" s="38"/>
      <c r="PS315" s="38"/>
      <c r="PT315" s="38"/>
      <c r="PU315" s="38"/>
      <c r="PV315" s="38"/>
      <c r="PW315" s="38"/>
      <c r="PX315" s="38"/>
      <c r="PY315" s="38"/>
      <c r="PZ315" s="38"/>
      <c r="QA315" s="38"/>
      <c r="QB315" s="38"/>
      <c r="QC315" s="38"/>
      <c r="QD315" s="38"/>
      <c r="QE315" s="38"/>
      <c r="QF315" s="38"/>
      <c r="QG315" s="38"/>
      <c r="QH315" s="38"/>
      <c r="QI315" s="38"/>
      <c r="QJ315" s="38"/>
      <c r="QK315" s="38"/>
      <c r="QL315" s="38"/>
      <c r="QM315" s="38"/>
      <c r="QN315" s="38"/>
      <c r="QO315" s="38"/>
      <c r="QP315" s="38"/>
      <c r="QQ315" s="38"/>
      <c r="QR315" s="38"/>
      <c r="QS315" s="38"/>
      <c r="QT315" s="38"/>
      <c r="QU315" s="38"/>
      <c r="QV315" s="38"/>
      <c r="QW315" s="38"/>
      <c r="QX315" s="38"/>
      <c r="QY315" s="38"/>
      <c r="QZ315" s="38"/>
      <c r="RA315" s="38"/>
      <c r="RB315" s="38"/>
      <c r="RC315" s="38"/>
      <c r="RD315" s="38"/>
      <c r="RE315" s="38"/>
      <c r="RF315" s="38"/>
      <c r="RG315" s="38"/>
      <c r="RH315" s="38"/>
      <c r="RI315" s="38"/>
      <c r="RJ315" s="38"/>
      <c r="RK315" s="38"/>
      <c r="RL315" s="38"/>
      <c r="RM315" s="38"/>
      <c r="RN315" s="38"/>
      <c r="RO315" s="38"/>
      <c r="RP315" s="38"/>
      <c r="RQ315" s="38"/>
      <c r="RR315" s="38"/>
      <c r="RS315" s="38"/>
      <c r="RT315" s="38"/>
      <c r="RU315" s="38"/>
      <c r="RV315" s="38"/>
      <c r="RW315" s="38"/>
      <c r="RX315" s="38"/>
      <c r="RY315" s="38"/>
      <c r="RZ315" s="38"/>
      <c r="SA315" s="38"/>
      <c r="SB315" s="38"/>
      <c r="SC315" s="38"/>
      <c r="SD315" s="38"/>
      <c r="SE315" s="38"/>
      <c r="SF315" s="38"/>
      <c r="SG315" s="38"/>
      <c r="SH315" s="38"/>
      <c r="SI315" s="38"/>
      <c r="SJ315" s="38"/>
      <c r="SK315" s="38"/>
      <c r="SL315" s="38"/>
      <c r="SM315" s="38"/>
      <c r="SN315" s="38"/>
      <c r="SO315" s="38"/>
      <c r="SP315" s="38"/>
      <c r="SQ315" s="38"/>
      <c r="SR315" s="38"/>
      <c r="SS315" s="38"/>
      <c r="ST315" s="38"/>
      <c r="SU315" s="38"/>
      <c r="SV315" s="38"/>
      <c r="SW315" s="38"/>
      <c r="SX315" s="38"/>
      <c r="SY315" s="38"/>
      <c r="SZ315" s="38"/>
      <c r="TA315" s="38"/>
      <c r="TB315" s="38"/>
      <c r="TC315" s="38"/>
      <c r="TD315" s="38"/>
      <c r="TE315" s="38"/>
      <c r="TF315" s="38"/>
      <c r="TG315" s="38"/>
      <c r="TH315" s="38"/>
      <c r="TI315" s="38"/>
      <c r="TJ315" s="38"/>
      <c r="TK315" s="38"/>
      <c r="TL315" s="38"/>
      <c r="TM315" s="38"/>
      <c r="TN315" s="38"/>
      <c r="TO315" s="38"/>
      <c r="TP315" s="38"/>
      <c r="TQ315" s="38"/>
      <c r="TR315" s="38"/>
      <c r="TS315" s="38"/>
      <c r="TT315" s="38"/>
      <c r="TU315" s="38"/>
      <c r="TV315" s="38"/>
      <c r="TW315" s="38"/>
      <c r="TX315" s="38"/>
      <c r="TY315" s="38"/>
      <c r="TZ315" s="38"/>
      <c r="UA315" s="38"/>
      <c r="UB315" s="38"/>
      <c r="UC315" s="38"/>
      <c r="UD315" s="38"/>
      <c r="UE315" s="38"/>
      <c r="UF315" s="38"/>
      <c r="UG315" s="38"/>
      <c r="UH315" s="38"/>
      <c r="UI315" s="38"/>
      <c r="UJ315" s="38"/>
      <c r="UK315" s="38"/>
      <c r="UL315" s="38"/>
      <c r="UM315" s="38"/>
      <c r="UN315" s="38"/>
      <c r="UO315" s="38"/>
      <c r="UP315" s="38"/>
      <c r="UQ315" s="38"/>
      <c r="UR315" s="38"/>
      <c r="US315" s="38"/>
      <c r="UT315" s="38"/>
      <c r="UU315" s="38"/>
      <c r="UV315" s="38"/>
      <c r="UW315" s="38"/>
      <c r="UX315" s="38"/>
      <c r="UY315" s="38"/>
      <c r="UZ315" s="38"/>
      <c r="VA315" s="38"/>
      <c r="VB315" s="38"/>
      <c r="VC315" s="38"/>
      <c r="VD315" s="38"/>
      <c r="VE315" s="38"/>
      <c r="VF315" s="38"/>
      <c r="VG315" s="38"/>
      <c r="VH315" s="38"/>
      <c r="VI315" s="38"/>
      <c r="VJ315" s="38"/>
      <c r="VK315" s="38"/>
      <c r="VL315" s="38"/>
      <c r="VM315" s="38"/>
      <c r="VN315" s="38"/>
      <c r="VO315" s="38"/>
      <c r="VP315" s="38"/>
      <c r="VQ315" s="38"/>
      <c r="VR315" s="38"/>
      <c r="VS315" s="38"/>
      <c r="VT315" s="38"/>
      <c r="VU315" s="38"/>
      <c r="VV315" s="38"/>
      <c r="VW315" s="38"/>
      <c r="VX315" s="38"/>
      <c r="VY315" s="38"/>
      <c r="VZ315" s="38"/>
      <c r="WA315" s="38"/>
      <c r="WB315" s="38"/>
      <c r="WC315" s="38"/>
      <c r="WD315" s="38"/>
      <c r="WE315" s="38"/>
      <c r="WF315" s="38"/>
      <c r="WG315" s="38"/>
      <c r="WH315" s="38"/>
      <c r="WI315" s="38"/>
      <c r="WJ315" s="38"/>
      <c r="WK315" s="38"/>
      <c r="WL315" s="38"/>
      <c r="WM315" s="38"/>
      <c r="WN315" s="38"/>
      <c r="WO315" s="38"/>
      <c r="WP315" s="38"/>
      <c r="WQ315" s="38"/>
      <c r="WR315" s="38"/>
      <c r="WS315" s="38"/>
      <c r="WT315" s="38"/>
      <c r="WU315" s="38"/>
      <c r="WV315" s="38"/>
      <c r="WW315" s="38"/>
      <c r="WX315" s="38"/>
      <c r="WY315" s="38"/>
      <c r="WZ315" s="38"/>
      <c r="XA315" s="38"/>
      <c r="XB315" s="38"/>
      <c r="XC315" s="38"/>
      <c r="XD315" s="38"/>
      <c r="XE315" s="38"/>
      <c r="XF315" s="38"/>
      <c r="XG315" s="38"/>
      <c r="XH315" s="38"/>
      <c r="XI315" s="38"/>
      <c r="XJ315" s="38"/>
      <c r="XK315" s="38"/>
      <c r="XL315" s="38"/>
      <c r="XM315" s="38"/>
      <c r="XN315" s="38"/>
      <c r="XO315" s="38"/>
      <c r="XP315" s="38"/>
      <c r="XQ315" s="38"/>
      <c r="XR315" s="38"/>
      <c r="XS315" s="38"/>
      <c r="XT315" s="38"/>
      <c r="XU315" s="38"/>
      <c r="XV315" s="38"/>
      <c r="XW315" s="38"/>
      <c r="XX315" s="38"/>
      <c r="XY315" s="38"/>
      <c r="XZ315" s="38"/>
      <c r="YA315" s="38"/>
      <c r="YB315" s="38"/>
      <c r="YC315" s="38"/>
      <c r="YD315" s="38"/>
      <c r="YE315" s="38"/>
      <c r="YF315" s="38"/>
      <c r="YG315" s="38"/>
      <c r="YH315" s="38"/>
      <c r="YI315" s="38"/>
      <c r="YJ315" s="38"/>
      <c r="YK315" s="38"/>
      <c r="YL315" s="38"/>
      <c r="YM315" s="38"/>
      <c r="YN315" s="38"/>
      <c r="YO315" s="38"/>
      <c r="YP315" s="38"/>
      <c r="YQ315" s="38"/>
      <c r="YR315" s="38"/>
      <c r="YS315" s="38"/>
      <c r="YT315" s="38"/>
      <c r="YU315" s="38"/>
      <c r="YV315" s="38"/>
      <c r="YW315" s="38"/>
      <c r="YX315" s="38"/>
      <c r="YY315" s="38"/>
      <c r="YZ315" s="38"/>
      <c r="ZA315" s="38"/>
      <c r="ZB315" s="38"/>
      <c r="ZC315" s="38"/>
      <c r="ZD315" s="38"/>
      <c r="ZE315" s="38"/>
      <c r="ZF315" s="38"/>
      <c r="ZG315" s="38"/>
      <c r="ZH315" s="38"/>
      <c r="ZI315" s="38"/>
      <c r="ZJ315" s="38"/>
      <c r="ZK315" s="38"/>
      <c r="ZL315" s="38"/>
      <c r="ZM315" s="38"/>
      <c r="ZN315" s="38"/>
      <c r="ZO315" s="38"/>
      <c r="ZP315" s="38"/>
      <c r="ZQ315" s="38"/>
      <c r="ZR315" s="38"/>
      <c r="ZS315" s="38"/>
      <c r="ZT315" s="38"/>
      <c r="ZU315" s="38"/>
      <c r="ZV315" s="38"/>
      <c r="ZW315" s="38"/>
      <c r="ZX315" s="38"/>
      <c r="ZY315" s="38"/>
      <c r="ZZ315" s="38"/>
      <c r="AAA315" s="38"/>
      <c r="AAB315" s="38"/>
      <c r="AAC315" s="38"/>
      <c r="AAD315" s="38"/>
      <c r="AAE315" s="38"/>
      <c r="AAF315" s="38"/>
      <c r="AAG315" s="38"/>
      <c r="AAH315" s="38"/>
      <c r="AAI315" s="38"/>
      <c r="AAJ315" s="38"/>
      <c r="AAK315" s="38"/>
      <c r="AAL315" s="38"/>
      <c r="AAM315" s="38"/>
      <c r="AAN315" s="38"/>
      <c r="AAO315" s="38"/>
      <c r="AAP315" s="38"/>
      <c r="AAQ315" s="38"/>
      <c r="AAR315" s="38"/>
      <c r="AAS315" s="38"/>
      <c r="AAT315" s="38"/>
      <c r="AAU315" s="38"/>
      <c r="AAV315" s="38"/>
      <c r="AAW315" s="38"/>
      <c r="AAX315" s="38"/>
      <c r="AAY315" s="38"/>
      <c r="AAZ315" s="38"/>
      <c r="ABA315" s="38"/>
      <c r="ABB315" s="38"/>
      <c r="ABC315" s="38"/>
      <c r="ABD315" s="38"/>
      <c r="ABE315" s="38"/>
      <c r="ABF315" s="38"/>
      <c r="ABG315" s="38"/>
      <c r="ABH315" s="38"/>
      <c r="ABI315" s="38"/>
      <c r="ABJ315" s="38"/>
      <c r="ABK315" s="38"/>
      <c r="ABL315" s="38"/>
      <c r="ABM315" s="38"/>
      <c r="ABN315" s="38"/>
      <c r="ABO315" s="38"/>
      <c r="ABP315" s="38"/>
      <c r="ABQ315" s="38"/>
      <c r="ABR315" s="38"/>
      <c r="ABS315" s="38"/>
      <c r="ABT315" s="38"/>
      <c r="ABU315" s="38"/>
      <c r="ABV315" s="38"/>
      <c r="ABW315" s="38"/>
      <c r="ABX315" s="38"/>
      <c r="ABY315" s="38"/>
      <c r="ABZ315" s="38"/>
      <c r="ACA315" s="38"/>
      <c r="ACB315" s="38"/>
      <c r="ACC315" s="38"/>
      <c r="ACD315" s="38"/>
      <c r="ACE315" s="38"/>
      <c r="ACF315" s="38"/>
      <c r="ACG315" s="38"/>
      <c r="ACH315" s="38"/>
      <c r="ACI315" s="38"/>
      <c r="ACJ315" s="38"/>
      <c r="ACK315" s="38"/>
      <c r="ACL315" s="38"/>
      <c r="ACM315" s="38"/>
      <c r="ACN315" s="38"/>
      <c r="ACO315" s="38"/>
      <c r="ACP315" s="38"/>
      <c r="ACQ315" s="38"/>
      <c r="ACR315" s="38"/>
      <c r="ACS315" s="38"/>
      <c r="ACT315" s="38"/>
      <c r="ACU315" s="38"/>
      <c r="ACV315" s="38"/>
      <c r="ACW315" s="38"/>
      <c r="ACX315" s="38"/>
      <c r="ACY315" s="38"/>
      <c r="ACZ315" s="38"/>
      <c r="ADA315" s="38"/>
      <c r="ADB315" s="38"/>
      <c r="ADC315" s="38"/>
      <c r="ADD315" s="38"/>
      <c r="ADE315" s="38"/>
      <c r="ADF315" s="38"/>
      <c r="ADG315" s="38"/>
      <c r="ADH315" s="38"/>
      <c r="ADI315" s="38"/>
      <c r="ADJ315" s="38"/>
      <c r="ADK315" s="38"/>
      <c r="ADL315" s="38"/>
      <c r="ADM315" s="38"/>
      <c r="ADN315" s="38"/>
      <c r="ADO315" s="38"/>
      <c r="ADP315" s="38"/>
      <c r="ADQ315" s="38"/>
      <c r="ADR315" s="38"/>
      <c r="ADS315" s="38"/>
      <c r="ADT315" s="38"/>
      <c r="ADU315" s="38"/>
      <c r="ADV315" s="38"/>
      <c r="ADW315" s="38"/>
      <c r="ADX315" s="38"/>
      <c r="ADY315" s="38"/>
      <c r="ADZ315" s="38"/>
      <c r="AEA315" s="38"/>
      <c r="AEB315" s="38"/>
      <c r="AEC315" s="38"/>
      <c r="AED315" s="38"/>
      <c r="AEE315" s="38"/>
      <c r="AEF315" s="38"/>
      <c r="AEG315" s="38"/>
      <c r="AEH315" s="38"/>
      <c r="AEI315" s="38"/>
      <c r="AEJ315" s="38"/>
      <c r="AEK315" s="38"/>
      <c r="AEL315" s="38"/>
      <c r="AEM315" s="38"/>
      <c r="AEN315" s="38"/>
      <c r="AEO315" s="38"/>
      <c r="AEP315" s="38"/>
      <c r="AEQ315" s="38"/>
      <c r="AER315" s="38"/>
      <c r="AES315" s="38"/>
      <c r="AET315" s="38"/>
      <c r="AEU315" s="38"/>
      <c r="AEV315" s="38"/>
      <c r="AEW315" s="38"/>
      <c r="AEX315" s="38"/>
      <c r="AEY315" s="38"/>
      <c r="AEZ315" s="38"/>
      <c r="AFA315" s="38"/>
      <c r="AFB315" s="38"/>
      <c r="AFC315" s="38"/>
      <c r="AFD315" s="38"/>
      <c r="AFE315" s="38"/>
      <c r="AFF315" s="38"/>
      <c r="AFG315" s="38"/>
      <c r="AFH315" s="38"/>
      <c r="AFI315" s="38"/>
      <c r="AFJ315" s="38"/>
      <c r="AFK315" s="38"/>
      <c r="AFL315" s="38"/>
      <c r="AFM315" s="38"/>
      <c r="AFN315" s="38"/>
      <c r="AFO315" s="38"/>
      <c r="AFP315" s="38"/>
      <c r="AFQ315" s="38"/>
      <c r="AFR315" s="38"/>
      <c r="AFS315" s="38"/>
      <c r="AFT315" s="38"/>
      <c r="AFU315" s="38"/>
      <c r="AFV315" s="38"/>
      <c r="AFW315" s="38"/>
      <c r="AFX315" s="38"/>
      <c r="AFY315" s="38"/>
      <c r="AFZ315" s="38"/>
      <c r="AGA315" s="38"/>
      <c r="AGB315" s="38"/>
      <c r="AGC315" s="38"/>
      <c r="AGD315" s="38"/>
      <c r="AGE315" s="38"/>
      <c r="AGF315" s="38"/>
      <c r="AGG315" s="38"/>
      <c r="AGH315" s="38"/>
      <c r="AGI315" s="38"/>
      <c r="AGJ315" s="38"/>
      <c r="AGK315" s="38"/>
      <c r="AGL315" s="38"/>
      <c r="AGM315" s="38"/>
      <c r="AGN315" s="38"/>
      <c r="AGO315" s="38"/>
      <c r="AGP315" s="38"/>
      <c r="AGQ315" s="38"/>
      <c r="AGR315" s="38"/>
      <c r="AGS315" s="38"/>
      <c r="AGT315" s="38"/>
      <c r="AGU315" s="38"/>
      <c r="AGV315" s="38"/>
      <c r="AGW315" s="38"/>
      <c r="AGX315" s="38"/>
      <c r="AGY315" s="38"/>
      <c r="AGZ315" s="38"/>
      <c r="AHA315" s="38"/>
      <c r="AHB315" s="38"/>
      <c r="AHC315" s="38"/>
      <c r="AHD315" s="38"/>
      <c r="AHE315" s="38"/>
      <c r="AHF315" s="38"/>
      <c r="AHG315" s="38"/>
      <c r="AHH315" s="38"/>
      <c r="AHI315" s="38"/>
      <c r="AHJ315" s="38"/>
      <c r="AHK315" s="38"/>
      <c r="AHL315" s="38"/>
      <c r="AHM315" s="38"/>
      <c r="AHN315" s="38"/>
      <c r="AHO315" s="38"/>
      <c r="AHP315" s="38"/>
      <c r="AHQ315" s="38"/>
      <c r="AHR315" s="38"/>
      <c r="AHS315" s="38"/>
      <c r="AHT315" s="38"/>
      <c r="AHU315" s="38"/>
      <c r="AHV315" s="38"/>
      <c r="AHW315" s="38"/>
      <c r="AHX315" s="38"/>
      <c r="AHY315" s="38"/>
      <c r="AHZ315" s="38"/>
      <c r="AIA315" s="38"/>
      <c r="AIB315" s="38"/>
      <c r="AIC315" s="38"/>
      <c r="AID315" s="38"/>
      <c r="AIE315" s="38"/>
      <c r="AIF315" s="38"/>
      <c r="AIG315" s="38"/>
      <c r="AIH315" s="38"/>
      <c r="AII315" s="38"/>
      <c r="AIJ315" s="38"/>
      <c r="AIK315" s="38"/>
      <c r="AIL315" s="38"/>
      <c r="AIM315" s="38"/>
      <c r="AIN315" s="38"/>
      <c r="AIO315" s="38"/>
      <c r="AIP315" s="38"/>
      <c r="AIQ315" s="38"/>
      <c r="AIR315" s="38"/>
      <c r="AIS315" s="38"/>
      <c r="AIT315" s="38"/>
      <c r="AIU315" s="38"/>
      <c r="AIV315" s="38"/>
      <c r="AIW315" s="38"/>
      <c r="AIX315" s="38"/>
      <c r="AIY315" s="38"/>
      <c r="AIZ315" s="38"/>
      <c r="AJA315" s="38"/>
      <c r="AJB315" s="38"/>
      <c r="AJC315" s="38"/>
      <c r="AJD315" s="38"/>
      <c r="AJE315" s="38"/>
      <c r="AJF315" s="38"/>
      <c r="AJG315" s="38"/>
      <c r="AJH315" s="38"/>
      <c r="AJI315" s="38"/>
      <c r="AJJ315" s="38"/>
      <c r="AJK315" s="38"/>
      <c r="AJL315" s="38"/>
      <c r="AJM315" s="38"/>
      <c r="AJN315" s="38"/>
      <c r="AJO315" s="38"/>
      <c r="AJP315" s="38"/>
      <c r="AJQ315" s="38"/>
      <c r="AJR315" s="38"/>
      <c r="AJS315" s="38"/>
      <c r="AJT315" s="38"/>
      <c r="AJU315" s="38"/>
      <c r="AJV315" s="38"/>
      <c r="AJW315" s="38"/>
      <c r="AJX315" s="38"/>
      <c r="AJY315" s="38"/>
      <c r="AJZ315" s="38"/>
      <c r="AKA315" s="38"/>
      <c r="AKB315" s="38"/>
      <c r="AKC315" s="38"/>
      <c r="AKD315" s="38"/>
      <c r="AKE315" s="38"/>
      <c r="AKF315" s="38"/>
      <c r="AKG315" s="38"/>
      <c r="AKH315" s="38"/>
      <c r="AKI315" s="38"/>
      <c r="AKJ315" s="38"/>
      <c r="AKK315" s="38"/>
      <c r="AKL315" s="38"/>
      <c r="AKM315" s="38"/>
      <c r="AKN315" s="38"/>
      <c r="AKO315" s="38"/>
      <c r="AKP315" s="38"/>
      <c r="AKQ315" s="38"/>
      <c r="AKR315" s="38"/>
      <c r="AKS315" s="38"/>
      <c r="AKT315" s="38"/>
      <c r="AKU315" s="38"/>
      <c r="AKV315" s="38"/>
      <c r="AKW315" s="38"/>
      <c r="AKX315" s="38"/>
      <c r="AKY315" s="38"/>
      <c r="AKZ315" s="38"/>
      <c r="ALA315" s="38"/>
      <c r="ALB315" s="38"/>
      <c r="ALC315" s="38"/>
      <c r="ALD315" s="38"/>
      <c r="ALE315" s="38"/>
      <c r="ALF315" s="38"/>
      <c r="ALG315" s="38"/>
      <c r="ALH315" s="38"/>
      <c r="ALI315" s="38"/>
      <c r="ALJ315" s="38"/>
      <c r="ALK315" s="38"/>
      <c r="ALL315" s="38"/>
      <c r="ALM315" s="38"/>
      <c r="ALN315" s="38"/>
      <c r="ALO315" s="38"/>
      <c r="ALP315" s="38"/>
      <c r="ALQ315" s="38"/>
      <c r="ALR315" s="38"/>
      <c r="ALS315" s="38"/>
      <c r="ALT315" s="38"/>
      <c r="ALU315" s="38"/>
      <c r="ALV315" s="38"/>
      <c r="ALW315" s="38"/>
      <c r="ALX315" s="38"/>
      <c r="ALY315" s="38"/>
      <c r="ALZ315" s="38"/>
      <c r="AMA315" s="38"/>
      <c r="AMB315" s="38"/>
      <c r="AMC315" s="38"/>
      <c r="AMD315" s="38"/>
      <c r="AME315" s="38"/>
      <c r="AMF315" s="38"/>
      <c r="AMG315" s="38"/>
      <c r="AMH315" s="38"/>
      <c r="AMI315" s="38"/>
      <c r="AMJ315" s="38"/>
      <c r="AMK315" s="38"/>
      <c r="AML315" s="38"/>
      <c r="AMM315" s="38"/>
      <c r="AMN315" s="38"/>
      <c r="AMO315" s="38"/>
      <c r="AMP315" s="38"/>
      <c r="AMQ315" s="38"/>
      <c r="AMR315" s="38"/>
      <c r="AMS315" s="38"/>
      <c r="AMT315" s="38"/>
      <c r="AMU315" s="38"/>
      <c r="AMV315" s="38"/>
      <c r="AMW315" s="38"/>
      <c r="AMX315" s="38"/>
      <c r="AMY315" s="38"/>
      <c r="AMZ315" s="38"/>
      <c r="ANA315" s="38"/>
      <c r="ANB315" s="38"/>
      <c r="ANC315" s="38"/>
      <c r="AND315" s="38"/>
      <c r="ANE315" s="38"/>
      <c r="ANF315" s="38"/>
      <c r="ANG315" s="38"/>
      <c r="ANH315" s="38"/>
      <c r="ANI315" s="38"/>
      <c r="ANJ315" s="38"/>
      <c r="ANK315" s="38"/>
      <c r="ANL315" s="38"/>
      <c r="ANM315" s="38"/>
      <c r="ANN315" s="38"/>
      <c r="ANO315" s="38"/>
      <c r="ANP315" s="38"/>
      <c r="ANQ315" s="38"/>
      <c r="ANR315" s="38"/>
      <c r="ANS315" s="38"/>
      <c r="ANT315" s="38"/>
      <c r="ANU315" s="38"/>
      <c r="ANV315" s="38"/>
      <c r="ANW315" s="38"/>
      <c r="ANX315" s="38"/>
      <c r="ANY315" s="38"/>
      <c r="ANZ315" s="38"/>
      <c r="AOA315" s="38"/>
      <c r="AOB315" s="38"/>
      <c r="AOC315" s="38"/>
      <c r="AOD315" s="38"/>
      <c r="AOE315" s="38"/>
      <c r="AOF315" s="38"/>
      <c r="AOG315" s="38"/>
      <c r="AOH315" s="38"/>
      <c r="AOI315" s="38"/>
      <c r="AOJ315" s="38"/>
      <c r="AOK315" s="38"/>
      <c r="AOL315" s="38"/>
      <c r="AOM315" s="38"/>
      <c r="AON315" s="38"/>
      <c r="AOO315" s="38"/>
      <c r="AOP315" s="38"/>
      <c r="AOQ315" s="38"/>
      <c r="AOR315" s="38"/>
      <c r="AOS315" s="38"/>
      <c r="AOT315" s="38"/>
      <c r="AOU315" s="38"/>
      <c r="AOV315" s="38"/>
      <c r="AOW315" s="38"/>
      <c r="AOX315" s="38"/>
      <c r="AOY315" s="38"/>
      <c r="AOZ315" s="38"/>
      <c r="APA315" s="38"/>
      <c r="APB315" s="38"/>
      <c r="APC315" s="38"/>
      <c r="APD315" s="38"/>
      <c r="APE315" s="38"/>
      <c r="APF315" s="38"/>
      <c r="APG315" s="38"/>
      <c r="APH315" s="38"/>
      <c r="API315" s="38"/>
      <c r="APJ315" s="38"/>
      <c r="APK315" s="38"/>
      <c r="APL315" s="38"/>
      <c r="APM315" s="38"/>
      <c r="APN315" s="38"/>
      <c r="APO315" s="38"/>
      <c r="APP315" s="38"/>
      <c r="APQ315" s="38"/>
      <c r="APR315" s="38"/>
      <c r="APS315" s="38"/>
      <c r="APT315" s="38"/>
      <c r="APU315" s="38"/>
      <c r="APV315" s="38"/>
      <c r="APW315" s="38"/>
      <c r="APX315" s="38"/>
      <c r="APY315" s="38"/>
      <c r="APZ315" s="38"/>
      <c r="AQA315" s="38"/>
      <c r="AQB315" s="38"/>
      <c r="AQC315" s="38"/>
      <c r="AQD315" s="38"/>
      <c r="AQE315" s="38"/>
      <c r="AQF315" s="38"/>
      <c r="AQG315" s="38"/>
      <c r="AQH315" s="38"/>
      <c r="AQI315" s="38"/>
      <c r="AQJ315" s="38"/>
      <c r="AQK315" s="38"/>
      <c r="AQL315" s="38"/>
      <c r="AQM315" s="38"/>
      <c r="AQN315" s="38"/>
      <c r="AQO315" s="38"/>
      <c r="AQP315" s="38"/>
      <c r="AQQ315" s="38"/>
      <c r="AQR315" s="38"/>
      <c r="AQS315" s="38"/>
      <c r="AQT315" s="38"/>
      <c r="AQU315" s="38"/>
      <c r="AQV315" s="38"/>
      <c r="AQW315" s="38"/>
      <c r="AQX315" s="38"/>
      <c r="AQY315" s="38"/>
      <c r="AQZ315" s="38"/>
      <c r="ARA315" s="38"/>
      <c r="ARB315" s="38"/>
      <c r="ARC315" s="38"/>
      <c r="ARD315" s="38"/>
      <c r="ARE315" s="38"/>
      <c r="ARF315" s="38"/>
      <c r="ARG315" s="38"/>
      <c r="ARH315" s="38"/>
      <c r="ARI315" s="38"/>
      <c r="ARJ315" s="38"/>
      <c r="ARK315" s="38"/>
      <c r="ARL315" s="38"/>
      <c r="ARM315" s="38"/>
      <c r="ARN315" s="38"/>
      <c r="ARO315" s="38"/>
      <c r="ARP315" s="38"/>
      <c r="ARQ315" s="38"/>
      <c r="ARR315" s="38"/>
      <c r="ARS315" s="38"/>
      <c r="ART315" s="38"/>
      <c r="ARU315" s="38"/>
      <c r="ARV315" s="38"/>
      <c r="ARW315" s="38"/>
      <c r="ARX315" s="38"/>
      <c r="ARY315" s="38"/>
      <c r="ARZ315" s="38"/>
      <c r="ASA315" s="38"/>
      <c r="ASB315" s="38"/>
      <c r="ASC315" s="38"/>
      <c r="ASD315" s="38"/>
      <c r="ASE315" s="38"/>
      <c r="ASF315" s="38"/>
      <c r="ASG315" s="38"/>
      <c r="ASH315" s="38"/>
      <c r="ASI315" s="38"/>
      <c r="ASJ315" s="38"/>
      <c r="ASK315" s="38"/>
      <c r="ASL315" s="38"/>
      <c r="ASM315" s="38"/>
      <c r="ASN315" s="38"/>
      <c r="ASO315" s="38"/>
      <c r="ASP315" s="38"/>
      <c r="ASQ315" s="38"/>
      <c r="ASR315" s="38"/>
      <c r="ASS315" s="38"/>
      <c r="AST315" s="38"/>
      <c r="ASU315" s="38"/>
      <c r="ASV315" s="38"/>
      <c r="ASW315" s="38"/>
      <c r="ASX315" s="38"/>
      <c r="ASY315" s="38"/>
      <c r="ASZ315" s="38"/>
      <c r="ATA315" s="38"/>
      <c r="ATB315" s="38"/>
      <c r="ATC315" s="38"/>
      <c r="ATD315" s="38"/>
      <c r="ATE315" s="38"/>
      <c r="ATF315" s="38"/>
      <c r="ATG315" s="38"/>
      <c r="ATH315" s="38"/>
      <c r="ATI315" s="38"/>
      <c r="ATJ315" s="38"/>
      <c r="ATK315" s="38"/>
      <c r="ATL315" s="38"/>
      <c r="ATM315" s="38"/>
      <c r="ATN315" s="38"/>
      <c r="ATO315" s="38"/>
      <c r="ATP315" s="38"/>
      <c r="ATQ315" s="38"/>
      <c r="ATR315" s="38"/>
      <c r="ATS315" s="38"/>
      <c r="ATT315" s="38"/>
      <c r="ATU315" s="38"/>
      <c r="ATV315" s="38"/>
      <c r="ATW315" s="38"/>
      <c r="ATX315" s="38"/>
      <c r="ATY315" s="38"/>
      <c r="ATZ315" s="38"/>
      <c r="AUA315" s="38"/>
      <c r="AUB315" s="38"/>
      <c r="AUC315" s="38"/>
      <c r="AUD315" s="38"/>
      <c r="AUE315" s="38"/>
      <c r="AUF315" s="38"/>
      <c r="AUG315" s="38"/>
      <c r="AUH315" s="38"/>
      <c r="AUI315" s="38"/>
      <c r="AUJ315" s="38"/>
      <c r="AUK315" s="38"/>
      <c r="AUL315" s="38"/>
      <c r="AUM315" s="38"/>
      <c r="AUN315" s="38"/>
      <c r="AUO315" s="38"/>
      <c r="AUP315" s="38"/>
      <c r="AUQ315" s="38"/>
      <c r="AUR315" s="38"/>
      <c r="AUS315" s="38"/>
      <c r="AUT315" s="38"/>
      <c r="AUU315" s="38"/>
      <c r="AUV315" s="38"/>
      <c r="AUW315" s="38"/>
      <c r="AUX315" s="38"/>
      <c r="AUY315" s="38"/>
      <c r="AUZ315" s="38"/>
      <c r="AVA315" s="38"/>
      <c r="AVB315" s="38"/>
      <c r="AVC315" s="38"/>
      <c r="AVD315" s="38"/>
      <c r="AVE315" s="38"/>
      <c r="AVF315" s="38"/>
      <c r="AVG315" s="38"/>
      <c r="AVH315" s="38"/>
      <c r="AVI315" s="38"/>
      <c r="AVJ315" s="38"/>
      <c r="AVK315" s="38"/>
      <c r="AVL315" s="38"/>
      <c r="AVM315" s="38"/>
      <c r="AVN315" s="38"/>
      <c r="AVO315" s="38"/>
      <c r="AVP315" s="38"/>
      <c r="AVQ315" s="38"/>
      <c r="AVR315" s="38"/>
      <c r="AVS315" s="38"/>
      <c r="AVT315" s="38"/>
      <c r="AVU315" s="38"/>
      <c r="AVV315" s="38"/>
      <c r="AVW315" s="38"/>
      <c r="AVX315" s="38"/>
      <c r="AVY315" s="38"/>
      <c r="AVZ315" s="38"/>
      <c r="AWA315" s="38"/>
      <c r="AWB315" s="38"/>
      <c r="AWC315" s="38"/>
      <c r="AWD315" s="38"/>
      <c r="AWE315" s="38"/>
      <c r="AWF315" s="38"/>
      <c r="AWG315" s="38"/>
      <c r="AWH315" s="38"/>
      <c r="AWI315" s="38"/>
      <c r="AWJ315" s="38"/>
      <c r="AWK315" s="38"/>
      <c r="AWL315" s="38"/>
      <c r="AWM315" s="38"/>
      <c r="AWN315" s="38"/>
      <c r="AWO315" s="38"/>
      <c r="AWP315" s="38"/>
      <c r="AWQ315" s="38"/>
      <c r="AWR315" s="38"/>
      <c r="AWS315" s="38"/>
      <c r="AWT315" s="38"/>
      <c r="AWU315" s="38"/>
      <c r="AWV315" s="38"/>
      <c r="AWW315" s="38"/>
      <c r="AWX315" s="38"/>
      <c r="AWY315" s="38"/>
      <c r="AWZ315" s="38"/>
      <c r="AXA315" s="38"/>
      <c r="AXB315" s="38"/>
      <c r="AXC315" s="38"/>
      <c r="AXD315" s="38"/>
      <c r="AXE315" s="38"/>
      <c r="AXF315" s="38"/>
      <c r="AXG315" s="38"/>
      <c r="AXH315" s="38"/>
      <c r="AXI315" s="38"/>
      <c r="AXJ315" s="38"/>
      <c r="AXK315" s="38"/>
      <c r="AXL315" s="38"/>
      <c r="AXM315" s="38"/>
      <c r="AXN315" s="38"/>
      <c r="AXO315" s="38"/>
      <c r="AXP315" s="38"/>
      <c r="AXQ315" s="38"/>
      <c r="AXR315" s="38"/>
      <c r="AXS315" s="38"/>
      <c r="AXT315" s="38"/>
      <c r="AXU315" s="38"/>
      <c r="AXV315" s="38"/>
      <c r="AXW315" s="38"/>
      <c r="AXX315" s="38"/>
      <c r="AXY315" s="38"/>
      <c r="AXZ315" s="38"/>
      <c r="AYA315" s="38"/>
      <c r="AYB315" s="38"/>
      <c r="AYC315" s="38"/>
      <c r="AYD315" s="38"/>
      <c r="AYE315" s="38"/>
      <c r="AYF315" s="38"/>
      <c r="AYG315" s="38"/>
      <c r="AYH315" s="38"/>
      <c r="AYI315" s="38"/>
      <c r="AYJ315" s="38"/>
      <c r="AYK315" s="38"/>
      <c r="AYL315" s="38"/>
      <c r="AYM315" s="38"/>
      <c r="AYN315" s="38"/>
      <c r="AYO315" s="38"/>
      <c r="AYP315" s="38"/>
      <c r="AYQ315" s="38"/>
      <c r="AYR315" s="38"/>
      <c r="AYS315" s="38"/>
      <c r="AYT315" s="38"/>
      <c r="AYU315" s="38"/>
      <c r="AYV315" s="38"/>
      <c r="AYW315" s="38"/>
      <c r="AYX315" s="38"/>
      <c r="AYY315" s="38"/>
      <c r="AYZ315" s="38"/>
      <c r="AZA315" s="38"/>
      <c r="AZB315" s="38"/>
      <c r="AZC315" s="38"/>
      <c r="AZD315" s="38"/>
      <c r="AZE315" s="38"/>
      <c r="AZF315" s="38"/>
      <c r="AZG315" s="38"/>
      <c r="AZH315" s="38"/>
      <c r="AZI315" s="38"/>
      <c r="AZJ315" s="38"/>
      <c r="AZK315" s="38"/>
      <c r="AZL315" s="38"/>
      <c r="AZM315" s="38"/>
      <c r="AZN315" s="38"/>
      <c r="AZO315" s="38"/>
      <c r="AZP315" s="38"/>
      <c r="AZQ315" s="38"/>
      <c r="AZR315" s="38"/>
      <c r="AZS315" s="38"/>
      <c r="AZT315" s="38"/>
      <c r="AZU315" s="38"/>
      <c r="AZV315" s="38"/>
      <c r="AZW315" s="38"/>
      <c r="AZX315" s="38"/>
      <c r="AZY315" s="38"/>
      <c r="AZZ315" s="38"/>
      <c r="BAA315" s="38"/>
      <c r="BAB315" s="38"/>
      <c r="BAC315" s="38"/>
      <c r="BAD315" s="38"/>
      <c r="BAE315" s="38"/>
      <c r="BAF315" s="38"/>
      <c r="BAG315" s="38"/>
      <c r="BAH315" s="38"/>
      <c r="BAI315" s="38"/>
      <c r="BAJ315" s="38"/>
      <c r="BAK315" s="38"/>
      <c r="BAL315" s="38"/>
      <c r="BAM315" s="38"/>
      <c r="BAN315" s="38"/>
      <c r="BAO315" s="38"/>
      <c r="BAP315" s="38"/>
      <c r="BAQ315" s="38"/>
      <c r="BAR315" s="38"/>
      <c r="BAS315" s="38"/>
      <c r="BAT315" s="38"/>
      <c r="BAU315" s="38"/>
      <c r="BAV315" s="38"/>
      <c r="BAW315" s="38"/>
      <c r="BAX315" s="38"/>
      <c r="BAY315" s="38"/>
      <c r="BAZ315" s="38"/>
      <c r="BBA315" s="38"/>
      <c r="BBB315" s="38"/>
      <c r="BBC315" s="38"/>
      <c r="BBD315" s="38"/>
      <c r="BBE315" s="38"/>
      <c r="BBF315" s="38"/>
      <c r="BBG315" s="38"/>
      <c r="BBH315" s="38"/>
      <c r="BBI315" s="38"/>
      <c r="BBJ315" s="38"/>
      <c r="BBK315" s="38"/>
      <c r="BBL315" s="38"/>
      <c r="BBM315" s="38"/>
      <c r="BBN315" s="38"/>
      <c r="BBO315" s="38"/>
      <c r="BBP315" s="38"/>
      <c r="BBQ315" s="38"/>
      <c r="BBR315" s="38"/>
      <c r="BBS315" s="38"/>
      <c r="BBT315" s="38"/>
      <c r="BBU315" s="38"/>
      <c r="BBV315" s="38"/>
      <c r="BBW315" s="38"/>
      <c r="BBX315" s="38"/>
      <c r="BBY315" s="38"/>
      <c r="BBZ315" s="38"/>
      <c r="BCA315" s="38"/>
      <c r="BCB315" s="38"/>
      <c r="BCC315" s="38"/>
      <c r="BCD315" s="38"/>
      <c r="BCE315" s="38"/>
      <c r="BCF315" s="38"/>
      <c r="BCG315" s="38"/>
      <c r="BCH315" s="38"/>
      <c r="BCI315" s="38"/>
      <c r="BCJ315" s="38"/>
      <c r="BCK315" s="38"/>
      <c r="BCL315" s="38"/>
      <c r="BCM315" s="38"/>
      <c r="BCN315" s="38"/>
      <c r="BCO315" s="38"/>
      <c r="BCP315" s="38"/>
      <c r="BCQ315" s="38"/>
      <c r="BCR315" s="38"/>
      <c r="BCS315" s="38"/>
      <c r="BCT315" s="38"/>
      <c r="BCU315" s="38"/>
      <c r="BCV315" s="38"/>
      <c r="BCW315" s="38"/>
      <c r="BCX315" s="38"/>
      <c r="BCY315" s="38"/>
      <c r="BCZ315" s="38"/>
      <c r="BDA315" s="38"/>
      <c r="BDB315" s="38"/>
      <c r="BDC315" s="38"/>
      <c r="BDD315" s="38"/>
      <c r="BDE315" s="38"/>
      <c r="BDF315" s="38"/>
      <c r="BDG315" s="38"/>
      <c r="BDH315" s="38"/>
      <c r="BDI315" s="38"/>
      <c r="BDJ315" s="38"/>
      <c r="BDK315" s="38"/>
      <c r="BDL315" s="38"/>
      <c r="BDM315" s="38"/>
      <c r="BDN315" s="38"/>
      <c r="BDO315" s="38"/>
      <c r="BDP315" s="38"/>
      <c r="BDQ315" s="38"/>
      <c r="BDR315" s="38"/>
      <c r="BDS315" s="38"/>
      <c r="BDT315" s="38"/>
      <c r="BDU315" s="38"/>
      <c r="BDV315" s="38"/>
      <c r="BDW315" s="38"/>
      <c r="BDX315" s="38"/>
      <c r="BDY315" s="38"/>
      <c r="BDZ315" s="38"/>
      <c r="BEA315" s="38"/>
      <c r="BEB315" s="38"/>
      <c r="BEC315" s="38"/>
      <c r="BED315" s="38"/>
      <c r="BEE315" s="38"/>
      <c r="BEF315" s="38"/>
      <c r="BEG315" s="38"/>
      <c r="BEH315" s="38"/>
      <c r="BEI315" s="38"/>
      <c r="BEJ315" s="38"/>
      <c r="BEK315" s="38"/>
      <c r="BEL315" s="38"/>
      <c r="BEM315" s="38"/>
      <c r="BEN315" s="38"/>
      <c r="BEO315" s="38"/>
      <c r="BEP315" s="38"/>
      <c r="BEQ315" s="38"/>
      <c r="BER315" s="38"/>
      <c r="BES315" s="38"/>
      <c r="BET315" s="38"/>
      <c r="BEU315" s="38"/>
      <c r="BEV315" s="38"/>
      <c r="BEW315" s="38"/>
      <c r="BEX315" s="38"/>
      <c r="BEY315" s="38"/>
      <c r="BEZ315" s="38"/>
      <c r="BFA315" s="38"/>
      <c r="BFB315" s="38"/>
      <c r="BFC315" s="38"/>
      <c r="BFD315" s="38"/>
      <c r="BFE315" s="38"/>
      <c r="BFF315" s="38"/>
      <c r="BFG315" s="38"/>
      <c r="BFH315" s="38"/>
      <c r="BFI315" s="38"/>
      <c r="BFJ315" s="38"/>
      <c r="BFK315" s="38"/>
      <c r="BFL315" s="38"/>
      <c r="BFM315" s="38"/>
      <c r="BFN315" s="38"/>
      <c r="BFO315" s="38"/>
      <c r="BFP315" s="38"/>
      <c r="BFQ315" s="38"/>
      <c r="BFR315" s="38"/>
      <c r="BFS315" s="38"/>
      <c r="BFT315" s="38"/>
      <c r="BFU315" s="38"/>
      <c r="BFV315" s="38"/>
      <c r="BFW315" s="38"/>
      <c r="BFX315" s="38"/>
      <c r="BFY315" s="38"/>
      <c r="BFZ315" s="38"/>
      <c r="BGA315" s="38"/>
      <c r="BGB315" s="38"/>
      <c r="BGC315" s="38"/>
      <c r="BGD315" s="38"/>
      <c r="BGE315" s="38"/>
      <c r="BGF315" s="38"/>
      <c r="BGG315" s="38"/>
      <c r="BGH315" s="38"/>
      <c r="BGI315" s="38"/>
      <c r="BGJ315" s="38"/>
      <c r="BGK315" s="38"/>
      <c r="BGL315" s="38"/>
      <c r="BGM315" s="38"/>
      <c r="BGN315" s="38"/>
      <c r="BGO315" s="38"/>
      <c r="BGP315" s="38"/>
      <c r="BGQ315" s="38"/>
      <c r="BGR315" s="38"/>
      <c r="BGS315" s="38"/>
      <c r="BGT315" s="38"/>
      <c r="BGU315" s="38"/>
      <c r="BGV315" s="38"/>
      <c r="BGW315" s="38"/>
      <c r="BGX315" s="38"/>
      <c r="BGY315" s="38"/>
      <c r="BGZ315" s="38"/>
      <c r="BHA315" s="38"/>
      <c r="BHB315" s="38"/>
      <c r="BHC315" s="38"/>
      <c r="BHD315" s="38"/>
      <c r="BHE315" s="38"/>
      <c r="BHF315" s="38"/>
      <c r="BHG315" s="38"/>
      <c r="BHH315" s="38"/>
      <c r="BHI315" s="38"/>
      <c r="BHJ315" s="38"/>
      <c r="BHK315" s="38"/>
      <c r="BHL315" s="38"/>
      <c r="BHM315" s="38"/>
      <c r="BHN315" s="38"/>
      <c r="BHO315" s="38"/>
      <c r="BHP315" s="38"/>
      <c r="BHQ315" s="38"/>
      <c r="BHR315" s="38"/>
      <c r="BHS315" s="38"/>
      <c r="BHT315" s="38"/>
      <c r="BHU315" s="38"/>
      <c r="BHV315" s="38"/>
      <c r="BHW315" s="38"/>
      <c r="BHX315" s="38"/>
      <c r="BHY315" s="38"/>
      <c r="BHZ315" s="38"/>
      <c r="BIA315" s="38"/>
      <c r="BIB315" s="38"/>
      <c r="BIC315" s="38"/>
      <c r="BID315" s="38"/>
      <c r="BIE315" s="38"/>
      <c r="BIF315" s="38"/>
      <c r="BIG315" s="38"/>
      <c r="BIH315" s="38"/>
      <c r="BII315" s="38"/>
      <c r="BIJ315" s="38"/>
      <c r="BIK315" s="38"/>
      <c r="BIL315" s="38"/>
      <c r="BIM315" s="38"/>
      <c r="BIN315" s="38"/>
      <c r="BIO315" s="38"/>
      <c r="BIP315" s="38"/>
      <c r="BIQ315" s="38"/>
      <c r="BIR315" s="38"/>
      <c r="BIS315" s="38"/>
      <c r="BIT315" s="38"/>
      <c r="BIU315" s="38"/>
      <c r="BIV315" s="38"/>
      <c r="BIW315" s="38"/>
      <c r="BIX315" s="38"/>
      <c r="BIY315" s="38"/>
      <c r="BIZ315" s="38"/>
      <c r="BJA315" s="38"/>
      <c r="BJB315" s="38"/>
      <c r="BJC315" s="38"/>
      <c r="BJD315" s="38"/>
      <c r="BJE315" s="38"/>
      <c r="BJF315" s="38"/>
      <c r="BJG315" s="38"/>
      <c r="BJH315" s="38"/>
      <c r="BJI315" s="38"/>
      <c r="BJJ315" s="38"/>
      <c r="BJK315" s="38"/>
      <c r="BJL315" s="38"/>
      <c r="BJM315" s="38"/>
      <c r="BJN315" s="38"/>
      <c r="BJO315" s="38"/>
      <c r="BJP315" s="38"/>
      <c r="BJQ315" s="38"/>
      <c r="BJR315" s="38"/>
      <c r="BJS315" s="38"/>
      <c r="BJT315" s="38"/>
      <c r="BJU315" s="38"/>
      <c r="BJV315" s="38"/>
      <c r="BJW315" s="38"/>
      <c r="BJX315" s="38"/>
      <c r="BJY315" s="38"/>
      <c r="BJZ315" s="38"/>
      <c r="BKA315" s="38"/>
      <c r="BKB315" s="38"/>
      <c r="BKC315" s="38"/>
      <c r="BKD315" s="38"/>
      <c r="BKE315" s="38"/>
      <c r="BKF315" s="38"/>
      <c r="BKG315" s="38"/>
      <c r="BKH315" s="38"/>
      <c r="BKI315" s="38"/>
      <c r="BKJ315" s="38"/>
      <c r="BKK315" s="38"/>
      <c r="BKL315" s="38"/>
      <c r="BKM315" s="38"/>
      <c r="BKN315" s="38"/>
      <c r="BKO315" s="38"/>
      <c r="BKP315" s="38"/>
      <c r="BKQ315" s="38"/>
      <c r="BKR315" s="38"/>
      <c r="BKS315" s="38"/>
      <c r="BKT315" s="38"/>
      <c r="BKU315" s="38"/>
      <c r="BKV315" s="38"/>
      <c r="BKW315" s="38"/>
      <c r="BKX315" s="38"/>
      <c r="BKY315" s="38"/>
      <c r="BKZ315" s="38"/>
      <c r="BLA315" s="38"/>
      <c r="BLB315" s="38"/>
      <c r="BLC315" s="38"/>
      <c r="BLD315" s="38"/>
      <c r="BLE315" s="38"/>
      <c r="BLF315" s="38"/>
      <c r="BLG315" s="38"/>
      <c r="BLH315" s="38"/>
      <c r="BLI315" s="38"/>
      <c r="BLJ315" s="38"/>
      <c r="BLK315" s="38"/>
      <c r="BLL315" s="38"/>
      <c r="BLM315" s="38"/>
      <c r="BLN315" s="38"/>
      <c r="BLO315" s="38"/>
      <c r="BLP315" s="38"/>
      <c r="BLQ315" s="38"/>
      <c r="BLR315" s="38"/>
      <c r="BLS315" s="38"/>
      <c r="BLT315" s="38"/>
      <c r="BLU315" s="38"/>
      <c r="BLV315" s="38"/>
      <c r="BLW315" s="38"/>
      <c r="BLX315" s="38"/>
      <c r="BLY315" s="38"/>
      <c r="BLZ315" s="38"/>
      <c r="BMA315" s="38"/>
      <c r="BMB315" s="38"/>
      <c r="BMC315" s="38"/>
      <c r="BMD315" s="38"/>
      <c r="BME315" s="38"/>
      <c r="BMF315" s="38"/>
      <c r="BMG315" s="38"/>
      <c r="BMH315" s="38"/>
      <c r="BMI315" s="38"/>
      <c r="BMJ315" s="38"/>
      <c r="BMK315" s="38"/>
      <c r="BML315" s="38"/>
      <c r="BMM315" s="38"/>
      <c r="BMN315" s="38"/>
      <c r="BMO315" s="38"/>
      <c r="BMP315" s="38"/>
      <c r="BMQ315" s="38"/>
      <c r="BMR315" s="38"/>
      <c r="BMS315" s="38"/>
      <c r="BMT315" s="38"/>
      <c r="BMU315" s="38"/>
      <c r="BMV315" s="38"/>
      <c r="BMW315" s="38"/>
      <c r="BMX315" s="38"/>
      <c r="BMY315" s="38"/>
      <c r="BMZ315" s="38"/>
      <c r="BNA315" s="38"/>
      <c r="BNB315" s="38"/>
      <c r="BNC315" s="38"/>
      <c r="BND315" s="38"/>
      <c r="BNE315" s="38"/>
      <c r="BNF315" s="38"/>
      <c r="BNG315" s="38"/>
      <c r="BNH315" s="38"/>
      <c r="BNI315" s="38"/>
      <c r="BNJ315" s="38"/>
      <c r="BNK315" s="38"/>
      <c r="BNL315" s="38"/>
      <c r="BNM315" s="38"/>
      <c r="BNN315" s="38"/>
      <c r="BNO315" s="38"/>
      <c r="BNP315" s="38"/>
      <c r="BNQ315" s="38"/>
      <c r="BNR315" s="38"/>
      <c r="BNS315" s="38"/>
      <c r="BNT315" s="38"/>
      <c r="BNU315" s="38"/>
      <c r="BNV315" s="38"/>
      <c r="BNW315" s="38"/>
      <c r="BNX315" s="38"/>
      <c r="BNY315" s="38"/>
      <c r="BNZ315" s="38"/>
      <c r="BOA315" s="38"/>
      <c r="BOB315" s="38"/>
      <c r="BOC315" s="38"/>
      <c r="BOD315" s="38"/>
      <c r="BOE315" s="38"/>
      <c r="BOF315" s="38"/>
      <c r="BOG315" s="38"/>
      <c r="BOH315" s="38"/>
      <c r="BOI315" s="38"/>
      <c r="BOJ315" s="38"/>
      <c r="BOK315" s="38"/>
      <c r="BOL315" s="38"/>
      <c r="BOM315" s="38"/>
      <c r="BON315" s="38"/>
      <c r="BOO315" s="38"/>
      <c r="BOP315" s="38"/>
      <c r="BOQ315" s="38"/>
      <c r="BOR315" s="38"/>
      <c r="BOS315" s="38"/>
      <c r="BOT315" s="38"/>
      <c r="BOU315" s="38"/>
      <c r="BOV315" s="38"/>
      <c r="BOW315" s="38"/>
      <c r="BOX315" s="38"/>
      <c r="BOY315" s="38"/>
      <c r="BOZ315" s="38"/>
      <c r="BPA315" s="38"/>
      <c r="BPB315" s="38"/>
      <c r="BPC315" s="38"/>
      <c r="BPD315" s="38"/>
      <c r="BPE315" s="38"/>
      <c r="BPF315" s="38"/>
      <c r="BPG315" s="38"/>
      <c r="BPH315" s="38"/>
      <c r="BPI315" s="38"/>
      <c r="BPJ315" s="38"/>
      <c r="BPK315" s="38"/>
      <c r="BPL315" s="38"/>
      <c r="BPM315" s="38"/>
      <c r="BPN315" s="38"/>
      <c r="BPO315" s="38"/>
      <c r="BPP315" s="38"/>
      <c r="BPQ315" s="38"/>
      <c r="BPR315" s="38"/>
      <c r="BPS315" s="38"/>
      <c r="BPT315" s="38"/>
      <c r="BPU315" s="38"/>
      <c r="BPV315" s="38"/>
      <c r="BPW315" s="38"/>
      <c r="BPX315" s="38"/>
      <c r="BPY315" s="38"/>
      <c r="BPZ315" s="38"/>
      <c r="BQA315" s="38"/>
      <c r="BQB315" s="38"/>
      <c r="BQC315" s="38"/>
      <c r="BQD315" s="38"/>
      <c r="BQE315" s="38"/>
      <c r="BQF315" s="38"/>
      <c r="BQG315" s="38"/>
      <c r="BQH315" s="38"/>
      <c r="BQI315" s="38"/>
      <c r="BQJ315" s="38"/>
      <c r="BQK315" s="38"/>
      <c r="BQL315" s="38"/>
      <c r="BQM315" s="38"/>
      <c r="BQN315" s="38"/>
      <c r="BQO315" s="38"/>
      <c r="BQP315" s="38"/>
      <c r="BQQ315" s="38"/>
      <c r="BQR315" s="38"/>
      <c r="BQS315" s="38"/>
      <c r="BQT315" s="38"/>
      <c r="BQU315" s="38"/>
      <c r="BQV315" s="38"/>
      <c r="BQW315" s="38"/>
      <c r="BQX315" s="38"/>
      <c r="BQY315" s="38"/>
      <c r="BQZ315" s="38"/>
      <c r="BRA315" s="38"/>
      <c r="BRB315" s="38"/>
      <c r="BRC315" s="38"/>
      <c r="BRD315" s="38"/>
      <c r="BRE315" s="38"/>
      <c r="BRF315" s="38"/>
      <c r="BRG315" s="38"/>
      <c r="BRH315" s="38"/>
      <c r="BRI315" s="38"/>
      <c r="BRJ315" s="38"/>
      <c r="BRK315" s="38"/>
      <c r="BRL315" s="38"/>
      <c r="BRM315" s="38"/>
      <c r="BRN315" s="38"/>
      <c r="BRO315" s="38"/>
      <c r="BRP315" s="38"/>
      <c r="BRQ315" s="38"/>
      <c r="BRR315" s="38"/>
      <c r="BRS315" s="38"/>
      <c r="BRT315" s="38"/>
      <c r="BRU315" s="38"/>
      <c r="BRV315" s="38"/>
      <c r="BRW315" s="38"/>
      <c r="BRX315" s="38"/>
      <c r="BRY315" s="38"/>
      <c r="BRZ315" s="38"/>
      <c r="BSA315" s="38"/>
      <c r="BSB315" s="38"/>
      <c r="BSC315" s="38"/>
      <c r="BSD315" s="38"/>
      <c r="BSE315" s="38"/>
      <c r="BSF315" s="38"/>
      <c r="BSG315" s="38"/>
      <c r="BSH315" s="38"/>
      <c r="BSI315" s="38"/>
      <c r="BSJ315" s="38"/>
      <c r="BSK315" s="38"/>
      <c r="BSL315" s="38"/>
      <c r="BSM315" s="38"/>
      <c r="BSN315" s="38"/>
      <c r="BSO315" s="38"/>
      <c r="BSP315" s="38"/>
      <c r="BSQ315" s="38"/>
      <c r="BSR315" s="38"/>
      <c r="BSS315" s="38"/>
      <c r="BST315" s="38"/>
      <c r="BSU315" s="38"/>
      <c r="BSV315" s="38"/>
      <c r="BSW315" s="38"/>
      <c r="BSX315" s="38"/>
      <c r="BSY315" s="38"/>
      <c r="BSZ315" s="38"/>
      <c r="BTA315" s="38"/>
      <c r="BTB315" s="38"/>
      <c r="BTC315" s="38"/>
      <c r="BTD315" s="38"/>
      <c r="BTE315" s="38"/>
      <c r="BTF315" s="38"/>
      <c r="BTG315" s="38"/>
      <c r="BTH315" s="38"/>
      <c r="BTI315" s="38"/>
      <c r="BTJ315" s="38"/>
      <c r="BTK315" s="38"/>
      <c r="BTL315" s="38"/>
      <c r="BTM315" s="38"/>
      <c r="BTN315" s="38"/>
      <c r="BTO315" s="38"/>
      <c r="BTP315" s="38"/>
      <c r="BTQ315" s="38"/>
      <c r="BTR315" s="38"/>
      <c r="BTS315" s="38"/>
      <c r="BTT315" s="38"/>
      <c r="BTU315" s="38"/>
      <c r="BTV315" s="38"/>
      <c r="BTW315" s="38"/>
      <c r="BTX315" s="38"/>
      <c r="BTY315" s="38"/>
      <c r="BTZ315" s="38"/>
      <c r="BUA315" s="38"/>
      <c r="BUB315" s="38"/>
      <c r="BUC315" s="38"/>
      <c r="BUD315" s="38"/>
      <c r="BUE315" s="38"/>
      <c r="BUF315" s="38"/>
      <c r="BUG315" s="38"/>
      <c r="BUH315" s="38"/>
      <c r="BUI315" s="38"/>
      <c r="BUJ315" s="38"/>
      <c r="BUK315" s="38"/>
      <c r="BUL315" s="38"/>
      <c r="BUM315" s="38"/>
      <c r="BUN315" s="38"/>
      <c r="BUO315" s="38"/>
      <c r="BUP315" s="38"/>
      <c r="BUQ315" s="38"/>
      <c r="BUR315" s="38"/>
      <c r="BUS315" s="38"/>
      <c r="BUT315" s="38"/>
      <c r="BUU315" s="38"/>
      <c r="BUV315" s="38"/>
      <c r="BUW315" s="38"/>
      <c r="BUX315" s="38"/>
      <c r="BUY315" s="38"/>
      <c r="BUZ315" s="38"/>
      <c r="BVA315" s="38"/>
      <c r="BVB315" s="38"/>
      <c r="BVC315" s="38"/>
      <c r="BVD315" s="38"/>
      <c r="BVE315" s="38"/>
      <c r="BVF315" s="38"/>
      <c r="BVG315" s="38"/>
      <c r="BVH315" s="38"/>
      <c r="BVI315" s="38"/>
      <c r="BVJ315" s="38"/>
      <c r="BVK315" s="38"/>
      <c r="BVL315" s="38"/>
      <c r="BVM315" s="38"/>
      <c r="BVN315" s="38"/>
      <c r="BVO315" s="38"/>
      <c r="BVP315" s="38"/>
      <c r="BVQ315" s="38"/>
      <c r="BVR315" s="38"/>
      <c r="BVS315" s="38"/>
      <c r="BVT315" s="38"/>
      <c r="BVU315" s="38"/>
      <c r="BVV315" s="38"/>
      <c r="BVW315" s="38"/>
      <c r="BVX315" s="38"/>
      <c r="BVY315" s="38"/>
      <c r="BVZ315" s="38"/>
      <c r="BWA315" s="38"/>
      <c r="BWB315" s="38"/>
      <c r="BWC315" s="38"/>
      <c r="BWD315" s="38"/>
      <c r="BWE315" s="38"/>
      <c r="BWF315" s="38"/>
      <c r="BWG315" s="38"/>
      <c r="BWH315" s="38"/>
      <c r="BWI315" s="38"/>
      <c r="BWJ315" s="38"/>
      <c r="BWK315" s="38"/>
      <c r="BWL315" s="38"/>
      <c r="BWM315" s="38"/>
      <c r="BWN315" s="38"/>
      <c r="BWO315" s="38"/>
      <c r="BWP315" s="38"/>
      <c r="BWQ315" s="38"/>
      <c r="BWR315" s="38"/>
      <c r="BWS315" s="38"/>
      <c r="BWT315" s="38"/>
      <c r="BWU315" s="38"/>
      <c r="BWV315" s="38"/>
      <c r="BWW315" s="38"/>
      <c r="BWX315" s="38"/>
      <c r="BWY315" s="38"/>
      <c r="BWZ315" s="38"/>
      <c r="BXA315" s="38"/>
      <c r="BXB315" s="38"/>
      <c r="BXC315" s="38"/>
      <c r="BXD315" s="38"/>
      <c r="BXE315" s="38"/>
      <c r="BXF315" s="38"/>
      <c r="BXG315" s="38"/>
      <c r="BXH315" s="38"/>
      <c r="BXI315" s="38"/>
      <c r="BXJ315" s="38"/>
      <c r="BXK315" s="38"/>
      <c r="BXL315" s="38"/>
      <c r="BXM315" s="38"/>
      <c r="BXN315" s="38"/>
      <c r="BXO315" s="38"/>
      <c r="BXP315" s="38"/>
      <c r="BXQ315" s="38"/>
      <c r="BXR315" s="38"/>
      <c r="BXS315" s="38"/>
      <c r="BXT315" s="38"/>
      <c r="BXU315" s="38"/>
      <c r="BXV315" s="38"/>
      <c r="BXW315" s="38"/>
      <c r="BXX315" s="38"/>
      <c r="BXY315" s="38"/>
      <c r="BXZ315" s="38"/>
      <c r="BYA315" s="38"/>
      <c r="BYB315" s="38"/>
      <c r="BYC315" s="38"/>
      <c r="BYD315" s="38"/>
      <c r="BYE315" s="38"/>
      <c r="BYF315" s="38"/>
      <c r="BYG315" s="38"/>
      <c r="BYH315" s="38"/>
      <c r="BYI315" s="38"/>
      <c r="BYJ315" s="38"/>
      <c r="BYK315" s="38"/>
      <c r="BYL315" s="38"/>
      <c r="BYM315" s="38"/>
      <c r="BYN315" s="38"/>
      <c r="BYO315" s="38"/>
      <c r="BYP315" s="38"/>
      <c r="BYQ315" s="38"/>
      <c r="BYR315" s="38"/>
      <c r="BYS315" s="38"/>
      <c r="BYT315" s="38"/>
      <c r="BYU315" s="38"/>
      <c r="BYV315" s="38"/>
      <c r="BYW315" s="38"/>
      <c r="BYX315" s="38"/>
      <c r="BYY315" s="38"/>
      <c r="BYZ315" s="38"/>
      <c r="BZA315" s="38"/>
      <c r="BZB315" s="38"/>
      <c r="BZC315" s="38"/>
      <c r="BZD315" s="38"/>
      <c r="BZE315" s="38"/>
      <c r="BZF315" s="38"/>
      <c r="BZG315" s="38"/>
      <c r="BZH315" s="38"/>
      <c r="BZI315" s="38"/>
      <c r="BZJ315" s="38"/>
      <c r="BZK315" s="38"/>
      <c r="BZL315" s="38"/>
      <c r="BZM315" s="38"/>
      <c r="BZN315" s="38"/>
      <c r="BZO315" s="38"/>
      <c r="BZP315" s="38"/>
      <c r="BZQ315" s="38"/>
      <c r="BZR315" s="38"/>
      <c r="BZS315" s="38"/>
      <c r="BZT315" s="38"/>
      <c r="BZU315" s="38"/>
      <c r="BZV315" s="38"/>
      <c r="BZW315" s="38"/>
      <c r="BZX315" s="38"/>
      <c r="BZY315" s="38"/>
      <c r="BZZ315" s="38"/>
      <c r="CAA315" s="38"/>
      <c r="CAB315" s="38"/>
      <c r="CAC315" s="38"/>
      <c r="CAD315" s="38"/>
      <c r="CAE315" s="38"/>
      <c r="CAF315" s="38"/>
      <c r="CAG315" s="38"/>
      <c r="CAH315" s="38"/>
      <c r="CAI315" s="38"/>
      <c r="CAJ315" s="38"/>
      <c r="CAK315" s="38"/>
      <c r="CAL315" s="38"/>
      <c r="CAM315" s="38"/>
      <c r="CAN315" s="38"/>
      <c r="CAO315" s="38"/>
      <c r="CAP315" s="38"/>
      <c r="CAQ315" s="38"/>
      <c r="CAR315" s="38"/>
      <c r="CAS315" s="38"/>
      <c r="CAT315" s="38"/>
      <c r="CAU315" s="38"/>
      <c r="CAV315" s="38"/>
      <c r="CAW315" s="38"/>
      <c r="CAX315" s="38"/>
      <c r="CAY315" s="38"/>
      <c r="CAZ315" s="38"/>
      <c r="CBA315" s="38"/>
      <c r="CBB315" s="38"/>
      <c r="CBC315" s="38"/>
      <c r="CBD315" s="38"/>
      <c r="CBE315" s="38"/>
      <c r="CBF315" s="38"/>
      <c r="CBG315" s="38"/>
      <c r="CBH315" s="38"/>
      <c r="CBI315" s="38"/>
      <c r="CBJ315" s="38"/>
      <c r="CBK315" s="38"/>
      <c r="CBL315" s="38"/>
      <c r="CBM315" s="38"/>
      <c r="CBN315" s="38"/>
      <c r="CBO315" s="38"/>
      <c r="CBP315" s="38"/>
      <c r="CBQ315" s="38"/>
      <c r="CBR315" s="38"/>
      <c r="CBS315" s="38"/>
      <c r="CBT315" s="38"/>
      <c r="CBU315" s="38"/>
      <c r="CBV315" s="38"/>
      <c r="CBW315" s="38"/>
      <c r="CBX315" s="38"/>
      <c r="CBY315" s="38"/>
      <c r="CBZ315" s="38"/>
      <c r="CCA315" s="38"/>
      <c r="CCB315" s="38"/>
      <c r="CCC315" s="38"/>
      <c r="CCD315" s="38"/>
      <c r="CCE315" s="38"/>
      <c r="CCF315" s="38"/>
      <c r="CCG315" s="38"/>
      <c r="CCH315" s="38"/>
      <c r="CCI315" s="38"/>
      <c r="CCJ315" s="38"/>
      <c r="CCK315" s="38"/>
      <c r="CCL315" s="38"/>
      <c r="CCM315" s="38"/>
      <c r="CCN315" s="38"/>
      <c r="CCO315" s="38"/>
      <c r="CCP315" s="38"/>
      <c r="CCQ315" s="38"/>
      <c r="CCR315" s="38"/>
      <c r="CCS315" s="38"/>
      <c r="CCT315" s="38"/>
      <c r="CCU315" s="38"/>
      <c r="CCV315" s="38"/>
      <c r="CCW315" s="38"/>
      <c r="CCX315" s="38"/>
      <c r="CCY315" s="38"/>
      <c r="CCZ315" s="38"/>
      <c r="CDA315" s="38"/>
      <c r="CDB315" s="38"/>
      <c r="CDC315" s="38"/>
      <c r="CDD315" s="38"/>
      <c r="CDE315" s="38"/>
      <c r="CDF315" s="38"/>
      <c r="CDG315" s="38"/>
      <c r="CDH315" s="38"/>
      <c r="CDI315" s="38"/>
      <c r="CDJ315" s="38"/>
      <c r="CDK315" s="38"/>
      <c r="CDL315" s="38"/>
      <c r="CDM315" s="38"/>
      <c r="CDN315" s="38"/>
      <c r="CDO315" s="38"/>
      <c r="CDP315" s="38"/>
      <c r="CDQ315" s="38"/>
      <c r="CDR315" s="38"/>
      <c r="CDS315" s="38"/>
      <c r="CDT315" s="38"/>
      <c r="CDU315" s="38"/>
      <c r="CDV315" s="38"/>
      <c r="CDW315" s="38"/>
      <c r="CDX315" s="38"/>
      <c r="CDY315" s="38"/>
      <c r="CDZ315" s="38"/>
      <c r="CEA315" s="38"/>
      <c r="CEB315" s="38"/>
      <c r="CEC315" s="38"/>
      <c r="CED315" s="38"/>
      <c r="CEE315" s="38"/>
      <c r="CEF315" s="38"/>
      <c r="CEG315" s="38"/>
      <c r="CEH315" s="38"/>
      <c r="CEI315" s="38"/>
      <c r="CEJ315" s="38"/>
      <c r="CEK315" s="38"/>
      <c r="CEL315" s="38"/>
      <c r="CEM315" s="38"/>
      <c r="CEN315" s="38"/>
      <c r="CEO315" s="38"/>
      <c r="CEP315" s="38"/>
      <c r="CEQ315" s="38"/>
      <c r="CER315" s="38"/>
      <c r="CES315" s="38"/>
      <c r="CET315" s="38"/>
      <c r="CEU315" s="38"/>
      <c r="CEV315" s="38"/>
      <c r="CEW315" s="38"/>
      <c r="CEX315" s="38"/>
      <c r="CEY315" s="38"/>
      <c r="CEZ315" s="38"/>
      <c r="CFA315" s="38"/>
      <c r="CFB315" s="38"/>
      <c r="CFC315" s="38"/>
      <c r="CFD315" s="38"/>
      <c r="CFE315" s="38"/>
      <c r="CFF315" s="38"/>
      <c r="CFG315" s="38"/>
      <c r="CFH315" s="38"/>
      <c r="CFI315" s="38"/>
      <c r="CFJ315" s="38"/>
      <c r="CFK315" s="38"/>
      <c r="CFL315" s="38"/>
      <c r="CFM315" s="38"/>
      <c r="CFN315" s="38"/>
      <c r="CFO315" s="38"/>
      <c r="CFP315" s="38"/>
      <c r="CFQ315" s="38"/>
      <c r="CFR315" s="38"/>
      <c r="CFS315" s="38"/>
      <c r="CFT315" s="38"/>
      <c r="CFU315" s="38"/>
      <c r="CFV315" s="38"/>
      <c r="CFW315" s="38"/>
      <c r="CFX315" s="38"/>
      <c r="CFY315" s="38"/>
      <c r="CFZ315" s="38"/>
      <c r="CGA315" s="38"/>
      <c r="CGB315" s="38"/>
      <c r="CGC315" s="38"/>
      <c r="CGD315" s="38"/>
      <c r="CGE315" s="38"/>
      <c r="CGF315" s="38"/>
      <c r="CGG315" s="38"/>
      <c r="CGH315" s="38"/>
      <c r="CGI315" s="38"/>
      <c r="CGJ315" s="38"/>
      <c r="CGK315" s="38"/>
      <c r="CGL315" s="38"/>
      <c r="CGM315" s="38"/>
      <c r="CGN315" s="38"/>
      <c r="CGO315" s="38"/>
      <c r="CGP315" s="38"/>
      <c r="CGQ315" s="38"/>
      <c r="CGR315" s="38"/>
      <c r="CGS315" s="38"/>
      <c r="CGT315" s="38"/>
      <c r="CGU315" s="38"/>
      <c r="CGV315" s="38"/>
      <c r="CGW315" s="38"/>
      <c r="CGX315" s="38"/>
      <c r="CGY315" s="38"/>
      <c r="CGZ315" s="38"/>
      <c r="CHA315" s="38"/>
      <c r="CHB315" s="38"/>
      <c r="CHC315" s="38"/>
      <c r="CHD315" s="38"/>
      <c r="CHE315" s="38"/>
      <c r="CHF315" s="38"/>
      <c r="CHG315" s="38"/>
      <c r="CHH315" s="38"/>
      <c r="CHI315" s="38"/>
      <c r="CHJ315" s="38"/>
      <c r="CHK315" s="38"/>
      <c r="CHL315" s="38"/>
      <c r="CHM315" s="38"/>
      <c r="CHN315" s="38"/>
      <c r="CHO315" s="38"/>
      <c r="CHP315" s="38"/>
      <c r="CHQ315" s="38"/>
      <c r="CHR315" s="38"/>
      <c r="CHS315" s="38"/>
      <c r="CHT315" s="38"/>
      <c r="CHU315" s="38"/>
      <c r="CHV315" s="38"/>
      <c r="CHW315" s="38"/>
      <c r="CHX315" s="38"/>
      <c r="CHY315" s="38"/>
      <c r="CHZ315" s="38"/>
      <c r="CIA315" s="38"/>
      <c r="CIB315" s="38"/>
      <c r="CIC315" s="38"/>
      <c r="CID315" s="38"/>
      <c r="CIE315" s="38"/>
      <c r="CIF315" s="38"/>
      <c r="CIG315" s="38"/>
      <c r="CIH315" s="38"/>
      <c r="CII315" s="38"/>
      <c r="CIJ315" s="38"/>
      <c r="CIK315" s="38"/>
      <c r="CIL315" s="38"/>
      <c r="CIM315" s="38"/>
      <c r="CIN315" s="38"/>
      <c r="CIO315" s="38"/>
      <c r="CIP315" s="38"/>
      <c r="CIQ315" s="38"/>
      <c r="CIR315" s="38"/>
      <c r="CIS315" s="38"/>
      <c r="CIT315" s="38"/>
      <c r="CIU315" s="38"/>
      <c r="CIV315" s="38"/>
      <c r="CIW315" s="38"/>
      <c r="CIX315" s="38"/>
      <c r="CIY315" s="38"/>
      <c r="CIZ315" s="38"/>
      <c r="CJA315" s="38"/>
      <c r="CJB315" s="38"/>
      <c r="CJC315" s="38"/>
      <c r="CJD315" s="38"/>
      <c r="CJE315" s="38"/>
      <c r="CJF315" s="38"/>
      <c r="CJG315" s="38"/>
      <c r="CJH315" s="38"/>
      <c r="CJI315" s="38"/>
      <c r="CJJ315" s="38"/>
      <c r="CJK315" s="38"/>
      <c r="CJL315" s="38"/>
      <c r="CJM315" s="38"/>
      <c r="CJN315" s="38"/>
      <c r="CJO315" s="38"/>
      <c r="CJP315" s="38"/>
      <c r="CJQ315" s="38"/>
      <c r="CJR315" s="38"/>
      <c r="CJS315" s="38"/>
      <c r="CJT315" s="38"/>
      <c r="CJU315" s="38"/>
      <c r="CJV315" s="38"/>
      <c r="CJW315" s="38"/>
      <c r="CJX315" s="38"/>
      <c r="CJY315" s="38"/>
      <c r="CJZ315" s="38"/>
      <c r="CKA315" s="38"/>
      <c r="CKB315" s="38"/>
      <c r="CKC315" s="38"/>
      <c r="CKD315" s="38"/>
      <c r="CKE315" s="38"/>
      <c r="CKF315" s="38"/>
      <c r="CKG315" s="38"/>
      <c r="CKH315" s="38"/>
      <c r="CKI315" s="38"/>
      <c r="CKJ315" s="38"/>
      <c r="CKK315" s="38"/>
      <c r="CKL315" s="38"/>
      <c r="CKM315" s="38"/>
      <c r="CKN315" s="38"/>
      <c r="CKO315" s="38"/>
      <c r="CKP315" s="38"/>
      <c r="CKQ315" s="38"/>
      <c r="CKR315" s="38"/>
      <c r="CKS315" s="38"/>
      <c r="CKT315" s="38"/>
      <c r="CKU315" s="38"/>
      <c r="CKV315" s="38"/>
      <c r="CKW315" s="38"/>
      <c r="CKX315" s="38"/>
      <c r="CKY315" s="38"/>
      <c r="CKZ315" s="38"/>
      <c r="CLA315" s="38"/>
      <c r="CLB315" s="38"/>
      <c r="CLC315" s="38"/>
      <c r="CLD315" s="38"/>
      <c r="CLE315" s="38"/>
      <c r="CLF315" s="38"/>
      <c r="CLG315" s="38"/>
      <c r="CLH315" s="38"/>
      <c r="CLI315" s="38"/>
      <c r="CLJ315" s="38"/>
      <c r="CLK315" s="38"/>
      <c r="CLL315" s="38"/>
      <c r="CLM315" s="38"/>
      <c r="CLN315" s="38"/>
      <c r="CLO315" s="38"/>
      <c r="CLP315" s="38"/>
      <c r="CLQ315" s="38"/>
      <c r="CLR315" s="38"/>
      <c r="CLS315" s="38"/>
      <c r="CLT315" s="38"/>
      <c r="CLU315" s="38"/>
      <c r="CLV315" s="38"/>
      <c r="CLW315" s="38"/>
      <c r="CLX315" s="38"/>
      <c r="CLY315" s="38"/>
      <c r="CLZ315" s="38"/>
      <c r="CMA315" s="38"/>
      <c r="CMB315" s="38"/>
      <c r="CMC315" s="38"/>
      <c r="CMD315" s="38"/>
      <c r="CME315" s="38"/>
      <c r="CMF315" s="38"/>
      <c r="CMG315" s="38"/>
      <c r="CMH315" s="38"/>
      <c r="CMI315" s="38"/>
      <c r="CMJ315" s="38"/>
      <c r="CMK315" s="38"/>
      <c r="CML315" s="38"/>
      <c r="CMM315" s="38"/>
      <c r="CMN315" s="38"/>
      <c r="CMO315" s="38"/>
      <c r="CMP315" s="38"/>
      <c r="CMQ315" s="38"/>
      <c r="CMR315" s="38"/>
      <c r="CMS315" s="38"/>
      <c r="CMT315" s="38"/>
      <c r="CMU315" s="38"/>
      <c r="CMV315" s="38"/>
      <c r="CMW315" s="38"/>
      <c r="CMX315" s="38"/>
      <c r="CMY315" s="38"/>
      <c r="CMZ315" s="38"/>
      <c r="CNA315" s="38"/>
      <c r="CNB315" s="38"/>
      <c r="CNC315" s="38"/>
      <c r="CND315" s="38"/>
      <c r="CNE315" s="38"/>
      <c r="CNF315" s="38"/>
      <c r="CNG315" s="38"/>
      <c r="CNH315" s="38"/>
      <c r="CNI315" s="38"/>
      <c r="CNJ315" s="38"/>
      <c r="CNK315" s="38"/>
      <c r="CNL315" s="38"/>
      <c r="CNM315" s="38"/>
      <c r="CNN315" s="38"/>
      <c r="CNO315" s="38"/>
      <c r="CNP315" s="38"/>
      <c r="CNQ315" s="38"/>
      <c r="CNR315" s="38"/>
      <c r="CNS315" s="38"/>
      <c r="CNT315" s="38"/>
      <c r="CNU315" s="38"/>
      <c r="CNV315" s="38"/>
      <c r="CNW315" s="38"/>
      <c r="CNX315" s="38"/>
      <c r="CNY315" s="38"/>
      <c r="CNZ315" s="38"/>
      <c r="COA315" s="38"/>
      <c r="COB315" s="38"/>
      <c r="COC315" s="38"/>
      <c r="COD315" s="38"/>
      <c r="COE315" s="38"/>
      <c r="COF315" s="38"/>
      <c r="COG315" s="38"/>
      <c r="COH315" s="38"/>
      <c r="COI315" s="38"/>
      <c r="COJ315" s="38"/>
      <c r="COK315" s="38"/>
      <c r="COL315" s="38"/>
      <c r="COM315" s="38"/>
      <c r="CON315" s="38"/>
      <c r="COO315" s="38"/>
      <c r="COP315" s="38"/>
      <c r="COQ315" s="38"/>
      <c r="COR315" s="38"/>
      <c r="COS315" s="38"/>
      <c r="COT315" s="38"/>
      <c r="COU315" s="38"/>
      <c r="COV315" s="38"/>
      <c r="COW315" s="38"/>
      <c r="COX315" s="38"/>
      <c r="COY315" s="38"/>
      <c r="COZ315" s="38"/>
      <c r="CPA315" s="38"/>
      <c r="CPB315" s="38"/>
      <c r="CPC315" s="38"/>
      <c r="CPD315" s="38"/>
      <c r="CPE315" s="38"/>
      <c r="CPF315" s="38"/>
      <c r="CPG315" s="38"/>
      <c r="CPH315" s="38"/>
      <c r="CPI315" s="38"/>
      <c r="CPJ315" s="38"/>
      <c r="CPK315" s="38"/>
      <c r="CPL315" s="38"/>
      <c r="CPM315" s="38"/>
      <c r="CPN315" s="38"/>
      <c r="CPO315" s="38"/>
      <c r="CPP315" s="38"/>
      <c r="CPQ315" s="38"/>
      <c r="CPR315" s="38"/>
      <c r="CPS315" s="38"/>
      <c r="CPT315" s="38"/>
      <c r="CPU315" s="38"/>
      <c r="CPV315" s="38"/>
      <c r="CPW315" s="38"/>
      <c r="CPX315" s="38"/>
      <c r="CPY315" s="38"/>
      <c r="CPZ315" s="38"/>
      <c r="CQA315" s="38"/>
      <c r="CQB315" s="38"/>
      <c r="CQC315" s="38"/>
      <c r="CQD315" s="38"/>
      <c r="CQE315" s="38"/>
      <c r="CQF315" s="38"/>
      <c r="CQG315" s="38"/>
      <c r="CQH315" s="38"/>
      <c r="CQI315" s="38"/>
      <c r="CQJ315" s="38"/>
      <c r="CQK315" s="38"/>
      <c r="CQL315" s="38"/>
      <c r="CQM315" s="38"/>
      <c r="CQN315" s="38"/>
      <c r="CQO315" s="38"/>
      <c r="CQP315" s="38"/>
      <c r="CQQ315" s="38"/>
      <c r="CQR315" s="38"/>
      <c r="CQS315" s="38"/>
      <c r="CQT315" s="38"/>
      <c r="CQU315" s="38"/>
      <c r="CQV315" s="38"/>
      <c r="CQW315" s="38"/>
      <c r="CQX315" s="38"/>
      <c r="CQY315" s="38"/>
      <c r="CQZ315" s="38"/>
      <c r="CRA315" s="38"/>
      <c r="CRB315" s="38"/>
      <c r="CRC315" s="38"/>
      <c r="CRD315" s="38"/>
      <c r="CRE315" s="38"/>
      <c r="CRF315" s="38"/>
      <c r="CRG315" s="38"/>
      <c r="CRH315" s="38"/>
      <c r="CRI315" s="38"/>
      <c r="CRJ315" s="38"/>
      <c r="CRK315" s="38"/>
      <c r="CRL315" s="38"/>
      <c r="CRM315" s="38"/>
      <c r="CRN315" s="38"/>
      <c r="CRO315" s="38"/>
      <c r="CRP315" s="38"/>
      <c r="CRQ315" s="38"/>
      <c r="CRR315" s="38"/>
      <c r="CRS315" s="38"/>
      <c r="CRT315" s="38"/>
      <c r="CRU315" s="38"/>
      <c r="CRV315" s="38"/>
      <c r="CRW315" s="38"/>
      <c r="CRX315" s="38"/>
      <c r="CRY315" s="38"/>
      <c r="CRZ315" s="38"/>
      <c r="CSA315" s="38"/>
      <c r="CSB315" s="38"/>
      <c r="CSC315" s="38"/>
      <c r="CSD315" s="38"/>
      <c r="CSE315" s="38"/>
      <c r="CSF315" s="38"/>
      <c r="CSG315" s="38"/>
      <c r="CSH315" s="38"/>
      <c r="CSI315" s="38"/>
      <c r="CSJ315" s="38"/>
      <c r="CSK315" s="38"/>
      <c r="CSL315" s="38"/>
      <c r="CSM315" s="38"/>
      <c r="CSN315" s="38"/>
      <c r="CSO315" s="38"/>
      <c r="CSP315" s="38"/>
      <c r="CSQ315" s="38"/>
      <c r="CSR315" s="38"/>
      <c r="CSS315" s="38"/>
      <c r="CST315" s="38"/>
      <c r="CSU315" s="38"/>
      <c r="CSV315" s="38"/>
      <c r="CSW315" s="38"/>
      <c r="CSX315" s="38"/>
      <c r="CSY315" s="38"/>
      <c r="CSZ315" s="38"/>
      <c r="CTA315" s="38"/>
      <c r="CTB315" s="38"/>
      <c r="CTC315" s="38"/>
      <c r="CTD315" s="38"/>
      <c r="CTE315" s="38"/>
      <c r="CTF315" s="38"/>
      <c r="CTG315" s="38"/>
      <c r="CTH315" s="38"/>
      <c r="CTI315" s="38"/>
      <c r="CTJ315" s="38"/>
      <c r="CTK315" s="38"/>
      <c r="CTL315" s="38"/>
      <c r="CTM315" s="38"/>
      <c r="CTN315" s="38"/>
      <c r="CTO315" s="38"/>
      <c r="CTP315" s="38"/>
      <c r="CTQ315" s="38"/>
      <c r="CTR315" s="38"/>
      <c r="CTS315" s="38"/>
      <c r="CTT315" s="38"/>
      <c r="CTU315" s="38"/>
      <c r="CTV315" s="38"/>
      <c r="CTW315" s="38"/>
      <c r="CTX315" s="38"/>
      <c r="CTY315" s="38"/>
      <c r="CTZ315" s="38"/>
      <c r="CUA315" s="38"/>
      <c r="CUB315" s="38"/>
      <c r="CUC315" s="38"/>
      <c r="CUD315" s="38"/>
      <c r="CUE315" s="38"/>
      <c r="CUF315" s="38"/>
      <c r="CUG315" s="38"/>
      <c r="CUH315" s="38"/>
      <c r="CUI315" s="38"/>
      <c r="CUJ315" s="38"/>
      <c r="CUK315" s="38"/>
      <c r="CUL315" s="38"/>
      <c r="CUM315" s="38"/>
      <c r="CUN315" s="38"/>
      <c r="CUO315" s="38"/>
      <c r="CUP315" s="38"/>
      <c r="CUQ315" s="38"/>
      <c r="CUR315" s="38"/>
      <c r="CUS315" s="38"/>
      <c r="CUT315" s="38"/>
      <c r="CUU315" s="38"/>
      <c r="CUV315" s="38"/>
      <c r="CUW315" s="38"/>
      <c r="CUX315" s="38"/>
      <c r="CUY315" s="38"/>
      <c r="CUZ315" s="38"/>
      <c r="CVA315" s="38"/>
      <c r="CVB315" s="38"/>
      <c r="CVC315" s="38"/>
      <c r="CVD315" s="38"/>
      <c r="CVE315" s="38"/>
      <c r="CVF315" s="38"/>
      <c r="CVG315" s="38"/>
      <c r="CVH315" s="38"/>
      <c r="CVI315" s="38"/>
      <c r="CVJ315" s="38"/>
      <c r="CVK315" s="38"/>
      <c r="CVL315" s="38"/>
      <c r="CVM315" s="38"/>
      <c r="CVN315" s="38"/>
      <c r="CVO315" s="38"/>
      <c r="CVP315" s="38"/>
      <c r="CVQ315" s="38"/>
      <c r="CVR315" s="38"/>
      <c r="CVS315" s="38"/>
      <c r="CVT315" s="38"/>
      <c r="CVU315" s="38"/>
      <c r="CVV315" s="38"/>
      <c r="CVW315" s="38"/>
      <c r="CVX315" s="38"/>
      <c r="CVY315" s="38"/>
      <c r="CVZ315" s="38"/>
      <c r="CWA315" s="38"/>
      <c r="CWB315" s="38"/>
      <c r="CWC315" s="38"/>
      <c r="CWD315" s="38"/>
      <c r="CWE315" s="38"/>
      <c r="CWF315" s="38"/>
      <c r="CWG315" s="38"/>
      <c r="CWH315" s="38"/>
      <c r="CWI315" s="38"/>
      <c r="CWJ315" s="38"/>
      <c r="CWK315" s="38"/>
      <c r="CWL315" s="38"/>
      <c r="CWM315" s="38"/>
      <c r="CWN315" s="38"/>
      <c r="CWO315" s="38"/>
      <c r="CWP315" s="38"/>
      <c r="CWQ315" s="38"/>
      <c r="CWR315" s="38"/>
      <c r="CWS315" s="38"/>
      <c r="CWT315" s="38"/>
      <c r="CWU315" s="38"/>
      <c r="CWV315" s="38"/>
      <c r="CWW315" s="38"/>
      <c r="CWX315" s="38"/>
      <c r="CWY315" s="38"/>
      <c r="CWZ315" s="38"/>
      <c r="CXA315" s="38"/>
      <c r="CXB315" s="38"/>
      <c r="CXC315" s="38"/>
      <c r="CXD315" s="38"/>
      <c r="CXE315" s="38"/>
      <c r="CXF315" s="38"/>
      <c r="CXG315" s="38"/>
      <c r="CXH315" s="38"/>
      <c r="CXI315" s="38"/>
      <c r="CXJ315" s="38"/>
      <c r="CXK315" s="38"/>
      <c r="CXL315" s="38"/>
      <c r="CXM315" s="38"/>
      <c r="CXN315" s="38"/>
      <c r="CXO315" s="38"/>
      <c r="CXP315" s="38"/>
      <c r="CXQ315" s="38"/>
      <c r="CXR315" s="38"/>
      <c r="CXS315" s="38"/>
      <c r="CXT315" s="38"/>
      <c r="CXU315" s="38"/>
      <c r="CXV315" s="38"/>
      <c r="CXW315" s="38"/>
      <c r="CXX315" s="38"/>
      <c r="CXY315" s="38"/>
      <c r="CXZ315" s="38"/>
      <c r="CYA315" s="38"/>
      <c r="CYB315" s="38"/>
      <c r="CYC315" s="38"/>
      <c r="CYD315" s="38"/>
      <c r="CYE315" s="38"/>
      <c r="CYF315" s="38"/>
      <c r="CYG315" s="38"/>
      <c r="CYH315" s="38"/>
      <c r="CYI315" s="38"/>
      <c r="CYJ315" s="38"/>
      <c r="CYK315" s="38"/>
      <c r="CYL315" s="38"/>
      <c r="CYM315" s="38"/>
      <c r="CYN315" s="38"/>
      <c r="CYO315" s="38"/>
      <c r="CYP315" s="38"/>
      <c r="CYQ315" s="38"/>
      <c r="CYR315" s="38"/>
      <c r="CYS315" s="38"/>
      <c r="CYT315" s="38"/>
      <c r="CYU315" s="38"/>
      <c r="CYV315" s="38"/>
      <c r="CYW315" s="38"/>
      <c r="CYX315" s="38"/>
      <c r="CYY315" s="38"/>
      <c r="CYZ315" s="38"/>
      <c r="CZA315" s="38"/>
      <c r="CZB315" s="38"/>
      <c r="CZC315" s="38"/>
      <c r="CZD315" s="38"/>
      <c r="CZE315" s="38"/>
      <c r="CZF315" s="38"/>
      <c r="CZG315" s="38"/>
      <c r="CZH315" s="38"/>
      <c r="CZI315" s="38"/>
      <c r="CZJ315" s="38"/>
      <c r="CZK315" s="38"/>
      <c r="CZL315" s="38"/>
      <c r="CZM315" s="38"/>
      <c r="CZN315" s="38"/>
      <c r="CZO315" s="38"/>
      <c r="CZP315" s="38"/>
      <c r="CZQ315" s="38"/>
      <c r="CZR315" s="38"/>
      <c r="CZS315" s="38"/>
      <c r="CZT315" s="38"/>
      <c r="CZU315" s="38"/>
      <c r="CZV315" s="38"/>
      <c r="CZW315" s="38"/>
      <c r="CZX315" s="38"/>
      <c r="CZY315" s="38"/>
      <c r="CZZ315" s="38"/>
      <c r="DAA315" s="38"/>
      <c r="DAB315" s="38"/>
      <c r="DAC315" s="38"/>
      <c r="DAD315" s="38"/>
      <c r="DAE315" s="38"/>
      <c r="DAF315" s="38"/>
      <c r="DAG315" s="38"/>
      <c r="DAH315" s="38"/>
      <c r="DAI315" s="38"/>
      <c r="DAJ315" s="38"/>
      <c r="DAK315" s="38"/>
      <c r="DAL315" s="38"/>
      <c r="DAM315" s="38"/>
      <c r="DAN315" s="38"/>
      <c r="DAO315" s="38"/>
      <c r="DAP315" s="38"/>
      <c r="DAQ315" s="38"/>
      <c r="DAR315" s="38"/>
      <c r="DAS315" s="38"/>
      <c r="DAT315" s="38"/>
      <c r="DAU315" s="38"/>
      <c r="DAV315" s="38"/>
      <c r="DAW315" s="38"/>
      <c r="DAX315" s="38"/>
      <c r="DAY315" s="38"/>
      <c r="DAZ315" s="38"/>
      <c r="DBA315" s="38"/>
      <c r="DBB315" s="38"/>
      <c r="DBC315" s="38"/>
      <c r="DBD315" s="38"/>
      <c r="DBE315" s="38"/>
      <c r="DBF315" s="38"/>
      <c r="DBG315" s="38"/>
      <c r="DBH315" s="38"/>
      <c r="DBI315" s="38"/>
      <c r="DBJ315" s="38"/>
      <c r="DBK315" s="38"/>
      <c r="DBL315" s="38"/>
      <c r="DBM315" s="38"/>
      <c r="DBN315" s="38"/>
      <c r="DBO315" s="38"/>
      <c r="DBP315" s="38"/>
      <c r="DBQ315" s="38"/>
      <c r="DBR315" s="38"/>
      <c r="DBS315" s="38"/>
      <c r="DBT315" s="38"/>
      <c r="DBU315" s="38"/>
      <c r="DBV315" s="38"/>
      <c r="DBW315" s="38"/>
      <c r="DBX315" s="38"/>
      <c r="DBY315" s="38"/>
      <c r="DBZ315" s="38"/>
      <c r="DCA315" s="38"/>
      <c r="DCB315" s="38"/>
      <c r="DCC315" s="38"/>
      <c r="DCD315" s="38"/>
      <c r="DCE315" s="38"/>
      <c r="DCF315" s="38"/>
      <c r="DCG315" s="38"/>
      <c r="DCH315" s="38"/>
      <c r="DCI315" s="38"/>
      <c r="DCJ315" s="38"/>
      <c r="DCK315" s="38"/>
      <c r="DCL315" s="38"/>
      <c r="DCM315" s="38"/>
      <c r="DCN315" s="38"/>
      <c r="DCO315" s="38"/>
      <c r="DCP315" s="38"/>
      <c r="DCQ315" s="38"/>
      <c r="DCR315" s="38"/>
      <c r="DCS315" s="38"/>
      <c r="DCT315" s="38"/>
      <c r="DCU315" s="38"/>
      <c r="DCV315" s="38"/>
      <c r="DCW315" s="38"/>
      <c r="DCX315" s="38"/>
      <c r="DCY315" s="38"/>
      <c r="DCZ315" s="38"/>
      <c r="DDA315" s="38"/>
      <c r="DDB315" s="38"/>
      <c r="DDC315" s="38"/>
      <c r="DDD315" s="38"/>
      <c r="DDE315" s="38"/>
      <c r="DDF315" s="38"/>
      <c r="DDG315" s="38"/>
      <c r="DDH315" s="38"/>
      <c r="DDI315" s="38"/>
      <c r="DDJ315" s="38"/>
      <c r="DDK315" s="38"/>
      <c r="DDL315" s="38"/>
      <c r="DDM315" s="38"/>
      <c r="DDN315" s="38"/>
      <c r="DDO315" s="38"/>
      <c r="DDP315" s="38"/>
      <c r="DDQ315" s="38"/>
      <c r="DDR315" s="38"/>
      <c r="DDS315" s="38"/>
      <c r="DDT315" s="38"/>
      <c r="DDU315" s="38"/>
      <c r="DDV315" s="38"/>
      <c r="DDW315" s="38"/>
      <c r="DDX315" s="38"/>
      <c r="DDY315" s="38"/>
      <c r="DDZ315" s="38"/>
      <c r="DEA315" s="38"/>
      <c r="DEB315" s="38"/>
      <c r="DEC315" s="38"/>
      <c r="DED315" s="38"/>
      <c r="DEE315" s="38"/>
      <c r="DEF315" s="38"/>
      <c r="DEG315" s="38"/>
      <c r="DEH315" s="38"/>
      <c r="DEI315" s="38"/>
      <c r="DEJ315" s="38"/>
      <c r="DEK315" s="38"/>
      <c r="DEL315" s="38"/>
      <c r="DEM315" s="38"/>
      <c r="DEN315" s="38"/>
      <c r="DEO315" s="38"/>
      <c r="DEP315" s="38"/>
      <c r="DEQ315" s="38"/>
      <c r="DER315" s="38"/>
      <c r="DES315" s="38"/>
      <c r="DET315" s="38"/>
      <c r="DEU315" s="38"/>
      <c r="DEV315" s="38"/>
      <c r="DEW315" s="38"/>
      <c r="DEX315" s="38"/>
      <c r="DEY315" s="38"/>
      <c r="DEZ315" s="38"/>
      <c r="DFA315" s="38"/>
      <c r="DFB315" s="38"/>
      <c r="DFC315" s="38"/>
      <c r="DFD315" s="38"/>
      <c r="DFE315" s="38"/>
      <c r="DFF315" s="38"/>
      <c r="DFG315" s="38"/>
      <c r="DFH315" s="38"/>
      <c r="DFI315" s="38"/>
      <c r="DFJ315" s="38"/>
      <c r="DFK315" s="38"/>
      <c r="DFL315" s="38"/>
      <c r="DFM315" s="38"/>
      <c r="DFN315" s="38"/>
      <c r="DFO315" s="38"/>
      <c r="DFP315" s="38"/>
      <c r="DFQ315" s="38"/>
      <c r="DFR315" s="38"/>
      <c r="DFS315" s="38"/>
      <c r="DFT315" s="38"/>
      <c r="DFU315" s="38"/>
      <c r="DFV315" s="38"/>
      <c r="DFW315" s="38"/>
      <c r="DFX315" s="38"/>
      <c r="DFY315" s="38"/>
      <c r="DFZ315" s="38"/>
      <c r="DGA315" s="38"/>
      <c r="DGB315" s="38"/>
      <c r="DGC315" s="38"/>
      <c r="DGD315" s="38"/>
      <c r="DGE315" s="38"/>
      <c r="DGF315" s="38"/>
      <c r="DGG315" s="38"/>
      <c r="DGH315" s="38"/>
      <c r="DGI315" s="38"/>
      <c r="DGJ315" s="38"/>
      <c r="DGK315" s="38"/>
      <c r="DGL315" s="38"/>
      <c r="DGM315" s="38"/>
      <c r="DGN315" s="38"/>
      <c r="DGO315" s="38"/>
      <c r="DGP315" s="38"/>
      <c r="DGQ315" s="38"/>
      <c r="DGR315" s="38"/>
      <c r="DGS315" s="38"/>
      <c r="DGT315" s="38"/>
      <c r="DGU315" s="38"/>
      <c r="DGV315" s="38"/>
      <c r="DGW315" s="38"/>
      <c r="DGX315" s="38"/>
      <c r="DGY315" s="38"/>
      <c r="DGZ315" s="38"/>
      <c r="DHA315" s="38"/>
      <c r="DHB315" s="38"/>
      <c r="DHC315" s="38"/>
      <c r="DHD315" s="38"/>
      <c r="DHE315" s="38"/>
      <c r="DHF315" s="38"/>
      <c r="DHG315" s="38"/>
      <c r="DHH315" s="38"/>
      <c r="DHI315" s="38"/>
      <c r="DHJ315" s="38"/>
      <c r="DHK315" s="38"/>
      <c r="DHL315" s="38"/>
      <c r="DHM315" s="38"/>
      <c r="DHN315" s="38"/>
      <c r="DHO315" s="38"/>
      <c r="DHP315" s="38"/>
      <c r="DHQ315" s="38"/>
      <c r="DHR315" s="38"/>
      <c r="DHS315" s="38"/>
      <c r="DHT315" s="38"/>
      <c r="DHU315" s="38"/>
      <c r="DHV315" s="38"/>
      <c r="DHW315" s="38"/>
      <c r="DHX315" s="38"/>
      <c r="DHY315" s="38"/>
      <c r="DHZ315" s="38"/>
      <c r="DIA315" s="38"/>
      <c r="DIB315" s="38"/>
      <c r="DIC315" s="38"/>
      <c r="DID315" s="38"/>
      <c r="DIE315" s="38"/>
      <c r="DIF315" s="38"/>
      <c r="DIG315" s="38"/>
      <c r="DIH315" s="38"/>
      <c r="DII315" s="38"/>
      <c r="DIJ315" s="38"/>
      <c r="DIK315" s="38"/>
      <c r="DIL315" s="38"/>
      <c r="DIM315" s="38"/>
      <c r="DIN315" s="38"/>
      <c r="DIO315" s="38"/>
      <c r="DIP315" s="38"/>
      <c r="DIQ315" s="38"/>
      <c r="DIR315" s="38"/>
      <c r="DIS315" s="38"/>
      <c r="DIT315" s="38"/>
      <c r="DIU315" s="38"/>
      <c r="DIV315" s="38"/>
      <c r="DIW315" s="38"/>
      <c r="DIX315" s="38"/>
      <c r="DIY315" s="38"/>
      <c r="DIZ315" s="38"/>
      <c r="DJA315" s="38"/>
      <c r="DJB315" s="38"/>
      <c r="DJC315" s="38"/>
      <c r="DJD315" s="38"/>
      <c r="DJE315" s="38"/>
      <c r="DJF315" s="38"/>
      <c r="DJG315" s="38"/>
      <c r="DJH315" s="38"/>
      <c r="DJI315" s="38"/>
      <c r="DJJ315" s="38"/>
      <c r="DJK315" s="38"/>
      <c r="DJL315" s="38"/>
      <c r="DJM315" s="38"/>
      <c r="DJN315" s="38"/>
      <c r="DJO315" s="38"/>
      <c r="DJP315" s="38"/>
      <c r="DJQ315" s="38"/>
      <c r="DJR315" s="38"/>
      <c r="DJS315" s="38"/>
      <c r="DJT315" s="38"/>
      <c r="DJU315" s="38"/>
      <c r="DJV315" s="38"/>
      <c r="DJW315" s="38"/>
      <c r="DJX315" s="38"/>
      <c r="DJY315" s="38"/>
      <c r="DJZ315" s="38"/>
      <c r="DKA315" s="38"/>
      <c r="DKB315" s="38"/>
      <c r="DKC315" s="38"/>
      <c r="DKD315" s="38"/>
      <c r="DKE315" s="38"/>
      <c r="DKF315" s="38"/>
      <c r="DKG315" s="38"/>
      <c r="DKH315" s="38"/>
      <c r="DKI315" s="38"/>
      <c r="DKJ315" s="38"/>
      <c r="DKK315" s="38"/>
      <c r="DKL315" s="38"/>
      <c r="DKM315" s="38"/>
      <c r="DKN315" s="38"/>
      <c r="DKO315" s="38"/>
      <c r="DKP315" s="38"/>
      <c r="DKQ315" s="38"/>
      <c r="DKR315" s="38"/>
      <c r="DKS315" s="38"/>
      <c r="DKT315" s="38"/>
      <c r="DKU315" s="38"/>
      <c r="DKV315" s="38"/>
      <c r="DKW315" s="38"/>
      <c r="DKX315" s="38"/>
      <c r="DKY315" s="38"/>
      <c r="DKZ315" s="38"/>
      <c r="DLA315" s="38"/>
      <c r="DLB315" s="38"/>
      <c r="DLC315" s="38"/>
      <c r="DLD315" s="38"/>
      <c r="DLE315" s="38"/>
      <c r="DLF315" s="38"/>
      <c r="DLG315" s="38"/>
      <c r="DLH315" s="38"/>
      <c r="DLI315" s="38"/>
      <c r="DLJ315" s="38"/>
      <c r="DLK315" s="38"/>
      <c r="DLL315" s="38"/>
      <c r="DLM315" s="38"/>
      <c r="DLN315" s="38"/>
      <c r="DLO315" s="38"/>
      <c r="DLP315" s="38"/>
      <c r="DLQ315" s="38"/>
      <c r="DLR315" s="38"/>
      <c r="DLS315" s="38"/>
      <c r="DLT315" s="38"/>
      <c r="DLU315" s="38"/>
      <c r="DLV315" s="38"/>
      <c r="DLW315" s="38"/>
      <c r="DLX315" s="38"/>
      <c r="DLY315" s="38"/>
      <c r="DLZ315" s="38"/>
      <c r="DMA315" s="38"/>
      <c r="DMB315" s="38"/>
      <c r="DMC315" s="38"/>
      <c r="DMD315" s="38"/>
      <c r="DME315" s="38"/>
      <c r="DMF315" s="38"/>
      <c r="DMG315" s="38"/>
      <c r="DMH315" s="38"/>
      <c r="DMI315" s="38"/>
      <c r="DMJ315" s="38"/>
      <c r="DMK315" s="38"/>
      <c r="DML315" s="38"/>
      <c r="DMM315" s="38"/>
      <c r="DMN315" s="38"/>
      <c r="DMO315" s="38"/>
      <c r="DMP315" s="38"/>
      <c r="DMQ315" s="38"/>
      <c r="DMR315" s="38"/>
      <c r="DMS315" s="38"/>
      <c r="DMT315" s="38"/>
      <c r="DMU315" s="38"/>
      <c r="DMV315" s="38"/>
      <c r="DMW315" s="38"/>
      <c r="DMX315" s="38"/>
      <c r="DMY315" s="38"/>
      <c r="DMZ315" s="38"/>
      <c r="DNA315" s="38"/>
      <c r="DNB315" s="38"/>
      <c r="DNC315" s="38"/>
      <c r="DND315" s="38"/>
      <c r="DNE315" s="38"/>
      <c r="DNF315" s="38"/>
      <c r="DNG315" s="38"/>
      <c r="DNH315" s="38"/>
      <c r="DNI315" s="38"/>
      <c r="DNJ315" s="38"/>
      <c r="DNK315" s="38"/>
      <c r="DNL315" s="38"/>
      <c r="DNM315" s="38"/>
      <c r="DNN315" s="38"/>
      <c r="DNO315" s="38"/>
      <c r="DNP315" s="38"/>
      <c r="DNQ315" s="38"/>
      <c r="DNR315" s="38"/>
      <c r="DNS315" s="38"/>
      <c r="DNT315" s="38"/>
      <c r="DNU315" s="38"/>
      <c r="DNV315" s="38"/>
      <c r="DNW315" s="38"/>
      <c r="DNX315" s="38"/>
      <c r="DNY315" s="38"/>
      <c r="DNZ315" s="38"/>
      <c r="DOA315" s="38"/>
      <c r="DOB315" s="38"/>
      <c r="DOC315" s="38"/>
      <c r="DOD315" s="38"/>
      <c r="DOE315" s="38"/>
      <c r="DOF315" s="38"/>
      <c r="DOG315" s="38"/>
      <c r="DOH315" s="38"/>
      <c r="DOI315" s="38"/>
      <c r="DOJ315" s="38"/>
      <c r="DOK315" s="38"/>
      <c r="DOL315" s="38"/>
      <c r="DOM315" s="38"/>
      <c r="DON315" s="38"/>
      <c r="DOO315" s="38"/>
      <c r="DOP315" s="38"/>
      <c r="DOQ315" s="38"/>
      <c r="DOR315" s="38"/>
      <c r="DOS315" s="38"/>
      <c r="DOT315" s="38"/>
      <c r="DOU315" s="38"/>
      <c r="DOV315" s="38"/>
      <c r="DOW315" s="38"/>
      <c r="DOX315" s="38"/>
      <c r="DOY315" s="38"/>
      <c r="DOZ315" s="38"/>
      <c r="DPA315" s="38"/>
      <c r="DPB315" s="38"/>
      <c r="DPC315" s="38"/>
      <c r="DPD315" s="38"/>
      <c r="DPE315" s="38"/>
      <c r="DPF315" s="38"/>
      <c r="DPG315" s="38"/>
      <c r="DPH315" s="38"/>
      <c r="DPI315" s="38"/>
      <c r="DPJ315" s="38"/>
      <c r="DPK315" s="38"/>
      <c r="DPL315" s="38"/>
      <c r="DPM315" s="38"/>
      <c r="DPN315" s="38"/>
      <c r="DPO315" s="38"/>
      <c r="DPP315" s="38"/>
      <c r="DPQ315" s="38"/>
      <c r="DPR315" s="38"/>
      <c r="DPS315" s="38"/>
      <c r="DPT315" s="38"/>
      <c r="DPU315" s="38"/>
      <c r="DPV315" s="38"/>
      <c r="DPW315" s="38"/>
      <c r="DPX315" s="38"/>
      <c r="DPY315" s="38"/>
      <c r="DPZ315" s="38"/>
      <c r="DQA315" s="38"/>
      <c r="DQB315" s="38"/>
      <c r="DQC315" s="38"/>
      <c r="DQD315" s="38"/>
      <c r="DQE315" s="38"/>
      <c r="DQF315" s="38"/>
      <c r="DQG315" s="38"/>
      <c r="DQH315" s="38"/>
      <c r="DQI315" s="38"/>
      <c r="DQJ315" s="38"/>
      <c r="DQK315" s="38"/>
      <c r="DQL315" s="38"/>
      <c r="DQM315" s="38"/>
      <c r="DQN315" s="38"/>
      <c r="DQO315" s="38"/>
      <c r="DQP315" s="38"/>
      <c r="DQQ315" s="38"/>
      <c r="DQR315" s="38"/>
      <c r="DQS315" s="38"/>
      <c r="DQT315" s="38"/>
      <c r="DQU315" s="38"/>
      <c r="DQV315" s="38"/>
      <c r="DQW315" s="38"/>
      <c r="DQX315" s="38"/>
      <c r="DQY315" s="38"/>
      <c r="DQZ315" s="38"/>
      <c r="DRA315" s="38"/>
      <c r="DRB315" s="38"/>
      <c r="DRC315" s="38"/>
      <c r="DRD315" s="38"/>
      <c r="DRE315" s="38"/>
      <c r="DRF315" s="38"/>
      <c r="DRG315" s="38"/>
      <c r="DRH315" s="38"/>
      <c r="DRI315" s="38"/>
      <c r="DRJ315" s="38"/>
      <c r="DRK315" s="38"/>
      <c r="DRL315" s="38"/>
      <c r="DRM315" s="38"/>
      <c r="DRN315" s="38"/>
      <c r="DRO315" s="38"/>
      <c r="DRP315" s="38"/>
      <c r="DRQ315" s="38"/>
      <c r="DRR315" s="38"/>
      <c r="DRS315" s="38"/>
      <c r="DRT315" s="38"/>
      <c r="DRU315" s="38"/>
      <c r="DRV315" s="38"/>
      <c r="DRW315" s="38"/>
      <c r="DRX315" s="38"/>
      <c r="DRY315" s="38"/>
      <c r="DRZ315" s="38"/>
      <c r="DSA315" s="38"/>
      <c r="DSB315" s="38"/>
      <c r="DSC315" s="38"/>
      <c r="DSD315" s="38"/>
      <c r="DSE315" s="38"/>
      <c r="DSF315" s="38"/>
      <c r="DSG315" s="38"/>
      <c r="DSH315" s="38"/>
      <c r="DSI315" s="38"/>
      <c r="DSJ315" s="38"/>
      <c r="DSK315" s="38"/>
      <c r="DSL315" s="38"/>
      <c r="DSM315" s="38"/>
      <c r="DSN315" s="38"/>
      <c r="DSO315" s="38"/>
      <c r="DSP315" s="38"/>
      <c r="DSQ315" s="38"/>
      <c r="DSR315" s="38"/>
      <c r="DSS315" s="38"/>
      <c r="DST315" s="38"/>
      <c r="DSU315" s="38"/>
      <c r="DSV315" s="38"/>
      <c r="DSW315" s="38"/>
      <c r="DSX315" s="38"/>
      <c r="DSY315" s="38"/>
      <c r="DSZ315" s="38"/>
      <c r="DTA315" s="38"/>
      <c r="DTB315" s="38"/>
      <c r="DTC315" s="38"/>
      <c r="DTD315" s="38"/>
      <c r="DTE315" s="38"/>
      <c r="DTF315" s="38"/>
      <c r="DTG315" s="38"/>
      <c r="DTH315" s="38"/>
      <c r="DTI315" s="38"/>
      <c r="DTJ315" s="38"/>
      <c r="DTK315" s="38"/>
      <c r="DTL315" s="38"/>
      <c r="DTM315" s="38"/>
      <c r="DTN315" s="38"/>
      <c r="DTO315" s="38"/>
      <c r="DTP315" s="38"/>
      <c r="DTQ315" s="38"/>
      <c r="DTR315" s="38"/>
      <c r="DTS315" s="38"/>
      <c r="DTT315" s="38"/>
      <c r="DTU315" s="38"/>
      <c r="DTV315" s="38"/>
      <c r="DTW315" s="38"/>
      <c r="DTX315" s="38"/>
      <c r="DTY315" s="38"/>
      <c r="DTZ315" s="38"/>
      <c r="DUA315" s="38"/>
      <c r="DUB315" s="38"/>
      <c r="DUC315" s="38"/>
      <c r="DUD315" s="38"/>
      <c r="DUE315" s="38"/>
      <c r="DUF315" s="38"/>
      <c r="DUG315" s="38"/>
      <c r="DUH315" s="38"/>
      <c r="DUI315" s="38"/>
      <c r="DUJ315" s="38"/>
      <c r="DUK315" s="38"/>
      <c r="DUL315" s="38"/>
      <c r="DUM315" s="38"/>
      <c r="DUN315" s="38"/>
      <c r="DUO315" s="38"/>
      <c r="DUP315" s="38"/>
      <c r="DUQ315" s="38"/>
      <c r="DUR315" s="38"/>
      <c r="DUS315" s="38"/>
      <c r="DUT315" s="38"/>
      <c r="DUU315" s="38"/>
      <c r="DUV315" s="38"/>
      <c r="DUW315" s="38"/>
      <c r="DUX315" s="38"/>
      <c r="DUY315" s="38"/>
      <c r="DUZ315" s="38"/>
      <c r="DVA315" s="38"/>
      <c r="DVB315" s="38"/>
      <c r="DVC315" s="38"/>
      <c r="DVD315" s="38"/>
      <c r="DVE315" s="38"/>
      <c r="DVF315" s="38"/>
      <c r="DVG315" s="38"/>
      <c r="DVH315" s="38"/>
      <c r="DVI315" s="38"/>
      <c r="DVJ315" s="38"/>
      <c r="DVK315" s="38"/>
      <c r="DVL315" s="38"/>
      <c r="DVM315" s="38"/>
      <c r="DVN315" s="38"/>
      <c r="DVO315" s="38"/>
      <c r="DVP315" s="38"/>
      <c r="DVQ315" s="38"/>
      <c r="DVR315" s="38"/>
      <c r="DVS315" s="38"/>
      <c r="DVT315" s="38"/>
      <c r="DVU315" s="38"/>
      <c r="DVV315" s="38"/>
      <c r="DVW315" s="38"/>
      <c r="DVX315" s="38"/>
      <c r="DVY315" s="38"/>
      <c r="DVZ315" s="38"/>
      <c r="DWA315" s="38"/>
      <c r="DWB315" s="38"/>
      <c r="DWC315" s="38"/>
      <c r="DWD315" s="38"/>
      <c r="DWE315" s="38"/>
      <c r="DWF315" s="38"/>
      <c r="DWG315" s="38"/>
      <c r="DWH315" s="38"/>
      <c r="DWI315" s="38"/>
      <c r="DWJ315" s="38"/>
      <c r="DWK315" s="38"/>
      <c r="DWL315" s="38"/>
      <c r="DWM315" s="38"/>
      <c r="DWN315" s="38"/>
      <c r="DWO315" s="38"/>
      <c r="DWP315" s="38"/>
      <c r="DWQ315" s="38"/>
      <c r="DWR315" s="38"/>
      <c r="DWS315" s="38"/>
      <c r="DWT315" s="38"/>
      <c r="DWU315" s="38"/>
      <c r="DWV315" s="38"/>
      <c r="DWW315" s="38"/>
      <c r="DWX315" s="38"/>
      <c r="DWY315" s="38"/>
      <c r="DWZ315" s="38"/>
      <c r="DXA315" s="38"/>
      <c r="DXB315" s="38"/>
      <c r="DXC315" s="38"/>
      <c r="DXD315" s="38"/>
      <c r="DXE315" s="38"/>
      <c r="DXF315" s="38"/>
      <c r="DXG315" s="38"/>
      <c r="DXH315" s="38"/>
      <c r="DXI315" s="38"/>
      <c r="DXJ315" s="38"/>
      <c r="DXK315" s="38"/>
      <c r="DXL315" s="38"/>
      <c r="DXM315" s="38"/>
      <c r="DXN315" s="38"/>
      <c r="DXO315" s="38"/>
      <c r="DXP315" s="38"/>
      <c r="DXQ315" s="38"/>
      <c r="DXR315" s="38"/>
      <c r="DXS315" s="38"/>
      <c r="DXT315" s="38"/>
      <c r="DXU315" s="38"/>
      <c r="DXV315" s="38"/>
      <c r="DXW315" s="38"/>
      <c r="DXX315" s="38"/>
      <c r="DXY315" s="38"/>
      <c r="DXZ315" s="38"/>
      <c r="DYA315" s="38"/>
      <c r="DYB315" s="38"/>
      <c r="DYC315" s="38"/>
      <c r="DYD315" s="38"/>
      <c r="DYE315" s="38"/>
      <c r="DYF315" s="38"/>
      <c r="DYG315" s="38"/>
      <c r="DYH315" s="38"/>
      <c r="DYI315" s="38"/>
      <c r="DYJ315" s="38"/>
      <c r="DYK315" s="38"/>
      <c r="DYL315" s="38"/>
      <c r="DYM315" s="38"/>
      <c r="DYN315" s="38"/>
      <c r="DYO315" s="38"/>
      <c r="DYP315" s="38"/>
      <c r="DYQ315" s="38"/>
      <c r="DYR315" s="38"/>
      <c r="DYS315" s="38"/>
      <c r="DYT315" s="38"/>
      <c r="DYU315" s="38"/>
      <c r="DYV315" s="38"/>
      <c r="DYW315" s="38"/>
      <c r="DYX315" s="38"/>
      <c r="DYY315" s="38"/>
      <c r="DYZ315" s="38"/>
      <c r="DZA315" s="38"/>
      <c r="DZB315" s="38"/>
      <c r="DZC315" s="38"/>
      <c r="DZD315" s="38"/>
      <c r="DZE315" s="38"/>
      <c r="DZF315" s="38"/>
      <c r="DZG315" s="38"/>
      <c r="DZH315" s="38"/>
      <c r="DZI315" s="38"/>
      <c r="DZJ315" s="38"/>
      <c r="DZK315" s="38"/>
      <c r="DZL315" s="38"/>
      <c r="DZM315" s="38"/>
      <c r="DZN315" s="38"/>
      <c r="DZO315" s="38"/>
      <c r="DZP315" s="38"/>
      <c r="DZQ315" s="38"/>
      <c r="DZR315" s="38"/>
      <c r="DZS315" s="38"/>
      <c r="DZT315" s="38"/>
      <c r="DZU315" s="38"/>
      <c r="DZV315" s="38"/>
      <c r="DZW315" s="38"/>
      <c r="DZX315" s="38"/>
      <c r="DZY315" s="38"/>
      <c r="DZZ315" s="38"/>
      <c r="EAA315" s="38"/>
      <c r="EAB315" s="38"/>
      <c r="EAC315" s="38"/>
      <c r="EAD315" s="38"/>
      <c r="EAE315" s="38"/>
      <c r="EAF315" s="38"/>
      <c r="EAG315" s="38"/>
      <c r="EAH315" s="38"/>
      <c r="EAI315" s="38"/>
      <c r="EAJ315" s="38"/>
      <c r="EAK315" s="38"/>
      <c r="EAL315" s="38"/>
      <c r="EAM315" s="38"/>
      <c r="EAN315" s="38"/>
      <c r="EAO315" s="38"/>
      <c r="EAP315" s="38"/>
      <c r="EAQ315" s="38"/>
      <c r="EAR315" s="38"/>
      <c r="EAS315" s="38"/>
      <c r="EAT315" s="38"/>
      <c r="EAU315" s="38"/>
      <c r="EAV315" s="38"/>
      <c r="EAW315" s="38"/>
      <c r="EAX315" s="38"/>
      <c r="EAY315" s="38"/>
      <c r="EAZ315" s="38"/>
      <c r="EBA315" s="38"/>
      <c r="EBB315" s="38"/>
      <c r="EBC315" s="38"/>
      <c r="EBD315" s="38"/>
      <c r="EBE315" s="38"/>
      <c r="EBF315" s="38"/>
      <c r="EBG315" s="38"/>
      <c r="EBH315" s="38"/>
      <c r="EBI315" s="38"/>
      <c r="EBJ315" s="38"/>
      <c r="EBK315" s="38"/>
      <c r="EBL315" s="38"/>
      <c r="EBM315" s="38"/>
      <c r="EBN315" s="38"/>
      <c r="EBO315" s="38"/>
      <c r="EBP315" s="38"/>
      <c r="EBQ315" s="38"/>
      <c r="EBR315" s="38"/>
      <c r="EBS315" s="38"/>
      <c r="EBT315" s="38"/>
      <c r="EBU315" s="38"/>
      <c r="EBV315" s="38"/>
      <c r="EBW315" s="38"/>
      <c r="EBX315" s="38"/>
      <c r="EBY315" s="38"/>
      <c r="EBZ315" s="38"/>
      <c r="ECA315" s="38"/>
      <c r="ECB315" s="38"/>
      <c r="ECC315" s="38"/>
      <c r="ECD315" s="38"/>
      <c r="ECE315" s="38"/>
      <c r="ECF315" s="38"/>
      <c r="ECG315" s="38"/>
      <c r="ECH315" s="38"/>
      <c r="ECI315" s="38"/>
      <c r="ECJ315" s="38"/>
      <c r="ECK315" s="38"/>
      <c r="ECL315" s="38"/>
      <c r="ECM315" s="38"/>
      <c r="ECN315" s="38"/>
      <c r="ECO315" s="38"/>
      <c r="ECP315" s="38"/>
      <c r="ECQ315" s="38"/>
      <c r="ECR315" s="38"/>
      <c r="ECS315" s="38"/>
      <c r="ECT315" s="38"/>
      <c r="ECU315" s="38"/>
      <c r="ECV315" s="38"/>
      <c r="ECW315" s="38"/>
      <c r="ECX315" s="38"/>
      <c r="ECY315" s="38"/>
      <c r="ECZ315" s="38"/>
      <c r="EDA315" s="38"/>
      <c r="EDB315" s="38"/>
      <c r="EDC315" s="38"/>
      <c r="EDD315" s="38"/>
      <c r="EDE315" s="38"/>
      <c r="EDF315" s="38"/>
      <c r="EDG315" s="38"/>
      <c r="EDH315" s="38"/>
      <c r="EDI315" s="38"/>
      <c r="EDJ315" s="38"/>
      <c r="EDK315" s="38"/>
      <c r="EDL315" s="38"/>
      <c r="EDM315" s="38"/>
      <c r="EDN315" s="38"/>
      <c r="EDO315" s="38"/>
      <c r="EDP315" s="38"/>
      <c r="EDQ315" s="38"/>
      <c r="EDR315" s="38"/>
      <c r="EDS315" s="38"/>
      <c r="EDT315" s="38"/>
      <c r="EDU315" s="38"/>
      <c r="EDV315" s="38"/>
      <c r="EDW315" s="38"/>
      <c r="EDX315" s="38"/>
      <c r="EDY315" s="38"/>
      <c r="EDZ315" s="38"/>
      <c r="EEA315" s="38"/>
      <c r="EEB315" s="38"/>
      <c r="EEC315" s="38"/>
      <c r="EED315" s="38"/>
      <c r="EEE315" s="38"/>
      <c r="EEF315" s="38"/>
      <c r="EEG315" s="38"/>
      <c r="EEH315" s="38"/>
      <c r="EEI315" s="38"/>
      <c r="EEJ315" s="38"/>
      <c r="EEK315" s="38"/>
      <c r="EEL315" s="38"/>
      <c r="EEM315" s="38"/>
      <c r="EEN315" s="38"/>
      <c r="EEO315" s="38"/>
      <c r="EEP315" s="38"/>
      <c r="EEQ315" s="38"/>
      <c r="EER315" s="38"/>
      <c r="EES315" s="38"/>
      <c r="EET315" s="38"/>
      <c r="EEU315" s="38"/>
      <c r="EEV315" s="38"/>
      <c r="EEW315" s="38"/>
      <c r="EEX315" s="38"/>
      <c r="EEY315" s="38"/>
      <c r="EEZ315" s="38"/>
      <c r="EFA315" s="38"/>
      <c r="EFB315" s="38"/>
      <c r="EFC315" s="38"/>
      <c r="EFD315" s="38"/>
      <c r="EFE315" s="38"/>
      <c r="EFF315" s="38"/>
      <c r="EFG315" s="38"/>
      <c r="EFH315" s="38"/>
      <c r="EFI315" s="38"/>
      <c r="EFJ315" s="38"/>
      <c r="EFK315" s="38"/>
      <c r="EFL315" s="38"/>
      <c r="EFM315" s="38"/>
      <c r="EFN315" s="38"/>
      <c r="EFO315" s="38"/>
      <c r="EFP315" s="38"/>
      <c r="EFQ315" s="38"/>
      <c r="EFR315" s="38"/>
      <c r="EFS315" s="38"/>
      <c r="EFT315" s="38"/>
      <c r="EFU315" s="38"/>
      <c r="EFV315" s="38"/>
      <c r="EFW315" s="38"/>
      <c r="EFX315" s="38"/>
      <c r="EFY315" s="38"/>
      <c r="EFZ315" s="38"/>
      <c r="EGA315" s="38"/>
      <c r="EGB315" s="38"/>
      <c r="EGC315" s="38"/>
      <c r="EGD315" s="38"/>
      <c r="EGE315" s="38"/>
      <c r="EGF315" s="38"/>
      <c r="EGG315" s="38"/>
      <c r="EGH315" s="38"/>
      <c r="EGI315" s="38"/>
      <c r="EGJ315" s="38"/>
      <c r="EGK315" s="38"/>
      <c r="EGL315" s="38"/>
      <c r="EGM315" s="38"/>
      <c r="EGN315" s="38"/>
      <c r="EGO315" s="38"/>
      <c r="EGP315" s="38"/>
      <c r="EGQ315" s="38"/>
      <c r="EGR315" s="38"/>
      <c r="EGS315" s="38"/>
      <c r="EGT315" s="38"/>
      <c r="EGU315" s="38"/>
      <c r="EGV315" s="38"/>
      <c r="EGW315" s="38"/>
      <c r="EGX315" s="38"/>
      <c r="EGY315" s="38"/>
      <c r="EGZ315" s="38"/>
      <c r="EHA315" s="38"/>
      <c r="EHB315" s="38"/>
      <c r="EHC315" s="38"/>
      <c r="EHD315" s="38"/>
      <c r="EHE315" s="38"/>
      <c r="EHF315" s="38"/>
      <c r="EHG315" s="38"/>
      <c r="EHH315" s="38"/>
      <c r="EHI315" s="38"/>
      <c r="EHJ315" s="38"/>
      <c r="EHK315" s="38"/>
      <c r="EHL315" s="38"/>
      <c r="EHM315" s="38"/>
      <c r="EHN315" s="38"/>
      <c r="EHO315" s="38"/>
      <c r="EHP315" s="38"/>
      <c r="EHQ315" s="38"/>
      <c r="EHR315" s="38"/>
      <c r="EHS315" s="38"/>
      <c r="EHT315" s="38"/>
      <c r="EHU315" s="38"/>
      <c r="EHV315" s="38"/>
      <c r="EHW315" s="38"/>
      <c r="EHX315" s="38"/>
      <c r="EHY315" s="38"/>
      <c r="EHZ315" s="38"/>
      <c r="EIA315" s="38"/>
      <c r="EIB315" s="38"/>
      <c r="EIC315" s="38"/>
      <c r="EID315" s="38"/>
      <c r="EIE315" s="38"/>
      <c r="EIF315" s="38"/>
      <c r="EIG315" s="38"/>
      <c r="EIH315" s="38"/>
      <c r="EII315" s="38"/>
      <c r="EIJ315" s="38"/>
      <c r="EIK315" s="38"/>
      <c r="EIL315" s="38"/>
      <c r="EIM315" s="38"/>
      <c r="EIN315" s="38"/>
      <c r="EIO315" s="38"/>
      <c r="EIP315" s="38"/>
      <c r="EIQ315" s="38"/>
      <c r="EIR315" s="38"/>
      <c r="EIS315" s="38"/>
      <c r="EIT315" s="38"/>
      <c r="EIU315" s="38"/>
      <c r="EIV315" s="38"/>
      <c r="EIW315" s="38"/>
      <c r="EIX315" s="38"/>
      <c r="EIY315" s="38"/>
      <c r="EIZ315" s="38"/>
      <c r="EJA315" s="38"/>
      <c r="EJB315" s="38"/>
      <c r="EJC315" s="38"/>
      <c r="EJD315" s="38"/>
      <c r="EJE315" s="38"/>
      <c r="EJF315" s="38"/>
      <c r="EJG315" s="38"/>
      <c r="EJH315" s="38"/>
      <c r="EJI315" s="38"/>
      <c r="EJJ315" s="38"/>
      <c r="EJK315" s="38"/>
      <c r="EJL315" s="38"/>
      <c r="EJM315" s="38"/>
      <c r="EJN315" s="38"/>
      <c r="EJO315" s="38"/>
      <c r="EJP315" s="38"/>
      <c r="EJQ315" s="38"/>
      <c r="EJR315" s="38"/>
      <c r="EJS315" s="38"/>
      <c r="EJT315" s="38"/>
      <c r="EJU315" s="38"/>
      <c r="EJV315" s="38"/>
      <c r="EJW315" s="38"/>
      <c r="EJX315" s="38"/>
      <c r="EJY315" s="38"/>
      <c r="EJZ315" s="38"/>
      <c r="EKA315" s="38"/>
      <c r="EKB315" s="38"/>
      <c r="EKC315" s="38"/>
      <c r="EKD315" s="38"/>
      <c r="EKE315" s="38"/>
      <c r="EKF315" s="38"/>
      <c r="EKG315" s="38"/>
      <c r="EKH315" s="38"/>
      <c r="EKI315" s="38"/>
      <c r="EKJ315" s="38"/>
      <c r="EKK315" s="38"/>
      <c r="EKL315" s="38"/>
      <c r="EKM315" s="38"/>
      <c r="EKN315" s="38"/>
      <c r="EKO315" s="38"/>
      <c r="EKP315" s="38"/>
      <c r="EKQ315" s="38"/>
      <c r="EKR315" s="38"/>
      <c r="EKS315" s="38"/>
      <c r="EKT315" s="38"/>
      <c r="EKU315" s="38"/>
      <c r="EKV315" s="38"/>
      <c r="EKW315" s="38"/>
      <c r="EKX315" s="38"/>
      <c r="EKY315" s="38"/>
      <c r="EKZ315" s="38"/>
      <c r="ELA315" s="38"/>
      <c r="ELB315" s="38"/>
      <c r="ELC315" s="38"/>
      <c r="ELD315" s="38"/>
      <c r="ELE315" s="38"/>
      <c r="ELF315" s="38"/>
      <c r="ELG315" s="38"/>
      <c r="ELH315" s="38"/>
      <c r="ELI315" s="38"/>
      <c r="ELJ315" s="38"/>
      <c r="ELK315" s="38"/>
      <c r="ELL315" s="38"/>
      <c r="ELM315" s="38"/>
      <c r="ELN315" s="38"/>
      <c r="ELO315" s="38"/>
      <c r="ELP315" s="38"/>
      <c r="ELQ315" s="38"/>
      <c r="ELR315" s="38"/>
      <c r="ELS315" s="38"/>
      <c r="ELT315" s="38"/>
      <c r="ELU315" s="38"/>
      <c r="ELV315" s="38"/>
      <c r="ELW315" s="38"/>
      <c r="ELX315" s="38"/>
      <c r="ELY315" s="38"/>
      <c r="ELZ315" s="38"/>
      <c r="EMA315" s="38"/>
      <c r="EMB315" s="38"/>
      <c r="EMC315" s="38"/>
      <c r="EMD315" s="38"/>
      <c r="EME315" s="38"/>
      <c r="EMF315" s="38"/>
      <c r="EMG315" s="38"/>
      <c r="EMH315" s="38"/>
      <c r="EMI315" s="38"/>
      <c r="EMJ315" s="38"/>
      <c r="EMK315" s="38"/>
      <c r="EML315" s="38"/>
      <c r="EMM315" s="38"/>
      <c r="EMN315" s="38"/>
      <c r="EMO315" s="38"/>
      <c r="EMP315" s="38"/>
      <c r="EMQ315" s="38"/>
      <c r="EMR315" s="38"/>
      <c r="EMS315" s="38"/>
      <c r="EMT315" s="38"/>
      <c r="EMU315" s="38"/>
      <c r="EMV315" s="38"/>
      <c r="EMW315" s="38"/>
      <c r="EMX315" s="38"/>
      <c r="EMY315" s="38"/>
      <c r="EMZ315" s="38"/>
      <c r="ENA315" s="38"/>
      <c r="ENB315" s="38"/>
      <c r="ENC315" s="38"/>
      <c r="END315" s="38"/>
      <c r="ENE315" s="38"/>
      <c r="ENF315" s="38"/>
      <c r="ENG315" s="38"/>
      <c r="ENH315" s="38"/>
      <c r="ENI315" s="38"/>
      <c r="ENJ315" s="38"/>
      <c r="ENK315" s="38"/>
      <c r="ENL315" s="38"/>
      <c r="ENM315" s="38"/>
      <c r="ENN315" s="38"/>
      <c r="ENO315" s="38"/>
      <c r="ENP315" s="38"/>
      <c r="ENQ315" s="38"/>
      <c r="ENR315" s="38"/>
      <c r="ENS315" s="38"/>
      <c r="ENT315" s="38"/>
      <c r="ENU315" s="38"/>
      <c r="ENV315" s="38"/>
      <c r="ENW315" s="38"/>
      <c r="ENX315" s="38"/>
      <c r="ENY315" s="38"/>
      <c r="ENZ315" s="38"/>
      <c r="EOA315" s="38"/>
      <c r="EOB315" s="38"/>
      <c r="EOC315" s="38"/>
      <c r="EOD315" s="38"/>
      <c r="EOE315" s="38"/>
      <c r="EOF315" s="38"/>
      <c r="EOG315" s="38"/>
      <c r="EOH315" s="38"/>
      <c r="EOI315" s="38"/>
      <c r="EOJ315" s="38"/>
      <c r="EOK315" s="38"/>
      <c r="EOL315" s="38"/>
      <c r="EOM315" s="38"/>
      <c r="EON315" s="38"/>
      <c r="EOO315" s="38"/>
      <c r="EOP315" s="38"/>
      <c r="EOQ315" s="38"/>
      <c r="EOR315" s="38"/>
      <c r="EOS315" s="38"/>
      <c r="EOT315" s="38"/>
      <c r="EOU315" s="38"/>
      <c r="EOV315" s="38"/>
      <c r="EOW315" s="38"/>
      <c r="EOX315" s="38"/>
      <c r="EOY315" s="38"/>
      <c r="EOZ315" s="38"/>
      <c r="EPA315" s="38"/>
      <c r="EPB315" s="38"/>
      <c r="EPC315" s="38"/>
      <c r="EPD315" s="38"/>
      <c r="EPE315" s="38"/>
      <c r="EPF315" s="38"/>
      <c r="EPG315" s="38"/>
      <c r="EPH315" s="38"/>
      <c r="EPI315" s="38"/>
      <c r="EPJ315" s="38"/>
      <c r="EPK315" s="38"/>
      <c r="EPL315" s="38"/>
      <c r="EPM315" s="38"/>
      <c r="EPN315" s="38"/>
      <c r="EPO315" s="38"/>
      <c r="EPP315" s="38"/>
      <c r="EPQ315" s="38"/>
      <c r="EPR315" s="38"/>
      <c r="EPS315" s="38"/>
      <c r="EPT315" s="38"/>
      <c r="EPU315" s="38"/>
      <c r="EPV315" s="38"/>
      <c r="EPW315" s="38"/>
      <c r="EPX315" s="38"/>
      <c r="EPY315" s="38"/>
      <c r="EPZ315" s="38"/>
      <c r="EQA315" s="38"/>
      <c r="EQB315" s="38"/>
      <c r="EQC315" s="38"/>
      <c r="EQD315" s="38"/>
      <c r="EQE315" s="38"/>
      <c r="EQF315" s="38"/>
      <c r="EQG315" s="38"/>
      <c r="EQH315" s="38"/>
      <c r="EQI315" s="38"/>
      <c r="EQJ315" s="38"/>
      <c r="EQK315" s="38"/>
      <c r="EQL315" s="38"/>
      <c r="EQM315" s="38"/>
      <c r="EQN315" s="38"/>
      <c r="EQO315" s="38"/>
      <c r="EQP315" s="38"/>
      <c r="EQQ315" s="38"/>
      <c r="EQR315" s="38"/>
      <c r="EQS315" s="38"/>
      <c r="EQT315" s="38"/>
      <c r="EQU315" s="38"/>
      <c r="EQV315" s="38"/>
      <c r="EQW315" s="38"/>
      <c r="EQX315" s="38"/>
      <c r="EQY315" s="38"/>
      <c r="EQZ315" s="38"/>
      <c r="ERA315" s="38"/>
      <c r="ERB315" s="38"/>
      <c r="ERC315" s="38"/>
      <c r="ERD315" s="38"/>
      <c r="ERE315" s="38"/>
      <c r="ERF315" s="38"/>
      <c r="ERG315" s="38"/>
      <c r="ERH315" s="38"/>
      <c r="ERI315" s="38"/>
      <c r="ERJ315" s="38"/>
      <c r="ERK315" s="38"/>
      <c r="ERL315" s="38"/>
      <c r="ERM315" s="38"/>
      <c r="ERN315" s="38"/>
      <c r="ERO315" s="38"/>
      <c r="ERP315" s="38"/>
      <c r="ERQ315" s="38"/>
      <c r="ERR315" s="38"/>
      <c r="ERS315" s="38"/>
      <c r="ERT315" s="38"/>
      <c r="ERU315" s="38"/>
      <c r="ERV315" s="38"/>
      <c r="ERW315" s="38"/>
      <c r="ERX315" s="38"/>
      <c r="ERY315" s="38"/>
      <c r="ERZ315" s="38"/>
      <c r="ESA315" s="38"/>
      <c r="ESB315" s="38"/>
      <c r="ESC315" s="38"/>
      <c r="ESD315" s="38"/>
      <c r="ESE315" s="38"/>
      <c r="ESF315" s="38"/>
      <c r="ESG315" s="38"/>
      <c r="ESH315" s="38"/>
      <c r="ESI315" s="38"/>
      <c r="ESJ315" s="38"/>
      <c r="ESK315" s="38"/>
      <c r="ESL315" s="38"/>
      <c r="ESM315" s="38"/>
      <c r="ESN315" s="38"/>
      <c r="ESO315" s="38"/>
      <c r="ESP315" s="38"/>
      <c r="ESQ315" s="38"/>
      <c r="ESR315" s="38"/>
      <c r="ESS315" s="38"/>
      <c r="EST315" s="38"/>
      <c r="ESU315" s="38"/>
      <c r="ESV315" s="38"/>
      <c r="ESW315" s="38"/>
      <c r="ESX315" s="38"/>
      <c r="ESY315" s="38"/>
      <c r="ESZ315" s="38"/>
      <c r="ETA315" s="38"/>
      <c r="ETB315" s="38"/>
      <c r="ETC315" s="38"/>
      <c r="ETD315" s="38"/>
      <c r="ETE315" s="38"/>
      <c r="ETF315" s="38"/>
      <c r="ETG315" s="38"/>
      <c r="ETH315" s="38"/>
      <c r="ETI315" s="38"/>
      <c r="ETJ315" s="38"/>
      <c r="ETK315" s="38"/>
      <c r="ETL315" s="38"/>
      <c r="ETM315" s="38"/>
      <c r="ETN315" s="38"/>
      <c r="ETO315" s="38"/>
      <c r="ETP315" s="38"/>
      <c r="ETQ315" s="38"/>
      <c r="ETR315" s="38"/>
      <c r="ETS315" s="38"/>
      <c r="ETT315" s="38"/>
      <c r="ETU315" s="38"/>
      <c r="ETV315" s="38"/>
      <c r="ETW315" s="38"/>
      <c r="ETX315" s="38"/>
      <c r="ETY315" s="38"/>
      <c r="ETZ315" s="38"/>
      <c r="EUA315" s="38"/>
      <c r="EUB315" s="38"/>
      <c r="EUC315" s="38"/>
      <c r="EUD315" s="38"/>
      <c r="EUE315" s="38"/>
      <c r="EUF315" s="38"/>
      <c r="EUG315" s="38"/>
      <c r="EUH315" s="38"/>
      <c r="EUI315" s="38"/>
      <c r="EUJ315" s="38"/>
      <c r="EUK315" s="38"/>
      <c r="EUL315" s="38"/>
      <c r="EUM315" s="38"/>
      <c r="EUN315" s="38"/>
      <c r="EUO315" s="38"/>
      <c r="EUP315" s="38"/>
      <c r="EUQ315" s="38"/>
      <c r="EUR315" s="38"/>
      <c r="EUS315" s="38"/>
      <c r="EUT315" s="38"/>
      <c r="EUU315" s="38"/>
      <c r="EUV315" s="38"/>
      <c r="EUW315" s="38"/>
      <c r="EUX315" s="38"/>
      <c r="EUY315" s="38"/>
      <c r="EUZ315" s="38"/>
      <c r="EVA315" s="38"/>
      <c r="EVB315" s="38"/>
      <c r="EVC315" s="38"/>
      <c r="EVD315" s="38"/>
      <c r="EVE315" s="38"/>
      <c r="EVF315" s="38"/>
      <c r="EVG315" s="38"/>
      <c r="EVH315" s="38"/>
      <c r="EVI315" s="38"/>
      <c r="EVJ315" s="38"/>
      <c r="EVK315" s="38"/>
      <c r="EVL315" s="38"/>
      <c r="EVM315" s="38"/>
      <c r="EVN315" s="38"/>
      <c r="EVO315" s="38"/>
      <c r="EVP315" s="38"/>
      <c r="EVQ315" s="38"/>
      <c r="EVR315" s="38"/>
      <c r="EVS315" s="38"/>
      <c r="EVT315" s="38"/>
      <c r="EVU315" s="38"/>
      <c r="EVV315" s="38"/>
      <c r="EVW315" s="38"/>
      <c r="EVX315" s="38"/>
      <c r="EVY315" s="38"/>
      <c r="EVZ315" s="38"/>
      <c r="EWA315" s="38"/>
      <c r="EWB315" s="38"/>
      <c r="EWC315" s="38"/>
      <c r="EWD315" s="38"/>
      <c r="EWE315" s="38"/>
      <c r="EWF315" s="38"/>
      <c r="EWG315" s="38"/>
      <c r="EWH315" s="38"/>
      <c r="EWI315" s="38"/>
      <c r="EWJ315" s="38"/>
      <c r="EWK315" s="38"/>
      <c r="EWL315" s="38"/>
      <c r="EWM315" s="38"/>
      <c r="EWN315" s="38"/>
      <c r="EWO315" s="38"/>
      <c r="EWP315" s="38"/>
      <c r="EWQ315" s="38"/>
      <c r="EWR315" s="38"/>
      <c r="EWS315" s="38"/>
      <c r="EWT315" s="38"/>
      <c r="EWU315" s="38"/>
      <c r="EWV315" s="38"/>
      <c r="EWW315" s="38"/>
      <c r="EWX315" s="38"/>
      <c r="EWY315" s="38"/>
      <c r="EWZ315" s="38"/>
      <c r="EXA315" s="38"/>
      <c r="EXB315" s="38"/>
      <c r="EXC315" s="38"/>
      <c r="EXD315" s="38"/>
      <c r="EXE315" s="38"/>
      <c r="EXF315" s="38"/>
      <c r="EXG315" s="38"/>
      <c r="EXH315" s="38"/>
      <c r="EXI315" s="38"/>
      <c r="EXJ315" s="38"/>
      <c r="EXK315" s="38"/>
      <c r="EXL315" s="38"/>
      <c r="EXM315" s="38"/>
      <c r="EXN315" s="38"/>
      <c r="EXO315" s="38"/>
      <c r="EXP315" s="38"/>
      <c r="EXQ315" s="38"/>
      <c r="EXR315" s="38"/>
      <c r="EXS315" s="38"/>
      <c r="EXT315" s="38"/>
      <c r="EXU315" s="38"/>
      <c r="EXV315" s="38"/>
      <c r="EXW315" s="38"/>
      <c r="EXX315" s="38"/>
      <c r="EXY315" s="38"/>
      <c r="EXZ315" s="38"/>
      <c r="EYA315" s="38"/>
      <c r="EYB315" s="38"/>
      <c r="EYC315" s="38"/>
      <c r="EYD315" s="38"/>
      <c r="EYE315" s="38"/>
      <c r="EYF315" s="38"/>
      <c r="EYG315" s="38"/>
      <c r="EYH315" s="38"/>
      <c r="EYI315" s="38"/>
      <c r="EYJ315" s="38"/>
      <c r="EYK315" s="38"/>
      <c r="EYL315" s="38"/>
      <c r="EYM315" s="38"/>
      <c r="EYN315" s="38"/>
      <c r="EYO315" s="38"/>
      <c r="EYP315" s="38"/>
      <c r="EYQ315" s="38"/>
      <c r="EYR315" s="38"/>
      <c r="EYS315" s="38"/>
      <c r="EYT315" s="38"/>
      <c r="EYU315" s="38"/>
      <c r="EYV315" s="38"/>
      <c r="EYW315" s="38"/>
      <c r="EYX315" s="38"/>
      <c r="EYY315" s="38"/>
      <c r="EYZ315" s="38"/>
      <c r="EZA315" s="38"/>
      <c r="EZB315" s="38"/>
      <c r="EZC315" s="38"/>
      <c r="EZD315" s="38"/>
      <c r="EZE315" s="38"/>
      <c r="EZF315" s="38"/>
      <c r="EZG315" s="38"/>
      <c r="EZH315" s="38"/>
      <c r="EZI315" s="38"/>
      <c r="EZJ315" s="38"/>
      <c r="EZK315" s="38"/>
      <c r="EZL315" s="38"/>
      <c r="EZM315" s="38"/>
      <c r="EZN315" s="38"/>
      <c r="EZO315" s="38"/>
      <c r="EZP315" s="38"/>
      <c r="EZQ315" s="38"/>
      <c r="EZR315" s="38"/>
      <c r="EZS315" s="38"/>
      <c r="EZT315" s="38"/>
      <c r="EZU315" s="38"/>
      <c r="EZV315" s="38"/>
      <c r="EZW315" s="38"/>
      <c r="EZX315" s="38"/>
      <c r="EZY315" s="38"/>
      <c r="EZZ315" s="38"/>
      <c r="FAA315" s="38"/>
      <c r="FAB315" s="38"/>
      <c r="FAC315" s="38"/>
      <c r="FAD315" s="38"/>
      <c r="FAE315" s="38"/>
      <c r="FAF315" s="38"/>
      <c r="FAG315" s="38"/>
      <c r="FAH315" s="38"/>
      <c r="FAI315" s="38"/>
      <c r="FAJ315" s="38"/>
      <c r="FAK315" s="38"/>
      <c r="FAL315" s="38"/>
      <c r="FAM315" s="38"/>
      <c r="FAN315" s="38"/>
      <c r="FAO315" s="38"/>
      <c r="FAP315" s="38"/>
      <c r="FAQ315" s="38"/>
      <c r="FAR315" s="38"/>
      <c r="FAS315" s="38"/>
      <c r="FAT315" s="38"/>
      <c r="FAU315" s="38"/>
      <c r="FAV315" s="38"/>
      <c r="FAW315" s="38"/>
      <c r="FAX315" s="38"/>
      <c r="FAY315" s="38"/>
      <c r="FAZ315" s="38"/>
      <c r="FBA315" s="38"/>
      <c r="FBB315" s="38"/>
      <c r="FBC315" s="38"/>
      <c r="FBD315" s="38"/>
      <c r="FBE315" s="38"/>
      <c r="FBF315" s="38"/>
      <c r="FBG315" s="38"/>
      <c r="FBH315" s="38"/>
      <c r="FBI315" s="38"/>
      <c r="FBJ315" s="38"/>
      <c r="FBK315" s="38"/>
      <c r="FBL315" s="38"/>
      <c r="FBM315" s="38"/>
      <c r="FBN315" s="38"/>
      <c r="FBO315" s="38"/>
      <c r="FBP315" s="38"/>
      <c r="FBQ315" s="38"/>
      <c r="FBR315" s="38"/>
      <c r="FBS315" s="38"/>
      <c r="FBT315" s="38"/>
      <c r="FBU315" s="38"/>
      <c r="FBV315" s="38"/>
      <c r="FBW315" s="38"/>
      <c r="FBX315" s="38"/>
      <c r="FBY315" s="38"/>
      <c r="FBZ315" s="38"/>
      <c r="FCA315" s="38"/>
      <c r="FCB315" s="38"/>
      <c r="FCC315" s="38"/>
      <c r="FCD315" s="38"/>
      <c r="FCE315" s="38"/>
      <c r="FCF315" s="38"/>
      <c r="FCG315" s="38"/>
      <c r="FCH315" s="38"/>
      <c r="FCI315" s="38"/>
      <c r="FCJ315" s="38"/>
      <c r="FCK315" s="38"/>
      <c r="FCL315" s="38"/>
      <c r="FCM315" s="38"/>
      <c r="FCN315" s="38"/>
      <c r="FCO315" s="38"/>
      <c r="FCP315" s="38"/>
      <c r="FCQ315" s="38"/>
      <c r="FCR315" s="38"/>
      <c r="FCS315" s="38"/>
      <c r="FCT315" s="38"/>
      <c r="FCU315" s="38"/>
      <c r="FCV315" s="38"/>
      <c r="FCW315" s="38"/>
      <c r="FCX315" s="38"/>
      <c r="FCY315" s="38"/>
      <c r="FCZ315" s="38"/>
      <c r="FDA315" s="38"/>
      <c r="FDB315" s="38"/>
      <c r="FDC315" s="38"/>
      <c r="FDD315" s="38"/>
      <c r="FDE315" s="38"/>
      <c r="FDF315" s="38"/>
      <c r="FDG315" s="38"/>
      <c r="FDH315" s="38"/>
      <c r="FDI315" s="38"/>
      <c r="FDJ315" s="38"/>
      <c r="FDK315" s="38"/>
      <c r="FDL315" s="38"/>
      <c r="FDM315" s="38"/>
      <c r="FDN315" s="38"/>
      <c r="FDO315" s="38"/>
      <c r="FDP315" s="38"/>
      <c r="FDQ315" s="38"/>
      <c r="FDR315" s="38"/>
      <c r="FDS315" s="38"/>
      <c r="FDT315" s="38"/>
      <c r="FDU315" s="38"/>
      <c r="FDV315" s="38"/>
      <c r="FDW315" s="38"/>
      <c r="FDX315" s="38"/>
      <c r="FDY315" s="38"/>
      <c r="FDZ315" s="38"/>
      <c r="FEA315" s="38"/>
      <c r="FEB315" s="38"/>
      <c r="FEC315" s="38"/>
      <c r="FED315" s="38"/>
      <c r="FEE315" s="38"/>
      <c r="FEF315" s="38"/>
      <c r="FEG315" s="38"/>
      <c r="FEH315" s="38"/>
      <c r="FEI315" s="38"/>
      <c r="FEJ315" s="38"/>
      <c r="FEK315" s="38"/>
      <c r="FEL315" s="38"/>
      <c r="FEM315" s="38"/>
      <c r="FEN315" s="38"/>
      <c r="FEO315" s="38"/>
      <c r="FEP315" s="38"/>
      <c r="FEQ315" s="38"/>
      <c r="FER315" s="38"/>
      <c r="FES315" s="38"/>
      <c r="FET315" s="38"/>
      <c r="FEU315" s="38"/>
      <c r="FEV315" s="38"/>
      <c r="FEW315" s="38"/>
      <c r="FEX315" s="38"/>
      <c r="FEY315" s="38"/>
      <c r="FEZ315" s="38"/>
      <c r="FFA315" s="38"/>
      <c r="FFB315" s="38"/>
      <c r="FFC315" s="38"/>
      <c r="FFD315" s="38"/>
      <c r="FFE315" s="38"/>
      <c r="FFF315" s="38"/>
      <c r="FFG315" s="38"/>
      <c r="FFH315" s="38"/>
      <c r="FFI315" s="38"/>
      <c r="FFJ315" s="38"/>
      <c r="FFK315" s="38"/>
      <c r="FFL315" s="38"/>
      <c r="FFM315" s="38"/>
      <c r="FFN315" s="38"/>
      <c r="FFO315" s="38"/>
      <c r="FFP315" s="38"/>
      <c r="FFQ315" s="38"/>
      <c r="FFR315" s="38"/>
      <c r="FFS315" s="38"/>
      <c r="FFT315" s="38"/>
      <c r="FFU315" s="38"/>
      <c r="FFV315" s="38"/>
      <c r="FFW315" s="38"/>
      <c r="FFX315" s="38"/>
      <c r="FFY315" s="38"/>
      <c r="FFZ315" s="38"/>
      <c r="FGA315" s="38"/>
      <c r="FGB315" s="38"/>
      <c r="FGC315" s="38"/>
      <c r="FGD315" s="38"/>
      <c r="FGE315" s="38"/>
      <c r="FGF315" s="38"/>
      <c r="FGG315" s="38"/>
      <c r="FGH315" s="38"/>
      <c r="FGI315" s="38"/>
      <c r="FGJ315" s="38"/>
      <c r="FGK315" s="38"/>
      <c r="FGL315" s="38"/>
      <c r="FGM315" s="38"/>
      <c r="FGN315" s="38"/>
      <c r="FGO315" s="38"/>
      <c r="FGP315" s="38"/>
      <c r="FGQ315" s="38"/>
      <c r="FGR315" s="38"/>
      <c r="FGS315" s="38"/>
      <c r="FGT315" s="38"/>
      <c r="FGU315" s="38"/>
      <c r="FGV315" s="38"/>
      <c r="FGW315" s="38"/>
      <c r="FGX315" s="38"/>
      <c r="FGY315" s="38"/>
      <c r="FGZ315" s="38"/>
      <c r="FHA315" s="38"/>
      <c r="FHB315" s="38"/>
      <c r="FHC315" s="38"/>
      <c r="FHD315" s="38"/>
      <c r="FHE315" s="38"/>
      <c r="FHF315" s="38"/>
      <c r="FHG315" s="38"/>
      <c r="FHH315" s="38"/>
      <c r="FHI315" s="38"/>
      <c r="FHJ315" s="38"/>
      <c r="FHK315" s="38"/>
      <c r="FHL315" s="38"/>
      <c r="FHM315" s="38"/>
      <c r="FHN315" s="38"/>
      <c r="FHO315" s="38"/>
      <c r="FHP315" s="38"/>
      <c r="FHQ315" s="38"/>
      <c r="FHR315" s="38"/>
      <c r="FHS315" s="38"/>
      <c r="FHT315" s="38"/>
      <c r="FHU315" s="38"/>
      <c r="FHV315" s="38"/>
      <c r="FHW315" s="38"/>
      <c r="FHX315" s="38"/>
      <c r="FHY315" s="38"/>
      <c r="FHZ315" s="38"/>
      <c r="FIA315" s="38"/>
      <c r="FIB315" s="38"/>
      <c r="FIC315" s="38"/>
      <c r="FID315" s="38"/>
      <c r="FIE315" s="38"/>
      <c r="FIF315" s="38"/>
      <c r="FIG315" s="38"/>
      <c r="FIH315" s="38"/>
      <c r="FII315" s="38"/>
      <c r="FIJ315" s="38"/>
      <c r="FIK315" s="38"/>
      <c r="FIL315" s="38"/>
      <c r="FIM315" s="38"/>
      <c r="FIN315" s="38"/>
      <c r="FIO315" s="38"/>
      <c r="FIP315" s="38"/>
      <c r="FIQ315" s="38"/>
      <c r="FIR315" s="38"/>
      <c r="FIS315" s="38"/>
      <c r="FIT315" s="38"/>
      <c r="FIU315" s="38"/>
      <c r="FIV315" s="38"/>
      <c r="FIW315" s="38"/>
      <c r="FIX315" s="38"/>
      <c r="FIY315" s="38"/>
      <c r="FIZ315" s="38"/>
      <c r="FJA315" s="38"/>
      <c r="FJB315" s="38"/>
      <c r="FJC315" s="38"/>
      <c r="FJD315" s="38"/>
      <c r="FJE315" s="38"/>
      <c r="FJF315" s="38"/>
      <c r="FJG315" s="38"/>
      <c r="FJH315" s="38"/>
      <c r="FJI315" s="38"/>
      <c r="FJJ315" s="38"/>
      <c r="FJK315" s="38"/>
      <c r="FJL315" s="38"/>
      <c r="FJM315" s="38"/>
      <c r="FJN315" s="38"/>
      <c r="FJO315" s="38"/>
      <c r="FJP315" s="38"/>
      <c r="FJQ315" s="38"/>
      <c r="FJR315" s="38"/>
      <c r="FJS315" s="38"/>
      <c r="FJT315" s="38"/>
      <c r="FJU315" s="38"/>
      <c r="FJV315" s="38"/>
      <c r="FJW315" s="38"/>
      <c r="FJX315" s="38"/>
      <c r="FJY315" s="38"/>
      <c r="FJZ315" s="38"/>
      <c r="FKA315" s="38"/>
      <c r="FKB315" s="38"/>
      <c r="FKC315" s="38"/>
      <c r="FKD315" s="38"/>
      <c r="FKE315" s="38"/>
      <c r="FKF315" s="38"/>
      <c r="FKG315" s="38"/>
      <c r="FKH315" s="38"/>
      <c r="FKI315" s="38"/>
      <c r="FKJ315" s="38"/>
      <c r="FKK315" s="38"/>
      <c r="FKL315" s="38"/>
      <c r="FKM315" s="38"/>
      <c r="FKN315" s="38"/>
      <c r="FKO315" s="38"/>
      <c r="FKP315" s="38"/>
      <c r="FKQ315" s="38"/>
      <c r="FKR315" s="38"/>
      <c r="FKS315" s="38"/>
      <c r="FKT315" s="38"/>
      <c r="FKU315" s="38"/>
      <c r="FKV315" s="38"/>
      <c r="FKW315" s="38"/>
      <c r="FKX315" s="38"/>
      <c r="FKY315" s="38"/>
      <c r="FKZ315" s="38"/>
      <c r="FLA315" s="38"/>
      <c r="FLB315" s="38"/>
      <c r="FLC315" s="38"/>
      <c r="FLD315" s="38"/>
      <c r="FLE315" s="38"/>
      <c r="FLF315" s="38"/>
      <c r="FLG315" s="38"/>
      <c r="FLH315" s="38"/>
      <c r="FLI315" s="38"/>
      <c r="FLJ315" s="38"/>
      <c r="FLK315" s="38"/>
      <c r="FLL315" s="38"/>
      <c r="FLM315" s="38"/>
      <c r="FLN315" s="38"/>
      <c r="FLO315" s="38"/>
      <c r="FLP315" s="38"/>
      <c r="FLQ315" s="38"/>
      <c r="FLR315" s="38"/>
      <c r="FLS315" s="38"/>
      <c r="FLT315" s="38"/>
      <c r="FLU315" s="38"/>
      <c r="FLV315" s="38"/>
      <c r="FLW315" s="38"/>
      <c r="FLX315" s="38"/>
      <c r="FLY315" s="38"/>
      <c r="FLZ315" s="38"/>
      <c r="FMA315" s="38"/>
      <c r="FMB315" s="38"/>
      <c r="FMC315" s="38"/>
      <c r="FMD315" s="38"/>
      <c r="FME315" s="38"/>
      <c r="FMF315" s="38"/>
      <c r="FMG315" s="38"/>
      <c r="FMH315" s="38"/>
      <c r="FMI315" s="38"/>
      <c r="FMJ315" s="38"/>
      <c r="FMK315" s="38"/>
      <c r="FML315" s="38"/>
      <c r="FMM315" s="38"/>
      <c r="FMN315" s="38"/>
      <c r="FMO315" s="38"/>
      <c r="FMP315" s="38"/>
      <c r="FMQ315" s="38"/>
      <c r="FMR315" s="38"/>
      <c r="FMS315" s="38"/>
      <c r="FMT315" s="38"/>
      <c r="FMU315" s="38"/>
      <c r="FMV315" s="38"/>
      <c r="FMW315" s="38"/>
      <c r="FMX315" s="38"/>
      <c r="FMY315" s="38"/>
      <c r="FMZ315" s="38"/>
      <c r="FNA315" s="38"/>
      <c r="FNB315" s="38"/>
      <c r="FNC315" s="38"/>
      <c r="FND315" s="38"/>
      <c r="FNE315" s="38"/>
      <c r="FNF315" s="38"/>
      <c r="FNG315" s="38"/>
      <c r="FNH315" s="38"/>
      <c r="FNI315" s="38"/>
      <c r="FNJ315" s="38"/>
      <c r="FNK315" s="38"/>
      <c r="FNL315" s="38"/>
      <c r="FNM315" s="38"/>
      <c r="FNN315" s="38"/>
      <c r="FNO315" s="38"/>
      <c r="FNP315" s="38"/>
      <c r="FNQ315" s="38"/>
      <c r="FNR315" s="38"/>
      <c r="FNS315" s="38"/>
      <c r="FNT315" s="38"/>
      <c r="FNU315" s="38"/>
      <c r="FNV315" s="38"/>
      <c r="FNW315" s="38"/>
      <c r="FNX315" s="38"/>
      <c r="FNY315" s="38"/>
      <c r="FNZ315" s="38"/>
      <c r="FOA315" s="38"/>
      <c r="FOB315" s="38"/>
      <c r="FOC315" s="38"/>
      <c r="FOD315" s="38"/>
      <c r="FOE315" s="38"/>
      <c r="FOF315" s="38"/>
      <c r="FOG315" s="38"/>
      <c r="FOH315" s="38"/>
      <c r="FOI315" s="38"/>
      <c r="FOJ315" s="38"/>
      <c r="FOK315" s="38"/>
      <c r="FOL315" s="38"/>
      <c r="FOM315" s="38"/>
      <c r="FON315" s="38"/>
      <c r="FOO315" s="38"/>
      <c r="FOP315" s="38"/>
      <c r="FOQ315" s="38"/>
      <c r="FOR315" s="38"/>
      <c r="FOS315" s="38"/>
      <c r="FOT315" s="38"/>
      <c r="FOU315" s="38"/>
      <c r="FOV315" s="38"/>
      <c r="FOW315" s="38"/>
      <c r="FOX315" s="38"/>
      <c r="FOY315" s="38"/>
      <c r="FOZ315" s="38"/>
      <c r="FPA315" s="38"/>
      <c r="FPB315" s="38"/>
      <c r="FPC315" s="38"/>
      <c r="FPD315" s="38"/>
      <c r="FPE315" s="38"/>
      <c r="FPF315" s="38"/>
      <c r="FPG315" s="38"/>
      <c r="FPH315" s="38"/>
      <c r="FPI315" s="38"/>
      <c r="FPJ315" s="38"/>
      <c r="FPK315" s="38"/>
      <c r="FPL315" s="38"/>
      <c r="FPM315" s="38"/>
      <c r="FPN315" s="38"/>
      <c r="FPO315" s="38"/>
      <c r="FPP315" s="38"/>
      <c r="FPQ315" s="38"/>
      <c r="FPR315" s="38"/>
      <c r="FPS315" s="38"/>
      <c r="FPT315" s="38"/>
      <c r="FPU315" s="38"/>
      <c r="FPV315" s="38"/>
      <c r="FPW315" s="38"/>
      <c r="FPX315" s="38"/>
      <c r="FPY315" s="38"/>
      <c r="FPZ315" s="38"/>
      <c r="FQA315" s="38"/>
      <c r="FQB315" s="38"/>
      <c r="FQC315" s="38"/>
      <c r="FQD315" s="38"/>
      <c r="FQE315" s="38"/>
      <c r="FQF315" s="38"/>
      <c r="FQG315" s="38"/>
      <c r="FQH315" s="38"/>
      <c r="FQI315" s="38"/>
      <c r="FQJ315" s="38"/>
      <c r="FQK315" s="38"/>
      <c r="FQL315" s="38"/>
      <c r="FQM315" s="38"/>
      <c r="FQN315" s="38"/>
      <c r="FQO315" s="38"/>
      <c r="FQP315" s="38"/>
      <c r="FQQ315" s="38"/>
      <c r="FQR315" s="38"/>
      <c r="FQS315" s="38"/>
      <c r="FQT315" s="38"/>
      <c r="FQU315" s="38"/>
      <c r="FQV315" s="38"/>
      <c r="FQW315" s="38"/>
      <c r="FQX315" s="38"/>
      <c r="FQY315" s="38"/>
      <c r="FQZ315" s="38"/>
      <c r="FRA315" s="38"/>
      <c r="FRB315" s="38"/>
      <c r="FRC315" s="38"/>
      <c r="FRD315" s="38"/>
      <c r="FRE315" s="38"/>
      <c r="FRF315" s="38"/>
      <c r="FRG315" s="38"/>
      <c r="FRH315" s="38"/>
      <c r="FRI315" s="38"/>
      <c r="FRJ315" s="38"/>
      <c r="FRK315" s="38"/>
      <c r="FRL315" s="38"/>
      <c r="FRM315" s="38"/>
      <c r="FRN315" s="38"/>
      <c r="FRO315" s="38"/>
      <c r="FRP315" s="38"/>
      <c r="FRQ315" s="38"/>
      <c r="FRR315" s="38"/>
      <c r="FRS315" s="38"/>
      <c r="FRT315" s="38"/>
      <c r="FRU315" s="38"/>
      <c r="FRV315" s="38"/>
      <c r="FRW315" s="38"/>
      <c r="FRX315" s="38"/>
      <c r="FRY315" s="38"/>
      <c r="FRZ315" s="38"/>
      <c r="FSA315" s="38"/>
      <c r="FSB315" s="38"/>
      <c r="FSC315" s="38"/>
      <c r="FSD315" s="38"/>
      <c r="FSE315" s="38"/>
      <c r="FSF315" s="38"/>
      <c r="FSG315" s="38"/>
      <c r="FSH315" s="38"/>
      <c r="FSI315" s="38"/>
      <c r="FSJ315" s="38"/>
      <c r="FSK315" s="38"/>
      <c r="FSL315" s="38"/>
      <c r="FSM315" s="38"/>
      <c r="FSN315" s="38"/>
      <c r="FSO315" s="38"/>
      <c r="FSP315" s="38"/>
      <c r="FSQ315" s="38"/>
      <c r="FSR315" s="38"/>
      <c r="FSS315" s="38"/>
      <c r="FST315" s="38"/>
      <c r="FSU315" s="38"/>
      <c r="FSV315" s="38"/>
      <c r="FSW315" s="38"/>
      <c r="FSX315" s="38"/>
      <c r="FSY315" s="38"/>
      <c r="FSZ315" s="38"/>
      <c r="FTA315" s="38"/>
      <c r="FTB315" s="38"/>
      <c r="FTC315" s="38"/>
      <c r="FTD315" s="38"/>
      <c r="FTE315" s="38"/>
      <c r="FTF315" s="38"/>
      <c r="FTG315" s="38"/>
      <c r="FTH315" s="38"/>
      <c r="FTI315" s="38"/>
      <c r="FTJ315" s="38"/>
      <c r="FTK315" s="38"/>
      <c r="FTL315" s="38"/>
      <c r="FTM315" s="38"/>
      <c r="FTN315" s="38"/>
      <c r="FTO315" s="38"/>
      <c r="FTP315" s="38"/>
      <c r="FTQ315" s="38"/>
      <c r="FTR315" s="38"/>
      <c r="FTS315" s="38"/>
      <c r="FTT315" s="38"/>
      <c r="FTU315" s="38"/>
      <c r="FTV315" s="38"/>
      <c r="FTW315" s="38"/>
      <c r="FTX315" s="38"/>
      <c r="FTY315" s="38"/>
      <c r="FTZ315" s="38"/>
      <c r="FUA315" s="38"/>
      <c r="FUB315" s="38"/>
      <c r="FUC315" s="38"/>
      <c r="FUD315" s="38"/>
      <c r="FUE315" s="38"/>
      <c r="FUF315" s="38"/>
      <c r="FUG315" s="38"/>
      <c r="FUH315" s="38"/>
      <c r="FUI315" s="38"/>
      <c r="FUJ315" s="38"/>
      <c r="FUK315" s="38"/>
      <c r="FUL315" s="38"/>
      <c r="FUM315" s="38"/>
      <c r="FUN315" s="38"/>
      <c r="FUO315" s="38"/>
      <c r="FUP315" s="38"/>
      <c r="FUQ315" s="38"/>
      <c r="FUR315" s="38"/>
      <c r="FUS315" s="38"/>
      <c r="FUT315" s="38"/>
      <c r="FUU315" s="38"/>
      <c r="FUV315" s="38"/>
      <c r="FUW315" s="38"/>
      <c r="FUX315" s="38"/>
      <c r="FUY315" s="38"/>
      <c r="FUZ315" s="38"/>
      <c r="FVA315" s="38"/>
      <c r="FVB315" s="38"/>
      <c r="FVC315" s="38"/>
      <c r="FVD315" s="38"/>
      <c r="FVE315" s="38"/>
      <c r="FVF315" s="38"/>
      <c r="FVG315" s="38"/>
      <c r="FVH315" s="38"/>
      <c r="FVI315" s="38"/>
      <c r="FVJ315" s="38"/>
      <c r="FVK315" s="38"/>
      <c r="FVL315" s="38"/>
      <c r="FVM315" s="38"/>
      <c r="FVN315" s="38"/>
      <c r="FVO315" s="38"/>
      <c r="FVP315" s="38"/>
      <c r="FVQ315" s="38"/>
      <c r="FVR315" s="38"/>
      <c r="FVS315" s="38"/>
      <c r="FVT315" s="38"/>
      <c r="FVU315" s="38"/>
      <c r="FVV315" s="38"/>
      <c r="FVW315" s="38"/>
      <c r="FVX315" s="38"/>
      <c r="FVY315" s="38"/>
      <c r="FVZ315" s="38"/>
      <c r="FWA315" s="38"/>
      <c r="FWB315" s="38"/>
      <c r="FWC315" s="38"/>
      <c r="FWD315" s="38"/>
      <c r="FWE315" s="38"/>
      <c r="FWF315" s="38"/>
      <c r="FWG315" s="38"/>
      <c r="FWH315" s="38"/>
      <c r="FWI315" s="38"/>
      <c r="FWJ315" s="38"/>
      <c r="FWK315" s="38"/>
      <c r="FWL315" s="38"/>
      <c r="FWM315" s="38"/>
      <c r="FWN315" s="38"/>
      <c r="FWO315" s="38"/>
      <c r="FWP315" s="38"/>
      <c r="FWQ315" s="38"/>
      <c r="FWR315" s="38"/>
      <c r="FWS315" s="38"/>
      <c r="FWT315" s="38"/>
      <c r="FWU315" s="38"/>
      <c r="FWV315" s="38"/>
      <c r="FWW315" s="38"/>
      <c r="FWX315" s="38"/>
      <c r="FWY315" s="38"/>
      <c r="FWZ315" s="38"/>
      <c r="FXA315" s="38"/>
      <c r="FXB315" s="38"/>
      <c r="FXC315" s="38"/>
      <c r="FXD315" s="38"/>
      <c r="FXE315" s="38"/>
      <c r="FXF315" s="38"/>
      <c r="FXG315" s="38"/>
      <c r="FXH315" s="38"/>
      <c r="FXI315" s="38"/>
      <c r="FXJ315" s="38"/>
      <c r="FXK315" s="38"/>
      <c r="FXL315" s="38"/>
      <c r="FXM315" s="38"/>
      <c r="FXN315" s="38"/>
      <c r="FXO315" s="38"/>
      <c r="FXP315" s="38"/>
      <c r="FXQ315" s="38"/>
      <c r="FXR315" s="38"/>
      <c r="FXS315" s="38"/>
      <c r="FXT315" s="38"/>
      <c r="FXU315" s="38"/>
      <c r="FXV315" s="38"/>
      <c r="FXW315" s="38"/>
      <c r="FXX315" s="38"/>
      <c r="FXY315" s="38"/>
      <c r="FXZ315" s="38"/>
      <c r="FYA315" s="38"/>
      <c r="FYB315" s="38"/>
      <c r="FYC315" s="38"/>
      <c r="FYD315" s="38"/>
      <c r="FYE315" s="38"/>
      <c r="FYF315" s="38"/>
      <c r="FYG315" s="38"/>
      <c r="FYH315" s="38"/>
      <c r="FYI315" s="38"/>
      <c r="FYJ315" s="38"/>
      <c r="FYK315" s="38"/>
      <c r="FYL315" s="38"/>
      <c r="FYM315" s="38"/>
      <c r="FYN315" s="38"/>
      <c r="FYO315" s="38"/>
      <c r="FYP315" s="38"/>
      <c r="FYQ315" s="38"/>
      <c r="FYR315" s="38"/>
      <c r="FYS315" s="38"/>
      <c r="FYT315" s="38"/>
      <c r="FYU315" s="38"/>
      <c r="FYV315" s="38"/>
      <c r="FYW315" s="38"/>
      <c r="FYX315" s="38"/>
      <c r="FYY315" s="38"/>
      <c r="FYZ315" s="38"/>
      <c r="FZA315" s="38"/>
      <c r="FZB315" s="38"/>
      <c r="FZC315" s="38"/>
      <c r="FZD315" s="38"/>
      <c r="FZE315" s="38"/>
      <c r="FZF315" s="38"/>
      <c r="FZG315" s="38"/>
      <c r="FZH315" s="38"/>
      <c r="FZI315" s="38"/>
      <c r="FZJ315" s="38"/>
      <c r="FZK315" s="38"/>
      <c r="FZL315" s="38"/>
      <c r="FZM315" s="38"/>
      <c r="FZN315" s="38"/>
      <c r="FZO315" s="38"/>
      <c r="FZP315" s="38"/>
      <c r="FZQ315" s="38"/>
      <c r="FZR315" s="38"/>
      <c r="FZS315" s="38"/>
      <c r="FZT315" s="38"/>
      <c r="FZU315" s="38"/>
      <c r="FZV315" s="38"/>
      <c r="FZW315" s="38"/>
      <c r="FZX315" s="38"/>
      <c r="FZY315" s="38"/>
      <c r="FZZ315" s="38"/>
      <c r="GAA315" s="38"/>
      <c r="GAB315" s="38"/>
      <c r="GAC315" s="38"/>
      <c r="GAD315" s="38"/>
      <c r="GAE315" s="38"/>
      <c r="GAF315" s="38"/>
      <c r="GAG315" s="38"/>
      <c r="GAH315" s="38"/>
      <c r="GAI315" s="38"/>
      <c r="GAJ315" s="38"/>
      <c r="GAK315" s="38"/>
      <c r="GAL315" s="38"/>
      <c r="GAM315" s="38"/>
      <c r="GAN315" s="38"/>
      <c r="GAO315" s="38"/>
      <c r="GAP315" s="38"/>
      <c r="GAQ315" s="38"/>
      <c r="GAR315" s="38"/>
      <c r="GAS315" s="38"/>
      <c r="GAT315" s="38"/>
      <c r="GAU315" s="38"/>
      <c r="GAV315" s="38"/>
      <c r="GAW315" s="38"/>
      <c r="GAX315" s="38"/>
      <c r="GAY315" s="38"/>
      <c r="GAZ315" s="38"/>
      <c r="GBA315" s="38"/>
      <c r="GBB315" s="38"/>
      <c r="GBC315" s="38"/>
      <c r="GBD315" s="38"/>
      <c r="GBE315" s="38"/>
      <c r="GBF315" s="38"/>
      <c r="GBG315" s="38"/>
      <c r="GBH315" s="38"/>
      <c r="GBI315" s="38"/>
      <c r="GBJ315" s="38"/>
      <c r="GBK315" s="38"/>
      <c r="GBL315" s="38"/>
      <c r="GBM315" s="38"/>
      <c r="GBN315" s="38"/>
      <c r="GBO315" s="38"/>
      <c r="GBP315" s="38"/>
      <c r="GBQ315" s="38"/>
      <c r="GBR315" s="38"/>
      <c r="GBS315" s="38"/>
      <c r="GBT315" s="38"/>
      <c r="GBU315" s="38"/>
      <c r="GBV315" s="38"/>
      <c r="GBW315" s="38"/>
      <c r="GBX315" s="38"/>
      <c r="GBY315" s="38"/>
      <c r="GBZ315" s="38"/>
      <c r="GCA315" s="38"/>
      <c r="GCB315" s="38"/>
      <c r="GCC315" s="38"/>
      <c r="GCD315" s="38"/>
      <c r="GCE315" s="38"/>
      <c r="GCF315" s="38"/>
      <c r="GCG315" s="38"/>
      <c r="GCH315" s="38"/>
      <c r="GCI315" s="38"/>
      <c r="GCJ315" s="38"/>
      <c r="GCK315" s="38"/>
      <c r="GCL315" s="38"/>
      <c r="GCM315" s="38"/>
      <c r="GCN315" s="38"/>
      <c r="GCO315" s="38"/>
      <c r="GCP315" s="38"/>
      <c r="GCQ315" s="38"/>
      <c r="GCR315" s="38"/>
      <c r="GCS315" s="38"/>
      <c r="GCT315" s="38"/>
      <c r="GCU315" s="38"/>
      <c r="GCV315" s="38"/>
      <c r="GCW315" s="38"/>
      <c r="GCX315" s="38"/>
      <c r="GCY315" s="38"/>
      <c r="GCZ315" s="38"/>
      <c r="GDA315" s="38"/>
      <c r="GDB315" s="38"/>
      <c r="GDC315" s="38"/>
      <c r="GDD315" s="38"/>
      <c r="GDE315" s="38"/>
      <c r="GDF315" s="38"/>
      <c r="GDG315" s="38"/>
      <c r="GDH315" s="38"/>
      <c r="GDI315" s="38"/>
      <c r="GDJ315" s="38"/>
      <c r="GDK315" s="38"/>
      <c r="GDL315" s="38"/>
      <c r="GDM315" s="38"/>
      <c r="GDN315" s="38"/>
      <c r="GDO315" s="38"/>
      <c r="GDP315" s="38"/>
      <c r="GDQ315" s="38"/>
      <c r="GDR315" s="38"/>
      <c r="GDS315" s="38"/>
      <c r="GDT315" s="38"/>
      <c r="GDU315" s="38"/>
      <c r="GDV315" s="38"/>
      <c r="GDW315" s="38"/>
      <c r="GDX315" s="38"/>
      <c r="GDY315" s="38"/>
      <c r="GDZ315" s="38"/>
      <c r="GEA315" s="38"/>
      <c r="GEB315" s="38"/>
      <c r="GEC315" s="38"/>
      <c r="GED315" s="38"/>
      <c r="GEE315" s="38"/>
      <c r="GEF315" s="38"/>
      <c r="GEG315" s="38"/>
      <c r="GEH315" s="38"/>
      <c r="GEI315" s="38"/>
      <c r="GEJ315" s="38"/>
      <c r="GEK315" s="38"/>
      <c r="GEL315" s="38"/>
      <c r="GEM315" s="38"/>
      <c r="GEN315" s="38"/>
      <c r="GEO315" s="38"/>
      <c r="GEP315" s="38"/>
      <c r="GEQ315" s="38"/>
      <c r="GER315" s="38"/>
      <c r="GES315" s="38"/>
      <c r="GET315" s="38"/>
      <c r="GEU315" s="38"/>
      <c r="GEV315" s="38"/>
      <c r="GEW315" s="38"/>
      <c r="GEX315" s="38"/>
      <c r="GEY315" s="38"/>
      <c r="GEZ315" s="38"/>
      <c r="GFA315" s="38"/>
      <c r="GFB315" s="38"/>
      <c r="GFC315" s="38"/>
      <c r="GFD315" s="38"/>
      <c r="GFE315" s="38"/>
      <c r="GFF315" s="38"/>
      <c r="GFG315" s="38"/>
      <c r="GFH315" s="38"/>
      <c r="GFI315" s="38"/>
      <c r="GFJ315" s="38"/>
      <c r="GFK315" s="38"/>
      <c r="GFL315" s="38"/>
      <c r="GFM315" s="38"/>
      <c r="GFN315" s="38"/>
      <c r="GFO315" s="38"/>
      <c r="GFP315" s="38"/>
      <c r="GFQ315" s="38"/>
      <c r="GFR315" s="38"/>
      <c r="GFS315" s="38"/>
      <c r="GFT315" s="38"/>
      <c r="GFU315" s="38"/>
      <c r="GFV315" s="38"/>
      <c r="GFW315" s="38"/>
      <c r="GFX315" s="38"/>
      <c r="GFY315" s="38"/>
      <c r="GFZ315" s="38"/>
      <c r="GGA315" s="38"/>
      <c r="GGB315" s="38"/>
      <c r="GGC315" s="38"/>
      <c r="GGD315" s="38"/>
      <c r="GGE315" s="38"/>
      <c r="GGF315" s="38"/>
      <c r="GGG315" s="38"/>
      <c r="GGH315" s="38"/>
      <c r="GGI315" s="38"/>
      <c r="GGJ315" s="38"/>
      <c r="GGK315" s="38"/>
      <c r="GGL315" s="38"/>
      <c r="GGM315" s="38"/>
      <c r="GGN315" s="38"/>
      <c r="GGO315" s="38"/>
      <c r="GGP315" s="38"/>
      <c r="GGQ315" s="38"/>
      <c r="GGR315" s="38"/>
      <c r="GGS315" s="38"/>
      <c r="GGT315" s="38"/>
      <c r="GGU315" s="38"/>
      <c r="GGV315" s="38"/>
      <c r="GGW315" s="38"/>
      <c r="GGX315" s="38"/>
      <c r="GGY315" s="38"/>
      <c r="GGZ315" s="38"/>
      <c r="GHA315" s="38"/>
      <c r="GHB315" s="38"/>
      <c r="GHC315" s="38"/>
      <c r="GHD315" s="38"/>
      <c r="GHE315" s="38"/>
      <c r="GHF315" s="38"/>
      <c r="GHG315" s="38"/>
      <c r="GHH315" s="38"/>
      <c r="GHI315" s="38"/>
      <c r="GHJ315" s="38"/>
      <c r="GHK315" s="38"/>
      <c r="GHL315" s="38"/>
      <c r="GHM315" s="38"/>
      <c r="GHN315" s="38"/>
      <c r="GHO315" s="38"/>
      <c r="GHP315" s="38"/>
      <c r="GHQ315" s="38"/>
      <c r="GHR315" s="38"/>
      <c r="GHS315" s="38"/>
      <c r="GHT315" s="38"/>
      <c r="GHU315" s="38"/>
      <c r="GHV315" s="38"/>
      <c r="GHW315" s="38"/>
      <c r="GHX315" s="38"/>
      <c r="GHY315" s="38"/>
      <c r="GHZ315" s="38"/>
      <c r="GIA315" s="38"/>
      <c r="GIB315" s="38"/>
      <c r="GIC315" s="38"/>
      <c r="GID315" s="38"/>
      <c r="GIE315" s="38"/>
      <c r="GIF315" s="38"/>
      <c r="GIG315" s="38"/>
      <c r="GIH315" s="38"/>
      <c r="GII315" s="38"/>
      <c r="GIJ315" s="38"/>
      <c r="GIK315" s="38"/>
      <c r="GIL315" s="38"/>
      <c r="GIM315" s="38"/>
      <c r="GIN315" s="38"/>
      <c r="GIO315" s="38"/>
      <c r="GIP315" s="38"/>
      <c r="GIQ315" s="38"/>
      <c r="GIR315" s="38"/>
      <c r="GIS315" s="38"/>
      <c r="GIT315" s="38"/>
      <c r="GIU315" s="38"/>
      <c r="GIV315" s="38"/>
      <c r="GIW315" s="38"/>
      <c r="GIX315" s="38"/>
      <c r="GIY315" s="38"/>
      <c r="GIZ315" s="38"/>
      <c r="GJA315" s="38"/>
      <c r="GJB315" s="38"/>
      <c r="GJC315" s="38"/>
      <c r="GJD315" s="38"/>
      <c r="GJE315" s="38"/>
      <c r="GJF315" s="38"/>
      <c r="GJG315" s="38"/>
      <c r="GJH315" s="38"/>
      <c r="GJI315" s="38"/>
      <c r="GJJ315" s="38"/>
      <c r="GJK315" s="38"/>
      <c r="GJL315" s="38"/>
      <c r="GJM315" s="38"/>
      <c r="GJN315" s="38"/>
      <c r="GJO315" s="38"/>
      <c r="GJP315" s="38"/>
      <c r="GJQ315" s="38"/>
      <c r="GJR315" s="38"/>
      <c r="GJS315" s="38"/>
      <c r="GJT315" s="38"/>
      <c r="GJU315" s="38"/>
      <c r="GJV315" s="38"/>
      <c r="GJW315" s="38"/>
      <c r="GJX315" s="38"/>
      <c r="GJY315" s="38"/>
      <c r="GJZ315" s="38"/>
      <c r="GKA315" s="38"/>
      <c r="GKB315" s="38"/>
      <c r="GKC315" s="38"/>
      <c r="GKD315" s="38"/>
      <c r="GKE315" s="38"/>
      <c r="GKF315" s="38"/>
      <c r="GKG315" s="38"/>
      <c r="GKH315" s="38"/>
      <c r="GKI315" s="38"/>
      <c r="GKJ315" s="38"/>
      <c r="GKK315" s="38"/>
      <c r="GKL315" s="38"/>
      <c r="GKM315" s="38"/>
      <c r="GKN315" s="38"/>
      <c r="GKO315" s="38"/>
      <c r="GKP315" s="38"/>
      <c r="GKQ315" s="38"/>
      <c r="GKR315" s="38"/>
      <c r="GKS315" s="38"/>
      <c r="GKT315" s="38"/>
      <c r="GKU315" s="38"/>
      <c r="GKV315" s="38"/>
      <c r="GKW315" s="38"/>
      <c r="GKX315" s="38"/>
      <c r="GKY315" s="38"/>
      <c r="GKZ315" s="38"/>
      <c r="GLA315" s="38"/>
      <c r="GLB315" s="38"/>
      <c r="GLC315" s="38"/>
      <c r="GLD315" s="38"/>
      <c r="GLE315" s="38"/>
      <c r="GLF315" s="38"/>
      <c r="GLG315" s="38"/>
      <c r="GLH315" s="38"/>
      <c r="GLI315" s="38"/>
      <c r="GLJ315" s="38"/>
      <c r="GLK315" s="38"/>
      <c r="GLL315" s="38"/>
      <c r="GLM315" s="38"/>
      <c r="GLN315" s="38"/>
      <c r="GLO315" s="38"/>
      <c r="GLP315" s="38"/>
      <c r="GLQ315" s="38"/>
      <c r="GLR315" s="38"/>
      <c r="GLS315" s="38"/>
      <c r="GLT315" s="38"/>
      <c r="GLU315" s="38"/>
      <c r="GLV315" s="38"/>
      <c r="GLW315" s="38"/>
      <c r="GLX315" s="38"/>
      <c r="GLY315" s="38"/>
      <c r="GLZ315" s="38"/>
      <c r="GMA315" s="38"/>
      <c r="GMB315" s="38"/>
      <c r="GMC315" s="38"/>
      <c r="GMD315" s="38"/>
      <c r="GME315" s="38"/>
      <c r="GMF315" s="38"/>
      <c r="GMG315" s="38"/>
      <c r="GMH315" s="38"/>
      <c r="GMI315" s="38"/>
      <c r="GMJ315" s="38"/>
      <c r="GMK315" s="38"/>
      <c r="GML315" s="38"/>
      <c r="GMM315" s="38"/>
      <c r="GMN315" s="38"/>
      <c r="GMO315" s="38"/>
      <c r="GMP315" s="38"/>
      <c r="GMQ315" s="38"/>
      <c r="GMR315" s="38"/>
      <c r="GMS315" s="38"/>
      <c r="GMT315" s="38"/>
      <c r="GMU315" s="38"/>
      <c r="GMV315" s="38"/>
      <c r="GMW315" s="38"/>
      <c r="GMX315" s="38"/>
      <c r="GMY315" s="38"/>
      <c r="GMZ315" s="38"/>
      <c r="GNA315" s="38"/>
      <c r="GNB315" s="38"/>
      <c r="GNC315" s="38"/>
      <c r="GND315" s="38"/>
      <c r="GNE315" s="38"/>
      <c r="GNF315" s="38"/>
      <c r="GNG315" s="38"/>
      <c r="GNH315" s="38"/>
      <c r="GNI315" s="38"/>
      <c r="GNJ315" s="38"/>
      <c r="GNK315" s="38"/>
      <c r="GNL315" s="38"/>
      <c r="GNM315" s="38"/>
      <c r="GNN315" s="38"/>
      <c r="GNO315" s="38"/>
      <c r="GNP315" s="38"/>
      <c r="GNQ315" s="38"/>
      <c r="GNR315" s="38"/>
      <c r="GNS315" s="38"/>
      <c r="GNT315" s="38"/>
      <c r="GNU315" s="38"/>
      <c r="GNV315" s="38"/>
      <c r="GNW315" s="38"/>
      <c r="GNX315" s="38"/>
      <c r="GNY315" s="38"/>
      <c r="GNZ315" s="38"/>
      <c r="GOA315" s="38"/>
      <c r="GOB315" s="38"/>
      <c r="GOC315" s="38"/>
      <c r="GOD315" s="38"/>
      <c r="GOE315" s="38"/>
      <c r="GOF315" s="38"/>
      <c r="GOG315" s="38"/>
      <c r="GOH315" s="38"/>
      <c r="GOI315" s="38"/>
      <c r="GOJ315" s="38"/>
      <c r="GOK315" s="38"/>
      <c r="GOL315" s="38"/>
      <c r="GOM315" s="38"/>
      <c r="GON315" s="38"/>
      <c r="GOO315" s="38"/>
      <c r="GOP315" s="38"/>
      <c r="GOQ315" s="38"/>
      <c r="GOR315" s="38"/>
      <c r="GOS315" s="38"/>
      <c r="GOT315" s="38"/>
      <c r="GOU315" s="38"/>
      <c r="GOV315" s="38"/>
      <c r="GOW315" s="38"/>
      <c r="GOX315" s="38"/>
      <c r="GOY315" s="38"/>
      <c r="GOZ315" s="38"/>
      <c r="GPA315" s="38"/>
      <c r="GPB315" s="38"/>
      <c r="GPC315" s="38"/>
      <c r="GPD315" s="38"/>
      <c r="GPE315" s="38"/>
      <c r="GPF315" s="38"/>
      <c r="GPG315" s="38"/>
      <c r="GPH315" s="38"/>
      <c r="GPI315" s="38"/>
      <c r="GPJ315" s="38"/>
      <c r="GPK315" s="38"/>
      <c r="GPL315" s="38"/>
      <c r="GPM315" s="38"/>
      <c r="GPN315" s="38"/>
      <c r="GPO315" s="38"/>
      <c r="GPP315" s="38"/>
      <c r="GPQ315" s="38"/>
      <c r="GPR315" s="38"/>
      <c r="GPS315" s="38"/>
      <c r="GPT315" s="38"/>
      <c r="GPU315" s="38"/>
      <c r="GPV315" s="38"/>
      <c r="GPW315" s="38"/>
      <c r="GPX315" s="38"/>
      <c r="GPY315" s="38"/>
      <c r="GPZ315" s="38"/>
      <c r="GQA315" s="38"/>
      <c r="GQB315" s="38"/>
      <c r="GQC315" s="38"/>
      <c r="GQD315" s="38"/>
      <c r="GQE315" s="38"/>
      <c r="GQF315" s="38"/>
      <c r="GQG315" s="38"/>
      <c r="GQH315" s="38"/>
      <c r="GQI315" s="38"/>
      <c r="GQJ315" s="38"/>
      <c r="GQK315" s="38"/>
      <c r="GQL315" s="38"/>
      <c r="GQM315" s="38"/>
      <c r="GQN315" s="38"/>
      <c r="GQO315" s="38"/>
      <c r="GQP315" s="38"/>
      <c r="GQQ315" s="38"/>
      <c r="GQR315" s="38"/>
      <c r="GQS315" s="38"/>
      <c r="GQT315" s="38"/>
      <c r="GQU315" s="38"/>
      <c r="GQV315" s="38"/>
      <c r="GQW315" s="38"/>
      <c r="GQX315" s="38"/>
      <c r="GQY315" s="38"/>
      <c r="GQZ315" s="38"/>
      <c r="GRA315" s="38"/>
      <c r="GRB315" s="38"/>
      <c r="GRC315" s="38"/>
      <c r="GRD315" s="38"/>
      <c r="GRE315" s="38"/>
      <c r="GRF315" s="38"/>
      <c r="GRG315" s="38"/>
      <c r="GRH315" s="38"/>
      <c r="GRI315" s="38"/>
      <c r="GRJ315" s="38"/>
      <c r="GRK315" s="38"/>
      <c r="GRL315" s="38"/>
      <c r="GRM315" s="38"/>
      <c r="GRN315" s="38"/>
      <c r="GRO315" s="38"/>
      <c r="GRP315" s="38"/>
      <c r="GRQ315" s="38"/>
      <c r="GRR315" s="38"/>
      <c r="GRS315" s="38"/>
      <c r="GRT315" s="38"/>
      <c r="GRU315" s="38"/>
      <c r="GRV315" s="38"/>
      <c r="GRW315" s="38"/>
      <c r="GRX315" s="38"/>
      <c r="GRY315" s="38"/>
      <c r="GRZ315" s="38"/>
      <c r="GSA315" s="38"/>
      <c r="GSB315" s="38"/>
      <c r="GSC315" s="38"/>
      <c r="GSD315" s="38"/>
      <c r="GSE315" s="38"/>
      <c r="GSF315" s="38"/>
      <c r="GSG315" s="38"/>
      <c r="GSH315" s="38"/>
      <c r="GSI315" s="38"/>
      <c r="GSJ315" s="38"/>
      <c r="GSK315" s="38"/>
      <c r="GSL315" s="38"/>
      <c r="GSM315" s="38"/>
      <c r="GSN315" s="38"/>
      <c r="GSO315" s="38"/>
      <c r="GSP315" s="38"/>
      <c r="GSQ315" s="38"/>
      <c r="GSR315" s="38"/>
      <c r="GSS315" s="38"/>
      <c r="GST315" s="38"/>
      <c r="GSU315" s="38"/>
      <c r="GSV315" s="38"/>
      <c r="GSW315" s="38"/>
      <c r="GSX315" s="38"/>
      <c r="GSY315" s="38"/>
      <c r="GSZ315" s="38"/>
      <c r="GTA315" s="38"/>
      <c r="GTB315" s="38"/>
      <c r="GTC315" s="38"/>
      <c r="GTD315" s="38"/>
      <c r="GTE315" s="38"/>
      <c r="GTF315" s="38"/>
      <c r="GTG315" s="38"/>
      <c r="GTH315" s="38"/>
      <c r="GTI315" s="38"/>
      <c r="GTJ315" s="38"/>
      <c r="GTK315" s="38"/>
      <c r="GTL315" s="38"/>
      <c r="GTM315" s="38"/>
      <c r="GTN315" s="38"/>
      <c r="GTO315" s="38"/>
      <c r="GTP315" s="38"/>
      <c r="GTQ315" s="38"/>
      <c r="GTR315" s="38"/>
      <c r="GTS315" s="38"/>
      <c r="GTT315" s="38"/>
      <c r="GTU315" s="38"/>
      <c r="GTV315" s="38"/>
      <c r="GTW315" s="38"/>
      <c r="GTX315" s="38"/>
      <c r="GTY315" s="38"/>
      <c r="GTZ315" s="38"/>
      <c r="GUA315" s="38"/>
      <c r="GUB315" s="38"/>
      <c r="GUC315" s="38"/>
      <c r="GUD315" s="38"/>
      <c r="GUE315" s="38"/>
      <c r="GUF315" s="38"/>
      <c r="GUG315" s="38"/>
      <c r="GUH315" s="38"/>
      <c r="GUI315" s="38"/>
      <c r="GUJ315" s="38"/>
      <c r="GUK315" s="38"/>
      <c r="GUL315" s="38"/>
      <c r="GUM315" s="38"/>
      <c r="GUN315" s="38"/>
      <c r="GUO315" s="38"/>
      <c r="GUP315" s="38"/>
      <c r="GUQ315" s="38"/>
      <c r="GUR315" s="38"/>
      <c r="GUS315" s="38"/>
      <c r="GUT315" s="38"/>
      <c r="GUU315" s="38"/>
      <c r="GUV315" s="38"/>
      <c r="GUW315" s="38"/>
      <c r="GUX315" s="38"/>
      <c r="GUY315" s="38"/>
      <c r="GUZ315" s="38"/>
      <c r="GVA315" s="38"/>
      <c r="GVB315" s="38"/>
      <c r="GVC315" s="38"/>
      <c r="GVD315" s="38"/>
      <c r="GVE315" s="38"/>
      <c r="GVF315" s="38"/>
      <c r="GVG315" s="38"/>
      <c r="GVH315" s="38"/>
      <c r="GVI315" s="38"/>
      <c r="GVJ315" s="38"/>
      <c r="GVK315" s="38"/>
      <c r="GVL315" s="38"/>
      <c r="GVM315" s="38"/>
      <c r="GVN315" s="38"/>
      <c r="GVO315" s="38"/>
      <c r="GVP315" s="38"/>
      <c r="GVQ315" s="38"/>
      <c r="GVR315" s="38"/>
      <c r="GVS315" s="38"/>
      <c r="GVT315" s="38"/>
      <c r="GVU315" s="38"/>
      <c r="GVV315" s="38"/>
      <c r="GVW315" s="38"/>
      <c r="GVX315" s="38"/>
      <c r="GVY315" s="38"/>
      <c r="GVZ315" s="38"/>
      <c r="GWA315" s="38"/>
      <c r="GWB315" s="38"/>
      <c r="GWC315" s="38"/>
      <c r="GWD315" s="38"/>
      <c r="GWE315" s="38"/>
      <c r="GWF315" s="38"/>
      <c r="GWG315" s="38"/>
      <c r="GWH315" s="38"/>
      <c r="GWI315" s="38"/>
      <c r="GWJ315" s="38"/>
      <c r="GWK315" s="38"/>
      <c r="GWL315" s="38"/>
      <c r="GWM315" s="38"/>
      <c r="GWN315" s="38"/>
      <c r="GWO315" s="38"/>
      <c r="GWP315" s="38"/>
      <c r="GWQ315" s="38"/>
      <c r="GWR315" s="38"/>
      <c r="GWS315" s="38"/>
      <c r="GWT315" s="38"/>
      <c r="GWU315" s="38"/>
      <c r="GWV315" s="38"/>
      <c r="GWW315" s="38"/>
      <c r="GWX315" s="38"/>
      <c r="GWY315" s="38"/>
      <c r="GWZ315" s="38"/>
      <c r="GXA315" s="38"/>
      <c r="GXB315" s="38"/>
      <c r="GXC315" s="38"/>
      <c r="GXD315" s="38"/>
      <c r="GXE315" s="38"/>
      <c r="GXF315" s="38"/>
      <c r="GXG315" s="38"/>
      <c r="GXH315" s="38"/>
      <c r="GXI315" s="38"/>
      <c r="GXJ315" s="38"/>
      <c r="GXK315" s="38"/>
      <c r="GXL315" s="38"/>
      <c r="GXM315" s="38"/>
      <c r="GXN315" s="38"/>
      <c r="GXO315" s="38"/>
      <c r="GXP315" s="38"/>
      <c r="GXQ315" s="38"/>
      <c r="GXR315" s="38"/>
      <c r="GXS315" s="38"/>
      <c r="GXT315" s="38"/>
      <c r="GXU315" s="38"/>
      <c r="GXV315" s="38"/>
      <c r="GXW315" s="38"/>
      <c r="GXX315" s="38"/>
      <c r="GXY315" s="38"/>
      <c r="GXZ315" s="38"/>
      <c r="GYA315" s="38"/>
      <c r="GYB315" s="38"/>
      <c r="GYC315" s="38"/>
      <c r="GYD315" s="38"/>
      <c r="GYE315" s="38"/>
      <c r="GYF315" s="38"/>
      <c r="GYG315" s="38"/>
      <c r="GYH315" s="38"/>
      <c r="GYI315" s="38"/>
      <c r="GYJ315" s="38"/>
      <c r="GYK315" s="38"/>
      <c r="GYL315" s="38"/>
      <c r="GYM315" s="38"/>
      <c r="GYN315" s="38"/>
      <c r="GYO315" s="38"/>
      <c r="GYP315" s="38"/>
      <c r="GYQ315" s="38"/>
      <c r="GYR315" s="38"/>
      <c r="GYS315" s="38"/>
      <c r="GYT315" s="38"/>
      <c r="GYU315" s="38"/>
      <c r="GYV315" s="38"/>
      <c r="GYW315" s="38"/>
      <c r="GYX315" s="38"/>
      <c r="GYY315" s="38"/>
      <c r="GYZ315" s="38"/>
      <c r="GZA315" s="38"/>
      <c r="GZB315" s="38"/>
      <c r="GZC315" s="38"/>
      <c r="GZD315" s="38"/>
      <c r="GZE315" s="38"/>
      <c r="GZF315" s="38"/>
      <c r="GZG315" s="38"/>
      <c r="GZH315" s="38"/>
      <c r="GZI315" s="38"/>
      <c r="GZJ315" s="38"/>
      <c r="GZK315" s="38"/>
      <c r="GZL315" s="38"/>
      <c r="GZM315" s="38"/>
      <c r="GZN315" s="38"/>
      <c r="GZO315" s="38"/>
      <c r="GZP315" s="38"/>
      <c r="GZQ315" s="38"/>
      <c r="GZR315" s="38"/>
      <c r="GZS315" s="38"/>
      <c r="GZT315" s="38"/>
      <c r="GZU315" s="38"/>
      <c r="GZV315" s="38"/>
      <c r="GZW315" s="38"/>
      <c r="GZX315" s="38"/>
      <c r="GZY315" s="38"/>
      <c r="GZZ315" s="38"/>
      <c r="HAA315" s="38"/>
      <c r="HAB315" s="38"/>
      <c r="HAC315" s="38"/>
      <c r="HAD315" s="38"/>
      <c r="HAE315" s="38"/>
      <c r="HAF315" s="38"/>
      <c r="HAG315" s="38"/>
      <c r="HAH315" s="38"/>
      <c r="HAI315" s="38"/>
      <c r="HAJ315" s="38"/>
      <c r="HAK315" s="38"/>
      <c r="HAL315" s="38"/>
      <c r="HAM315" s="38"/>
      <c r="HAN315" s="38"/>
      <c r="HAO315" s="38"/>
      <c r="HAP315" s="38"/>
      <c r="HAQ315" s="38"/>
      <c r="HAR315" s="38"/>
      <c r="HAS315" s="38"/>
      <c r="HAT315" s="38"/>
      <c r="HAU315" s="38"/>
      <c r="HAV315" s="38"/>
      <c r="HAW315" s="38"/>
      <c r="HAX315" s="38"/>
      <c r="HAY315" s="38"/>
      <c r="HAZ315" s="38"/>
      <c r="HBA315" s="38"/>
      <c r="HBB315" s="38"/>
      <c r="HBC315" s="38"/>
      <c r="HBD315" s="38"/>
      <c r="HBE315" s="38"/>
      <c r="HBF315" s="38"/>
      <c r="HBG315" s="38"/>
      <c r="HBH315" s="38"/>
      <c r="HBI315" s="38"/>
      <c r="HBJ315" s="38"/>
      <c r="HBK315" s="38"/>
      <c r="HBL315" s="38"/>
      <c r="HBM315" s="38"/>
      <c r="HBN315" s="38"/>
      <c r="HBO315" s="38"/>
      <c r="HBP315" s="38"/>
      <c r="HBQ315" s="38"/>
      <c r="HBR315" s="38"/>
      <c r="HBS315" s="38"/>
      <c r="HBT315" s="38"/>
      <c r="HBU315" s="38"/>
      <c r="HBV315" s="38"/>
      <c r="HBW315" s="38"/>
      <c r="HBX315" s="38"/>
      <c r="HBY315" s="38"/>
      <c r="HBZ315" s="38"/>
      <c r="HCA315" s="38"/>
      <c r="HCB315" s="38"/>
      <c r="HCC315" s="38"/>
      <c r="HCD315" s="38"/>
      <c r="HCE315" s="38"/>
      <c r="HCF315" s="38"/>
      <c r="HCG315" s="38"/>
      <c r="HCH315" s="38"/>
      <c r="HCI315" s="38"/>
      <c r="HCJ315" s="38"/>
      <c r="HCK315" s="38"/>
      <c r="HCL315" s="38"/>
      <c r="HCM315" s="38"/>
      <c r="HCN315" s="38"/>
      <c r="HCO315" s="38"/>
      <c r="HCP315" s="38"/>
      <c r="HCQ315" s="38"/>
      <c r="HCR315" s="38"/>
      <c r="HCS315" s="38"/>
      <c r="HCT315" s="38"/>
      <c r="HCU315" s="38"/>
      <c r="HCV315" s="38"/>
      <c r="HCW315" s="38"/>
      <c r="HCX315" s="38"/>
      <c r="HCY315" s="38"/>
      <c r="HCZ315" s="38"/>
      <c r="HDA315" s="38"/>
      <c r="HDB315" s="38"/>
      <c r="HDC315" s="38"/>
      <c r="HDD315" s="38"/>
      <c r="HDE315" s="38"/>
      <c r="HDF315" s="38"/>
      <c r="HDG315" s="38"/>
      <c r="HDH315" s="38"/>
      <c r="HDI315" s="38"/>
      <c r="HDJ315" s="38"/>
      <c r="HDK315" s="38"/>
      <c r="HDL315" s="38"/>
      <c r="HDM315" s="38"/>
      <c r="HDN315" s="38"/>
      <c r="HDO315" s="38"/>
      <c r="HDP315" s="38"/>
      <c r="HDQ315" s="38"/>
      <c r="HDR315" s="38"/>
      <c r="HDS315" s="38"/>
      <c r="HDT315" s="38"/>
      <c r="HDU315" s="38"/>
      <c r="HDV315" s="38"/>
      <c r="HDW315" s="38"/>
      <c r="HDX315" s="38"/>
      <c r="HDY315" s="38"/>
      <c r="HDZ315" s="38"/>
      <c r="HEA315" s="38"/>
      <c r="HEB315" s="38"/>
      <c r="HEC315" s="38"/>
      <c r="HED315" s="38"/>
      <c r="HEE315" s="38"/>
      <c r="HEF315" s="38"/>
      <c r="HEG315" s="38"/>
      <c r="HEH315" s="38"/>
      <c r="HEI315" s="38"/>
      <c r="HEJ315" s="38"/>
      <c r="HEK315" s="38"/>
      <c r="HEL315" s="38"/>
      <c r="HEM315" s="38"/>
      <c r="HEN315" s="38"/>
      <c r="HEO315" s="38"/>
      <c r="HEP315" s="38"/>
      <c r="HEQ315" s="38"/>
      <c r="HER315" s="38"/>
      <c r="HES315" s="38"/>
      <c r="HET315" s="38"/>
      <c r="HEU315" s="38"/>
      <c r="HEV315" s="38"/>
      <c r="HEW315" s="38"/>
      <c r="HEX315" s="38"/>
      <c r="HEY315" s="38"/>
      <c r="HEZ315" s="38"/>
      <c r="HFA315" s="38"/>
      <c r="HFB315" s="38"/>
      <c r="HFC315" s="38"/>
      <c r="HFD315" s="38"/>
      <c r="HFE315" s="38"/>
      <c r="HFF315" s="38"/>
      <c r="HFG315" s="38"/>
      <c r="HFH315" s="38"/>
      <c r="HFI315" s="38"/>
      <c r="HFJ315" s="38"/>
      <c r="HFK315" s="38"/>
      <c r="HFL315" s="38"/>
      <c r="HFM315" s="38"/>
      <c r="HFN315" s="38"/>
      <c r="HFO315" s="38"/>
      <c r="HFP315" s="38"/>
      <c r="HFQ315" s="38"/>
      <c r="HFR315" s="38"/>
      <c r="HFS315" s="38"/>
      <c r="HFT315" s="38"/>
      <c r="HFU315" s="38"/>
      <c r="HFV315" s="38"/>
      <c r="HFW315" s="38"/>
      <c r="HFX315" s="38"/>
      <c r="HFY315" s="38"/>
      <c r="HFZ315" s="38"/>
      <c r="HGA315" s="38"/>
      <c r="HGB315" s="38"/>
      <c r="HGC315" s="38"/>
      <c r="HGD315" s="38"/>
      <c r="HGE315" s="38"/>
      <c r="HGF315" s="38"/>
      <c r="HGG315" s="38"/>
      <c r="HGH315" s="38"/>
      <c r="HGI315" s="38"/>
      <c r="HGJ315" s="38"/>
      <c r="HGK315" s="38"/>
      <c r="HGL315" s="38"/>
      <c r="HGM315" s="38"/>
      <c r="HGN315" s="38"/>
      <c r="HGO315" s="38"/>
      <c r="HGP315" s="38"/>
      <c r="HGQ315" s="38"/>
      <c r="HGR315" s="38"/>
      <c r="HGS315" s="38"/>
      <c r="HGT315" s="38"/>
      <c r="HGU315" s="38"/>
      <c r="HGV315" s="38"/>
      <c r="HGW315" s="38"/>
      <c r="HGX315" s="38"/>
      <c r="HGY315" s="38"/>
      <c r="HGZ315" s="38"/>
      <c r="HHA315" s="38"/>
      <c r="HHB315" s="38"/>
      <c r="HHC315" s="38"/>
      <c r="HHD315" s="38"/>
      <c r="HHE315" s="38"/>
      <c r="HHF315" s="38"/>
      <c r="HHG315" s="38"/>
      <c r="HHH315" s="38"/>
      <c r="HHI315" s="38"/>
      <c r="HHJ315" s="38"/>
      <c r="HHK315" s="38"/>
      <c r="HHL315" s="38"/>
      <c r="HHM315" s="38"/>
      <c r="HHN315" s="38"/>
      <c r="HHO315" s="38"/>
      <c r="HHP315" s="38"/>
      <c r="HHQ315" s="38"/>
      <c r="HHR315" s="38"/>
      <c r="HHS315" s="38"/>
      <c r="HHT315" s="38"/>
      <c r="HHU315" s="38"/>
      <c r="HHV315" s="38"/>
      <c r="HHW315" s="38"/>
      <c r="HHX315" s="38"/>
      <c r="HHY315" s="38"/>
      <c r="HHZ315" s="38"/>
      <c r="HIA315" s="38"/>
      <c r="HIB315" s="38"/>
      <c r="HIC315" s="38"/>
      <c r="HID315" s="38"/>
      <c r="HIE315" s="38"/>
      <c r="HIF315" s="38"/>
      <c r="HIG315" s="38"/>
      <c r="HIH315" s="38"/>
      <c r="HII315" s="38"/>
      <c r="HIJ315" s="38"/>
      <c r="HIK315" s="38"/>
      <c r="HIL315" s="38"/>
      <c r="HIM315" s="38"/>
      <c r="HIN315" s="38"/>
      <c r="HIO315" s="38"/>
      <c r="HIP315" s="38"/>
      <c r="HIQ315" s="38"/>
      <c r="HIR315" s="38"/>
      <c r="HIS315" s="38"/>
      <c r="HIT315" s="38"/>
      <c r="HIU315" s="38"/>
      <c r="HIV315" s="38"/>
      <c r="HIW315" s="38"/>
      <c r="HIX315" s="38"/>
      <c r="HIY315" s="38"/>
      <c r="HIZ315" s="38"/>
      <c r="HJA315" s="38"/>
      <c r="HJB315" s="38"/>
      <c r="HJC315" s="38"/>
      <c r="HJD315" s="38"/>
      <c r="HJE315" s="38"/>
      <c r="HJF315" s="38"/>
      <c r="HJG315" s="38"/>
      <c r="HJH315" s="38"/>
      <c r="HJI315" s="38"/>
      <c r="HJJ315" s="38"/>
      <c r="HJK315" s="38"/>
      <c r="HJL315" s="38"/>
      <c r="HJM315" s="38"/>
      <c r="HJN315" s="38"/>
      <c r="HJO315" s="38"/>
      <c r="HJP315" s="38"/>
      <c r="HJQ315" s="38"/>
      <c r="HJR315" s="38"/>
      <c r="HJS315" s="38"/>
      <c r="HJT315" s="38"/>
      <c r="HJU315" s="38"/>
      <c r="HJV315" s="38"/>
      <c r="HJW315" s="38"/>
      <c r="HJX315" s="38"/>
      <c r="HJY315" s="38"/>
      <c r="HJZ315" s="38"/>
      <c r="HKA315" s="38"/>
      <c r="HKB315" s="38"/>
      <c r="HKC315" s="38"/>
      <c r="HKD315" s="38"/>
      <c r="HKE315" s="38"/>
      <c r="HKF315" s="38"/>
      <c r="HKG315" s="38"/>
      <c r="HKH315" s="38"/>
      <c r="HKI315" s="38"/>
      <c r="HKJ315" s="38"/>
      <c r="HKK315" s="38"/>
      <c r="HKL315" s="38"/>
      <c r="HKM315" s="38"/>
      <c r="HKN315" s="38"/>
      <c r="HKO315" s="38"/>
      <c r="HKP315" s="38"/>
      <c r="HKQ315" s="38"/>
      <c r="HKR315" s="38"/>
      <c r="HKS315" s="38"/>
      <c r="HKT315" s="38"/>
      <c r="HKU315" s="38"/>
      <c r="HKV315" s="38"/>
      <c r="HKW315" s="38"/>
      <c r="HKX315" s="38"/>
      <c r="HKY315" s="38"/>
      <c r="HKZ315" s="38"/>
      <c r="HLA315" s="38"/>
      <c r="HLB315" s="38"/>
      <c r="HLC315" s="38"/>
      <c r="HLD315" s="38"/>
      <c r="HLE315" s="38"/>
      <c r="HLF315" s="38"/>
      <c r="HLG315" s="38"/>
      <c r="HLH315" s="38"/>
      <c r="HLI315" s="38"/>
      <c r="HLJ315" s="38"/>
      <c r="HLK315" s="38"/>
      <c r="HLL315" s="38"/>
      <c r="HLM315" s="38"/>
      <c r="HLN315" s="38"/>
      <c r="HLO315" s="38"/>
      <c r="HLP315" s="38"/>
      <c r="HLQ315" s="38"/>
      <c r="HLR315" s="38"/>
      <c r="HLS315" s="38"/>
      <c r="HLT315" s="38"/>
      <c r="HLU315" s="38"/>
      <c r="HLV315" s="38"/>
      <c r="HLW315" s="38"/>
      <c r="HLX315" s="38"/>
      <c r="HLY315" s="38"/>
      <c r="HLZ315" s="38"/>
      <c r="HMA315" s="38"/>
      <c r="HMB315" s="38"/>
      <c r="HMC315" s="38"/>
      <c r="HMD315" s="38"/>
      <c r="HME315" s="38"/>
      <c r="HMF315" s="38"/>
      <c r="HMG315" s="38"/>
      <c r="HMH315" s="38"/>
      <c r="HMI315" s="38"/>
      <c r="HMJ315" s="38"/>
      <c r="HMK315" s="38"/>
      <c r="HML315" s="38"/>
      <c r="HMM315" s="38"/>
      <c r="HMN315" s="38"/>
      <c r="HMO315" s="38"/>
      <c r="HMP315" s="38"/>
      <c r="HMQ315" s="38"/>
      <c r="HMR315" s="38"/>
      <c r="HMS315" s="38"/>
      <c r="HMT315" s="38"/>
      <c r="HMU315" s="38"/>
      <c r="HMV315" s="38"/>
      <c r="HMW315" s="38"/>
      <c r="HMX315" s="38"/>
      <c r="HMY315" s="38"/>
      <c r="HMZ315" s="38"/>
      <c r="HNA315" s="38"/>
      <c r="HNB315" s="38"/>
      <c r="HNC315" s="38"/>
      <c r="HND315" s="38"/>
      <c r="HNE315" s="38"/>
      <c r="HNF315" s="38"/>
      <c r="HNG315" s="38"/>
      <c r="HNH315" s="38"/>
      <c r="HNI315" s="38"/>
      <c r="HNJ315" s="38"/>
      <c r="HNK315" s="38"/>
      <c r="HNL315" s="38"/>
      <c r="HNM315" s="38"/>
      <c r="HNN315" s="38"/>
      <c r="HNO315" s="38"/>
      <c r="HNP315" s="38"/>
      <c r="HNQ315" s="38"/>
      <c r="HNR315" s="38"/>
      <c r="HNS315" s="38"/>
      <c r="HNT315" s="38"/>
      <c r="HNU315" s="38"/>
      <c r="HNV315" s="38"/>
      <c r="HNW315" s="38"/>
      <c r="HNX315" s="38"/>
      <c r="HNY315" s="38"/>
      <c r="HNZ315" s="38"/>
      <c r="HOA315" s="38"/>
      <c r="HOB315" s="38"/>
      <c r="HOC315" s="38"/>
      <c r="HOD315" s="38"/>
      <c r="HOE315" s="38"/>
      <c r="HOF315" s="38"/>
      <c r="HOG315" s="38"/>
      <c r="HOH315" s="38"/>
      <c r="HOI315" s="38"/>
      <c r="HOJ315" s="38"/>
      <c r="HOK315" s="38"/>
      <c r="HOL315" s="38"/>
      <c r="HOM315" s="38"/>
      <c r="HON315" s="38"/>
      <c r="HOO315" s="38"/>
      <c r="HOP315" s="38"/>
      <c r="HOQ315" s="38"/>
      <c r="HOR315" s="38"/>
      <c r="HOS315" s="38"/>
      <c r="HOT315" s="38"/>
      <c r="HOU315" s="38"/>
      <c r="HOV315" s="38"/>
      <c r="HOW315" s="38"/>
      <c r="HOX315" s="38"/>
      <c r="HOY315" s="38"/>
      <c r="HOZ315" s="38"/>
      <c r="HPA315" s="38"/>
      <c r="HPB315" s="38"/>
      <c r="HPC315" s="38"/>
      <c r="HPD315" s="38"/>
      <c r="HPE315" s="38"/>
      <c r="HPF315" s="38"/>
      <c r="HPG315" s="38"/>
      <c r="HPH315" s="38"/>
      <c r="HPI315" s="38"/>
      <c r="HPJ315" s="38"/>
      <c r="HPK315" s="38"/>
      <c r="HPL315" s="38"/>
      <c r="HPM315" s="38"/>
      <c r="HPN315" s="38"/>
      <c r="HPO315" s="38"/>
      <c r="HPP315" s="38"/>
      <c r="HPQ315" s="38"/>
      <c r="HPR315" s="38"/>
      <c r="HPS315" s="38"/>
      <c r="HPT315" s="38"/>
      <c r="HPU315" s="38"/>
      <c r="HPV315" s="38"/>
      <c r="HPW315" s="38"/>
      <c r="HPX315" s="38"/>
      <c r="HPY315" s="38"/>
      <c r="HPZ315" s="38"/>
      <c r="HQA315" s="38"/>
      <c r="HQB315" s="38"/>
      <c r="HQC315" s="38"/>
      <c r="HQD315" s="38"/>
      <c r="HQE315" s="38"/>
      <c r="HQF315" s="38"/>
      <c r="HQG315" s="38"/>
      <c r="HQH315" s="38"/>
      <c r="HQI315" s="38"/>
      <c r="HQJ315" s="38"/>
      <c r="HQK315" s="38"/>
      <c r="HQL315" s="38"/>
      <c r="HQM315" s="38"/>
      <c r="HQN315" s="38"/>
      <c r="HQO315" s="38"/>
      <c r="HQP315" s="38"/>
      <c r="HQQ315" s="38"/>
      <c r="HQR315" s="38"/>
      <c r="HQS315" s="38"/>
      <c r="HQT315" s="38"/>
      <c r="HQU315" s="38"/>
      <c r="HQV315" s="38"/>
      <c r="HQW315" s="38"/>
      <c r="HQX315" s="38"/>
      <c r="HQY315" s="38"/>
      <c r="HQZ315" s="38"/>
      <c r="HRA315" s="38"/>
      <c r="HRB315" s="38"/>
      <c r="HRC315" s="38"/>
      <c r="HRD315" s="38"/>
      <c r="HRE315" s="38"/>
      <c r="HRF315" s="38"/>
      <c r="HRG315" s="38"/>
      <c r="HRH315" s="38"/>
      <c r="HRI315" s="38"/>
      <c r="HRJ315" s="38"/>
      <c r="HRK315" s="38"/>
      <c r="HRL315" s="38"/>
      <c r="HRM315" s="38"/>
      <c r="HRN315" s="38"/>
      <c r="HRO315" s="38"/>
      <c r="HRP315" s="38"/>
      <c r="HRQ315" s="38"/>
      <c r="HRR315" s="38"/>
      <c r="HRS315" s="38"/>
      <c r="HRT315" s="38"/>
      <c r="HRU315" s="38"/>
      <c r="HRV315" s="38"/>
      <c r="HRW315" s="38"/>
      <c r="HRX315" s="38"/>
      <c r="HRY315" s="38"/>
      <c r="HRZ315" s="38"/>
      <c r="HSA315" s="38"/>
      <c r="HSB315" s="38"/>
      <c r="HSC315" s="38"/>
      <c r="HSD315" s="38"/>
      <c r="HSE315" s="38"/>
      <c r="HSF315" s="38"/>
      <c r="HSG315" s="38"/>
      <c r="HSH315" s="38"/>
      <c r="HSI315" s="38"/>
      <c r="HSJ315" s="38"/>
      <c r="HSK315" s="38"/>
      <c r="HSL315" s="38"/>
      <c r="HSM315" s="38"/>
      <c r="HSN315" s="38"/>
      <c r="HSO315" s="38"/>
      <c r="HSP315" s="38"/>
      <c r="HSQ315" s="38"/>
      <c r="HSR315" s="38"/>
      <c r="HSS315" s="38"/>
      <c r="HST315" s="38"/>
      <c r="HSU315" s="38"/>
      <c r="HSV315" s="38"/>
      <c r="HSW315" s="38"/>
      <c r="HSX315" s="38"/>
      <c r="HSY315" s="38"/>
      <c r="HSZ315" s="38"/>
      <c r="HTA315" s="38"/>
      <c r="HTB315" s="38"/>
      <c r="HTC315" s="38"/>
      <c r="HTD315" s="38"/>
      <c r="HTE315" s="38"/>
      <c r="HTF315" s="38"/>
      <c r="HTG315" s="38"/>
      <c r="HTH315" s="38"/>
      <c r="HTI315" s="38"/>
      <c r="HTJ315" s="38"/>
      <c r="HTK315" s="38"/>
      <c r="HTL315" s="38"/>
      <c r="HTM315" s="38"/>
      <c r="HTN315" s="38"/>
      <c r="HTO315" s="38"/>
      <c r="HTP315" s="38"/>
      <c r="HTQ315" s="38"/>
      <c r="HTR315" s="38"/>
      <c r="HTS315" s="38"/>
      <c r="HTT315" s="38"/>
      <c r="HTU315" s="38"/>
      <c r="HTV315" s="38"/>
      <c r="HTW315" s="38"/>
      <c r="HTX315" s="38"/>
      <c r="HTY315" s="38"/>
      <c r="HTZ315" s="38"/>
      <c r="HUA315" s="38"/>
      <c r="HUB315" s="38"/>
      <c r="HUC315" s="38"/>
      <c r="HUD315" s="38"/>
      <c r="HUE315" s="38"/>
      <c r="HUF315" s="38"/>
      <c r="HUG315" s="38"/>
      <c r="HUH315" s="38"/>
      <c r="HUI315" s="38"/>
      <c r="HUJ315" s="38"/>
      <c r="HUK315" s="38"/>
      <c r="HUL315" s="38"/>
      <c r="HUM315" s="38"/>
      <c r="HUN315" s="38"/>
      <c r="HUO315" s="38"/>
      <c r="HUP315" s="38"/>
      <c r="HUQ315" s="38"/>
      <c r="HUR315" s="38"/>
      <c r="HUS315" s="38"/>
      <c r="HUT315" s="38"/>
      <c r="HUU315" s="38"/>
      <c r="HUV315" s="38"/>
      <c r="HUW315" s="38"/>
      <c r="HUX315" s="38"/>
      <c r="HUY315" s="38"/>
      <c r="HUZ315" s="38"/>
      <c r="HVA315" s="38"/>
      <c r="HVB315" s="38"/>
      <c r="HVC315" s="38"/>
      <c r="HVD315" s="38"/>
      <c r="HVE315" s="38"/>
      <c r="HVF315" s="38"/>
      <c r="HVG315" s="38"/>
      <c r="HVH315" s="38"/>
      <c r="HVI315" s="38"/>
      <c r="HVJ315" s="38"/>
      <c r="HVK315" s="38"/>
      <c r="HVL315" s="38"/>
      <c r="HVM315" s="38"/>
      <c r="HVN315" s="38"/>
      <c r="HVO315" s="38"/>
      <c r="HVP315" s="38"/>
      <c r="HVQ315" s="38"/>
      <c r="HVR315" s="38"/>
      <c r="HVS315" s="38"/>
      <c r="HVT315" s="38"/>
      <c r="HVU315" s="38"/>
      <c r="HVV315" s="38"/>
      <c r="HVW315" s="38"/>
      <c r="HVX315" s="38"/>
      <c r="HVY315" s="38"/>
      <c r="HVZ315" s="38"/>
      <c r="HWA315" s="38"/>
      <c r="HWB315" s="38"/>
      <c r="HWC315" s="38"/>
      <c r="HWD315" s="38"/>
      <c r="HWE315" s="38"/>
      <c r="HWF315" s="38"/>
      <c r="HWG315" s="38"/>
      <c r="HWH315" s="38"/>
      <c r="HWI315" s="38"/>
      <c r="HWJ315" s="38"/>
      <c r="HWK315" s="38"/>
      <c r="HWL315" s="38"/>
      <c r="HWM315" s="38"/>
      <c r="HWN315" s="38"/>
      <c r="HWO315" s="38"/>
      <c r="HWP315" s="38"/>
      <c r="HWQ315" s="38"/>
      <c r="HWR315" s="38"/>
      <c r="HWS315" s="38"/>
      <c r="HWT315" s="38"/>
      <c r="HWU315" s="38"/>
      <c r="HWV315" s="38"/>
      <c r="HWW315" s="38"/>
      <c r="HWX315" s="38"/>
      <c r="HWY315" s="38"/>
      <c r="HWZ315" s="38"/>
      <c r="HXA315" s="38"/>
      <c r="HXB315" s="38"/>
      <c r="HXC315" s="38"/>
      <c r="HXD315" s="38"/>
      <c r="HXE315" s="38"/>
      <c r="HXF315" s="38"/>
      <c r="HXG315" s="38"/>
      <c r="HXH315" s="38"/>
      <c r="HXI315" s="38"/>
      <c r="HXJ315" s="38"/>
      <c r="HXK315" s="38"/>
      <c r="HXL315" s="38"/>
      <c r="HXM315" s="38"/>
      <c r="HXN315" s="38"/>
      <c r="HXO315" s="38"/>
      <c r="HXP315" s="38"/>
      <c r="HXQ315" s="38"/>
      <c r="HXR315" s="38"/>
      <c r="HXS315" s="38"/>
      <c r="HXT315" s="38"/>
      <c r="HXU315" s="38"/>
      <c r="HXV315" s="38"/>
      <c r="HXW315" s="38"/>
      <c r="HXX315" s="38"/>
      <c r="HXY315" s="38"/>
      <c r="HXZ315" s="38"/>
      <c r="HYA315" s="38"/>
      <c r="HYB315" s="38"/>
      <c r="HYC315" s="38"/>
      <c r="HYD315" s="38"/>
      <c r="HYE315" s="38"/>
      <c r="HYF315" s="38"/>
      <c r="HYG315" s="38"/>
      <c r="HYH315" s="38"/>
      <c r="HYI315" s="38"/>
      <c r="HYJ315" s="38"/>
      <c r="HYK315" s="38"/>
      <c r="HYL315" s="38"/>
      <c r="HYM315" s="38"/>
      <c r="HYN315" s="38"/>
      <c r="HYO315" s="38"/>
      <c r="HYP315" s="38"/>
      <c r="HYQ315" s="38"/>
      <c r="HYR315" s="38"/>
      <c r="HYS315" s="38"/>
      <c r="HYT315" s="38"/>
      <c r="HYU315" s="38"/>
      <c r="HYV315" s="38"/>
      <c r="HYW315" s="38"/>
      <c r="HYX315" s="38"/>
      <c r="HYY315" s="38"/>
      <c r="HYZ315" s="38"/>
      <c r="HZA315" s="38"/>
      <c r="HZB315" s="38"/>
      <c r="HZC315" s="38"/>
      <c r="HZD315" s="38"/>
      <c r="HZE315" s="38"/>
      <c r="HZF315" s="38"/>
      <c r="HZG315" s="38"/>
      <c r="HZH315" s="38"/>
      <c r="HZI315" s="38"/>
      <c r="HZJ315" s="38"/>
      <c r="HZK315" s="38"/>
      <c r="HZL315" s="38"/>
      <c r="HZM315" s="38"/>
      <c r="HZN315" s="38"/>
      <c r="HZO315" s="38"/>
      <c r="HZP315" s="38"/>
      <c r="HZQ315" s="38"/>
      <c r="HZR315" s="38"/>
      <c r="HZS315" s="38"/>
      <c r="HZT315" s="38"/>
      <c r="HZU315" s="38"/>
      <c r="HZV315" s="38"/>
      <c r="HZW315" s="38"/>
      <c r="HZX315" s="38"/>
      <c r="HZY315" s="38"/>
      <c r="HZZ315" s="38"/>
      <c r="IAA315" s="38"/>
      <c r="IAB315" s="38"/>
      <c r="IAC315" s="38"/>
      <c r="IAD315" s="38"/>
      <c r="IAE315" s="38"/>
      <c r="IAF315" s="38"/>
      <c r="IAG315" s="38"/>
      <c r="IAH315" s="38"/>
      <c r="IAI315" s="38"/>
      <c r="IAJ315" s="38"/>
      <c r="IAK315" s="38"/>
      <c r="IAL315" s="38"/>
      <c r="IAM315" s="38"/>
      <c r="IAN315" s="38"/>
      <c r="IAO315" s="38"/>
      <c r="IAP315" s="38"/>
      <c r="IAQ315" s="38"/>
      <c r="IAR315" s="38"/>
      <c r="IAS315" s="38"/>
      <c r="IAT315" s="38"/>
      <c r="IAU315" s="38"/>
      <c r="IAV315" s="38"/>
      <c r="IAW315" s="38"/>
      <c r="IAX315" s="38"/>
      <c r="IAY315" s="38"/>
      <c r="IAZ315" s="38"/>
      <c r="IBA315" s="38"/>
      <c r="IBB315" s="38"/>
      <c r="IBC315" s="38"/>
      <c r="IBD315" s="38"/>
      <c r="IBE315" s="38"/>
      <c r="IBF315" s="38"/>
      <c r="IBG315" s="38"/>
      <c r="IBH315" s="38"/>
      <c r="IBI315" s="38"/>
      <c r="IBJ315" s="38"/>
      <c r="IBK315" s="38"/>
      <c r="IBL315" s="38"/>
      <c r="IBM315" s="38"/>
      <c r="IBN315" s="38"/>
      <c r="IBO315" s="38"/>
      <c r="IBP315" s="38"/>
      <c r="IBQ315" s="38"/>
      <c r="IBR315" s="38"/>
      <c r="IBS315" s="38"/>
      <c r="IBT315" s="38"/>
      <c r="IBU315" s="38"/>
      <c r="IBV315" s="38"/>
      <c r="IBW315" s="38"/>
      <c r="IBX315" s="38"/>
      <c r="IBY315" s="38"/>
      <c r="IBZ315" s="38"/>
      <c r="ICA315" s="38"/>
      <c r="ICB315" s="38"/>
      <c r="ICC315" s="38"/>
      <c r="ICD315" s="38"/>
      <c r="ICE315" s="38"/>
      <c r="ICF315" s="38"/>
      <c r="ICG315" s="38"/>
      <c r="ICH315" s="38"/>
      <c r="ICI315" s="38"/>
      <c r="ICJ315" s="38"/>
      <c r="ICK315" s="38"/>
      <c r="ICL315" s="38"/>
      <c r="ICM315" s="38"/>
      <c r="ICN315" s="38"/>
      <c r="ICO315" s="38"/>
      <c r="ICP315" s="38"/>
      <c r="ICQ315" s="38"/>
      <c r="ICR315" s="38"/>
      <c r="ICS315" s="38"/>
      <c r="ICT315" s="38"/>
      <c r="ICU315" s="38"/>
      <c r="ICV315" s="38"/>
      <c r="ICW315" s="38"/>
      <c r="ICX315" s="38"/>
      <c r="ICY315" s="38"/>
      <c r="ICZ315" s="38"/>
      <c r="IDA315" s="38"/>
      <c r="IDB315" s="38"/>
      <c r="IDC315" s="38"/>
      <c r="IDD315" s="38"/>
      <c r="IDE315" s="38"/>
      <c r="IDF315" s="38"/>
      <c r="IDG315" s="38"/>
      <c r="IDH315" s="38"/>
      <c r="IDI315" s="38"/>
      <c r="IDJ315" s="38"/>
      <c r="IDK315" s="38"/>
      <c r="IDL315" s="38"/>
      <c r="IDM315" s="38"/>
      <c r="IDN315" s="38"/>
      <c r="IDO315" s="38"/>
      <c r="IDP315" s="38"/>
      <c r="IDQ315" s="38"/>
      <c r="IDR315" s="38"/>
      <c r="IDS315" s="38"/>
      <c r="IDT315" s="38"/>
      <c r="IDU315" s="38"/>
      <c r="IDV315" s="38"/>
      <c r="IDW315" s="38"/>
      <c r="IDX315" s="38"/>
      <c r="IDY315" s="38"/>
      <c r="IDZ315" s="38"/>
      <c r="IEA315" s="38"/>
      <c r="IEB315" s="38"/>
      <c r="IEC315" s="38"/>
      <c r="IED315" s="38"/>
      <c r="IEE315" s="38"/>
      <c r="IEF315" s="38"/>
      <c r="IEG315" s="38"/>
      <c r="IEH315" s="38"/>
      <c r="IEI315" s="38"/>
      <c r="IEJ315" s="38"/>
      <c r="IEK315" s="38"/>
      <c r="IEL315" s="38"/>
      <c r="IEM315" s="38"/>
      <c r="IEN315" s="38"/>
      <c r="IEO315" s="38"/>
      <c r="IEP315" s="38"/>
      <c r="IEQ315" s="38"/>
      <c r="IER315" s="38"/>
      <c r="IES315" s="38"/>
      <c r="IET315" s="38"/>
      <c r="IEU315" s="38"/>
      <c r="IEV315" s="38"/>
      <c r="IEW315" s="38"/>
      <c r="IEX315" s="38"/>
      <c r="IEY315" s="38"/>
      <c r="IEZ315" s="38"/>
      <c r="IFA315" s="38"/>
      <c r="IFB315" s="38"/>
      <c r="IFC315" s="38"/>
      <c r="IFD315" s="38"/>
      <c r="IFE315" s="38"/>
      <c r="IFF315" s="38"/>
      <c r="IFG315" s="38"/>
      <c r="IFH315" s="38"/>
      <c r="IFI315" s="38"/>
      <c r="IFJ315" s="38"/>
      <c r="IFK315" s="38"/>
      <c r="IFL315" s="38"/>
      <c r="IFM315" s="38"/>
      <c r="IFN315" s="38"/>
      <c r="IFO315" s="38"/>
      <c r="IFP315" s="38"/>
      <c r="IFQ315" s="38"/>
      <c r="IFR315" s="38"/>
      <c r="IFS315" s="38"/>
      <c r="IFT315" s="38"/>
      <c r="IFU315" s="38"/>
      <c r="IFV315" s="38"/>
      <c r="IFW315" s="38"/>
      <c r="IFX315" s="38"/>
      <c r="IFY315" s="38"/>
      <c r="IFZ315" s="38"/>
      <c r="IGA315" s="38"/>
      <c r="IGB315" s="38"/>
      <c r="IGC315" s="38"/>
      <c r="IGD315" s="38"/>
      <c r="IGE315" s="38"/>
      <c r="IGF315" s="38"/>
      <c r="IGG315" s="38"/>
      <c r="IGH315" s="38"/>
      <c r="IGI315" s="38"/>
      <c r="IGJ315" s="38"/>
      <c r="IGK315" s="38"/>
      <c r="IGL315" s="38"/>
      <c r="IGM315" s="38"/>
      <c r="IGN315" s="38"/>
      <c r="IGO315" s="38"/>
      <c r="IGP315" s="38"/>
      <c r="IGQ315" s="38"/>
      <c r="IGR315" s="38"/>
      <c r="IGS315" s="38"/>
      <c r="IGT315" s="38"/>
      <c r="IGU315" s="38"/>
      <c r="IGV315" s="38"/>
      <c r="IGW315" s="38"/>
      <c r="IGX315" s="38"/>
      <c r="IGY315" s="38"/>
      <c r="IGZ315" s="38"/>
      <c r="IHA315" s="38"/>
      <c r="IHB315" s="38"/>
      <c r="IHC315" s="38"/>
      <c r="IHD315" s="38"/>
      <c r="IHE315" s="38"/>
      <c r="IHF315" s="38"/>
      <c r="IHG315" s="38"/>
      <c r="IHH315" s="38"/>
      <c r="IHI315" s="38"/>
      <c r="IHJ315" s="38"/>
      <c r="IHK315" s="38"/>
      <c r="IHL315" s="38"/>
      <c r="IHM315" s="38"/>
      <c r="IHN315" s="38"/>
      <c r="IHO315" s="38"/>
      <c r="IHP315" s="38"/>
      <c r="IHQ315" s="38"/>
      <c r="IHR315" s="38"/>
      <c r="IHS315" s="38"/>
      <c r="IHT315" s="38"/>
      <c r="IHU315" s="38"/>
      <c r="IHV315" s="38"/>
      <c r="IHW315" s="38"/>
      <c r="IHX315" s="38"/>
      <c r="IHY315" s="38"/>
      <c r="IHZ315" s="38"/>
      <c r="IIA315" s="38"/>
      <c r="IIB315" s="38"/>
      <c r="IIC315" s="38"/>
      <c r="IID315" s="38"/>
      <c r="IIE315" s="38"/>
      <c r="IIF315" s="38"/>
      <c r="IIG315" s="38"/>
      <c r="IIH315" s="38"/>
      <c r="III315" s="38"/>
      <c r="IIJ315" s="38"/>
      <c r="IIK315" s="38"/>
      <c r="IIL315" s="38"/>
      <c r="IIM315" s="38"/>
      <c r="IIN315" s="38"/>
      <c r="IIO315" s="38"/>
      <c r="IIP315" s="38"/>
      <c r="IIQ315" s="38"/>
      <c r="IIR315" s="38"/>
      <c r="IIS315" s="38"/>
      <c r="IIT315" s="38"/>
      <c r="IIU315" s="38"/>
      <c r="IIV315" s="38"/>
      <c r="IIW315" s="38"/>
      <c r="IIX315" s="38"/>
      <c r="IIY315" s="38"/>
      <c r="IIZ315" s="38"/>
      <c r="IJA315" s="38"/>
      <c r="IJB315" s="38"/>
      <c r="IJC315" s="38"/>
      <c r="IJD315" s="38"/>
      <c r="IJE315" s="38"/>
      <c r="IJF315" s="38"/>
      <c r="IJG315" s="38"/>
      <c r="IJH315" s="38"/>
      <c r="IJI315" s="38"/>
      <c r="IJJ315" s="38"/>
      <c r="IJK315" s="38"/>
      <c r="IJL315" s="38"/>
      <c r="IJM315" s="38"/>
      <c r="IJN315" s="38"/>
      <c r="IJO315" s="38"/>
      <c r="IJP315" s="38"/>
      <c r="IJQ315" s="38"/>
      <c r="IJR315" s="38"/>
      <c r="IJS315" s="38"/>
      <c r="IJT315" s="38"/>
      <c r="IJU315" s="38"/>
      <c r="IJV315" s="38"/>
      <c r="IJW315" s="38"/>
      <c r="IJX315" s="38"/>
      <c r="IJY315" s="38"/>
      <c r="IJZ315" s="38"/>
      <c r="IKA315" s="38"/>
      <c r="IKB315" s="38"/>
      <c r="IKC315" s="38"/>
      <c r="IKD315" s="38"/>
      <c r="IKE315" s="38"/>
      <c r="IKF315" s="38"/>
      <c r="IKG315" s="38"/>
      <c r="IKH315" s="38"/>
      <c r="IKI315" s="38"/>
      <c r="IKJ315" s="38"/>
      <c r="IKK315" s="38"/>
      <c r="IKL315" s="38"/>
      <c r="IKM315" s="38"/>
      <c r="IKN315" s="38"/>
      <c r="IKO315" s="38"/>
      <c r="IKP315" s="38"/>
      <c r="IKQ315" s="38"/>
      <c r="IKR315" s="38"/>
      <c r="IKS315" s="38"/>
      <c r="IKT315" s="38"/>
      <c r="IKU315" s="38"/>
      <c r="IKV315" s="38"/>
      <c r="IKW315" s="38"/>
      <c r="IKX315" s="38"/>
      <c r="IKY315" s="38"/>
      <c r="IKZ315" s="38"/>
      <c r="ILA315" s="38"/>
      <c r="ILB315" s="38"/>
      <c r="ILC315" s="38"/>
      <c r="ILD315" s="38"/>
      <c r="ILE315" s="38"/>
      <c r="ILF315" s="38"/>
      <c r="ILG315" s="38"/>
      <c r="ILH315" s="38"/>
      <c r="ILI315" s="38"/>
      <c r="ILJ315" s="38"/>
      <c r="ILK315" s="38"/>
      <c r="ILL315" s="38"/>
      <c r="ILM315" s="38"/>
      <c r="ILN315" s="38"/>
      <c r="ILO315" s="38"/>
      <c r="ILP315" s="38"/>
      <c r="ILQ315" s="38"/>
      <c r="ILR315" s="38"/>
      <c r="ILS315" s="38"/>
      <c r="ILT315" s="38"/>
      <c r="ILU315" s="38"/>
      <c r="ILV315" s="38"/>
      <c r="ILW315" s="38"/>
      <c r="ILX315" s="38"/>
      <c r="ILY315" s="38"/>
      <c r="ILZ315" s="38"/>
      <c r="IMA315" s="38"/>
      <c r="IMB315" s="38"/>
      <c r="IMC315" s="38"/>
      <c r="IMD315" s="38"/>
      <c r="IME315" s="38"/>
      <c r="IMF315" s="38"/>
      <c r="IMG315" s="38"/>
      <c r="IMH315" s="38"/>
      <c r="IMI315" s="38"/>
      <c r="IMJ315" s="38"/>
      <c r="IMK315" s="38"/>
      <c r="IML315" s="38"/>
      <c r="IMM315" s="38"/>
      <c r="IMN315" s="38"/>
      <c r="IMO315" s="38"/>
      <c r="IMP315" s="38"/>
      <c r="IMQ315" s="38"/>
      <c r="IMR315" s="38"/>
      <c r="IMS315" s="38"/>
      <c r="IMT315" s="38"/>
      <c r="IMU315" s="38"/>
      <c r="IMV315" s="38"/>
      <c r="IMW315" s="38"/>
      <c r="IMX315" s="38"/>
      <c r="IMY315" s="38"/>
      <c r="IMZ315" s="38"/>
      <c r="INA315" s="38"/>
      <c r="INB315" s="38"/>
      <c r="INC315" s="38"/>
      <c r="IND315" s="38"/>
      <c r="INE315" s="38"/>
      <c r="INF315" s="38"/>
      <c r="ING315" s="38"/>
      <c r="INH315" s="38"/>
      <c r="INI315" s="38"/>
      <c r="INJ315" s="38"/>
      <c r="INK315" s="38"/>
      <c r="INL315" s="38"/>
      <c r="INM315" s="38"/>
      <c r="INN315" s="38"/>
      <c r="INO315" s="38"/>
      <c r="INP315" s="38"/>
      <c r="INQ315" s="38"/>
      <c r="INR315" s="38"/>
      <c r="INS315" s="38"/>
      <c r="INT315" s="38"/>
      <c r="INU315" s="38"/>
      <c r="INV315" s="38"/>
      <c r="INW315" s="38"/>
      <c r="INX315" s="38"/>
      <c r="INY315" s="38"/>
      <c r="INZ315" s="38"/>
      <c r="IOA315" s="38"/>
      <c r="IOB315" s="38"/>
      <c r="IOC315" s="38"/>
      <c r="IOD315" s="38"/>
      <c r="IOE315" s="38"/>
      <c r="IOF315" s="38"/>
      <c r="IOG315" s="38"/>
      <c r="IOH315" s="38"/>
      <c r="IOI315" s="38"/>
      <c r="IOJ315" s="38"/>
      <c r="IOK315" s="38"/>
      <c r="IOL315" s="38"/>
      <c r="IOM315" s="38"/>
      <c r="ION315" s="38"/>
      <c r="IOO315" s="38"/>
      <c r="IOP315" s="38"/>
      <c r="IOQ315" s="38"/>
      <c r="IOR315" s="38"/>
      <c r="IOS315" s="38"/>
      <c r="IOT315" s="38"/>
      <c r="IOU315" s="38"/>
      <c r="IOV315" s="38"/>
      <c r="IOW315" s="38"/>
      <c r="IOX315" s="38"/>
      <c r="IOY315" s="38"/>
      <c r="IOZ315" s="38"/>
      <c r="IPA315" s="38"/>
      <c r="IPB315" s="38"/>
      <c r="IPC315" s="38"/>
      <c r="IPD315" s="38"/>
      <c r="IPE315" s="38"/>
      <c r="IPF315" s="38"/>
      <c r="IPG315" s="38"/>
      <c r="IPH315" s="38"/>
      <c r="IPI315" s="38"/>
      <c r="IPJ315" s="38"/>
      <c r="IPK315" s="38"/>
      <c r="IPL315" s="38"/>
      <c r="IPM315" s="38"/>
      <c r="IPN315" s="38"/>
      <c r="IPO315" s="38"/>
      <c r="IPP315" s="38"/>
      <c r="IPQ315" s="38"/>
      <c r="IPR315" s="38"/>
      <c r="IPS315" s="38"/>
      <c r="IPT315" s="38"/>
      <c r="IPU315" s="38"/>
      <c r="IPV315" s="38"/>
      <c r="IPW315" s="38"/>
      <c r="IPX315" s="38"/>
      <c r="IPY315" s="38"/>
      <c r="IPZ315" s="38"/>
      <c r="IQA315" s="38"/>
      <c r="IQB315" s="38"/>
      <c r="IQC315" s="38"/>
      <c r="IQD315" s="38"/>
      <c r="IQE315" s="38"/>
      <c r="IQF315" s="38"/>
      <c r="IQG315" s="38"/>
      <c r="IQH315" s="38"/>
      <c r="IQI315" s="38"/>
      <c r="IQJ315" s="38"/>
      <c r="IQK315" s="38"/>
      <c r="IQL315" s="38"/>
      <c r="IQM315" s="38"/>
      <c r="IQN315" s="38"/>
      <c r="IQO315" s="38"/>
      <c r="IQP315" s="38"/>
      <c r="IQQ315" s="38"/>
      <c r="IQR315" s="38"/>
      <c r="IQS315" s="38"/>
      <c r="IQT315" s="38"/>
      <c r="IQU315" s="38"/>
      <c r="IQV315" s="38"/>
      <c r="IQW315" s="38"/>
      <c r="IQX315" s="38"/>
      <c r="IQY315" s="38"/>
      <c r="IQZ315" s="38"/>
      <c r="IRA315" s="38"/>
      <c r="IRB315" s="38"/>
      <c r="IRC315" s="38"/>
      <c r="IRD315" s="38"/>
      <c r="IRE315" s="38"/>
      <c r="IRF315" s="38"/>
      <c r="IRG315" s="38"/>
      <c r="IRH315" s="38"/>
      <c r="IRI315" s="38"/>
      <c r="IRJ315" s="38"/>
      <c r="IRK315" s="38"/>
      <c r="IRL315" s="38"/>
      <c r="IRM315" s="38"/>
      <c r="IRN315" s="38"/>
      <c r="IRO315" s="38"/>
      <c r="IRP315" s="38"/>
      <c r="IRQ315" s="38"/>
      <c r="IRR315" s="38"/>
      <c r="IRS315" s="38"/>
      <c r="IRT315" s="38"/>
      <c r="IRU315" s="38"/>
      <c r="IRV315" s="38"/>
      <c r="IRW315" s="38"/>
      <c r="IRX315" s="38"/>
      <c r="IRY315" s="38"/>
      <c r="IRZ315" s="38"/>
      <c r="ISA315" s="38"/>
      <c r="ISB315" s="38"/>
      <c r="ISC315" s="38"/>
      <c r="ISD315" s="38"/>
      <c r="ISE315" s="38"/>
      <c r="ISF315" s="38"/>
      <c r="ISG315" s="38"/>
      <c r="ISH315" s="38"/>
      <c r="ISI315" s="38"/>
      <c r="ISJ315" s="38"/>
      <c r="ISK315" s="38"/>
      <c r="ISL315" s="38"/>
      <c r="ISM315" s="38"/>
      <c r="ISN315" s="38"/>
      <c r="ISO315" s="38"/>
      <c r="ISP315" s="38"/>
      <c r="ISQ315" s="38"/>
      <c r="ISR315" s="38"/>
      <c r="ISS315" s="38"/>
      <c r="IST315" s="38"/>
      <c r="ISU315" s="38"/>
      <c r="ISV315" s="38"/>
      <c r="ISW315" s="38"/>
      <c r="ISX315" s="38"/>
      <c r="ISY315" s="38"/>
      <c r="ISZ315" s="38"/>
      <c r="ITA315" s="38"/>
      <c r="ITB315" s="38"/>
      <c r="ITC315" s="38"/>
      <c r="ITD315" s="38"/>
      <c r="ITE315" s="38"/>
      <c r="ITF315" s="38"/>
      <c r="ITG315" s="38"/>
      <c r="ITH315" s="38"/>
      <c r="ITI315" s="38"/>
      <c r="ITJ315" s="38"/>
      <c r="ITK315" s="38"/>
      <c r="ITL315" s="38"/>
      <c r="ITM315" s="38"/>
      <c r="ITN315" s="38"/>
      <c r="ITO315" s="38"/>
      <c r="ITP315" s="38"/>
      <c r="ITQ315" s="38"/>
      <c r="ITR315" s="38"/>
      <c r="ITS315" s="38"/>
      <c r="ITT315" s="38"/>
      <c r="ITU315" s="38"/>
      <c r="ITV315" s="38"/>
      <c r="ITW315" s="38"/>
      <c r="ITX315" s="38"/>
      <c r="ITY315" s="38"/>
      <c r="ITZ315" s="38"/>
      <c r="IUA315" s="38"/>
      <c r="IUB315" s="38"/>
      <c r="IUC315" s="38"/>
      <c r="IUD315" s="38"/>
      <c r="IUE315" s="38"/>
      <c r="IUF315" s="38"/>
      <c r="IUG315" s="38"/>
      <c r="IUH315" s="38"/>
      <c r="IUI315" s="38"/>
      <c r="IUJ315" s="38"/>
      <c r="IUK315" s="38"/>
      <c r="IUL315" s="38"/>
      <c r="IUM315" s="38"/>
      <c r="IUN315" s="38"/>
      <c r="IUO315" s="38"/>
      <c r="IUP315" s="38"/>
      <c r="IUQ315" s="38"/>
      <c r="IUR315" s="38"/>
      <c r="IUS315" s="38"/>
      <c r="IUT315" s="38"/>
      <c r="IUU315" s="38"/>
      <c r="IUV315" s="38"/>
      <c r="IUW315" s="38"/>
      <c r="IUX315" s="38"/>
      <c r="IUY315" s="38"/>
      <c r="IUZ315" s="38"/>
      <c r="IVA315" s="38"/>
      <c r="IVB315" s="38"/>
      <c r="IVC315" s="38"/>
      <c r="IVD315" s="38"/>
      <c r="IVE315" s="38"/>
      <c r="IVF315" s="38"/>
      <c r="IVG315" s="38"/>
      <c r="IVH315" s="38"/>
      <c r="IVI315" s="38"/>
      <c r="IVJ315" s="38"/>
      <c r="IVK315" s="38"/>
      <c r="IVL315" s="38"/>
      <c r="IVM315" s="38"/>
      <c r="IVN315" s="38"/>
      <c r="IVO315" s="38"/>
      <c r="IVP315" s="38"/>
      <c r="IVQ315" s="38"/>
      <c r="IVR315" s="38"/>
      <c r="IVS315" s="38"/>
      <c r="IVT315" s="38"/>
      <c r="IVU315" s="38"/>
      <c r="IVV315" s="38"/>
      <c r="IVW315" s="38"/>
      <c r="IVX315" s="38"/>
      <c r="IVY315" s="38"/>
      <c r="IVZ315" s="38"/>
      <c r="IWA315" s="38"/>
      <c r="IWB315" s="38"/>
      <c r="IWC315" s="38"/>
      <c r="IWD315" s="38"/>
      <c r="IWE315" s="38"/>
      <c r="IWF315" s="38"/>
      <c r="IWG315" s="38"/>
      <c r="IWH315" s="38"/>
      <c r="IWI315" s="38"/>
      <c r="IWJ315" s="38"/>
      <c r="IWK315" s="38"/>
      <c r="IWL315" s="38"/>
      <c r="IWM315" s="38"/>
      <c r="IWN315" s="38"/>
      <c r="IWO315" s="38"/>
      <c r="IWP315" s="38"/>
      <c r="IWQ315" s="38"/>
      <c r="IWR315" s="38"/>
      <c r="IWS315" s="38"/>
      <c r="IWT315" s="38"/>
      <c r="IWU315" s="38"/>
      <c r="IWV315" s="38"/>
      <c r="IWW315" s="38"/>
      <c r="IWX315" s="38"/>
      <c r="IWY315" s="38"/>
      <c r="IWZ315" s="38"/>
      <c r="IXA315" s="38"/>
      <c r="IXB315" s="38"/>
      <c r="IXC315" s="38"/>
      <c r="IXD315" s="38"/>
      <c r="IXE315" s="38"/>
      <c r="IXF315" s="38"/>
      <c r="IXG315" s="38"/>
      <c r="IXH315" s="38"/>
      <c r="IXI315" s="38"/>
      <c r="IXJ315" s="38"/>
      <c r="IXK315" s="38"/>
      <c r="IXL315" s="38"/>
      <c r="IXM315" s="38"/>
      <c r="IXN315" s="38"/>
      <c r="IXO315" s="38"/>
      <c r="IXP315" s="38"/>
      <c r="IXQ315" s="38"/>
      <c r="IXR315" s="38"/>
      <c r="IXS315" s="38"/>
      <c r="IXT315" s="38"/>
      <c r="IXU315" s="38"/>
      <c r="IXV315" s="38"/>
      <c r="IXW315" s="38"/>
      <c r="IXX315" s="38"/>
      <c r="IXY315" s="38"/>
      <c r="IXZ315" s="38"/>
      <c r="IYA315" s="38"/>
      <c r="IYB315" s="38"/>
      <c r="IYC315" s="38"/>
      <c r="IYD315" s="38"/>
      <c r="IYE315" s="38"/>
      <c r="IYF315" s="38"/>
      <c r="IYG315" s="38"/>
      <c r="IYH315" s="38"/>
      <c r="IYI315" s="38"/>
      <c r="IYJ315" s="38"/>
      <c r="IYK315" s="38"/>
      <c r="IYL315" s="38"/>
      <c r="IYM315" s="38"/>
      <c r="IYN315" s="38"/>
      <c r="IYO315" s="38"/>
      <c r="IYP315" s="38"/>
      <c r="IYQ315" s="38"/>
      <c r="IYR315" s="38"/>
      <c r="IYS315" s="38"/>
      <c r="IYT315" s="38"/>
      <c r="IYU315" s="38"/>
      <c r="IYV315" s="38"/>
      <c r="IYW315" s="38"/>
      <c r="IYX315" s="38"/>
      <c r="IYY315" s="38"/>
      <c r="IYZ315" s="38"/>
      <c r="IZA315" s="38"/>
      <c r="IZB315" s="38"/>
      <c r="IZC315" s="38"/>
      <c r="IZD315" s="38"/>
      <c r="IZE315" s="38"/>
      <c r="IZF315" s="38"/>
      <c r="IZG315" s="38"/>
      <c r="IZH315" s="38"/>
      <c r="IZI315" s="38"/>
      <c r="IZJ315" s="38"/>
      <c r="IZK315" s="38"/>
      <c r="IZL315" s="38"/>
      <c r="IZM315" s="38"/>
      <c r="IZN315" s="38"/>
      <c r="IZO315" s="38"/>
      <c r="IZP315" s="38"/>
      <c r="IZQ315" s="38"/>
      <c r="IZR315" s="38"/>
      <c r="IZS315" s="38"/>
      <c r="IZT315" s="38"/>
      <c r="IZU315" s="38"/>
      <c r="IZV315" s="38"/>
      <c r="IZW315" s="38"/>
      <c r="IZX315" s="38"/>
      <c r="IZY315" s="38"/>
      <c r="IZZ315" s="38"/>
      <c r="JAA315" s="38"/>
      <c r="JAB315" s="38"/>
      <c r="JAC315" s="38"/>
      <c r="JAD315" s="38"/>
      <c r="JAE315" s="38"/>
      <c r="JAF315" s="38"/>
      <c r="JAG315" s="38"/>
      <c r="JAH315" s="38"/>
      <c r="JAI315" s="38"/>
      <c r="JAJ315" s="38"/>
      <c r="JAK315" s="38"/>
      <c r="JAL315" s="38"/>
      <c r="JAM315" s="38"/>
      <c r="JAN315" s="38"/>
      <c r="JAO315" s="38"/>
      <c r="JAP315" s="38"/>
      <c r="JAQ315" s="38"/>
      <c r="JAR315" s="38"/>
      <c r="JAS315" s="38"/>
      <c r="JAT315" s="38"/>
      <c r="JAU315" s="38"/>
      <c r="JAV315" s="38"/>
      <c r="JAW315" s="38"/>
      <c r="JAX315" s="38"/>
      <c r="JAY315" s="38"/>
      <c r="JAZ315" s="38"/>
      <c r="JBA315" s="38"/>
      <c r="JBB315" s="38"/>
      <c r="JBC315" s="38"/>
      <c r="JBD315" s="38"/>
      <c r="JBE315" s="38"/>
      <c r="JBF315" s="38"/>
      <c r="JBG315" s="38"/>
      <c r="JBH315" s="38"/>
      <c r="JBI315" s="38"/>
      <c r="JBJ315" s="38"/>
      <c r="JBK315" s="38"/>
      <c r="JBL315" s="38"/>
      <c r="JBM315" s="38"/>
      <c r="JBN315" s="38"/>
      <c r="JBO315" s="38"/>
      <c r="JBP315" s="38"/>
      <c r="JBQ315" s="38"/>
      <c r="JBR315" s="38"/>
      <c r="JBS315" s="38"/>
      <c r="JBT315" s="38"/>
      <c r="JBU315" s="38"/>
      <c r="JBV315" s="38"/>
      <c r="JBW315" s="38"/>
      <c r="JBX315" s="38"/>
      <c r="JBY315" s="38"/>
      <c r="JBZ315" s="38"/>
      <c r="JCA315" s="38"/>
      <c r="JCB315" s="38"/>
      <c r="JCC315" s="38"/>
      <c r="JCD315" s="38"/>
      <c r="JCE315" s="38"/>
      <c r="JCF315" s="38"/>
      <c r="JCG315" s="38"/>
      <c r="JCH315" s="38"/>
      <c r="JCI315" s="38"/>
      <c r="JCJ315" s="38"/>
      <c r="JCK315" s="38"/>
      <c r="JCL315" s="38"/>
      <c r="JCM315" s="38"/>
      <c r="JCN315" s="38"/>
      <c r="JCO315" s="38"/>
      <c r="JCP315" s="38"/>
      <c r="JCQ315" s="38"/>
      <c r="JCR315" s="38"/>
      <c r="JCS315" s="38"/>
      <c r="JCT315" s="38"/>
      <c r="JCU315" s="38"/>
      <c r="JCV315" s="38"/>
      <c r="JCW315" s="38"/>
      <c r="JCX315" s="38"/>
      <c r="JCY315" s="38"/>
      <c r="JCZ315" s="38"/>
      <c r="JDA315" s="38"/>
      <c r="JDB315" s="38"/>
      <c r="JDC315" s="38"/>
      <c r="JDD315" s="38"/>
      <c r="JDE315" s="38"/>
      <c r="JDF315" s="38"/>
      <c r="JDG315" s="38"/>
      <c r="JDH315" s="38"/>
      <c r="JDI315" s="38"/>
      <c r="JDJ315" s="38"/>
      <c r="JDK315" s="38"/>
      <c r="JDL315" s="38"/>
      <c r="JDM315" s="38"/>
      <c r="JDN315" s="38"/>
      <c r="JDO315" s="38"/>
      <c r="JDP315" s="38"/>
      <c r="JDQ315" s="38"/>
      <c r="JDR315" s="38"/>
      <c r="JDS315" s="38"/>
      <c r="JDT315" s="38"/>
      <c r="JDU315" s="38"/>
      <c r="JDV315" s="38"/>
      <c r="JDW315" s="38"/>
      <c r="JDX315" s="38"/>
      <c r="JDY315" s="38"/>
      <c r="JDZ315" s="38"/>
      <c r="JEA315" s="38"/>
      <c r="JEB315" s="38"/>
      <c r="JEC315" s="38"/>
      <c r="JED315" s="38"/>
      <c r="JEE315" s="38"/>
      <c r="JEF315" s="38"/>
      <c r="JEG315" s="38"/>
      <c r="JEH315" s="38"/>
      <c r="JEI315" s="38"/>
      <c r="JEJ315" s="38"/>
      <c r="JEK315" s="38"/>
      <c r="JEL315" s="38"/>
      <c r="JEM315" s="38"/>
      <c r="JEN315" s="38"/>
      <c r="JEO315" s="38"/>
      <c r="JEP315" s="38"/>
      <c r="JEQ315" s="38"/>
      <c r="JER315" s="38"/>
      <c r="JES315" s="38"/>
      <c r="JET315" s="38"/>
      <c r="JEU315" s="38"/>
      <c r="JEV315" s="38"/>
      <c r="JEW315" s="38"/>
      <c r="JEX315" s="38"/>
      <c r="JEY315" s="38"/>
      <c r="JEZ315" s="38"/>
      <c r="JFA315" s="38"/>
      <c r="JFB315" s="38"/>
      <c r="JFC315" s="38"/>
      <c r="JFD315" s="38"/>
      <c r="JFE315" s="38"/>
      <c r="JFF315" s="38"/>
      <c r="JFG315" s="38"/>
      <c r="JFH315" s="38"/>
      <c r="JFI315" s="38"/>
      <c r="JFJ315" s="38"/>
      <c r="JFK315" s="38"/>
      <c r="JFL315" s="38"/>
      <c r="JFM315" s="38"/>
      <c r="JFN315" s="38"/>
      <c r="JFO315" s="38"/>
      <c r="JFP315" s="38"/>
      <c r="JFQ315" s="38"/>
      <c r="JFR315" s="38"/>
      <c r="JFS315" s="38"/>
      <c r="JFT315" s="38"/>
      <c r="JFU315" s="38"/>
      <c r="JFV315" s="38"/>
      <c r="JFW315" s="38"/>
      <c r="JFX315" s="38"/>
      <c r="JFY315" s="38"/>
      <c r="JFZ315" s="38"/>
      <c r="JGA315" s="38"/>
      <c r="JGB315" s="38"/>
      <c r="JGC315" s="38"/>
      <c r="JGD315" s="38"/>
      <c r="JGE315" s="38"/>
      <c r="JGF315" s="38"/>
      <c r="JGG315" s="38"/>
      <c r="JGH315" s="38"/>
      <c r="JGI315" s="38"/>
      <c r="JGJ315" s="38"/>
      <c r="JGK315" s="38"/>
      <c r="JGL315" s="38"/>
      <c r="JGM315" s="38"/>
      <c r="JGN315" s="38"/>
      <c r="JGO315" s="38"/>
      <c r="JGP315" s="38"/>
      <c r="JGQ315" s="38"/>
      <c r="JGR315" s="38"/>
      <c r="JGS315" s="38"/>
      <c r="JGT315" s="38"/>
      <c r="JGU315" s="38"/>
      <c r="JGV315" s="38"/>
      <c r="JGW315" s="38"/>
      <c r="JGX315" s="38"/>
      <c r="JGY315" s="38"/>
      <c r="JGZ315" s="38"/>
      <c r="JHA315" s="38"/>
      <c r="JHB315" s="38"/>
      <c r="JHC315" s="38"/>
      <c r="JHD315" s="38"/>
      <c r="JHE315" s="38"/>
      <c r="JHF315" s="38"/>
      <c r="JHG315" s="38"/>
      <c r="JHH315" s="38"/>
      <c r="JHI315" s="38"/>
      <c r="JHJ315" s="38"/>
      <c r="JHK315" s="38"/>
      <c r="JHL315" s="38"/>
      <c r="JHM315" s="38"/>
      <c r="JHN315" s="38"/>
      <c r="JHO315" s="38"/>
      <c r="JHP315" s="38"/>
      <c r="JHQ315" s="38"/>
      <c r="JHR315" s="38"/>
      <c r="JHS315" s="38"/>
      <c r="JHT315" s="38"/>
      <c r="JHU315" s="38"/>
      <c r="JHV315" s="38"/>
      <c r="JHW315" s="38"/>
      <c r="JHX315" s="38"/>
      <c r="JHY315" s="38"/>
      <c r="JHZ315" s="38"/>
      <c r="JIA315" s="38"/>
      <c r="JIB315" s="38"/>
      <c r="JIC315" s="38"/>
      <c r="JID315" s="38"/>
      <c r="JIE315" s="38"/>
      <c r="JIF315" s="38"/>
      <c r="JIG315" s="38"/>
      <c r="JIH315" s="38"/>
      <c r="JII315" s="38"/>
      <c r="JIJ315" s="38"/>
      <c r="JIK315" s="38"/>
      <c r="JIL315" s="38"/>
      <c r="JIM315" s="38"/>
      <c r="JIN315" s="38"/>
      <c r="JIO315" s="38"/>
      <c r="JIP315" s="38"/>
      <c r="JIQ315" s="38"/>
      <c r="JIR315" s="38"/>
      <c r="JIS315" s="38"/>
      <c r="JIT315" s="38"/>
      <c r="JIU315" s="38"/>
      <c r="JIV315" s="38"/>
      <c r="JIW315" s="38"/>
      <c r="JIX315" s="38"/>
      <c r="JIY315" s="38"/>
      <c r="JIZ315" s="38"/>
      <c r="JJA315" s="38"/>
      <c r="JJB315" s="38"/>
      <c r="JJC315" s="38"/>
      <c r="JJD315" s="38"/>
      <c r="JJE315" s="38"/>
      <c r="JJF315" s="38"/>
      <c r="JJG315" s="38"/>
      <c r="JJH315" s="38"/>
      <c r="JJI315" s="38"/>
      <c r="JJJ315" s="38"/>
      <c r="JJK315" s="38"/>
      <c r="JJL315" s="38"/>
      <c r="JJM315" s="38"/>
      <c r="JJN315" s="38"/>
      <c r="JJO315" s="38"/>
      <c r="JJP315" s="38"/>
      <c r="JJQ315" s="38"/>
      <c r="JJR315" s="38"/>
      <c r="JJS315" s="38"/>
      <c r="JJT315" s="38"/>
      <c r="JJU315" s="38"/>
      <c r="JJV315" s="38"/>
      <c r="JJW315" s="38"/>
      <c r="JJX315" s="38"/>
      <c r="JJY315" s="38"/>
      <c r="JJZ315" s="38"/>
      <c r="JKA315" s="38"/>
      <c r="JKB315" s="38"/>
      <c r="JKC315" s="38"/>
      <c r="JKD315" s="38"/>
      <c r="JKE315" s="38"/>
      <c r="JKF315" s="38"/>
      <c r="JKG315" s="38"/>
      <c r="JKH315" s="38"/>
      <c r="JKI315" s="38"/>
      <c r="JKJ315" s="38"/>
      <c r="JKK315" s="38"/>
      <c r="JKL315" s="38"/>
      <c r="JKM315" s="38"/>
      <c r="JKN315" s="38"/>
      <c r="JKO315" s="38"/>
      <c r="JKP315" s="38"/>
      <c r="JKQ315" s="38"/>
      <c r="JKR315" s="38"/>
      <c r="JKS315" s="38"/>
      <c r="JKT315" s="38"/>
      <c r="JKU315" s="38"/>
      <c r="JKV315" s="38"/>
      <c r="JKW315" s="38"/>
      <c r="JKX315" s="38"/>
      <c r="JKY315" s="38"/>
      <c r="JKZ315" s="38"/>
      <c r="JLA315" s="38"/>
      <c r="JLB315" s="38"/>
      <c r="JLC315" s="38"/>
      <c r="JLD315" s="38"/>
      <c r="JLE315" s="38"/>
      <c r="JLF315" s="38"/>
      <c r="JLG315" s="38"/>
      <c r="JLH315" s="38"/>
      <c r="JLI315" s="38"/>
      <c r="JLJ315" s="38"/>
      <c r="JLK315" s="38"/>
      <c r="JLL315" s="38"/>
      <c r="JLM315" s="38"/>
      <c r="JLN315" s="38"/>
      <c r="JLO315" s="38"/>
      <c r="JLP315" s="38"/>
      <c r="JLQ315" s="38"/>
      <c r="JLR315" s="38"/>
      <c r="JLS315" s="38"/>
      <c r="JLT315" s="38"/>
      <c r="JLU315" s="38"/>
      <c r="JLV315" s="38"/>
      <c r="JLW315" s="38"/>
      <c r="JLX315" s="38"/>
      <c r="JLY315" s="38"/>
      <c r="JLZ315" s="38"/>
      <c r="JMA315" s="38"/>
      <c r="JMB315" s="38"/>
      <c r="JMC315" s="38"/>
      <c r="JMD315" s="38"/>
      <c r="JME315" s="38"/>
      <c r="JMF315" s="38"/>
      <c r="JMG315" s="38"/>
      <c r="JMH315" s="38"/>
      <c r="JMI315" s="38"/>
      <c r="JMJ315" s="38"/>
      <c r="JMK315" s="38"/>
      <c r="JML315" s="38"/>
      <c r="JMM315" s="38"/>
      <c r="JMN315" s="38"/>
      <c r="JMO315" s="38"/>
      <c r="JMP315" s="38"/>
      <c r="JMQ315" s="38"/>
      <c r="JMR315" s="38"/>
      <c r="JMS315" s="38"/>
      <c r="JMT315" s="38"/>
      <c r="JMU315" s="38"/>
      <c r="JMV315" s="38"/>
      <c r="JMW315" s="38"/>
      <c r="JMX315" s="38"/>
      <c r="JMY315" s="38"/>
      <c r="JMZ315" s="38"/>
      <c r="JNA315" s="38"/>
      <c r="JNB315" s="38"/>
      <c r="JNC315" s="38"/>
      <c r="JND315" s="38"/>
      <c r="JNE315" s="38"/>
      <c r="JNF315" s="38"/>
      <c r="JNG315" s="38"/>
      <c r="JNH315" s="38"/>
      <c r="JNI315" s="38"/>
      <c r="JNJ315" s="38"/>
      <c r="JNK315" s="38"/>
      <c r="JNL315" s="38"/>
      <c r="JNM315" s="38"/>
      <c r="JNN315" s="38"/>
      <c r="JNO315" s="38"/>
      <c r="JNP315" s="38"/>
      <c r="JNQ315" s="38"/>
      <c r="JNR315" s="38"/>
      <c r="JNS315" s="38"/>
      <c r="JNT315" s="38"/>
      <c r="JNU315" s="38"/>
      <c r="JNV315" s="38"/>
      <c r="JNW315" s="38"/>
      <c r="JNX315" s="38"/>
      <c r="JNY315" s="38"/>
      <c r="JNZ315" s="38"/>
      <c r="JOA315" s="38"/>
      <c r="JOB315" s="38"/>
      <c r="JOC315" s="38"/>
      <c r="JOD315" s="38"/>
      <c r="JOE315" s="38"/>
      <c r="JOF315" s="38"/>
      <c r="JOG315" s="38"/>
      <c r="JOH315" s="38"/>
      <c r="JOI315" s="38"/>
      <c r="JOJ315" s="38"/>
      <c r="JOK315" s="38"/>
      <c r="JOL315" s="38"/>
      <c r="JOM315" s="38"/>
      <c r="JON315" s="38"/>
      <c r="JOO315" s="38"/>
      <c r="JOP315" s="38"/>
      <c r="JOQ315" s="38"/>
      <c r="JOR315" s="38"/>
      <c r="JOS315" s="38"/>
      <c r="JOT315" s="38"/>
      <c r="JOU315" s="38"/>
      <c r="JOV315" s="38"/>
      <c r="JOW315" s="38"/>
      <c r="JOX315" s="38"/>
      <c r="JOY315" s="38"/>
      <c r="JOZ315" s="38"/>
      <c r="JPA315" s="38"/>
      <c r="JPB315" s="38"/>
      <c r="JPC315" s="38"/>
      <c r="JPD315" s="38"/>
      <c r="JPE315" s="38"/>
      <c r="JPF315" s="38"/>
      <c r="JPG315" s="38"/>
      <c r="JPH315" s="38"/>
      <c r="JPI315" s="38"/>
      <c r="JPJ315" s="38"/>
      <c r="JPK315" s="38"/>
      <c r="JPL315" s="38"/>
      <c r="JPM315" s="38"/>
      <c r="JPN315" s="38"/>
      <c r="JPO315" s="38"/>
      <c r="JPP315" s="38"/>
      <c r="JPQ315" s="38"/>
      <c r="JPR315" s="38"/>
      <c r="JPS315" s="38"/>
      <c r="JPT315" s="38"/>
      <c r="JPU315" s="38"/>
      <c r="JPV315" s="38"/>
      <c r="JPW315" s="38"/>
      <c r="JPX315" s="38"/>
      <c r="JPY315" s="38"/>
      <c r="JPZ315" s="38"/>
      <c r="JQA315" s="38"/>
      <c r="JQB315" s="38"/>
      <c r="JQC315" s="38"/>
      <c r="JQD315" s="38"/>
      <c r="JQE315" s="38"/>
      <c r="JQF315" s="38"/>
      <c r="JQG315" s="38"/>
      <c r="JQH315" s="38"/>
      <c r="JQI315" s="38"/>
      <c r="JQJ315" s="38"/>
      <c r="JQK315" s="38"/>
      <c r="JQL315" s="38"/>
      <c r="JQM315" s="38"/>
      <c r="JQN315" s="38"/>
      <c r="JQO315" s="38"/>
      <c r="JQP315" s="38"/>
      <c r="JQQ315" s="38"/>
      <c r="JQR315" s="38"/>
      <c r="JQS315" s="38"/>
      <c r="JQT315" s="38"/>
      <c r="JQU315" s="38"/>
      <c r="JQV315" s="38"/>
      <c r="JQW315" s="38"/>
      <c r="JQX315" s="38"/>
      <c r="JQY315" s="38"/>
      <c r="JQZ315" s="38"/>
      <c r="JRA315" s="38"/>
      <c r="JRB315" s="38"/>
      <c r="JRC315" s="38"/>
      <c r="JRD315" s="38"/>
      <c r="JRE315" s="38"/>
      <c r="JRF315" s="38"/>
      <c r="JRG315" s="38"/>
      <c r="JRH315" s="38"/>
      <c r="JRI315" s="38"/>
      <c r="JRJ315" s="38"/>
      <c r="JRK315" s="38"/>
      <c r="JRL315" s="38"/>
      <c r="JRM315" s="38"/>
      <c r="JRN315" s="38"/>
      <c r="JRO315" s="38"/>
      <c r="JRP315" s="38"/>
      <c r="JRQ315" s="38"/>
      <c r="JRR315" s="38"/>
      <c r="JRS315" s="38"/>
      <c r="JRT315" s="38"/>
      <c r="JRU315" s="38"/>
      <c r="JRV315" s="38"/>
      <c r="JRW315" s="38"/>
      <c r="JRX315" s="38"/>
      <c r="JRY315" s="38"/>
      <c r="JRZ315" s="38"/>
      <c r="JSA315" s="38"/>
      <c r="JSB315" s="38"/>
      <c r="JSC315" s="38"/>
      <c r="JSD315" s="38"/>
      <c r="JSE315" s="38"/>
      <c r="JSF315" s="38"/>
      <c r="JSG315" s="38"/>
      <c r="JSH315" s="38"/>
      <c r="JSI315" s="38"/>
      <c r="JSJ315" s="38"/>
      <c r="JSK315" s="38"/>
      <c r="JSL315" s="38"/>
      <c r="JSM315" s="38"/>
      <c r="JSN315" s="38"/>
      <c r="JSO315" s="38"/>
      <c r="JSP315" s="38"/>
      <c r="JSQ315" s="38"/>
      <c r="JSR315" s="38"/>
      <c r="JSS315" s="38"/>
      <c r="JST315" s="38"/>
      <c r="JSU315" s="38"/>
      <c r="JSV315" s="38"/>
      <c r="JSW315" s="38"/>
      <c r="JSX315" s="38"/>
      <c r="JSY315" s="38"/>
      <c r="JSZ315" s="38"/>
      <c r="JTA315" s="38"/>
      <c r="JTB315" s="38"/>
      <c r="JTC315" s="38"/>
      <c r="JTD315" s="38"/>
      <c r="JTE315" s="38"/>
      <c r="JTF315" s="38"/>
      <c r="JTG315" s="38"/>
      <c r="JTH315" s="38"/>
      <c r="JTI315" s="38"/>
      <c r="JTJ315" s="38"/>
      <c r="JTK315" s="38"/>
      <c r="JTL315" s="38"/>
      <c r="JTM315" s="38"/>
      <c r="JTN315" s="38"/>
      <c r="JTO315" s="38"/>
      <c r="JTP315" s="38"/>
      <c r="JTQ315" s="38"/>
      <c r="JTR315" s="38"/>
      <c r="JTS315" s="38"/>
      <c r="JTT315" s="38"/>
      <c r="JTU315" s="38"/>
      <c r="JTV315" s="38"/>
      <c r="JTW315" s="38"/>
      <c r="JTX315" s="38"/>
      <c r="JTY315" s="38"/>
      <c r="JTZ315" s="38"/>
      <c r="JUA315" s="38"/>
      <c r="JUB315" s="38"/>
      <c r="JUC315" s="38"/>
      <c r="JUD315" s="38"/>
      <c r="JUE315" s="38"/>
      <c r="JUF315" s="38"/>
      <c r="JUG315" s="38"/>
      <c r="JUH315" s="38"/>
      <c r="JUI315" s="38"/>
      <c r="JUJ315" s="38"/>
      <c r="JUK315" s="38"/>
      <c r="JUL315" s="38"/>
      <c r="JUM315" s="38"/>
      <c r="JUN315" s="38"/>
      <c r="JUO315" s="38"/>
      <c r="JUP315" s="38"/>
      <c r="JUQ315" s="38"/>
      <c r="JUR315" s="38"/>
      <c r="JUS315" s="38"/>
      <c r="JUT315" s="38"/>
      <c r="JUU315" s="38"/>
      <c r="JUV315" s="38"/>
      <c r="JUW315" s="38"/>
      <c r="JUX315" s="38"/>
      <c r="JUY315" s="38"/>
      <c r="JUZ315" s="38"/>
      <c r="JVA315" s="38"/>
      <c r="JVB315" s="38"/>
      <c r="JVC315" s="38"/>
      <c r="JVD315" s="38"/>
      <c r="JVE315" s="38"/>
      <c r="JVF315" s="38"/>
      <c r="JVG315" s="38"/>
      <c r="JVH315" s="38"/>
      <c r="JVI315" s="38"/>
      <c r="JVJ315" s="38"/>
      <c r="JVK315" s="38"/>
      <c r="JVL315" s="38"/>
      <c r="JVM315" s="38"/>
      <c r="JVN315" s="38"/>
      <c r="JVO315" s="38"/>
      <c r="JVP315" s="38"/>
      <c r="JVQ315" s="38"/>
      <c r="JVR315" s="38"/>
      <c r="JVS315" s="38"/>
      <c r="JVT315" s="38"/>
      <c r="JVU315" s="38"/>
      <c r="JVV315" s="38"/>
      <c r="JVW315" s="38"/>
      <c r="JVX315" s="38"/>
      <c r="JVY315" s="38"/>
      <c r="JVZ315" s="38"/>
      <c r="JWA315" s="38"/>
      <c r="JWB315" s="38"/>
      <c r="JWC315" s="38"/>
      <c r="JWD315" s="38"/>
      <c r="JWE315" s="38"/>
      <c r="JWF315" s="38"/>
      <c r="JWG315" s="38"/>
      <c r="JWH315" s="38"/>
      <c r="JWI315" s="38"/>
      <c r="JWJ315" s="38"/>
      <c r="JWK315" s="38"/>
      <c r="JWL315" s="38"/>
      <c r="JWM315" s="38"/>
      <c r="JWN315" s="38"/>
      <c r="JWO315" s="38"/>
      <c r="JWP315" s="38"/>
      <c r="JWQ315" s="38"/>
      <c r="JWR315" s="38"/>
      <c r="JWS315" s="38"/>
      <c r="JWT315" s="38"/>
      <c r="JWU315" s="38"/>
      <c r="JWV315" s="38"/>
      <c r="JWW315" s="38"/>
      <c r="JWX315" s="38"/>
      <c r="JWY315" s="38"/>
      <c r="JWZ315" s="38"/>
      <c r="JXA315" s="38"/>
      <c r="JXB315" s="38"/>
      <c r="JXC315" s="38"/>
      <c r="JXD315" s="38"/>
      <c r="JXE315" s="38"/>
      <c r="JXF315" s="38"/>
      <c r="JXG315" s="38"/>
      <c r="JXH315" s="38"/>
      <c r="JXI315" s="38"/>
      <c r="JXJ315" s="38"/>
      <c r="JXK315" s="38"/>
      <c r="JXL315" s="38"/>
      <c r="JXM315" s="38"/>
      <c r="JXN315" s="38"/>
      <c r="JXO315" s="38"/>
      <c r="JXP315" s="38"/>
      <c r="JXQ315" s="38"/>
      <c r="JXR315" s="38"/>
      <c r="JXS315" s="38"/>
      <c r="JXT315" s="38"/>
      <c r="JXU315" s="38"/>
      <c r="JXV315" s="38"/>
      <c r="JXW315" s="38"/>
      <c r="JXX315" s="38"/>
      <c r="JXY315" s="38"/>
      <c r="JXZ315" s="38"/>
      <c r="JYA315" s="38"/>
      <c r="JYB315" s="38"/>
      <c r="JYC315" s="38"/>
      <c r="JYD315" s="38"/>
      <c r="JYE315" s="38"/>
      <c r="JYF315" s="38"/>
      <c r="JYG315" s="38"/>
      <c r="JYH315" s="38"/>
      <c r="JYI315" s="38"/>
      <c r="JYJ315" s="38"/>
      <c r="JYK315" s="38"/>
      <c r="JYL315" s="38"/>
      <c r="JYM315" s="38"/>
      <c r="JYN315" s="38"/>
      <c r="JYO315" s="38"/>
      <c r="JYP315" s="38"/>
      <c r="JYQ315" s="38"/>
      <c r="JYR315" s="38"/>
      <c r="JYS315" s="38"/>
      <c r="JYT315" s="38"/>
      <c r="JYU315" s="38"/>
      <c r="JYV315" s="38"/>
      <c r="JYW315" s="38"/>
      <c r="JYX315" s="38"/>
      <c r="JYY315" s="38"/>
      <c r="JYZ315" s="38"/>
      <c r="JZA315" s="38"/>
      <c r="JZB315" s="38"/>
      <c r="JZC315" s="38"/>
      <c r="JZD315" s="38"/>
      <c r="JZE315" s="38"/>
      <c r="JZF315" s="38"/>
      <c r="JZG315" s="38"/>
      <c r="JZH315" s="38"/>
      <c r="JZI315" s="38"/>
      <c r="JZJ315" s="38"/>
      <c r="JZK315" s="38"/>
      <c r="JZL315" s="38"/>
      <c r="JZM315" s="38"/>
      <c r="JZN315" s="38"/>
      <c r="JZO315" s="38"/>
      <c r="JZP315" s="38"/>
      <c r="JZQ315" s="38"/>
      <c r="JZR315" s="38"/>
      <c r="JZS315" s="38"/>
      <c r="JZT315" s="38"/>
      <c r="JZU315" s="38"/>
      <c r="JZV315" s="38"/>
      <c r="JZW315" s="38"/>
      <c r="JZX315" s="38"/>
      <c r="JZY315" s="38"/>
      <c r="JZZ315" s="38"/>
      <c r="KAA315" s="38"/>
      <c r="KAB315" s="38"/>
      <c r="KAC315" s="38"/>
      <c r="KAD315" s="38"/>
      <c r="KAE315" s="38"/>
      <c r="KAF315" s="38"/>
      <c r="KAG315" s="38"/>
      <c r="KAH315" s="38"/>
      <c r="KAI315" s="38"/>
      <c r="KAJ315" s="38"/>
      <c r="KAK315" s="38"/>
      <c r="KAL315" s="38"/>
      <c r="KAM315" s="38"/>
      <c r="KAN315" s="38"/>
      <c r="KAO315" s="38"/>
      <c r="KAP315" s="38"/>
      <c r="KAQ315" s="38"/>
      <c r="KAR315" s="38"/>
      <c r="KAS315" s="38"/>
      <c r="KAT315" s="38"/>
      <c r="KAU315" s="38"/>
      <c r="KAV315" s="38"/>
      <c r="KAW315" s="38"/>
      <c r="KAX315" s="38"/>
      <c r="KAY315" s="38"/>
      <c r="KAZ315" s="38"/>
      <c r="KBA315" s="38"/>
      <c r="KBB315" s="38"/>
      <c r="KBC315" s="38"/>
      <c r="KBD315" s="38"/>
      <c r="KBE315" s="38"/>
      <c r="KBF315" s="38"/>
      <c r="KBG315" s="38"/>
      <c r="KBH315" s="38"/>
      <c r="KBI315" s="38"/>
      <c r="KBJ315" s="38"/>
      <c r="KBK315" s="38"/>
      <c r="KBL315" s="38"/>
      <c r="KBM315" s="38"/>
      <c r="KBN315" s="38"/>
      <c r="KBO315" s="38"/>
      <c r="KBP315" s="38"/>
      <c r="KBQ315" s="38"/>
      <c r="KBR315" s="38"/>
      <c r="KBS315" s="38"/>
      <c r="KBT315" s="38"/>
      <c r="KBU315" s="38"/>
      <c r="KBV315" s="38"/>
      <c r="KBW315" s="38"/>
      <c r="KBX315" s="38"/>
      <c r="KBY315" s="38"/>
      <c r="KBZ315" s="38"/>
      <c r="KCA315" s="38"/>
      <c r="KCB315" s="38"/>
      <c r="KCC315" s="38"/>
      <c r="KCD315" s="38"/>
      <c r="KCE315" s="38"/>
      <c r="KCF315" s="38"/>
      <c r="KCG315" s="38"/>
      <c r="KCH315" s="38"/>
      <c r="KCI315" s="38"/>
      <c r="KCJ315" s="38"/>
      <c r="KCK315" s="38"/>
      <c r="KCL315" s="38"/>
      <c r="KCM315" s="38"/>
      <c r="KCN315" s="38"/>
      <c r="KCO315" s="38"/>
      <c r="KCP315" s="38"/>
      <c r="KCQ315" s="38"/>
      <c r="KCR315" s="38"/>
      <c r="KCS315" s="38"/>
      <c r="KCT315" s="38"/>
      <c r="KCU315" s="38"/>
      <c r="KCV315" s="38"/>
      <c r="KCW315" s="38"/>
      <c r="KCX315" s="38"/>
      <c r="KCY315" s="38"/>
      <c r="KCZ315" s="38"/>
      <c r="KDA315" s="38"/>
      <c r="KDB315" s="38"/>
      <c r="KDC315" s="38"/>
      <c r="KDD315" s="38"/>
      <c r="KDE315" s="38"/>
      <c r="KDF315" s="38"/>
      <c r="KDG315" s="38"/>
      <c r="KDH315" s="38"/>
      <c r="KDI315" s="38"/>
      <c r="KDJ315" s="38"/>
      <c r="KDK315" s="38"/>
      <c r="KDL315" s="38"/>
      <c r="KDM315" s="38"/>
      <c r="KDN315" s="38"/>
      <c r="KDO315" s="38"/>
      <c r="KDP315" s="38"/>
      <c r="KDQ315" s="38"/>
      <c r="KDR315" s="38"/>
      <c r="KDS315" s="38"/>
      <c r="KDT315" s="38"/>
      <c r="KDU315" s="38"/>
      <c r="KDV315" s="38"/>
      <c r="KDW315" s="38"/>
      <c r="KDX315" s="38"/>
      <c r="KDY315" s="38"/>
      <c r="KDZ315" s="38"/>
      <c r="KEA315" s="38"/>
      <c r="KEB315" s="38"/>
      <c r="KEC315" s="38"/>
      <c r="KED315" s="38"/>
      <c r="KEE315" s="38"/>
      <c r="KEF315" s="38"/>
      <c r="KEG315" s="38"/>
      <c r="KEH315" s="38"/>
      <c r="KEI315" s="38"/>
      <c r="KEJ315" s="38"/>
      <c r="KEK315" s="38"/>
      <c r="KEL315" s="38"/>
      <c r="KEM315" s="38"/>
      <c r="KEN315" s="38"/>
      <c r="KEO315" s="38"/>
      <c r="KEP315" s="38"/>
      <c r="KEQ315" s="38"/>
      <c r="KER315" s="38"/>
      <c r="KES315" s="38"/>
      <c r="KET315" s="38"/>
      <c r="KEU315" s="38"/>
      <c r="KEV315" s="38"/>
      <c r="KEW315" s="38"/>
      <c r="KEX315" s="38"/>
      <c r="KEY315" s="38"/>
      <c r="KEZ315" s="38"/>
      <c r="KFA315" s="38"/>
      <c r="KFB315" s="38"/>
      <c r="KFC315" s="38"/>
      <c r="KFD315" s="38"/>
      <c r="KFE315" s="38"/>
      <c r="KFF315" s="38"/>
      <c r="KFG315" s="38"/>
      <c r="KFH315" s="38"/>
      <c r="KFI315" s="38"/>
      <c r="KFJ315" s="38"/>
      <c r="KFK315" s="38"/>
      <c r="KFL315" s="38"/>
      <c r="KFM315" s="38"/>
      <c r="KFN315" s="38"/>
      <c r="KFO315" s="38"/>
      <c r="KFP315" s="38"/>
      <c r="KFQ315" s="38"/>
      <c r="KFR315" s="38"/>
      <c r="KFS315" s="38"/>
      <c r="KFT315" s="38"/>
      <c r="KFU315" s="38"/>
      <c r="KFV315" s="38"/>
      <c r="KFW315" s="38"/>
      <c r="KFX315" s="38"/>
      <c r="KFY315" s="38"/>
      <c r="KFZ315" s="38"/>
      <c r="KGA315" s="38"/>
      <c r="KGB315" s="38"/>
      <c r="KGC315" s="38"/>
      <c r="KGD315" s="38"/>
      <c r="KGE315" s="38"/>
      <c r="KGF315" s="38"/>
      <c r="KGG315" s="38"/>
      <c r="KGH315" s="38"/>
      <c r="KGI315" s="38"/>
      <c r="KGJ315" s="38"/>
      <c r="KGK315" s="38"/>
      <c r="KGL315" s="38"/>
      <c r="KGM315" s="38"/>
      <c r="KGN315" s="38"/>
      <c r="KGO315" s="38"/>
      <c r="KGP315" s="38"/>
      <c r="KGQ315" s="38"/>
      <c r="KGR315" s="38"/>
      <c r="KGS315" s="38"/>
      <c r="KGT315" s="38"/>
      <c r="KGU315" s="38"/>
      <c r="KGV315" s="38"/>
      <c r="KGW315" s="38"/>
      <c r="KGX315" s="38"/>
      <c r="KGY315" s="38"/>
      <c r="KGZ315" s="38"/>
      <c r="KHA315" s="38"/>
      <c r="KHB315" s="38"/>
      <c r="KHC315" s="38"/>
      <c r="KHD315" s="38"/>
      <c r="KHE315" s="38"/>
      <c r="KHF315" s="38"/>
      <c r="KHG315" s="38"/>
      <c r="KHH315" s="38"/>
      <c r="KHI315" s="38"/>
      <c r="KHJ315" s="38"/>
      <c r="KHK315" s="38"/>
      <c r="KHL315" s="38"/>
      <c r="KHM315" s="38"/>
      <c r="KHN315" s="38"/>
      <c r="KHO315" s="38"/>
      <c r="KHP315" s="38"/>
      <c r="KHQ315" s="38"/>
      <c r="KHR315" s="38"/>
      <c r="KHS315" s="38"/>
      <c r="KHT315" s="38"/>
      <c r="KHU315" s="38"/>
      <c r="KHV315" s="38"/>
      <c r="KHW315" s="38"/>
      <c r="KHX315" s="38"/>
      <c r="KHY315" s="38"/>
      <c r="KHZ315" s="38"/>
      <c r="KIA315" s="38"/>
      <c r="KIB315" s="38"/>
      <c r="KIC315" s="38"/>
      <c r="KID315" s="38"/>
      <c r="KIE315" s="38"/>
      <c r="KIF315" s="38"/>
      <c r="KIG315" s="38"/>
      <c r="KIH315" s="38"/>
      <c r="KII315" s="38"/>
      <c r="KIJ315" s="38"/>
      <c r="KIK315" s="38"/>
      <c r="KIL315" s="38"/>
      <c r="KIM315" s="38"/>
      <c r="KIN315" s="38"/>
      <c r="KIO315" s="38"/>
      <c r="KIP315" s="38"/>
      <c r="KIQ315" s="38"/>
      <c r="KIR315" s="38"/>
      <c r="KIS315" s="38"/>
      <c r="KIT315" s="38"/>
      <c r="KIU315" s="38"/>
      <c r="KIV315" s="38"/>
      <c r="KIW315" s="38"/>
      <c r="KIX315" s="38"/>
      <c r="KIY315" s="38"/>
      <c r="KIZ315" s="38"/>
      <c r="KJA315" s="38"/>
      <c r="KJB315" s="38"/>
      <c r="KJC315" s="38"/>
      <c r="KJD315" s="38"/>
      <c r="KJE315" s="38"/>
      <c r="KJF315" s="38"/>
      <c r="KJG315" s="38"/>
      <c r="KJH315" s="38"/>
      <c r="KJI315" s="38"/>
      <c r="KJJ315" s="38"/>
      <c r="KJK315" s="38"/>
      <c r="KJL315" s="38"/>
      <c r="KJM315" s="38"/>
      <c r="KJN315" s="38"/>
      <c r="KJO315" s="38"/>
      <c r="KJP315" s="38"/>
      <c r="KJQ315" s="38"/>
      <c r="KJR315" s="38"/>
      <c r="KJS315" s="38"/>
      <c r="KJT315" s="38"/>
      <c r="KJU315" s="38"/>
      <c r="KJV315" s="38"/>
      <c r="KJW315" s="38"/>
      <c r="KJX315" s="38"/>
      <c r="KJY315" s="38"/>
      <c r="KJZ315" s="38"/>
      <c r="KKA315" s="38"/>
      <c r="KKB315" s="38"/>
      <c r="KKC315" s="38"/>
      <c r="KKD315" s="38"/>
      <c r="KKE315" s="38"/>
      <c r="KKF315" s="38"/>
      <c r="KKG315" s="38"/>
      <c r="KKH315" s="38"/>
      <c r="KKI315" s="38"/>
      <c r="KKJ315" s="38"/>
      <c r="KKK315" s="38"/>
      <c r="KKL315" s="38"/>
      <c r="KKM315" s="38"/>
      <c r="KKN315" s="38"/>
      <c r="KKO315" s="38"/>
      <c r="KKP315" s="38"/>
      <c r="KKQ315" s="38"/>
      <c r="KKR315" s="38"/>
      <c r="KKS315" s="38"/>
      <c r="KKT315" s="38"/>
      <c r="KKU315" s="38"/>
      <c r="KKV315" s="38"/>
      <c r="KKW315" s="38"/>
      <c r="KKX315" s="38"/>
      <c r="KKY315" s="38"/>
      <c r="KKZ315" s="38"/>
      <c r="KLA315" s="38"/>
      <c r="KLB315" s="38"/>
      <c r="KLC315" s="38"/>
      <c r="KLD315" s="38"/>
      <c r="KLE315" s="38"/>
      <c r="KLF315" s="38"/>
      <c r="KLG315" s="38"/>
      <c r="KLH315" s="38"/>
      <c r="KLI315" s="38"/>
      <c r="KLJ315" s="38"/>
      <c r="KLK315" s="38"/>
      <c r="KLL315" s="38"/>
      <c r="KLM315" s="38"/>
      <c r="KLN315" s="38"/>
      <c r="KLO315" s="38"/>
      <c r="KLP315" s="38"/>
      <c r="KLQ315" s="38"/>
      <c r="KLR315" s="38"/>
      <c r="KLS315" s="38"/>
      <c r="KLT315" s="38"/>
      <c r="KLU315" s="38"/>
      <c r="KLV315" s="38"/>
      <c r="KLW315" s="38"/>
      <c r="KLX315" s="38"/>
      <c r="KLY315" s="38"/>
      <c r="KLZ315" s="38"/>
      <c r="KMA315" s="38"/>
      <c r="KMB315" s="38"/>
      <c r="KMC315" s="38"/>
      <c r="KMD315" s="38"/>
      <c r="KME315" s="38"/>
      <c r="KMF315" s="38"/>
      <c r="KMG315" s="38"/>
      <c r="KMH315" s="38"/>
      <c r="KMI315" s="38"/>
      <c r="KMJ315" s="38"/>
      <c r="KMK315" s="38"/>
      <c r="KML315" s="38"/>
      <c r="KMM315" s="38"/>
      <c r="KMN315" s="38"/>
      <c r="KMO315" s="38"/>
      <c r="KMP315" s="38"/>
      <c r="KMQ315" s="38"/>
      <c r="KMR315" s="38"/>
      <c r="KMS315" s="38"/>
      <c r="KMT315" s="38"/>
      <c r="KMU315" s="38"/>
      <c r="KMV315" s="38"/>
      <c r="KMW315" s="38"/>
      <c r="KMX315" s="38"/>
      <c r="KMY315" s="38"/>
      <c r="KMZ315" s="38"/>
      <c r="KNA315" s="38"/>
      <c r="KNB315" s="38"/>
      <c r="KNC315" s="38"/>
      <c r="KND315" s="38"/>
      <c r="KNE315" s="38"/>
      <c r="KNF315" s="38"/>
      <c r="KNG315" s="38"/>
      <c r="KNH315" s="38"/>
      <c r="KNI315" s="38"/>
      <c r="KNJ315" s="38"/>
      <c r="KNK315" s="38"/>
      <c r="KNL315" s="38"/>
      <c r="KNM315" s="38"/>
      <c r="KNN315" s="38"/>
      <c r="KNO315" s="38"/>
      <c r="KNP315" s="38"/>
      <c r="KNQ315" s="38"/>
      <c r="KNR315" s="38"/>
      <c r="KNS315" s="38"/>
      <c r="KNT315" s="38"/>
      <c r="KNU315" s="38"/>
      <c r="KNV315" s="38"/>
      <c r="KNW315" s="38"/>
      <c r="KNX315" s="38"/>
      <c r="KNY315" s="38"/>
      <c r="KNZ315" s="38"/>
      <c r="KOA315" s="38"/>
      <c r="KOB315" s="38"/>
      <c r="KOC315" s="38"/>
      <c r="KOD315" s="38"/>
      <c r="KOE315" s="38"/>
      <c r="KOF315" s="38"/>
      <c r="KOG315" s="38"/>
      <c r="KOH315" s="38"/>
      <c r="KOI315" s="38"/>
      <c r="KOJ315" s="38"/>
      <c r="KOK315" s="38"/>
      <c r="KOL315" s="38"/>
      <c r="KOM315" s="38"/>
      <c r="KON315" s="38"/>
      <c r="KOO315" s="38"/>
      <c r="KOP315" s="38"/>
      <c r="KOQ315" s="38"/>
      <c r="KOR315" s="38"/>
      <c r="KOS315" s="38"/>
      <c r="KOT315" s="38"/>
      <c r="KOU315" s="38"/>
      <c r="KOV315" s="38"/>
      <c r="KOW315" s="38"/>
      <c r="KOX315" s="38"/>
      <c r="KOY315" s="38"/>
      <c r="KOZ315" s="38"/>
      <c r="KPA315" s="38"/>
      <c r="KPB315" s="38"/>
      <c r="KPC315" s="38"/>
      <c r="KPD315" s="38"/>
      <c r="KPE315" s="38"/>
      <c r="KPF315" s="38"/>
      <c r="KPG315" s="38"/>
      <c r="KPH315" s="38"/>
      <c r="KPI315" s="38"/>
      <c r="KPJ315" s="38"/>
      <c r="KPK315" s="38"/>
      <c r="KPL315" s="38"/>
      <c r="KPM315" s="38"/>
      <c r="KPN315" s="38"/>
      <c r="KPO315" s="38"/>
      <c r="KPP315" s="38"/>
      <c r="KPQ315" s="38"/>
      <c r="KPR315" s="38"/>
      <c r="KPS315" s="38"/>
      <c r="KPT315" s="38"/>
      <c r="KPU315" s="38"/>
      <c r="KPV315" s="38"/>
      <c r="KPW315" s="38"/>
      <c r="KPX315" s="38"/>
      <c r="KPY315" s="38"/>
      <c r="KPZ315" s="38"/>
      <c r="KQA315" s="38"/>
      <c r="KQB315" s="38"/>
      <c r="KQC315" s="38"/>
      <c r="KQD315" s="38"/>
      <c r="KQE315" s="38"/>
      <c r="KQF315" s="38"/>
      <c r="KQG315" s="38"/>
      <c r="KQH315" s="38"/>
      <c r="KQI315" s="38"/>
      <c r="KQJ315" s="38"/>
      <c r="KQK315" s="38"/>
      <c r="KQL315" s="38"/>
      <c r="KQM315" s="38"/>
      <c r="KQN315" s="38"/>
      <c r="KQO315" s="38"/>
      <c r="KQP315" s="38"/>
      <c r="KQQ315" s="38"/>
      <c r="KQR315" s="38"/>
      <c r="KQS315" s="38"/>
      <c r="KQT315" s="38"/>
      <c r="KQU315" s="38"/>
      <c r="KQV315" s="38"/>
      <c r="KQW315" s="38"/>
      <c r="KQX315" s="38"/>
      <c r="KQY315" s="38"/>
      <c r="KQZ315" s="38"/>
      <c r="KRA315" s="38"/>
      <c r="KRB315" s="38"/>
      <c r="KRC315" s="38"/>
      <c r="KRD315" s="38"/>
      <c r="KRE315" s="38"/>
      <c r="KRF315" s="38"/>
      <c r="KRG315" s="38"/>
      <c r="KRH315" s="38"/>
      <c r="KRI315" s="38"/>
      <c r="KRJ315" s="38"/>
      <c r="KRK315" s="38"/>
      <c r="KRL315" s="38"/>
      <c r="KRM315" s="38"/>
      <c r="KRN315" s="38"/>
      <c r="KRO315" s="38"/>
      <c r="KRP315" s="38"/>
      <c r="KRQ315" s="38"/>
      <c r="KRR315" s="38"/>
      <c r="KRS315" s="38"/>
      <c r="KRT315" s="38"/>
      <c r="KRU315" s="38"/>
      <c r="KRV315" s="38"/>
      <c r="KRW315" s="38"/>
      <c r="KRX315" s="38"/>
      <c r="KRY315" s="38"/>
      <c r="KRZ315" s="38"/>
      <c r="KSA315" s="38"/>
      <c r="KSB315" s="38"/>
      <c r="KSC315" s="38"/>
      <c r="KSD315" s="38"/>
      <c r="KSE315" s="38"/>
      <c r="KSF315" s="38"/>
      <c r="KSG315" s="38"/>
      <c r="KSH315" s="38"/>
      <c r="KSI315" s="38"/>
      <c r="KSJ315" s="38"/>
      <c r="KSK315" s="38"/>
      <c r="KSL315" s="38"/>
      <c r="KSM315" s="38"/>
      <c r="KSN315" s="38"/>
      <c r="KSO315" s="38"/>
      <c r="KSP315" s="38"/>
      <c r="KSQ315" s="38"/>
      <c r="KSR315" s="38"/>
      <c r="KSS315" s="38"/>
      <c r="KST315" s="38"/>
      <c r="KSU315" s="38"/>
      <c r="KSV315" s="38"/>
      <c r="KSW315" s="38"/>
      <c r="KSX315" s="38"/>
      <c r="KSY315" s="38"/>
      <c r="KSZ315" s="38"/>
      <c r="KTA315" s="38"/>
      <c r="KTB315" s="38"/>
      <c r="KTC315" s="38"/>
      <c r="KTD315" s="38"/>
      <c r="KTE315" s="38"/>
      <c r="KTF315" s="38"/>
      <c r="KTG315" s="38"/>
      <c r="KTH315" s="38"/>
      <c r="KTI315" s="38"/>
      <c r="KTJ315" s="38"/>
      <c r="KTK315" s="38"/>
      <c r="KTL315" s="38"/>
      <c r="KTM315" s="38"/>
      <c r="KTN315" s="38"/>
      <c r="KTO315" s="38"/>
      <c r="KTP315" s="38"/>
      <c r="KTQ315" s="38"/>
      <c r="KTR315" s="38"/>
      <c r="KTS315" s="38"/>
      <c r="KTT315" s="38"/>
      <c r="KTU315" s="38"/>
      <c r="KTV315" s="38"/>
      <c r="KTW315" s="38"/>
      <c r="KTX315" s="38"/>
      <c r="KTY315" s="38"/>
      <c r="KTZ315" s="38"/>
      <c r="KUA315" s="38"/>
      <c r="KUB315" s="38"/>
      <c r="KUC315" s="38"/>
      <c r="KUD315" s="38"/>
      <c r="KUE315" s="38"/>
      <c r="KUF315" s="38"/>
      <c r="KUG315" s="38"/>
      <c r="KUH315" s="38"/>
      <c r="KUI315" s="38"/>
      <c r="KUJ315" s="38"/>
      <c r="KUK315" s="38"/>
      <c r="KUL315" s="38"/>
      <c r="KUM315" s="38"/>
      <c r="KUN315" s="38"/>
      <c r="KUO315" s="38"/>
      <c r="KUP315" s="38"/>
      <c r="KUQ315" s="38"/>
      <c r="KUR315" s="38"/>
      <c r="KUS315" s="38"/>
      <c r="KUT315" s="38"/>
      <c r="KUU315" s="38"/>
      <c r="KUV315" s="38"/>
      <c r="KUW315" s="38"/>
      <c r="KUX315" s="38"/>
      <c r="KUY315" s="38"/>
      <c r="KUZ315" s="38"/>
      <c r="KVA315" s="38"/>
      <c r="KVB315" s="38"/>
      <c r="KVC315" s="38"/>
      <c r="KVD315" s="38"/>
      <c r="KVE315" s="38"/>
      <c r="KVF315" s="38"/>
      <c r="KVG315" s="38"/>
      <c r="KVH315" s="38"/>
      <c r="KVI315" s="38"/>
      <c r="KVJ315" s="38"/>
      <c r="KVK315" s="38"/>
      <c r="KVL315" s="38"/>
      <c r="KVM315" s="38"/>
      <c r="KVN315" s="38"/>
      <c r="KVO315" s="38"/>
      <c r="KVP315" s="38"/>
      <c r="KVQ315" s="38"/>
      <c r="KVR315" s="38"/>
      <c r="KVS315" s="38"/>
      <c r="KVT315" s="38"/>
      <c r="KVU315" s="38"/>
      <c r="KVV315" s="38"/>
      <c r="KVW315" s="38"/>
      <c r="KVX315" s="38"/>
      <c r="KVY315" s="38"/>
      <c r="KVZ315" s="38"/>
      <c r="KWA315" s="38"/>
      <c r="KWB315" s="38"/>
      <c r="KWC315" s="38"/>
      <c r="KWD315" s="38"/>
      <c r="KWE315" s="38"/>
      <c r="KWF315" s="38"/>
      <c r="KWG315" s="38"/>
      <c r="KWH315" s="38"/>
      <c r="KWI315" s="38"/>
      <c r="KWJ315" s="38"/>
      <c r="KWK315" s="38"/>
      <c r="KWL315" s="38"/>
      <c r="KWM315" s="38"/>
      <c r="KWN315" s="38"/>
      <c r="KWO315" s="38"/>
      <c r="KWP315" s="38"/>
      <c r="KWQ315" s="38"/>
      <c r="KWR315" s="38"/>
      <c r="KWS315" s="38"/>
      <c r="KWT315" s="38"/>
      <c r="KWU315" s="38"/>
      <c r="KWV315" s="38"/>
      <c r="KWW315" s="38"/>
      <c r="KWX315" s="38"/>
      <c r="KWY315" s="38"/>
      <c r="KWZ315" s="38"/>
      <c r="KXA315" s="38"/>
      <c r="KXB315" s="38"/>
      <c r="KXC315" s="38"/>
      <c r="KXD315" s="38"/>
      <c r="KXE315" s="38"/>
      <c r="KXF315" s="38"/>
      <c r="KXG315" s="38"/>
      <c r="KXH315" s="38"/>
      <c r="KXI315" s="38"/>
      <c r="KXJ315" s="38"/>
      <c r="KXK315" s="38"/>
      <c r="KXL315" s="38"/>
      <c r="KXM315" s="38"/>
      <c r="KXN315" s="38"/>
      <c r="KXO315" s="38"/>
      <c r="KXP315" s="38"/>
      <c r="KXQ315" s="38"/>
      <c r="KXR315" s="38"/>
      <c r="KXS315" s="38"/>
      <c r="KXT315" s="38"/>
      <c r="KXU315" s="38"/>
      <c r="KXV315" s="38"/>
      <c r="KXW315" s="38"/>
      <c r="KXX315" s="38"/>
      <c r="KXY315" s="38"/>
      <c r="KXZ315" s="38"/>
      <c r="KYA315" s="38"/>
      <c r="KYB315" s="38"/>
      <c r="KYC315" s="38"/>
      <c r="KYD315" s="38"/>
      <c r="KYE315" s="38"/>
      <c r="KYF315" s="38"/>
      <c r="KYG315" s="38"/>
      <c r="KYH315" s="38"/>
      <c r="KYI315" s="38"/>
      <c r="KYJ315" s="38"/>
      <c r="KYK315" s="38"/>
      <c r="KYL315" s="38"/>
      <c r="KYM315" s="38"/>
      <c r="KYN315" s="38"/>
      <c r="KYO315" s="38"/>
      <c r="KYP315" s="38"/>
      <c r="KYQ315" s="38"/>
      <c r="KYR315" s="38"/>
      <c r="KYS315" s="38"/>
      <c r="KYT315" s="38"/>
      <c r="KYU315" s="38"/>
      <c r="KYV315" s="38"/>
      <c r="KYW315" s="38"/>
      <c r="KYX315" s="38"/>
      <c r="KYY315" s="38"/>
      <c r="KYZ315" s="38"/>
      <c r="KZA315" s="38"/>
      <c r="KZB315" s="38"/>
      <c r="KZC315" s="38"/>
      <c r="KZD315" s="38"/>
      <c r="KZE315" s="38"/>
      <c r="KZF315" s="38"/>
      <c r="KZG315" s="38"/>
      <c r="KZH315" s="38"/>
      <c r="KZI315" s="38"/>
      <c r="KZJ315" s="38"/>
      <c r="KZK315" s="38"/>
      <c r="KZL315" s="38"/>
      <c r="KZM315" s="38"/>
      <c r="KZN315" s="38"/>
      <c r="KZO315" s="38"/>
      <c r="KZP315" s="38"/>
      <c r="KZQ315" s="38"/>
      <c r="KZR315" s="38"/>
      <c r="KZS315" s="38"/>
      <c r="KZT315" s="38"/>
      <c r="KZU315" s="38"/>
      <c r="KZV315" s="38"/>
      <c r="KZW315" s="38"/>
      <c r="KZX315" s="38"/>
      <c r="KZY315" s="38"/>
      <c r="KZZ315" s="38"/>
      <c r="LAA315" s="38"/>
      <c r="LAB315" s="38"/>
      <c r="LAC315" s="38"/>
      <c r="LAD315" s="38"/>
      <c r="LAE315" s="38"/>
      <c r="LAF315" s="38"/>
      <c r="LAG315" s="38"/>
      <c r="LAH315" s="38"/>
      <c r="LAI315" s="38"/>
      <c r="LAJ315" s="38"/>
      <c r="LAK315" s="38"/>
      <c r="LAL315" s="38"/>
      <c r="LAM315" s="38"/>
      <c r="LAN315" s="38"/>
      <c r="LAO315" s="38"/>
      <c r="LAP315" s="38"/>
      <c r="LAQ315" s="38"/>
      <c r="LAR315" s="38"/>
      <c r="LAS315" s="38"/>
      <c r="LAT315" s="38"/>
      <c r="LAU315" s="38"/>
      <c r="LAV315" s="38"/>
      <c r="LAW315" s="38"/>
      <c r="LAX315" s="38"/>
      <c r="LAY315" s="38"/>
      <c r="LAZ315" s="38"/>
      <c r="LBA315" s="38"/>
      <c r="LBB315" s="38"/>
      <c r="LBC315" s="38"/>
      <c r="LBD315" s="38"/>
      <c r="LBE315" s="38"/>
      <c r="LBF315" s="38"/>
      <c r="LBG315" s="38"/>
      <c r="LBH315" s="38"/>
      <c r="LBI315" s="38"/>
      <c r="LBJ315" s="38"/>
      <c r="LBK315" s="38"/>
      <c r="LBL315" s="38"/>
      <c r="LBM315" s="38"/>
      <c r="LBN315" s="38"/>
      <c r="LBO315" s="38"/>
      <c r="LBP315" s="38"/>
      <c r="LBQ315" s="38"/>
      <c r="LBR315" s="38"/>
      <c r="LBS315" s="38"/>
      <c r="LBT315" s="38"/>
      <c r="LBU315" s="38"/>
      <c r="LBV315" s="38"/>
      <c r="LBW315" s="38"/>
      <c r="LBX315" s="38"/>
      <c r="LBY315" s="38"/>
      <c r="LBZ315" s="38"/>
      <c r="LCA315" s="38"/>
      <c r="LCB315" s="38"/>
      <c r="LCC315" s="38"/>
      <c r="LCD315" s="38"/>
      <c r="LCE315" s="38"/>
      <c r="LCF315" s="38"/>
      <c r="LCG315" s="38"/>
      <c r="LCH315" s="38"/>
      <c r="LCI315" s="38"/>
      <c r="LCJ315" s="38"/>
      <c r="LCK315" s="38"/>
      <c r="LCL315" s="38"/>
      <c r="LCM315" s="38"/>
      <c r="LCN315" s="38"/>
      <c r="LCO315" s="38"/>
      <c r="LCP315" s="38"/>
      <c r="LCQ315" s="38"/>
      <c r="LCR315" s="38"/>
      <c r="LCS315" s="38"/>
      <c r="LCT315" s="38"/>
      <c r="LCU315" s="38"/>
      <c r="LCV315" s="38"/>
      <c r="LCW315" s="38"/>
      <c r="LCX315" s="38"/>
      <c r="LCY315" s="38"/>
      <c r="LCZ315" s="38"/>
      <c r="LDA315" s="38"/>
      <c r="LDB315" s="38"/>
      <c r="LDC315" s="38"/>
      <c r="LDD315" s="38"/>
      <c r="LDE315" s="38"/>
      <c r="LDF315" s="38"/>
      <c r="LDG315" s="38"/>
      <c r="LDH315" s="38"/>
      <c r="LDI315" s="38"/>
      <c r="LDJ315" s="38"/>
      <c r="LDK315" s="38"/>
      <c r="LDL315" s="38"/>
      <c r="LDM315" s="38"/>
      <c r="LDN315" s="38"/>
      <c r="LDO315" s="38"/>
      <c r="LDP315" s="38"/>
      <c r="LDQ315" s="38"/>
      <c r="LDR315" s="38"/>
      <c r="LDS315" s="38"/>
      <c r="LDT315" s="38"/>
      <c r="LDU315" s="38"/>
      <c r="LDV315" s="38"/>
      <c r="LDW315" s="38"/>
      <c r="LDX315" s="38"/>
      <c r="LDY315" s="38"/>
      <c r="LDZ315" s="38"/>
      <c r="LEA315" s="38"/>
      <c r="LEB315" s="38"/>
      <c r="LEC315" s="38"/>
      <c r="LED315" s="38"/>
      <c r="LEE315" s="38"/>
      <c r="LEF315" s="38"/>
      <c r="LEG315" s="38"/>
      <c r="LEH315" s="38"/>
      <c r="LEI315" s="38"/>
      <c r="LEJ315" s="38"/>
      <c r="LEK315" s="38"/>
      <c r="LEL315" s="38"/>
      <c r="LEM315" s="38"/>
      <c r="LEN315" s="38"/>
      <c r="LEO315" s="38"/>
      <c r="LEP315" s="38"/>
      <c r="LEQ315" s="38"/>
      <c r="LER315" s="38"/>
      <c r="LES315" s="38"/>
      <c r="LET315" s="38"/>
      <c r="LEU315" s="38"/>
      <c r="LEV315" s="38"/>
      <c r="LEW315" s="38"/>
      <c r="LEX315" s="38"/>
      <c r="LEY315" s="38"/>
      <c r="LEZ315" s="38"/>
      <c r="LFA315" s="38"/>
      <c r="LFB315" s="38"/>
      <c r="LFC315" s="38"/>
      <c r="LFD315" s="38"/>
      <c r="LFE315" s="38"/>
      <c r="LFF315" s="38"/>
      <c r="LFG315" s="38"/>
      <c r="LFH315" s="38"/>
      <c r="LFI315" s="38"/>
      <c r="LFJ315" s="38"/>
      <c r="LFK315" s="38"/>
      <c r="LFL315" s="38"/>
      <c r="LFM315" s="38"/>
      <c r="LFN315" s="38"/>
      <c r="LFO315" s="38"/>
      <c r="LFP315" s="38"/>
      <c r="LFQ315" s="38"/>
      <c r="LFR315" s="38"/>
      <c r="LFS315" s="38"/>
      <c r="LFT315" s="38"/>
      <c r="LFU315" s="38"/>
      <c r="LFV315" s="38"/>
      <c r="LFW315" s="38"/>
      <c r="LFX315" s="38"/>
      <c r="LFY315" s="38"/>
      <c r="LFZ315" s="38"/>
      <c r="LGA315" s="38"/>
      <c r="LGB315" s="38"/>
      <c r="LGC315" s="38"/>
      <c r="LGD315" s="38"/>
      <c r="LGE315" s="38"/>
      <c r="LGF315" s="38"/>
      <c r="LGG315" s="38"/>
      <c r="LGH315" s="38"/>
      <c r="LGI315" s="38"/>
      <c r="LGJ315" s="38"/>
      <c r="LGK315" s="38"/>
      <c r="LGL315" s="38"/>
      <c r="LGM315" s="38"/>
      <c r="LGN315" s="38"/>
      <c r="LGO315" s="38"/>
      <c r="LGP315" s="38"/>
      <c r="LGQ315" s="38"/>
      <c r="LGR315" s="38"/>
      <c r="LGS315" s="38"/>
      <c r="LGT315" s="38"/>
      <c r="LGU315" s="38"/>
      <c r="LGV315" s="38"/>
      <c r="LGW315" s="38"/>
      <c r="LGX315" s="38"/>
      <c r="LGY315" s="38"/>
      <c r="LGZ315" s="38"/>
      <c r="LHA315" s="38"/>
      <c r="LHB315" s="38"/>
      <c r="LHC315" s="38"/>
      <c r="LHD315" s="38"/>
      <c r="LHE315" s="38"/>
      <c r="LHF315" s="38"/>
      <c r="LHG315" s="38"/>
      <c r="LHH315" s="38"/>
      <c r="LHI315" s="38"/>
      <c r="LHJ315" s="38"/>
      <c r="LHK315" s="38"/>
      <c r="LHL315" s="38"/>
      <c r="LHM315" s="38"/>
      <c r="LHN315" s="38"/>
      <c r="LHO315" s="38"/>
      <c r="LHP315" s="38"/>
      <c r="LHQ315" s="38"/>
      <c r="LHR315" s="38"/>
      <c r="LHS315" s="38"/>
      <c r="LHT315" s="38"/>
      <c r="LHU315" s="38"/>
      <c r="LHV315" s="38"/>
      <c r="LHW315" s="38"/>
      <c r="LHX315" s="38"/>
      <c r="LHY315" s="38"/>
      <c r="LHZ315" s="38"/>
      <c r="LIA315" s="38"/>
      <c r="LIB315" s="38"/>
      <c r="LIC315" s="38"/>
      <c r="LID315" s="38"/>
      <c r="LIE315" s="38"/>
      <c r="LIF315" s="38"/>
      <c r="LIG315" s="38"/>
      <c r="LIH315" s="38"/>
      <c r="LII315" s="38"/>
      <c r="LIJ315" s="38"/>
      <c r="LIK315" s="38"/>
      <c r="LIL315" s="38"/>
      <c r="LIM315" s="38"/>
      <c r="LIN315" s="38"/>
      <c r="LIO315" s="38"/>
      <c r="LIP315" s="38"/>
      <c r="LIQ315" s="38"/>
      <c r="LIR315" s="38"/>
      <c r="LIS315" s="38"/>
      <c r="LIT315" s="38"/>
      <c r="LIU315" s="38"/>
      <c r="LIV315" s="38"/>
      <c r="LIW315" s="38"/>
      <c r="LIX315" s="38"/>
      <c r="LIY315" s="38"/>
      <c r="LIZ315" s="38"/>
      <c r="LJA315" s="38"/>
      <c r="LJB315" s="38"/>
      <c r="LJC315" s="38"/>
      <c r="LJD315" s="38"/>
      <c r="LJE315" s="38"/>
      <c r="LJF315" s="38"/>
      <c r="LJG315" s="38"/>
      <c r="LJH315" s="38"/>
      <c r="LJI315" s="38"/>
      <c r="LJJ315" s="38"/>
      <c r="LJK315" s="38"/>
      <c r="LJL315" s="38"/>
      <c r="LJM315" s="38"/>
      <c r="LJN315" s="38"/>
      <c r="LJO315" s="38"/>
      <c r="LJP315" s="38"/>
      <c r="LJQ315" s="38"/>
      <c r="LJR315" s="38"/>
      <c r="LJS315" s="38"/>
      <c r="LJT315" s="38"/>
      <c r="LJU315" s="38"/>
      <c r="LJV315" s="38"/>
      <c r="LJW315" s="38"/>
      <c r="LJX315" s="38"/>
      <c r="LJY315" s="38"/>
      <c r="LJZ315" s="38"/>
      <c r="LKA315" s="38"/>
      <c r="LKB315" s="38"/>
      <c r="LKC315" s="38"/>
      <c r="LKD315" s="38"/>
      <c r="LKE315" s="38"/>
      <c r="LKF315" s="38"/>
      <c r="LKG315" s="38"/>
      <c r="LKH315" s="38"/>
      <c r="LKI315" s="38"/>
      <c r="LKJ315" s="38"/>
      <c r="LKK315" s="38"/>
      <c r="LKL315" s="38"/>
      <c r="LKM315" s="38"/>
      <c r="LKN315" s="38"/>
      <c r="LKO315" s="38"/>
      <c r="LKP315" s="38"/>
      <c r="LKQ315" s="38"/>
      <c r="LKR315" s="38"/>
      <c r="LKS315" s="38"/>
      <c r="LKT315" s="38"/>
      <c r="LKU315" s="38"/>
      <c r="LKV315" s="38"/>
      <c r="LKW315" s="38"/>
      <c r="LKX315" s="38"/>
      <c r="LKY315" s="38"/>
      <c r="LKZ315" s="38"/>
      <c r="LLA315" s="38"/>
      <c r="LLB315" s="38"/>
      <c r="LLC315" s="38"/>
      <c r="LLD315" s="38"/>
      <c r="LLE315" s="38"/>
      <c r="LLF315" s="38"/>
      <c r="LLG315" s="38"/>
      <c r="LLH315" s="38"/>
      <c r="LLI315" s="38"/>
      <c r="LLJ315" s="38"/>
      <c r="LLK315" s="38"/>
      <c r="LLL315" s="38"/>
      <c r="LLM315" s="38"/>
      <c r="LLN315" s="38"/>
      <c r="LLO315" s="38"/>
      <c r="LLP315" s="38"/>
      <c r="LLQ315" s="38"/>
      <c r="LLR315" s="38"/>
      <c r="LLS315" s="38"/>
      <c r="LLT315" s="38"/>
      <c r="LLU315" s="38"/>
      <c r="LLV315" s="38"/>
      <c r="LLW315" s="38"/>
      <c r="LLX315" s="38"/>
      <c r="LLY315" s="38"/>
      <c r="LLZ315" s="38"/>
      <c r="LMA315" s="38"/>
      <c r="LMB315" s="38"/>
      <c r="LMC315" s="38"/>
      <c r="LMD315" s="38"/>
      <c r="LME315" s="38"/>
      <c r="LMF315" s="38"/>
      <c r="LMG315" s="38"/>
      <c r="LMH315" s="38"/>
      <c r="LMI315" s="38"/>
      <c r="LMJ315" s="38"/>
      <c r="LMK315" s="38"/>
      <c r="LML315" s="38"/>
      <c r="LMM315" s="38"/>
      <c r="LMN315" s="38"/>
      <c r="LMO315" s="38"/>
      <c r="LMP315" s="38"/>
      <c r="LMQ315" s="38"/>
      <c r="LMR315" s="38"/>
      <c r="LMS315" s="38"/>
      <c r="LMT315" s="38"/>
      <c r="LMU315" s="38"/>
      <c r="LMV315" s="38"/>
      <c r="LMW315" s="38"/>
      <c r="LMX315" s="38"/>
      <c r="LMY315" s="38"/>
      <c r="LMZ315" s="38"/>
      <c r="LNA315" s="38"/>
      <c r="LNB315" s="38"/>
      <c r="LNC315" s="38"/>
      <c r="LND315" s="38"/>
      <c r="LNE315" s="38"/>
      <c r="LNF315" s="38"/>
      <c r="LNG315" s="38"/>
      <c r="LNH315" s="38"/>
      <c r="LNI315" s="38"/>
      <c r="LNJ315" s="38"/>
      <c r="LNK315" s="38"/>
      <c r="LNL315" s="38"/>
      <c r="LNM315" s="38"/>
      <c r="LNN315" s="38"/>
      <c r="LNO315" s="38"/>
      <c r="LNP315" s="38"/>
      <c r="LNQ315" s="38"/>
      <c r="LNR315" s="38"/>
      <c r="LNS315" s="38"/>
      <c r="LNT315" s="38"/>
      <c r="LNU315" s="38"/>
      <c r="LNV315" s="38"/>
      <c r="LNW315" s="38"/>
      <c r="LNX315" s="38"/>
      <c r="LNY315" s="38"/>
      <c r="LNZ315" s="38"/>
      <c r="LOA315" s="38"/>
      <c r="LOB315" s="38"/>
      <c r="LOC315" s="38"/>
      <c r="LOD315" s="38"/>
      <c r="LOE315" s="38"/>
      <c r="LOF315" s="38"/>
      <c r="LOG315" s="38"/>
      <c r="LOH315" s="38"/>
      <c r="LOI315" s="38"/>
      <c r="LOJ315" s="38"/>
      <c r="LOK315" s="38"/>
      <c r="LOL315" s="38"/>
      <c r="LOM315" s="38"/>
      <c r="LON315" s="38"/>
      <c r="LOO315" s="38"/>
      <c r="LOP315" s="38"/>
      <c r="LOQ315" s="38"/>
      <c r="LOR315" s="38"/>
      <c r="LOS315" s="38"/>
      <c r="LOT315" s="38"/>
      <c r="LOU315" s="38"/>
      <c r="LOV315" s="38"/>
      <c r="LOW315" s="38"/>
      <c r="LOX315" s="38"/>
      <c r="LOY315" s="38"/>
      <c r="LOZ315" s="38"/>
      <c r="LPA315" s="38"/>
      <c r="LPB315" s="38"/>
      <c r="LPC315" s="38"/>
      <c r="LPD315" s="38"/>
      <c r="LPE315" s="38"/>
      <c r="LPF315" s="38"/>
      <c r="LPG315" s="38"/>
      <c r="LPH315" s="38"/>
      <c r="LPI315" s="38"/>
      <c r="LPJ315" s="38"/>
      <c r="LPK315" s="38"/>
      <c r="LPL315" s="38"/>
      <c r="LPM315" s="38"/>
      <c r="LPN315" s="38"/>
      <c r="LPO315" s="38"/>
      <c r="LPP315" s="38"/>
      <c r="LPQ315" s="38"/>
      <c r="LPR315" s="38"/>
      <c r="LPS315" s="38"/>
      <c r="LPT315" s="38"/>
      <c r="LPU315" s="38"/>
      <c r="LPV315" s="38"/>
      <c r="LPW315" s="38"/>
      <c r="LPX315" s="38"/>
      <c r="LPY315" s="38"/>
      <c r="LPZ315" s="38"/>
      <c r="LQA315" s="38"/>
      <c r="LQB315" s="38"/>
      <c r="LQC315" s="38"/>
      <c r="LQD315" s="38"/>
      <c r="LQE315" s="38"/>
      <c r="LQF315" s="38"/>
      <c r="LQG315" s="38"/>
      <c r="LQH315" s="38"/>
      <c r="LQI315" s="38"/>
      <c r="LQJ315" s="38"/>
      <c r="LQK315" s="38"/>
      <c r="LQL315" s="38"/>
      <c r="LQM315" s="38"/>
      <c r="LQN315" s="38"/>
      <c r="LQO315" s="38"/>
      <c r="LQP315" s="38"/>
      <c r="LQQ315" s="38"/>
      <c r="LQR315" s="38"/>
      <c r="LQS315" s="38"/>
      <c r="LQT315" s="38"/>
      <c r="LQU315" s="38"/>
      <c r="LQV315" s="38"/>
      <c r="LQW315" s="38"/>
      <c r="LQX315" s="38"/>
      <c r="LQY315" s="38"/>
      <c r="LQZ315" s="38"/>
      <c r="LRA315" s="38"/>
      <c r="LRB315" s="38"/>
      <c r="LRC315" s="38"/>
      <c r="LRD315" s="38"/>
      <c r="LRE315" s="38"/>
      <c r="LRF315" s="38"/>
      <c r="LRG315" s="38"/>
      <c r="LRH315" s="38"/>
      <c r="LRI315" s="38"/>
      <c r="LRJ315" s="38"/>
      <c r="LRK315" s="38"/>
      <c r="LRL315" s="38"/>
      <c r="LRM315" s="38"/>
      <c r="LRN315" s="38"/>
      <c r="LRO315" s="38"/>
      <c r="LRP315" s="38"/>
      <c r="LRQ315" s="38"/>
      <c r="LRR315" s="38"/>
      <c r="LRS315" s="38"/>
      <c r="LRT315" s="38"/>
      <c r="LRU315" s="38"/>
      <c r="LRV315" s="38"/>
      <c r="LRW315" s="38"/>
      <c r="LRX315" s="38"/>
      <c r="LRY315" s="38"/>
      <c r="LRZ315" s="38"/>
      <c r="LSA315" s="38"/>
      <c r="LSB315" s="38"/>
      <c r="LSC315" s="38"/>
      <c r="LSD315" s="38"/>
      <c r="LSE315" s="38"/>
      <c r="LSF315" s="38"/>
      <c r="LSG315" s="38"/>
      <c r="LSH315" s="38"/>
      <c r="LSI315" s="38"/>
      <c r="LSJ315" s="38"/>
      <c r="LSK315" s="38"/>
      <c r="LSL315" s="38"/>
      <c r="LSM315" s="38"/>
      <c r="LSN315" s="38"/>
      <c r="LSO315" s="38"/>
      <c r="LSP315" s="38"/>
      <c r="LSQ315" s="38"/>
      <c r="LSR315" s="38"/>
      <c r="LSS315" s="38"/>
      <c r="LST315" s="38"/>
      <c r="LSU315" s="38"/>
      <c r="LSV315" s="38"/>
      <c r="LSW315" s="38"/>
      <c r="LSX315" s="38"/>
      <c r="LSY315" s="38"/>
      <c r="LSZ315" s="38"/>
      <c r="LTA315" s="38"/>
      <c r="LTB315" s="38"/>
      <c r="LTC315" s="38"/>
      <c r="LTD315" s="38"/>
      <c r="LTE315" s="38"/>
      <c r="LTF315" s="38"/>
      <c r="LTG315" s="38"/>
      <c r="LTH315" s="38"/>
      <c r="LTI315" s="38"/>
      <c r="LTJ315" s="38"/>
      <c r="LTK315" s="38"/>
      <c r="LTL315" s="38"/>
      <c r="LTM315" s="38"/>
      <c r="LTN315" s="38"/>
      <c r="LTO315" s="38"/>
      <c r="LTP315" s="38"/>
      <c r="LTQ315" s="38"/>
      <c r="LTR315" s="38"/>
      <c r="LTS315" s="38"/>
      <c r="LTT315" s="38"/>
      <c r="LTU315" s="38"/>
      <c r="LTV315" s="38"/>
      <c r="LTW315" s="38"/>
      <c r="LTX315" s="38"/>
      <c r="LTY315" s="38"/>
      <c r="LTZ315" s="38"/>
      <c r="LUA315" s="38"/>
      <c r="LUB315" s="38"/>
      <c r="LUC315" s="38"/>
      <c r="LUD315" s="38"/>
      <c r="LUE315" s="38"/>
      <c r="LUF315" s="38"/>
      <c r="LUG315" s="38"/>
      <c r="LUH315" s="38"/>
      <c r="LUI315" s="38"/>
      <c r="LUJ315" s="38"/>
      <c r="LUK315" s="38"/>
      <c r="LUL315" s="38"/>
      <c r="LUM315" s="38"/>
      <c r="LUN315" s="38"/>
      <c r="LUO315" s="38"/>
      <c r="LUP315" s="38"/>
      <c r="LUQ315" s="38"/>
      <c r="LUR315" s="38"/>
      <c r="LUS315" s="38"/>
      <c r="LUT315" s="38"/>
      <c r="LUU315" s="38"/>
      <c r="LUV315" s="38"/>
      <c r="LUW315" s="38"/>
      <c r="LUX315" s="38"/>
      <c r="LUY315" s="38"/>
      <c r="LUZ315" s="38"/>
      <c r="LVA315" s="38"/>
      <c r="LVB315" s="38"/>
      <c r="LVC315" s="38"/>
      <c r="LVD315" s="38"/>
      <c r="LVE315" s="38"/>
      <c r="LVF315" s="38"/>
      <c r="LVG315" s="38"/>
      <c r="LVH315" s="38"/>
      <c r="LVI315" s="38"/>
      <c r="LVJ315" s="38"/>
      <c r="LVK315" s="38"/>
      <c r="LVL315" s="38"/>
      <c r="LVM315" s="38"/>
      <c r="LVN315" s="38"/>
      <c r="LVO315" s="38"/>
      <c r="LVP315" s="38"/>
      <c r="LVQ315" s="38"/>
      <c r="LVR315" s="38"/>
      <c r="LVS315" s="38"/>
      <c r="LVT315" s="38"/>
      <c r="LVU315" s="38"/>
      <c r="LVV315" s="38"/>
      <c r="LVW315" s="38"/>
      <c r="LVX315" s="38"/>
      <c r="LVY315" s="38"/>
      <c r="LVZ315" s="38"/>
      <c r="LWA315" s="38"/>
      <c r="LWB315" s="38"/>
      <c r="LWC315" s="38"/>
      <c r="LWD315" s="38"/>
      <c r="LWE315" s="38"/>
      <c r="LWF315" s="38"/>
      <c r="LWG315" s="38"/>
      <c r="LWH315" s="38"/>
      <c r="LWI315" s="38"/>
      <c r="LWJ315" s="38"/>
      <c r="LWK315" s="38"/>
      <c r="LWL315" s="38"/>
      <c r="LWM315" s="38"/>
      <c r="LWN315" s="38"/>
      <c r="LWO315" s="38"/>
      <c r="LWP315" s="38"/>
      <c r="LWQ315" s="38"/>
      <c r="LWR315" s="38"/>
      <c r="LWS315" s="38"/>
      <c r="LWT315" s="38"/>
      <c r="LWU315" s="38"/>
      <c r="LWV315" s="38"/>
      <c r="LWW315" s="38"/>
      <c r="LWX315" s="38"/>
      <c r="LWY315" s="38"/>
      <c r="LWZ315" s="38"/>
      <c r="LXA315" s="38"/>
      <c r="LXB315" s="38"/>
      <c r="LXC315" s="38"/>
      <c r="LXD315" s="38"/>
      <c r="LXE315" s="38"/>
      <c r="LXF315" s="38"/>
      <c r="LXG315" s="38"/>
      <c r="LXH315" s="38"/>
      <c r="LXI315" s="38"/>
      <c r="LXJ315" s="38"/>
      <c r="LXK315" s="38"/>
      <c r="LXL315" s="38"/>
      <c r="LXM315" s="38"/>
      <c r="LXN315" s="38"/>
      <c r="LXO315" s="38"/>
      <c r="LXP315" s="38"/>
      <c r="LXQ315" s="38"/>
      <c r="LXR315" s="38"/>
      <c r="LXS315" s="38"/>
      <c r="LXT315" s="38"/>
      <c r="LXU315" s="38"/>
      <c r="LXV315" s="38"/>
      <c r="LXW315" s="38"/>
      <c r="LXX315" s="38"/>
      <c r="LXY315" s="38"/>
      <c r="LXZ315" s="38"/>
      <c r="LYA315" s="38"/>
      <c r="LYB315" s="38"/>
      <c r="LYC315" s="38"/>
      <c r="LYD315" s="38"/>
      <c r="LYE315" s="38"/>
      <c r="LYF315" s="38"/>
      <c r="LYG315" s="38"/>
      <c r="LYH315" s="38"/>
      <c r="LYI315" s="38"/>
      <c r="LYJ315" s="38"/>
      <c r="LYK315" s="38"/>
      <c r="LYL315" s="38"/>
      <c r="LYM315" s="38"/>
      <c r="LYN315" s="38"/>
      <c r="LYO315" s="38"/>
      <c r="LYP315" s="38"/>
      <c r="LYQ315" s="38"/>
      <c r="LYR315" s="38"/>
      <c r="LYS315" s="38"/>
      <c r="LYT315" s="38"/>
      <c r="LYU315" s="38"/>
      <c r="LYV315" s="38"/>
      <c r="LYW315" s="38"/>
      <c r="LYX315" s="38"/>
      <c r="LYY315" s="38"/>
      <c r="LYZ315" s="38"/>
      <c r="LZA315" s="38"/>
      <c r="LZB315" s="38"/>
      <c r="LZC315" s="38"/>
      <c r="LZD315" s="38"/>
      <c r="LZE315" s="38"/>
      <c r="LZF315" s="38"/>
      <c r="LZG315" s="38"/>
      <c r="LZH315" s="38"/>
      <c r="LZI315" s="38"/>
      <c r="LZJ315" s="38"/>
      <c r="LZK315" s="38"/>
      <c r="LZL315" s="38"/>
      <c r="LZM315" s="38"/>
      <c r="LZN315" s="38"/>
      <c r="LZO315" s="38"/>
      <c r="LZP315" s="38"/>
      <c r="LZQ315" s="38"/>
      <c r="LZR315" s="38"/>
      <c r="LZS315" s="38"/>
      <c r="LZT315" s="38"/>
      <c r="LZU315" s="38"/>
      <c r="LZV315" s="38"/>
      <c r="LZW315" s="38"/>
      <c r="LZX315" s="38"/>
      <c r="LZY315" s="38"/>
      <c r="LZZ315" s="38"/>
      <c r="MAA315" s="38"/>
      <c r="MAB315" s="38"/>
      <c r="MAC315" s="38"/>
      <c r="MAD315" s="38"/>
      <c r="MAE315" s="38"/>
      <c r="MAF315" s="38"/>
      <c r="MAG315" s="38"/>
      <c r="MAH315" s="38"/>
      <c r="MAI315" s="38"/>
      <c r="MAJ315" s="38"/>
      <c r="MAK315" s="38"/>
      <c r="MAL315" s="38"/>
      <c r="MAM315" s="38"/>
      <c r="MAN315" s="38"/>
      <c r="MAO315" s="38"/>
      <c r="MAP315" s="38"/>
      <c r="MAQ315" s="38"/>
      <c r="MAR315" s="38"/>
      <c r="MAS315" s="38"/>
      <c r="MAT315" s="38"/>
      <c r="MAU315" s="38"/>
      <c r="MAV315" s="38"/>
      <c r="MAW315" s="38"/>
      <c r="MAX315" s="38"/>
      <c r="MAY315" s="38"/>
      <c r="MAZ315" s="38"/>
      <c r="MBA315" s="38"/>
      <c r="MBB315" s="38"/>
      <c r="MBC315" s="38"/>
      <c r="MBD315" s="38"/>
      <c r="MBE315" s="38"/>
      <c r="MBF315" s="38"/>
      <c r="MBG315" s="38"/>
      <c r="MBH315" s="38"/>
      <c r="MBI315" s="38"/>
      <c r="MBJ315" s="38"/>
      <c r="MBK315" s="38"/>
      <c r="MBL315" s="38"/>
      <c r="MBM315" s="38"/>
      <c r="MBN315" s="38"/>
      <c r="MBO315" s="38"/>
      <c r="MBP315" s="38"/>
      <c r="MBQ315" s="38"/>
      <c r="MBR315" s="38"/>
      <c r="MBS315" s="38"/>
      <c r="MBT315" s="38"/>
      <c r="MBU315" s="38"/>
      <c r="MBV315" s="38"/>
      <c r="MBW315" s="38"/>
      <c r="MBX315" s="38"/>
      <c r="MBY315" s="38"/>
      <c r="MBZ315" s="38"/>
      <c r="MCA315" s="38"/>
      <c r="MCB315" s="38"/>
      <c r="MCC315" s="38"/>
      <c r="MCD315" s="38"/>
      <c r="MCE315" s="38"/>
      <c r="MCF315" s="38"/>
      <c r="MCG315" s="38"/>
      <c r="MCH315" s="38"/>
      <c r="MCI315" s="38"/>
      <c r="MCJ315" s="38"/>
      <c r="MCK315" s="38"/>
      <c r="MCL315" s="38"/>
      <c r="MCM315" s="38"/>
      <c r="MCN315" s="38"/>
      <c r="MCO315" s="38"/>
      <c r="MCP315" s="38"/>
      <c r="MCQ315" s="38"/>
      <c r="MCR315" s="38"/>
      <c r="MCS315" s="38"/>
      <c r="MCT315" s="38"/>
      <c r="MCU315" s="38"/>
      <c r="MCV315" s="38"/>
      <c r="MCW315" s="38"/>
      <c r="MCX315" s="38"/>
      <c r="MCY315" s="38"/>
      <c r="MCZ315" s="38"/>
      <c r="MDA315" s="38"/>
      <c r="MDB315" s="38"/>
      <c r="MDC315" s="38"/>
      <c r="MDD315" s="38"/>
      <c r="MDE315" s="38"/>
      <c r="MDF315" s="38"/>
      <c r="MDG315" s="38"/>
      <c r="MDH315" s="38"/>
      <c r="MDI315" s="38"/>
      <c r="MDJ315" s="38"/>
      <c r="MDK315" s="38"/>
      <c r="MDL315" s="38"/>
      <c r="MDM315" s="38"/>
      <c r="MDN315" s="38"/>
      <c r="MDO315" s="38"/>
      <c r="MDP315" s="38"/>
      <c r="MDQ315" s="38"/>
      <c r="MDR315" s="38"/>
      <c r="MDS315" s="38"/>
      <c r="MDT315" s="38"/>
      <c r="MDU315" s="38"/>
      <c r="MDV315" s="38"/>
      <c r="MDW315" s="38"/>
      <c r="MDX315" s="38"/>
      <c r="MDY315" s="38"/>
      <c r="MDZ315" s="38"/>
      <c r="MEA315" s="38"/>
      <c r="MEB315" s="38"/>
      <c r="MEC315" s="38"/>
      <c r="MED315" s="38"/>
      <c r="MEE315" s="38"/>
      <c r="MEF315" s="38"/>
      <c r="MEG315" s="38"/>
      <c r="MEH315" s="38"/>
      <c r="MEI315" s="38"/>
      <c r="MEJ315" s="38"/>
      <c r="MEK315" s="38"/>
      <c r="MEL315" s="38"/>
      <c r="MEM315" s="38"/>
      <c r="MEN315" s="38"/>
      <c r="MEO315" s="38"/>
      <c r="MEP315" s="38"/>
      <c r="MEQ315" s="38"/>
      <c r="MER315" s="38"/>
      <c r="MES315" s="38"/>
      <c r="MET315" s="38"/>
      <c r="MEU315" s="38"/>
      <c r="MEV315" s="38"/>
      <c r="MEW315" s="38"/>
      <c r="MEX315" s="38"/>
      <c r="MEY315" s="38"/>
      <c r="MEZ315" s="38"/>
      <c r="MFA315" s="38"/>
      <c r="MFB315" s="38"/>
      <c r="MFC315" s="38"/>
      <c r="MFD315" s="38"/>
      <c r="MFE315" s="38"/>
      <c r="MFF315" s="38"/>
      <c r="MFG315" s="38"/>
      <c r="MFH315" s="38"/>
      <c r="MFI315" s="38"/>
      <c r="MFJ315" s="38"/>
      <c r="MFK315" s="38"/>
      <c r="MFL315" s="38"/>
      <c r="MFM315" s="38"/>
      <c r="MFN315" s="38"/>
      <c r="MFO315" s="38"/>
      <c r="MFP315" s="38"/>
      <c r="MFQ315" s="38"/>
      <c r="MFR315" s="38"/>
      <c r="MFS315" s="38"/>
      <c r="MFT315" s="38"/>
      <c r="MFU315" s="38"/>
      <c r="MFV315" s="38"/>
      <c r="MFW315" s="38"/>
      <c r="MFX315" s="38"/>
      <c r="MFY315" s="38"/>
      <c r="MFZ315" s="38"/>
      <c r="MGA315" s="38"/>
      <c r="MGB315" s="38"/>
      <c r="MGC315" s="38"/>
      <c r="MGD315" s="38"/>
      <c r="MGE315" s="38"/>
      <c r="MGF315" s="38"/>
      <c r="MGG315" s="38"/>
      <c r="MGH315" s="38"/>
      <c r="MGI315" s="38"/>
      <c r="MGJ315" s="38"/>
      <c r="MGK315" s="38"/>
      <c r="MGL315" s="38"/>
      <c r="MGM315" s="38"/>
      <c r="MGN315" s="38"/>
      <c r="MGO315" s="38"/>
      <c r="MGP315" s="38"/>
      <c r="MGQ315" s="38"/>
      <c r="MGR315" s="38"/>
      <c r="MGS315" s="38"/>
      <c r="MGT315" s="38"/>
      <c r="MGU315" s="38"/>
      <c r="MGV315" s="38"/>
      <c r="MGW315" s="38"/>
      <c r="MGX315" s="38"/>
      <c r="MGY315" s="38"/>
      <c r="MGZ315" s="38"/>
      <c r="MHA315" s="38"/>
      <c r="MHB315" s="38"/>
      <c r="MHC315" s="38"/>
      <c r="MHD315" s="38"/>
      <c r="MHE315" s="38"/>
      <c r="MHF315" s="38"/>
      <c r="MHG315" s="38"/>
      <c r="MHH315" s="38"/>
      <c r="MHI315" s="38"/>
      <c r="MHJ315" s="38"/>
      <c r="MHK315" s="38"/>
      <c r="MHL315" s="38"/>
      <c r="MHM315" s="38"/>
      <c r="MHN315" s="38"/>
      <c r="MHO315" s="38"/>
      <c r="MHP315" s="38"/>
      <c r="MHQ315" s="38"/>
      <c r="MHR315" s="38"/>
      <c r="MHS315" s="38"/>
      <c r="MHT315" s="38"/>
      <c r="MHU315" s="38"/>
      <c r="MHV315" s="38"/>
      <c r="MHW315" s="38"/>
      <c r="MHX315" s="38"/>
      <c r="MHY315" s="38"/>
      <c r="MHZ315" s="38"/>
      <c r="MIA315" s="38"/>
      <c r="MIB315" s="38"/>
      <c r="MIC315" s="38"/>
      <c r="MID315" s="38"/>
      <c r="MIE315" s="38"/>
      <c r="MIF315" s="38"/>
      <c r="MIG315" s="38"/>
      <c r="MIH315" s="38"/>
      <c r="MII315" s="38"/>
      <c r="MIJ315" s="38"/>
      <c r="MIK315" s="38"/>
      <c r="MIL315" s="38"/>
      <c r="MIM315" s="38"/>
      <c r="MIN315" s="38"/>
      <c r="MIO315" s="38"/>
      <c r="MIP315" s="38"/>
      <c r="MIQ315" s="38"/>
      <c r="MIR315" s="38"/>
      <c r="MIS315" s="38"/>
      <c r="MIT315" s="38"/>
      <c r="MIU315" s="38"/>
      <c r="MIV315" s="38"/>
      <c r="MIW315" s="38"/>
      <c r="MIX315" s="38"/>
      <c r="MIY315" s="38"/>
      <c r="MIZ315" s="38"/>
      <c r="MJA315" s="38"/>
      <c r="MJB315" s="38"/>
      <c r="MJC315" s="38"/>
      <c r="MJD315" s="38"/>
      <c r="MJE315" s="38"/>
      <c r="MJF315" s="38"/>
      <c r="MJG315" s="38"/>
      <c r="MJH315" s="38"/>
      <c r="MJI315" s="38"/>
      <c r="MJJ315" s="38"/>
      <c r="MJK315" s="38"/>
      <c r="MJL315" s="38"/>
      <c r="MJM315" s="38"/>
      <c r="MJN315" s="38"/>
      <c r="MJO315" s="38"/>
      <c r="MJP315" s="38"/>
      <c r="MJQ315" s="38"/>
      <c r="MJR315" s="38"/>
      <c r="MJS315" s="38"/>
      <c r="MJT315" s="38"/>
      <c r="MJU315" s="38"/>
      <c r="MJV315" s="38"/>
      <c r="MJW315" s="38"/>
      <c r="MJX315" s="38"/>
      <c r="MJY315" s="38"/>
      <c r="MJZ315" s="38"/>
      <c r="MKA315" s="38"/>
      <c r="MKB315" s="38"/>
      <c r="MKC315" s="38"/>
      <c r="MKD315" s="38"/>
      <c r="MKE315" s="38"/>
      <c r="MKF315" s="38"/>
      <c r="MKG315" s="38"/>
      <c r="MKH315" s="38"/>
      <c r="MKI315" s="38"/>
      <c r="MKJ315" s="38"/>
      <c r="MKK315" s="38"/>
      <c r="MKL315" s="38"/>
      <c r="MKM315" s="38"/>
      <c r="MKN315" s="38"/>
      <c r="MKO315" s="38"/>
      <c r="MKP315" s="38"/>
      <c r="MKQ315" s="38"/>
      <c r="MKR315" s="38"/>
      <c r="MKS315" s="38"/>
      <c r="MKT315" s="38"/>
      <c r="MKU315" s="38"/>
      <c r="MKV315" s="38"/>
      <c r="MKW315" s="38"/>
      <c r="MKX315" s="38"/>
      <c r="MKY315" s="38"/>
      <c r="MKZ315" s="38"/>
      <c r="MLA315" s="38"/>
      <c r="MLB315" s="38"/>
      <c r="MLC315" s="38"/>
      <c r="MLD315" s="38"/>
      <c r="MLE315" s="38"/>
      <c r="MLF315" s="38"/>
      <c r="MLG315" s="38"/>
      <c r="MLH315" s="38"/>
      <c r="MLI315" s="38"/>
      <c r="MLJ315" s="38"/>
      <c r="MLK315" s="38"/>
      <c r="MLL315" s="38"/>
      <c r="MLM315" s="38"/>
      <c r="MLN315" s="38"/>
      <c r="MLO315" s="38"/>
      <c r="MLP315" s="38"/>
      <c r="MLQ315" s="38"/>
      <c r="MLR315" s="38"/>
      <c r="MLS315" s="38"/>
      <c r="MLT315" s="38"/>
      <c r="MLU315" s="38"/>
      <c r="MLV315" s="38"/>
      <c r="MLW315" s="38"/>
      <c r="MLX315" s="38"/>
      <c r="MLY315" s="38"/>
      <c r="MLZ315" s="38"/>
      <c r="MMA315" s="38"/>
      <c r="MMB315" s="38"/>
      <c r="MMC315" s="38"/>
      <c r="MMD315" s="38"/>
      <c r="MME315" s="38"/>
      <c r="MMF315" s="38"/>
      <c r="MMG315" s="38"/>
      <c r="MMH315" s="38"/>
      <c r="MMI315" s="38"/>
      <c r="MMJ315" s="38"/>
      <c r="MMK315" s="38"/>
      <c r="MML315" s="38"/>
      <c r="MMM315" s="38"/>
      <c r="MMN315" s="38"/>
      <c r="MMO315" s="38"/>
      <c r="MMP315" s="38"/>
      <c r="MMQ315" s="38"/>
      <c r="MMR315" s="38"/>
      <c r="MMS315" s="38"/>
      <c r="MMT315" s="38"/>
      <c r="MMU315" s="38"/>
      <c r="MMV315" s="38"/>
      <c r="MMW315" s="38"/>
      <c r="MMX315" s="38"/>
      <c r="MMY315" s="38"/>
      <c r="MMZ315" s="38"/>
      <c r="MNA315" s="38"/>
      <c r="MNB315" s="38"/>
      <c r="MNC315" s="38"/>
      <c r="MND315" s="38"/>
      <c r="MNE315" s="38"/>
      <c r="MNF315" s="38"/>
      <c r="MNG315" s="38"/>
      <c r="MNH315" s="38"/>
      <c r="MNI315" s="38"/>
      <c r="MNJ315" s="38"/>
      <c r="MNK315" s="38"/>
      <c r="MNL315" s="38"/>
      <c r="MNM315" s="38"/>
      <c r="MNN315" s="38"/>
      <c r="MNO315" s="38"/>
      <c r="MNP315" s="38"/>
      <c r="MNQ315" s="38"/>
      <c r="MNR315" s="38"/>
      <c r="MNS315" s="38"/>
      <c r="MNT315" s="38"/>
      <c r="MNU315" s="38"/>
      <c r="MNV315" s="38"/>
      <c r="MNW315" s="38"/>
      <c r="MNX315" s="38"/>
      <c r="MNY315" s="38"/>
      <c r="MNZ315" s="38"/>
      <c r="MOA315" s="38"/>
      <c r="MOB315" s="38"/>
      <c r="MOC315" s="38"/>
      <c r="MOD315" s="38"/>
      <c r="MOE315" s="38"/>
      <c r="MOF315" s="38"/>
      <c r="MOG315" s="38"/>
      <c r="MOH315" s="38"/>
      <c r="MOI315" s="38"/>
      <c r="MOJ315" s="38"/>
      <c r="MOK315" s="38"/>
      <c r="MOL315" s="38"/>
      <c r="MOM315" s="38"/>
      <c r="MON315" s="38"/>
      <c r="MOO315" s="38"/>
      <c r="MOP315" s="38"/>
      <c r="MOQ315" s="38"/>
      <c r="MOR315" s="38"/>
      <c r="MOS315" s="38"/>
      <c r="MOT315" s="38"/>
      <c r="MOU315" s="38"/>
      <c r="MOV315" s="38"/>
      <c r="MOW315" s="38"/>
      <c r="MOX315" s="38"/>
      <c r="MOY315" s="38"/>
      <c r="MOZ315" s="38"/>
      <c r="MPA315" s="38"/>
      <c r="MPB315" s="38"/>
      <c r="MPC315" s="38"/>
      <c r="MPD315" s="38"/>
      <c r="MPE315" s="38"/>
      <c r="MPF315" s="38"/>
      <c r="MPG315" s="38"/>
      <c r="MPH315" s="38"/>
      <c r="MPI315" s="38"/>
      <c r="MPJ315" s="38"/>
      <c r="MPK315" s="38"/>
      <c r="MPL315" s="38"/>
      <c r="MPM315" s="38"/>
      <c r="MPN315" s="38"/>
      <c r="MPO315" s="38"/>
      <c r="MPP315" s="38"/>
      <c r="MPQ315" s="38"/>
      <c r="MPR315" s="38"/>
      <c r="MPS315" s="38"/>
      <c r="MPT315" s="38"/>
      <c r="MPU315" s="38"/>
      <c r="MPV315" s="38"/>
      <c r="MPW315" s="38"/>
      <c r="MPX315" s="38"/>
      <c r="MPY315" s="38"/>
      <c r="MPZ315" s="38"/>
      <c r="MQA315" s="38"/>
      <c r="MQB315" s="38"/>
      <c r="MQC315" s="38"/>
      <c r="MQD315" s="38"/>
      <c r="MQE315" s="38"/>
      <c r="MQF315" s="38"/>
      <c r="MQG315" s="38"/>
      <c r="MQH315" s="38"/>
      <c r="MQI315" s="38"/>
      <c r="MQJ315" s="38"/>
      <c r="MQK315" s="38"/>
      <c r="MQL315" s="38"/>
      <c r="MQM315" s="38"/>
      <c r="MQN315" s="38"/>
      <c r="MQO315" s="38"/>
      <c r="MQP315" s="38"/>
      <c r="MQQ315" s="38"/>
      <c r="MQR315" s="38"/>
      <c r="MQS315" s="38"/>
      <c r="MQT315" s="38"/>
      <c r="MQU315" s="38"/>
      <c r="MQV315" s="38"/>
      <c r="MQW315" s="38"/>
      <c r="MQX315" s="38"/>
      <c r="MQY315" s="38"/>
      <c r="MQZ315" s="38"/>
      <c r="MRA315" s="38"/>
      <c r="MRB315" s="38"/>
      <c r="MRC315" s="38"/>
      <c r="MRD315" s="38"/>
      <c r="MRE315" s="38"/>
      <c r="MRF315" s="38"/>
      <c r="MRG315" s="38"/>
      <c r="MRH315" s="38"/>
      <c r="MRI315" s="38"/>
      <c r="MRJ315" s="38"/>
      <c r="MRK315" s="38"/>
      <c r="MRL315" s="38"/>
      <c r="MRM315" s="38"/>
      <c r="MRN315" s="38"/>
      <c r="MRO315" s="38"/>
      <c r="MRP315" s="38"/>
      <c r="MRQ315" s="38"/>
      <c r="MRR315" s="38"/>
      <c r="MRS315" s="38"/>
      <c r="MRT315" s="38"/>
      <c r="MRU315" s="38"/>
      <c r="MRV315" s="38"/>
      <c r="MRW315" s="38"/>
      <c r="MRX315" s="38"/>
      <c r="MRY315" s="38"/>
      <c r="MRZ315" s="38"/>
      <c r="MSA315" s="38"/>
      <c r="MSB315" s="38"/>
      <c r="MSC315" s="38"/>
      <c r="MSD315" s="38"/>
      <c r="MSE315" s="38"/>
      <c r="MSF315" s="38"/>
      <c r="MSG315" s="38"/>
      <c r="MSH315" s="38"/>
      <c r="MSI315" s="38"/>
      <c r="MSJ315" s="38"/>
      <c r="MSK315" s="38"/>
      <c r="MSL315" s="38"/>
      <c r="MSM315" s="38"/>
      <c r="MSN315" s="38"/>
      <c r="MSO315" s="38"/>
      <c r="MSP315" s="38"/>
      <c r="MSQ315" s="38"/>
      <c r="MSR315" s="38"/>
      <c r="MSS315" s="38"/>
      <c r="MST315" s="38"/>
      <c r="MSU315" s="38"/>
      <c r="MSV315" s="38"/>
      <c r="MSW315" s="38"/>
      <c r="MSX315" s="38"/>
      <c r="MSY315" s="38"/>
      <c r="MSZ315" s="38"/>
      <c r="MTA315" s="38"/>
      <c r="MTB315" s="38"/>
      <c r="MTC315" s="38"/>
      <c r="MTD315" s="38"/>
      <c r="MTE315" s="38"/>
      <c r="MTF315" s="38"/>
      <c r="MTG315" s="38"/>
      <c r="MTH315" s="38"/>
      <c r="MTI315" s="38"/>
      <c r="MTJ315" s="38"/>
      <c r="MTK315" s="38"/>
      <c r="MTL315" s="38"/>
      <c r="MTM315" s="38"/>
      <c r="MTN315" s="38"/>
      <c r="MTO315" s="38"/>
      <c r="MTP315" s="38"/>
      <c r="MTQ315" s="38"/>
      <c r="MTR315" s="38"/>
      <c r="MTS315" s="38"/>
      <c r="MTT315" s="38"/>
      <c r="MTU315" s="38"/>
      <c r="MTV315" s="38"/>
      <c r="MTW315" s="38"/>
      <c r="MTX315" s="38"/>
      <c r="MTY315" s="38"/>
      <c r="MTZ315" s="38"/>
      <c r="MUA315" s="38"/>
      <c r="MUB315" s="38"/>
      <c r="MUC315" s="38"/>
      <c r="MUD315" s="38"/>
      <c r="MUE315" s="38"/>
      <c r="MUF315" s="38"/>
      <c r="MUG315" s="38"/>
      <c r="MUH315" s="38"/>
      <c r="MUI315" s="38"/>
      <c r="MUJ315" s="38"/>
      <c r="MUK315" s="38"/>
      <c r="MUL315" s="38"/>
      <c r="MUM315" s="38"/>
      <c r="MUN315" s="38"/>
      <c r="MUO315" s="38"/>
      <c r="MUP315" s="38"/>
      <c r="MUQ315" s="38"/>
      <c r="MUR315" s="38"/>
      <c r="MUS315" s="38"/>
      <c r="MUT315" s="38"/>
      <c r="MUU315" s="38"/>
      <c r="MUV315" s="38"/>
      <c r="MUW315" s="38"/>
      <c r="MUX315" s="38"/>
      <c r="MUY315" s="38"/>
      <c r="MUZ315" s="38"/>
      <c r="MVA315" s="38"/>
      <c r="MVB315" s="38"/>
      <c r="MVC315" s="38"/>
      <c r="MVD315" s="38"/>
      <c r="MVE315" s="38"/>
      <c r="MVF315" s="38"/>
      <c r="MVG315" s="38"/>
      <c r="MVH315" s="38"/>
      <c r="MVI315" s="38"/>
      <c r="MVJ315" s="38"/>
      <c r="MVK315" s="38"/>
      <c r="MVL315" s="38"/>
      <c r="MVM315" s="38"/>
      <c r="MVN315" s="38"/>
      <c r="MVO315" s="38"/>
      <c r="MVP315" s="38"/>
      <c r="MVQ315" s="38"/>
      <c r="MVR315" s="38"/>
      <c r="MVS315" s="38"/>
      <c r="MVT315" s="38"/>
      <c r="MVU315" s="38"/>
      <c r="MVV315" s="38"/>
      <c r="MVW315" s="38"/>
      <c r="MVX315" s="38"/>
      <c r="MVY315" s="38"/>
      <c r="MVZ315" s="38"/>
      <c r="MWA315" s="38"/>
      <c r="MWB315" s="38"/>
      <c r="MWC315" s="38"/>
      <c r="MWD315" s="38"/>
      <c r="MWE315" s="38"/>
      <c r="MWF315" s="38"/>
      <c r="MWG315" s="38"/>
      <c r="MWH315" s="38"/>
      <c r="MWI315" s="38"/>
      <c r="MWJ315" s="38"/>
      <c r="MWK315" s="38"/>
      <c r="MWL315" s="38"/>
      <c r="MWM315" s="38"/>
      <c r="MWN315" s="38"/>
      <c r="MWO315" s="38"/>
      <c r="MWP315" s="38"/>
      <c r="MWQ315" s="38"/>
      <c r="MWR315" s="38"/>
      <c r="MWS315" s="38"/>
      <c r="MWT315" s="38"/>
      <c r="MWU315" s="38"/>
      <c r="MWV315" s="38"/>
      <c r="MWW315" s="38"/>
      <c r="MWX315" s="38"/>
      <c r="MWY315" s="38"/>
      <c r="MWZ315" s="38"/>
      <c r="MXA315" s="38"/>
      <c r="MXB315" s="38"/>
      <c r="MXC315" s="38"/>
      <c r="MXD315" s="38"/>
      <c r="MXE315" s="38"/>
      <c r="MXF315" s="38"/>
      <c r="MXG315" s="38"/>
      <c r="MXH315" s="38"/>
      <c r="MXI315" s="38"/>
      <c r="MXJ315" s="38"/>
      <c r="MXK315" s="38"/>
      <c r="MXL315" s="38"/>
      <c r="MXM315" s="38"/>
      <c r="MXN315" s="38"/>
      <c r="MXO315" s="38"/>
      <c r="MXP315" s="38"/>
      <c r="MXQ315" s="38"/>
      <c r="MXR315" s="38"/>
      <c r="MXS315" s="38"/>
      <c r="MXT315" s="38"/>
      <c r="MXU315" s="38"/>
      <c r="MXV315" s="38"/>
      <c r="MXW315" s="38"/>
      <c r="MXX315" s="38"/>
      <c r="MXY315" s="38"/>
      <c r="MXZ315" s="38"/>
      <c r="MYA315" s="38"/>
      <c r="MYB315" s="38"/>
      <c r="MYC315" s="38"/>
      <c r="MYD315" s="38"/>
      <c r="MYE315" s="38"/>
      <c r="MYF315" s="38"/>
      <c r="MYG315" s="38"/>
      <c r="MYH315" s="38"/>
      <c r="MYI315" s="38"/>
      <c r="MYJ315" s="38"/>
      <c r="MYK315" s="38"/>
      <c r="MYL315" s="38"/>
      <c r="MYM315" s="38"/>
      <c r="MYN315" s="38"/>
      <c r="MYO315" s="38"/>
      <c r="MYP315" s="38"/>
      <c r="MYQ315" s="38"/>
      <c r="MYR315" s="38"/>
      <c r="MYS315" s="38"/>
      <c r="MYT315" s="38"/>
      <c r="MYU315" s="38"/>
      <c r="MYV315" s="38"/>
      <c r="MYW315" s="38"/>
      <c r="MYX315" s="38"/>
      <c r="MYY315" s="38"/>
      <c r="MYZ315" s="38"/>
      <c r="MZA315" s="38"/>
      <c r="MZB315" s="38"/>
      <c r="MZC315" s="38"/>
      <c r="MZD315" s="38"/>
      <c r="MZE315" s="38"/>
      <c r="MZF315" s="38"/>
      <c r="MZG315" s="38"/>
      <c r="MZH315" s="38"/>
      <c r="MZI315" s="38"/>
      <c r="MZJ315" s="38"/>
      <c r="MZK315" s="38"/>
      <c r="MZL315" s="38"/>
      <c r="MZM315" s="38"/>
      <c r="MZN315" s="38"/>
      <c r="MZO315" s="38"/>
      <c r="MZP315" s="38"/>
      <c r="MZQ315" s="38"/>
      <c r="MZR315" s="38"/>
      <c r="MZS315" s="38"/>
      <c r="MZT315" s="38"/>
      <c r="MZU315" s="38"/>
      <c r="MZV315" s="38"/>
      <c r="MZW315" s="38"/>
      <c r="MZX315" s="38"/>
      <c r="MZY315" s="38"/>
      <c r="MZZ315" s="38"/>
      <c r="NAA315" s="38"/>
      <c r="NAB315" s="38"/>
      <c r="NAC315" s="38"/>
      <c r="NAD315" s="38"/>
      <c r="NAE315" s="38"/>
      <c r="NAF315" s="38"/>
      <c r="NAG315" s="38"/>
      <c r="NAH315" s="38"/>
      <c r="NAI315" s="38"/>
      <c r="NAJ315" s="38"/>
      <c r="NAK315" s="38"/>
      <c r="NAL315" s="38"/>
      <c r="NAM315" s="38"/>
      <c r="NAN315" s="38"/>
      <c r="NAO315" s="38"/>
      <c r="NAP315" s="38"/>
      <c r="NAQ315" s="38"/>
      <c r="NAR315" s="38"/>
      <c r="NAS315" s="38"/>
      <c r="NAT315" s="38"/>
      <c r="NAU315" s="38"/>
      <c r="NAV315" s="38"/>
      <c r="NAW315" s="38"/>
      <c r="NAX315" s="38"/>
      <c r="NAY315" s="38"/>
      <c r="NAZ315" s="38"/>
      <c r="NBA315" s="38"/>
      <c r="NBB315" s="38"/>
      <c r="NBC315" s="38"/>
      <c r="NBD315" s="38"/>
      <c r="NBE315" s="38"/>
      <c r="NBF315" s="38"/>
      <c r="NBG315" s="38"/>
      <c r="NBH315" s="38"/>
      <c r="NBI315" s="38"/>
      <c r="NBJ315" s="38"/>
      <c r="NBK315" s="38"/>
      <c r="NBL315" s="38"/>
      <c r="NBM315" s="38"/>
      <c r="NBN315" s="38"/>
      <c r="NBO315" s="38"/>
      <c r="NBP315" s="38"/>
      <c r="NBQ315" s="38"/>
      <c r="NBR315" s="38"/>
      <c r="NBS315" s="38"/>
      <c r="NBT315" s="38"/>
      <c r="NBU315" s="38"/>
      <c r="NBV315" s="38"/>
      <c r="NBW315" s="38"/>
      <c r="NBX315" s="38"/>
      <c r="NBY315" s="38"/>
      <c r="NBZ315" s="38"/>
      <c r="NCA315" s="38"/>
      <c r="NCB315" s="38"/>
      <c r="NCC315" s="38"/>
      <c r="NCD315" s="38"/>
      <c r="NCE315" s="38"/>
      <c r="NCF315" s="38"/>
      <c r="NCG315" s="38"/>
      <c r="NCH315" s="38"/>
      <c r="NCI315" s="38"/>
      <c r="NCJ315" s="38"/>
      <c r="NCK315" s="38"/>
      <c r="NCL315" s="38"/>
      <c r="NCM315" s="38"/>
      <c r="NCN315" s="38"/>
      <c r="NCO315" s="38"/>
      <c r="NCP315" s="38"/>
      <c r="NCQ315" s="38"/>
      <c r="NCR315" s="38"/>
      <c r="NCS315" s="38"/>
      <c r="NCT315" s="38"/>
      <c r="NCU315" s="38"/>
      <c r="NCV315" s="38"/>
      <c r="NCW315" s="38"/>
      <c r="NCX315" s="38"/>
      <c r="NCY315" s="38"/>
      <c r="NCZ315" s="38"/>
      <c r="NDA315" s="38"/>
      <c r="NDB315" s="38"/>
      <c r="NDC315" s="38"/>
      <c r="NDD315" s="38"/>
      <c r="NDE315" s="38"/>
      <c r="NDF315" s="38"/>
      <c r="NDG315" s="38"/>
      <c r="NDH315" s="38"/>
      <c r="NDI315" s="38"/>
      <c r="NDJ315" s="38"/>
      <c r="NDK315" s="38"/>
      <c r="NDL315" s="38"/>
      <c r="NDM315" s="38"/>
      <c r="NDN315" s="38"/>
      <c r="NDO315" s="38"/>
      <c r="NDP315" s="38"/>
      <c r="NDQ315" s="38"/>
      <c r="NDR315" s="38"/>
      <c r="NDS315" s="38"/>
      <c r="NDT315" s="38"/>
      <c r="NDU315" s="38"/>
      <c r="NDV315" s="38"/>
      <c r="NDW315" s="38"/>
      <c r="NDX315" s="38"/>
      <c r="NDY315" s="38"/>
      <c r="NDZ315" s="38"/>
      <c r="NEA315" s="38"/>
      <c r="NEB315" s="38"/>
      <c r="NEC315" s="38"/>
      <c r="NED315" s="38"/>
      <c r="NEE315" s="38"/>
      <c r="NEF315" s="38"/>
      <c r="NEG315" s="38"/>
      <c r="NEH315" s="38"/>
      <c r="NEI315" s="38"/>
      <c r="NEJ315" s="38"/>
      <c r="NEK315" s="38"/>
      <c r="NEL315" s="38"/>
      <c r="NEM315" s="38"/>
      <c r="NEN315" s="38"/>
      <c r="NEO315" s="38"/>
      <c r="NEP315" s="38"/>
      <c r="NEQ315" s="38"/>
      <c r="NER315" s="38"/>
      <c r="NES315" s="38"/>
      <c r="NET315" s="38"/>
      <c r="NEU315" s="38"/>
      <c r="NEV315" s="38"/>
      <c r="NEW315" s="38"/>
      <c r="NEX315" s="38"/>
      <c r="NEY315" s="38"/>
      <c r="NEZ315" s="38"/>
      <c r="NFA315" s="38"/>
      <c r="NFB315" s="38"/>
      <c r="NFC315" s="38"/>
      <c r="NFD315" s="38"/>
      <c r="NFE315" s="38"/>
      <c r="NFF315" s="38"/>
      <c r="NFG315" s="38"/>
      <c r="NFH315" s="38"/>
      <c r="NFI315" s="38"/>
      <c r="NFJ315" s="38"/>
      <c r="NFK315" s="38"/>
      <c r="NFL315" s="38"/>
      <c r="NFM315" s="38"/>
      <c r="NFN315" s="38"/>
      <c r="NFO315" s="38"/>
      <c r="NFP315" s="38"/>
      <c r="NFQ315" s="38"/>
      <c r="NFR315" s="38"/>
      <c r="NFS315" s="38"/>
      <c r="NFT315" s="38"/>
      <c r="NFU315" s="38"/>
      <c r="NFV315" s="38"/>
      <c r="NFW315" s="38"/>
      <c r="NFX315" s="38"/>
      <c r="NFY315" s="38"/>
      <c r="NFZ315" s="38"/>
      <c r="NGA315" s="38"/>
      <c r="NGB315" s="38"/>
      <c r="NGC315" s="38"/>
      <c r="NGD315" s="38"/>
      <c r="NGE315" s="38"/>
      <c r="NGF315" s="38"/>
      <c r="NGG315" s="38"/>
      <c r="NGH315" s="38"/>
      <c r="NGI315" s="38"/>
      <c r="NGJ315" s="38"/>
      <c r="NGK315" s="38"/>
      <c r="NGL315" s="38"/>
      <c r="NGM315" s="38"/>
      <c r="NGN315" s="38"/>
      <c r="NGO315" s="38"/>
      <c r="NGP315" s="38"/>
      <c r="NGQ315" s="38"/>
      <c r="NGR315" s="38"/>
      <c r="NGS315" s="38"/>
      <c r="NGT315" s="38"/>
      <c r="NGU315" s="38"/>
      <c r="NGV315" s="38"/>
      <c r="NGW315" s="38"/>
      <c r="NGX315" s="38"/>
      <c r="NGY315" s="38"/>
      <c r="NGZ315" s="38"/>
      <c r="NHA315" s="38"/>
      <c r="NHB315" s="38"/>
      <c r="NHC315" s="38"/>
      <c r="NHD315" s="38"/>
      <c r="NHE315" s="38"/>
      <c r="NHF315" s="38"/>
      <c r="NHG315" s="38"/>
      <c r="NHH315" s="38"/>
      <c r="NHI315" s="38"/>
      <c r="NHJ315" s="38"/>
      <c r="NHK315" s="38"/>
      <c r="NHL315" s="38"/>
      <c r="NHM315" s="38"/>
      <c r="NHN315" s="38"/>
      <c r="NHO315" s="38"/>
      <c r="NHP315" s="38"/>
      <c r="NHQ315" s="38"/>
      <c r="NHR315" s="38"/>
      <c r="NHS315" s="38"/>
      <c r="NHT315" s="38"/>
      <c r="NHU315" s="38"/>
      <c r="NHV315" s="38"/>
      <c r="NHW315" s="38"/>
      <c r="NHX315" s="38"/>
      <c r="NHY315" s="38"/>
      <c r="NHZ315" s="38"/>
      <c r="NIA315" s="38"/>
      <c r="NIB315" s="38"/>
      <c r="NIC315" s="38"/>
      <c r="NID315" s="38"/>
      <c r="NIE315" s="38"/>
      <c r="NIF315" s="38"/>
      <c r="NIG315" s="38"/>
      <c r="NIH315" s="38"/>
      <c r="NII315" s="38"/>
      <c r="NIJ315" s="38"/>
      <c r="NIK315" s="38"/>
      <c r="NIL315" s="38"/>
      <c r="NIM315" s="38"/>
      <c r="NIN315" s="38"/>
      <c r="NIO315" s="38"/>
      <c r="NIP315" s="38"/>
      <c r="NIQ315" s="38"/>
      <c r="NIR315" s="38"/>
      <c r="NIS315" s="38"/>
      <c r="NIT315" s="38"/>
      <c r="NIU315" s="38"/>
      <c r="NIV315" s="38"/>
      <c r="NIW315" s="38"/>
      <c r="NIX315" s="38"/>
      <c r="NIY315" s="38"/>
      <c r="NIZ315" s="38"/>
      <c r="NJA315" s="38"/>
      <c r="NJB315" s="38"/>
      <c r="NJC315" s="38"/>
      <c r="NJD315" s="38"/>
      <c r="NJE315" s="38"/>
      <c r="NJF315" s="38"/>
      <c r="NJG315" s="38"/>
      <c r="NJH315" s="38"/>
      <c r="NJI315" s="38"/>
      <c r="NJJ315" s="38"/>
      <c r="NJK315" s="38"/>
      <c r="NJL315" s="38"/>
      <c r="NJM315" s="38"/>
      <c r="NJN315" s="38"/>
      <c r="NJO315" s="38"/>
      <c r="NJP315" s="38"/>
      <c r="NJQ315" s="38"/>
      <c r="NJR315" s="38"/>
      <c r="NJS315" s="38"/>
      <c r="NJT315" s="38"/>
      <c r="NJU315" s="38"/>
      <c r="NJV315" s="38"/>
      <c r="NJW315" s="38"/>
      <c r="NJX315" s="38"/>
      <c r="NJY315" s="38"/>
      <c r="NJZ315" s="38"/>
      <c r="NKA315" s="38"/>
      <c r="NKB315" s="38"/>
      <c r="NKC315" s="38"/>
      <c r="NKD315" s="38"/>
      <c r="NKE315" s="38"/>
      <c r="NKF315" s="38"/>
      <c r="NKG315" s="38"/>
      <c r="NKH315" s="38"/>
      <c r="NKI315" s="38"/>
      <c r="NKJ315" s="38"/>
      <c r="NKK315" s="38"/>
      <c r="NKL315" s="38"/>
      <c r="NKM315" s="38"/>
      <c r="NKN315" s="38"/>
      <c r="NKO315" s="38"/>
      <c r="NKP315" s="38"/>
      <c r="NKQ315" s="38"/>
      <c r="NKR315" s="38"/>
      <c r="NKS315" s="38"/>
      <c r="NKT315" s="38"/>
      <c r="NKU315" s="38"/>
      <c r="NKV315" s="38"/>
      <c r="NKW315" s="38"/>
      <c r="NKX315" s="38"/>
      <c r="NKY315" s="38"/>
      <c r="NKZ315" s="38"/>
      <c r="NLA315" s="38"/>
      <c r="NLB315" s="38"/>
      <c r="NLC315" s="38"/>
      <c r="NLD315" s="38"/>
      <c r="NLE315" s="38"/>
      <c r="NLF315" s="38"/>
      <c r="NLG315" s="38"/>
      <c r="NLH315" s="38"/>
      <c r="NLI315" s="38"/>
      <c r="NLJ315" s="38"/>
      <c r="NLK315" s="38"/>
      <c r="NLL315" s="38"/>
      <c r="NLM315" s="38"/>
      <c r="NLN315" s="38"/>
      <c r="NLO315" s="38"/>
      <c r="NLP315" s="38"/>
      <c r="NLQ315" s="38"/>
      <c r="NLR315" s="38"/>
      <c r="NLS315" s="38"/>
      <c r="NLT315" s="38"/>
      <c r="NLU315" s="38"/>
      <c r="NLV315" s="38"/>
      <c r="NLW315" s="38"/>
      <c r="NLX315" s="38"/>
      <c r="NLY315" s="38"/>
      <c r="NLZ315" s="38"/>
      <c r="NMA315" s="38"/>
      <c r="NMB315" s="38"/>
      <c r="NMC315" s="38"/>
      <c r="NMD315" s="38"/>
      <c r="NME315" s="38"/>
      <c r="NMF315" s="38"/>
      <c r="NMG315" s="38"/>
      <c r="NMH315" s="38"/>
      <c r="NMI315" s="38"/>
      <c r="NMJ315" s="38"/>
      <c r="NMK315" s="38"/>
      <c r="NML315" s="38"/>
      <c r="NMM315" s="38"/>
      <c r="NMN315" s="38"/>
      <c r="NMO315" s="38"/>
      <c r="NMP315" s="38"/>
      <c r="NMQ315" s="38"/>
      <c r="NMR315" s="38"/>
      <c r="NMS315" s="38"/>
      <c r="NMT315" s="38"/>
      <c r="NMU315" s="38"/>
      <c r="NMV315" s="38"/>
      <c r="NMW315" s="38"/>
      <c r="NMX315" s="38"/>
      <c r="NMY315" s="38"/>
      <c r="NMZ315" s="38"/>
      <c r="NNA315" s="38"/>
      <c r="NNB315" s="38"/>
      <c r="NNC315" s="38"/>
      <c r="NND315" s="38"/>
      <c r="NNE315" s="38"/>
      <c r="NNF315" s="38"/>
      <c r="NNG315" s="38"/>
      <c r="NNH315" s="38"/>
      <c r="NNI315" s="38"/>
      <c r="NNJ315" s="38"/>
      <c r="NNK315" s="38"/>
      <c r="NNL315" s="38"/>
      <c r="NNM315" s="38"/>
      <c r="NNN315" s="38"/>
      <c r="NNO315" s="38"/>
      <c r="NNP315" s="38"/>
      <c r="NNQ315" s="38"/>
      <c r="NNR315" s="38"/>
      <c r="NNS315" s="38"/>
      <c r="NNT315" s="38"/>
      <c r="NNU315" s="38"/>
      <c r="NNV315" s="38"/>
      <c r="NNW315" s="38"/>
      <c r="NNX315" s="38"/>
      <c r="NNY315" s="38"/>
      <c r="NNZ315" s="38"/>
      <c r="NOA315" s="38"/>
      <c r="NOB315" s="38"/>
      <c r="NOC315" s="38"/>
      <c r="NOD315" s="38"/>
      <c r="NOE315" s="38"/>
      <c r="NOF315" s="38"/>
      <c r="NOG315" s="38"/>
      <c r="NOH315" s="38"/>
      <c r="NOI315" s="38"/>
      <c r="NOJ315" s="38"/>
      <c r="NOK315" s="38"/>
      <c r="NOL315" s="38"/>
      <c r="NOM315" s="38"/>
      <c r="NON315" s="38"/>
      <c r="NOO315" s="38"/>
      <c r="NOP315" s="38"/>
      <c r="NOQ315" s="38"/>
      <c r="NOR315" s="38"/>
      <c r="NOS315" s="38"/>
      <c r="NOT315" s="38"/>
      <c r="NOU315" s="38"/>
      <c r="NOV315" s="38"/>
      <c r="NOW315" s="38"/>
      <c r="NOX315" s="38"/>
      <c r="NOY315" s="38"/>
      <c r="NOZ315" s="38"/>
      <c r="NPA315" s="38"/>
      <c r="NPB315" s="38"/>
      <c r="NPC315" s="38"/>
      <c r="NPD315" s="38"/>
      <c r="NPE315" s="38"/>
      <c r="NPF315" s="38"/>
      <c r="NPG315" s="38"/>
      <c r="NPH315" s="38"/>
      <c r="NPI315" s="38"/>
      <c r="NPJ315" s="38"/>
      <c r="NPK315" s="38"/>
      <c r="NPL315" s="38"/>
      <c r="NPM315" s="38"/>
      <c r="NPN315" s="38"/>
      <c r="NPO315" s="38"/>
      <c r="NPP315" s="38"/>
      <c r="NPQ315" s="38"/>
      <c r="NPR315" s="38"/>
      <c r="NPS315" s="38"/>
      <c r="NPT315" s="38"/>
      <c r="NPU315" s="38"/>
      <c r="NPV315" s="38"/>
      <c r="NPW315" s="38"/>
      <c r="NPX315" s="38"/>
      <c r="NPY315" s="38"/>
      <c r="NPZ315" s="38"/>
      <c r="NQA315" s="38"/>
      <c r="NQB315" s="38"/>
      <c r="NQC315" s="38"/>
      <c r="NQD315" s="38"/>
      <c r="NQE315" s="38"/>
      <c r="NQF315" s="38"/>
      <c r="NQG315" s="38"/>
      <c r="NQH315" s="38"/>
      <c r="NQI315" s="38"/>
      <c r="NQJ315" s="38"/>
      <c r="NQK315" s="38"/>
      <c r="NQL315" s="38"/>
      <c r="NQM315" s="38"/>
      <c r="NQN315" s="38"/>
      <c r="NQO315" s="38"/>
      <c r="NQP315" s="38"/>
      <c r="NQQ315" s="38"/>
      <c r="NQR315" s="38"/>
      <c r="NQS315" s="38"/>
      <c r="NQT315" s="38"/>
      <c r="NQU315" s="38"/>
      <c r="NQV315" s="38"/>
      <c r="NQW315" s="38"/>
      <c r="NQX315" s="38"/>
      <c r="NQY315" s="38"/>
      <c r="NQZ315" s="38"/>
      <c r="NRA315" s="38"/>
      <c r="NRB315" s="38"/>
      <c r="NRC315" s="38"/>
      <c r="NRD315" s="38"/>
      <c r="NRE315" s="38"/>
      <c r="NRF315" s="38"/>
      <c r="NRG315" s="38"/>
      <c r="NRH315" s="38"/>
      <c r="NRI315" s="38"/>
      <c r="NRJ315" s="38"/>
      <c r="NRK315" s="38"/>
      <c r="NRL315" s="38"/>
      <c r="NRM315" s="38"/>
      <c r="NRN315" s="38"/>
      <c r="NRO315" s="38"/>
      <c r="NRP315" s="38"/>
      <c r="NRQ315" s="38"/>
      <c r="NRR315" s="38"/>
      <c r="NRS315" s="38"/>
      <c r="NRT315" s="38"/>
      <c r="NRU315" s="38"/>
      <c r="NRV315" s="38"/>
      <c r="NRW315" s="38"/>
      <c r="NRX315" s="38"/>
      <c r="NRY315" s="38"/>
      <c r="NRZ315" s="38"/>
      <c r="NSA315" s="38"/>
      <c r="NSB315" s="38"/>
      <c r="NSC315" s="38"/>
      <c r="NSD315" s="38"/>
      <c r="NSE315" s="38"/>
      <c r="NSF315" s="38"/>
      <c r="NSG315" s="38"/>
      <c r="NSH315" s="38"/>
      <c r="NSI315" s="38"/>
      <c r="NSJ315" s="38"/>
      <c r="NSK315" s="38"/>
      <c r="NSL315" s="38"/>
      <c r="NSM315" s="38"/>
      <c r="NSN315" s="38"/>
      <c r="NSO315" s="38"/>
      <c r="NSP315" s="38"/>
      <c r="NSQ315" s="38"/>
      <c r="NSR315" s="38"/>
      <c r="NSS315" s="38"/>
      <c r="NST315" s="38"/>
      <c r="NSU315" s="38"/>
      <c r="NSV315" s="38"/>
      <c r="NSW315" s="38"/>
      <c r="NSX315" s="38"/>
      <c r="NSY315" s="38"/>
      <c r="NSZ315" s="38"/>
      <c r="NTA315" s="38"/>
      <c r="NTB315" s="38"/>
      <c r="NTC315" s="38"/>
      <c r="NTD315" s="38"/>
      <c r="NTE315" s="38"/>
      <c r="NTF315" s="38"/>
      <c r="NTG315" s="38"/>
      <c r="NTH315" s="38"/>
      <c r="NTI315" s="38"/>
      <c r="NTJ315" s="38"/>
      <c r="NTK315" s="38"/>
      <c r="NTL315" s="38"/>
      <c r="NTM315" s="38"/>
      <c r="NTN315" s="38"/>
      <c r="NTO315" s="38"/>
      <c r="NTP315" s="38"/>
      <c r="NTQ315" s="38"/>
      <c r="NTR315" s="38"/>
      <c r="NTS315" s="38"/>
      <c r="NTT315" s="38"/>
      <c r="NTU315" s="38"/>
      <c r="NTV315" s="38"/>
      <c r="NTW315" s="38"/>
      <c r="NTX315" s="38"/>
      <c r="NTY315" s="38"/>
      <c r="NTZ315" s="38"/>
      <c r="NUA315" s="38"/>
      <c r="NUB315" s="38"/>
      <c r="NUC315" s="38"/>
      <c r="NUD315" s="38"/>
      <c r="NUE315" s="38"/>
      <c r="NUF315" s="38"/>
      <c r="NUG315" s="38"/>
      <c r="NUH315" s="38"/>
      <c r="NUI315" s="38"/>
      <c r="NUJ315" s="38"/>
      <c r="NUK315" s="38"/>
      <c r="NUL315" s="38"/>
      <c r="NUM315" s="38"/>
      <c r="NUN315" s="38"/>
      <c r="NUO315" s="38"/>
      <c r="NUP315" s="38"/>
      <c r="NUQ315" s="38"/>
      <c r="NUR315" s="38"/>
      <c r="NUS315" s="38"/>
      <c r="NUT315" s="38"/>
      <c r="NUU315" s="38"/>
      <c r="NUV315" s="38"/>
      <c r="NUW315" s="38"/>
      <c r="NUX315" s="38"/>
      <c r="NUY315" s="38"/>
      <c r="NUZ315" s="38"/>
      <c r="NVA315" s="38"/>
      <c r="NVB315" s="38"/>
      <c r="NVC315" s="38"/>
      <c r="NVD315" s="38"/>
      <c r="NVE315" s="38"/>
      <c r="NVF315" s="38"/>
      <c r="NVG315" s="38"/>
      <c r="NVH315" s="38"/>
      <c r="NVI315" s="38"/>
      <c r="NVJ315" s="38"/>
      <c r="NVK315" s="38"/>
      <c r="NVL315" s="38"/>
      <c r="NVM315" s="38"/>
      <c r="NVN315" s="38"/>
      <c r="NVO315" s="38"/>
      <c r="NVP315" s="38"/>
      <c r="NVQ315" s="38"/>
      <c r="NVR315" s="38"/>
      <c r="NVS315" s="38"/>
      <c r="NVT315" s="38"/>
      <c r="NVU315" s="38"/>
      <c r="NVV315" s="38"/>
      <c r="NVW315" s="38"/>
      <c r="NVX315" s="38"/>
      <c r="NVY315" s="38"/>
      <c r="NVZ315" s="38"/>
      <c r="NWA315" s="38"/>
      <c r="NWB315" s="38"/>
      <c r="NWC315" s="38"/>
      <c r="NWD315" s="38"/>
      <c r="NWE315" s="38"/>
      <c r="NWF315" s="38"/>
      <c r="NWG315" s="38"/>
      <c r="NWH315" s="38"/>
      <c r="NWI315" s="38"/>
      <c r="NWJ315" s="38"/>
      <c r="NWK315" s="38"/>
      <c r="NWL315" s="38"/>
      <c r="NWM315" s="38"/>
      <c r="NWN315" s="38"/>
      <c r="NWO315" s="38"/>
      <c r="NWP315" s="38"/>
      <c r="NWQ315" s="38"/>
      <c r="NWR315" s="38"/>
      <c r="NWS315" s="38"/>
      <c r="NWT315" s="38"/>
      <c r="NWU315" s="38"/>
      <c r="NWV315" s="38"/>
      <c r="NWW315" s="38"/>
      <c r="NWX315" s="38"/>
      <c r="NWY315" s="38"/>
      <c r="NWZ315" s="38"/>
      <c r="NXA315" s="38"/>
      <c r="NXB315" s="38"/>
      <c r="NXC315" s="38"/>
      <c r="NXD315" s="38"/>
      <c r="NXE315" s="38"/>
      <c r="NXF315" s="38"/>
      <c r="NXG315" s="38"/>
      <c r="NXH315" s="38"/>
      <c r="NXI315" s="38"/>
      <c r="NXJ315" s="38"/>
      <c r="NXK315" s="38"/>
      <c r="NXL315" s="38"/>
      <c r="NXM315" s="38"/>
      <c r="NXN315" s="38"/>
      <c r="NXO315" s="38"/>
      <c r="NXP315" s="38"/>
      <c r="NXQ315" s="38"/>
      <c r="NXR315" s="38"/>
      <c r="NXS315" s="38"/>
      <c r="NXT315" s="38"/>
      <c r="NXU315" s="38"/>
      <c r="NXV315" s="38"/>
      <c r="NXW315" s="38"/>
      <c r="NXX315" s="38"/>
      <c r="NXY315" s="38"/>
      <c r="NXZ315" s="38"/>
      <c r="NYA315" s="38"/>
      <c r="NYB315" s="38"/>
      <c r="NYC315" s="38"/>
      <c r="NYD315" s="38"/>
      <c r="NYE315" s="38"/>
      <c r="NYF315" s="38"/>
      <c r="NYG315" s="38"/>
      <c r="NYH315" s="38"/>
      <c r="NYI315" s="38"/>
      <c r="NYJ315" s="38"/>
      <c r="NYK315" s="38"/>
      <c r="NYL315" s="38"/>
      <c r="NYM315" s="38"/>
      <c r="NYN315" s="38"/>
      <c r="NYO315" s="38"/>
      <c r="NYP315" s="38"/>
      <c r="NYQ315" s="38"/>
      <c r="NYR315" s="38"/>
      <c r="NYS315" s="38"/>
      <c r="NYT315" s="38"/>
      <c r="NYU315" s="38"/>
      <c r="NYV315" s="38"/>
      <c r="NYW315" s="38"/>
      <c r="NYX315" s="38"/>
      <c r="NYY315" s="38"/>
      <c r="NYZ315" s="38"/>
      <c r="NZA315" s="38"/>
      <c r="NZB315" s="38"/>
      <c r="NZC315" s="38"/>
      <c r="NZD315" s="38"/>
      <c r="NZE315" s="38"/>
      <c r="NZF315" s="38"/>
      <c r="NZG315" s="38"/>
      <c r="NZH315" s="38"/>
      <c r="NZI315" s="38"/>
      <c r="NZJ315" s="38"/>
      <c r="NZK315" s="38"/>
      <c r="NZL315" s="38"/>
      <c r="NZM315" s="38"/>
      <c r="NZN315" s="38"/>
      <c r="NZO315" s="38"/>
      <c r="NZP315" s="38"/>
      <c r="NZQ315" s="38"/>
      <c r="NZR315" s="38"/>
      <c r="NZS315" s="38"/>
      <c r="NZT315" s="38"/>
      <c r="NZU315" s="38"/>
      <c r="NZV315" s="38"/>
      <c r="NZW315" s="38"/>
      <c r="NZX315" s="38"/>
      <c r="NZY315" s="38"/>
      <c r="NZZ315" s="38"/>
      <c r="OAA315" s="38"/>
      <c r="OAB315" s="38"/>
      <c r="OAC315" s="38"/>
      <c r="OAD315" s="38"/>
      <c r="OAE315" s="38"/>
      <c r="OAF315" s="38"/>
      <c r="OAG315" s="38"/>
      <c r="OAH315" s="38"/>
      <c r="OAI315" s="38"/>
      <c r="OAJ315" s="38"/>
      <c r="OAK315" s="38"/>
      <c r="OAL315" s="38"/>
      <c r="OAM315" s="38"/>
      <c r="OAN315" s="38"/>
      <c r="OAO315" s="38"/>
      <c r="OAP315" s="38"/>
      <c r="OAQ315" s="38"/>
      <c r="OAR315" s="38"/>
      <c r="OAS315" s="38"/>
      <c r="OAT315" s="38"/>
      <c r="OAU315" s="38"/>
      <c r="OAV315" s="38"/>
      <c r="OAW315" s="38"/>
      <c r="OAX315" s="38"/>
      <c r="OAY315" s="38"/>
      <c r="OAZ315" s="38"/>
      <c r="OBA315" s="38"/>
      <c r="OBB315" s="38"/>
      <c r="OBC315" s="38"/>
      <c r="OBD315" s="38"/>
      <c r="OBE315" s="38"/>
      <c r="OBF315" s="38"/>
      <c r="OBG315" s="38"/>
      <c r="OBH315" s="38"/>
      <c r="OBI315" s="38"/>
      <c r="OBJ315" s="38"/>
      <c r="OBK315" s="38"/>
      <c r="OBL315" s="38"/>
      <c r="OBM315" s="38"/>
      <c r="OBN315" s="38"/>
      <c r="OBO315" s="38"/>
      <c r="OBP315" s="38"/>
      <c r="OBQ315" s="38"/>
      <c r="OBR315" s="38"/>
      <c r="OBS315" s="38"/>
      <c r="OBT315" s="38"/>
      <c r="OBU315" s="38"/>
      <c r="OBV315" s="38"/>
      <c r="OBW315" s="38"/>
      <c r="OBX315" s="38"/>
      <c r="OBY315" s="38"/>
      <c r="OBZ315" s="38"/>
      <c r="OCA315" s="38"/>
      <c r="OCB315" s="38"/>
      <c r="OCC315" s="38"/>
      <c r="OCD315" s="38"/>
      <c r="OCE315" s="38"/>
      <c r="OCF315" s="38"/>
      <c r="OCG315" s="38"/>
      <c r="OCH315" s="38"/>
      <c r="OCI315" s="38"/>
      <c r="OCJ315" s="38"/>
      <c r="OCK315" s="38"/>
      <c r="OCL315" s="38"/>
      <c r="OCM315" s="38"/>
      <c r="OCN315" s="38"/>
      <c r="OCO315" s="38"/>
      <c r="OCP315" s="38"/>
      <c r="OCQ315" s="38"/>
      <c r="OCR315" s="38"/>
      <c r="OCS315" s="38"/>
      <c r="OCT315" s="38"/>
      <c r="OCU315" s="38"/>
      <c r="OCV315" s="38"/>
      <c r="OCW315" s="38"/>
      <c r="OCX315" s="38"/>
      <c r="OCY315" s="38"/>
      <c r="OCZ315" s="38"/>
      <c r="ODA315" s="38"/>
      <c r="ODB315" s="38"/>
      <c r="ODC315" s="38"/>
      <c r="ODD315" s="38"/>
      <c r="ODE315" s="38"/>
      <c r="ODF315" s="38"/>
      <c r="ODG315" s="38"/>
      <c r="ODH315" s="38"/>
      <c r="ODI315" s="38"/>
      <c r="ODJ315" s="38"/>
      <c r="ODK315" s="38"/>
      <c r="ODL315" s="38"/>
      <c r="ODM315" s="38"/>
      <c r="ODN315" s="38"/>
      <c r="ODO315" s="38"/>
      <c r="ODP315" s="38"/>
      <c r="ODQ315" s="38"/>
      <c r="ODR315" s="38"/>
      <c r="ODS315" s="38"/>
      <c r="ODT315" s="38"/>
      <c r="ODU315" s="38"/>
      <c r="ODV315" s="38"/>
      <c r="ODW315" s="38"/>
      <c r="ODX315" s="38"/>
      <c r="ODY315" s="38"/>
      <c r="ODZ315" s="38"/>
      <c r="OEA315" s="38"/>
      <c r="OEB315" s="38"/>
      <c r="OEC315" s="38"/>
      <c r="OED315" s="38"/>
      <c r="OEE315" s="38"/>
      <c r="OEF315" s="38"/>
      <c r="OEG315" s="38"/>
      <c r="OEH315" s="38"/>
      <c r="OEI315" s="38"/>
      <c r="OEJ315" s="38"/>
      <c r="OEK315" s="38"/>
      <c r="OEL315" s="38"/>
      <c r="OEM315" s="38"/>
      <c r="OEN315" s="38"/>
      <c r="OEO315" s="38"/>
      <c r="OEP315" s="38"/>
      <c r="OEQ315" s="38"/>
      <c r="OER315" s="38"/>
      <c r="OES315" s="38"/>
      <c r="OET315" s="38"/>
      <c r="OEU315" s="38"/>
      <c r="OEV315" s="38"/>
      <c r="OEW315" s="38"/>
      <c r="OEX315" s="38"/>
      <c r="OEY315" s="38"/>
      <c r="OEZ315" s="38"/>
      <c r="OFA315" s="38"/>
      <c r="OFB315" s="38"/>
      <c r="OFC315" s="38"/>
      <c r="OFD315" s="38"/>
      <c r="OFE315" s="38"/>
      <c r="OFF315" s="38"/>
      <c r="OFG315" s="38"/>
      <c r="OFH315" s="38"/>
      <c r="OFI315" s="38"/>
      <c r="OFJ315" s="38"/>
      <c r="OFK315" s="38"/>
      <c r="OFL315" s="38"/>
      <c r="OFM315" s="38"/>
      <c r="OFN315" s="38"/>
      <c r="OFO315" s="38"/>
      <c r="OFP315" s="38"/>
      <c r="OFQ315" s="38"/>
      <c r="OFR315" s="38"/>
      <c r="OFS315" s="38"/>
      <c r="OFT315" s="38"/>
      <c r="OFU315" s="38"/>
      <c r="OFV315" s="38"/>
      <c r="OFW315" s="38"/>
      <c r="OFX315" s="38"/>
      <c r="OFY315" s="38"/>
      <c r="OFZ315" s="38"/>
      <c r="OGA315" s="38"/>
      <c r="OGB315" s="38"/>
      <c r="OGC315" s="38"/>
      <c r="OGD315" s="38"/>
      <c r="OGE315" s="38"/>
      <c r="OGF315" s="38"/>
      <c r="OGG315" s="38"/>
      <c r="OGH315" s="38"/>
      <c r="OGI315" s="38"/>
      <c r="OGJ315" s="38"/>
      <c r="OGK315" s="38"/>
      <c r="OGL315" s="38"/>
      <c r="OGM315" s="38"/>
      <c r="OGN315" s="38"/>
      <c r="OGO315" s="38"/>
      <c r="OGP315" s="38"/>
      <c r="OGQ315" s="38"/>
      <c r="OGR315" s="38"/>
      <c r="OGS315" s="38"/>
      <c r="OGT315" s="38"/>
      <c r="OGU315" s="38"/>
      <c r="OGV315" s="38"/>
      <c r="OGW315" s="38"/>
      <c r="OGX315" s="38"/>
      <c r="OGY315" s="38"/>
      <c r="OGZ315" s="38"/>
      <c r="OHA315" s="38"/>
      <c r="OHB315" s="38"/>
      <c r="OHC315" s="38"/>
      <c r="OHD315" s="38"/>
      <c r="OHE315" s="38"/>
      <c r="OHF315" s="38"/>
      <c r="OHG315" s="38"/>
      <c r="OHH315" s="38"/>
      <c r="OHI315" s="38"/>
      <c r="OHJ315" s="38"/>
      <c r="OHK315" s="38"/>
      <c r="OHL315" s="38"/>
      <c r="OHM315" s="38"/>
      <c r="OHN315" s="38"/>
      <c r="OHO315" s="38"/>
      <c r="OHP315" s="38"/>
      <c r="OHQ315" s="38"/>
      <c r="OHR315" s="38"/>
      <c r="OHS315" s="38"/>
      <c r="OHT315" s="38"/>
      <c r="OHU315" s="38"/>
      <c r="OHV315" s="38"/>
      <c r="OHW315" s="38"/>
      <c r="OHX315" s="38"/>
      <c r="OHY315" s="38"/>
      <c r="OHZ315" s="38"/>
      <c r="OIA315" s="38"/>
      <c r="OIB315" s="38"/>
      <c r="OIC315" s="38"/>
      <c r="OID315" s="38"/>
      <c r="OIE315" s="38"/>
      <c r="OIF315" s="38"/>
      <c r="OIG315" s="38"/>
      <c r="OIH315" s="38"/>
      <c r="OII315" s="38"/>
      <c r="OIJ315" s="38"/>
      <c r="OIK315" s="38"/>
      <c r="OIL315" s="38"/>
      <c r="OIM315" s="38"/>
      <c r="OIN315" s="38"/>
      <c r="OIO315" s="38"/>
      <c r="OIP315" s="38"/>
      <c r="OIQ315" s="38"/>
      <c r="OIR315" s="38"/>
      <c r="OIS315" s="38"/>
      <c r="OIT315" s="38"/>
      <c r="OIU315" s="38"/>
      <c r="OIV315" s="38"/>
      <c r="OIW315" s="38"/>
      <c r="OIX315" s="38"/>
      <c r="OIY315" s="38"/>
      <c r="OIZ315" s="38"/>
      <c r="OJA315" s="38"/>
      <c r="OJB315" s="38"/>
      <c r="OJC315" s="38"/>
      <c r="OJD315" s="38"/>
      <c r="OJE315" s="38"/>
      <c r="OJF315" s="38"/>
      <c r="OJG315" s="38"/>
      <c r="OJH315" s="38"/>
      <c r="OJI315" s="38"/>
      <c r="OJJ315" s="38"/>
      <c r="OJK315" s="38"/>
      <c r="OJL315" s="38"/>
      <c r="OJM315" s="38"/>
      <c r="OJN315" s="38"/>
      <c r="OJO315" s="38"/>
      <c r="OJP315" s="38"/>
      <c r="OJQ315" s="38"/>
      <c r="OJR315" s="38"/>
      <c r="OJS315" s="38"/>
      <c r="OJT315" s="38"/>
      <c r="OJU315" s="38"/>
      <c r="OJV315" s="38"/>
      <c r="OJW315" s="38"/>
      <c r="OJX315" s="38"/>
      <c r="OJY315" s="38"/>
      <c r="OJZ315" s="38"/>
      <c r="OKA315" s="38"/>
      <c r="OKB315" s="38"/>
      <c r="OKC315" s="38"/>
      <c r="OKD315" s="38"/>
      <c r="OKE315" s="38"/>
      <c r="OKF315" s="38"/>
      <c r="OKG315" s="38"/>
      <c r="OKH315" s="38"/>
      <c r="OKI315" s="38"/>
      <c r="OKJ315" s="38"/>
      <c r="OKK315" s="38"/>
      <c r="OKL315" s="38"/>
      <c r="OKM315" s="38"/>
      <c r="OKN315" s="38"/>
      <c r="OKO315" s="38"/>
      <c r="OKP315" s="38"/>
      <c r="OKQ315" s="38"/>
      <c r="OKR315" s="38"/>
      <c r="OKS315" s="38"/>
      <c r="OKT315" s="38"/>
      <c r="OKU315" s="38"/>
      <c r="OKV315" s="38"/>
      <c r="OKW315" s="38"/>
      <c r="OKX315" s="38"/>
      <c r="OKY315" s="38"/>
      <c r="OKZ315" s="38"/>
      <c r="OLA315" s="38"/>
      <c r="OLB315" s="38"/>
      <c r="OLC315" s="38"/>
      <c r="OLD315" s="38"/>
      <c r="OLE315" s="38"/>
      <c r="OLF315" s="38"/>
      <c r="OLG315" s="38"/>
      <c r="OLH315" s="38"/>
      <c r="OLI315" s="38"/>
      <c r="OLJ315" s="38"/>
      <c r="OLK315" s="38"/>
      <c r="OLL315" s="38"/>
      <c r="OLM315" s="38"/>
      <c r="OLN315" s="38"/>
      <c r="OLO315" s="38"/>
      <c r="OLP315" s="38"/>
      <c r="OLQ315" s="38"/>
      <c r="OLR315" s="38"/>
      <c r="OLS315" s="38"/>
      <c r="OLT315" s="38"/>
      <c r="OLU315" s="38"/>
      <c r="OLV315" s="38"/>
      <c r="OLW315" s="38"/>
      <c r="OLX315" s="38"/>
      <c r="OLY315" s="38"/>
      <c r="OLZ315" s="38"/>
      <c r="OMA315" s="38"/>
      <c r="OMB315" s="38"/>
      <c r="OMC315" s="38"/>
      <c r="OMD315" s="38"/>
      <c r="OME315" s="38"/>
      <c r="OMF315" s="38"/>
      <c r="OMG315" s="38"/>
      <c r="OMH315" s="38"/>
      <c r="OMI315" s="38"/>
      <c r="OMJ315" s="38"/>
      <c r="OMK315" s="38"/>
      <c r="OML315" s="38"/>
      <c r="OMM315" s="38"/>
      <c r="OMN315" s="38"/>
      <c r="OMO315" s="38"/>
      <c r="OMP315" s="38"/>
      <c r="OMQ315" s="38"/>
      <c r="OMR315" s="38"/>
      <c r="OMS315" s="38"/>
      <c r="OMT315" s="38"/>
      <c r="OMU315" s="38"/>
      <c r="OMV315" s="38"/>
      <c r="OMW315" s="38"/>
      <c r="OMX315" s="38"/>
      <c r="OMY315" s="38"/>
      <c r="OMZ315" s="38"/>
      <c r="ONA315" s="38"/>
      <c r="ONB315" s="38"/>
      <c r="ONC315" s="38"/>
      <c r="OND315" s="38"/>
      <c r="ONE315" s="38"/>
      <c r="ONF315" s="38"/>
      <c r="ONG315" s="38"/>
      <c r="ONH315" s="38"/>
      <c r="ONI315" s="38"/>
      <c r="ONJ315" s="38"/>
      <c r="ONK315" s="38"/>
      <c r="ONL315" s="38"/>
      <c r="ONM315" s="38"/>
      <c r="ONN315" s="38"/>
      <c r="ONO315" s="38"/>
      <c r="ONP315" s="38"/>
      <c r="ONQ315" s="38"/>
      <c r="ONR315" s="38"/>
      <c r="ONS315" s="38"/>
      <c r="ONT315" s="38"/>
      <c r="ONU315" s="38"/>
      <c r="ONV315" s="38"/>
      <c r="ONW315" s="38"/>
      <c r="ONX315" s="38"/>
      <c r="ONY315" s="38"/>
      <c r="ONZ315" s="38"/>
      <c r="OOA315" s="38"/>
      <c r="OOB315" s="38"/>
      <c r="OOC315" s="38"/>
      <c r="OOD315" s="38"/>
      <c r="OOE315" s="38"/>
      <c r="OOF315" s="38"/>
      <c r="OOG315" s="38"/>
      <c r="OOH315" s="38"/>
      <c r="OOI315" s="38"/>
      <c r="OOJ315" s="38"/>
      <c r="OOK315" s="38"/>
      <c r="OOL315" s="38"/>
      <c r="OOM315" s="38"/>
      <c r="OON315" s="38"/>
      <c r="OOO315" s="38"/>
      <c r="OOP315" s="38"/>
      <c r="OOQ315" s="38"/>
      <c r="OOR315" s="38"/>
      <c r="OOS315" s="38"/>
      <c r="OOT315" s="38"/>
      <c r="OOU315" s="38"/>
      <c r="OOV315" s="38"/>
      <c r="OOW315" s="38"/>
      <c r="OOX315" s="38"/>
      <c r="OOY315" s="38"/>
      <c r="OOZ315" s="38"/>
      <c r="OPA315" s="38"/>
      <c r="OPB315" s="38"/>
      <c r="OPC315" s="38"/>
      <c r="OPD315" s="38"/>
      <c r="OPE315" s="38"/>
      <c r="OPF315" s="38"/>
      <c r="OPG315" s="38"/>
      <c r="OPH315" s="38"/>
      <c r="OPI315" s="38"/>
      <c r="OPJ315" s="38"/>
      <c r="OPK315" s="38"/>
      <c r="OPL315" s="38"/>
      <c r="OPM315" s="38"/>
      <c r="OPN315" s="38"/>
      <c r="OPO315" s="38"/>
      <c r="OPP315" s="38"/>
      <c r="OPQ315" s="38"/>
      <c r="OPR315" s="38"/>
      <c r="OPS315" s="38"/>
      <c r="OPT315" s="38"/>
      <c r="OPU315" s="38"/>
      <c r="OPV315" s="38"/>
      <c r="OPW315" s="38"/>
      <c r="OPX315" s="38"/>
      <c r="OPY315" s="38"/>
      <c r="OPZ315" s="38"/>
      <c r="OQA315" s="38"/>
      <c r="OQB315" s="38"/>
      <c r="OQC315" s="38"/>
      <c r="OQD315" s="38"/>
      <c r="OQE315" s="38"/>
      <c r="OQF315" s="38"/>
      <c r="OQG315" s="38"/>
      <c r="OQH315" s="38"/>
      <c r="OQI315" s="38"/>
      <c r="OQJ315" s="38"/>
      <c r="OQK315" s="38"/>
      <c r="OQL315" s="38"/>
      <c r="OQM315" s="38"/>
      <c r="OQN315" s="38"/>
      <c r="OQO315" s="38"/>
      <c r="OQP315" s="38"/>
      <c r="OQQ315" s="38"/>
      <c r="OQR315" s="38"/>
      <c r="OQS315" s="38"/>
      <c r="OQT315" s="38"/>
      <c r="OQU315" s="38"/>
      <c r="OQV315" s="38"/>
      <c r="OQW315" s="38"/>
      <c r="OQX315" s="38"/>
      <c r="OQY315" s="38"/>
      <c r="OQZ315" s="38"/>
      <c r="ORA315" s="38"/>
      <c r="ORB315" s="38"/>
      <c r="ORC315" s="38"/>
      <c r="ORD315" s="38"/>
      <c r="ORE315" s="38"/>
      <c r="ORF315" s="38"/>
      <c r="ORG315" s="38"/>
      <c r="ORH315" s="38"/>
      <c r="ORI315" s="38"/>
      <c r="ORJ315" s="38"/>
      <c r="ORK315" s="38"/>
      <c r="ORL315" s="38"/>
      <c r="ORM315" s="38"/>
      <c r="ORN315" s="38"/>
      <c r="ORO315" s="38"/>
      <c r="ORP315" s="38"/>
      <c r="ORQ315" s="38"/>
      <c r="ORR315" s="38"/>
      <c r="ORS315" s="38"/>
      <c r="ORT315" s="38"/>
      <c r="ORU315" s="38"/>
      <c r="ORV315" s="38"/>
      <c r="ORW315" s="38"/>
      <c r="ORX315" s="38"/>
      <c r="ORY315" s="38"/>
      <c r="ORZ315" s="38"/>
      <c r="OSA315" s="38"/>
      <c r="OSB315" s="38"/>
      <c r="OSC315" s="38"/>
      <c r="OSD315" s="38"/>
      <c r="OSE315" s="38"/>
      <c r="OSF315" s="38"/>
      <c r="OSG315" s="38"/>
      <c r="OSH315" s="38"/>
      <c r="OSI315" s="38"/>
      <c r="OSJ315" s="38"/>
      <c r="OSK315" s="38"/>
      <c r="OSL315" s="38"/>
      <c r="OSM315" s="38"/>
      <c r="OSN315" s="38"/>
      <c r="OSO315" s="38"/>
      <c r="OSP315" s="38"/>
      <c r="OSQ315" s="38"/>
      <c r="OSR315" s="38"/>
      <c r="OSS315" s="38"/>
      <c r="OST315" s="38"/>
      <c r="OSU315" s="38"/>
      <c r="OSV315" s="38"/>
      <c r="OSW315" s="38"/>
      <c r="OSX315" s="38"/>
      <c r="OSY315" s="38"/>
      <c r="OSZ315" s="38"/>
      <c r="OTA315" s="38"/>
      <c r="OTB315" s="38"/>
      <c r="OTC315" s="38"/>
      <c r="OTD315" s="38"/>
      <c r="OTE315" s="38"/>
      <c r="OTF315" s="38"/>
      <c r="OTG315" s="38"/>
      <c r="OTH315" s="38"/>
      <c r="OTI315" s="38"/>
      <c r="OTJ315" s="38"/>
      <c r="OTK315" s="38"/>
      <c r="OTL315" s="38"/>
      <c r="OTM315" s="38"/>
      <c r="OTN315" s="38"/>
      <c r="OTO315" s="38"/>
      <c r="OTP315" s="38"/>
      <c r="OTQ315" s="38"/>
      <c r="OTR315" s="38"/>
      <c r="OTS315" s="38"/>
      <c r="OTT315" s="38"/>
      <c r="OTU315" s="38"/>
      <c r="OTV315" s="38"/>
      <c r="OTW315" s="38"/>
      <c r="OTX315" s="38"/>
      <c r="OTY315" s="38"/>
      <c r="OTZ315" s="38"/>
      <c r="OUA315" s="38"/>
      <c r="OUB315" s="38"/>
      <c r="OUC315" s="38"/>
      <c r="OUD315" s="38"/>
      <c r="OUE315" s="38"/>
      <c r="OUF315" s="38"/>
      <c r="OUG315" s="38"/>
      <c r="OUH315" s="38"/>
      <c r="OUI315" s="38"/>
      <c r="OUJ315" s="38"/>
      <c r="OUK315" s="38"/>
      <c r="OUL315" s="38"/>
      <c r="OUM315" s="38"/>
      <c r="OUN315" s="38"/>
      <c r="OUO315" s="38"/>
      <c r="OUP315" s="38"/>
      <c r="OUQ315" s="38"/>
      <c r="OUR315" s="38"/>
      <c r="OUS315" s="38"/>
      <c r="OUT315" s="38"/>
      <c r="OUU315" s="38"/>
      <c r="OUV315" s="38"/>
      <c r="OUW315" s="38"/>
      <c r="OUX315" s="38"/>
      <c r="OUY315" s="38"/>
      <c r="OUZ315" s="38"/>
      <c r="OVA315" s="38"/>
      <c r="OVB315" s="38"/>
      <c r="OVC315" s="38"/>
      <c r="OVD315" s="38"/>
      <c r="OVE315" s="38"/>
      <c r="OVF315" s="38"/>
      <c r="OVG315" s="38"/>
      <c r="OVH315" s="38"/>
      <c r="OVI315" s="38"/>
      <c r="OVJ315" s="38"/>
      <c r="OVK315" s="38"/>
      <c r="OVL315" s="38"/>
      <c r="OVM315" s="38"/>
      <c r="OVN315" s="38"/>
      <c r="OVO315" s="38"/>
      <c r="OVP315" s="38"/>
      <c r="OVQ315" s="38"/>
      <c r="OVR315" s="38"/>
      <c r="OVS315" s="38"/>
      <c r="OVT315" s="38"/>
      <c r="OVU315" s="38"/>
      <c r="OVV315" s="38"/>
      <c r="OVW315" s="38"/>
      <c r="OVX315" s="38"/>
      <c r="OVY315" s="38"/>
      <c r="OVZ315" s="38"/>
      <c r="OWA315" s="38"/>
      <c r="OWB315" s="38"/>
      <c r="OWC315" s="38"/>
      <c r="OWD315" s="38"/>
      <c r="OWE315" s="38"/>
      <c r="OWF315" s="38"/>
      <c r="OWG315" s="38"/>
      <c r="OWH315" s="38"/>
      <c r="OWI315" s="38"/>
      <c r="OWJ315" s="38"/>
      <c r="OWK315" s="38"/>
      <c r="OWL315" s="38"/>
      <c r="OWM315" s="38"/>
      <c r="OWN315" s="38"/>
      <c r="OWO315" s="38"/>
      <c r="OWP315" s="38"/>
      <c r="OWQ315" s="38"/>
      <c r="OWR315" s="38"/>
      <c r="OWS315" s="38"/>
      <c r="OWT315" s="38"/>
      <c r="OWU315" s="38"/>
      <c r="OWV315" s="38"/>
      <c r="OWW315" s="38"/>
      <c r="OWX315" s="38"/>
      <c r="OWY315" s="38"/>
      <c r="OWZ315" s="38"/>
      <c r="OXA315" s="38"/>
      <c r="OXB315" s="38"/>
      <c r="OXC315" s="38"/>
      <c r="OXD315" s="38"/>
      <c r="OXE315" s="38"/>
      <c r="OXF315" s="38"/>
      <c r="OXG315" s="38"/>
      <c r="OXH315" s="38"/>
      <c r="OXI315" s="38"/>
      <c r="OXJ315" s="38"/>
      <c r="OXK315" s="38"/>
      <c r="OXL315" s="38"/>
      <c r="OXM315" s="38"/>
      <c r="OXN315" s="38"/>
      <c r="OXO315" s="38"/>
      <c r="OXP315" s="38"/>
      <c r="OXQ315" s="38"/>
      <c r="OXR315" s="38"/>
      <c r="OXS315" s="38"/>
      <c r="OXT315" s="38"/>
      <c r="OXU315" s="38"/>
      <c r="OXV315" s="38"/>
      <c r="OXW315" s="38"/>
      <c r="OXX315" s="38"/>
      <c r="OXY315" s="38"/>
      <c r="OXZ315" s="38"/>
      <c r="OYA315" s="38"/>
      <c r="OYB315" s="38"/>
      <c r="OYC315" s="38"/>
      <c r="OYD315" s="38"/>
      <c r="OYE315" s="38"/>
      <c r="OYF315" s="38"/>
      <c r="OYG315" s="38"/>
      <c r="OYH315" s="38"/>
      <c r="OYI315" s="38"/>
      <c r="OYJ315" s="38"/>
      <c r="OYK315" s="38"/>
      <c r="OYL315" s="38"/>
      <c r="OYM315" s="38"/>
      <c r="OYN315" s="38"/>
      <c r="OYO315" s="38"/>
      <c r="OYP315" s="38"/>
      <c r="OYQ315" s="38"/>
      <c r="OYR315" s="38"/>
      <c r="OYS315" s="38"/>
      <c r="OYT315" s="38"/>
      <c r="OYU315" s="38"/>
      <c r="OYV315" s="38"/>
      <c r="OYW315" s="38"/>
      <c r="OYX315" s="38"/>
      <c r="OYY315" s="38"/>
      <c r="OYZ315" s="38"/>
      <c r="OZA315" s="38"/>
      <c r="OZB315" s="38"/>
      <c r="OZC315" s="38"/>
      <c r="OZD315" s="38"/>
      <c r="OZE315" s="38"/>
      <c r="OZF315" s="38"/>
      <c r="OZG315" s="38"/>
      <c r="OZH315" s="38"/>
      <c r="OZI315" s="38"/>
      <c r="OZJ315" s="38"/>
      <c r="OZK315" s="38"/>
      <c r="OZL315" s="38"/>
      <c r="OZM315" s="38"/>
      <c r="OZN315" s="38"/>
      <c r="OZO315" s="38"/>
      <c r="OZP315" s="38"/>
      <c r="OZQ315" s="38"/>
      <c r="OZR315" s="38"/>
      <c r="OZS315" s="38"/>
      <c r="OZT315" s="38"/>
      <c r="OZU315" s="38"/>
      <c r="OZV315" s="38"/>
      <c r="OZW315" s="38"/>
      <c r="OZX315" s="38"/>
      <c r="OZY315" s="38"/>
      <c r="OZZ315" s="38"/>
      <c r="PAA315" s="38"/>
      <c r="PAB315" s="38"/>
      <c r="PAC315" s="38"/>
      <c r="PAD315" s="38"/>
      <c r="PAE315" s="38"/>
      <c r="PAF315" s="38"/>
      <c r="PAG315" s="38"/>
      <c r="PAH315" s="38"/>
      <c r="PAI315" s="38"/>
      <c r="PAJ315" s="38"/>
      <c r="PAK315" s="38"/>
      <c r="PAL315" s="38"/>
      <c r="PAM315" s="38"/>
      <c r="PAN315" s="38"/>
      <c r="PAO315" s="38"/>
      <c r="PAP315" s="38"/>
      <c r="PAQ315" s="38"/>
      <c r="PAR315" s="38"/>
      <c r="PAS315" s="38"/>
      <c r="PAT315" s="38"/>
      <c r="PAU315" s="38"/>
      <c r="PAV315" s="38"/>
      <c r="PAW315" s="38"/>
      <c r="PAX315" s="38"/>
      <c r="PAY315" s="38"/>
      <c r="PAZ315" s="38"/>
      <c r="PBA315" s="38"/>
      <c r="PBB315" s="38"/>
      <c r="PBC315" s="38"/>
      <c r="PBD315" s="38"/>
      <c r="PBE315" s="38"/>
      <c r="PBF315" s="38"/>
      <c r="PBG315" s="38"/>
      <c r="PBH315" s="38"/>
      <c r="PBI315" s="38"/>
      <c r="PBJ315" s="38"/>
      <c r="PBK315" s="38"/>
      <c r="PBL315" s="38"/>
      <c r="PBM315" s="38"/>
      <c r="PBN315" s="38"/>
      <c r="PBO315" s="38"/>
      <c r="PBP315" s="38"/>
      <c r="PBQ315" s="38"/>
      <c r="PBR315" s="38"/>
      <c r="PBS315" s="38"/>
      <c r="PBT315" s="38"/>
      <c r="PBU315" s="38"/>
      <c r="PBV315" s="38"/>
      <c r="PBW315" s="38"/>
      <c r="PBX315" s="38"/>
      <c r="PBY315" s="38"/>
      <c r="PBZ315" s="38"/>
      <c r="PCA315" s="38"/>
      <c r="PCB315" s="38"/>
      <c r="PCC315" s="38"/>
      <c r="PCD315" s="38"/>
      <c r="PCE315" s="38"/>
      <c r="PCF315" s="38"/>
      <c r="PCG315" s="38"/>
      <c r="PCH315" s="38"/>
      <c r="PCI315" s="38"/>
      <c r="PCJ315" s="38"/>
      <c r="PCK315" s="38"/>
      <c r="PCL315" s="38"/>
      <c r="PCM315" s="38"/>
      <c r="PCN315" s="38"/>
      <c r="PCO315" s="38"/>
      <c r="PCP315" s="38"/>
      <c r="PCQ315" s="38"/>
      <c r="PCR315" s="38"/>
      <c r="PCS315" s="38"/>
      <c r="PCT315" s="38"/>
      <c r="PCU315" s="38"/>
      <c r="PCV315" s="38"/>
      <c r="PCW315" s="38"/>
      <c r="PCX315" s="38"/>
      <c r="PCY315" s="38"/>
      <c r="PCZ315" s="38"/>
      <c r="PDA315" s="38"/>
      <c r="PDB315" s="38"/>
      <c r="PDC315" s="38"/>
      <c r="PDD315" s="38"/>
      <c r="PDE315" s="38"/>
      <c r="PDF315" s="38"/>
      <c r="PDG315" s="38"/>
      <c r="PDH315" s="38"/>
      <c r="PDI315" s="38"/>
      <c r="PDJ315" s="38"/>
      <c r="PDK315" s="38"/>
      <c r="PDL315" s="38"/>
      <c r="PDM315" s="38"/>
      <c r="PDN315" s="38"/>
      <c r="PDO315" s="38"/>
      <c r="PDP315" s="38"/>
      <c r="PDQ315" s="38"/>
      <c r="PDR315" s="38"/>
      <c r="PDS315" s="38"/>
      <c r="PDT315" s="38"/>
      <c r="PDU315" s="38"/>
      <c r="PDV315" s="38"/>
      <c r="PDW315" s="38"/>
      <c r="PDX315" s="38"/>
      <c r="PDY315" s="38"/>
      <c r="PDZ315" s="38"/>
      <c r="PEA315" s="38"/>
      <c r="PEB315" s="38"/>
      <c r="PEC315" s="38"/>
      <c r="PED315" s="38"/>
      <c r="PEE315" s="38"/>
      <c r="PEF315" s="38"/>
      <c r="PEG315" s="38"/>
      <c r="PEH315" s="38"/>
      <c r="PEI315" s="38"/>
      <c r="PEJ315" s="38"/>
      <c r="PEK315" s="38"/>
      <c r="PEL315" s="38"/>
      <c r="PEM315" s="38"/>
      <c r="PEN315" s="38"/>
      <c r="PEO315" s="38"/>
      <c r="PEP315" s="38"/>
      <c r="PEQ315" s="38"/>
      <c r="PER315" s="38"/>
      <c r="PES315" s="38"/>
      <c r="PET315" s="38"/>
      <c r="PEU315" s="38"/>
      <c r="PEV315" s="38"/>
      <c r="PEW315" s="38"/>
      <c r="PEX315" s="38"/>
      <c r="PEY315" s="38"/>
      <c r="PEZ315" s="38"/>
      <c r="PFA315" s="38"/>
      <c r="PFB315" s="38"/>
      <c r="PFC315" s="38"/>
      <c r="PFD315" s="38"/>
      <c r="PFE315" s="38"/>
      <c r="PFF315" s="38"/>
      <c r="PFG315" s="38"/>
      <c r="PFH315" s="38"/>
      <c r="PFI315" s="38"/>
      <c r="PFJ315" s="38"/>
      <c r="PFK315" s="38"/>
      <c r="PFL315" s="38"/>
      <c r="PFM315" s="38"/>
      <c r="PFN315" s="38"/>
      <c r="PFO315" s="38"/>
      <c r="PFP315" s="38"/>
      <c r="PFQ315" s="38"/>
      <c r="PFR315" s="38"/>
      <c r="PFS315" s="38"/>
      <c r="PFT315" s="38"/>
      <c r="PFU315" s="38"/>
      <c r="PFV315" s="38"/>
      <c r="PFW315" s="38"/>
      <c r="PFX315" s="38"/>
      <c r="PFY315" s="38"/>
      <c r="PFZ315" s="38"/>
      <c r="PGA315" s="38"/>
      <c r="PGB315" s="38"/>
      <c r="PGC315" s="38"/>
      <c r="PGD315" s="38"/>
      <c r="PGE315" s="38"/>
      <c r="PGF315" s="38"/>
      <c r="PGG315" s="38"/>
      <c r="PGH315" s="38"/>
      <c r="PGI315" s="38"/>
      <c r="PGJ315" s="38"/>
      <c r="PGK315" s="38"/>
      <c r="PGL315" s="38"/>
      <c r="PGM315" s="38"/>
      <c r="PGN315" s="38"/>
      <c r="PGO315" s="38"/>
      <c r="PGP315" s="38"/>
      <c r="PGQ315" s="38"/>
      <c r="PGR315" s="38"/>
      <c r="PGS315" s="38"/>
      <c r="PGT315" s="38"/>
      <c r="PGU315" s="38"/>
      <c r="PGV315" s="38"/>
      <c r="PGW315" s="38"/>
      <c r="PGX315" s="38"/>
      <c r="PGY315" s="38"/>
      <c r="PGZ315" s="38"/>
      <c r="PHA315" s="38"/>
      <c r="PHB315" s="38"/>
      <c r="PHC315" s="38"/>
      <c r="PHD315" s="38"/>
      <c r="PHE315" s="38"/>
      <c r="PHF315" s="38"/>
      <c r="PHG315" s="38"/>
      <c r="PHH315" s="38"/>
      <c r="PHI315" s="38"/>
      <c r="PHJ315" s="38"/>
      <c r="PHK315" s="38"/>
      <c r="PHL315" s="38"/>
      <c r="PHM315" s="38"/>
      <c r="PHN315" s="38"/>
      <c r="PHO315" s="38"/>
      <c r="PHP315" s="38"/>
      <c r="PHQ315" s="38"/>
      <c r="PHR315" s="38"/>
      <c r="PHS315" s="38"/>
      <c r="PHT315" s="38"/>
      <c r="PHU315" s="38"/>
      <c r="PHV315" s="38"/>
      <c r="PHW315" s="38"/>
      <c r="PHX315" s="38"/>
      <c r="PHY315" s="38"/>
      <c r="PHZ315" s="38"/>
      <c r="PIA315" s="38"/>
      <c r="PIB315" s="38"/>
      <c r="PIC315" s="38"/>
      <c r="PID315" s="38"/>
      <c r="PIE315" s="38"/>
      <c r="PIF315" s="38"/>
      <c r="PIG315" s="38"/>
      <c r="PIH315" s="38"/>
      <c r="PII315" s="38"/>
      <c r="PIJ315" s="38"/>
      <c r="PIK315" s="38"/>
      <c r="PIL315" s="38"/>
      <c r="PIM315" s="38"/>
      <c r="PIN315" s="38"/>
      <c r="PIO315" s="38"/>
      <c r="PIP315" s="38"/>
      <c r="PIQ315" s="38"/>
      <c r="PIR315" s="38"/>
      <c r="PIS315" s="38"/>
      <c r="PIT315" s="38"/>
      <c r="PIU315" s="38"/>
      <c r="PIV315" s="38"/>
      <c r="PIW315" s="38"/>
      <c r="PIX315" s="38"/>
      <c r="PIY315" s="38"/>
      <c r="PIZ315" s="38"/>
      <c r="PJA315" s="38"/>
      <c r="PJB315" s="38"/>
      <c r="PJC315" s="38"/>
      <c r="PJD315" s="38"/>
      <c r="PJE315" s="38"/>
      <c r="PJF315" s="38"/>
      <c r="PJG315" s="38"/>
      <c r="PJH315" s="38"/>
      <c r="PJI315" s="38"/>
      <c r="PJJ315" s="38"/>
      <c r="PJK315" s="38"/>
      <c r="PJL315" s="38"/>
      <c r="PJM315" s="38"/>
      <c r="PJN315" s="38"/>
      <c r="PJO315" s="38"/>
      <c r="PJP315" s="38"/>
      <c r="PJQ315" s="38"/>
      <c r="PJR315" s="38"/>
      <c r="PJS315" s="38"/>
      <c r="PJT315" s="38"/>
      <c r="PJU315" s="38"/>
      <c r="PJV315" s="38"/>
      <c r="PJW315" s="38"/>
      <c r="PJX315" s="38"/>
      <c r="PJY315" s="38"/>
      <c r="PJZ315" s="38"/>
      <c r="PKA315" s="38"/>
      <c r="PKB315" s="38"/>
      <c r="PKC315" s="38"/>
      <c r="PKD315" s="38"/>
      <c r="PKE315" s="38"/>
      <c r="PKF315" s="38"/>
      <c r="PKG315" s="38"/>
      <c r="PKH315" s="38"/>
      <c r="PKI315" s="38"/>
      <c r="PKJ315" s="38"/>
      <c r="PKK315" s="38"/>
      <c r="PKL315" s="38"/>
      <c r="PKM315" s="38"/>
      <c r="PKN315" s="38"/>
      <c r="PKO315" s="38"/>
      <c r="PKP315" s="38"/>
      <c r="PKQ315" s="38"/>
      <c r="PKR315" s="38"/>
      <c r="PKS315" s="38"/>
      <c r="PKT315" s="38"/>
      <c r="PKU315" s="38"/>
      <c r="PKV315" s="38"/>
      <c r="PKW315" s="38"/>
      <c r="PKX315" s="38"/>
      <c r="PKY315" s="38"/>
      <c r="PKZ315" s="38"/>
      <c r="PLA315" s="38"/>
      <c r="PLB315" s="38"/>
      <c r="PLC315" s="38"/>
      <c r="PLD315" s="38"/>
      <c r="PLE315" s="38"/>
      <c r="PLF315" s="38"/>
      <c r="PLG315" s="38"/>
      <c r="PLH315" s="38"/>
      <c r="PLI315" s="38"/>
      <c r="PLJ315" s="38"/>
      <c r="PLK315" s="38"/>
      <c r="PLL315" s="38"/>
      <c r="PLM315" s="38"/>
      <c r="PLN315" s="38"/>
      <c r="PLO315" s="38"/>
      <c r="PLP315" s="38"/>
      <c r="PLQ315" s="38"/>
      <c r="PLR315" s="38"/>
      <c r="PLS315" s="38"/>
      <c r="PLT315" s="38"/>
      <c r="PLU315" s="38"/>
      <c r="PLV315" s="38"/>
      <c r="PLW315" s="38"/>
      <c r="PLX315" s="38"/>
      <c r="PLY315" s="38"/>
      <c r="PLZ315" s="38"/>
      <c r="PMA315" s="38"/>
      <c r="PMB315" s="38"/>
      <c r="PMC315" s="38"/>
      <c r="PMD315" s="38"/>
      <c r="PME315" s="38"/>
      <c r="PMF315" s="38"/>
      <c r="PMG315" s="38"/>
      <c r="PMH315" s="38"/>
      <c r="PMI315" s="38"/>
      <c r="PMJ315" s="38"/>
      <c r="PMK315" s="38"/>
      <c r="PML315" s="38"/>
      <c r="PMM315" s="38"/>
      <c r="PMN315" s="38"/>
      <c r="PMO315" s="38"/>
      <c r="PMP315" s="38"/>
      <c r="PMQ315" s="38"/>
      <c r="PMR315" s="38"/>
      <c r="PMS315" s="38"/>
      <c r="PMT315" s="38"/>
      <c r="PMU315" s="38"/>
      <c r="PMV315" s="38"/>
      <c r="PMW315" s="38"/>
      <c r="PMX315" s="38"/>
      <c r="PMY315" s="38"/>
      <c r="PMZ315" s="38"/>
      <c r="PNA315" s="38"/>
      <c r="PNB315" s="38"/>
      <c r="PNC315" s="38"/>
      <c r="PND315" s="38"/>
      <c r="PNE315" s="38"/>
      <c r="PNF315" s="38"/>
      <c r="PNG315" s="38"/>
      <c r="PNH315" s="38"/>
      <c r="PNI315" s="38"/>
      <c r="PNJ315" s="38"/>
      <c r="PNK315" s="38"/>
      <c r="PNL315" s="38"/>
      <c r="PNM315" s="38"/>
      <c r="PNN315" s="38"/>
      <c r="PNO315" s="38"/>
      <c r="PNP315" s="38"/>
      <c r="PNQ315" s="38"/>
      <c r="PNR315" s="38"/>
      <c r="PNS315" s="38"/>
      <c r="PNT315" s="38"/>
      <c r="PNU315" s="38"/>
      <c r="PNV315" s="38"/>
      <c r="PNW315" s="38"/>
      <c r="PNX315" s="38"/>
      <c r="PNY315" s="38"/>
      <c r="PNZ315" s="38"/>
      <c r="POA315" s="38"/>
      <c r="POB315" s="38"/>
      <c r="POC315" s="38"/>
      <c r="POD315" s="38"/>
      <c r="POE315" s="38"/>
      <c r="POF315" s="38"/>
      <c r="POG315" s="38"/>
      <c r="POH315" s="38"/>
      <c r="POI315" s="38"/>
      <c r="POJ315" s="38"/>
      <c r="POK315" s="38"/>
      <c r="POL315" s="38"/>
      <c r="POM315" s="38"/>
      <c r="PON315" s="38"/>
      <c r="POO315" s="38"/>
      <c r="POP315" s="38"/>
      <c r="POQ315" s="38"/>
      <c r="POR315" s="38"/>
      <c r="POS315" s="38"/>
      <c r="POT315" s="38"/>
      <c r="POU315" s="38"/>
      <c r="POV315" s="38"/>
      <c r="POW315" s="38"/>
      <c r="POX315" s="38"/>
      <c r="POY315" s="38"/>
      <c r="POZ315" s="38"/>
      <c r="PPA315" s="38"/>
      <c r="PPB315" s="38"/>
      <c r="PPC315" s="38"/>
      <c r="PPD315" s="38"/>
      <c r="PPE315" s="38"/>
      <c r="PPF315" s="38"/>
      <c r="PPG315" s="38"/>
      <c r="PPH315" s="38"/>
      <c r="PPI315" s="38"/>
      <c r="PPJ315" s="38"/>
      <c r="PPK315" s="38"/>
      <c r="PPL315" s="38"/>
      <c r="PPM315" s="38"/>
      <c r="PPN315" s="38"/>
      <c r="PPO315" s="38"/>
      <c r="PPP315" s="38"/>
      <c r="PPQ315" s="38"/>
      <c r="PPR315" s="38"/>
      <c r="PPS315" s="38"/>
      <c r="PPT315" s="38"/>
      <c r="PPU315" s="38"/>
      <c r="PPV315" s="38"/>
      <c r="PPW315" s="38"/>
      <c r="PPX315" s="38"/>
      <c r="PPY315" s="38"/>
      <c r="PPZ315" s="38"/>
      <c r="PQA315" s="38"/>
      <c r="PQB315" s="38"/>
      <c r="PQC315" s="38"/>
      <c r="PQD315" s="38"/>
      <c r="PQE315" s="38"/>
      <c r="PQF315" s="38"/>
      <c r="PQG315" s="38"/>
      <c r="PQH315" s="38"/>
      <c r="PQI315" s="38"/>
      <c r="PQJ315" s="38"/>
      <c r="PQK315" s="38"/>
      <c r="PQL315" s="38"/>
      <c r="PQM315" s="38"/>
      <c r="PQN315" s="38"/>
      <c r="PQO315" s="38"/>
      <c r="PQP315" s="38"/>
      <c r="PQQ315" s="38"/>
      <c r="PQR315" s="38"/>
      <c r="PQS315" s="38"/>
      <c r="PQT315" s="38"/>
      <c r="PQU315" s="38"/>
      <c r="PQV315" s="38"/>
      <c r="PQW315" s="38"/>
      <c r="PQX315" s="38"/>
      <c r="PQY315" s="38"/>
      <c r="PQZ315" s="38"/>
      <c r="PRA315" s="38"/>
      <c r="PRB315" s="38"/>
      <c r="PRC315" s="38"/>
      <c r="PRD315" s="38"/>
      <c r="PRE315" s="38"/>
      <c r="PRF315" s="38"/>
      <c r="PRG315" s="38"/>
      <c r="PRH315" s="38"/>
      <c r="PRI315" s="38"/>
      <c r="PRJ315" s="38"/>
      <c r="PRK315" s="38"/>
      <c r="PRL315" s="38"/>
      <c r="PRM315" s="38"/>
      <c r="PRN315" s="38"/>
      <c r="PRO315" s="38"/>
      <c r="PRP315" s="38"/>
      <c r="PRQ315" s="38"/>
      <c r="PRR315" s="38"/>
      <c r="PRS315" s="38"/>
      <c r="PRT315" s="38"/>
      <c r="PRU315" s="38"/>
      <c r="PRV315" s="38"/>
      <c r="PRW315" s="38"/>
      <c r="PRX315" s="38"/>
      <c r="PRY315" s="38"/>
      <c r="PRZ315" s="38"/>
      <c r="PSA315" s="38"/>
      <c r="PSB315" s="38"/>
      <c r="PSC315" s="38"/>
      <c r="PSD315" s="38"/>
      <c r="PSE315" s="38"/>
      <c r="PSF315" s="38"/>
      <c r="PSG315" s="38"/>
      <c r="PSH315" s="38"/>
      <c r="PSI315" s="38"/>
      <c r="PSJ315" s="38"/>
      <c r="PSK315" s="38"/>
      <c r="PSL315" s="38"/>
      <c r="PSM315" s="38"/>
      <c r="PSN315" s="38"/>
      <c r="PSO315" s="38"/>
      <c r="PSP315" s="38"/>
      <c r="PSQ315" s="38"/>
      <c r="PSR315" s="38"/>
      <c r="PSS315" s="38"/>
      <c r="PST315" s="38"/>
      <c r="PSU315" s="38"/>
      <c r="PSV315" s="38"/>
      <c r="PSW315" s="38"/>
      <c r="PSX315" s="38"/>
      <c r="PSY315" s="38"/>
      <c r="PSZ315" s="38"/>
      <c r="PTA315" s="38"/>
      <c r="PTB315" s="38"/>
      <c r="PTC315" s="38"/>
      <c r="PTD315" s="38"/>
      <c r="PTE315" s="38"/>
      <c r="PTF315" s="38"/>
      <c r="PTG315" s="38"/>
      <c r="PTH315" s="38"/>
      <c r="PTI315" s="38"/>
      <c r="PTJ315" s="38"/>
      <c r="PTK315" s="38"/>
      <c r="PTL315" s="38"/>
      <c r="PTM315" s="38"/>
      <c r="PTN315" s="38"/>
      <c r="PTO315" s="38"/>
      <c r="PTP315" s="38"/>
      <c r="PTQ315" s="38"/>
      <c r="PTR315" s="38"/>
      <c r="PTS315" s="38"/>
      <c r="PTT315" s="38"/>
      <c r="PTU315" s="38"/>
      <c r="PTV315" s="38"/>
      <c r="PTW315" s="38"/>
      <c r="PTX315" s="38"/>
      <c r="PTY315" s="38"/>
      <c r="PTZ315" s="38"/>
      <c r="PUA315" s="38"/>
      <c r="PUB315" s="38"/>
      <c r="PUC315" s="38"/>
      <c r="PUD315" s="38"/>
      <c r="PUE315" s="38"/>
      <c r="PUF315" s="38"/>
      <c r="PUG315" s="38"/>
      <c r="PUH315" s="38"/>
      <c r="PUI315" s="38"/>
      <c r="PUJ315" s="38"/>
      <c r="PUK315" s="38"/>
      <c r="PUL315" s="38"/>
      <c r="PUM315" s="38"/>
      <c r="PUN315" s="38"/>
      <c r="PUO315" s="38"/>
      <c r="PUP315" s="38"/>
      <c r="PUQ315" s="38"/>
      <c r="PUR315" s="38"/>
      <c r="PUS315" s="38"/>
      <c r="PUT315" s="38"/>
      <c r="PUU315" s="38"/>
      <c r="PUV315" s="38"/>
      <c r="PUW315" s="38"/>
      <c r="PUX315" s="38"/>
      <c r="PUY315" s="38"/>
      <c r="PUZ315" s="38"/>
      <c r="PVA315" s="38"/>
      <c r="PVB315" s="38"/>
      <c r="PVC315" s="38"/>
      <c r="PVD315" s="38"/>
      <c r="PVE315" s="38"/>
      <c r="PVF315" s="38"/>
      <c r="PVG315" s="38"/>
      <c r="PVH315" s="38"/>
      <c r="PVI315" s="38"/>
      <c r="PVJ315" s="38"/>
      <c r="PVK315" s="38"/>
      <c r="PVL315" s="38"/>
      <c r="PVM315" s="38"/>
      <c r="PVN315" s="38"/>
      <c r="PVO315" s="38"/>
      <c r="PVP315" s="38"/>
      <c r="PVQ315" s="38"/>
      <c r="PVR315" s="38"/>
      <c r="PVS315" s="38"/>
      <c r="PVT315" s="38"/>
      <c r="PVU315" s="38"/>
      <c r="PVV315" s="38"/>
      <c r="PVW315" s="38"/>
      <c r="PVX315" s="38"/>
      <c r="PVY315" s="38"/>
      <c r="PVZ315" s="38"/>
      <c r="PWA315" s="38"/>
      <c r="PWB315" s="38"/>
      <c r="PWC315" s="38"/>
      <c r="PWD315" s="38"/>
      <c r="PWE315" s="38"/>
      <c r="PWF315" s="38"/>
      <c r="PWG315" s="38"/>
      <c r="PWH315" s="38"/>
      <c r="PWI315" s="38"/>
      <c r="PWJ315" s="38"/>
      <c r="PWK315" s="38"/>
      <c r="PWL315" s="38"/>
      <c r="PWM315" s="38"/>
      <c r="PWN315" s="38"/>
      <c r="PWO315" s="38"/>
      <c r="PWP315" s="38"/>
      <c r="PWQ315" s="38"/>
      <c r="PWR315" s="38"/>
      <c r="PWS315" s="38"/>
      <c r="PWT315" s="38"/>
      <c r="PWU315" s="38"/>
      <c r="PWV315" s="38"/>
      <c r="PWW315" s="38"/>
      <c r="PWX315" s="38"/>
      <c r="PWY315" s="38"/>
      <c r="PWZ315" s="38"/>
      <c r="PXA315" s="38"/>
      <c r="PXB315" s="38"/>
      <c r="PXC315" s="38"/>
      <c r="PXD315" s="38"/>
      <c r="PXE315" s="38"/>
      <c r="PXF315" s="38"/>
      <c r="PXG315" s="38"/>
      <c r="PXH315" s="38"/>
      <c r="PXI315" s="38"/>
      <c r="PXJ315" s="38"/>
      <c r="PXK315" s="38"/>
      <c r="PXL315" s="38"/>
      <c r="PXM315" s="38"/>
      <c r="PXN315" s="38"/>
      <c r="PXO315" s="38"/>
      <c r="PXP315" s="38"/>
      <c r="PXQ315" s="38"/>
      <c r="PXR315" s="38"/>
      <c r="PXS315" s="38"/>
      <c r="PXT315" s="38"/>
      <c r="PXU315" s="38"/>
      <c r="PXV315" s="38"/>
      <c r="PXW315" s="38"/>
      <c r="PXX315" s="38"/>
      <c r="PXY315" s="38"/>
      <c r="PXZ315" s="38"/>
      <c r="PYA315" s="38"/>
      <c r="PYB315" s="38"/>
      <c r="PYC315" s="38"/>
      <c r="PYD315" s="38"/>
      <c r="PYE315" s="38"/>
      <c r="PYF315" s="38"/>
      <c r="PYG315" s="38"/>
      <c r="PYH315" s="38"/>
      <c r="PYI315" s="38"/>
      <c r="PYJ315" s="38"/>
      <c r="PYK315" s="38"/>
      <c r="PYL315" s="38"/>
      <c r="PYM315" s="38"/>
      <c r="PYN315" s="38"/>
      <c r="PYO315" s="38"/>
      <c r="PYP315" s="38"/>
      <c r="PYQ315" s="38"/>
      <c r="PYR315" s="38"/>
      <c r="PYS315" s="38"/>
      <c r="PYT315" s="38"/>
      <c r="PYU315" s="38"/>
      <c r="PYV315" s="38"/>
      <c r="PYW315" s="38"/>
      <c r="PYX315" s="38"/>
      <c r="PYY315" s="38"/>
      <c r="PYZ315" s="38"/>
      <c r="PZA315" s="38"/>
      <c r="PZB315" s="38"/>
      <c r="PZC315" s="38"/>
      <c r="PZD315" s="38"/>
      <c r="PZE315" s="38"/>
      <c r="PZF315" s="38"/>
      <c r="PZG315" s="38"/>
      <c r="PZH315" s="38"/>
      <c r="PZI315" s="38"/>
      <c r="PZJ315" s="38"/>
      <c r="PZK315" s="38"/>
      <c r="PZL315" s="38"/>
      <c r="PZM315" s="38"/>
      <c r="PZN315" s="38"/>
      <c r="PZO315" s="38"/>
      <c r="PZP315" s="38"/>
      <c r="PZQ315" s="38"/>
      <c r="PZR315" s="38"/>
      <c r="PZS315" s="38"/>
      <c r="PZT315" s="38"/>
      <c r="PZU315" s="38"/>
      <c r="PZV315" s="38"/>
      <c r="PZW315" s="38"/>
      <c r="PZX315" s="38"/>
      <c r="PZY315" s="38"/>
      <c r="PZZ315" s="38"/>
      <c r="QAA315" s="38"/>
      <c r="QAB315" s="38"/>
      <c r="QAC315" s="38"/>
      <c r="QAD315" s="38"/>
      <c r="QAE315" s="38"/>
      <c r="QAF315" s="38"/>
      <c r="QAG315" s="38"/>
      <c r="QAH315" s="38"/>
      <c r="QAI315" s="38"/>
      <c r="QAJ315" s="38"/>
      <c r="QAK315" s="38"/>
      <c r="QAL315" s="38"/>
      <c r="QAM315" s="38"/>
      <c r="QAN315" s="38"/>
      <c r="QAO315" s="38"/>
      <c r="QAP315" s="38"/>
      <c r="QAQ315" s="38"/>
      <c r="QAR315" s="38"/>
      <c r="QAS315" s="38"/>
      <c r="QAT315" s="38"/>
      <c r="QAU315" s="38"/>
      <c r="QAV315" s="38"/>
      <c r="QAW315" s="38"/>
      <c r="QAX315" s="38"/>
      <c r="QAY315" s="38"/>
      <c r="QAZ315" s="38"/>
      <c r="QBA315" s="38"/>
      <c r="QBB315" s="38"/>
      <c r="QBC315" s="38"/>
      <c r="QBD315" s="38"/>
      <c r="QBE315" s="38"/>
      <c r="QBF315" s="38"/>
      <c r="QBG315" s="38"/>
      <c r="QBH315" s="38"/>
      <c r="QBI315" s="38"/>
      <c r="QBJ315" s="38"/>
      <c r="QBK315" s="38"/>
      <c r="QBL315" s="38"/>
      <c r="QBM315" s="38"/>
      <c r="QBN315" s="38"/>
      <c r="QBO315" s="38"/>
      <c r="QBP315" s="38"/>
      <c r="QBQ315" s="38"/>
      <c r="QBR315" s="38"/>
      <c r="QBS315" s="38"/>
      <c r="QBT315" s="38"/>
      <c r="QBU315" s="38"/>
      <c r="QBV315" s="38"/>
      <c r="QBW315" s="38"/>
      <c r="QBX315" s="38"/>
      <c r="QBY315" s="38"/>
      <c r="QBZ315" s="38"/>
      <c r="QCA315" s="38"/>
      <c r="QCB315" s="38"/>
      <c r="QCC315" s="38"/>
      <c r="QCD315" s="38"/>
      <c r="QCE315" s="38"/>
      <c r="QCF315" s="38"/>
      <c r="QCG315" s="38"/>
      <c r="QCH315" s="38"/>
      <c r="QCI315" s="38"/>
      <c r="QCJ315" s="38"/>
      <c r="QCK315" s="38"/>
      <c r="QCL315" s="38"/>
      <c r="QCM315" s="38"/>
      <c r="QCN315" s="38"/>
      <c r="QCO315" s="38"/>
      <c r="QCP315" s="38"/>
      <c r="QCQ315" s="38"/>
      <c r="QCR315" s="38"/>
      <c r="QCS315" s="38"/>
      <c r="QCT315" s="38"/>
      <c r="QCU315" s="38"/>
      <c r="QCV315" s="38"/>
      <c r="QCW315" s="38"/>
      <c r="QCX315" s="38"/>
      <c r="QCY315" s="38"/>
      <c r="QCZ315" s="38"/>
      <c r="QDA315" s="38"/>
      <c r="QDB315" s="38"/>
      <c r="QDC315" s="38"/>
      <c r="QDD315" s="38"/>
      <c r="QDE315" s="38"/>
      <c r="QDF315" s="38"/>
      <c r="QDG315" s="38"/>
      <c r="QDH315" s="38"/>
      <c r="QDI315" s="38"/>
      <c r="QDJ315" s="38"/>
      <c r="QDK315" s="38"/>
      <c r="QDL315" s="38"/>
      <c r="QDM315" s="38"/>
      <c r="QDN315" s="38"/>
      <c r="QDO315" s="38"/>
      <c r="QDP315" s="38"/>
      <c r="QDQ315" s="38"/>
      <c r="QDR315" s="38"/>
      <c r="QDS315" s="38"/>
      <c r="QDT315" s="38"/>
      <c r="QDU315" s="38"/>
      <c r="QDV315" s="38"/>
      <c r="QDW315" s="38"/>
      <c r="QDX315" s="38"/>
      <c r="QDY315" s="38"/>
      <c r="QDZ315" s="38"/>
      <c r="QEA315" s="38"/>
      <c r="QEB315" s="38"/>
      <c r="QEC315" s="38"/>
      <c r="QED315" s="38"/>
      <c r="QEE315" s="38"/>
      <c r="QEF315" s="38"/>
      <c r="QEG315" s="38"/>
      <c r="QEH315" s="38"/>
      <c r="QEI315" s="38"/>
      <c r="QEJ315" s="38"/>
      <c r="QEK315" s="38"/>
      <c r="QEL315" s="38"/>
      <c r="QEM315" s="38"/>
      <c r="QEN315" s="38"/>
      <c r="QEO315" s="38"/>
      <c r="QEP315" s="38"/>
      <c r="QEQ315" s="38"/>
      <c r="QER315" s="38"/>
      <c r="QES315" s="38"/>
      <c r="QET315" s="38"/>
      <c r="QEU315" s="38"/>
      <c r="QEV315" s="38"/>
      <c r="QEW315" s="38"/>
      <c r="QEX315" s="38"/>
      <c r="QEY315" s="38"/>
      <c r="QEZ315" s="38"/>
      <c r="QFA315" s="38"/>
      <c r="QFB315" s="38"/>
      <c r="QFC315" s="38"/>
      <c r="QFD315" s="38"/>
      <c r="QFE315" s="38"/>
      <c r="QFF315" s="38"/>
      <c r="QFG315" s="38"/>
      <c r="QFH315" s="38"/>
      <c r="QFI315" s="38"/>
      <c r="QFJ315" s="38"/>
      <c r="QFK315" s="38"/>
      <c r="QFL315" s="38"/>
      <c r="QFM315" s="38"/>
      <c r="QFN315" s="38"/>
      <c r="QFO315" s="38"/>
      <c r="QFP315" s="38"/>
      <c r="QFQ315" s="38"/>
      <c r="QFR315" s="38"/>
      <c r="QFS315" s="38"/>
      <c r="QFT315" s="38"/>
      <c r="QFU315" s="38"/>
      <c r="QFV315" s="38"/>
      <c r="QFW315" s="38"/>
      <c r="QFX315" s="38"/>
      <c r="QFY315" s="38"/>
      <c r="QFZ315" s="38"/>
      <c r="QGA315" s="38"/>
      <c r="QGB315" s="38"/>
      <c r="QGC315" s="38"/>
      <c r="QGD315" s="38"/>
      <c r="QGE315" s="38"/>
      <c r="QGF315" s="38"/>
      <c r="QGG315" s="38"/>
      <c r="QGH315" s="38"/>
      <c r="QGI315" s="38"/>
      <c r="QGJ315" s="38"/>
      <c r="QGK315" s="38"/>
      <c r="QGL315" s="38"/>
      <c r="QGM315" s="38"/>
      <c r="QGN315" s="38"/>
      <c r="QGO315" s="38"/>
      <c r="QGP315" s="38"/>
      <c r="QGQ315" s="38"/>
      <c r="QGR315" s="38"/>
      <c r="QGS315" s="38"/>
      <c r="QGT315" s="38"/>
      <c r="QGU315" s="38"/>
      <c r="QGV315" s="38"/>
      <c r="QGW315" s="38"/>
      <c r="QGX315" s="38"/>
      <c r="QGY315" s="38"/>
      <c r="QGZ315" s="38"/>
      <c r="QHA315" s="38"/>
      <c r="QHB315" s="38"/>
      <c r="QHC315" s="38"/>
      <c r="QHD315" s="38"/>
      <c r="QHE315" s="38"/>
      <c r="QHF315" s="38"/>
      <c r="QHG315" s="38"/>
      <c r="QHH315" s="38"/>
      <c r="QHI315" s="38"/>
      <c r="QHJ315" s="38"/>
      <c r="QHK315" s="38"/>
      <c r="QHL315" s="38"/>
      <c r="QHM315" s="38"/>
      <c r="QHN315" s="38"/>
      <c r="QHO315" s="38"/>
      <c r="QHP315" s="38"/>
      <c r="QHQ315" s="38"/>
      <c r="QHR315" s="38"/>
      <c r="QHS315" s="38"/>
      <c r="QHT315" s="38"/>
      <c r="QHU315" s="38"/>
      <c r="QHV315" s="38"/>
      <c r="QHW315" s="38"/>
      <c r="QHX315" s="38"/>
      <c r="QHY315" s="38"/>
      <c r="QHZ315" s="38"/>
      <c r="QIA315" s="38"/>
      <c r="QIB315" s="38"/>
      <c r="QIC315" s="38"/>
      <c r="QID315" s="38"/>
      <c r="QIE315" s="38"/>
      <c r="QIF315" s="38"/>
      <c r="QIG315" s="38"/>
      <c r="QIH315" s="38"/>
      <c r="QII315" s="38"/>
      <c r="QIJ315" s="38"/>
      <c r="QIK315" s="38"/>
      <c r="QIL315" s="38"/>
      <c r="QIM315" s="38"/>
      <c r="QIN315" s="38"/>
      <c r="QIO315" s="38"/>
      <c r="QIP315" s="38"/>
      <c r="QIQ315" s="38"/>
      <c r="QIR315" s="38"/>
      <c r="QIS315" s="38"/>
      <c r="QIT315" s="38"/>
      <c r="QIU315" s="38"/>
      <c r="QIV315" s="38"/>
      <c r="QIW315" s="38"/>
      <c r="QIX315" s="38"/>
      <c r="QIY315" s="38"/>
      <c r="QIZ315" s="38"/>
      <c r="QJA315" s="38"/>
      <c r="QJB315" s="38"/>
      <c r="QJC315" s="38"/>
      <c r="QJD315" s="38"/>
      <c r="QJE315" s="38"/>
      <c r="QJF315" s="38"/>
      <c r="QJG315" s="38"/>
      <c r="QJH315" s="38"/>
      <c r="QJI315" s="38"/>
      <c r="QJJ315" s="38"/>
      <c r="QJK315" s="38"/>
      <c r="QJL315" s="38"/>
      <c r="QJM315" s="38"/>
      <c r="QJN315" s="38"/>
      <c r="QJO315" s="38"/>
      <c r="QJP315" s="38"/>
      <c r="QJQ315" s="38"/>
      <c r="QJR315" s="38"/>
      <c r="QJS315" s="38"/>
      <c r="QJT315" s="38"/>
      <c r="QJU315" s="38"/>
      <c r="QJV315" s="38"/>
      <c r="QJW315" s="38"/>
      <c r="QJX315" s="38"/>
      <c r="QJY315" s="38"/>
      <c r="QJZ315" s="38"/>
      <c r="QKA315" s="38"/>
      <c r="QKB315" s="38"/>
      <c r="QKC315" s="38"/>
      <c r="QKD315" s="38"/>
      <c r="QKE315" s="38"/>
      <c r="QKF315" s="38"/>
      <c r="QKG315" s="38"/>
      <c r="QKH315" s="38"/>
      <c r="QKI315" s="38"/>
      <c r="QKJ315" s="38"/>
      <c r="QKK315" s="38"/>
      <c r="QKL315" s="38"/>
      <c r="QKM315" s="38"/>
      <c r="QKN315" s="38"/>
      <c r="QKO315" s="38"/>
      <c r="QKP315" s="38"/>
      <c r="QKQ315" s="38"/>
      <c r="QKR315" s="38"/>
      <c r="QKS315" s="38"/>
      <c r="QKT315" s="38"/>
      <c r="QKU315" s="38"/>
      <c r="QKV315" s="38"/>
      <c r="QKW315" s="38"/>
      <c r="QKX315" s="38"/>
      <c r="QKY315" s="38"/>
      <c r="QKZ315" s="38"/>
      <c r="QLA315" s="38"/>
      <c r="QLB315" s="38"/>
      <c r="QLC315" s="38"/>
      <c r="QLD315" s="38"/>
      <c r="QLE315" s="38"/>
      <c r="QLF315" s="38"/>
      <c r="QLG315" s="38"/>
      <c r="QLH315" s="38"/>
      <c r="QLI315" s="38"/>
      <c r="QLJ315" s="38"/>
      <c r="QLK315" s="38"/>
      <c r="QLL315" s="38"/>
      <c r="QLM315" s="38"/>
      <c r="QLN315" s="38"/>
      <c r="QLO315" s="38"/>
      <c r="QLP315" s="38"/>
      <c r="QLQ315" s="38"/>
      <c r="QLR315" s="38"/>
      <c r="QLS315" s="38"/>
      <c r="QLT315" s="38"/>
      <c r="QLU315" s="38"/>
      <c r="QLV315" s="38"/>
      <c r="QLW315" s="38"/>
      <c r="QLX315" s="38"/>
      <c r="QLY315" s="38"/>
      <c r="QLZ315" s="38"/>
      <c r="QMA315" s="38"/>
      <c r="QMB315" s="38"/>
      <c r="QMC315" s="38"/>
      <c r="QMD315" s="38"/>
      <c r="QME315" s="38"/>
      <c r="QMF315" s="38"/>
      <c r="QMG315" s="38"/>
      <c r="QMH315" s="38"/>
      <c r="QMI315" s="38"/>
      <c r="QMJ315" s="38"/>
      <c r="QMK315" s="38"/>
      <c r="QML315" s="38"/>
      <c r="QMM315" s="38"/>
      <c r="QMN315" s="38"/>
      <c r="QMO315" s="38"/>
      <c r="QMP315" s="38"/>
      <c r="QMQ315" s="38"/>
      <c r="QMR315" s="38"/>
      <c r="QMS315" s="38"/>
      <c r="QMT315" s="38"/>
      <c r="QMU315" s="38"/>
      <c r="QMV315" s="38"/>
      <c r="QMW315" s="38"/>
      <c r="QMX315" s="38"/>
      <c r="QMY315" s="38"/>
      <c r="QMZ315" s="38"/>
      <c r="QNA315" s="38"/>
      <c r="QNB315" s="38"/>
      <c r="QNC315" s="38"/>
      <c r="QND315" s="38"/>
      <c r="QNE315" s="38"/>
      <c r="QNF315" s="38"/>
      <c r="QNG315" s="38"/>
      <c r="QNH315" s="38"/>
      <c r="QNI315" s="38"/>
      <c r="QNJ315" s="38"/>
      <c r="QNK315" s="38"/>
      <c r="QNL315" s="38"/>
      <c r="QNM315" s="38"/>
      <c r="QNN315" s="38"/>
      <c r="QNO315" s="38"/>
      <c r="QNP315" s="38"/>
      <c r="QNQ315" s="38"/>
      <c r="QNR315" s="38"/>
      <c r="QNS315" s="38"/>
      <c r="QNT315" s="38"/>
      <c r="QNU315" s="38"/>
      <c r="QNV315" s="38"/>
      <c r="QNW315" s="38"/>
      <c r="QNX315" s="38"/>
      <c r="QNY315" s="38"/>
      <c r="QNZ315" s="38"/>
      <c r="QOA315" s="38"/>
      <c r="QOB315" s="38"/>
      <c r="QOC315" s="38"/>
      <c r="QOD315" s="38"/>
      <c r="QOE315" s="38"/>
      <c r="QOF315" s="38"/>
      <c r="QOG315" s="38"/>
      <c r="QOH315" s="38"/>
      <c r="QOI315" s="38"/>
      <c r="QOJ315" s="38"/>
      <c r="QOK315" s="38"/>
      <c r="QOL315" s="38"/>
      <c r="QOM315" s="38"/>
      <c r="QON315" s="38"/>
      <c r="QOO315" s="38"/>
      <c r="QOP315" s="38"/>
      <c r="QOQ315" s="38"/>
      <c r="QOR315" s="38"/>
      <c r="QOS315" s="38"/>
      <c r="QOT315" s="38"/>
      <c r="QOU315" s="38"/>
      <c r="QOV315" s="38"/>
      <c r="QOW315" s="38"/>
      <c r="QOX315" s="38"/>
      <c r="QOY315" s="38"/>
      <c r="QOZ315" s="38"/>
      <c r="QPA315" s="38"/>
      <c r="QPB315" s="38"/>
      <c r="QPC315" s="38"/>
      <c r="QPD315" s="38"/>
      <c r="QPE315" s="38"/>
      <c r="QPF315" s="38"/>
      <c r="QPG315" s="38"/>
      <c r="QPH315" s="38"/>
      <c r="QPI315" s="38"/>
      <c r="QPJ315" s="38"/>
      <c r="QPK315" s="38"/>
      <c r="QPL315" s="38"/>
      <c r="QPM315" s="38"/>
      <c r="QPN315" s="38"/>
      <c r="QPO315" s="38"/>
      <c r="QPP315" s="38"/>
      <c r="QPQ315" s="38"/>
      <c r="QPR315" s="38"/>
      <c r="QPS315" s="38"/>
      <c r="QPT315" s="38"/>
      <c r="QPU315" s="38"/>
      <c r="QPV315" s="38"/>
      <c r="QPW315" s="38"/>
      <c r="QPX315" s="38"/>
      <c r="QPY315" s="38"/>
      <c r="QPZ315" s="38"/>
      <c r="QQA315" s="38"/>
      <c r="QQB315" s="38"/>
      <c r="QQC315" s="38"/>
      <c r="QQD315" s="38"/>
      <c r="QQE315" s="38"/>
      <c r="QQF315" s="38"/>
      <c r="QQG315" s="38"/>
      <c r="QQH315" s="38"/>
      <c r="QQI315" s="38"/>
      <c r="QQJ315" s="38"/>
      <c r="QQK315" s="38"/>
      <c r="QQL315" s="38"/>
      <c r="QQM315" s="38"/>
      <c r="QQN315" s="38"/>
      <c r="QQO315" s="38"/>
      <c r="QQP315" s="38"/>
      <c r="QQQ315" s="38"/>
      <c r="QQR315" s="38"/>
      <c r="QQS315" s="38"/>
      <c r="QQT315" s="38"/>
      <c r="QQU315" s="38"/>
      <c r="QQV315" s="38"/>
      <c r="QQW315" s="38"/>
      <c r="QQX315" s="38"/>
      <c r="QQY315" s="38"/>
      <c r="QQZ315" s="38"/>
      <c r="QRA315" s="38"/>
      <c r="QRB315" s="38"/>
      <c r="QRC315" s="38"/>
      <c r="QRD315" s="38"/>
      <c r="QRE315" s="38"/>
      <c r="QRF315" s="38"/>
      <c r="QRG315" s="38"/>
      <c r="QRH315" s="38"/>
      <c r="QRI315" s="38"/>
      <c r="QRJ315" s="38"/>
      <c r="QRK315" s="38"/>
      <c r="QRL315" s="38"/>
      <c r="QRM315" s="38"/>
      <c r="QRN315" s="38"/>
      <c r="QRO315" s="38"/>
      <c r="QRP315" s="38"/>
      <c r="QRQ315" s="38"/>
      <c r="QRR315" s="38"/>
      <c r="QRS315" s="38"/>
      <c r="QRT315" s="38"/>
      <c r="QRU315" s="38"/>
      <c r="QRV315" s="38"/>
      <c r="QRW315" s="38"/>
      <c r="QRX315" s="38"/>
      <c r="QRY315" s="38"/>
      <c r="QRZ315" s="38"/>
      <c r="QSA315" s="38"/>
      <c r="QSB315" s="38"/>
      <c r="QSC315" s="38"/>
      <c r="QSD315" s="38"/>
      <c r="QSE315" s="38"/>
      <c r="QSF315" s="38"/>
      <c r="QSG315" s="38"/>
      <c r="QSH315" s="38"/>
      <c r="QSI315" s="38"/>
      <c r="QSJ315" s="38"/>
      <c r="QSK315" s="38"/>
      <c r="QSL315" s="38"/>
      <c r="QSM315" s="38"/>
      <c r="QSN315" s="38"/>
      <c r="QSO315" s="38"/>
      <c r="QSP315" s="38"/>
      <c r="QSQ315" s="38"/>
      <c r="QSR315" s="38"/>
      <c r="QSS315" s="38"/>
      <c r="QST315" s="38"/>
      <c r="QSU315" s="38"/>
      <c r="QSV315" s="38"/>
      <c r="QSW315" s="38"/>
      <c r="QSX315" s="38"/>
      <c r="QSY315" s="38"/>
      <c r="QSZ315" s="38"/>
      <c r="QTA315" s="38"/>
      <c r="QTB315" s="38"/>
      <c r="QTC315" s="38"/>
      <c r="QTD315" s="38"/>
      <c r="QTE315" s="38"/>
      <c r="QTF315" s="38"/>
      <c r="QTG315" s="38"/>
      <c r="QTH315" s="38"/>
      <c r="QTI315" s="38"/>
      <c r="QTJ315" s="38"/>
      <c r="QTK315" s="38"/>
      <c r="QTL315" s="38"/>
      <c r="QTM315" s="38"/>
      <c r="QTN315" s="38"/>
      <c r="QTO315" s="38"/>
      <c r="QTP315" s="38"/>
      <c r="QTQ315" s="38"/>
      <c r="QTR315" s="38"/>
      <c r="QTS315" s="38"/>
      <c r="QTT315" s="38"/>
      <c r="QTU315" s="38"/>
      <c r="QTV315" s="38"/>
      <c r="QTW315" s="38"/>
      <c r="QTX315" s="38"/>
      <c r="QTY315" s="38"/>
      <c r="QTZ315" s="38"/>
      <c r="QUA315" s="38"/>
      <c r="QUB315" s="38"/>
      <c r="QUC315" s="38"/>
      <c r="QUD315" s="38"/>
      <c r="QUE315" s="38"/>
      <c r="QUF315" s="38"/>
      <c r="QUG315" s="38"/>
      <c r="QUH315" s="38"/>
      <c r="QUI315" s="38"/>
      <c r="QUJ315" s="38"/>
      <c r="QUK315" s="38"/>
      <c r="QUL315" s="38"/>
      <c r="QUM315" s="38"/>
      <c r="QUN315" s="38"/>
      <c r="QUO315" s="38"/>
      <c r="QUP315" s="38"/>
      <c r="QUQ315" s="38"/>
      <c r="QUR315" s="38"/>
      <c r="QUS315" s="38"/>
      <c r="QUT315" s="38"/>
      <c r="QUU315" s="38"/>
      <c r="QUV315" s="38"/>
      <c r="QUW315" s="38"/>
      <c r="QUX315" s="38"/>
      <c r="QUY315" s="38"/>
      <c r="QUZ315" s="38"/>
      <c r="QVA315" s="38"/>
      <c r="QVB315" s="38"/>
      <c r="QVC315" s="38"/>
      <c r="QVD315" s="38"/>
      <c r="QVE315" s="38"/>
      <c r="QVF315" s="38"/>
      <c r="QVG315" s="38"/>
      <c r="QVH315" s="38"/>
      <c r="QVI315" s="38"/>
      <c r="QVJ315" s="38"/>
      <c r="QVK315" s="38"/>
      <c r="QVL315" s="38"/>
      <c r="QVM315" s="38"/>
      <c r="QVN315" s="38"/>
      <c r="QVO315" s="38"/>
      <c r="QVP315" s="38"/>
      <c r="QVQ315" s="38"/>
      <c r="QVR315" s="38"/>
      <c r="QVS315" s="38"/>
      <c r="QVT315" s="38"/>
      <c r="QVU315" s="38"/>
      <c r="QVV315" s="38"/>
      <c r="QVW315" s="38"/>
      <c r="QVX315" s="38"/>
      <c r="QVY315" s="38"/>
      <c r="QVZ315" s="38"/>
      <c r="QWA315" s="38"/>
      <c r="QWB315" s="38"/>
      <c r="QWC315" s="38"/>
      <c r="QWD315" s="38"/>
      <c r="QWE315" s="38"/>
      <c r="QWF315" s="38"/>
      <c r="QWG315" s="38"/>
      <c r="QWH315" s="38"/>
      <c r="QWI315" s="38"/>
      <c r="QWJ315" s="38"/>
      <c r="QWK315" s="38"/>
      <c r="QWL315" s="38"/>
      <c r="QWM315" s="38"/>
      <c r="QWN315" s="38"/>
      <c r="QWO315" s="38"/>
      <c r="QWP315" s="38"/>
      <c r="QWQ315" s="38"/>
      <c r="QWR315" s="38"/>
      <c r="QWS315" s="38"/>
      <c r="QWT315" s="38"/>
      <c r="QWU315" s="38"/>
      <c r="QWV315" s="38"/>
      <c r="QWW315" s="38"/>
      <c r="QWX315" s="38"/>
      <c r="QWY315" s="38"/>
      <c r="QWZ315" s="38"/>
      <c r="QXA315" s="38"/>
      <c r="QXB315" s="38"/>
      <c r="QXC315" s="38"/>
      <c r="QXD315" s="38"/>
      <c r="QXE315" s="38"/>
      <c r="QXF315" s="38"/>
      <c r="QXG315" s="38"/>
      <c r="QXH315" s="38"/>
      <c r="QXI315" s="38"/>
      <c r="QXJ315" s="38"/>
      <c r="QXK315" s="38"/>
      <c r="QXL315" s="38"/>
      <c r="QXM315" s="38"/>
      <c r="QXN315" s="38"/>
      <c r="QXO315" s="38"/>
      <c r="QXP315" s="38"/>
      <c r="QXQ315" s="38"/>
      <c r="QXR315" s="38"/>
      <c r="QXS315" s="38"/>
      <c r="QXT315" s="38"/>
      <c r="QXU315" s="38"/>
      <c r="QXV315" s="38"/>
      <c r="QXW315" s="38"/>
      <c r="QXX315" s="38"/>
      <c r="QXY315" s="38"/>
      <c r="QXZ315" s="38"/>
      <c r="QYA315" s="38"/>
      <c r="QYB315" s="38"/>
      <c r="QYC315" s="38"/>
      <c r="QYD315" s="38"/>
      <c r="QYE315" s="38"/>
      <c r="QYF315" s="38"/>
      <c r="QYG315" s="38"/>
      <c r="QYH315" s="38"/>
      <c r="QYI315" s="38"/>
      <c r="QYJ315" s="38"/>
      <c r="QYK315" s="38"/>
      <c r="QYL315" s="38"/>
      <c r="QYM315" s="38"/>
      <c r="QYN315" s="38"/>
      <c r="QYO315" s="38"/>
      <c r="QYP315" s="38"/>
      <c r="QYQ315" s="38"/>
      <c r="QYR315" s="38"/>
      <c r="QYS315" s="38"/>
      <c r="QYT315" s="38"/>
      <c r="QYU315" s="38"/>
      <c r="QYV315" s="38"/>
      <c r="QYW315" s="38"/>
      <c r="QYX315" s="38"/>
      <c r="QYY315" s="38"/>
      <c r="QYZ315" s="38"/>
      <c r="QZA315" s="38"/>
      <c r="QZB315" s="38"/>
      <c r="QZC315" s="38"/>
      <c r="QZD315" s="38"/>
      <c r="QZE315" s="38"/>
      <c r="QZF315" s="38"/>
      <c r="QZG315" s="38"/>
      <c r="QZH315" s="38"/>
      <c r="QZI315" s="38"/>
      <c r="QZJ315" s="38"/>
      <c r="QZK315" s="38"/>
      <c r="QZL315" s="38"/>
      <c r="QZM315" s="38"/>
      <c r="QZN315" s="38"/>
      <c r="QZO315" s="38"/>
      <c r="QZP315" s="38"/>
      <c r="QZQ315" s="38"/>
      <c r="QZR315" s="38"/>
      <c r="QZS315" s="38"/>
      <c r="QZT315" s="38"/>
      <c r="QZU315" s="38"/>
      <c r="QZV315" s="38"/>
      <c r="QZW315" s="38"/>
      <c r="QZX315" s="38"/>
      <c r="QZY315" s="38"/>
      <c r="QZZ315" s="38"/>
      <c r="RAA315" s="38"/>
      <c r="RAB315" s="38"/>
      <c r="RAC315" s="38"/>
      <c r="RAD315" s="38"/>
      <c r="RAE315" s="38"/>
      <c r="RAF315" s="38"/>
      <c r="RAG315" s="38"/>
      <c r="RAH315" s="38"/>
      <c r="RAI315" s="38"/>
      <c r="RAJ315" s="38"/>
      <c r="RAK315" s="38"/>
      <c r="RAL315" s="38"/>
      <c r="RAM315" s="38"/>
      <c r="RAN315" s="38"/>
      <c r="RAO315" s="38"/>
      <c r="RAP315" s="38"/>
      <c r="RAQ315" s="38"/>
      <c r="RAR315" s="38"/>
      <c r="RAS315" s="38"/>
      <c r="RAT315" s="38"/>
      <c r="RAU315" s="38"/>
      <c r="RAV315" s="38"/>
      <c r="RAW315" s="38"/>
      <c r="RAX315" s="38"/>
      <c r="RAY315" s="38"/>
      <c r="RAZ315" s="38"/>
      <c r="RBA315" s="38"/>
      <c r="RBB315" s="38"/>
      <c r="RBC315" s="38"/>
      <c r="RBD315" s="38"/>
      <c r="RBE315" s="38"/>
      <c r="RBF315" s="38"/>
      <c r="RBG315" s="38"/>
      <c r="RBH315" s="38"/>
      <c r="RBI315" s="38"/>
      <c r="RBJ315" s="38"/>
      <c r="RBK315" s="38"/>
      <c r="RBL315" s="38"/>
      <c r="RBM315" s="38"/>
      <c r="RBN315" s="38"/>
      <c r="RBO315" s="38"/>
      <c r="RBP315" s="38"/>
      <c r="RBQ315" s="38"/>
      <c r="RBR315" s="38"/>
      <c r="RBS315" s="38"/>
      <c r="RBT315" s="38"/>
      <c r="RBU315" s="38"/>
      <c r="RBV315" s="38"/>
      <c r="RBW315" s="38"/>
      <c r="RBX315" s="38"/>
      <c r="RBY315" s="38"/>
      <c r="RBZ315" s="38"/>
      <c r="RCA315" s="38"/>
      <c r="RCB315" s="38"/>
      <c r="RCC315" s="38"/>
      <c r="RCD315" s="38"/>
      <c r="RCE315" s="38"/>
      <c r="RCF315" s="38"/>
      <c r="RCG315" s="38"/>
      <c r="RCH315" s="38"/>
      <c r="RCI315" s="38"/>
      <c r="RCJ315" s="38"/>
      <c r="RCK315" s="38"/>
      <c r="RCL315" s="38"/>
      <c r="RCM315" s="38"/>
      <c r="RCN315" s="38"/>
      <c r="RCO315" s="38"/>
      <c r="RCP315" s="38"/>
      <c r="RCQ315" s="38"/>
      <c r="RCR315" s="38"/>
      <c r="RCS315" s="38"/>
      <c r="RCT315" s="38"/>
      <c r="RCU315" s="38"/>
      <c r="RCV315" s="38"/>
      <c r="RCW315" s="38"/>
      <c r="RCX315" s="38"/>
      <c r="RCY315" s="38"/>
      <c r="RCZ315" s="38"/>
      <c r="RDA315" s="38"/>
      <c r="RDB315" s="38"/>
      <c r="RDC315" s="38"/>
      <c r="RDD315" s="38"/>
      <c r="RDE315" s="38"/>
      <c r="RDF315" s="38"/>
      <c r="RDG315" s="38"/>
      <c r="RDH315" s="38"/>
      <c r="RDI315" s="38"/>
      <c r="RDJ315" s="38"/>
      <c r="RDK315" s="38"/>
      <c r="RDL315" s="38"/>
      <c r="RDM315" s="38"/>
      <c r="RDN315" s="38"/>
      <c r="RDO315" s="38"/>
      <c r="RDP315" s="38"/>
      <c r="RDQ315" s="38"/>
      <c r="RDR315" s="38"/>
      <c r="RDS315" s="38"/>
      <c r="RDT315" s="38"/>
      <c r="RDU315" s="38"/>
      <c r="RDV315" s="38"/>
      <c r="RDW315" s="38"/>
      <c r="RDX315" s="38"/>
      <c r="RDY315" s="38"/>
      <c r="RDZ315" s="38"/>
      <c r="REA315" s="38"/>
      <c r="REB315" s="38"/>
      <c r="REC315" s="38"/>
      <c r="RED315" s="38"/>
      <c r="REE315" s="38"/>
      <c r="REF315" s="38"/>
      <c r="REG315" s="38"/>
      <c r="REH315" s="38"/>
      <c r="REI315" s="38"/>
      <c r="REJ315" s="38"/>
      <c r="REK315" s="38"/>
      <c r="REL315" s="38"/>
      <c r="REM315" s="38"/>
      <c r="REN315" s="38"/>
      <c r="REO315" s="38"/>
      <c r="REP315" s="38"/>
      <c r="REQ315" s="38"/>
      <c r="RER315" s="38"/>
      <c r="RES315" s="38"/>
      <c r="RET315" s="38"/>
      <c r="REU315" s="38"/>
      <c r="REV315" s="38"/>
      <c r="REW315" s="38"/>
      <c r="REX315" s="38"/>
      <c r="REY315" s="38"/>
      <c r="REZ315" s="38"/>
      <c r="RFA315" s="38"/>
      <c r="RFB315" s="38"/>
      <c r="RFC315" s="38"/>
      <c r="RFD315" s="38"/>
      <c r="RFE315" s="38"/>
      <c r="RFF315" s="38"/>
      <c r="RFG315" s="38"/>
      <c r="RFH315" s="38"/>
      <c r="RFI315" s="38"/>
      <c r="RFJ315" s="38"/>
      <c r="RFK315" s="38"/>
      <c r="RFL315" s="38"/>
      <c r="RFM315" s="38"/>
      <c r="RFN315" s="38"/>
      <c r="RFO315" s="38"/>
      <c r="RFP315" s="38"/>
      <c r="RFQ315" s="38"/>
      <c r="RFR315" s="38"/>
      <c r="RFS315" s="38"/>
      <c r="RFT315" s="38"/>
      <c r="RFU315" s="38"/>
      <c r="RFV315" s="38"/>
      <c r="RFW315" s="38"/>
      <c r="RFX315" s="38"/>
      <c r="RFY315" s="38"/>
      <c r="RFZ315" s="38"/>
      <c r="RGA315" s="38"/>
      <c r="RGB315" s="38"/>
      <c r="RGC315" s="38"/>
      <c r="RGD315" s="38"/>
      <c r="RGE315" s="38"/>
      <c r="RGF315" s="38"/>
      <c r="RGG315" s="38"/>
      <c r="RGH315" s="38"/>
      <c r="RGI315" s="38"/>
      <c r="RGJ315" s="38"/>
      <c r="RGK315" s="38"/>
      <c r="RGL315" s="38"/>
      <c r="RGM315" s="38"/>
      <c r="RGN315" s="38"/>
      <c r="RGO315" s="38"/>
      <c r="RGP315" s="38"/>
      <c r="RGQ315" s="38"/>
      <c r="RGR315" s="38"/>
      <c r="RGS315" s="38"/>
      <c r="RGT315" s="38"/>
      <c r="RGU315" s="38"/>
      <c r="RGV315" s="38"/>
      <c r="RGW315" s="38"/>
      <c r="RGX315" s="38"/>
      <c r="RGY315" s="38"/>
      <c r="RGZ315" s="38"/>
      <c r="RHA315" s="38"/>
      <c r="RHB315" s="38"/>
      <c r="RHC315" s="38"/>
      <c r="RHD315" s="38"/>
      <c r="RHE315" s="38"/>
      <c r="RHF315" s="38"/>
      <c r="RHG315" s="38"/>
      <c r="RHH315" s="38"/>
      <c r="RHI315" s="38"/>
      <c r="RHJ315" s="38"/>
      <c r="RHK315" s="38"/>
      <c r="RHL315" s="38"/>
      <c r="RHM315" s="38"/>
      <c r="RHN315" s="38"/>
      <c r="RHO315" s="38"/>
      <c r="RHP315" s="38"/>
      <c r="RHQ315" s="38"/>
      <c r="RHR315" s="38"/>
      <c r="RHS315" s="38"/>
      <c r="RHT315" s="38"/>
      <c r="RHU315" s="38"/>
      <c r="RHV315" s="38"/>
      <c r="RHW315" s="38"/>
      <c r="RHX315" s="38"/>
      <c r="RHY315" s="38"/>
      <c r="RHZ315" s="38"/>
      <c r="RIA315" s="38"/>
      <c r="RIB315" s="38"/>
      <c r="RIC315" s="38"/>
      <c r="RID315" s="38"/>
      <c r="RIE315" s="38"/>
      <c r="RIF315" s="38"/>
      <c r="RIG315" s="38"/>
      <c r="RIH315" s="38"/>
      <c r="RII315" s="38"/>
      <c r="RIJ315" s="38"/>
      <c r="RIK315" s="38"/>
      <c r="RIL315" s="38"/>
      <c r="RIM315" s="38"/>
      <c r="RIN315" s="38"/>
      <c r="RIO315" s="38"/>
      <c r="RIP315" s="38"/>
      <c r="RIQ315" s="38"/>
      <c r="RIR315" s="38"/>
      <c r="RIS315" s="38"/>
      <c r="RIT315" s="38"/>
      <c r="RIU315" s="38"/>
      <c r="RIV315" s="38"/>
      <c r="RIW315" s="38"/>
      <c r="RIX315" s="38"/>
      <c r="RIY315" s="38"/>
      <c r="RIZ315" s="38"/>
      <c r="RJA315" s="38"/>
      <c r="RJB315" s="38"/>
      <c r="RJC315" s="38"/>
      <c r="RJD315" s="38"/>
      <c r="RJE315" s="38"/>
      <c r="RJF315" s="38"/>
      <c r="RJG315" s="38"/>
      <c r="RJH315" s="38"/>
      <c r="RJI315" s="38"/>
      <c r="RJJ315" s="38"/>
      <c r="RJK315" s="38"/>
      <c r="RJL315" s="38"/>
      <c r="RJM315" s="38"/>
      <c r="RJN315" s="38"/>
      <c r="RJO315" s="38"/>
      <c r="RJP315" s="38"/>
      <c r="RJQ315" s="38"/>
      <c r="RJR315" s="38"/>
      <c r="RJS315" s="38"/>
      <c r="RJT315" s="38"/>
      <c r="RJU315" s="38"/>
      <c r="RJV315" s="38"/>
      <c r="RJW315" s="38"/>
      <c r="RJX315" s="38"/>
      <c r="RJY315" s="38"/>
      <c r="RJZ315" s="38"/>
      <c r="RKA315" s="38"/>
      <c r="RKB315" s="38"/>
      <c r="RKC315" s="38"/>
      <c r="RKD315" s="38"/>
      <c r="RKE315" s="38"/>
      <c r="RKF315" s="38"/>
      <c r="RKG315" s="38"/>
      <c r="RKH315" s="38"/>
      <c r="RKI315" s="38"/>
      <c r="RKJ315" s="38"/>
      <c r="RKK315" s="38"/>
      <c r="RKL315" s="38"/>
      <c r="RKM315" s="38"/>
      <c r="RKN315" s="38"/>
      <c r="RKO315" s="38"/>
      <c r="RKP315" s="38"/>
      <c r="RKQ315" s="38"/>
      <c r="RKR315" s="38"/>
      <c r="RKS315" s="38"/>
      <c r="RKT315" s="38"/>
      <c r="RKU315" s="38"/>
      <c r="RKV315" s="38"/>
      <c r="RKW315" s="38"/>
      <c r="RKX315" s="38"/>
      <c r="RKY315" s="38"/>
      <c r="RKZ315" s="38"/>
      <c r="RLA315" s="38"/>
      <c r="RLB315" s="38"/>
      <c r="RLC315" s="38"/>
      <c r="RLD315" s="38"/>
      <c r="RLE315" s="38"/>
      <c r="RLF315" s="38"/>
      <c r="RLG315" s="38"/>
      <c r="RLH315" s="38"/>
      <c r="RLI315" s="38"/>
      <c r="RLJ315" s="38"/>
      <c r="RLK315" s="38"/>
      <c r="RLL315" s="38"/>
      <c r="RLM315" s="38"/>
      <c r="RLN315" s="38"/>
      <c r="RLO315" s="38"/>
      <c r="RLP315" s="38"/>
      <c r="RLQ315" s="38"/>
      <c r="RLR315" s="38"/>
      <c r="RLS315" s="38"/>
      <c r="RLT315" s="38"/>
      <c r="RLU315" s="38"/>
      <c r="RLV315" s="38"/>
      <c r="RLW315" s="38"/>
      <c r="RLX315" s="38"/>
      <c r="RLY315" s="38"/>
      <c r="RLZ315" s="38"/>
      <c r="RMA315" s="38"/>
      <c r="RMB315" s="38"/>
      <c r="RMC315" s="38"/>
      <c r="RMD315" s="38"/>
      <c r="RME315" s="38"/>
      <c r="RMF315" s="38"/>
      <c r="RMG315" s="38"/>
      <c r="RMH315" s="38"/>
      <c r="RMI315" s="38"/>
      <c r="RMJ315" s="38"/>
      <c r="RMK315" s="38"/>
      <c r="RML315" s="38"/>
      <c r="RMM315" s="38"/>
      <c r="RMN315" s="38"/>
      <c r="RMO315" s="38"/>
      <c r="RMP315" s="38"/>
      <c r="RMQ315" s="38"/>
      <c r="RMR315" s="38"/>
      <c r="RMS315" s="38"/>
      <c r="RMT315" s="38"/>
      <c r="RMU315" s="38"/>
      <c r="RMV315" s="38"/>
      <c r="RMW315" s="38"/>
      <c r="RMX315" s="38"/>
      <c r="RMY315" s="38"/>
      <c r="RMZ315" s="38"/>
      <c r="RNA315" s="38"/>
      <c r="RNB315" s="38"/>
      <c r="RNC315" s="38"/>
      <c r="RND315" s="38"/>
      <c r="RNE315" s="38"/>
      <c r="RNF315" s="38"/>
      <c r="RNG315" s="38"/>
      <c r="RNH315" s="38"/>
      <c r="RNI315" s="38"/>
      <c r="RNJ315" s="38"/>
      <c r="RNK315" s="38"/>
      <c r="RNL315" s="38"/>
      <c r="RNM315" s="38"/>
      <c r="RNN315" s="38"/>
      <c r="RNO315" s="38"/>
      <c r="RNP315" s="38"/>
      <c r="RNQ315" s="38"/>
      <c r="RNR315" s="38"/>
      <c r="RNS315" s="38"/>
      <c r="RNT315" s="38"/>
      <c r="RNU315" s="38"/>
      <c r="RNV315" s="38"/>
      <c r="RNW315" s="38"/>
      <c r="RNX315" s="38"/>
      <c r="RNY315" s="38"/>
      <c r="RNZ315" s="38"/>
      <c r="ROA315" s="38"/>
      <c r="ROB315" s="38"/>
      <c r="ROC315" s="38"/>
      <c r="ROD315" s="38"/>
      <c r="ROE315" s="38"/>
      <c r="ROF315" s="38"/>
      <c r="ROG315" s="38"/>
      <c r="ROH315" s="38"/>
      <c r="ROI315" s="38"/>
      <c r="ROJ315" s="38"/>
      <c r="ROK315" s="38"/>
      <c r="ROL315" s="38"/>
      <c r="ROM315" s="38"/>
      <c r="RON315" s="38"/>
      <c r="ROO315" s="38"/>
      <c r="ROP315" s="38"/>
      <c r="ROQ315" s="38"/>
      <c r="ROR315" s="38"/>
      <c r="ROS315" s="38"/>
      <c r="ROT315" s="38"/>
      <c r="ROU315" s="38"/>
      <c r="ROV315" s="38"/>
      <c r="ROW315" s="38"/>
      <c r="ROX315" s="38"/>
      <c r="ROY315" s="38"/>
      <c r="ROZ315" s="38"/>
      <c r="RPA315" s="38"/>
      <c r="RPB315" s="38"/>
      <c r="RPC315" s="38"/>
      <c r="RPD315" s="38"/>
      <c r="RPE315" s="38"/>
      <c r="RPF315" s="38"/>
      <c r="RPG315" s="38"/>
      <c r="RPH315" s="38"/>
      <c r="RPI315" s="38"/>
      <c r="RPJ315" s="38"/>
      <c r="RPK315" s="38"/>
      <c r="RPL315" s="38"/>
      <c r="RPM315" s="38"/>
      <c r="RPN315" s="38"/>
      <c r="RPO315" s="38"/>
      <c r="RPP315" s="38"/>
      <c r="RPQ315" s="38"/>
      <c r="RPR315" s="38"/>
      <c r="RPS315" s="38"/>
      <c r="RPT315" s="38"/>
      <c r="RPU315" s="38"/>
      <c r="RPV315" s="38"/>
      <c r="RPW315" s="38"/>
      <c r="RPX315" s="38"/>
      <c r="RPY315" s="38"/>
      <c r="RPZ315" s="38"/>
      <c r="RQA315" s="38"/>
      <c r="RQB315" s="38"/>
      <c r="RQC315" s="38"/>
      <c r="RQD315" s="38"/>
      <c r="RQE315" s="38"/>
      <c r="RQF315" s="38"/>
      <c r="RQG315" s="38"/>
      <c r="RQH315" s="38"/>
      <c r="RQI315" s="38"/>
      <c r="RQJ315" s="38"/>
      <c r="RQK315" s="38"/>
      <c r="RQL315" s="38"/>
      <c r="RQM315" s="38"/>
      <c r="RQN315" s="38"/>
      <c r="RQO315" s="38"/>
      <c r="RQP315" s="38"/>
      <c r="RQQ315" s="38"/>
      <c r="RQR315" s="38"/>
      <c r="RQS315" s="38"/>
      <c r="RQT315" s="38"/>
      <c r="RQU315" s="38"/>
      <c r="RQV315" s="38"/>
      <c r="RQW315" s="38"/>
      <c r="RQX315" s="38"/>
      <c r="RQY315" s="38"/>
      <c r="RQZ315" s="38"/>
      <c r="RRA315" s="38"/>
      <c r="RRB315" s="38"/>
      <c r="RRC315" s="38"/>
      <c r="RRD315" s="38"/>
      <c r="RRE315" s="38"/>
      <c r="RRF315" s="38"/>
      <c r="RRG315" s="38"/>
      <c r="RRH315" s="38"/>
      <c r="RRI315" s="38"/>
      <c r="RRJ315" s="38"/>
      <c r="RRK315" s="38"/>
      <c r="RRL315" s="38"/>
      <c r="RRM315" s="38"/>
      <c r="RRN315" s="38"/>
      <c r="RRO315" s="38"/>
      <c r="RRP315" s="38"/>
      <c r="RRQ315" s="38"/>
      <c r="RRR315" s="38"/>
      <c r="RRS315" s="38"/>
      <c r="RRT315" s="38"/>
      <c r="RRU315" s="38"/>
      <c r="RRV315" s="38"/>
      <c r="RRW315" s="38"/>
      <c r="RRX315" s="38"/>
      <c r="RRY315" s="38"/>
      <c r="RRZ315" s="38"/>
      <c r="RSA315" s="38"/>
      <c r="RSB315" s="38"/>
      <c r="RSC315" s="38"/>
      <c r="RSD315" s="38"/>
      <c r="RSE315" s="38"/>
      <c r="RSF315" s="38"/>
      <c r="RSG315" s="38"/>
      <c r="RSH315" s="38"/>
      <c r="RSI315" s="38"/>
      <c r="RSJ315" s="38"/>
      <c r="RSK315" s="38"/>
      <c r="RSL315" s="38"/>
      <c r="RSM315" s="38"/>
      <c r="RSN315" s="38"/>
      <c r="RSO315" s="38"/>
      <c r="RSP315" s="38"/>
      <c r="RSQ315" s="38"/>
      <c r="RSR315" s="38"/>
      <c r="RSS315" s="38"/>
      <c r="RST315" s="38"/>
      <c r="RSU315" s="38"/>
      <c r="RSV315" s="38"/>
      <c r="RSW315" s="38"/>
      <c r="RSX315" s="38"/>
      <c r="RSY315" s="38"/>
      <c r="RSZ315" s="38"/>
      <c r="RTA315" s="38"/>
      <c r="RTB315" s="38"/>
      <c r="RTC315" s="38"/>
      <c r="RTD315" s="38"/>
      <c r="RTE315" s="38"/>
      <c r="RTF315" s="38"/>
      <c r="RTG315" s="38"/>
      <c r="RTH315" s="38"/>
      <c r="RTI315" s="38"/>
      <c r="RTJ315" s="38"/>
      <c r="RTK315" s="38"/>
      <c r="RTL315" s="38"/>
      <c r="RTM315" s="38"/>
      <c r="RTN315" s="38"/>
      <c r="RTO315" s="38"/>
      <c r="RTP315" s="38"/>
      <c r="RTQ315" s="38"/>
      <c r="RTR315" s="38"/>
      <c r="RTS315" s="38"/>
      <c r="RTT315" s="38"/>
      <c r="RTU315" s="38"/>
      <c r="RTV315" s="38"/>
      <c r="RTW315" s="38"/>
      <c r="RTX315" s="38"/>
      <c r="RTY315" s="38"/>
      <c r="RTZ315" s="38"/>
      <c r="RUA315" s="38"/>
      <c r="RUB315" s="38"/>
      <c r="RUC315" s="38"/>
      <c r="RUD315" s="38"/>
      <c r="RUE315" s="38"/>
      <c r="RUF315" s="38"/>
      <c r="RUG315" s="38"/>
      <c r="RUH315" s="38"/>
      <c r="RUI315" s="38"/>
      <c r="RUJ315" s="38"/>
      <c r="RUK315" s="38"/>
      <c r="RUL315" s="38"/>
      <c r="RUM315" s="38"/>
      <c r="RUN315" s="38"/>
      <c r="RUO315" s="38"/>
      <c r="RUP315" s="38"/>
      <c r="RUQ315" s="38"/>
      <c r="RUR315" s="38"/>
      <c r="RUS315" s="38"/>
      <c r="RUT315" s="38"/>
      <c r="RUU315" s="38"/>
      <c r="RUV315" s="38"/>
      <c r="RUW315" s="38"/>
      <c r="RUX315" s="38"/>
      <c r="RUY315" s="38"/>
      <c r="RUZ315" s="38"/>
      <c r="RVA315" s="38"/>
      <c r="RVB315" s="38"/>
      <c r="RVC315" s="38"/>
      <c r="RVD315" s="38"/>
      <c r="RVE315" s="38"/>
      <c r="RVF315" s="38"/>
      <c r="RVG315" s="38"/>
      <c r="RVH315" s="38"/>
      <c r="RVI315" s="38"/>
      <c r="RVJ315" s="38"/>
      <c r="RVK315" s="38"/>
      <c r="RVL315" s="38"/>
      <c r="RVM315" s="38"/>
      <c r="RVN315" s="38"/>
      <c r="RVO315" s="38"/>
      <c r="RVP315" s="38"/>
      <c r="RVQ315" s="38"/>
      <c r="RVR315" s="38"/>
      <c r="RVS315" s="38"/>
      <c r="RVT315" s="38"/>
      <c r="RVU315" s="38"/>
      <c r="RVV315" s="38"/>
      <c r="RVW315" s="38"/>
      <c r="RVX315" s="38"/>
      <c r="RVY315" s="38"/>
      <c r="RVZ315" s="38"/>
      <c r="RWA315" s="38"/>
      <c r="RWB315" s="38"/>
      <c r="RWC315" s="38"/>
      <c r="RWD315" s="38"/>
      <c r="RWE315" s="38"/>
      <c r="RWF315" s="38"/>
      <c r="RWG315" s="38"/>
      <c r="RWH315" s="38"/>
      <c r="RWI315" s="38"/>
      <c r="RWJ315" s="38"/>
      <c r="RWK315" s="38"/>
      <c r="RWL315" s="38"/>
      <c r="RWM315" s="38"/>
      <c r="RWN315" s="38"/>
      <c r="RWO315" s="38"/>
      <c r="RWP315" s="38"/>
      <c r="RWQ315" s="38"/>
      <c r="RWR315" s="38"/>
      <c r="RWS315" s="38"/>
      <c r="RWT315" s="38"/>
      <c r="RWU315" s="38"/>
      <c r="RWV315" s="38"/>
      <c r="RWW315" s="38"/>
      <c r="RWX315" s="38"/>
      <c r="RWY315" s="38"/>
      <c r="RWZ315" s="38"/>
      <c r="RXA315" s="38"/>
      <c r="RXB315" s="38"/>
      <c r="RXC315" s="38"/>
      <c r="RXD315" s="38"/>
      <c r="RXE315" s="38"/>
      <c r="RXF315" s="38"/>
      <c r="RXG315" s="38"/>
      <c r="RXH315" s="38"/>
      <c r="RXI315" s="38"/>
      <c r="RXJ315" s="38"/>
      <c r="RXK315" s="38"/>
      <c r="RXL315" s="38"/>
      <c r="RXM315" s="38"/>
      <c r="RXN315" s="38"/>
      <c r="RXO315" s="38"/>
      <c r="RXP315" s="38"/>
      <c r="RXQ315" s="38"/>
      <c r="RXR315" s="38"/>
      <c r="RXS315" s="38"/>
      <c r="RXT315" s="38"/>
      <c r="RXU315" s="38"/>
      <c r="RXV315" s="38"/>
      <c r="RXW315" s="38"/>
      <c r="RXX315" s="38"/>
      <c r="RXY315" s="38"/>
      <c r="RXZ315" s="38"/>
      <c r="RYA315" s="38"/>
      <c r="RYB315" s="38"/>
      <c r="RYC315" s="38"/>
      <c r="RYD315" s="38"/>
      <c r="RYE315" s="38"/>
      <c r="RYF315" s="38"/>
      <c r="RYG315" s="38"/>
      <c r="RYH315" s="38"/>
      <c r="RYI315" s="38"/>
      <c r="RYJ315" s="38"/>
      <c r="RYK315" s="38"/>
      <c r="RYL315" s="38"/>
      <c r="RYM315" s="38"/>
      <c r="RYN315" s="38"/>
      <c r="RYO315" s="38"/>
      <c r="RYP315" s="38"/>
      <c r="RYQ315" s="38"/>
      <c r="RYR315" s="38"/>
      <c r="RYS315" s="38"/>
      <c r="RYT315" s="38"/>
      <c r="RYU315" s="38"/>
      <c r="RYV315" s="38"/>
      <c r="RYW315" s="38"/>
      <c r="RYX315" s="38"/>
      <c r="RYY315" s="38"/>
      <c r="RYZ315" s="38"/>
      <c r="RZA315" s="38"/>
      <c r="RZB315" s="38"/>
      <c r="RZC315" s="38"/>
      <c r="RZD315" s="38"/>
      <c r="RZE315" s="38"/>
      <c r="RZF315" s="38"/>
      <c r="RZG315" s="38"/>
      <c r="RZH315" s="38"/>
      <c r="RZI315" s="38"/>
      <c r="RZJ315" s="38"/>
      <c r="RZK315" s="38"/>
      <c r="RZL315" s="38"/>
      <c r="RZM315" s="38"/>
      <c r="RZN315" s="38"/>
      <c r="RZO315" s="38"/>
      <c r="RZP315" s="38"/>
      <c r="RZQ315" s="38"/>
      <c r="RZR315" s="38"/>
      <c r="RZS315" s="38"/>
      <c r="RZT315" s="38"/>
      <c r="RZU315" s="38"/>
      <c r="RZV315" s="38"/>
      <c r="RZW315" s="38"/>
      <c r="RZX315" s="38"/>
      <c r="RZY315" s="38"/>
      <c r="RZZ315" s="38"/>
      <c r="SAA315" s="38"/>
      <c r="SAB315" s="38"/>
      <c r="SAC315" s="38"/>
      <c r="SAD315" s="38"/>
      <c r="SAE315" s="38"/>
      <c r="SAF315" s="38"/>
      <c r="SAG315" s="38"/>
      <c r="SAH315" s="38"/>
      <c r="SAI315" s="38"/>
      <c r="SAJ315" s="38"/>
      <c r="SAK315" s="38"/>
      <c r="SAL315" s="38"/>
      <c r="SAM315" s="38"/>
      <c r="SAN315" s="38"/>
      <c r="SAO315" s="38"/>
      <c r="SAP315" s="38"/>
      <c r="SAQ315" s="38"/>
      <c r="SAR315" s="38"/>
      <c r="SAS315" s="38"/>
      <c r="SAT315" s="38"/>
      <c r="SAU315" s="38"/>
      <c r="SAV315" s="38"/>
      <c r="SAW315" s="38"/>
      <c r="SAX315" s="38"/>
      <c r="SAY315" s="38"/>
      <c r="SAZ315" s="38"/>
      <c r="SBA315" s="38"/>
      <c r="SBB315" s="38"/>
      <c r="SBC315" s="38"/>
      <c r="SBD315" s="38"/>
      <c r="SBE315" s="38"/>
      <c r="SBF315" s="38"/>
      <c r="SBG315" s="38"/>
      <c r="SBH315" s="38"/>
      <c r="SBI315" s="38"/>
      <c r="SBJ315" s="38"/>
      <c r="SBK315" s="38"/>
      <c r="SBL315" s="38"/>
      <c r="SBM315" s="38"/>
      <c r="SBN315" s="38"/>
      <c r="SBO315" s="38"/>
      <c r="SBP315" s="38"/>
      <c r="SBQ315" s="38"/>
      <c r="SBR315" s="38"/>
      <c r="SBS315" s="38"/>
      <c r="SBT315" s="38"/>
      <c r="SBU315" s="38"/>
      <c r="SBV315" s="38"/>
      <c r="SBW315" s="38"/>
      <c r="SBX315" s="38"/>
      <c r="SBY315" s="38"/>
      <c r="SBZ315" s="38"/>
      <c r="SCA315" s="38"/>
      <c r="SCB315" s="38"/>
      <c r="SCC315" s="38"/>
      <c r="SCD315" s="38"/>
      <c r="SCE315" s="38"/>
      <c r="SCF315" s="38"/>
      <c r="SCG315" s="38"/>
      <c r="SCH315" s="38"/>
      <c r="SCI315" s="38"/>
      <c r="SCJ315" s="38"/>
      <c r="SCK315" s="38"/>
      <c r="SCL315" s="38"/>
      <c r="SCM315" s="38"/>
      <c r="SCN315" s="38"/>
      <c r="SCO315" s="38"/>
      <c r="SCP315" s="38"/>
      <c r="SCQ315" s="38"/>
      <c r="SCR315" s="38"/>
      <c r="SCS315" s="38"/>
      <c r="SCT315" s="38"/>
      <c r="SCU315" s="38"/>
      <c r="SCV315" s="38"/>
      <c r="SCW315" s="38"/>
      <c r="SCX315" s="38"/>
      <c r="SCY315" s="38"/>
      <c r="SCZ315" s="38"/>
      <c r="SDA315" s="38"/>
      <c r="SDB315" s="38"/>
      <c r="SDC315" s="38"/>
      <c r="SDD315" s="38"/>
      <c r="SDE315" s="38"/>
      <c r="SDF315" s="38"/>
      <c r="SDG315" s="38"/>
      <c r="SDH315" s="38"/>
      <c r="SDI315" s="38"/>
      <c r="SDJ315" s="38"/>
      <c r="SDK315" s="38"/>
      <c r="SDL315" s="38"/>
      <c r="SDM315" s="38"/>
      <c r="SDN315" s="38"/>
      <c r="SDO315" s="38"/>
      <c r="SDP315" s="38"/>
      <c r="SDQ315" s="38"/>
      <c r="SDR315" s="38"/>
      <c r="SDS315" s="38"/>
      <c r="SDT315" s="38"/>
      <c r="SDU315" s="38"/>
      <c r="SDV315" s="38"/>
      <c r="SDW315" s="38"/>
      <c r="SDX315" s="38"/>
      <c r="SDY315" s="38"/>
      <c r="SDZ315" s="38"/>
      <c r="SEA315" s="38"/>
      <c r="SEB315" s="38"/>
      <c r="SEC315" s="38"/>
      <c r="SED315" s="38"/>
      <c r="SEE315" s="38"/>
      <c r="SEF315" s="38"/>
      <c r="SEG315" s="38"/>
      <c r="SEH315" s="38"/>
      <c r="SEI315" s="38"/>
      <c r="SEJ315" s="38"/>
      <c r="SEK315" s="38"/>
      <c r="SEL315" s="38"/>
      <c r="SEM315" s="38"/>
      <c r="SEN315" s="38"/>
      <c r="SEO315" s="38"/>
      <c r="SEP315" s="38"/>
      <c r="SEQ315" s="38"/>
      <c r="SER315" s="38"/>
      <c r="SES315" s="38"/>
      <c r="SET315" s="38"/>
      <c r="SEU315" s="38"/>
      <c r="SEV315" s="38"/>
      <c r="SEW315" s="38"/>
      <c r="SEX315" s="38"/>
      <c r="SEY315" s="38"/>
      <c r="SEZ315" s="38"/>
      <c r="SFA315" s="38"/>
      <c r="SFB315" s="38"/>
      <c r="SFC315" s="38"/>
      <c r="SFD315" s="38"/>
      <c r="SFE315" s="38"/>
      <c r="SFF315" s="38"/>
      <c r="SFG315" s="38"/>
      <c r="SFH315" s="38"/>
      <c r="SFI315" s="38"/>
      <c r="SFJ315" s="38"/>
      <c r="SFK315" s="38"/>
      <c r="SFL315" s="38"/>
      <c r="SFM315" s="38"/>
      <c r="SFN315" s="38"/>
      <c r="SFO315" s="38"/>
      <c r="SFP315" s="38"/>
      <c r="SFQ315" s="38"/>
      <c r="SFR315" s="38"/>
      <c r="SFS315" s="38"/>
      <c r="SFT315" s="38"/>
      <c r="SFU315" s="38"/>
      <c r="SFV315" s="38"/>
      <c r="SFW315" s="38"/>
      <c r="SFX315" s="38"/>
      <c r="SFY315" s="38"/>
      <c r="SFZ315" s="38"/>
      <c r="SGA315" s="38"/>
      <c r="SGB315" s="38"/>
      <c r="SGC315" s="38"/>
      <c r="SGD315" s="38"/>
      <c r="SGE315" s="38"/>
      <c r="SGF315" s="38"/>
      <c r="SGG315" s="38"/>
      <c r="SGH315" s="38"/>
      <c r="SGI315" s="38"/>
      <c r="SGJ315" s="38"/>
      <c r="SGK315" s="38"/>
      <c r="SGL315" s="38"/>
      <c r="SGM315" s="38"/>
      <c r="SGN315" s="38"/>
      <c r="SGO315" s="38"/>
      <c r="SGP315" s="38"/>
      <c r="SGQ315" s="38"/>
      <c r="SGR315" s="38"/>
      <c r="SGS315" s="38"/>
      <c r="SGT315" s="38"/>
      <c r="SGU315" s="38"/>
      <c r="SGV315" s="38"/>
      <c r="SGW315" s="38"/>
      <c r="SGX315" s="38"/>
      <c r="SGY315" s="38"/>
      <c r="SGZ315" s="38"/>
      <c r="SHA315" s="38"/>
      <c r="SHB315" s="38"/>
      <c r="SHC315" s="38"/>
      <c r="SHD315" s="38"/>
      <c r="SHE315" s="38"/>
      <c r="SHF315" s="38"/>
      <c r="SHG315" s="38"/>
      <c r="SHH315" s="38"/>
      <c r="SHI315" s="38"/>
      <c r="SHJ315" s="38"/>
      <c r="SHK315" s="38"/>
      <c r="SHL315" s="38"/>
      <c r="SHM315" s="38"/>
      <c r="SHN315" s="38"/>
      <c r="SHO315" s="38"/>
      <c r="SHP315" s="38"/>
      <c r="SHQ315" s="38"/>
      <c r="SHR315" s="38"/>
      <c r="SHS315" s="38"/>
      <c r="SHT315" s="38"/>
      <c r="SHU315" s="38"/>
      <c r="SHV315" s="38"/>
      <c r="SHW315" s="38"/>
      <c r="SHX315" s="38"/>
      <c r="SHY315" s="38"/>
      <c r="SHZ315" s="38"/>
      <c r="SIA315" s="38"/>
      <c r="SIB315" s="38"/>
      <c r="SIC315" s="38"/>
      <c r="SID315" s="38"/>
      <c r="SIE315" s="38"/>
      <c r="SIF315" s="38"/>
      <c r="SIG315" s="38"/>
      <c r="SIH315" s="38"/>
      <c r="SII315" s="38"/>
      <c r="SIJ315" s="38"/>
      <c r="SIK315" s="38"/>
      <c r="SIL315" s="38"/>
      <c r="SIM315" s="38"/>
      <c r="SIN315" s="38"/>
      <c r="SIO315" s="38"/>
      <c r="SIP315" s="38"/>
      <c r="SIQ315" s="38"/>
      <c r="SIR315" s="38"/>
      <c r="SIS315" s="38"/>
      <c r="SIT315" s="38"/>
      <c r="SIU315" s="38"/>
      <c r="SIV315" s="38"/>
      <c r="SIW315" s="38"/>
      <c r="SIX315" s="38"/>
      <c r="SIY315" s="38"/>
      <c r="SIZ315" s="38"/>
      <c r="SJA315" s="38"/>
      <c r="SJB315" s="38"/>
      <c r="SJC315" s="38"/>
      <c r="SJD315" s="38"/>
      <c r="SJE315" s="38"/>
      <c r="SJF315" s="38"/>
      <c r="SJG315" s="38"/>
      <c r="SJH315" s="38"/>
      <c r="SJI315" s="38"/>
      <c r="SJJ315" s="38"/>
      <c r="SJK315" s="38"/>
      <c r="SJL315" s="38"/>
      <c r="SJM315" s="38"/>
      <c r="SJN315" s="38"/>
      <c r="SJO315" s="38"/>
      <c r="SJP315" s="38"/>
      <c r="SJQ315" s="38"/>
      <c r="SJR315" s="38"/>
      <c r="SJS315" s="38"/>
      <c r="SJT315" s="38"/>
      <c r="SJU315" s="38"/>
      <c r="SJV315" s="38"/>
      <c r="SJW315" s="38"/>
      <c r="SJX315" s="38"/>
      <c r="SJY315" s="38"/>
      <c r="SJZ315" s="38"/>
      <c r="SKA315" s="38"/>
      <c r="SKB315" s="38"/>
      <c r="SKC315" s="38"/>
      <c r="SKD315" s="38"/>
      <c r="SKE315" s="38"/>
      <c r="SKF315" s="38"/>
      <c r="SKG315" s="38"/>
      <c r="SKH315" s="38"/>
      <c r="SKI315" s="38"/>
      <c r="SKJ315" s="38"/>
      <c r="SKK315" s="38"/>
      <c r="SKL315" s="38"/>
      <c r="SKM315" s="38"/>
      <c r="SKN315" s="38"/>
      <c r="SKO315" s="38"/>
      <c r="SKP315" s="38"/>
      <c r="SKQ315" s="38"/>
      <c r="SKR315" s="38"/>
      <c r="SKS315" s="38"/>
      <c r="SKT315" s="38"/>
      <c r="SKU315" s="38"/>
      <c r="SKV315" s="38"/>
      <c r="SKW315" s="38"/>
      <c r="SKX315" s="38"/>
      <c r="SKY315" s="38"/>
      <c r="SKZ315" s="38"/>
      <c r="SLA315" s="38"/>
      <c r="SLB315" s="38"/>
      <c r="SLC315" s="38"/>
      <c r="SLD315" s="38"/>
      <c r="SLE315" s="38"/>
      <c r="SLF315" s="38"/>
      <c r="SLG315" s="38"/>
      <c r="SLH315" s="38"/>
      <c r="SLI315" s="38"/>
      <c r="SLJ315" s="38"/>
      <c r="SLK315" s="38"/>
      <c r="SLL315" s="38"/>
      <c r="SLM315" s="38"/>
      <c r="SLN315" s="38"/>
      <c r="SLO315" s="38"/>
      <c r="SLP315" s="38"/>
      <c r="SLQ315" s="38"/>
      <c r="SLR315" s="38"/>
      <c r="SLS315" s="38"/>
      <c r="SLT315" s="38"/>
      <c r="SLU315" s="38"/>
      <c r="SLV315" s="38"/>
      <c r="SLW315" s="38"/>
      <c r="SLX315" s="38"/>
      <c r="SLY315" s="38"/>
      <c r="SLZ315" s="38"/>
      <c r="SMA315" s="38"/>
      <c r="SMB315" s="38"/>
      <c r="SMC315" s="38"/>
      <c r="SMD315" s="38"/>
      <c r="SME315" s="38"/>
      <c r="SMF315" s="38"/>
      <c r="SMG315" s="38"/>
      <c r="SMH315" s="38"/>
      <c r="SMI315" s="38"/>
      <c r="SMJ315" s="38"/>
      <c r="SMK315" s="38"/>
      <c r="SML315" s="38"/>
      <c r="SMM315" s="38"/>
      <c r="SMN315" s="38"/>
      <c r="SMO315" s="38"/>
      <c r="SMP315" s="38"/>
      <c r="SMQ315" s="38"/>
      <c r="SMR315" s="38"/>
      <c r="SMS315" s="38"/>
      <c r="SMT315" s="38"/>
      <c r="SMU315" s="38"/>
      <c r="SMV315" s="38"/>
      <c r="SMW315" s="38"/>
      <c r="SMX315" s="38"/>
      <c r="SMY315" s="38"/>
      <c r="SMZ315" s="38"/>
      <c r="SNA315" s="38"/>
      <c r="SNB315" s="38"/>
      <c r="SNC315" s="38"/>
      <c r="SND315" s="38"/>
      <c r="SNE315" s="38"/>
      <c r="SNF315" s="38"/>
      <c r="SNG315" s="38"/>
      <c r="SNH315" s="38"/>
      <c r="SNI315" s="38"/>
      <c r="SNJ315" s="38"/>
      <c r="SNK315" s="38"/>
      <c r="SNL315" s="38"/>
      <c r="SNM315" s="38"/>
      <c r="SNN315" s="38"/>
      <c r="SNO315" s="38"/>
      <c r="SNP315" s="38"/>
      <c r="SNQ315" s="38"/>
      <c r="SNR315" s="38"/>
      <c r="SNS315" s="38"/>
      <c r="SNT315" s="38"/>
      <c r="SNU315" s="38"/>
      <c r="SNV315" s="38"/>
      <c r="SNW315" s="38"/>
      <c r="SNX315" s="38"/>
      <c r="SNY315" s="38"/>
      <c r="SNZ315" s="38"/>
      <c r="SOA315" s="38"/>
      <c r="SOB315" s="38"/>
      <c r="SOC315" s="38"/>
      <c r="SOD315" s="38"/>
      <c r="SOE315" s="38"/>
      <c r="SOF315" s="38"/>
      <c r="SOG315" s="38"/>
      <c r="SOH315" s="38"/>
      <c r="SOI315" s="38"/>
      <c r="SOJ315" s="38"/>
      <c r="SOK315" s="38"/>
      <c r="SOL315" s="38"/>
      <c r="SOM315" s="38"/>
      <c r="SON315" s="38"/>
      <c r="SOO315" s="38"/>
      <c r="SOP315" s="38"/>
      <c r="SOQ315" s="38"/>
      <c r="SOR315" s="38"/>
      <c r="SOS315" s="38"/>
      <c r="SOT315" s="38"/>
      <c r="SOU315" s="38"/>
      <c r="SOV315" s="38"/>
      <c r="SOW315" s="38"/>
      <c r="SOX315" s="38"/>
      <c r="SOY315" s="38"/>
      <c r="SOZ315" s="38"/>
      <c r="SPA315" s="38"/>
      <c r="SPB315" s="38"/>
      <c r="SPC315" s="38"/>
      <c r="SPD315" s="38"/>
      <c r="SPE315" s="38"/>
      <c r="SPF315" s="38"/>
      <c r="SPG315" s="38"/>
      <c r="SPH315" s="38"/>
      <c r="SPI315" s="38"/>
      <c r="SPJ315" s="38"/>
      <c r="SPK315" s="38"/>
      <c r="SPL315" s="38"/>
      <c r="SPM315" s="38"/>
      <c r="SPN315" s="38"/>
      <c r="SPO315" s="38"/>
      <c r="SPP315" s="38"/>
      <c r="SPQ315" s="38"/>
      <c r="SPR315" s="38"/>
      <c r="SPS315" s="38"/>
      <c r="SPT315" s="38"/>
      <c r="SPU315" s="38"/>
      <c r="SPV315" s="38"/>
      <c r="SPW315" s="38"/>
      <c r="SPX315" s="38"/>
      <c r="SPY315" s="38"/>
      <c r="SPZ315" s="38"/>
      <c r="SQA315" s="38"/>
      <c r="SQB315" s="38"/>
      <c r="SQC315" s="38"/>
      <c r="SQD315" s="38"/>
      <c r="SQE315" s="38"/>
      <c r="SQF315" s="38"/>
      <c r="SQG315" s="38"/>
      <c r="SQH315" s="38"/>
      <c r="SQI315" s="38"/>
      <c r="SQJ315" s="38"/>
      <c r="SQK315" s="38"/>
      <c r="SQL315" s="38"/>
      <c r="SQM315" s="38"/>
      <c r="SQN315" s="38"/>
      <c r="SQO315" s="38"/>
      <c r="SQP315" s="38"/>
      <c r="SQQ315" s="38"/>
      <c r="SQR315" s="38"/>
      <c r="SQS315" s="38"/>
      <c r="SQT315" s="38"/>
      <c r="SQU315" s="38"/>
      <c r="SQV315" s="38"/>
      <c r="SQW315" s="38"/>
      <c r="SQX315" s="38"/>
      <c r="SQY315" s="38"/>
      <c r="SQZ315" s="38"/>
      <c r="SRA315" s="38"/>
      <c r="SRB315" s="38"/>
      <c r="SRC315" s="38"/>
      <c r="SRD315" s="38"/>
      <c r="SRE315" s="38"/>
      <c r="SRF315" s="38"/>
      <c r="SRG315" s="38"/>
      <c r="SRH315" s="38"/>
      <c r="SRI315" s="38"/>
      <c r="SRJ315" s="38"/>
      <c r="SRK315" s="38"/>
      <c r="SRL315" s="38"/>
      <c r="SRM315" s="38"/>
      <c r="SRN315" s="38"/>
      <c r="SRO315" s="38"/>
      <c r="SRP315" s="38"/>
      <c r="SRQ315" s="38"/>
      <c r="SRR315" s="38"/>
      <c r="SRS315" s="38"/>
      <c r="SRT315" s="38"/>
      <c r="SRU315" s="38"/>
      <c r="SRV315" s="38"/>
      <c r="SRW315" s="38"/>
      <c r="SRX315" s="38"/>
      <c r="SRY315" s="38"/>
      <c r="SRZ315" s="38"/>
      <c r="SSA315" s="38"/>
      <c r="SSB315" s="38"/>
      <c r="SSC315" s="38"/>
      <c r="SSD315" s="38"/>
      <c r="SSE315" s="38"/>
      <c r="SSF315" s="38"/>
      <c r="SSG315" s="38"/>
      <c r="SSH315" s="38"/>
      <c r="SSI315" s="38"/>
      <c r="SSJ315" s="38"/>
      <c r="SSK315" s="38"/>
      <c r="SSL315" s="38"/>
      <c r="SSM315" s="38"/>
      <c r="SSN315" s="38"/>
      <c r="SSO315" s="38"/>
      <c r="SSP315" s="38"/>
      <c r="SSQ315" s="38"/>
      <c r="SSR315" s="38"/>
      <c r="SSS315" s="38"/>
      <c r="SST315" s="38"/>
      <c r="SSU315" s="38"/>
      <c r="SSV315" s="38"/>
      <c r="SSW315" s="38"/>
      <c r="SSX315" s="38"/>
      <c r="SSY315" s="38"/>
      <c r="SSZ315" s="38"/>
      <c r="STA315" s="38"/>
      <c r="STB315" s="38"/>
      <c r="STC315" s="38"/>
      <c r="STD315" s="38"/>
      <c r="STE315" s="38"/>
      <c r="STF315" s="38"/>
      <c r="STG315" s="38"/>
      <c r="STH315" s="38"/>
      <c r="STI315" s="38"/>
      <c r="STJ315" s="38"/>
      <c r="STK315" s="38"/>
      <c r="STL315" s="38"/>
      <c r="STM315" s="38"/>
      <c r="STN315" s="38"/>
      <c r="STO315" s="38"/>
      <c r="STP315" s="38"/>
      <c r="STQ315" s="38"/>
      <c r="STR315" s="38"/>
      <c r="STS315" s="38"/>
      <c r="STT315" s="38"/>
      <c r="STU315" s="38"/>
      <c r="STV315" s="38"/>
      <c r="STW315" s="38"/>
      <c r="STX315" s="38"/>
      <c r="STY315" s="38"/>
      <c r="STZ315" s="38"/>
      <c r="SUA315" s="38"/>
      <c r="SUB315" s="38"/>
      <c r="SUC315" s="38"/>
      <c r="SUD315" s="38"/>
      <c r="SUE315" s="38"/>
      <c r="SUF315" s="38"/>
      <c r="SUG315" s="38"/>
      <c r="SUH315" s="38"/>
      <c r="SUI315" s="38"/>
      <c r="SUJ315" s="38"/>
      <c r="SUK315" s="38"/>
      <c r="SUL315" s="38"/>
      <c r="SUM315" s="38"/>
      <c r="SUN315" s="38"/>
      <c r="SUO315" s="38"/>
      <c r="SUP315" s="38"/>
      <c r="SUQ315" s="38"/>
      <c r="SUR315" s="38"/>
      <c r="SUS315" s="38"/>
      <c r="SUT315" s="38"/>
      <c r="SUU315" s="38"/>
      <c r="SUV315" s="38"/>
      <c r="SUW315" s="38"/>
      <c r="SUX315" s="38"/>
      <c r="SUY315" s="38"/>
      <c r="SUZ315" s="38"/>
      <c r="SVA315" s="38"/>
      <c r="SVB315" s="38"/>
      <c r="SVC315" s="38"/>
      <c r="SVD315" s="38"/>
      <c r="SVE315" s="38"/>
      <c r="SVF315" s="38"/>
      <c r="SVG315" s="38"/>
      <c r="SVH315" s="38"/>
      <c r="SVI315" s="38"/>
      <c r="SVJ315" s="38"/>
      <c r="SVK315" s="38"/>
      <c r="SVL315" s="38"/>
      <c r="SVM315" s="38"/>
      <c r="SVN315" s="38"/>
      <c r="SVO315" s="38"/>
      <c r="SVP315" s="38"/>
      <c r="SVQ315" s="38"/>
      <c r="SVR315" s="38"/>
      <c r="SVS315" s="38"/>
      <c r="SVT315" s="38"/>
      <c r="SVU315" s="38"/>
      <c r="SVV315" s="38"/>
      <c r="SVW315" s="38"/>
      <c r="SVX315" s="38"/>
      <c r="SVY315" s="38"/>
      <c r="SVZ315" s="38"/>
      <c r="SWA315" s="38"/>
      <c r="SWB315" s="38"/>
      <c r="SWC315" s="38"/>
      <c r="SWD315" s="38"/>
      <c r="SWE315" s="38"/>
      <c r="SWF315" s="38"/>
      <c r="SWG315" s="38"/>
      <c r="SWH315" s="38"/>
      <c r="SWI315" s="38"/>
      <c r="SWJ315" s="38"/>
      <c r="SWK315" s="38"/>
      <c r="SWL315" s="38"/>
      <c r="SWM315" s="38"/>
      <c r="SWN315" s="38"/>
      <c r="SWO315" s="38"/>
      <c r="SWP315" s="38"/>
      <c r="SWQ315" s="38"/>
      <c r="SWR315" s="38"/>
      <c r="SWS315" s="38"/>
      <c r="SWT315" s="38"/>
      <c r="SWU315" s="38"/>
      <c r="SWV315" s="38"/>
      <c r="SWW315" s="38"/>
      <c r="SWX315" s="38"/>
      <c r="SWY315" s="38"/>
      <c r="SWZ315" s="38"/>
      <c r="SXA315" s="38"/>
      <c r="SXB315" s="38"/>
      <c r="SXC315" s="38"/>
      <c r="SXD315" s="38"/>
      <c r="SXE315" s="38"/>
      <c r="SXF315" s="38"/>
      <c r="SXG315" s="38"/>
      <c r="SXH315" s="38"/>
      <c r="SXI315" s="38"/>
      <c r="SXJ315" s="38"/>
      <c r="SXK315" s="38"/>
      <c r="SXL315" s="38"/>
      <c r="SXM315" s="38"/>
      <c r="SXN315" s="38"/>
      <c r="SXO315" s="38"/>
      <c r="SXP315" s="38"/>
      <c r="SXQ315" s="38"/>
      <c r="SXR315" s="38"/>
      <c r="SXS315" s="38"/>
      <c r="SXT315" s="38"/>
      <c r="SXU315" s="38"/>
      <c r="SXV315" s="38"/>
      <c r="SXW315" s="38"/>
      <c r="SXX315" s="38"/>
      <c r="SXY315" s="38"/>
      <c r="SXZ315" s="38"/>
      <c r="SYA315" s="38"/>
      <c r="SYB315" s="38"/>
      <c r="SYC315" s="38"/>
      <c r="SYD315" s="38"/>
      <c r="SYE315" s="38"/>
      <c r="SYF315" s="38"/>
      <c r="SYG315" s="38"/>
      <c r="SYH315" s="38"/>
      <c r="SYI315" s="38"/>
      <c r="SYJ315" s="38"/>
      <c r="SYK315" s="38"/>
      <c r="SYL315" s="38"/>
      <c r="SYM315" s="38"/>
      <c r="SYN315" s="38"/>
      <c r="SYO315" s="38"/>
      <c r="SYP315" s="38"/>
      <c r="SYQ315" s="38"/>
      <c r="SYR315" s="38"/>
      <c r="SYS315" s="38"/>
      <c r="SYT315" s="38"/>
      <c r="SYU315" s="38"/>
      <c r="SYV315" s="38"/>
      <c r="SYW315" s="38"/>
      <c r="SYX315" s="38"/>
      <c r="SYY315" s="38"/>
      <c r="SYZ315" s="38"/>
      <c r="SZA315" s="38"/>
      <c r="SZB315" s="38"/>
      <c r="SZC315" s="38"/>
      <c r="SZD315" s="38"/>
      <c r="SZE315" s="38"/>
      <c r="SZF315" s="38"/>
      <c r="SZG315" s="38"/>
      <c r="SZH315" s="38"/>
      <c r="SZI315" s="38"/>
      <c r="SZJ315" s="38"/>
      <c r="SZK315" s="38"/>
      <c r="SZL315" s="38"/>
      <c r="SZM315" s="38"/>
      <c r="SZN315" s="38"/>
      <c r="SZO315" s="38"/>
      <c r="SZP315" s="38"/>
      <c r="SZQ315" s="38"/>
      <c r="SZR315" s="38"/>
      <c r="SZS315" s="38"/>
      <c r="SZT315" s="38"/>
      <c r="SZU315" s="38"/>
      <c r="SZV315" s="38"/>
      <c r="SZW315" s="38"/>
      <c r="SZX315" s="38"/>
      <c r="SZY315" s="38"/>
      <c r="SZZ315" s="38"/>
      <c r="TAA315" s="38"/>
      <c r="TAB315" s="38"/>
      <c r="TAC315" s="38"/>
      <c r="TAD315" s="38"/>
      <c r="TAE315" s="38"/>
      <c r="TAF315" s="38"/>
      <c r="TAG315" s="38"/>
      <c r="TAH315" s="38"/>
      <c r="TAI315" s="38"/>
      <c r="TAJ315" s="38"/>
      <c r="TAK315" s="38"/>
      <c r="TAL315" s="38"/>
      <c r="TAM315" s="38"/>
      <c r="TAN315" s="38"/>
      <c r="TAO315" s="38"/>
      <c r="TAP315" s="38"/>
      <c r="TAQ315" s="38"/>
      <c r="TAR315" s="38"/>
      <c r="TAS315" s="38"/>
      <c r="TAT315" s="38"/>
      <c r="TAU315" s="38"/>
      <c r="TAV315" s="38"/>
      <c r="TAW315" s="38"/>
      <c r="TAX315" s="38"/>
      <c r="TAY315" s="38"/>
      <c r="TAZ315" s="38"/>
      <c r="TBA315" s="38"/>
      <c r="TBB315" s="38"/>
      <c r="TBC315" s="38"/>
      <c r="TBD315" s="38"/>
      <c r="TBE315" s="38"/>
      <c r="TBF315" s="38"/>
      <c r="TBG315" s="38"/>
      <c r="TBH315" s="38"/>
      <c r="TBI315" s="38"/>
      <c r="TBJ315" s="38"/>
      <c r="TBK315" s="38"/>
      <c r="TBL315" s="38"/>
      <c r="TBM315" s="38"/>
      <c r="TBN315" s="38"/>
      <c r="TBO315" s="38"/>
      <c r="TBP315" s="38"/>
      <c r="TBQ315" s="38"/>
      <c r="TBR315" s="38"/>
      <c r="TBS315" s="38"/>
      <c r="TBT315" s="38"/>
      <c r="TBU315" s="38"/>
      <c r="TBV315" s="38"/>
      <c r="TBW315" s="38"/>
      <c r="TBX315" s="38"/>
      <c r="TBY315" s="38"/>
      <c r="TBZ315" s="38"/>
      <c r="TCA315" s="38"/>
      <c r="TCB315" s="38"/>
      <c r="TCC315" s="38"/>
      <c r="TCD315" s="38"/>
      <c r="TCE315" s="38"/>
      <c r="TCF315" s="38"/>
      <c r="TCG315" s="38"/>
      <c r="TCH315" s="38"/>
      <c r="TCI315" s="38"/>
      <c r="TCJ315" s="38"/>
      <c r="TCK315" s="38"/>
      <c r="TCL315" s="38"/>
      <c r="TCM315" s="38"/>
      <c r="TCN315" s="38"/>
      <c r="TCO315" s="38"/>
      <c r="TCP315" s="38"/>
      <c r="TCQ315" s="38"/>
      <c r="TCR315" s="38"/>
      <c r="TCS315" s="38"/>
      <c r="TCT315" s="38"/>
      <c r="TCU315" s="38"/>
      <c r="TCV315" s="38"/>
      <c r="TCW315" s="38"/>
      <c r="TCX315" s="38"/>
      <c r="TCY315" s="38"/>
      <c r="TCZ315" s="38"/>
      <c r="TDA315" s="38"/>
      <c r="TDB315" s="38"/>
      <c r="TDC315" s="38"/>
      <c r="TDD315" s="38"/>
      <c r="TDE315" s="38"/>
      <c r="TDF315" s="38"/>
      <c r="TDG315" s="38"/>
      <c r="TDH315" s="38"/>
      <c r="TDI315" s="38"/>
      <c r="TDJ315" s="38"/>
      <c r="TDK315" s="38"/>
      <c r="TDL315" s="38"/>
      <c r="TDM315" s="38"/>
      <c r="TDN315" s="38"/>
      <c r="TDO315" s="38"/>
      <c r="TDP315" s="38"/>
      <c r="TDQ315" s="38"/>
      <c r="TDR315" s="38"/>
      <c r="TDS315" s="38"/>
      <c r="TDT315" s="38"/>
      <c r="TDU315" s="38"/>
      <c r="TDV315" s="38"/>
      <c r="TDW315" s="38"/>
      <c r="TDX315" s="38"/>
      <c r="TDY315" s="38"/>
      <c r="TDZ315" s="38"/>
      <c r="TEA315" s="38"/>
      <c r="TEB315" s="38"/>
      <c r="TEC315" s="38"/>
      <c r="TED315" s="38"/>
      <c r="TEE315" s="38"/>
      <c r="TEF315" s="38"/>
      <c r="TEG315" s="38"/>
      <c r="TEH315" s="38"/>
      <c r="TEI315" s="38"/>
      <c r="TEJ315" s="38"/>
      <c r="TEK315" s="38"/>
      <c r="TEL315" s="38"/>
      <c r="TEM315" s="38"/>
      <c r="TEN315" s="38"/>
      <c r="TEO315" s="38"/>
      <c r="TEP315" s="38"/>
      <c r="TEQ315" s="38"/>
      <c r="TER315" s="38"/>
      <c r="TES315" s="38"/>
      <c r="TET315" s="38"/>
      <c r="TEU315" s="38"/>
      <c r="TEV315" s="38"/>
      <c r="TEW315" s="38"/>
      <c r="TEX315" s="38"/>
      <c r="TEY315" s="38"/>
      <c r="TEZ315" s="38"/>
      <c r="TFA315" s="38"/>
      <c r="TFB315" s="38"/>
      <c r="TFC315" s="38"/>
      <c r="TFD315" s="38"/>
      <c r="TFE315" s="38"/>
      <c r="TFF315" s="38"/>
      <c r="TFG315" s="38"/>
      <c r="TFH315" s="38"/>
      <c r="TFI315" s="38"/>
      <c r="TFJ315" s="38"/>
      <c r="TFK315" s="38"/>
      <c r="TFL315" s="38"/>
      <c r="TFM315" s="38"/>
      <c r="TFN315" s="38"/>
      <c r="TFO315" s="38"/>
      <c r="TFP315" s="38"/>
      <c r="TFQ315" s="38"/>
      <c r="TFR315" s="38"/>
      <c r="TFS315" s="38"/>
      <c r="TFT315" s="38"/>
      <c r="TFU315" s="38"/>
      <c r="TFV315" s="38"/>
      <c r="TFW315" s="38"/>
      <c r="TFX315" s="38"/>
      <c r="TFY315" s="38"/>
      <c r="TFZ315" s="38"/>
      <c r="TGA315" s="38"/>
      <c r="TGB315" s="38"/>
      <c r="TGC315" s="38"/>
      <c r="TGD315" s="38"/>
      <c r="TGE315" s="38"/>
      <c r="TGF315" s="38"/>
      <c r="TGG315" s="38"/>
      <c r="TGH315" s="38"/>
      <c r="TGI315" s="38"/>
      <c r="TGJ315" s="38"/>
      <c r="TGK315" s="38"/>
      <c r="TGL315" s="38"/>
      <c r="TGM315" s="38"/>
      <c r="TGN315" s="38"/>
      <c r="TGO315" s="38"/>
      <c r="TGP315" s="38"/>
      <c r="TGQ315" s="38"/>
      <c r="TGR315" s="38"/>
      <c r="TGS315" s="38"/>
      <c r="TGT315" s="38"/>
      <c r="TGU315" s="38"/>
      <c r="TGV315" s="38"/>
      <c r="TGW315" s="38"/>
      <c r="TGX315" s="38"/>
      <c r="TGY315" s="38"/>
      <c r="TGZ315" s="38"/>
      <c r="THA315" s="38"/>
      <c r="THB315" s="38"/>
      <c r="THC315" s="38"/>
      <c r="THD315" s="38"/>
      <c r="THE315" s="38"/>
      <c r="THF315" s="38"/>
      <c r="THG315" s="38"/>
      <c r="THH315" s="38"/>
      <c r="THI315" s="38"/>
      <c r="THJ315" s="38"/>
      <c r="THK315" s="38"/>
      <c r="THL315" s="38"/>
      <c r="THM315" s="38"/>
      <c r="THN315" s="38"/>
      <c r="THO315" s="38"/>
      <c r="THP315" s="38"/>
      <c r="THQ315" s="38"/>
      <c r="THR315" s="38"/>
      <c r="THS315" s="38"/>
      <c r="THT315" s="38"/>
      <c r="THU315" s="38"/>
      <c r="THV315" s="38"/>
      <c r="THW315" s="38"/>
      <c r="THX315" s="38"/>
      <c r="THY315" s="38"/>
      <c r="THZ315" s="38"/>
      <c r="TIA315" s="38"/>
      <c r="TIB315" s="38"/>
      <c r="TIC315" s="38"/>
      <c r="TID315" s="38"/>
      <c r="TIE315" s="38"/>
      <c r="TIF315" s="38"/>
      <c r="TIG315" s="38"/>
      <c r="TIH315" s="38"/>
      <c r="TII315" s="38"/>
      <c r="TIJ315" s="38"/>
      <c r="TIK315" s="38"/>
      <c r="TIL315" s="38"/>
      <c r="TIM315" s="38"/>
      <c r="TIN315" s="38"/>
      <c r="TIO315" s="38"/>
      <c r="TIP315" s="38"/>
      <c r="TIQ315" s="38"/>
      <c r="TIR315" s="38"/>
      <c r="TIS315" s="38"/>
      <c r="TIT315" s="38"/>
      <c r="TIU315" s="38"/>
      <c r="TIV315" s="38"/>
      <c r="TIW315" s="38"/>
      <c r="TIX315" s="38"/>
      <c r="TIY315" s="38"/>
      <c r="TIZ315" s="38"/>
      <c r="TJA315" s="38"/>
      <c r="TJB315" s="38"/>
      <c r="TJC315" s="38"/>
      <c r="TJD315" s="38"/>
      <c r="TJE315" s="38"/>
      <c r="TJF315" s="38"/>
      <c r="TJG315" s="38"/>
      <c r="TJH315" s="38"/>
      <c r="TJI315" s="38"/>
      <c r="TJJ315" s="38"/>
      <c r="TJK315" s="38"/>
      <c r="TJL315" s="38"/>
      <c r="TJM315" s="38"/>
      <c r="TJN315" s="38"/>
      <c r="TJO315" s="38"/>
      <c r="TJP315" s="38"/>
      <c r="TJQ315" s="38"/>
      <c r="TJR315" s="38"/>
      <c r="TJS315" s="38"/>
      <c r="TJT315" s="38"/>
      <c r="TJU315" s="38"/>
      <c r="TJV315" s="38"/>
      <c r="TJW315" s="38"/>
      <c r="TJX315" s="38"/>
      <c r="TJY315" s="38"/>
      <c r="TJZ315" s="38"/>
      <c r="TKA315" s="38"/>
      <c r="TKB315" s="38"/>
      <c r="TKC315" s="38"/>
      <c r="TKD315" s="38"/>
      <c r="TKE315" s="38"/>
      <c r="TKF315" s="38"/>
      <c r="TKG315" s="38"/>
      <c r="TKH315" s="38"/>
      <c r="TKI315" s="38"/>
      <c r="TKJ315" s="38"/>
      <c r="TKK315" s="38"/>
      <c r="TKL315" s="38"/>
      <c r="TKM315" s="38"/>
      <c r="TKN315" s="38"/>
      <c r="TKO315" s="38"/>
      <c r="TKP315" s="38"/>
      <c r="TKQ315" s="38"/>
      <c r="TKR315" s="38"/>
      <c r="TKS315" s="38"/>
      <c r="TKT315" s="38"/>
      <c r="TKU315" s="38"/>
      <c r="TKV315" s="38"/>
      <c r="TKW315" s="38"/>
      <c r="TKX315" s="38"/>
      <c r="TKY315" s="38"/>
      <c r="TKZ315" s="38"/>
      <c r="TLA315" s="38"/>
      <c r="TLB315" s="38"/>
      <c r="TLC315" s="38"/>
      <c r="TLD315" s="38"/>
      <c r="TLE315" s="38"/>
      <c r="TLF315" s="38"/>
      <c r="TLG315" s="38"/>
      <c r="TLH315" s="38"/>
      <c r="TLI315" s="38"/>
      <c r="TLJ315" s="38"/>
      <c r="TLK315" s="38"/>
      <c r="TLL315" s="38"/>
      <c r="TLM315" s="38"/>
      <c r="TLN315" s="38"/>
      <c r="TLO315" s="38"/>
      <c r="TLP315" s="38"/>
      <c r="TLQ315" s="38"/>
      <c r="TLR315" s="38"/>
      <c r="TLS315" s="38"/>
      <c r="TLT315" s="38"/>
      <c r="TLU315" s="38"/>
      <c r="TLV315" s="38"/>
      <c r="TLW315" s="38"/>
      <c r="TLX315" s="38"/>
      <c r="TLY315" s="38"/>
      <c r="TLZ315" s="38"/>
      <c r="TMA315" s="38"/>
      <c r="TMB315" s="38"/>
      <c r="TMC315" s="38"/>
      <c r="TMD315" s="38"/>
      <c r="TME315" s="38"/>
      <c r="TMF315" s="38"/>
      <c r="TMG315" s="38"/>
      <c r="TMH315" s="38"/>
      <c r="TMI315" s="38"/>
      <c r="TMJ315" s="38"/>
      <c r="TMK315" s="38"/>
      <c r="TML315" s="38"/>
      <c r="TMM315" s="38"/>
      <c r="TMN315" s="38"/>
      <c r="TMO315" s="38"/>
      <c r="TMP315" s="38"/>
      <c r="TMQ315" s="38"/>
      <c r="TMR315" s="38"/>
      <c r="TMS315" s="38"/>
      <c r="TMT315" s="38"/>
      <c r="TMU315" s="38"/>
      <c r="TMV315" s="38"/>
      <c r="TMW315" s="38"/>
      <c r="TMX315" s="38"/>
      <c r="TMY315" s="38"/>
      <c r="TMZ315" s="38"/>
      <c r="TNA315" s="38"/>
      <c r="TNB315" s="38"/>
      <c r="TNC315" s="38"/>
      <c r="TND315" s="38"/>
      <c r="TNE315" s="38"/>
      <c r="TNF315" s="38"/>
      <c r="TNG315" s="38"/>
      <c r="TNH315" s="38"/>
      <c r="TNI315" s="38"/>
      <c r="TNJ315" s="38"/>
      <c r="TNK315" s="38"/>
      <c r="TNL315" s="38"/>
      <c r="TNM315" s="38"/>
      <c r="TNN315" s="38"/>
      <c r="TNO315" s="38"/>
      <c r="TNP315" s="38"/>
      <c r="TNQ315" s="38"/>
      <c r="TNR315" s="38"/>
      <c r="TNS315" s="38"/>
      <c r="TNT315" s="38"/>
      <c r="TNU315" s="38"/>
      <c r="TNV315" s="38"/>
      <c r="TNW315" s="38"/>
      <c r="TNX315" s="38"/>
      <c r="TNY315" s="38"/>
      <c r="TNZ315" s="38"/>
      <c r="TOA315" s="38"/>
      <c r="TOB315" s="38"/>
      <c r="TOC315" s="38"/>
      <c r="TOD315" s="38"/>
      <c r="TOE315" s="38"/>
      <c r="TOF315" s="38"/>
      <c r="TOG315" s="38"/>
      <c r="TOH315" s="38"/>
      <c r="TOI315" s="38"/>
      <c r="TOJ315" s="38"/>
      <c r="TOK315" s="38"/>
      <c r="TOL315" s="38"/>
      <c r="TOM315" s="38"/>
      <c r="TON315" s="38"/>
      <c r="TOO315" s="38"/>
      <c r="TOP315" s="38"/>
      <c r="TOQ315" s="38"/>
      <c r="TOR315" s="38"/>
      <c r="TOS315" s="38"/>
      <c r="TOT315" s="38"/>
      <c r="TOU315" s="38"/>
      <c r="TOV315" s="38"/>
      <c r="TOW315" s="38"/>
      <c r="TOX315" s="38"/>
      <c r="TOY315" s="38"/>
      <c r="TOZ315" s="38"/>
      <c r="TPA315" s="38"/>
      <c r="TPB315" s="38"/>
      <c r="TPC315" s="38"/>
      <c r="TPD315" s="38"/>
      <c r="TPE315" s="38"/>
      <c r="TPF315" s="38"/>
      <c r="TPG315" s="38"/>
      <c r="TPH315" s="38"/>
      <c r="TPI315" s="38"/>
      <c r="TPJ315" s="38"/>
      <c r="TPK315" s="38"/>
      <c r="TPL315" s="38"/>
      <c r="TPM315" s="38"/>
      <c r="TPN315" s="38"/>
      <c r="TPO315" s="38"/>
      <c r="TPP315" s="38"/>
      <c r="TPQ315" s="38"/>
      <c r="TPR315" s="38"/>
      <c r="TPS315" s="38"/>
      <c r="TPT315" s="38"/>
      <c r="TPU315" s="38"/>
      <c r="TPV315" s="38"/>
      <c r="TPW315" s="38"/>
      <c r="TPX315" s="38"/>
      <c r="TPY315" s="38"/>
      <c r="TPZ315" s="38"/>
      <c r="TQA315" s="38"/>
      <c r="TQB315" s="38"/>
      <c r="TQC315" s="38"/>
      <c r="TQD315" s="38"/>
      <c r="TQE315" s="38"/>
      <c r="TQF315" s="38"/>
      <c r="TQG315" s="38"/>
      <c r="TQH315" s="38"/>
      <c r="TQI315" s="38"/>
      <c r="TQJ315" s="38"/>
      <c r="TQK315" s="38"/>
      <c r="TQL315" s="38"/>
      <c r="TQM315" s="38"/>
      <c r="TQN315" s="38"/>
      <c r="TQO315" s="38"/>
      <c r="TQP315" s="38"/>
      <c r="TQQ315" s="38"/>
      <c r="TQR315" s="38"/>
      <c r="TQS315" s="38"/>
      <c r="TQT315" s="38"/>
      <c r="TQU315" s="38"/>
      <c r="TQV315" s="38"/>
      <c r="TQW315" s="38"/>
      <c r="TQX315" s="38"/>
      <c r="TQY315" s="38"/>
      <c r="TQZ315" s="38"/>
      <c r="TRA315" s="38"/>
      <c r="TRB315" s="38"/>
      <c r="TRC315" s="38"/>
      <c r="TRD315" s="38"/>
      <c r="TRE315" s="38"/>
      <c r="TRF315" s="38"/>
      <c r="TRG315" s="38"/>
      <c r="TRH315" s="38"/>
      <c r="TRI315" s="38"/>
      <c r="TRJ315" s="38"/>
      <c r="TRK315" s="38"/>
      <c r="TRL315" s="38"/>
      <c r="TRM315" s="38"/>
      <c r="TRN315" s="38"/>
      <c r="TRO315" s="38"/>
      <c r="TRP315" s="38"/>
      <c r="TRQ315" s="38"/>
      <c r="TRR315" s="38"/>
      <c r="TRS315" s="38"/>
      <c r="TRT315" s="38"/>
      <c r="TRU315" s="38"/>
      <c r="TRV315" s="38"/>
      <c r="TRW315" s="38"/>
      <c r="TRX315" s="38"/>
      <c r="TRY315" s="38"/>
      <c r="TRZ315" s="38"/>
      <c r="TSA315" s="38"/>
      <c r="TSB315" s="38"/>
      <c r="TSC315" s="38"/>
      <c r="TSD315" s="38"/>
      <c r="TSE315" s="38"/>
      <c r="TSF315" s="38"/>
      <c r="TSG315" s="38"/>
      <c r="TSH315" s="38"/>
      <c r="TSI315" s="38"/>
      <c r="TSJ315" s="38"/>
      <c r="TSK315" s="38"/>
      <c r="TSL315" s="38"/>
      <c r="TSM315" s="38"/>
      <c r="TSN315" s="38"/>
      <c r="TSO315" s="38"/>
      <c r="TSP315" s="38"/>
      <c r="TSQ315" s="38"/>
      <c r="TSR315" s="38"/>
      <c r="TSS315" s="38"/>
      <c r="TST315" s="38"/>
      <c r="TSU315" s="38"/>
      <c r="TSV315" s="38"/>
      <c r="TSW315" s="38"/>
      <c r="TSX315" s="38"/>
      <c r="TSY315" s="38"/>
      <c r="TSZ315" s="38"/>
      <c r="TTA315" s="38"/>
      <c r="TTB315" s="38"/>
      <c r="TTC315" s="38"/>
      <c r="TTD315" s="38"/>
      <c r="TTE315" s="38"/>
      <c r="TTF315" s="38"/>
      <c r="TTG315" s="38"/>
      <c r="TTH315" s="38"/>
      <c r="TTI315" s="38"/>
      <c r="TTJ315" s="38"/>
      <c r="TTK315" s="38"/>
      <c r="TTL315" s="38"/>
      <c r="TTM315" s="38"/>
      <c r="TTN315" s="38"/>
      <c r="TTO315" s="38"/>
      <c r="TTP315" s="38"/>
      <c r="TTQ315" s="38"/>
      <c r="TTR315" s="38"/>
      <c r="TTS315" s="38"/>
      <c r="TTT315" s="38"/>
      <c r="TTU315" s="38"/>
      <c r="TTV315" s="38"/>
      <c r="TTW315" s="38"/>
      <c r="TTX315" s="38"/>
      <c r="TTY315" s="38"/>
      <c r="TTZ315" s="38"/>
      <c r="TUA315" s="38"/>
      <c r="TUB315" s="38"/>
      <c r="TUC315" s="38"/>
      <c r="TUD315" s="38"/>
      <c r="TUE315" s="38"/>
      <c r="TUF315" s="38"/>
      <c r="TUG315" s="38"/>
      <c r="TUH315" s="38"/>
      <c r="TUI315" s="38"/>
      <c r="TUJ315" s="38"/>
      <c r="TUK315" s="38"/>
      <c r="TUL315" s="38"/>
      <c r="TUM315" s="38"/>
      <c r="TUN315" s="38"/>
      <c r="TUO315" s="38"/>
      <c r="TUP315" s="38"/>
      <c r="TUQ315" s="38"/>
      <c r="TUR315" s="38"/>
      <c r="TUS315" s="38"/>
      <c r="TUT315" s="38"/>
      <c r="TUU315" s="38"/>
      <c r="TUV315" s="38"/>
      <c r="TUW315" s="38"/>
      <c r="TUX315" s="38"/>
      <c r="TUY315" s="38"/>
      <c r="TUZ315" s="38"/>
      <c r="TVA315" s="38"/>
      <c r="TVB315" s="38"/>
      <c r="TVC315" s="38"/>
      <c r="TVD315" s="38"/>
      <c r="TVE315" s="38"/>
      <c r="TVF315" s="38"/>
      <c r="TVG315" s="38"/>
      <c r="TVH315" s="38"/>
      <c r="TVI315" s="38"/>
      <c r="TVJ315" s="38"/>
      <c r="TVK315" s="38"/>
      <c r="TVL315" s="38"/>
      <c r="TVM315" s="38"/>
      <c r="TVN315" s="38"/>
      <c r="TVO315" s="38"/>
      <c r="TVP315" s="38"/>
      <c r="TVQ315" s="38"/>
      <c r="TVR315" s="38"/>
      <c r="TVS315" s="38"/>
      <c r="TVT315" s="38"/>
      <c r="TVU315" s="38"/>
      <c r="TVV315" s="38"/>
      <c r="TVW315" s="38"/>
      <c r="TVX315" s="38"/>
      <c r="TVY315" s="38"/>
      <c r="TVZ315" s="38"/>
      <c r="TWA315" s="38"/>
      <c r="TWB315" s="38"/>
      <c r="TWC315" s="38"/>
      <c r="TWD315" s="38"/>
      <c r="TWE315" s="38"/>
      <c r="TWF315" s="38"/>
      <c r="TWG315" s="38"/>
      <c r="TWH315" s="38"/>
      <c r="TWI315" s="38"/>
      <c r="TWJ315" s="38"/>
      <c r="TWK315" s="38"/>
      <c r="TWL315" s="38"/>
      <c r="TWM315" s="38"/>
      <c r="TWN315" s="38"/>
      <c r="TWO315" s="38"/>
      <c r="TWP315" s="38"/>
      <c r="TWQ315" s="38"/>
      <c r="TWR315" s="38"/>
      <c r="TWS315" s="38"/>
      <c r="TWT315" s="38"/>
      <c r="TWU315" s="38"/>
      <c r="TWV315" s="38"/>
      <c r="TWW315" s="38"/>
      <c r="TWX315" s="38"/>
      <c r="TWY315" s="38"/>
      <c r="TWZ315" s="38"/>
      <c r="TXA315" s="38"/>
      <c r="TXB315" s="38"/>
      <c r="TXC315" s="38"/>
      <c r="TXD315" s="38"/>
      <c r="TXE315" s="38"/>
      <c r="TXF315" s="38"/>
      <c r="TXG315" s="38"/>
      <c r="TXH315" s="38"/>
      <c r="TXI315" s="38"/>
      <c r="TXJ315" s="38"/>
      <c r="TXK315" s="38"/>
      <c r="TXL315" s="38"/>
      <c r="TXM315" s="38"/>
      <c r="TXN315" s="38"/>
      <c r="TXO315" s="38"/>
      <c r="TXP315" s="38"/>
      <c r="TXQ315" s="38"/>
      <c r="TXR315" s="38"/>
      <c r="TXS315" s="38"/>
      <c r="TXT315" s="38"/>
      <c r="TXU315" s="38"/>
      <c r="TXV315" s="38"/>
      <c r="TXW315" s="38"/>
      <c r="TXX315" s="38"/>
      <c r="TXY315" s="38"/>
      <c r="TXZ315" s="38"/>
      <c r="TYA315" s="38"/>
      <c r="TYB315" s="38"/>
      <c r="TYC315" s="38"/>
      <c r="TYD315" s="38"/>
      <c r="TYE315" s="38"/>
      <c r="TYF315" s="38"/>
      <c r="TYG315" s="38"/>
      <c r="TYH315" s="38"/>
      <c r="TYI315" s="38"/>
      <c r="TYJ315" s="38"/>
      <c r="TYK315" s="38"/>
      <c r="TYL315" s="38"/>
      <c r="TYM315" s="38"/>
      <c r="TYN315" s="38"/>
      <c r="TYO315" s="38"/>
      <c r="TYP315" s="38"/>
      <c r="TYQ315" s="38"/>
      <c r="TYR315" s="38"/>
      <c r="TYS315" s="38"/>
      <c r="TYT315" s="38"/>
      <c r="TYU315" s="38"/>
      <c r="TYV315" s="38"/>
      <c r="TYW315" s="38"/>
      <c r="TYX315" s="38"/>
      <c r="TYY315" s="38"/>
      <c r="TYZ315" s="38"/>
      <c r="TZA315" s="38"/>
      <c r="TZB315" s="38"/>
      <c r="TZC315" s="38"/>
      <c r="TZD315" s="38"/>
      <c r="TZE315" s="38"/>
      <c r="TZF315" s="38"/>
      <c r="TZG315" s="38"/>
      <c r="TZH315" s="38"/>
      <c r="TZI315" s="38"/>
      <c r="TZJ315" s="38"/>
      <c r="TZK315" s="38"/>
      <c r="TZL315" s="38"/>
      <c r="TZM315" s="38"/>
      <c r="TZN315" s="38"/>
      <c r="TZO315" s="38"/>
      <c r="TZP315" s="38"/>
      <c r="TZQ315" s="38"/>
      <c r="TZR315" s="38"/>
      <c r="TZS315" s="38"/>
      <c r="TZT315" s="38"/>
      <c r="TZU315" s="38"/>
      <c r="TZV315" s="38"/>
      <c r="TZW315" s="38"/>
      <c r="TZX315" s="38"/>
      <c r="TZY315" s="38"/>
      <c r="TZZ315" s="38"/>
      <c r="UAA315" s="38"/>
      <c r="UAB315" s="38"/>
      <c r="UAC315" s="38"/>
      <c r="UAD315" s="38"/>
      <c r="UAE315" s="38"/>
      <c r="UAF315" s="38"/>
      <c r="UAG315" s="38"/>
      <c r="UAH315" s="38"/>
      <c r="UAI315" s="38"/>
      <c r="UAJ315" s="38"/>
      <c r="UAK315" s="38"/>
      <c r="UAL315" s="38"/>
      <c r="UAM315" s="38"/>
      <c r="UAN315" s="38"/>
      <c r="UAO315" s="38"/>
      <c r="UAP315" s="38"/>
      <c r="UAQ315" s="38"/>
      <c r="UAR315" s="38"/>
      <c r="UAS315" s="38"/>
      <c r="UAT315" s="38"/>
      <c r="UAU315" s="38"/>
      <c r="UAV315" s="38"/>
      <c r="UAW315" s="38"/>
      <c r="UAX315" s="38"/>
      <c r="UAY315" s="38"/>
      <c r="UAZ315" s="38"/>
      <c r="UBA315" s="38"/>
      <c r="UBB315" s="38"/>
      <c r="UBC315" s="38"/>
      <c r="UBD315" s="38"/>
      <c r="UBE315" s="38"/>
      <c r="UBF315" s="38"/>
      <c r="UBG315" s="38"/>
      <c r="UBH315" s="38"/>
      <c r="UBI315" s="38"/>
      <c r="UBJ315" s="38"/>
      <c r="UBK315" s="38"/>
      <c r="UBL315" s="38"/>
      <c r="UBM315" s="38"/>
      <c r="UBN315" s="38"/>
      <c r="UBO315" s="38"/>
      <c r="UBP315" s="38"/>
      <c r="UBQ315" s="38"/>
      <c r="UBR315" s="38"/>
      <c r="UBS315" s="38"/>
      <c r="UBT315" s="38"/>
      <c r="UBU315" s="38"/>
      <c r="UBV315" s="38"/>
      <c r="UBW315" s="38"/>
      <c r="UBX315" s="38"/>
      <c r="UBY315" s="38"/>
      <c r="UBZ315" s="38"/>
      <c r="UCA315" s="38"/>
      <c r="UCB315" s="38"/>
      <c r="UCC315" s="38"/>
      <c r="UCD315" s="38"/>
      <c r="UCE315" s="38"/>
      <c r="UCF315" s="38"/>
      <c r="UCG315" s="38"/>
      <c r="UCH315" s="38"/>
      <c r="UCI315" s="38"/>
      <c r="UCJ315" s="38"/>
      <c r="UCK315" s="38"/>
      <c r="UCL315" s="38"/>
      <c r="UCM315" s="38"/>
      <c r="UCN315" s="38"/>
      <c r="UCO315" s="38"/>
      <c r="UCP315" s="38"/>
      <c r="UCQ315" s="38"/>
      <c r="UCR315" s="38"/>
      <c r="UCS315" s="38"/>
      <c r="UCT315" s="38"/>
      <c r="UCU315" s="38"/>
      <c r="UCV315" s="38"/>
      <c r="UCW315" s="38"/>
      <c r="UCX315" s="38"/>
      <c r="UCY315" s="38"/>
      <c r="UCZ315" s="38"/>
      <c r="UDA315" s="38"/>
      <c r="UDB315" s="38"/>
      <c r="UDC315" s="38"/>
      <c r="UDD315" s="38"/>
      <c r="UDE315" s="38"/>
      <c r="UDF315" s="38"/>
      <c r="UDG315" s="38"/>
      <c r="UDH315" s="38"/>
      <c r="UDI315" s="38"/>
      <c r="UDJ315" s="38"/>
      <c r="UDK315" s="38"/>
      <c r="UDL315" s="38"/>
      <c r="UDM315" s="38"/>
      <c r="UDN315" s="38"/>
      <c r="UDO315" s="38"/>
      <c r="UDP315" s="38"/>
      <c r="UDQ315" s="38"/>
      <c r="UDR315" s="38"/>
      <c r="UDS315" s="38"/>
      <c r="UDT315" s="38"/>
      <c r="UDU315" s="38"/>
      <c r="UDV315" s="38"/>
      <c r="UDW315" s="38"/>
      <c r="UDX315" s="38"/>
      <c r="UDY315" s="38"/>
      <c r="UDZ315" s="38"/>
      <c r="UEA315" s="38"/>
      <c r="UEB315" s="38"/>
      <c r="UEC315" s="38"/>
      <c r="UED315" s="38"/>
      <c r="UEE315" s="38"/>
      <c r="UEF315" s="38"/>
      <c r="UEG315" s="38"/>
      <c r="UEH315" s="38"/>
      <c r="UEI315" s="38"/>
      <c r="UEJ315" s="38"/>
      <c r="UEK315" s="38"/>
      <c r="UEL315" s="38"/>
      <c r="UEM315" s="38"/>
      <c r="UEN315" s="38"/>
      <c r="UEO315" s="38"/>
      <c r="UEP315" s="38"/>
      <c r="UEQ315" s="38"/>
      <c r="UER315" s="38"/>
      <c r="UES315" s="38"/>
      <c r="UET315" s="38"/>
      <c r="UEU315" s="38"/>
      <c r="UEV315" s="38"/>
      <c r="UEW315" s="38"/>
      <c r="UEX315" s="38"/>
      <c r="UEY315" s="38"/>
      <c r="UEZ315" s="38"/>
      <c r="UFA315" s="38"/>
      <c r="UFB315" s="38"/>
      <c r="UFC315" s="38"/>
      <c r="UFD315" s="38"/>
      <c r="UFE315" s="38"/>
      <c r="UFF315" s="38"/>
      <c r="UFG315" s="38"/>
      <c r="UFH315" s="38"/>
      <c r="UFI315" s="38"/>
      <c r="UFJ315" s="38"/>
      <c r="UFK315" s="38"/>
      <c r="UFL315" s="38"/>
      <c r="UFM315" s="38"/>
      <c r="UFN315" s="38"/>
      <c r="UFO315" s="38"/>
      <c r="UFP315" s="38"/>
      <c r="UFQ315" s="38"/>
      <c r="UFR315" s="38"/>
      <c r="UFS315" s="38"/>
      <c r="UFT315" s="38"/>
      <c r="UFU315" s="38"/>
      <c r="UFV315" s="38"/>
      <c r="UFW315" s="38"/>
      <c r="UFX315" s="38"/>
      <c r="UFY315" s="38"/>
      <c r="UFZ315" s="38"/>
      <c r="UGA315" s="38"/>
      <c r="UGB315" s="38"/>
      <c r="UGC315" s="38"/>
      <c r="UGD315" s="38"/>
      <c r="UGE315" s="38"/>
      <c r="UGF315" s="38"/>
      <c r="UGG315" s="38"/>
      <c r="UGH315" s="38"/>
      <c r="UGI315" s="38"/>
      <c r="UGJ315" s="38"/>
      <c r="UGK315" s="38"/>
      <c r="UGL315" s="38"/>
      <c r="UGM315" s="38"/>
      <c r="UGN315" s="38"/>
      <c r="UGO315" s="38"/>
      <c r="UGP315" s="38"/>
      <c r="UGQ315" s="38"/>
      <c r="UGR315" s="38"/>
      <c r="UGS315" s="38"/>
      <c r="UGT315" s="38"/>
      <c r="UGU315" s="38"/>
      <c r="UGV315" s="38"/>
      <c r="UGW315" s="38"/>
      <c r="UGX315" s="38"/>
      <c r="UGY315" s="38"/>
      <c r="UGZ315" s="38"/>
      <c r="UHA315" s="38"/>
      <c r="UHB315" s="38"/>
      <c r="UHC315" s="38"/>
      <c r="UHD315" s="38"/>
      <c r="UHE315" s="38"/>
      <c r="UHF315" s="38"/>
      <c r="UHG315" s="38"/>
      <c r="UHH315" s="38"/>
      <c r="UHI315" s="38"/>
      <c r="UHJ315" s="38"/>
      <c r="UHK315" s="38"/>
      <c r="UHL315" s="38"/>
      <c r="UHM315" s="38"/>
      <c r="UHN315" s="38"/>
      <c r="UHO315" s="38"/>
      <c r="UHP315" s="38"/>
      <c r="UHQ315" s="38"/>
      <c r="UHR315" s="38"/>
      <c r="UHS315" s="38"/>
      <c r="UHT315" s="38"/>
      <c r="UHU315" s="38"/>
      <c r="UHV315" s="38"/>
      <c r="UHW315" s="38"/>
      <c r="UHX315" s="38"/>
      <c r="UHY315" s="38"/>
      <c r="UHZ315" s="38"/>
      <c r="UIA315" s="38"/>
      <c r="UIB315" s="38"/>
      <c r="UIC315" s="38"/>
      <c r="UID315" s="38"/>
      <c r="UIE315" s="38"/>
      <c r="UIF315" s="38"/>
      <c r="UIG315" s="38"/>
      <c r="UIH315" s="38"/>
      <c r="UII315" s="38"/>
      <c r="UIJ315" s="38"/>
      <c r="UIK315" s="38"/>
      <c r="UIL315" s="38"/>
      <c r="UIM315" s="38"/>
      <c r="UIN315" s="38"/>
      <c r="UIO315" s="38"/>
      <c r="UIP315" s="38"/>
      <c r="UIQ315" s="38"/>
      <c r="UIR315" s="38"/>
      <c r="UIS315" s="38"/>
      <c r="UIT315" s="38"/>
      <c r="UIU315" s="38"/>
      <c r="UIV315" s="38"/>
      <c r="UIW315" s="38"/>
      <c r="UIX315" s="38"/>
      <c r="UIY315" s="38"/>
      <c r="UIZ315" s="38"/>
      <c r="UJA315" s="38"/>
      <c r="UJB315" s="38"/>
      <c r="UJC315" s="38"/>
      <c r="UJD315" s="38"/>
      <c r="UJE315" s="38"/>
      <c r="UJF315" s="38"/>
      <c r="UJG315" s="38"/>
      <c r="UJH315" s="38"/>
      <c r="UJI315" s="38"/>
      <c r="UJJ315" s="38"/>
      <c r="UJK315" s="38"/>
      <c r="UJL315" s="38"/>
      <c r="UJM315" s="38"/>
      <c r="UJN315" s="38"/>
      <c r="UJO315" s="38"/>
      <c r="UJP315" s="38"/>
      <c r="UJQ315" s="38"/>
      <c r="UJR315" s="38"/>
      <c r="UJS315" s="38"/>
      <c r="UJT315" s="38"/>
      <c r="UJU315" s="38"/>
      <c r="UJV315" s="38"/>
      <c r="UJW315" s="38"/>
      <c r="UJX315" s="38"/>
      <c r="UJY315" s="38"/>
      <c r="UJZ315" s="38"/>
      <c r="UKA315" s="38"/>
      <c r="UKB315" s="38"/>
      <c r="UKC315" s="38"/>
      <c r="UKD315" s="38"/>
      <c r="UKE315" s="38"/>
      <c r="UKF315" s="38"/>
      <c r="UKG315" s="38"/>
      <c r="UKH315" s="38"/>
      <c r="UKI315" s="38"/>
      <c r="UKJ315" s="38"/>
      <c r="UKK315" s="38"/>
      <c r="UKL315" s="38"/>
      <c r="UKM315" s="38"/>
      <c r="UKN315" s="38"/>
      <c r="UKO315" s="38"/>
      <c r="UKP315" s="38"/>
      <c r="UKQ315" s="38"/>
      <c r="UKR315" s="38"/>
      <c r="UKS315" s="38"/>
      <c r="UKT315" s="38"/>
      <c r="UKU315" s="38"/>
      <c r="UKV315" s="38"/>
      <c r="UKW315" s="38"/>
      <c r="UKX315" s="38"/>
      <c r="UKY315" s="38"/>
      <c r="UKZ315" s="38"/>
      <c r="ULA315" s="38"/>
      <c r="ULB315" s="38"/>
      <c r="ULC315" s="38"/>
      <c r="ULD315" s="38"/>
      <c r="ULE315" s="38"/>
      <c r="ULF315" s="38"/>
      <c r="ULG315" s="38"/>
      <c r="ULH315" s="38"/>
      <c r="ULI315" s="38"/>
      <c r="ULJ315" s="38"/>
      <c r="ULK315" s="38"/>
      <c r="ULL315" s="38"/>
      <c r="ULM315" s="38"/>
      <c r="ULN315" s="38"/>
      <c r="ULO315" s="38"/>
      <c r="ULP315" s="38"/>
      <c r="ULQ315" s="38"/>
      <c r="ULR315" s="38"/>
      <c r="ULS315" s="38"/>
      <c r="ULT315" s="38"/>
      <c r="ULU315" s="38"/>
      <c r="ULV315" s="38"/>
      <c r="ULW315" s="38"/>
      <c r="ULX315" s="38"/>
      <c r="ULY315" s="38"/>
      <c r="ULZ315" s="38"/>
      <c r="UMA315" s="38"/>
      <c r="UMB315" s="38"/>
      <c r="UMC315" s="38"/>
      <c r="UMD315" s="38"/>
      <c r="UME315" s="38"/>
      <c r="UMF315" s="38"/>
      <c r="UMG315" s="38"/>
      <c r="UMH315" s="38"/>
      <c r="UMI315" s="38"/>
      <c r="UMJ315" s="38"/>
      <c r="UMK315" s="38"/>
      <c r="UML315" s="38"/>
      <c r="UMM315" s="38"/>
      <c r="UMN315" s="38"/>
      <c r="UMO315" s="38"/>
      <c r="UMP315" s="38"/>
      <c r="UMQ315" s="38"/>
      <c r="UMR315" s="38"/>
      <c r="UMS315" s="38"/>
      <c r="UMT315" s="38"/>
      <c r="UMU315" s="38"/>
      <c r="UMV315" s="38"/>
      <c r="UMW315" s="38"/>
      <c r="UMX315" s="38"/>
      <c r="UMY315" s="38"/>
      <c r="UMZ315" s="38"/>
      <c r="UNA315" s="38"/>
      <c r="UNB315" s="38"/>
      <c r="UNC315" s="38"/>
      <c r="UND315" s="38"/>
      <c r="UNE315" s="38"/>
      <c r="UNF315" s="38"/>
      <c r="UNG315" s="38"/>
      <c r="UNH315" s="38"/>
      <c r="UNI315" s="38"/>
      <c r="UNJ315" s="38"/>
      <c r="UNK315" s="38"/>
      <c r="UNL315" s="38"/>
      <c r="UNM315" s="38"/>
      <c r="UNN315" s="38"/>
      <c r="UNO315" s="38"/>
      <c r="UNP315" s="38"/>
      <c r="UNQ315" s="38"/>
      <c r="UNR315" s="38"/>
      <c r="UNS315" s="38"/>
      <c r="UNT315" s="38"/>
      <c r="UNU315" s="38"/>
      <c r="UNV315" s="38"/>
      <c r="UNW315" s="38"/>
      <c r="UNX315" s="38"/>
      <c r="UNY315" s="38"/>
      <c r="UNZ315" s="38"/>
      <c r="UOA315" s="38"/>
      <c r="UOB315" s="38"/>
      <c r="UOC315" s="38"/>
      <c r="UOD315" s="38"/>
      <c r="UOE315" s="38"/>
      <c r="UOF315" s="38"/>
      <c r="UOG315" s="38"/>
      <c r="UOH315" s="38"/>
      <c r="UOI315" s="38"/>
      <c r="UOJ315" s="38"/>
      <c r="UOK315" s="38"/>
      <c r="UOL315" s="38"/>
      <c r="UOM315" s="38"/>
      <c r="UON315" s="38"/>
      <c r="UOO315" s="38"/>
      <c r="UOP315" s="38"/>
      <c r="UOQ315" s="38"/>
      <c r="UOR315" s="38"/>
      <c r="UOS315" s="38"/>
      <c r="UOT315" s="38"/>
      <c r="UOU315" s="38"/>
      <c r="UOV315" s="38"/>
      <c r="UOW315" s="38"/>
      <c r="UOX315" s="38"/>
      <c r="UOY315" s="38"/>
      <c r="UOZ315" s="38"/>
      <c r="UPA315" s="38"/>
      <c r="UPB315" s="38"/>
      <c r="UPC315" s="38"/>
      <c r="UPD315" s="38"/>
      <c r="UPE315" s="38"/>
      <c r="UPF315" s="38"/>
      <c r="UPG315" s="38"/>
      <c r="UPH315" s="38"/>
      <c r="UPI315" s="38"/>
      <c r="UPJ315" s="38"/>
      <c r="UPK315" s="38"/>
      <c r="UPL315" s="38"/>
      <c r="UPM315" s="38"/>
      <c r="UPN315" s="38"/>
      <c r="UPO315" s="38"/>
      <c r="UPP315" s="38"/>
      <c r="UPQ315" s="38"/>
      <c r="UPR315" s="38"/>
      <c r="UPS315" s="38"/>
      <c r="UPT315" s="38"/>
      <c r="UPU315" s="38"/>
      <c r="UPV315" s="38"/>
      <c r="UPW315" s="38"/>
      <c r="UPX315" s="38"/>
      <c r="UPY315" s="38"/>
      <c r="UPZ315" s="38"/>
      <c r="UQA315" s="38"/>
      <c r="UQB315" s="38"/>
      <c r="UQC315" s="38"/>
      <c r="UQD315" s="38"/>
      <c r="UQE315" s="38"/>
      <c r="UQF315" s="38"/>
      <c r="UQG315" s="38"/>
      <c r="UQH315" s="38"/>
      <c r="UQI315" s="38"/>
      <c r="UQJ315" s="38"/>
      <c r="UQK315" s="38"/>
      <c r="UQL315" s="38"/>
      <c r="UQM315" s="38"/>
      <c r="UQN315" s="38"/>
      <c r="UQO315" s="38"/>
      <c r="UQP315" s="38"/>
      <c r="UQQ315" s="38"/>
      <c r="UQR315" s="38"/>
      <c r="UQS315" s="38"/>
      <c r="UQT315" s="38"/>
      <c r="UQU315" s="38"/>
      <c r="UQV315" s="38"/>
      <c r="UQW315" s="38"/>
      <c r="UQX315" s="38"/>
      <c r="UQY315" s="38"/>
      <c r="UQZ315" s="38"/>
      <c r="URA315" s="38"/>
      <c r="URB315" s="38"/>
      <c r="URC315" s="38"/>
      <c r="URD315" s="38"/>
      <c r="URE315" s="38"/>
      <c r="URF315" s="38"/>
      <c r="URG315" s="38"/>
      <c r="URH315" s="38"/>
      <c r="URI315" s="38"/>
      <c r="URJ315" s="38"/>
      <c r="URK315" s="38"/>
      <c r="URL315" s="38"/>
      <c r="URM315" s="38"/>
      <c r="URN315" s="38"/>
      <c r="URO315" s="38"/>
      <c r="URP315" s="38"/>
      <c r="URQ315" s="38"/>
      <c r="URR315" s="38"/>
      <c r="URS315" s="38"/>
      <c r="URT315" s="38"/>
      <c r="URU315" s="38"/>
      <c r="URV315" s="38"/>
      <c r="URW315" s="38"/>
      <c r="URX315" s="38"/>
      <c r="URY315" s="38"/>
      <c r="URZ315" s="38"/>
      <c r="USA315" s="38"/>
      <c r="USB315" s="38"/>
      <c r="USC315" s="38"/>
      <c r="USD315" s="38"/>
      <c r="USE315" s="38"/>
      <c r="USF315" s="38"/>
      <c r="USG315" s="38"/>
      <c r="USH315" s="38"/>
      <c r="USI315" s="38"/>
      <c r="USJ315" s="38"/>
      <c r="USK315" s="38"/>
      <c r="USL315" s="38"/>
      <c r="USM315" s="38"/>
      <c r="USN315" s="38"/>
      <c r="USO315" s="38"/>
      <c r="USP315" s="38"/>
      <c r="USQ315" s="38"/>
      <c r="USR315" s="38"/>
      <c r="USS315" s="38"/>
      <c r="UST315" s="38"/>
      <c r="USU315" s="38"/>
      <c r="USV315" s="38"/>
      <c r="USW315" s="38"/>
      <c r="USX315" s="38"/>
      <c r="USY315" s="38"/>
      <c r="USZ315" s="38"/>
      <c r="UTA315" s="38"/>
      <c r="UTB315" s="38"/>
      <c r="UTC315" s="38"/>
      <c r="UTD315" s="38"/>
      <c r="UTE315" s="38"/>
      <c r="UTF315" s="38"/>
      <c r="UTG315" s="38"/>
      <c r="UTH315" s="38"/>
      <c r="UTI315" s="38"/>
      <c r="UTJ315" s="38"/>
      <c r="UTK315" s="38"/>
      <c r="UTL315" s="38"/>
      <c r="UTM315" s="38"/>
      <c r="UTN315" s="38"/>
      <c r="UTO315" s="38"/>
      <c r="UTP315" s="38"/>
      <c r="UTQ315" s="38"/>
      <c r="UTR315" s="38"/>
      <c r="UTS315" s="38"/>
      <c r="UTT315" s="38"/>
      <c r="UTU315" s="38"/>
      <c r="UTV315" s="38"/>
      <c r="UTW315" s="38"/>
      <c r="UTX315" s="38"/>
      <c r="UTY315" s="38"/>
      <c r="UTZ315" s="38"/>
      <c r="UUA315" s="38"/>
      <c r="UUB315" s="38"/>
      <c r="UUC315" s="38"/>
      <c r="UUD315" s="38"/>
      <c r="UUE315" s="38"/>
      <c r="UUF315" s="38"/>
      <c r="UUG315" s="38"/>
      <c r="UUH315" s="38"/>
      <c r="UUI315" s="38"/>
      <c r="UUJ315" s="38"/>
      <c r="UUK315" s="38"/>
      <c r="UUL315" s="38"/>
      <c r="UUM315" s="38"/>
      <c r="UUN315" s="38"/>
      <c r="UUO315" s="38"/>
      <c r="UUP315" s="38"/>
      <c r="UUQ315" s="38"/>
      <c r="UUR315" s="38"/>
      <c r="UUS315" s="38"/>
      <c r="UUT315" s="38"/>
      <c r="UUU315" s="38"/>
      <c r="UUV315" s="38"/>
      <c r="UUW315" s="38"/>
      <c r="UUX315" s="38"/>
      <c r="UUY315" s="38"/>
      <c r="UUZ315" s="38"/>
      <c r="UVA315" s="38"/>
      <c r="UVB315" s="38"/>
      <c r="UVC315" s="38"/>
      <c r="UVD315" s="38"/>
      <c r="UVE315" s="38"/>
      <c r="UVF315" s="38"/>
      <c r="UVG315" s="38"/>
      <c r="UVH315" s="38"/>
      <c r="UVI315" s="38"/>
      <c r="UVJ315" s="38"/>
      <c r="UVK315" s="38"/>
      <c r="UVL315" s="38"/>
      <c r="UVM315" s="38"/>
      <c r="UVN315" s="38"/>
      <c r="UVO315" s="38"/>
      <c r="UVP315" s="38"/>
      <c r="UVQ315" s="38"/>
      <c r="UVR315" s="38"/>
      <c r="UVS315" s="38"/>
      <c r="UVT315" s="38"/>
      <c r="UVU315" s="38"/>
      <c r="UVV315" s="38"/>
      <c r="UVW315" s="38"/>
      <c r="UVX315" s="38"/>
      <c r="UVY315" s="38"/>
      <c r="UVZ315" s="38"/>
      <c r="UWA315" s="38"/>
      <c r="UWB315" s="38"/>
      <c r="UWC315" s="38"/>
      <c r="UWD315" s="38"/>
      <c r="UWE315" s="38"/>
      <c r="UWF315" s="38"/>
      <c r="UWG315" s="38"/>
      <c r="UWH315" s="38"/>
      <c r="UWI315" s="38"/>
      <c r="UWJ315" s="38"/>
      <c r="UWK315" s="38"/>
      <c r="UWL315" s="38"/>
      <c r="UWM315" s="38"/>
      <c r="UWN315" s="38"/>
      <c r="UWO315" s="38"/>
      <c r="UWP315" s="38"/>
      <c r="UWQ315" s="38"/>
      <c r="UWR315" s="38"/>
      <c r="UWS315" s="38"/>
      <c r="UWT315" s="38"/>
      <c r="UWU315" s="38"/>
      <c r="UWV315" s="38"/>
      <c r="UWW315" s="38"/>
      <c r="UWX315" s="38"/>
      <c r="UWY315" s="38"/>
      <c r="UWZ315" s="38"/>
      <c r="UXA315" s="38"/>
      <c r="UXB315" s="38"/>
      <c r="UXC315" s="38"/>
      <c r="UXD315" s="38"/>
      <c r="UXE315" s="38"/>
      <c r="UXF315" s="38"/>
      <c r="UXG315" s="38"/>
      <c r="UXH315" s="38"/>
      <c r="UXI315" s="38"/>
      <c r="UXJ315" s="38"/>
      <c r="UXK315" s="38"/>
      <c r="UXL315" s="38"/>
      <c r="UXM315" s="38"/>
      <c r="UXN315" s="38"/>
      <c r="UXO315" s="38"/>
      <c r="UXP315" s="38"/>
      <c r="UXQ315" s="38"/>
      <c r="UXR315" s="38"/>
      <c r="UXS315" s="38"/>
      <c r="UXT315" s="38"/>
      <c r="UXU315" s="38"/>
      <c r="UXV315" s="38"/>
      <c r="UXW315" s="38"/>
      <c r="UXX315" s="38"/>
      <c r="UXY315" s="38"/>
      <c r="UXZ315" s="38"/>
      <c r="UYA315" s="38"/>
      <c r="UYB315" s="38"/>
      <c r="UYC315" s="38"/>
      <c r="UYD315" s="38"/>
      <c r="UYE315" s="38"/>
      <c r="UYF315" s="38"/>
      <c r="UYG315" s="38"/>
      <c r="UYH315" s="38"/>
      <c r="UYI315" s="38"/>
      <c r="UYJ315" s="38"/>
      <c r="UYK315" s="38"/>
      <c r="UYL315" s="38"/>
      <c r="UYM315" s="38"/>
      <c r="UYN315" s="38"/>
      <c r="UYO315" s="38"/>
      <c r="UYP315" s="38"/>
      <c r="UYQ315" s="38"/>
      <c r="UYR315" s="38"/>
      <c r="UYS315" s="38"/>
      <c r="UYT315" s="38"/>
      <c r="UYU315" s="38"/>
      <c r="UYV315" s="38"/>
      <c r="UYW315" s="38"/>
      <c r="UYX315" s="38"/>
      <c r="UYY315" s="38"/>
      <c r="UYZ315" s="38"/>
      <c r="UZA315" s="38"/>
      <c r="UZB315" s="38"/>
      <c r="UZC315" s="38"/>
      <c r="UZD315" s="38"/>
      <c r="UZE315" s="38"/>
      <c r="UZF315" s="38"/>
      <c r="UZG315" s="38"/>
      <c r="UZH315" s="38"/>
      <c r="UZI315" s="38"/>
      <c r="UZJ315" s="38"/>
      <c r="UZK315" s="38"/>
      <c r="UZL315" s="38"/>
      <c r="UZM315" s="38"/>
      <c r="UZN315" s="38"/>
      <c r="UZO315" s="38"/>
      <c r="UZP315" s="38"/>
      <c r="UZQ315" s="38"/>
      <c r="UZR315" s="38"/>
      <c r="UZS315" s="38"/>
      <c r="UZT315" s="38"/>
      <c r="UZU315" s="38"/>
      <c r="UZV315" s="38"/>
      <c r="UZW315" s="38"/>
      <c r="UZX315" s="38"/>
      <c r="UZY315" s="38"/>
      <c r="UZZ315" s="38"/>
      <c r="VAA315" s="38"/>
      <c r="VAB315" s="38"/>
      <c r="VAC315" s="38"/>
      <c r="VAD315" s="38"/>
      <c r="VAE315" s="38"/>
      <c r="VAF315" s="38"/>
      <c r="VAG315" s="38"/>
      <c r="VAH315" s="38"/>
      <c r="VAI315" s="38"/>
      <c r="VAJ315" s="38"/>
      <c r="VAK315" s="38"/>
      <c r="VAL315" s="38"/>
      <c r="VAM315" s="38"/>
      <c r="VAN315" s="38"/>
      <c r="VAO315" s="38"/>
      <c r="VAP315" s="38"/>
      <c r="VAQ315" s="38"/>
      <c r="VAR315" s="38"/>
      <c r="VAS315" s="38"/>
      <c r="VAT315" s="38"/>
      <c r="VAU315" s="38"/>
      <c r="VAV315" s="38"/>
      <c r="VAW315" s="38"/>
      <c r="VAX315" s="38"/>
      <c r="VAY315" s="38"/>
      <c r="VAZ315" s="38"/>
      <c r="VBA315" s="38"/>
      <c r="VBB315" s="38"/>
      <c r="VBC315" s="38"/>
      <c r="VBD315" s="38"/>
      <c r="VBE315" s="38"/>
      <c r="VBF315" s="38"/>
      <c r="VBG315" s="38"/>
      <c r="VBH315" s="38"/>
      <c r="VBI315" s="38"/>
      <c r="VBJ315" s="38"/>
      <c r="VBK315" s="38"/>
      <c r="VBL315" s="38"/>
      <c r="VBM315" s="38"/>
      <c r="VBN315" s="38"/>
      <c r="VBO315" s="38"/>
      <c r="VBP315" s="38"/>
      <c r="VBQ315" s="38"/>
      <c r="VBR315" s="38"/>
      <c r="VBS315" s="38"/>
      <c r="VBT315" s="38"/>
      <c r="VBU315" s="38"/>
      <c r="VBV315" s="38"/>
      <c r="VBW315" s="38"/>
      <c r="VBX315" s="38"/>
      <c r="VBY315" s="38"/>
      <c r="VBZ315" s="38"/>
      <c r="VCA315" s="38"/>
      <c r="VCB315" s="38"/>
      <c r="VCC315" s="38"/>
      <c r="VCD315" s="38"/>
      <c r="VCE315" s="38"/>
      <c r="VCF315" s="38"/>
      <c r="VCG315" s="38"/>
      <c r="VCH315" s="38"/>
      <c r="VCI315" s="38"/>
      <c r="VCJ315" s="38"/>
      <c r="VCK315" s="38"/>
      <c r="VCL315" s="38"/>
      <c r="VCM315" s="38"/>
      <c r="VCN315" s="38"/>
      <c r="VCO315" s="38"/>
      <c r="VCP315" s="38"/>
      <c r="VCQ315" s="38"/>
      <c r="VCR315" s="38"/>
      <c r="VCS315" s="38"/>
      <c r="VCT315" s="38"/>
      <c r="VCU315" s="38"/>
      <c r="VCV315" s="38"/>
      <c r="VCW315" s="38"/>
      <c r="VCX315" s="38"/>
      <c r="VCY315" s="38"/>
      <c r="VCZ315" s="38"/>
      <c r="VDA315" s="38"/>
      <c r="VDB315" s="38"/>
      <c r="VDC315" s="38"/>
      <c r="VDD315" s="38"/>
      <c r="VDE315" s="38"/>
      <c r="VDF315" s="38"/>
      <c r="VDG315" s="38"/>
      <c r="VDH315" s="38"/>
      <c r="VDI315" s="38"/>
      <c r="VDJ315" s="38"/>
      <c r="VDK315" s="38"/>
      <c r="VDL315" s="38"/>
      <c r="VDM315" s="38"/>
      <c r="VDN315" s="38"/>
      <c r="VDO315" s="38"/>
      <c r="VDP315" s="38"/>
      <c r="VDQ315" s="38"/>
      <c r="VDR315" s="38"/>
      <c r="VDS315" s="38"/>
      <c r="VDT315" s="38"/>
      <c r="VDU315" s="38"/>
      <c r="VDV315" s="38"/>
      <c r="VDW315" s="38"/>
      <c r="VDX315" s="38"/>
      <c r="VDY315" s="38"/>
      <c r="VDZ315" s="38"/>
      <c r="VEA315" s="38"/>
      <c r="VEB315" s="38"/>
      <c r="VEC315" s="38"/>
      <c r="VED315" s="38"/>
      <c r="VEE315" s="38"/>
      <c r="VEF315" s="38"/>
      <c r="VEG315" s="38"/>
      <c r="VEH315" s="38"/>
      <c r="VEI315" s="38"/>
      <c r="VEJ315" s="38"/>
      <c r="VEK315" s="38"/>
      <c r="VEL315" s="38"/>
      <c r="VEM315" s="38"/>
      <c r="VEN315" s="38"/>
      <c r="VEO315" s="38"/>
      <c r="VEP315" s="38"/>
      <c r="VEQ315" s="38"/>
      <c r="VER315" s="38"/>
      <c r="VES315" s="38"/>
      <c r="VET315" s="38"/>
      <c r="VEU315" s="38"/>
      <c r="VEV315" s="38"/>
      <c r="VEW315" s="38"/>
      <c r="VEX315" s="38"/>
      <c r="VEY315" s="38"/>
      <c r="VEZ315" s="38"/>
      <c r="VFA315" s="38"/>
      <c r="VFB315" s="38"/>
      <c r="VFC315" s="38"/>
      <c r="VFD315" s="38"/>
      <c r="VFE315" s="38"/>
      <c r="VFF315" s="38"/>
      <c r="VFG315" s="38"/>
      <c r="VFH315" s="38"/>
      <c r="VFI315" s="38"/>
      <c r="VFJ315" s="38"/>
      <c r="VFK315" s="38"/>
      <c r="VFL315" s="38"/>
      <c r="VFM315" s="38"/>
      <c r="VFN315" s="38"/>
      <c r="VFO315" s="38"/>
      <c r="VFP315" s="38"/>
      <c r="VFQ315" s="38"/>
      <c r="VFR315" s="38"/>
      <c r="VFS315" s="38"/>
      <c r="VFT315" s="38"/>
      <c r="VFU315" s="38"/>
      <c r="VFV315" s="38"/>
      <c r="VFW315" s="38"/>
      <c r="VFX315" s="38"/>
      <c r="VFY315" s="38"/>
      <c r="VFZ315" s="38"/>
      <c r="VGA315" s="38"/>
      <c r="VGB315" s="38"/>
      <c r="VGC315" s="38"/>
      <c r="VGD315" s="38"/>
      <c r="VGE315" s="38"/>
      <c r="VGF315" s="38"/>
      <c r="VGG315" s="38"/>
      <c r="VGH315" s="38"/>
      <c r="VGI315" s="38"/>
      <c r="VGJ315" s="38"/>
      <c r="VGK315" s="38"/>
      <c r="VGL315" s="38"/>
      <c r="VGM315" s="38"/>
      <c r="VGN315" s="38"/>
      <c r="VGO315" s="38"/>
      <c r="VGP315" s="38"/>
      <c r="VGQ315" s="38"/>
      <c r="VGR315" s="38"/>
      <c r="VGS315" s="38"/>
      <c r="VGT315" s="38"/>
      <c r="VGU315" s="38"/>
      <c r="VGV315" s="38"/>
      <c r="VGW315" s="38"/>
      <c r="VGX315" s="38"/>
      <c r="VGY315" s="38"/>
      <c r="VGZ315" s="38"/>
      <c r="VHA315" s="38"/>
      <c r="VHB315" s="38"/>
      <c r="VHC315" s="38"/>
      <c r="VHD315" s="38"/>
      <c r="VHE315" s="38"/>
      <c r="VHF315" s="38"/>
      <c r="VHG315" s="38"/>
      <c r="VHH315" s="38"/>
      <c r="VHI315" s="38"/>
      <c r="VHJ315" s="38"/>
      <c r="VHK315" s="38"/>
      <c r="VHL315" s="38"/>
      <c r="VHM315" s="38"/>
      <c r="VHN315" s="38"/>
      <c r="VHO315" s="38"/>
      <c r="VHP315" s="38"/>
      <c r="VHQ315" s="38"/>
      <c r="VHR315" s="38"/>
      <c r="VHS315" s="38"/>
      <c r="VHT315" s="38"/>
      <c r="VHU315" s="38"/>
      <c r="VHV315" s="38"/>
      <c r="VHW315" s="38"/>
      <c r="VHX315" s="38"/>
      <c r="VHY315" s="38"/>
      <c r="VHZ315" s="38"/>
      <c r="VIA315" s="38"/>
      <c r="VIB315" s="38"/>
      <c r="VIC315" s="38"/>
      <c r="VID315" s="38"/>
      <c r="VIE315" s="38"/>
      <c r="VIF315" s="38"/>
      <c r="VIG315" s="38"/>
      <c r="VIH315" s="38"/>
      <c r="VII315" s="38"/>
      <c r="VIJ315" s="38"/>
      <c r="VIK315" s="38"/>
      <c r="VIL315" s="38"/>
      <c r="VIM315" s="38"/>
      <c r="VIN315" s="38"/>
      <c r="VIO315" s="38"/>
      <c r="VIP315" s="38"/>
      <c r="VIQ315" s="38"/>
      <c r="VIR315" s="38"/>
      <c r="VIS315" s="38"/>
      <c r="VIT315" s="38"/>
      <c r="VIU315" s="38"/>
      <c r="VIV315" s="38"/>
      <c r="VIW315" s="38"/>
      <c r="VIX315" s="38"/>
      <c r="VIY315" s="38"/>
      <c r="VIZ315" s="38"/>
      <c r="VJA315" s="38"/>
      <c r="VJB315" s="38"/>
      <c r="VJC315" s="38"/>
      <c r="VJD315" s="38"/>
      <c r="VJE315" s="38"/>
      <c r="VJF315" s="38"/>
      <c r="VJG315" s="38"/>
      <c r="VJH315" s="38"/>
      <c r="VJI315" s="38"/>
      <c r="VJJ315" s="38"/>
      <c r="VJK315" s="38"/>
      <c r="VJL315" s="38"/>
      <c r="VJM315" s="38"/>
      <c r="VJN315" s="38"/>
      <c r="VJO315" s="38"/>
      <c r="VJP315" s="38"/>
      <c r="VJQ315" s="38"/>
      <c r="VJR315" s="38"/>
      <c r="VJS315" s="38"/>
      <c r="VJT315" s="38"/>
      <c r="VJU315" s="38"/>
      <c r="VJV315" s="38"/>
      <c r="VJW315" s="38"/>
      <c r="VJX315" s="38"/>
      <c r="VJY315" s="38"/>
      <c r="VJZ315" s="38"/>
      <c r="VKA315" s="38"/>
      <c r="VKB315" s="38"/>
      <c r="VKC315" s="38"/>
      <c r="VKD315" s="38"/>
      <c r="VKE315" s="38"/>
      <c r="VKF315" s="38"/>
      <c r="VKG315" s="38"/>
      <c r="VKH315" s="38"/>
      <c r="VKI315" s="38"/>
      <c r="VKJ315" s="38"/>
      <c r="VKK315" s="38"/>
      <c r="VKL315" s="38"/>
      <c r="VKM315" s="38"/>
      <c r="VKN315" s="38"/>
      <c r="VKO315" s="38"/>
      <c r="VKP315" s="38"/>
      <c r="VKQ315" s="38"/>
      <c r="VKR315" s="38"/>
      <c r="VKS315" s="38"/>
      <c r="VKT315" s="38"/>
      <c r="VKU315" s="38"/>
      <c r="VKV315" s="38"/>
      <c r="VKW315" s="38"/>
      <c r="VKX315" s="38"/>
      <c r="VKY315" s="38"/>
      <c r="VKZ315" s="38"/>
      <c r="VLA315" s="38"/>
      <c r="VLB315" s="38"/>
      <c r="VLC315" s="38"/>
      <c r="VLD315" s="38"/>
      <c r="VLE315" s="38"/>
      <c r="VLF315" s="38"/>
      <c r="VLG315" s="38"/>
      <c r="VLH315" s="38"/>
      <c r="VLI315" s="38"/>
      <c r="VLJ315" s="38"/>
      <c r="VLK315" s="38"/>
      <c r="VLL315" s="38"/>
      <c r="VLM315" s="38"/>
      <c r="VLN315" s="38"/>
      <c r="VLO315" s="38"/>
      <c r="VLP315" s="38"/>
      <c r="VLQ315" s="38"/>
      <c r="VLR315" s="38"/>
      <c r="VLS315" s="38"/>
      <c r="VLT315" s="38"/>
      <c r="VLU315" s="38"/>
      <c r="VLV315" s="38"/>
      <c r="VLW315" s="38"/>
      <c r="VLX315" s="38"/>
      <c r="VLY315" s="38"/>
      <c r="VLZ315" s="38"/>
      <c r="VMA315" s="38"/>
      <c r="VMB315" s="38"/>
      <c r="VMC315" s="38"/>
      <c r="VMD315" s="38"/>
      <c r="VME315" s="38"/>
      <c r="VMF315" s="38"/>
      <c r="VMG315" s="38"/>
      <c r="VMH315" s="38"/>
      <c r="VMI315" s="38"/>
      <c r="VMJ315" s="38"/>
      <c r="VMK315" s="38"/>
      <c r="VML315" s="38"/>
      <c r="VMM315" s="38"/>
      <c r="VMN315" s="38"/>
      <c r="VMO315" s="38"/>
      <c r="VMP315" s="38"/>
      <c r="VMQ315" s="38"/>
      <c r="VMR315" s="38"/>
      <c r="VMS315" s="38"/>
      <c r="VMT315" s="38"/>
      <c r="VMU315" s="38"/>
      <c r="VMV315" s="38"/>
      <c r="VMW315" s="38"/>
      <c r="VMX315" s="38"/>
      <c r="VMY315" s="38"/>
      <c r="VMZ315" s="38"/>
      <c r="VNA315" s="38"/>
      <c r="VNB315" s="38"/>
      <c r="VNC315" s="38"/>
      <c r="VND315" s="38"/>
      <c r="VNE315" s="38"/>
      <c r="VNF315" s="38"/>
      <c r="VNG315" s="38"/>
      <c r="VNH315" s="38"/>
      <c r="VNI315" s="38"/>
      <c r="VNJ315" s="38"/>
      <c r="VNK315" s="38"/>
      <c r="VNL315" s="38"/>
      <c r="VNM315" s="38"/>
      <c r="VNN315" s="38"/>
      <c r="VNO315" s="38"/>
      <c r="VNP315" s="38"/>
      <c r="VNQ315" s="38"/>
      <c r="VNR315" s="38"/>
      <c r="VNS315" s="38"/>
      <c r="VNT315" s="38"/>
      <c r="VNU315" s="38"/>
      <c r="VNV315" s="38"/>
      <c r="VNW315" s="38"/>
      <c r="VNX315" s="38"/>
      <c r="VNY315" s="38"/>
      <c r="VNZ315" s="38"/>
      <c r="VOA315" s="38"/>
      <c r="VOB315" s="38"/>
      <c r="VOC315" s="38"/>
      <c r="VOD315" s="38"/>
      <c r="VOE315" s="38"/>
      <c r="VOF315" s="38"/>
      <c r="VOG315" s="38"/>
      <c r="VOH315" s="38"/>
      <c r="VOI315" s="38"/>
      <c r="VOJ315" s="38"/>
      <c r="VOK315" s="38"/>
      <c r="VOL315" s="38"/>
      <c r="VOM315" s="38"/>
      <c r="VON315" s="38"/>
      <c r="VOO315" s="38"/>
      <c r="VOP315" s="38"/>
      <c r="VOQ315" s="38"/>
      <c r="VOR315" s="38"/>
      <c r="VOS315" s="38"/>
      <c r="VOT315" s="38"/>
      <c r="VOU315" s="38"/>
      <c r="VOV315" s="38"/>
      <c r="VOW315" s="38"/>
      <c r="VOX315" s="38"/>
      <c r="VOY315" s="38"/>
      <c r="VOZ315" s="38"/>
      <c r="VPA315" s="38"/>
      <c r="VPB315" s="38"/>
      <c r="VPC315" s="38"/>
      <c r="VPD315" s="38"/>
      <c r="VPE315" s="38"/>
      <c r="VPF315" s="38"/>
      <c r="VPG315" s="38"/>
      <c r="VPH315" s="38"/>
      <c r="VPI315" s="38"/>
      <c r="VPJ315" s="38"/>
      <c r="VPK315" s="38"/>
      <c r="VPL315" s="38"/>
      <c r="VPM315" s="38"/>
      <c r="VPN315" s="38"/>
      <c r="VPO315" s="38"/>
      <c r="VPP315" s="38"/>
      <c r="VPQ315" s="38"/>
      <c r="VPR315" s="38"/>
      <c r="VPS315" s="38"/>
      <c r="VPT315" s="38"/>
      <c r="VPU315" s="38"/>
      <c r="VPV315" s="38"/>
      <c r="VPW315" s="38"/>
      <c r="VPX315" s="38"/>
      <c r="VPY315" s="38"/>
      <c r="VPZ315" s="38"/>
      <c r="VQA315" s="38"/>
      <c r="VQB315" s="38"/>
      <c r="VQC315" s="38"/>
      <c r="VQD315" s="38"/>
      <c r="VQE315" s="38"/>
      <c r="VQF315" s="38"/>
      <c r="VQG315" s="38"/>
      <c r="VQH315" s="38"/>
      <c r="VQI315" s="38"/>
      <c r="VQJ315" s="38"/>
      <c r="VQK315" s="38"/>
      <c r="VQL315" s="38"/>
      <c r="VQM315" s="38"/>
      <c r="VQN315" s="38"/>
      <c r="VQO315" s="38"/>
      <c r="VQP315" s="38"/>
      <c r="VQQ315" s="38"/>
      <c r="VQR315" s="38"/>
      <c r="VQS315" s="38"/>
      <c r="VQT315" s="38"/>
      <c r="VQU315" s="38"/>
      <c r="VQV315" s="38"/>
      <c r="VQW315" s="38"/>
      <c r="VQX315" s="38"/>
      <c r="VQY315" s="38"/>
      <c r="VQZ315" s="38"/>
      <c r="VRA315" s="38"/>
      <c r="VRB315" s="38"/>
      <c r="VRC315" s="38"/>
      <c r="VRD315" s="38"/>
      <c r="VRE315" s="38"/>
      <c r="VRF315" s="38"/>
      <c r="VRG315" s="38"/>
      <c r="VRH315" s="38"/>
      <c r="VRI315" s="38"/>
      <c r="VRJ315" s="38"/>
      <c r="VRK315" s="38"/>
      <c r="VRL315" s="38"/>
      <c r="VRM315" s="38"/>
      <c r="VRN315" s="38"/>
      <c r="VRO315" s="38"/>
      <c r="VRP315" s="38"/>
      <c r="VRQ315" s="38"/>
      <c r="VRR315" s="38"/>
      <c r="VRS315" s="38"/>
      <c r="VRT315" s="38"/>
      <c r="VRU315" s="38"/>
      <c r="VRV315" s="38"/>
      <c r="VRW315" s="38"/>
      <c r="VRX315" s="38"/>
      <c r="VRY315" s="38"/>
      <c r="VRZ315" s="38"/>
      <c r="VSA315" s="38"/>
      <c r="VSB315" s="38"/>
      <c r="VSC315" s="38"/>
      <c r="VSD315" s="38"/>
      <c r="VSE315" s="38"/>
      <c r="VSF315" s="38"/>
      <c r="VSG315" s="38"/>
      <c r="VSH315" s="38"/>
      <c r="VSI315" s="38"/>
      <c r="VSJ315" s="38"/>
      <c r="VSK315" s="38"/>
      <c r="VSL315" s="38"/>
      <c r="VSM315" s="38"/>
      <c r="VSN315" s="38"/>
      <c r="VSO315" s="38"/>
      <c r="VSP315" s="38"/>
      <c r="VSQ315" s="38"/>
      <c r="VSR315" s="38"/>
      <c r="VSS315" s="38"/>
      <c r="VST315" s="38"/>
      <c r="VSU315" s="38"/>
      <c r="VSV315" s="38"/>
      <c r="VSW315" s="38"/>
      <c r="VSX315" s="38"/>
      <c r="VSY315" s="38"/>
      <c r="VSZ315" s="38"/>
      <c r="VTA315" s="38"/>
      <c r="VTB315" s="38"/>
      <c r="VTC315" s="38"/>
      <c r="VTD315" s="38"/>
      <c r="VTE315" s="38"/>
      <c r="VTF315" s="38"/>
      <c r="VTG315" s="38"/>
      <c r="VTH315" s="38"/>
      <c r="VTI315" s="38"/>
      <c r="VTJ315" s="38"/>
      <c r="VTK315" s="38"/>
      <c r="VTL315" s="38"/>
      <c r="VTM315" s="38"/>
      <c r="VTN315" s="38"/>
      <c r="VTO315" s="38"/>
      <c r="VTP315" s="38"/>
      <c r="VTQ315" s="38"/>
      <c r="VTR315" s="38"/>
      <c r="VTS315" s="38"/>
      <c r="VTT315" s="38"/>
      <c r="VTU315" s="38"/>
      <c r="VTV315" s="38"/>
      <c r="VTW315" s="38"/>
      <c r="VTX315" s="38"/>
      <c r="VTY315" s="38"/>
      <c r="VTZ315" s="38"/>
      <c r="VUA315" s="38"/>
      <c r="VUB315" s="38"/>
      <c r="VUC315" s="38"/>
      <c r="VUD315" s="38"/>
      <c r="VUE315" s="38"/>
      <c r="VUF315" s="38"/>
      <c r="VUG315" s="38"/>
      <c r="VUH315" s="38"/>
      <c r="VUI315" s="38"/>
      <c r="VUJ315" s="38"/>
      <c r="VUK315" s="38"/>
      <c r="VUL315" s="38"/>
      <c r="VUM315" s="38"/>
      <c r="VUN315" s="38"/>
      <c r="VUO315" s="38"/>
      <c r="VUP315" s="38"/>
      <c r="VUQ315" s="38"/>
      <c r="VUR315" s="38"/>
      <c r="VUS315" s="38"/>
      <c r="VUT315" s="38"/>
      <c r="VUU315" s="38"/>
      <c r="VUV315" s="38"/>
      <c r="VUW315" s="38"/>
      <c r="VUX315" s="38"/>
      <c r="VUY315" s="38"/>
      <c r="VUZ315" s="38"/>
      <c r="VVA315" s="38"/>
      <c r="VVB315" s="38"/>
      <c r="VVC315" s="38"/>
      <c r="VVD315" s="38"/>
      <c r="VVE315" s="38"/>
      <c r="VVF315" s="38"/>
      <c r="VVG315" s="38"/>
      <c r="VVH315" s="38"/>
      <c r="VVI315" s="38"/>
      <c r="VVJ315" s="38"/>
      <c r="VVK315" s="38"/>
      <c r="VVL315" s="38"/>
      <c r="VVM315" s="38"/>
      <c r="VVN315" s="38"/>
      <c r="VVO315" s="38"/>
      <c r="VVP315" s="38"/>
      <c r="VVQ315" s="38"/>
      <c r="VVR315" s="38"/>
      <c r="VVS315" s="38"/>
      <c r="VVT315" s="38"/>
      <c r="VVU315" s="38"/>
      <c r="VVV315" s="38"/>
      <c r="VVW315" s="38"/>
      <c r="VVX315" s="38"/>
      <c r="VVY315" s="38"/>
      <c r="VVZ315" s="38"/>
      <c r="VWA315" s="38"/>
      <c r="VWB315" s="38"/>
      <c r="VWC315" s="38"/>
      <c r="VWD315" s="38"/>
      <c r="VWE315" s="38"/>
      <c r="VWF315" s="38"/>
      <c r="VWG315" s="38"/>
      <c r="VWH315" s="38"/>
      <c r="VWI315" s="38"/>
      <c r="VWJ315" s="38"/>
      <c r="VWK315" s="38"/>
      <c r="VWL315" s="38"/>
      <c r="VWM315" s="38"/>
      <c r="VWN315" s="38"/>
      <c r="VWO315" s="38"/>
      <c r="VWP315" s="38"/>
      <c r="VWQ315" s="38"/>
      <c r="VWR315" s="38"/>
      <c r="VWS315" s="38"/>
      <c r="VWT315" s="38"/>
      <c r="VWU315" s="38"/>
      <c r="VWV315" s="38"/>
      <c r="VWW315" s="38"/>
      <c r="VWX315" s="38"/>
      <c r="VWY315" s="38"/>
      <c r="VWZ315" s="38"/>
      <c r="VXA315" s="38"/>
      <c r="VXB315" s="38"/>
      <c r="VXC315" s="38"/>
      <c r="VXD315" s="38"/>
      <c r="VXE315" s="38"/>
      <c r="VXF315" s="38"/>
      <c r="VXG315" s="38"/>
      <c r="VXH315" s="38"/>
      <c r="VXI315" s="38"/>
      <c r="VXJ315" s="38"/>
      <c r="VXK315" s="38"/>
      <c r="VXL315" s="38"/>
      <c r="VXM315" s="38"/>
      <c r="VXN315" s="38"/>
      <c r="VXO315" s="38"/>
      <c r="VXP315" s="38"/>
      <c r="VXQ315" s="38"/>
      <c r="VXR315" s="38"/>
      <c r="VXS315" s="38"/>
      <c r="VXT315" s="38"/>
      <c r="VXU315" s="38"/>
      <c r="VXV315" s="38"/>
      <c r="VXW315" s="38"/>
      <c r="VXX315" s="38"/>
      <c r="VXY315" s="38"/>
      <c r="VXZ315" s="38"/>
      <c r="VYA315" s="38"/>
      <c r="VYB315" s="38"/>
      <c r="VYC315" s="38"/>
      <c r="VYD315" s="38"/>
      <c r="VYE315" s="38"/>
      <c r="VYF315" s="38"/>
      <c r="VYG315" s="38"/>
      <c r="VYH315" s="38"/>
      <c r="VYI315" s="38"/>
      <c r="VYJ315" s="38"/>
      <c r="VYK315" s="38"/>
      <c r="VYL315" s="38"/>
      <c r="VYM315" s="38"/>
      <c r="VYN315" s="38"/>
      <c r="VYO315" s="38"/>
      <c r="VYP315" s="38"/>
      <c r="VYQ315" s="38"/>
      <c r="VYR315" s="38"/>
      <c r="VYS315" s="38"/>
      <c r="VYT315" s="38"/>
      <c r="VYU315" s="38"/>
      <c r="VYV315" s="38"/>
      <c r="VYW315" s="38"/>
      <c r="VYX315" s="38"/>
      <c r="VYY315" s="38"/>
      <c r="VYZ315" s="38"/>
      <c r="VZA315" s="38"/>
      <c r="VZB315" s="38"/>
      <c r="VZC315" s="38"/>
      <c r="VZD315" s="38"/>
      <c r="VZE315" s="38"/>
      <c r="VZF315" s="38"/>
      <c r="VZG315" s="38"/>
      <c r="VZH315" s="38"/>
      <c r="VZI315" s="38"/>
      <c r="VZJ315" s="38"/>
      <c r="VZK315" s="38"/>
      <c r="VZL315" s="38"/>
      <c r="VZM315" s="38"/>
      <c r="VZN315" s="38"/>
      <c r="VZO315" s="38"/>
      <c r="VZP315" s="38"/>
      <c r="VZQ315" s="38"/>
      <c r="VZR315" s="38"/>
      <c r="VZS315" s="38"/>
      <c r="VZT315" s="38"/>
      <c r="VZU315" s="38"/>
      <c r="VZV315" s="38"/>
      <c r="VZW315" s="38"/>
      <c r="VZX315" s="38"/>
      <c r="VZY315" s="38"/>
      <c r="VZZ315" s="38"/>
      <c r="WAA315" s="38"/>
      <c r="WAB315" s="38"/>
      <c r="WAC315" s="38"/>
      <c r="WAD315" s="38"/>
      <c r="WAE315" s="38"/>
      <c r="WAF315" s="38"/>
      <c r="WAG315" s="38"/>
      <c r="WAH315" s="38"/>
      <c r="WAI315" s="38"/>
      <c r="WAJ315" s="38"/>
      <c r="WAK315" s="38"/>
      <c r="WAL315" s="38"/>
      <c r="WAM315" s="38"/>
      <c r="WAN315" s="38"/>
      <c r="WAO315" s="38"/>
      <c r="WAP315" s="38"/>
      <c r="WAQ315" s="38"/>
      <c r="WAR315" s="38"/>
      <c r="WAS315" s="38"/>
      <c r="WAT315" s="38"/>
      <c r="WAU315" s="38"/>
      <c r="WAV315" s="38"/>
      <c r="WAW315" s="38"/>
      <c r="WAX315" s="38"/>
      <c r="WAY315" s="38"/>
      <c r="WAZ315" s="38"/>
      <c r="WBA315" s="38"/>
      <c r="WBB315" s="38"/>
      <c r="WBC315" s="38"/>
      <c r="WBD315" s="38"/>
      <c r="WBE315" s="38"/>
      <c r="WBF315" s="38"/>
      <c r="WBG315" s="38"/>
      <c r="WBH315" s="38"/>
      <c r="WBI315" s="38"/>
      <c r="WBJ315" s="38"/>
      <c r="WBK315" s="38"/>
      <c r="WBL315" s="38"/>
      <c r="WBM315" s="38"/>
      <c r="WBN315" s="38"/>
      <c r="WBO315" s="38"/>
      <c r="WBP315" s="38"/>
      <c r="WBQ315" s="38"/>
      <c r="WBR315" s="38"/>
      <c r="WBS315" s="38"/>
      <c r="WBT315" s="38"/>
      <c r="WBU315" s="38"/>
      <c r="WBV315" s="38"/>
      <c r="WBW315" s="38"/>
      <c r="WBX315" s="38"/>
      <c r="WBY315" s="38"/>
      <c r="WBZ315" s="38"/>
      <c r="WCA315" s="38"/>
      <c r="WCB315" s="38"/>
      <c r="WCC315" s="38"/>
      <c r="WCD315" s="38"/>
      <c r="WCE315" s="38"/>
      <c r="WCF315" s="38"/>
      <c r="WCG315" s="38"/>
      <c r="WCH315" s="38"/>
      <c r="WCI315" s="38"/>
      <c r="WCJ315" s="38"/>
      <c r="WCK315" s="38"/>
      <c r="WCL315" s="38"/>
      <c r="WCM315" s="38"/>
      <c r="WCN315" s="38"/>
      <c r="WCO315" s="38"/>
      <c r="WCP315" s="38"/>
      <c r="WCQ315" s="38"/>
      <c r="WCR315" s="38"/>
      <c r="WCS315" s="38"/>
      <c r="WCT315" s="38"/>
      <c r="WCU315" s="38"/>
      <c r="WCV315" s="38"/>
      <c r="WCW315" s="38"/>
      <c r="WCX315" s="38"/>
      <c r="WCY315" s="38"/>
      <c r="WCZ315" s="38"/>
      <c r="WDA315" s="38"/>
      <c r="WDB315" s="38"/>
      <c r="WDC315" s="38"/>
      <c r="WDD315" s="38"/>
      <c r="WDE315" s="38"/>
      <c r="WDF315" s="38"/>
      <c r="WDG315" s="38"/>
      <c r="WDH315" s="38"/>
      <c r="WDI315" s="38"/>
      <c r="WDJ315" s="38"/>
      <c r="WDK315" s="38"/>
      <c r="WDL315" s="38"/>
      <c r="WDM315" s="38"/>
      <c r="WDN315" s="38"/>
      <c r="WDO315" s="38"/>
      <c r="WDP315" s="38"/>
      <c r="WDQ315" s="38"/>
      <c r="WDR315" s="38"/>
      <c r="WDS315" s="38"/>
      <c r="WDT315" s="38"/>
      <c r="WDU315" s="38"/>
      <c r="WDV315" s="38"/>
      <c r="WDW315" s="38"/>
      <c r="WDX315" s="38"/>
      <c r="WDY315" s="38"/>
      <c r="WDZ315" s="38"/>
      <c r="WEA315" s="38"/>
      <c r="WEB315" s="38"/>
      <c r="WEC315" s="38"/>
      <c r="WED315" s="38"/>
      <c r="WEE315" s="38"/>
      <c r="WEF315" s="38"/>
      <c r="WEG315" s="38"/>
      <c r="WEH315" s="38"/>
      <c r="WEI315" s="38"/>
      <c r="WEJ315" s="38"/>
      <c r="WEK315" s="38"/>
      <c r="WEL315" s="38"/>
      <c r="WEM315" s="38"/>
      <c r="WEN315" s="38"/>
      <c r="WEO315" s="38"/>
      <c r="WEP315" s="38"/>
      <c r="WEQ315" s="38"/>
      <c r="WER315" s="38"/>
      <c r="WES315" s="38"/>
      <c r="WET315" s="38"/>
      <c r="WEU315" s="38"/>
      <c r="WEV315" s="38"/>
      <c r="WEW315" s="38"/>
      <c r="WEX315" s="38"/>
      <c r="WEY315" s="38"/>
      <c r="WEZ315" s="38"/>
      <c r="WFA315" s="38"/>
      <c r="WFB315" s="38"/>
      <c r="WFC315" s="38"/>
      <c r="WFD315" s="38"/>
      <c r="WFE315" s="38"/>
      <c r="WFF315" s="38"/>
      <c r="WFG315" s="38"/>
      <c r="WFH315" s="38"/>
      <c r="WFI315" s="38"/>
      <c r="WFJ315" s="38"/>
      <c r="WFK315" s="38"/>
      <c r="WFL315" s="38"/>
      <c r="WFM315" s="38"/>
      <c r="WFN315" s="38"/>
      <c r="WFO315" s="38"/>
      <c r="WFP315" s="38"/>
      <c r="WFQ315" s="38"/>
      <c r="WFR315" s="38"/>
      <c r="WFS315" s="38"/>
      <c r="WFT315" s="38"/>
      <c r="WFU315" s="38"/>
      <c r="WFV315" s="38"/>
      <c r="WFW315" s="38"/>
      <c r="WFX315" s="38"/>
      <c r="WFY315" s="38"/>
      <c r="WFZ315" s="38"/>
      <c r="WGA315" s="38"/>
      <c r="WGB315" s="38"/>
      <c r="WGC315" s="38"/>
      <c r="WGD315" s="38"/>
      <c r="WGE315" s="38"/>
      <c r="WGF315" s="38"/>
      <c r="WGG315" s="38"/>
      <c r="WGH315" s="38"/>
      <c r="WGI315" s="38"/>
      <c r="WGJ315" s="38"/>
      <c r="WGK315" s="38"/>
      <c r="WGL315" s="38"/>
      <c r="WGM315" s="38"/>
      <c r="WGN315" s="38"/>
      <c r="WGO315" s="38"/>
      <c r="WGP315" s="38"/>
      <c r="WGQ315" s="38"/>
      <c r="WGR315" s="38"/>
      <c r="WGS315" s="38"/>
      <c r="WGT315" s="38"/>
      <c r="WGU315" s="38"/>
      <c r="WGV315" s="38"/>
      <c r="WGW315" s="38"/>
      <c r="WGX315" s="38"/>
      <c r="WGY315" s="38"/>
      <c r="WGZ315" s="38"/>
      <c r="WHA315" s="38"/>
      <c r="WHB315" s="38"/>
      <c r="WHC315" s="38"/>
      <c r="WHD315" s="38"/>
      <c r="WHE315" s="38"/>
      <c r="WHF315" s="38"/>
      <c r="WHG315" s="38"/>
      <c r="WHH315" s="38"/>
      <c r="WHI315" s="38"/>
      <c r="WHJ315" s="38"/>
      <c r="WHK315" s="38"/>
      <c r="WHL315" s="38"/>
      <c r="WHM315" s="38"/>
      <c r="WHN315" s="38"/>
      <c r="WHO315" s="38"/>
      <c r="WHP315" s="38"/>
      <c r="WHQ315" s="38"/>
      <c r="WHR315" s="38"/>
      <c r="WHS315" s="38"/>
      <c r="WHT315" s="38"/>
      <c r="WHU315" s="38"/>
      <c r="WHV315" s="38"/>
      <c r="WHW315" s="38"/>
      <c r="WHX315" s="38"/>
      <c r="WHY315" s="38"/>
      <c r="WHZ315" s="38"/>
      <c r="WIA315" s="38"/>
      <c r="WIB315" s="38"/>
      <c r="WIC315" s="38"/>
      <c r="WID315" s="38"/>
      <c r="WIE315" s="38"/>
      <c r="WIF315" s="38"/>
      <c r="WIG315" s="38"/>
      <c r="WIH315" s="38"/>
      <c r="WII315" s="38"/>
      <c r="WIJ315" s="38"/>
      <c r="WIK315" s="38"/>
      <c r="WIL315" s="38"/>
      <c r="WIM315" s="38"/>
      <c r="WIN315" s="38"/>
      <c r="WIO315" s="38"/>
      <c r="WIP315" s="38"/>
      <c r="WIQ315" s="38"/>
      <c r="WIR315" s="38"/>
      <c r="WIS315" s="38"/>
      <c r="WIT315" s="38"/>
      <c r="WIU315" s="38"/>
      <c r="WIV315" s="38"/>
      <c r="WIW315" s="38"/>
      <c r="WIX315" s="38"/>
      <c r="WIY315" s="38"/>
      <c r="WIZ315" s="38"/>
      <c r="WJA315" s="38"/>
      <c r="WJB315" s="38"/>
      <c r="WJC315" s="38"/>
      <c r="WJD315" s="38"/>
      <c r="WJE315" s="38"/>
      <c r="WJF315" s="38"/>
      <c r="WJG315" s="38"/>
      <c r="WJH315" s="38"/>
      <c r="WJI315" s="38"/>
      <c r="WJJ315" s="38"/>
      <c r="WJK315" s="38"/>
      <c r="WJL315" s="38"/>
      <c r="WJM315" s="38"/>
      <c r="WJN315" s="38"/>
      <c r="WJO315" s="38"/>
      <c r="WJP315" s="38"/>
      <c r="WJQ315" s="38"/>
      <c r="WJR315" s="38"/>
      <c r="WJS315" s="38"/>
      <c r="WJT315" s="38"/>
      <c r="WJU315" s="38"/>
      <c r="WJV315" s="38"/>
      <c r="WJW315" s="38"/>
      <c r="WJX315" s="38"/>
      <c r="WJY315" s="38"/>
      <c r="WJZ315" s="38"/>
      <c r="WKA315" s="38"/>
      <c r="WKB315" s="38"/>
      <c r="WKC315" s="38"/>
      <c r="WKD315" s="38"/>
      <c r="WKE315" s="38"/>
      <c r="WKF315" s="38"/>
      <c r="WKG315" s="38"/>
      <c r="WKH315" s="38"/>
      <c r="WKI315" s="38"/>
      <c r="WKJ315" s="38"/>
      <c r="WKK315" s="38"/>
      <c r="WKL315" s="38"/>
      <c r="WKM315" s="38"/>
      <c r="WKN315" s="38"/>
      <c r="WKO315" s="38"/>
      <c r="WKP315" s="38"/>
      <c r="WKQ315" s="38"/>
      <c r="WKR315" s="38"/>
      <c r="WKS315" s="38"/>
      <c r="WKT315" s="38"/>
      <c r="WKU315" s="38"/>
      <c r="WKV315" s="38"/>
      <c r="WKW315" s="38"/>
      <c r="WKX315" s="38"/>
      <c r="WKY315" s="38"/>
      <c r="WKZ315" s="38"/>
      <c r="WLA315" s="38"/>
      <c r="WLB315" s="38"/>
      <c r="WLC315" s="38"/>
      <c r="WLD315" s="38"/>
      <c r="WLE315" s="38"/>
      <c r="WLF315" s="38"/>
      <c r="WLG315" s="38"/>
      <c r="WLH315" s="38"/>
      <c r="WLI315" s="38"/>
      <c r="WLJ315" s="38"/>
      <c r="WLK315" s="38"/>
      <c r="WLL315" s="38"/>
      <c r="WLM315" s="38"/>
      <c r="WLN315" s="38"/>
      <c r="WLO315" s="38"/>
      <c r="WLP315" s="38"/>
      <c r="WLQ315" s="38"/>
      <c r="WLR315" s="38"/>
      <c r="WLS315" s="38"/>
      <c r="WLT315" s="38"/>
      <c r="WLU315" s="38"/>
      <c r="WLV315" s="38"/>
      <c r="WLW315" s="38"/>
      <c r="WLX315" s="38"/>
      <c r="WLY315" s="38"/>
      <c r="WLZ315" s="38"/>
      <c r="WMA315" s="38"/>
      <c r="WMB315" s="38"/>
      <c r="WMC315" s="38"/>
      <c r="WMD315" s="38"/>
      <c r="WME315" s="38"/>
      <c r="WMF315" s="38"/>
      <c r="WMG315" s="38"/>
      <c r="WMH315" s="38"/>
      <c r="WMI315" s="38"/>
      <c r="WMJ315" s="38"/>
      <c r="WMK315" s="38"/>
      <c r="WML315" s="38"/>
      <c r="WMM315" s="38"/>
      <c r="WMN315" s="38"/>
      <c r="WMO315" s="38"/>
      <c r="WMP315" s="38"/>
      <c r="WMQ315" s="38"/>
      <c r="WMR315" s="38"/>
      <c r="WMS315" s="38"/>
      <c r="WMT315" s="38"/>
      <c r="WMU315" s="38"/>
      <c r="WMV315" s="38"/>
      <c r="WMW315" s="38"/>
      <c r="WMX315" s="38"/>
      <c r="WMY315" s="38"/>
      <c r="WMZ315" s="38"/>
      <c r="WNA315" s="38"/>
      <c r="WNB315" s="38"/>
      <c r="WNC315" s="38"/>
      <c r="WND315" s="38"/>
      <c r="WNE315" s="38"/>
      <c r="WNF315" s="38"/>
      <c r="WNG315" s="38"/>
      <c r="WNH315" s="38"/>
      <c r="WNI315" s="38"/>
      <c r="WNJ315" s="38"/>
      <c r="WNK315" s="38"/>
      <c r="WNL315" s="38"/>
      <c r="WNM315" s="38"/>
      <c r="WNN315" s="38"/>
      <c r="WNO315" s="38"/>
      <c r="WNP315" s="38"/>
      <c r="WNQ315" s="38"/>
      <c r="WNR315" s="38"/>
      <c r="WNS315" s="38"/>
      <c r="WNT315" s="38"/>
      <c r="WNU315" s="38"/>
      <c r="WNV315" s="38"/>
      <c r="WNW315" s="38"/>
      <c r="WNX315" s="38"/>
      <c r="WNY315" s="38"/>
      <c r="WNZ315" s="38"/>
      <c r="WOA315" s="38"/>
      <c r="WOB315" s="38"/>
      <c r="WOC315" s="38"/>
      <c r="WOD315" s="38"/>
      <c r="WOE315" s="38"/>
      <c r="WOF315" s="38"/>
      <c r="WOG315" s="38"/>
      <c r="WOH315" s="38"/>
      <c r="WOI315" s="38"/>
      <c r="WOJ315" s="38"/>
      <c r="WOK315" s="38"/>
      <c r="WOL315" s="38"/>
      <c r="WOM315" s="38"/>
      <c r="WON315" s="38"/>
      <c r="WOO315" s="38"/>
      <c r="WOP315" s="38"/>
      <c r="WOQ315" s="38"/>
      <c r="WOR315" s="38"/>
      <c r="WOS315" s="38"/>
      <c r="WOT315" s="38"/>
      <c r="WOU315" s="38"/>
      <c r="WOV315" s="38"/>
      <c r="WOW315" s="38"/>
      <c r="WOX315" s="38"/>
      <c r="WOY315" s="38"/>
      <c r="WOZ315" s="38"/>
      <c r="WPA315" s="38"/>
      <c r="WPB315" s="38"/>
      <c r="WPC315" s="38"/>
      <c r="WPD315" s="38"/>
      <c r="WPE315" s="38"/>
      <c r="WPF315" s="38"/>
      <c r="WPG315" s="38"/>
      <c r="WPH315" s="38"/>
      <c r="WPI315" s="38"/>
      <c r="WPJ315" s="38"/>
      <c r="WPK315" s="38"/>
      <c r="WPL315" s="38"/>
      <c r="WPM315" s="38"/>
      <c r="WPN315" s="38"/>
      <c r="WPO315" s="38"/>
      <c r="WPP315" s="38"/>
      <c r="WPQ315" s="38"/>
      <c r="WPR315" s="38"/>
      <c r="WPS315" s="38"/>
      <c r="WPT315" s="38"/>
      <c r="WPU315" s="38"/>
      <c r="WPV315" s="38"/>
      <c r="WPW315" s="38"/>
      <c r="WPX315" s="38"/>
      <c r="WPY315" s="38"/>
      <c r="WPZ315" s="38"/>
      <c r="WQA315" s="38"/>
      <c r="WQB315" s="38"/>
      <c r="WQC315" s="38"/>
      <c r="WQD315" s="38"/>
      <c r="WQE315" s="38"/>
      <c r="WQF315" s="38"/>
      <c r="WQG315" s="38"/>
      <c r="WQH315" s="38"/>
      <c r="WQI315" s="38"/>
      <c r="WQJ315" s="38"/>
      <c r="WQK315" s="38"/>
      <c r="WQL315" s="38"/>
      <c r="WQM315" s="38"/>
      <c r="WQN315" s="38"/>
      <c r="WQO315" s="38"/>
      <c r="WQP315" s="38"/>
      <c r="WQQ315" s="38"/>
      <c r="WQR315" s="38"/>
      <c r="WQS315" s="38"/>
      <c r="WQT315" s="38"/>
      <c r="WQU315" s="38"/>
      <c r="WQV315" s="38"/>
      <c r="WQW315" s="38"/>
      <c r="WQX315" s="38"/>
      <c r="WQY315" s="38"/>
      <c r="WQZ315" s="38"/>
      <c r="WRA315" s="38"/>
      <c r="WRB315" s="38"/>
      <c r="WRC315" s="38"/>
      <c r="WRD315" s="38"/>
      <c r="WRE315" s="38"/>
      <c r="WRF315" s="38"/>
      <c r="WRG315" s="38"/>
      <c r="WRH315" s="38"/>
      <c r="WRI315" s="38"/>
      <c r="WRJ315" s="38"/>
      <c r="WRK315" s="38"/>
      <c r="WRL315" s="38"/>
      <c r="WRM315" s="38"/>
      <c r="WRN315" s="38"/>
      <c r="WRO315" s="38"/>
      <c r="WRP315" s="38"/>
      <c r="WRQ315" s="38"/>
      <c r="WRR315" s="38"/>
      <c r="WRS315" s="38"/>
      <c r="WRT315" s="38"/>
      <c r="WRU315" s="38"/>
      <c r="WRV315" s="38"/>
      <c r="WRW315" s="38"/>
      <c r="WRX315" s="38"/>
      <c r="WRY315" s="38"/>
      <c r="WRZ315" s="38"/>
      <c r="WSA315" s="38"/>
      <c r="WSB315" s="38"/>
      <c r="WSC315" s="38"/>
      <c r="WSD315" s="38"/>
      <c r="WSE315" s="38"/>
      <c r="WSF315" s="38"/>
      <c r="WSG315" s="38"/>
      <c r="WSH315" s="38"/>
      <c r="WSI315" s="38"/>
      <c r="WSJ315" s="38"/>
      <c r="WSK315" s="38"/>
      <c r="WSL315" s="38"/>
      <c r="WSM315" s="38"/>
      <c r="WSN315" s="38"/>
      <c r="WSO315" s="38"/>
      <c r="WSP315" s="38"/>
      <c r="WSQ315" s="38"/>
      <c r="WSR315" s="38"/>
      <c r="WSS315" s="38"/>
      <c r="WST315" s="38"/>
      <c r="WSU315" s="38"/>
      <c r="WSV315" s="38"/>
      <c r="WSW315" s="38"/>
      <c r="WSX315" s="38"/>
      <c r="WSY315" s="38"/>
      <c r="WSZ315" s="38"/>
      <c r="WTA315" s="38"/>
      <c r="WTB315" s="38"/>
      <c r="WTC315" s="38"/>
      <c r="WTD315" s="38"/>
      <c r="WTE315" s="38"/>
      <c r="WTF315" s="38"/>
      <c r="WTG315" s="38"/>
      <c r="WTH315" s="38"/>
      <c r="WTI315" s="38"/>
      <c r="WTJ315" s="38"/>
      <c r="WTK315" s="38"/>
      <c r="WTL315" s="38"/>
      <c r="WTM315" s="38"/>
      <c r="WTN315" s="38"/>
      <c r="WTO315" s="38"/>
      <c r="WTP315" s="38"/>
      <c r="WTQ315" s="38"/>
      <c r="WTR315" s="38"/>
      <c r="WTS315" s="38"/>
      <c r="WTT315" s="38"/>
      <c r="WTU315" s="38"/>
      <c r="WTV315" s="38"/>
      <c r="WTW315" s="38"/>
      <c r="WTX315" s="38"/>
      <c r="WTY315" s="38"/>
      <c r="WTZ315" s="38"/>
      <c r="WUA315" s="38"/>
      <c r="WUB315" s="38"/>
      <c r="WUC315" s="38"/>
      <c r="WUD315" s="38"/>
      <c r="WUE315" s="38"/>
      <c r="WUF315" s="38"/>
      <c r="WUG315" s="38"/>
      <c r="WUH315" s="38"/>
      <c r="WUI315" s="38"/>
      <c r="WUJ315" s="38"/>
      <c r="WUK315" s="38"/>
      <c r="WUL315" s="38"/>
      <c r="WUM315" s="38"/>
      <c r="WUN315" s="38"/>
      <c r="WUO315" s="38"/>
      <c r="WUP315" s="38"/>
      <c r="WUQ315" s="38"/>
      <c r="WUR315" s="38"/>
      <c r="WUS315" s="38"/>
      <c r="WUT315" s="38"/>
      <c r="WUU315" s="38"/>
      <c r="WUV315" s="38"/>
      <c r="WUW315" s="38"/>
      <c r="WUX315" s="38"/>
      <c r="WUY315" s="38"/>
      <c r="WUZ315" s="38"/>
      <c r="WVA315" s="38"/>
      <c r="WVB315" s="38"/>
      <c r="WVC315" s="38"/>
      <c r="WVD315" s="38"/>
      <c r="WVE315" s="38"/>
      <c r="WVF315" s="38"/>
      <c r="WVG315" s="38"/>
      <c r="WVH315" s="38"/>
      <c r="WVI315" s="38"/>
      <c r="WVJ315" s="38"/>
      <c r="WVK315" s="38"/>
      <c r="WVL315" s="38"/>
      <c r="WVM315" s="38"/>
      <c r="WVN315" s="38"/>
      <c r="WVO315" s="38"/>
      <c r="WVP315" s="38"/>
      <c r="WVQ315" s="38"/>
      <c r="WVR315" s="38"/>
      <c r="WVS315" s="38"/>
      <c r="WVT315" s="38"/>
      <c r="WVU315" s="38"/>
      <c r="WVV315" s="38"/>
      <c r="WVW315" s="38"/>
      <c r="WVX315" s="38"/>
      <c r="WVY315" s="38"/>
      <c r="WVZ315" s="38"/>
      <c r="WWA315" s="38"/>
      <c r="WWB315" s="38"/>
      <c r="WWC315" s="38"/>
      <c r="WWD315" s="38"/>
      <c r="WWE315" s="38"/>
      <c r="WWF315" s="38"/>
      <c r="WWG315" s="38"/>
      <c r="WWH315" s="38"/>
      <c r="WWI315" s="38"/>
      <c r="WWJ315" s="38"/>
      <c r="WWK315" s="38"/>
      <c r="WWL315" s="38"/>
      <c r="WWM315" s="38"/>
      <c r="WWN315" s="38"/>
      <c r="WWO315" s="38"/>
      <c r="WWP315" s="38"/>
      <c r="WWQ315" s="38"/>
      <c r="WWR315" s="38"/>
      <c r="WWS315" s="38"/>
      <c r="WWT315" s="38"/>
      <c r="WWU315" s="38"/>
      <c r="WWV315" s="38"/>
      <c r="WWW315" s="38"/>
      <c r="WWX315" s="38"/>
      <c r="WWY315" s="38"/>
      <c r="WWZ315" s="38"/>
      <c r="WXA315" s="38"/>
      <c r="WXB315" s="38"/>
      <c r="WXC315" s="38"/>
      <c r="WXD315" s="38"/>
      <c r="WXE315" s="38"/>
      <c r="WXF315" s="38"/>
      <c r="WXG315" s="38"/>
      <c r="WXH315" s="38"/>
      <c r="WXI315" s="38"/>
      <c r="WXJ315" s="38"/>
      <c r="WXK315" s="38"/>
      <c r="WXL315" s="38"/>
      <c r="WXM315" s="38"/>
      <c r="WXN315" s="38"/>
      <c r="WXO315" s="38"/>
      <c r="WXP315" s="38"/>
      <c r="WXQ315" s="38"/>
      <c r="WXR315" s="38"/>
      <c r="WXS315" s="38"/>
      <c r="WXT315" s="38"/>
      <c r="WXU315" s="38"/>
      <c r="WXV315" s="38"/>
      <c r="WXW315" s="38"/>
      <c r="WXX315" s="38"/>
      <c r="WXY315" s="38"/>
      <c r="WXZ315" s="38"/>
      <c r="WYA315" s="38"/>
      <c r="WYB315" s="38"/>
      <c r="WYC315" s="38"/>
      <c r="WYD315" s="38"/>
      <c r="WYE315" s="38"/>
      <c r="WYF315" s="38"/>
      <c r="WYG315" s="38"/>
      <c r="WYH315" s="38"/>
      <c r="WYI315" s="38"/>
      <c r="WYJ315" s="38"/>
      <c r="WYK315" s="38"/>
      <c r="WYL315" s="38"/>
      <c r="WYM315" s="38"/>
      <c r="WYN315" s="38"/>
      <c r="WYO315" s="38"/>
      <c r="WYP315" s="38"/>
      <c r="WYQ315" s="38"/>
      <c r="WYR315" s="38"/>
      <c r="WYS315" s="38"/>
      <c r="WYT315" s="38"/>
      <c r="WYU315" s="38"/>
      <c r="WYV315" s="38"/>
      <c r="WYW315" s="38"/>
      <c r="WYX315" s="38"/>
      <c r="WYY315" s="38"/>
      <c r="WYZ315" s="38"/>
      <c r="WZA315" s="38"/>
      <c r="WZB315" s="38"/>
      <c r="WZC315" s="38"/>
      <c r="WZD315" s="38"/>
      <c r="WZE315" s="38"/>
      <c r="WZF315" s="38"/>
      <c r="WZG315" s="38"/>
      <c r="WZH315" s="38"/>
      <c r="WZI315" s="38"/>
      <c r="WZJ315" s="38"/>
      <c r="WZK315" s="38"/>
      <c r="WZL315" s="38"/>
      <c r="WZM315" s="38"/>
      <c r="WZN315" s="38"/>
      <c r="WZO315" s="38"/>
      <c r="WZP315" s="38"/>
      <c r="WZQ315" s="38"/>
      <c r="WZR315" s="38"/>
      <c r="WZS315" s="38"/>
      <c r="WZT315" s="38"/>
      <c r="WZU315" s="38"/>
      <c r="WZV315" s="38"/>
      <c r="WZW315" s="38"/>
      <c r="WZX315" s="38"/>
      <c r="WZY315" s="38"/>
      <c r="WZZ315" s="38"/>
      <c r="XAA315" s="38"/>
      <c r="XAB315" s="38"/>
      <c r="XAC315" s="38"/>
      <c r="XAD315" s="38"/>
      <c r="XAE315" s="38"/>
      <c r="XAF315" s="38"/>
      <c r="XAG315" s="38"/>
      <c r="XAH315" s="38"/>
      <c r="XAI315" s="38"/>
      <c r="XAJ315" s="38"/>
      <c r="XAK315" s="38"/>
      <c r="XAL315" s="38"/>
      <c r="XAM315" s="38"/>
      <c r="XAN315" s="38"/>
      <c r="XAO315" s="38"/>
      <c r="XAP315" s="38"/>
      <c r="XAQ315" s="38"/>
      <c r="XAR315" s="38"/>
      <c r="XAS315" s="38"/>
      <c r="XAT315" s="38"/>
      <c r="XAU315" s="38"/>
      <c r="XAV315" s="38"/>
      <c r="XAW315" s="38"/>
      <c r="XAX315" s="38"/>
      <c r="XAY315" s="38"/>
      <c r="XAZ315" s="38"/>
      <c r="XBA315" s="38"/>
      <c r="XBB315" s="38"/>
      <c r="XBC315" s="38"/>
      <c r="XBD315" s="38"/>
      <c r="XBE315" s="38"/>
      <c r="XBF315" s="38"/>
      <c r="XBG315" s="38"/>
      <c r="XBH315" s="38"/>
      <c r="XBI315" s="38"/>
      <c r="XBJ315" s="38"/>
      <c r="XBK315" s="38"/>
      <c r="XBL315" s="38"/>
      <c r="XBM315" s="38"/>
      <c r="XBN315" s="38"/>
      <c r="XBO315" s="38"/>
      <c r="XBP315" s="38"/>
      <c r="XBQ315" s="38"/>
      <c r="XBR315" s="38"/>
      <c r="XBS315" s="38"/>
      <c r="XBT315" s="38"/>
      <c r="XBU315" s="38"/>
      <c r="XBV315" s="38"/>
      <c r="XBW315" s="38"/>
      <c r="XBX315" s="38"/>
      <c r="XBY315" s="38"/>
      <c r="XBZ315" s="38"/>
      <c r="XCA315" s="38"/>
      <c r="XCB315" s="38"/>
      <c r="XCC315" s="38"/>
      <c r="XCD315" s="38"/>
      <c r="XCE315" s="38"/>
      <c r="XCF315" s="38"/>
      <c r="XCG315" s="38"/>
      <c r="XCH315" s="38"/>
      <c r="XCI315" s="38"/>
      <c r="XCJ315" s="38"/>
      <c r="XCK315" s="38"/>
      <c r="XCL315" s="38"/>
      <c r="XCM315" s="38"/>
      <c r="XCN315" s="38"/>
      <c r="XCO315" s="38"/>
      <c r="XCP315" s="38"/>
      <c r="XCQ315" s="38"/>
      <c r="XCR315" s="38"/>
      <c r="XCS315" s="38"/>
      <c r="XCT315" s="38"/>
      <c r="XCU315" s="38"/>
      <c r="XCV315" s="38"/>
      <c r="XCW315" s="38"/>
      <c r="XCX315" s="38"/>
      <c r="XCY315" s="38"/>
      <c r="XCZ315" s="38"/>
      <c r="XDA315" s="38"/>
      <c r="XDB315" s="38"/>
      <c r="XDC315" s="38"/>
      <c r="XDD315" s="38"/>
      <c r="XDE315" s="38"/>
      <c r="XDF315" s="38"/>
      <c r="XDG315" s="38"/>
      <c r="XDH315" s="38"/>
      <c r="XDI315" s="38"/>
      <c r="XDJ315" s="38"/>
      <c r="XDK315" s="38"/>
      <c r="XDL315" s="38"/>
      <c r="XDM315" s="38"/>
      <c r="XDN315" s="38"/>
      <c r="XDO315" s="38"/>
      <c r="XDP315" s="38"/>
      <c r="XDQ315" s="38"/>
      <c r="XDR315" s="38"/>
      <c r="XDS315" s="38"/>
      <c r="XDT315" s="38"/>
      <c r="XDU315" s="38"/>
      <c r="XDV315" s="38"/>
      <c r="XDW315" s="38"/>
      <c r="XDX315" s="38"/>
      <c r="XDY315" s="38"/>
      <c r="XDZ315" s="38"/>
      <c r="XEA315" s="38"/>
      <c r="XEB315" s="38"/>
      <c r="XEC315" s="38"/>
      <c r="XED315" s="38"/>
      <c r="XEE315" s="38"/>
      <c r="XEF315" s="38"/>
      <c r="XEG315" s="38"/>
      <c r="XEH315" s="38"/>
      <c r="XEI315" s="38"/>
      <c r="XEJ315" s="38"/>
      <c r="XEK315" s="38"/>
      <c r="XEL315" s="38"/>
      <c r="XEM315" s="38"/>
      <c r="XEN315" s="38"/>
      <c r="XEO315" s="38"/>
      <c r="XEP315" s="38"/>
      <c r="XEQ315" s="38"/>
      <c r="XER315" s="38"/>
      <c r="XES315" s="38"/>
      <c r="XET315" s="38"/>
      <c r="XEU315" s="38"/>
      <c r="XEV315" s="38"/>
      <c r="XEW315" s="38"/>
      <c r="XEX315" s="38"/>
      <c r="XEY315" s="38"/>
      <c r="XEZ315" s="38"/>
      <c r="XFA315" s="38"/>
      <c r="XFB315" s="38"/>
      <c r="XFC315" s="38"/>
    </row>
    <row r="316" spans="1:16384" s="68" customFormat="1" ht="30" customHeight="1">
      <c r="A316" s="357"/>
      <c r="B316" s="357"/>
      <c r="C316" s="357"/>
      <c r="D316" s="357"/>
      <c r="E316" s="603" t="s">
        <v>342</v>
      </c>
      <c r="F316" s="603"/>
      <c r="G316" s="603"/>
      <c r="H316" s="595"/>
      <c r="I316" s="595"/>
      <c r="J316" s="595"/>
      <c r="K316" s="67"/>
      <c r="L316" s="67"/>
      <c r="M316" s="67"/>
      <c r="N316" s="67"/>
      <c r="O316" s="67"/>
      <c r="P316" s="67"/>
      <c r="Q316" s="67"/>
      <c r="R316" s="67"/>
      <c r="XFD316" s="406"/>
    </row>
    <row r="317" spans="1:16384" s="2" customFormat="1" ht="9.75" customHeight="1">
      <c r="A317" s="183"/>
      <c r="B317" s="183"/>
      <c r="C317" s="308"/>
      <c r="D317" s="183"/>
      <c r="E317" s="183"/>
      <c r="F317" s="183"/>
      <c r="G317" s="183"/>
      <c r="H317" s="183"/>
      <c r="I317" s="183"/>
      <c r="J317" s="183"/>
      <c r="K317" s="183"/>
      <c r="L317" s="183"/>
      <c r="M317" s="55"/>
      <c r="N317" s="4"/>
      <c r="O317" s="4"/>
      <c r="P317" s="24">
        <f t="shared" ref="P317:P326" si="37">IF(O317="Yes",N317,0)</f>
        <v>0</v>
      </c>
      <c r="Q317" s="4"/>
      <c r="R317" s="4"/>
      <c r="S317" s="4"/>
      <c r="T317" s="4"/>
      <c r="XEQ317" s="5"/>
      <c r="XER317" s="5"/>
      <c r="XES317" s="5"/>
      <c r="XET317" s="5"/>
      <c r="XEU317" s="5"/>
      <c r="XEV317" s="5"/>
      <c r="XEW317" s="5"/>
      <c r="XEX317" s="5"/>
      <c r="XEY317" s="5"/>
      <c r="XEZ317" s="5"/>
      <c r="XFA317" s="5"/>
      <c r="XFB317" s="5"/>
      <c r="XFC317" s="5"/>
      <c r="XFD317" s="5"/>
    </row>
    <row r="318" spans="1:16384" ht="64.5" customHeight="1">
      <c r="A318" s="9"/>
      <c r="B318" s="358" t="s">
        <v>10</v>
      </c>
      <c r="C318" s="310"/>
      <c r="D318" s="272"/>
      <c r="E318" s="272"/>
      <c r="F318" s="212"/>
      <c r="G318" s="212"/>
      <c r="H318" s="275" t="s">
        <v>343</v>
      </c>
      <c r="I318" s="272"/>
      <c r="J318" s="272"/>
      <c r="K318" s="272"/>
      <c r="L318" s="187" t="s">
        <v>6</v>
      </c>
      <c r="M318" s="59"/>
      <c r="N318" s="4"/>
      <c r="O318" s="4"/>
      <c r="P318" s="24">
        <f t="shared" si="37"/>
        <v>0</v>
      </c>
      <c r="Q318" s="4"/>
      <c r="R318" s="4"/>
      <c r="S318" s="4"/>
      <c r="T318" s="3"/>
    </row>
    <row r="319" spans="1:16384" ht="50.1" customHeight="1">
      <c r="B319" s="93" t="s">
        <v>392</v>
      </c>
      <c r="C319" s="448">
        <v>1</v>
      </c>
      <c r="D319" s="389" t="s">
        <v>243</v>
      </c>
      <c r="E319" s="390">
        <f t="shared" ref="E319:E327" si="38">IF(D319="YES",C319,0)</f>
        <v>0</v>
      </c>
      <c r="F319" s="391" t="s">
        <v>243</v>
      </c>
      <c r="G319" s="382">
        <f>IF(F319="YES",C319,0)</f>
        <v>0</v>
      </c>
      <c r="H319" s="263"/>
      <c r="I319" s="379" t="s">
        <v>29</v>
      </c>
      <c r="J319" s="263"/>
      <c r="K319" s="263"/>
      <c r="L319" s="10">
        <v>2</v>
      </c>
      <c r="N319" s="28">
        <v>1</v>
      </c>
      <c r="O319" s="23" t="s">
        <v>1</v>
      </c>
      <c r="P319" s="24">
        <f t="shared" si="37"/>
        <v>0</v>
      </c>
      <c r="Q319" s="4"/>
      <c r="R319" s="14" t="s">
        <v>205</v>
      </c>
      <c r="S319" s="14"/>
      <c r="T319" s="26">
        <v>1</v>
      </c>
    </row>
    <row r="320" spans="1:16384" ht="33" customHeight="1">
      <c r="A320" s="8"/>
      <c r="B320" s="179" t="s">
        <v>100</v>
      </c>
      <c r="C320" s="393">
        <v>0</v>
      </c>
      <c r="D320" s="389" t="s">
        <v>243</v>
      </c>
      <c r="E320" s="390">
        <f t="shared" si="38"/>
        <v>0</v>
      </c>
      <c r="F320" s="391" t="s">
        <v>243</v>
      </c>
      <c r="G320" s="382">
        <f t="shared" ref="G320:G327" si="39">IF(F320="YES",C320,0)</f>
        <v>0</v>
      </c>
      <c r="H320" s="264"/>
      <c r="I320" s="370"/>
      <c r="J320" s="264"/>
      <c r="K320" s="264"/>
      <c r="L320" s="8">
        <v>2</v>
      </c>
      <c r="N320" s="4"/>
      <c r="O320" s="4"/>
      <c r="P320" s="24">
        <f t="shared" si="37"/>
        <v>0</v>
      </c>
      <c r="Q320" s="4"/>
    </row>
    <row r="321" spans="1:16384" ht="50.1" customHeight="1">
      <c r="B321" s="117" t="s">
        <v>206</v>
      </c>
      <c r="C321" s="441">
        <v>1</v>
      </c>
      <c r="D321" s="389" t="s">
        <v>243</v>
      </c>
      <c r="E321" s="390">
        <f t="shared" si="38"/>
        <v>0</v>
      </c>
      <c r="F321" s="391" t="s">
        <v>243</v>
      </c>
      <c r="G321" s="382">
        <f t="shared" si="39"/>
        <v>0</v>
      </c>
      <c r="H321" s="263"/>
      <c r="I321" s="379" t="s">
        <v>29</v>
      </c>
      <c r="J321" s="263"/>
      <c r="K321" s="263"/>
      <c r="L321" s="10">
        <v>2</v>
      </c>
      <c r="N321" s="28">
        <v>1</v>
      </c>
      <c r="O321" s="23" t="s">
        <v>1</v>
      </c>
      <c r="P321" s="24">
        <f t="shared" si="37"/>
        <v>0</v>
      </c>
      <c r="Q321" s="4"/>
      <c r="R321" s="14" t="s">
        <v>206</v>
      </c>
      <c r="S321" s="14"/>
      <c r="T321" s="26">
        <v>1</v>
      </c>
    </row>
    <row r="322" spans="1:16384" ht="50.1" customHeight="1">
      <c r="A322" s="8"/>
      <c r="B322" s="179" t="s">
        <v>102</v>
      </c>
      <c r="C322" s="393">
        <v>0</v>
      </c>
      <c r="D322" s="389" t="s">
        <v>243</v>
      </c>
      <c r="E322" s="390">
        <f t="shared" si="38"/>
        <v>0</v>
      </c>
      <c r="F322" s="391" t="s">
        <v>243</v>
      </c>
      <c r="G322" s="382">
        <f t="shared" si="39"/>
        <v>0</v>
      </c>
      <c r="H322" s="264"/>
      <c r="I322" s="508"/>
      <c r="J322" s="264"/>
      <c r="K322" s="264"/>
      <c r="L322" s="8">
        <v>2</v>
      </c>
      <c r="M322" s="58"/>
      <c r="N322" s="4"/>
      <c r="O322" s="4"/>
      <c r="P322" s="24">
        <f t="shared" si="37"/>
        <v>0</v>
      </c>
      <c r="Q322" s="4"/>
      <c r="R322" s="4"/>
      <c r="S322" s="4"/>
      <c r="T322" s="3"/>
    </row>
    <row r="323" spans="1:16384" ht="50.1" customHeight="1">
      <c r="B323" s="178" t="s">
        <v>103</v>
      </c>
      <c r="C323" s="441">
        <v>0</v>
      </c>
      <c r="D323" s="389" t="s">
        <v>243</v>
      </c>
      <c r="E323" s="390">
        <f t="shared" si="38"/>
        <v>0</v>
      </c>
      <c r="F323" s="391" t="s">
        <v>243</v>
      </c>
      <c r="G323" s="382">
        <f t="shared" si="39"/>
        <v>0</v>
      </c>
      <c r="H323" s="263"/>
      <c r="I323" s="507"/>
      <c r="J323" s="263"/>
      <c r="K323" s="263"/>
      <c r="L323" s="10">
        <v>2</v>
      </c>
      <c r="M323" s="57"/>
      <c r="N323" s="4"/>
      <c r="O323" s="4"/>
      <c r="P323" s="24">
        <f t="shared" si="37"/>
        <v>0</v>
      </c>
      <c r="Q323" s="4"/>
      <c r="R323" s="4"/>
      <c r="S323" s="4"/>
      <c r="T323" s="3"/>
    </row>
    <row r="324" spans="1:16384" ht="50.1" customHeight="1">
      <c r="A324" s="8"/>
      <c r="B324" s="179" t="s">
        <v>104</v>
      </c>
      <c r="C324" s="393">
        <v>0</v>
      </c>
      <c r="D324" s="389" t="s">
        <v>243</v>
      </c>
      <c r="E324" s="390">
        <f t="shared" si="38"/>
        <v>0</v>
      </c>
      <c r="F324" s="391" t="s">
        <v>243</v>
      </c>
      <c r="G324" s="382">
        <f t="shared" si="39"/>
        <v>0</v>
      </c>
      <c r="H324" s="264"/>
      <c r="I324" s="508"/>
      <c r="J324" s="264"/>
      <c r="K324" s="264"/>
      <c r="L324" s="11">
        <v>2</v>
      </c>
      <c r="M324" s="58"/>
      <c r="N324" s="4"/>
      <c r="O324" s="4"/>
      <c r="P324" s="24">
        <f t="shared" si="37"/>
        <v>0</v>
      </c>
      <c r="Q324" s="4"/>
      <c r="R324" s="4"/>
      <c r="S324" s="4"/>
      <c r="T324" s="3"/>
    </row>
    <row r="325" spans="1:16384" ht="50.1" customHeight="1">
      <c r="B325" s="178" t="s">
        <v>67</v>
      </c>
      <c r="C325" s="441">
        <v>0</v>
      </c>
      <c r="D325" s="389" t="s">
        <v>243</v>
      </c>
      <c r="E325" s="390">
        <f t="shared" si="38"/>
        <v>0</v>
      </c>
      <c r="F325" s="391" t="s">
        <v>243</v>
      </c>
      <c r="G325" s="382">
        <f t="shared" si="39"/>
        <v>0</v>
      </c>
      <c r="H325" s="263"/>
      <c r="I325" s="507"/>
      <c r="J325" s="263"/>
      <c r="K325" s="263"/>
      <c r="L325" s="10">
        <v>2</v>
      </c>
      <c r="M325" s="57"/>
      <c r="N325" s="4"/>
      <c r="O325" s="4"/>
      <c r="P325" s="24">
        <f t="shared" si="37"/>
        <v>0</v>
      </c>
      <c r="Q325" s="4"/>
      <c r="R325" s="4"/>
      <c r="S325" s="4"/>
      <c r="T325" s="3"/>
    </row>
    <row r="326" spans="1:16384" ht="33" customHeight="1">
      <c r="A326" s="8"/>
      <c r="B326" s="179" t="s">
        <v>18</v>
      </c>
      <c r="C326" s="393">
        <v>0</v>
      </c>
      <c r="D326" s="389" t="s">
        <v>243</v>
      </c>
      <c r="E326" s="390">
        <f t="shared" si="38"/>
        <v>0</v>
      </c>
      <c r="F326" s="391" t="s">
        <v>243</v>
      </c>
      <c r="G326" s="382">
        <f t="shared" si="39"/>
        <v>0</v>
      </c>
      <c r="H326" s="264"/>
      <c r="I326" s="508"/>
      <c r="J326" s="264"/>
      <c r="K326" s="264"/>
      <c r="L326" s="8">
        <v>2</v>
      </c>
      <c r="M326" s="59"/>
      <c r="N326" s="4"/>
      <c r="O326" s="4"/>
      <c r="P326" s="24">
        <f t="shared" si="37"/>
        <v>0</v>
      </c>
      <c r="Q326" s="4"/>
      <c r="R326" s="4"/>
      <c r="S326" s="4"/>
      <c r="T326" s="3"/>
    </row>
    <row r="327" spans="1:16384" ht="42" customHeight="1">
      <c r="A327" s="183"/>
      <c r="B327" s="451" t="s">
        <v>357</v>
      </c>
      <c r="C327" s="442">
        <v>0</v>
      </c>
      <c r="D327" s="389" t="s">
        <v>243</v>
      </c>
      <c r="E327" s="390">
        <f t="shared" si="38"/>
        <v>0</v>
      </c>
      <c r="F327" s="391" t="s">
        <v>243</v>
      </c>
      <c r="G327" s="382">
        <f t="shared" si="39"/>
        <v>0</v>
      </c>
      <c r="H327" s="270"/>
      <c r="I327" s="509"/>
      <c r="J327" s="270"/>
      <c r="K327" s="270"/>
      <c r="L327" s="183">
        <v>7</v>
      </c>
      <c r="M327" s="288"/>
      <c r="N327" s="288"/>
      <c r="O327" s="4"/>
      <c r="P327" s="217"/>
      <c r="Q327" s="4"/>
      <c r="R327" s="4"/>
      <c r="S327" s="4"/>
      <c r="T327" s="3"/>
    </row>
    <row r="328" spans="1:16384" ht="33" customHeight="1" thickBot="1">
      <c r="A328" s="320"/>
      <c r="B328" s="322" t="s">
        <v>324</v>
      </c>
      <c r="C328" s="408">
        <f>SUM(C319:C327)</f>
        <v>2</v>
      </c>
      <c r="D328" s="409"/>
      <c r="E328" s="319">
        <f>SUM(E319:E327)</f>
        <v>0</v>
      </c>
      <c r="F328" s="409"/>
      <c r="G328" s="408">
        <f>SUM(G319:G327)</f>
        <v>0</v>
      </c>
      <c r="H328" s="323"/>
      <c r="I328" s="323"/>
      <c r="J328" s="270"/>
      <c r="K328" s="270"/>
      <c r="L328" s="183"/>
      <c r="M328" s="288"/>
      <c r="N328" s="288"/>
      <c r="O328" s="4"/>
      <c r="P328" s="318"/>
      <c r="Q328" s="4"/>
      <c r="R328" s="4"/>
      <c r="S328" s="4"/>
      <c r="T328" s="3"/>
    </row>
    <row r="329" spans="1:16384" s="244" customFormat="1" ht="20.100000000000001" customHeight="1" thickBot="1">
      <c r="A329" s="613" t="s">
        <v>304</v>
      </c>
      <c r="B329" s="614"/>
      <c r="C329" s="614"/>
      <c r="D329" s="614"/>
      <c r="E329" s="614"/>
      <c r="F329" s="614"/>
      <c r="G329" s="614"/>
      <c r="H329" s="614"/>
      <c r="I329" s="614"/>
      <c r="J329" s="266"/>
      <c r="K329" s="332"/>
      <c r="L329" s="266"/>
      <c r="M329" s="266"/>
      <c r="N329" s="243"/>
      <c r="O329" s="243"/>
      <c r="P329" s="243"/>
      <c r="Q329" s="243"/>
      <c r="R329" s="243"/>
      <c r="S329" s="243"/>
      <c r="T329" s="243"/>
      <c r="XEQ329" s="302"/>
      <c r="XER329" s="302"/>
      <c r="XES329" s="302"/>
      <c r="XET329" s="302"/>
      <c r="XEU329" s="302"/>
      <c r="XEV329" s="302"/>
      <c r="XEW329" s="302"/>
      <c r="XEX329" s="302"/>
      <c r="XEY329" s="302"/>
      <c r="XEZ329" s="302"/>
      <c r="XFA329" s="302"/>
      <c r="XFB329" s="302"/>
      <c r="XFC329" s="302"/>
      <c r="XFD329" s="302"/>
    </row>
    <row r="330" spans="1:16384" s="225" customFormat="1" ht="50.1" customHeight="1" thickBot="1">
      <c r="A330" s="609"/>
      <c r="B330" s="610"/>
      <c r="C330" s="610"/>
      <c r="D330" s="610"/>
      <c r="E330" s="610"/>
      <c r="F330" s="610"/>
      <c r="G330" s="610"/>
      <c r="H330" s="610"/>
      <c r="I330" s="610"/>
      <c r="J330" s="258"/>
      <c r="K330" s="333"/>
      <c r="L330" s="258"/>
      <c r="M330" s="258"/>
      <c r="N330" s="224"/>
      <c r="O330" s="224"/>
      <c r="P330" s="224"/>
      <c r="Q330" s="224"/>
      <c r="R330" s="224"/>
      <c r="S330" s="224"/>
      <c r="T330" s="224"/>
      <c r="XEQ330" s="303"/>
      <c r="XER330" s="303"/>
      <c r="XES330" s="303"/>
      <c r="XET330" s="303"/>
      <c r="XEU330" s="303"/>
      <c r="XEV330" s="303"/>
      <c r="XEW330" s="303"/>
      <c r="XEX330" s="303"/>
      <c r="XEY330" s="303"/>
      <c r="XEZ330" s="303"/>
      <c r="XFA330" s="303"/>
      <c r="XFB330" s="303"/>
      <c r="XFC330" s="303"/>
      <c r="XFD330" s="303"/>
    </row>
    <row r="331" spans="1:16384">
      <c r="C331" s="307"/>
      <c r="H331" s="44"/>
      <c r="I331" s="44"/>
      <c r="J331" s="44"/>
      <c r="K331" s="276"/>
      <c r="P331" s="218">
        <f t="shared" ref="P331:P344" si="40">IF(O331="Yes",N331,0)</f>
        <v>0</v>
      </c>
    </row>
    <row r="332" spans="1:16384" s="79" customFormat="1" ht="30" customHeight="1">
      <c r="A332" s="596" t="s">
        <v>266</v>
      </c>
      <c r="B332" s="596"/>
      <c r="C332" s="596"/>
      <c r="D332" s="596"/>
      <c r="E332" s="596"/>
      <c r="F332" s="596"/>
      <c r="G332" s="596"/>
      <c r="H332" s="596"/>
      <c r="I332" s="596"/>
      <c r="J332" s="596"/>
      <c r="K332" s="41"/>
      <c r="L332" s="41"/>
      <c r="M332" s="41"/>
      <c r="N332" s="41"/>
      <c r="O332" s="41"/>
      <c r="P332" s="41"/>
      <c r="Q332" s="41"/>
      <c r="R332" s="41"/>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c r="DA332" s="38"/>
      <c r="DB332" s="38"/>
      <c r="DC332" s="38"/>
      <c r="DD332" s="38"/>
      <c r="DE332" s="38"/>
      <c r="DF332" s="38"/>
      <c r="DG332" s="38"/>
      <c r="DH332" s="38"/>
      <c r="DI332" s="38"/>
      <c r="DJ332" s="38"/>
      <c r="DK332" s="38"/>
      <c r="DL332" s="38"/>
      <c r="DM332" s="38"/>
      <c r="DN332" s="38"/>
      <c r="DO332" s="38"/>
      <c r="DP332" s="38"/>
      <c r="DQ332" s="38"/>
      <c r="DR332" s="38"/>
      <c r="DS332" s="38"/>
      <c r="DT332" s="38"/>
      <c r="DU332" s="38"/>
      <c r="DV332" s="38"/>
      <c r="DW332" s="38"/>
      <c r="DX332" s="38"/>
      <c r="DY332" s="38"/>
      <c r="DZ332" s="38"/>
      <c r="EA332" s="38"/>
      <c r="EB332" s="38"/>
      <c r="EC332" s="38"/>
      <c r="ED332" s="38"/>
      <c r="EE332" s="38"/>
      <c r="EF332" s="38"/>
      <c r="EG332" s="38"/>
      <c r="EH332" s="38"/>
      <c r="EI332" s="38"/>
      <c r="EJ332" s="38"/>
      <c r="EK332" s="38"/>
      <c r="EL332" s="38"/>
      <c r="EM332" s="38"/>
      <c r="EN332" s="38"/>
      <c r="EO332" s="38"/>
      <c r="EP332" s="38"/>
      <c r="EQ332" s="38"/>
      <c r="ER332" s="38"/>
      <c r="ES332" s="38"/>
      <c r="ET332" s="38"/>
      <c r="EU332" s="38"/>
      <c r="EV332" s="38"/>
      <c r="EW332" s="38"/>
      <c r="EX332" s="38"/>
      <c r="EY332" s="38"/>
      <c r="EZ332" s="38"/>
      <c r="FA332" s="38"/>
      <c r="FB332" s="38"/>
      <c r="FC332" s="38"/>
      <c r="FD332" s="38"/>
      <c r="FE332" s="38"/>
      <c r="FF332" s="38"/>
      <c r="FG332" s="38"/>
      <c r="FH332" s="38"/>
      <c r="FI332" s="38"/>
      <c r="FJ332" s="38"/>
      <c r="FK332" s="38"/>
      <c r="FL332" s="38"/>
      <c r="FM332" s="38"/>
      <c r="FN332" s="38"/>
      <c r="FO332" s="38"/>
      <c r="FP332" s="38"/>
      <c r="FQ332" s="38"/>
      <c r="FR332" s="38"/>
      <c r="FS332" s="38"/>
      <c r="FT332" s="38"/>
      <c r="FU332" s="38"/>
      <c r="FV332" s="38"/>
      <c r="FW332" s="38"/>
      <c r="FX332" s="38"/>
      <c r="FY332" s="38"/>
      <c r="FZ332" s="38"/>
      <c r="GA332" s="38"/>
      <c r="GB332" s="38"/>
      <c r="GC332" s="38"/>
      <c r="GD332" s="38"/>
      <c r="GE332" s="38"/>
      <c r="GF332" s="38"/>
      <c r="GG332" s="38"/>
      <c r="GH332" s="38"/>
      <c r="GI332" s="38"/>
      <c r="GJ332" s="38"/>
      <c r="GK332" s="38"/>
      <c r="GL332" s="38"/>
      <c r="GM332" s="38"/>
      <c r="GN332" s="38"/>
      <c r="GO332" s="38"/>
      <c r="GP332" s="38"/>
      <c r="GQ332" s="38"/>
      <c r="GR332" s="38"/>
      <c r="GS332" s="38"/>
      <c r="GT332" s="38"/>
      <c r="GU332" s="38"/>
      <c r="GV332" s="38"/>
      <c r="GW332" s="38"/>
      <c r="GX332" s="38"/>
      <c r="GY332" s="38"/>
      <c r="GZ332" s="38"/>
      <c r="HA332" s="38"/>
      <c r="HB332" s="38"/>
      <c r="HC332" s="38"/>
      <c r="HD332" s="38"/>
      <c r="HE332" s="38"/>
      <c r="HF332" s="38"/>
      <c r="HG332" s="38"/>
      <c r="HH332" s="38"/>
      <c r="HI332" s="38"/>
      <c r="HJ332" s="38"/>
      <c r="HK332" s="38"/>
      <c r="HL332" s="38"/>
      <c r="HM332" s="38"/>
      <c r="HN332" s="38"/>
      <c r="HO332" s="38"/>
      <c r="HP332" s="38"/>
      <c r="HQ332" s="38"/>
      <c r="HR332" s="38"/>
      <c r="HS332" s="38"/>
      <c r="HT332" s="38"/>
      <c r="HU332" s="38"/>
      <c r="HV332" s="38"/>
      <c r="HW332" s="38"/>
      <c r="HX332" s="38"/>
      <c r="HY332" s="38"/>
      <c r="HZ332" s="38"/>
      <c r="IA332" s="38"/>
      <c r="IB332" s="38"/>
      <c r="IC332" s="38"/>
      <c r="ID332" s="38"/>
      <c r="IE332" s="38"/>
      <c r="IF332" s="38"/>
      <c r="IG332" s="38"/>
      <c r="IH332" s="38"/>
      <c r="II332" s="38"/>
      <c r="IJ332" s="38"/>
      <c r="IK332" s="38"/>
      <c r="IL332" s="38"/>
      <c r="IM332" s="38"/>
      <c r="IN332" s="38"/>
      <c r="IO332" s="38"/>
      <c r="IP332" s="38"/>
      <c r="IQ332" s="38"/>
      <c r="IR332" s="38"/>
      <c r="IS332" s="38"/>
      <c r="IT332" s="38"/>
      <c r="IU332" s="38"/>
      <c r="IV332" s="38"/>
      <c r="IW332" s="38"/>
      <c r="IX332" s="38"/>
      <c r="IY332" s="38"/>
      <c r="IZ332" s="38"/>
      <c r="JA332" s="38"/>
      <c r="JB332" s="38"/>
      <c r="JC332" s="38"/>
      <c r="JD332" s="38"/>
      <c r="JE332" s="38"/>
      <c r="JF332" s="38"/>
      <c r="JG332" s="38"/>
      <c r="JH332" s="38"/>
      <c r="JI332" s="38"/>
      <c r="JJ332" s="38"/>
      <c r="JK332" s="38"/>
      <c r="JL332" s="38"/>
      <c r="JM332" s="38"/>
      <c r="JN332" s="38"/>
      <c r="JO332" s="38"/>
      <c r="JP332" s="38"/>
      <c r="JQ332" s="38"/>
      <c r="JR332" s="38"/>
      <c r="JS332" s="38"/>
      <c r="JT332" s="38"/>
      <c r="JU332" s="38"/>
      <c r="JV332" s="38"/>
      <c r="JW332" s="38"/>
      <c r="JX332" s="38"/>
      <c r="JY332" s="38"/>
      <c r="JZ332" s="38"/>
      <c r="KA332" s="38"/>
      <c r="KB332" s="38"/>
      <c r="KC332" s="38"/>
      <c r="KD332" s="38"/>
      <c r="KE332" s="38"/>
      <c r="KF332" s="38"/>
      <c r="KG332" s="38"/>
      <c r="KH332" s="38"/>
      <c r="KI332" s="38"/>
      <c r="KJ332" s="38"/>
      <c r="KK332" s="38"/>
      <c r="KL332" s="38"/>
      <c r="KM332" s="38"/>
      <c r="KN332" s="38"/>
      <c r="KO332" s="38"/>
      <c r="KP332" s="38"/>
      <c r="KQ332" s="38"/>
      <c r="KR332" s="38"/>
      <c r="KS332" s="38"/>
      <c r="KT332" s="38"/>
      <c r="KU332" s="38"/>
      <c r="KV332" s="38"/>
      <c r="KW332" s="38"/>
      <c r="KX332" s="38"/>
      <c r="KY332" s="38"/>
      <c r="KZ332" s="38"/>
      <c r="LA332" s="38"/>
      <c r="LB332" s="38"/>
      <c r="LC332" s="38"/>
      <c r="LD332" s="38"/>
      <c r="LE332" s="38"/>
      <c r="LF332" s="38"/>
      <c r="LG332" s="38"/>
      <c r="LH332" s="38"/>
      <c r="LI332" s="38"/>
      <c r="LJ332" s="38"/>
      <c r="LK332" s="38"/>
      <c r="LL332" s="38"/>
      <c r="LM332" s="38"/>
      <c r="LN332" s="38"/>
      <c r="LO332" s="38"/>
      <c r="LP332" s="38"/>
      <c r="LQ332" s="38"/>
      <c r="LR332" s="38"/>
      <c r="LS332" s="38"/>
      <c r="LT332" s="38"/>
      <c r="LU332" s="38"/>
      <c r="LV332" s="38"/>
      <c r="LW332" s="38"/>
      <c r="LX332" s="38"/>
      <c r="LY332" s="38"/>
      <c r="LZ332" s="38"/>
      <c r="MA332" s="38"/>
      <c r="MB332" s="38"/>
      <c r="MC332" s="38"/>
      <c r="MD332" s="38"/>
      <c r="ME332" s="38"/>
      <c r="MF332" s="38"/>
      <c r="MG332" s="38"/>
      <c r="MH332" s="38"/>
      <c r="MI332" s="38"/>
      <c r="MJ332" s="38"/>
      <c r="MK332" s="38"/>
      <c r="ML332" s="38"/>
      <c r="MM332" s="38"/>
      <c r="MN332" s="38"/>
      <c r="MO332" s="38"/>
      <c r="MP332" s="38"/>
      <c r="MQ332" s="38"/>
      <c r="MR332" s="38"/>
      <c r="MS332" s="38"/>
      <c r="MT332" s="38"/>
      <c r="MU332" s="38"/>
      <c r="MV332" s="38"/>
      <c r="MW332" s="38"/>
      <c r="MX332" s="38"/>
      <c r="MY332" s="38"/>
      <c r="MZ332" s="38"/>
      <c r="NA332" s="38"/>
      <c r="NB332" s="38"/>
      <c r="NC332" s="38"/>
      <c r="ND332" s="38"/>
      <c r="NE332" s="38"/>
      <c r="NF332" s="38"/>
      <c r="NG332" s="38"/>
      <c r="NH332" s="38"/>
      <c r="NI332" s="38"/>
      <c r="NJ332" s="38"/>
      <c r="NK332" s="38"/>
      <c r="NL332" s="38"/>
      <c r="NM332" s="38"/>
      <c r="NN332" s="38"/>
      <c r="NO332" s="38"/>
      <c r="NP332" s="38"/>
      <c r="NQ332" s="38"/>
      <c r="NR332" s="38"/>
      <c r="NS332" s="38"/>
      <c r="NT332" s="38"/>
      <c r="NU332" s="38"/>
      <c r="NV332" s="38"/>
      <c r="NW332" s="38"/>
      <c r="NX332" s="38"/>
      <c r="NY332" s="38"/>
      <c r="NZ332" s="38"/>
      <c r="OA332" s="38"/>
      <c r="OB332" s="38"/>
      <c r="OC332" s="38"/>
      <c r="OD332" s="38"/>
      <c r="OE332" s="38"/>
      <c r="OF332" s="38"/>
      <c r="OG332" s="38"/>
      <c r="OH332" s="38"/>
      <c r="OI332" s="38"/>
      <c r="OJ332" s="38"/>
      <c r="OK332" s="38"/>
      <c r="OL332" s="38"/>
      <c r="OM332" s="38"/>
      <c r="ON332" s="38"/>
      <c r="OO332" s="38"/>
      <c r="OP332" s="38"/>
      <c r="OQ332" s="38"/>
      <c r="OR332" s="38"/>
      <c r="OS332" s="38"/>
      <c r="OT332" s="38"/>
      <c r="OU332" s="38"/>
      <c r="OV332" s="38"/>
      <c r="OW332" s="38"/>
      <c r="OX332" s="38"/>
      <c r="OY332" s="38"/>
      <c r="OZ332" s="38"/>
      <c r="PA332" s="38"/>
      <c r="PB332" s="38"/>
      <c r="PC332" s="38"/>
      <c r="PD332" s="38"/>
      <c r="PE332" s="38"/>
      <c r="PF332" s="38"/>
      <c r="PG332" s="38"/>
      <c r="PH332" s="38"/>
      <c r="PI332" s="38"/>
      <c r="PJ332" s="38"/>
      <c r="PK332" s="38"/>
      <c r="PL332" s="38"/>
      <c r="PM332" s="38"/>
      <c r="PN332" s="38"/>
      <c r="PO332" s="38"/>
      <c r="PP332" s="38"/>
      <c r="PQ332" s="38"/>
      <c r="PR332" s="38"/>
      <c r="PS332" s="38"/>
      <c r="PT332" s="38"/>
      <c r="PU332" s="38"/>
      <c r="PV332" s="38"/>
      <c r="PW332" s="38"/>
      <c r="PX332" s="38"/>
      <c r="PY332" s="38"/>
      <c r="PZ332" s="38"/>
      <c r="QA332" s="38"/>
      <c r="QB332" s="38"/>
      <c r="QC332" s="38"/>
      <c r="QD332" s="38"/>
      <c r="QE332" s="38"/>
      <c r="QF332" s="38"/>
      <c r="QG332" s="38"/>
      <c r="QH332" s="38"/>
      <c r="QI332" s="38"/>
      <c r="QJ332" s="38"/>
      <c r="QK332" s="38"/>
      <c r="QL332" s="38"/>
      <c r="QM332" s="38"/>
      <c r="QN332" s="38"/>
      <c r="QO332" s="38"/>
      <c r="QP332" s="38"/>
      <c r="QQ332" s="38"/>
      <c r="QR332" s="38"/>
      <c r="QS332" s="38"/>
      <c r="QT332" s="38"/>
      <c r="QU332" s="38"/>
      <c r="QV332" s="38"/>
      <c r="QW332" s="38"/>
      <c r="QX332" s="38"/>
      <c r="QY332" s="38"/>
      <c r="QZ332" s="38"/>
      <c r="RA332" s="38"/>
      <c r="RB332" s="38"/>
      <c r="RC332" s="38"/>
      <c r="RD332" s="38"/>
      <c r="RE332" s="38"/>
      <c r="RF332" s="38"/>
      <c r="RG332" s="38"/>
      <c r="RH332" s="38"/>
      <c r="RI332" s="38"/>
      <c r="RJ332" s="38"/>
      <c r="RK332" s="38"/>
      <c r="RL332" s="38"/>
      <c r="RM332" s="38"/>
      <c r="RN332" s="38"/>
      <c r="RO332" s="38"/>
      <c r="RP332" s="38"/>
      <c r="RQ332" s="38"/>
      <c r="RR332" s="38"/>
      <c r="RS332" s="38"/>
      <c r="RT332" s="38"/>
      <c r="RU332" s="38"/>
      <c r="RV332" s="38"/>
      <c r="RW332" s="38"/>
      <c r="RX332" s="38"/>
      <c r="RY332" s="38"/>
      <c r="RZ332" s="38"/>
      <c r="SA332" s="38"/>
      <c r="SB332" s="38"/>
      <c r="SC332" s="38"/>
      <c r="SD332" s="38"/>
      <c r="SE332" s="38"/>
      <c r="SF332" s="38"/>
      <c r="SG332" s="38"/>
      <c r="SH332" s="38"/>
      <c r="SI332" s="38"/>
      <c r="SJ332" s="38"/>
      <c r="SK332" s="38"/>
      <c r="SL332" s="38"/>
      <c r="SM332" s="38"/>
      <c r="SN332" s="38"/>
      <c r="SO332" s="38"/>
      <c r="SP332" s="38"/>
      <c r="SQ332" s="38"/>
      <c r="SR332" s="38"/>
      <c r="SS332" s="38"/>
      <c r="ST332" s="38"/>
      <c r="SU332" s="38"/>
      <c r="SV332" s="38"/>
      <c r="SW332" s="38"/>
      <c r="SX332" s="38"/>
      <c r="SY332" s="38"/>
      <c r="SZ332" s="38"/>
      <c r="TA332" s="38"/>
      <c r="TB332" s="38"/>
      <c r="TC332" s="38"/>
      <c r="TD332" s="38"/>
      <c r="TE332" s="38"/>
      <c r="TF332" s="38"/>
      <c r="TG332" s="38"/>
      <c r="TH332" s="38"/>
      <c r="TI332" s="38"/>
      <c r="TJ332" s="38"/>
      <c r="TK332" s="38"/>
      <c r="TL332" s="38"/>
      <c r="TM332" s="38"/>
      <c r="TN332" s="38"/>
      <c r="TO332" s="38"/>
      <c r="TP332" s="38"/>
      <c r="TQ332" s="38"/>
      <c r="TR332" s="38"/>
      <c r="TS332" s="38"/>
      <c r="TT332" s="38"/>
      <c r="TU332" s="38"/>
      <c r="TV332" s="38"/>
      <c r="TW332" s="38"/>
      <c r="TX332" s="38"/>
      <c r="TY332" s="38"/>
      <c r="TZ332" s="38"/>
      <c r="UA332" s="38"/>
      <c r="UB332" s="38"/>
      <c r="UC332" s="38"/>
      <c r="UD332" s="38"/>
      <c r="UE332" s="38"/>
      <c r="UF332" s="38"/>
      <c r="UG332" s="38"/>
      <c r="UH332" s="38"/>
      <c r="UI332" s="38"/>
      <c r="UJ332" s="38"/>
      <c r="UK332" s="38"/>
      <c r="UL332" s="38"/>
      <c r="UM332" s="38"/>
      <c r="UN332" s="38"/>
      <c r="UO332" s="38"/>
      <c r="UP332" s="38"/>
      <c r="UQ332" s="38"/>
      <c r="UR332" s="38"/>
      <c r="US332" s="38"/>
      <c r="UT332" s="38"/>
      <c r="UU332" s="38"/>
      <c r="UV332" s="38"/>
      <c r="UW332" s="38"/>
      <c r="UX332" s="38"/>
      <c r="UY332" s="38"/>
      <c r="UZ332" s="38"/>
      <c r="VA332" s="38"/>
      <c r="VB332" s="38"/>
      <c r="VC332" s="38"/>
      <c r="VD332" s="38"/>
      <c r="VE332" s="38"/>
      <c r="VF332" s="38"/>
      <c r="VG332" s="38"/>
      <c r="VH332" s="38"/>
      <c r="VI332" s="38"/>
      <c r="VJ332" s="38"/>
      <c r="VK332" s="38"/>
      <c r="VL332" s="38"/>
      <c r="VM332" s="38"/>
      <c r="VN332" s="38"/>
      <c r="VO332" s="38"/>
      <c r="VP332" s="38"/>
      <c r="VQ332" s="38"/>
      <c r="VR332" s="38"/>
      <c r="VS332" s="38"/>
      <c r="VT332" s="38"/>
      <c r="VU332" s="38"/>
      <c r="VV332" s="38"/>
      <c r="VW332" s="38"/>
      <c r="VX332" s="38"/>
      <c r="VY332" s="38"/>
      <c r="VZ332" s="38"/>
      <c r="WA332" s="38"/>
      <c r="WB332" s="38"/>
      <c r="WC332" s="38"/>
      <c r="WD332" s="38"/>
      <c r="WE332" s="38"/>
      <c r="WF332" s="38"/>
      <c r="WG332" s="38"/>
      <c r="WH332" s="38"/>
      <c r="WI332" s="38"/>
      <c r="WJ332" s="38"/>
      <c r="WK332" s="38"/>
      <c r="WL332" s="38"/>
      <c r="WM332" s="38"/>
      <c r="WN332" s="38"/>
      <c r="WO332" s="38"/>
      <c r="WP332" s="38"/>
      <c r="WQ332" s="38"/>
      <c r="WR332" s="38"/>
      <c r="WS332" s="38"/>
      <c r="WT332" s="38"/>
      <c r="WU332" s="38"/>
      <c r="WV332" s="38"/>
      <c r="WW332" s="38"/>
      <c r="WX332" s="38"/>
      <c r="WY332" s="38"/>
      <c r="WZ332" s="38"/>
      <c r="XA332" s="38"/>
      <c r="XB332" s="38"/>
      <c r="XC332" s="38"/>
      <c r="XD332" s="38"/>
      <c r="XE332" s="38"/>
      <c r="XF332" s="38"/>
      <c r="XG332" s="38"/>
      <c r="XH332" s="38"/>
      <c r="XI332" s="38"/>
      <c r="XJ332" s="38"/>
      <c r="XK332" s="38"/>
      <c r="XL332" s="38"/>
      <c r="XM332" s="38"/>
      <c r="XN332" s="38"/>
      <c r="XO332" s="38"/>
      <c r="XP332" s="38"/>
      <c r="XQ332" s="38"/>
      <c r="XR332" s="38"/>
      <c r="XS332" s="38"/>
      <c r="XT332" s="38"/>
      <c r="XU332" s="38"/>
      <c r="XV332" s="38"/>
      <c r="XW332" s="38"/>
      <c r="XX332" s="38"/>
      <c r="XY332" s="38"/>
      <c r="XZ332" s="38"/>
      <c r="YA332" s="38"/>
      <c r="YB332" s="38"/>
      <c r="YC332" s="38"/>
      <c r="YD332" s="38"/>
      <c r="YE332" s="38"/>
      <c r="YF332" s="38"/>
      <c r="YG332" s="38"/>
      <c r="YH332" s="38"/>
      <c r="YI332" s="38"/>
      <c r="YJ332" s="38"/>
      <c r="YK332" s="38"/>
      <c r="YL332" s="38"/>
      <c r="YM332" s="38"/>
      <c r="YN332" s="38"/>
      <c r="YO332" s="38"/>
      <c r="YP332" s="38"/>
      <c r="YQ332" s="38"/>
      <c r="YR332" s="38"/>
      <c r="YS332" s="38"/>
      <c r="YT332" s="38"/>
      <c r="YU332" s="38"/>
      <c r="YV332" s="38"/>
      <c r="YW332" s="38"/>
      <c r="YX332" s="38"/>
      <c r="YY332" s="38"/>
      <c r="YZ332" s="38"/>
      <c r="ZA332" s="38"/>
      <c r="ZB332" s="38"/>
      <c r="ZC332" s="38"/>
      <c r="ZD332" s="38"/>
      <c r="ZE332" s="38"/>
      <c r="ZF332" s="38"/>
      <c r="ZG332" s="38"/>
      <c r="ZH332" s="38"/>
      <c r="ZI332" s="38"/>
      <c r="ZJ332" s="38"/>
      <c r="ZK332" s="38"/>
      <c r="ZL332" s="38"/>
      <c r="ZM332" s="38"/>
      <c r="ZN332" s="38"/>
      <c r="ZO332" s="38"/>
      <c r="ZP332" s="38"/>
      <c r="ZQ332" s="38"/>
      <c r="ZR332" s="38"/>
      <c r="ZS332" s="38"/>
      <c r="ZT332" s="38"/>
      <c r="ZU332" s="38"/>
      <c r="ZV332" s="38"/>
      <c r="ZW332" s="38"/>
      <c r="ZX332" s="38"/>
      <c r="ZY332" s="38"/>
      <c r="ZZ332" s="38"/>
      <c r="AAA332" s="38"/>
      <c r="AAB332" s="38"/>
      <c r="AAC332" s="38"/>
      <c r="AAD332" s="38"/>
      <c r="AAE332" s="38"/>
      <c r="AAF332" s="38"/>
      <c r="AAG332" s="38"/>
      <c r="AAH332" s="38"/>
      <c r="AAI332" s="38"/>
      <c r="AAJ332" s="38"/>
      <c r="AAK332" s="38"/>
      <c r="AAL332" s="38"/>
      <c r="AAM332" s="38"/>
      <c r="AAN332" s="38"/>
      <c r="AAO332" s="38"/>
      <c r="AAP332" s="38"/>
      <c r="AAQ332" s="38"/>
      <c r="AAR332" s="38"/>
      <c r="AAS332" s="38"/>
      <c r="AAT332" s="38"/>
      <c r="AAU332" s="38"/>
      <c r="AAV332" s="38"/>
      <c r="AAW332" s="38"/>
      <c r="AAX332" s="38"/>
      <c r="AAY332" s="38"/>
      <c r="AAZ332" s="38"/>
      <c r="ABA332" s="38"/>
      <c r="ABB332" s="38"/>
      <c r="ABC332" s="38"/>
      <c r="ABD332" s="38"/>
      <c r="ABE332" s="38"/>
      <c r="ABF332" s="38"/>
      <c r="ABG332" s="38"/>
      <c r="ABH332" s="38"/>
      <c r="ABI332" s="38"/>
      <c r="ABJ332" s="38"/>
      <c r="ABK332" s="38"/>
      <c r="ABL332" s="38"/>
      <c r="ABM332" s="38"/>
      <c r="ABN332" s="38"/>
      <c r="ABO332" s="38"/>
      <c r="ABP332" s="38"/>
      <c r="ABQ332" s="38"/>
      <c r="ABR332" s="38"/>
      <c r="ABS332" s="38"/>
      <c r="ABT332" s="38"/>
      <c r="ABU332" s="38"/>
      <c r="ABV332" s="38"/>
      <c r="ABW332" s="38"/>
      <c r="ABX332" s="38"/>
      <c r="ABY332" s="38"/>
      <c r="ABZ332" s="38"/>
      <c r="ACA332" s="38"/>
      <c r="ACB332" s="38"/>
      <c r="ACC332" s="38"/>
      <c r="ACD332" s="38"/>
      <c r="ACE332" s="38"/>
      <c r="ACF332" s="38"/>
      <c r="ACG332" s="38"/>
      <c r="ACH332" s="38"/>
      <c r="ACI332" s="38"/>
      <c r="ACJ332" s="38"/>
      <c r="ACK332" s="38"/>
      <c r="ACL332" s="38"/>
      <c r="ACM332" s="38"/>
      <c r="ACN332" s="38"/>
      <c r="ACO332" s="38"/>
      <c r="ACP332" s="38"/>
      <c r="ACQ332" s="38"/>
      <c r="ACR332" s="38"/>
      <c r="ACS332" s="38"/>
      <c r="ACT332" s="38"/>
      <c r="ACU332" s="38"/>
      <c r="ACV332" s="38"/>
      <c r="ACW332" s="38"/>
      <c r="ACX332" s="38"/>
      <c r="ACY332" s="38"/>
      <c r="ACZ332" s="38"/>
      <c r="ADA332" s="38"/>
      <c r="ADB332" s="38"/>
      <c r="ADC332" s="38"/>
      <c r="ADD332" s="38"/>
      <c r="ADE332" s="38"/>
      <c r="ADF332" s="38"/>
      <c r="ADG332" s="38"/>
      <c r="ADH332" s="38"/>
      <c r="ADI332" s="38"/>
      <c r="ADJ332" s="38"/>
      <c r="ADK332" s="38"/>
      <c r="ADL332" s="38"/>
      <c r="ADM332" s="38"/>
      <c r="ADN332" s="38"/>
      <c r="ADO332" s="38"/>
      <c r="ADP332" s="38"/>
      <c r="ADQ332" s="38"/>
      <c r="ADR332" s="38"/>
      <c r="ADS332" s="38"/>
      <c r="ADT332" s="38"/>
      <c r="ADU332" s="38"/>
      <c r="ADV332" s="38"/>
      <c r="ADW332" s="38"/>
      <c r="ADX332" s="38"/>
      <c r="ADY332" s="38"/>
      <c r="ADZ332" s="38"/>
      <c r="AEA332" s="38"/>
      <c r="AEB332" s="38"/>
      <c r="AEC332" s="38"/>
      <c r="AED332" s="38"/>
      <c r="AEE332" s="38"/>
      <c r="AEF332" s="38"/>
      <c r="AEG332" s="38"/>
      <c r="AEH332" s="38"/>
      <c r="AEI332" s="38"/>
      <c r="AEJ332" s="38"/>
      <c r="AEK332" s="38"/>
      <c r="AEL332" s="38"/>
      <c r="AEM332" s="38"/>
      <c r="AEN332" s="38"/>
      <c r="AEO332" s="38"/>
      <c r="AEP332" s="38"/>
      <c r="AEQ332" s="38"/>
      <c r="AER332" s="38"/>
      <c r="AES332" s="38"/>
      <c r="AET332" s="38"/>
      <c r="AEU332" s="38"/>
      <c r="AEV332" s="38"/>
      <c r="AEW332" s="38"/>
      <c r="AEX332" s="38"/>
      <c r="AEY332" s="38"/>
      <c r="AEZ332" s="38"/>
      <c r="AFA332" s="38"/>
      <c r="AFB332" s="38"/>
      <c r="AFC332" s="38"/>
      <c r="AFD332" s="38"/>
      <c r="AFE332" s="38"/>
      <c r="AFF332" s="38"/>
      <c r="AFG332" s="38"/>
      <c r="AFH332" s="38"/>
      <c r="AFI332" s="38"/>
      <c r="AFJ332" s="38"/>
      <c r="AFK332" s="38"/>
      <c r="AFL332" s="38"/>
      <c r="AFM332" s="38"/>
      <c r="AFN332" s="38"/>
      <c r="AFO332" s="38"/>
      <c r="AFP332" s="38"/>
      <c r="AFQ332" s="38"/>
      <c r="AFR332" s="38"/>
      <c r="AFS332" s="38"/>
      <c r="AFT332" s="38"/>
      <c r="AFU332" s="38"/>
      <c r="AFV332" s="38"/>
      <c r="AFW332" s="38"/>
      <c r="AFX332" s="38"/>
      <c r="AFY332" s="38"/>
      <c r="AFZ332" s="38"/>
      <c r="AGA332" s="38"/>
      <c r="AGB332" s="38"/>
      <c r="AGC332" s="38"/>
      <c r="AGD332" s="38"/>
      <c r="AGE332" s="38"/>
      <c r="AGF332" s="38"/>
      <c r="AGG332" s="38"/>
      <c r="AGH332" s="38"/>
      <c r="AGI332" s="38"/>
      <c r="AGJ332" s="38"/>
      <c r="AGK332" s="38"/>
      <c r="AGL332" s="38"/>
      <c r="AGM332" s="38"/>
      <c r="AGN332" s="38"/>
      <c r="AGO332" s="38"/>
      <c r="AGP332" s="38"/>
      <c r="AGQ332" s="38"/>
      <c r="AGR332" s="38"/>
      <c r="AGS332" s="38"/>
      <c r="AGT332" s="38"/>
      <c r="AGU332" s="38"/>
      <c r="AGV332" s="38"/>
      <c r="AGW332" s="38"/>
      <c r="AGX332" s="38"/>
      <c r="AGY332" s="38"/>
      <c r="AGZ332" s="38"/>
      <c r="AHA332" s="38"/>
      <c r="AHB332" s="38"/>
      <c r="AHC332" s="38"/>
      <c r="AHD332" s="38"/>
      <c r="AHE332" s="38"/>
      <c r="AHF332" s="38"/>
      <c r="AHG332" s="38"/>
      <c r="AHH332" s="38"/>
      <c r="AHI332" s="38"/>
      <c r="AHJ332" s="38"/>
      <c r="AHK332" s="38"/>
      <c r="AHL332" s="38"/>
      <c r="AHM332" s="38"/>
      <c r="AHN332" s="38"/>
      <c r="AHO332" s="38"/>
      <c r="AHP332" s="38"/>
      <c r="AHQ332" s="38"/>
      <c r="AHR332" s="38"/>
      <c r="AHS332" s="38"/>
      <c r="AHT332" s="38"/>
      <c r="AHU332" s="38"/>
      <c r="AHV332" s="38"/>
      <c r="AHW332" s="38"/>
      <c r="AHX332" s="38"/>
      <c r="AHY332" s="38"/>
      <c r="AHZ332" s="38"/>
      <c r="AIA332" s="38"/>
      <c r="AIB332" s="38"/>
      <c r="AIC332" s="38"/>
      <c r="AID332" s="38"/>
      <c r="AIE332" s="38"/>
      <c r="AIF332" s="38"/>
      <c r="AIG332" s="38"/>
      <c r="AIH332" s="38"/>
      <c r="AII332" s="38"/>
      <c r="AIJ332" s="38"/>
      <c r="AIK332" s="38"/>
      <c r="AIL332" s="38"/>
      <c r="AIM332" s="38"/>
      <c r="AIN332" s="38"/>
      <c r="AIO332" s="38"/>
      <c r="AIP332" s="38"/>
      <c r="AIQ332" s="38"/>
      <c r="AIR332" s="38"/>
      <c r="AIS332" s="38"/>
      <c r="AIT332" s="38"/>
      <c r="AIU332" s="38"/>
      <c r="AIV332" s="38"/>
      <c r="AIW332" s="38"/>
      <c r="AIX332" s="38"/>
      <c r="AIY332" s="38"/>
      <c r="AIZ332" s="38"/>
      <c r="AJA332" s="38"/>
      <c r="AJB332" s="38"/>
      <c r="AJC332" s="38"/>
      <c r="AJD332" s="38"/>
      <c r="AJE332" s="38"/>
      <c r="AJF332" s="38"/>
      <c r="AJG332" s="38"/>
      <c r="AJH332" s="38"/>
      <c r="AJI332" s="38"/>
      <c r="AJJ332" s="38"/>
      <c r="AJK332" s="38"/>
      <c r="AJL332" s="38"/>
      <c r="AJM332" s="38"/>
      <c r="AJN332" s="38"/>
      <c r="AJO332" s="38"/>
      <c r="AJP332" s="38"/>
      <c r="AJQ332" s="38"/>
      <c r="AJR332" s="38"/>
      <c r="AJS332" s="38"/>
      <c r="AJT332" s="38"/>
      <c r="AJU332" s="38"/>
      <c r="AJV332" s="38"/>
      <c r="AJW332" s="38"/>
      <c r="AJX332" s="38"/>
      <c r="AJY332" s="38"/>
      <c r="AJZ332" s="38"/>
      <c r="AKA332" s="38"/>
      <c r="AKB332" s="38"/>
      <c r="AKC332" s="38"/>
      <c r="AKD332" s="38"/>
      <c r="AKE332" s="38"/>
      <c r="AKF332" s="38"/>
      <c r="AKG332" s="38"/>
      <c r="AKH332" s="38"/>
      <c r="AKI332" s="38"/>
      <c r="AKJ332" s="38"/>
      <c r="AKK332" s="38"/>
      <c r="AKL332" s="38"/>
      <c r="AKM332" s="38"/>
      <c r="AKN332" s="38"/>
      <c r="AKO332" s="38"/>
      <c r="AKP332" s="38"/>
      <c r="AKQ332" s="38"/>
      <c r="AKR332" s="38"/>
      <c r="AKS332" s="38"/>
      <c r="AKT332" s="38"/>
      <c r="AKU332" s="38"/>
      <c r="AKV332" s="38"/>
      <c r="AKW332" s="38"/>
      <c r="AKX332" s="38"/>
      <c r="AKY332" s="38"/>
      <c r="AKZ332" s="38"/>
      <c r="ALA332" s="38"/>
      <c r="ALB332" s="38"/>
      <c r="ALC332" s="38"/>
      <c r="ALD332" s="38"/>
      <c r="ALE332" s="38"/>
      <c r="ALF332" s="38"/>
      <c r="ALG332" s="38"/>
      <c r="ALH332" s="38"/>
      <c r="ALI332" s="38"/>
      <c r="ALJ332" s="38"/>
      <c r="ALK332" s="38"/>
      <c r="ALL332" s="38"/>
      <c r="ALM332" s="38"/>
      <c r="ALN332" s="38"/>
      <c r="ALO332" s="38"/>
      <c r="ALP332" s="38"/>
      <c r="ALQ332" s="38"/>
      <c r="ALR332" s="38"/>
      <c r="ALS332" s="38"/>
      <c r="ALT332" s="38"/>
      <c r="ALU332" s="38"/>
      <c r="ALV332" s="38"/>
      <c r="ALW332" s="38"/>
      <c r="ALX332" s="38"/>
      <c r="ALY332" s="38"/>
      <c r="ALZ332" s="38"/>
      <c r="AMA332" s="38"/>
      <c r="AMB332" s="38"/>
      <c r="AMC332" s="38"/>
      <c r="AMD332" s="38"/>
      <c r="AME332" s="38"/>
      <c r="AMF332" s="38"/>
      <c r="AMG332" s="38"/>
      <c r="AMH332" s="38"/>
      <c r="AMI332" s="38"/>
      <c r="AMJ332" s="38"/>
      <c r="AMK332" s="38"/>
      <c r="AML332" s="38"/>
      <c r="AMM332" s="38"/>
      <c r="AMN332" s="38"/>
      <c r="AMO332" s="38"/>
      <c r="AMP332" s="38"/>
      <c r="AMQ332" s="38"/>
      <c r="AMR332" s="38"/>
      <c r="AMS332" s="38"/>
      <c r="AMT332" s="38"/>
      <c r="AMU332" s="38"/>
      <c r="AMV332" s="38"/>
      <c r="AMW332" s="38"/>
      <c r="AMX332" s="38"/>
      <c r="AMY332" s="38"/>
      <c r="AMZ332" s="38"/>
      <c r="ANA332" s="38"/>
      <c r="ANB332" s="38"/>
      <c r="ANC332" s="38"/>
      <c r="AND332" s="38"/>
      <c r="ANE332" s="38"/>
      <c r="ANF332" s="38"/>
      <c r="ANG332" s="38"/>
      <c r="ANH332" s="38"/>
      <c r="ANI332" s="38"/>
      <c r="ANJ332" s="38"/>
      <c r="ANK332" s="38"/>
      <c r="ANL332" s="38"/>
      <c r="ANM332" s="38"/>
      <c r="ANN332" s="38"/>
      <c r="ANO332" s="38"/>
      <c r="ANP332" s="38"/>
      <c r="ANQ332" s="38"/>
      <c r="ANR332" s="38"/>
      <c r="ANS332" s="38"/>
      <c r="ANT332" s="38"/>
      <c r="ANU332" s="38"/>
      <c r="ANV332" s="38"/>
      <c r="ANW332" s="38"/>
      <c r="ANX332" s="38"/>
      <c r="ANY332" s="38"/>
      <c r="ANZ332" s="38"/>
      <c r="AOA332" s="38"/>
      <c r="AOB332" s="38"/>
      <c r="AOC332" s="38"/>
      <c r="AOD332" s="38"/>
      <c r="AOE332" s="38"/>
      <c r="AOF332" s="38"/>
      <c r="AOG332" s="38"/>
      <c r="AOH332" s="38"/>
      <c r="AOI332" s="38"/>
      <c r="AOJ332" s="38"/>
      <c r="AOK332" s="38"/>
      <c r="AOL332" s="38"/>
      <c r="AOM332" s="38"/>
      <c r="AON332" s="38"/>
      <c r="AOO332" s="38"/>
      <c r="AOP332" s="38"/>
      <c r="AOQ332" s="38"/>
      <c r="AOR332" s="38"/>
      <c r="AOS332" s="38"/>
      <c r="AOT332" s="38"/>
      <c r="AOU332" s="38"/>
      <c r="AOV332" s="38"/>
      <c r="AOW332" s="38"/>
      <c r="AOX332" s="38"/>
      <c r="AOY332" s="38"/>
      <c r="AOZ332" s="38"/>
      <c r="APA332" s="38"/>
      <c r="APB332" s="38"/>
      <c r="APC332" s="38"/>
      <c r="APD332" s="38"/>
      <c r="APE332" s="38"/>
      <c r="APF332" s="38"/>
      <c r="APG332" s="38"/>
      <c r="APH332" s="38"/>
      <c r="API332" s="38"/>
      <c r="APJ332" s="38"/>
      <c r="APK332" s="38"/>
      <c r="APL332" s="38"/>
      <c r="APM332" s="38"/>
      <c r="APN332" s="38"/>
      <c r="APO332" s="38"/>
      <c r="APP332" s="38"/>
      <c r="APQ332" s="38"/>
      <c r="APR332" s="38"/>
      <c r="APS332" s="38"/>
      <c r="APT332" s="38"/>
      <c r="APU332" s="38"/>
      <c r="APV332" s="38"/>
      <c r="APW332" s="38"/>
      <c r="APX332" s="38"/>
      <c r="APY332" s="38"/>
      <c r="APZ332" s="38"/>
      <c r="AQA332" s="38"/>
      <c r="AQB332" s="38"/>
      <c r="AQC332" s="38"/>
      <c r="AQD332" s="38"/>
      <c r="AQE332" s="38"/>
      <c r="AQF332" s="38"/>
      <c r="AQG332" s="38"/>
      <c r="AQH332" s="38"/>
      <c r="AQI332" s="38"/>
      <c r="AQJ332" s="38"/>
      <c r="AQK332" s="38"/>
      <c r="AQL332" s="38"/>
      <c r="AQM332" s="38"/>
      <c r="AQN332" s="38"/>
      <c r="AQO332" s="38"/>
      <c r="AQP332" s="38"/>
      <c r="AQQ332" s="38"/>
      <c r="AQR332" s="38"/>
      <c r="AQS332" s="38"/>
      <c r="AQT332" s="38"/>
      <c r="AQU332" s="38"/>
      <c r="AQV332" s="38"/>
      <c r="AQW332" s="38"/>
      <c r="AQX332" s="38"/>
      <c r="AQY332" s="38"/>
      <c r="AQZ332" s="38"/>
      <c r="ARA332" s="38"/>
      <c r="ARB332" s="38"/>
      <c r="ARC332" s="38"/>
      <c r="ARD332" s="38"/>
      <c r="ARE332" s="38"/>
      <c r="ARF332" s="38"/>
      <c r="ARG332" s="38"/>
      <c r="ARH332" s="38"/>
      <c r="ARI332" s="38"/>
      <c r="ARJ332" s="38"/>
      <c r="ARK332" s="38"/>
      <c r="ARL332" s="38"/>
      <c r="ARM332" s="38"/>
      <c r="ARN332" s="38"/>
      <c r="ARO332" s="38"/>
      <c r="ARP332" s="38"/>
      <c r="ARQ332" s="38"/>
      <c r="ARR332" s="38"/>
      <c r="ARS332" s="38"/>
      <c r="ART332" s="38"/>
      <c r="ARU332" s="38"/>
      <c r="ARV332" s="38"/>
      <c r="ARW332" s="38"/>
      <c r="ARX332" s="38"/>
      <c r="ARY332" s="38"/>
      <c r="ARZ332" s="38"/>
      <c r="ASA332" s="38"/>
      <c r="ASB332" s="38"/>
      <c r="ASC332" s="38"/>
      <c r="ASD332" s="38"/>
      <c r="ASE332" s="38"/>
      <c r="ASF332" s="38"/>
      <c r="ASG332" s="38"/>
      <c r="ASH332" s="38"/>
      <c r="ASI332" s="38"/>
      <c r="ASJ332" s="38"/>
      <c r="ASK332" s="38"/>
      <c r="ASL332" s="38"/>
      <c r="ASM332" s="38"/>
      <c r="ASN332" s="38"/>
      <c r="ASO332" s="38"/>
      <c r="ASP332" s="38"/>
      <c r="ASQ332" s="38"/>
      <c r="ASR332" s="38"/>
      <c r="ASS332" s="38"/>
      <c r="AST332" s="38"/>
      <c r="ASU332" s="38"/>
      <c r="ASV332" s="38"/>
      <c r="ASW332" s="38"/>
      <c r="ASX332" s="38"/>
      <c r="ASY332" s="38"/>
      <c r="ASZ332" s="38"/>
      <c r="ATA332" s="38"/>
      <c r="ATB332" s="38"/>
      <c r="ATC332" s="38"/>
      <c r="ATD332" s="38"/>
      <c r="ATE332" s="38"/>
      <c r="ATF332" s="38"/>
      <c r="ATG332" s="38"/>
      <c r="ATH332" s="38"/>
      <c r="ATI332" s="38"/>
      <c r="ATJ332" s="38"/>
      <c r="ATK332" s="38"/>
      <c r="ATL332" s="38"/>
      <c r="ATM332" s="38"/>
      <c r="ATN332" s="38"/>
      <c r="ATO332" s="38"/>
      <c r="ATP332" s="38"/>
      <c r="ATQ332" s="38"/>
      <c r="ATR332" s="38"/>
      <c r="ATS332" s="38"/>
      <c r="ATT332" s="38"/>
      <c r="ATU332" s="38"/>
      <c r="ATV332" s="38"/>
      <c r="ATW332" s="38"/>
      <c r="ATX332" s="38"/>
      <c r="ATY332" s="38"/>
      <c r="ATZ332" s="38"/>
      <c r="AUA332" s="38"/>
      <c r="AUB332" s="38"/>
      <c r="AUC332" s="38"/>
      <c r="AUD332" s="38"/>
      <c r="AUE332" s="38"/>
      <c r="AUF332" s="38"/>
      <c r="AUG332" s="38"/>
      <c r="AUH332" s="38"/>
      <c r="AUI332" s="38"/>
      <c r="AUJ332" s="38"/>
      <c r="AUK332" s="38"/>
      <c r="AUL332" s="38"/>
      <c r="AUM332" s="38"/>
      <c r="AUN332" s="38"/>
      <c r="AUO332" s="38"/>
      <c r="AUP332" s="38"/>
      <c r="AUQ332" s="38"/>
      <c r="AUR332" s="38"/>
      <c r="AUS332" s="38"/>
      <c r="AUT332" s="38"/>
      <c r="AUU332" s="38"/>
      <c r="AUV332" s="38"/>
      <c r="AUW332" s="38"/>
      <c r="AUX332" s="38"/>
      <c r="AUY332" s="38"/>
      <c r="AUZ332" s="38"/>
      <c r="AVA332" s="38"/>
      <c r="AVB332" s="38"/>
      <c r="AVC332" s="38"/>
      <c r="AVD332" s="38"/>
      <c r="AVE332" s="38"/>
      <c r="AVF332" s="38"/>
      <c r="AVG332" s="38"/>
      <c r="AVH332" s="38"/>
      <c r="AVI332" s="38"/>
      <c r="AVJ332" s="38"/>
      <c r="AVK332" s="38"/>
      <c r="AVL332" s="38"/>
      <c r="AVM332" s="38"/>
      <c r="AVN332" s="38"/>
      <c r="AVO332" s="38"/>
      <c r="AVP332" s="38"/>
      <c r="AVQ332" s="38"/>
      <c r="AVR332" s="38"/>
      <c r="AVS332" s="38"/>
      <c r="AVT332" s="38"/>
      <c r="AVU332" s="38"/>
      <c r="AVV332" s="38"/>
      <c r="AVW332" s="38"/>
      <c r="AVX332" s="38"/>
      <c r="AVY332" s="38"/>
      <c r="AVZ332" s="38"/>
      <c r="AWA332" s="38"/>
      <c r="AWB332" s="38"/>
      <c r="AWC332" s="38"/>
      <c r="AWD332" s="38"/>
      <c r="AWE332" s="38"/>
      <c r="AWF332" s="38"/>
      <c r="AWG332" s="38"/>
      <c r="AWH332" s="38"/>
      <c r="AWI332" s="38"/>
      <c r="AWJ332" s="38"/>
      <c r="AWK332" s="38"/>
      <c r="AWL332" s="38"/>
      <c r="AWM332" s="38"/>
      <c r="AWN332" s="38"/>
      <c r="AWO332" s="38"/>
      <c r="AWP332" s="38"/>
      <c r="AWQ332" s="38"/>
      <c r="AWR332" s="38"/>
      <c r="AWS332" s="38"/>
      <c r="AWT332" s="38"/>
      <c r="AWU332" s="38"/>
      <c r="AWV332" s="38"/>
      <c r="AWW332" s="38"/>
      <c r="AWX332" s="38"/>
      <c r="AWY332" s="38"/>
      <c r="AWZ332" s="38"/>
      <c r="AXA332" s="38"/>
      <c r="AXB332" s="38"/>
      <c r="AXC332" s="38"/>
      <c r="AXD332" s="38"/>
      <c r="AXE332" s="38"/>
      <c r="AXF332" s="38"/>
      <c r="AXG332" s="38"/>
      <c r="AXH332" s="38"/>
      <c r="AXI332" s="38"/>
      <c r="AXJ332" s="38"/>
      <c r="AXK332" s="38"/>
      <c r="AXL332" s="38"/>
      <c r="AXM332" s="38"/>
      <c r="AXN332" s="38"/>
      <c r="AXO332" s="38"/>
      <c r="AXP332" s="38"/>
      <c r="AXQ332" s="38"/>
      <c r="AXR332" s="38"/>
      <c r="AXS332" s="38"/>
      <c r="AXT332" s="38"/>
      <c r="AXU332" s="38"/>
      <c r="AXV332" s="38"/>
      <c r="AXW332" s="38"/>
      <c r="AXX332" s="38"/>
      <c r="AXY332" s="38"/>
      <c r="AXZ332" s="38"/>
      <c r="AYA332" s="38"/>
      <c r="AYB332" s="38"/>
      <c r="AYC332" s="38"/>
      <c r="AYD332" s="38"/>
      <c r="AYE332" s="38"/>
      <c r="AYF332" s="38"/>
      <c r="AYG332" s="38"/>
      <c r="AYH332" s="38"/>
      <c r="AYI332" s="38"/>
      <c r="AYJ332" s="38"/>
      <c r="AYK332" s="38"/>
      <c r="AYL332" s="38"/>
      <c r="AYM332" s="38"/>
      <c r="AYN332" s="38"/>
      <c r="AYO332" s="38"/>
      <c r="AYP332" s="38"/>
      <c r="AYQ332" s="38"/>
      <c r="AYR332" s="38"/>
      <c r="AYS332" s="38"/>
      <c r="AYT332" s="38"/>
      <c r="AYU332" s="38"/>
      <c r="AYV332" s="38"/>
      <c r="AYW332" s="38"/>
      <c r="AYX332" s="38"/>
      <c r="AYY332" s="38"/>
      <c r="AYZ332" s="38"/>
      <c r="AZA332" s="38"/>
      <c r="AZB332" s="38"/>
      <c r="AZC332" s="38"/>
      <c r="AZD332" s="38"/>
      <c r="AZE332" s="38"/>
      <c r="AZF332" s="38"/>
      <c r="AZG332" s="38"/>
      <c r="AZH332" s="38"/>
      <c r="AZI332" s="38"/>
      <c r="AZJ332" s="38"/>
      <c r="AZK332" s="38"/>
      <c r="AZL332" s="38"/>
      <c r="AZM332" s="38"/>
      <c r="AZN332" s="38"/>
      <c r="AZO332" s="38"/>
      <c r="AZP332" s="38"/>
      <c r="AZQ332" s="38"/>
      <c r="AZR332" s="38"/>
      <c r="AZS332" s="38"/>
      <c r="AZT332" s="38"/>
      <c r="AZU332" s="38"/>
      <c r="AZV332" s="38"/>
      <c r="AZW332" s="38"/>
      <c r="AZX332" s="38"/>
      <c r="AZY332" s="38"/>
      <c r="AZZ332" s="38"/>
      <c r="BAA332" s="38"/>
      <c r="BAB332" s="38"/>
      <c r="BAC332" s="38"/>
      <c r="BAD332" s="38"/>
      <c r="BAE332" s="38"/>
      <c r="BAF332" s="38"/>
      <c r="BAG332" s="38"/>
      <c r="BAH332" s="38"/>
      <c r="BAI332" s="38"/>
      <c r="BAJ332" s="38"/>
      <c r="BAK332" s="38"/>
      <c r="BAL332" s="38"/>
      <c r="BAM332" s="38"/>
      <c r="BAN332" s="38"/>
      <c r="BAO332" s="38"/>
      <c r="BAP332" s="38"/>
      <c r="BAQ332" s="38"/>
      <c r="BAR332" s="38"/>
      <c r="BAS332" s="38"/>
      <c r="BAT332" s="38"/>
      <c r="BAU332" s="38"/>
      <c r="BAV332" s="38"/>
      <c r="BAW332" s="38"/>
      <c r="BAX332" s="38"/>
      <c r="BAY332" s="38"/>
      <c r="BAZ332" s="38"/>
      <c r="BBA332" s="38"/>
      <c r="BBB332" s="38"/>
      <c r="BBC332" s="38"/>
      <c r="BBD332" s="38"/>
      <c r="BBE332" s="38"/>
      <c r="BBF332" s="38"/>
      <c r="BBG332" s="38"/>
      <c r="BBH332" s="38"/>
      <c r="BBI332" s="38"/>
      <c r="BBJ332" s="38"/>
      <c r="BBK332" s="38"/>
      <c r="BBL332" s="38"/>
      <c r="BBM332" s="38"/>
      <c r="BBN332" s="38"/>
      <c r="BBO332" s="38"/>
      <c r="BBP332" s="38"/>
      <c r="BBQ332" s="38"/>
      <c r="BBR332" s="38"/>
      <c r="BBS332" s="38"/>
      <c r="BBT332" s="38"/>
      <c r="BBU332" s="38"/>
      <c r="BBV332" s="38"/>
      <c r="BBW332" s="38"/>
      <c r="BBX332" s="38"/>
      <c r="BBY332" s="38"/>
      <c r="BBZ332" s="38"/>
      <c r="BCA332" s="38"/>
      <c r="BCB332" s="38"/>
      <c r="BCC332" s="38"/>
      <c r="BCD332" s="38"/>
      <c r="BCE332" s="38"/>
      <c r="BCF332" s="38"/>
      <c r="BCG332" s="38"/>
      <c r="BCH332" s="38"/>
      <c r="BCI332" s="38"/>
      <c r="BCJ332" s="38"/>
      <c r="BCK332" s="38"/>
      <c r="BCL332" s="38"/>
      <c r="BCM332" s="38"/>
      <c r="BCN332" s="38"/>
      <c r="BCO332" s="38"/>
      <c r="BCP332" s="38"/>
      <c r="BCQ332" s="38"/>
      <c r="BCR332" s="38"/>
      <c r="BCS332" s="38"/>
      <c r="BCT332" s="38"/>
      <c r="BCU332" s="38"/>
      <c r="BCV332" s="38"/>
      <c r="BCW332" s="38"/>
      <c r="BCX332" s="38"/>
      <c r="BCY332" s="38"/>
      <c r="BCZ332" s="38"/>
      <c r="BDA332" s="38"/>
      <c r="BDB332" s="38"/>
      <c r="BDC332" s="38"/>
      <c r="BDD332" s="38"/>
      <c r="BDE332" s="38"/>
      <c r="BDF332" s="38"/>
      <c r="BDG332" s="38"/>
      <c r="BDH332" s="38"/>
      <c r="BDI332" s="38"/>
      <c r="BDJ332" s="38"/>
      <c r="BDK332" s="38"/>
      <c r="BDL332" s="38"/>
      <c r="BDM332" s="38"/>
      <c r="BDN332" s="38"/>
      <c r="BDO332" s="38"/>
      <c r="BDP332" s="38"/>
      <c r="BDQ332" s="38"/>
      <c r="BDR332" s="38"/>
      <c r="BDS332" s="38"/>
      <c r="BDT332" s="38"/>
      <c r="BDU332" s="38"/>
      <c r="BDV332" s="38"/>
      <c r="BDW332" s="38"/>
      <c r="BDX332" s="38"/>
      <c r="BDY332" s="38"/>
      <c r="BDZ332" s="38"/>
      <c r="BEA332" s="38"/>
      <c r="BEB332" s="38"/>
      <c r="BEC332" s="38"/>
      <c r="BED332" s="38"/>
      <c r="BEE332" s="38"/>
      <c r="BEF332" s="38"/>
      <c r="BEG332" s="38"/>
      <c r="BEH332" s="38"/>
      <c r="BEI332" s="38"/>
      <c r="BEJ332" s="38"/>
      <c r="BEK332" s="38"/>
      <c r="BEL332" s="38"/>
      <c r="BEM332" s="38"/>
      <c r="BEN332" s="38"/>
      <c r="BEO332" s="38"/>
      <c r="BEP332" s="38"/>
      <c r="BEQ332" s="38"/>
      <c r="BER332" s="38"/>
      <c r="BES332" s="38"/>
      <c r="BET332" s="38"/>
      <c r="BEU332" s="38"/>
      <c r="BEV332" s="38"/>
      <c r="BEW332" s="38"/>
      <c r="BEX332" s="38"/>
      <c r="BEY332" s="38"/>
      <c r="BEZ332" s="38"/>
      <c r="BFA332" s="38"/>
      <c r="BFB332" s="38"/>
      <c r="BFC332" s="38"/>
      <c r="BFD332" s="38"/>
      <c r="BFE332" s="38"/>
      <c r="BFF332" s="38"/>
      <c r="BFG332" s="38"/>
      <c r="BFH332" s="38"/>
      <c r="BFI332" s="38"/>
      <c r="BFJ332" s="38"/>
      <c r="BFK332" s="38"/>
      <c r="BFL332" s="38"/>
      <c r="BFM332" s="38"/>
      <c r="BFN332" s="38"/>
      <c r="BFO332" s="38"/>
      <c r="BFP332" s="38"/>
      <c r="BFQ332" s="38"/>
      <c r="BFR332" s="38"/>
      <c r="BFS332" s="38"/>
      <c r="BFT332" s="38"/>
      <c r="BFU332" s="38"/>
      <c r="BFV332" s="38"/>
      <c r="BFW332" s="38"/>
      <c r="BFX332" s="38"/>
      <c r="BFY332" s="38"/>
      <c r="BFZ332" s="38"/>
      <c r="BGA332" s="38"/>
      <c r="BGB332" s="38"/>
      <c r="BGC332" s="38"/>
      <c r="BGD332" s="38"/>
      <c r="BGE332" s="38"/>
      <c r="BGF332" s="38"/>
      <c r="BGG332" s="38"/>
      <c r="BGH332" s="38"/>
      <c r="BGI332" s="38"/>
      <c r="BGJ332" s="38"/>
      <c r="BGK332" s="38"/>
      <c r="BGL332" s="38"/>
      <c r="BGM332" s="38"/>
      <c r="BGN332" s="38"/>
      <c r="BGO332" s="38"/>
      <c r="BGP332" s="38"/>
      <c r="BGQ332" s="38"/>
      <c r="BGR332" s="38"/>
      <c r="BGS332" s="38"/>
      <c r="BGT332" s="38"/>
      <c r="BGU332" s="38"/>
      <c r="BGV332" s="38"/>
      <c r="BGW332" s="38"/>
      <c r="BGX332" s="38"/>
      <c r="BGY332" s="38"/>
      <c r="BGZ332" s="38"/>
      <c r="BHA332" s="38"/>
      <c r="BHB332" s="38"/>
      <c r="BHC332" s="38"/>
      <c r="BHD332" s="38"/>
      <c r="BHE332" s="38"/>
      <c r="BHF332" s="38"/>
      <c r="BHG332" s="38"/>
      <c r="BHH332" s="38"/>
      <c r="BHI332" s="38"/>
      <c r="BHJ332" s="38"/>
      <c r="BHK332" s="38"/>
      <c r="BHL332" s="38"/>
      <c r="BHM332" s="38"/>
      <c r="BHN332" s="38"/>
      <c r="BHO332" s="38"/>
      <c r="BHP332" s="38"/>
      <c r="BHQ332" s="38"/>
      <c r="BHR332" s="38"/>
      <c r="BHS332" s="38"/>
      <c r="BHT332" s="38"/>
      <c r="BHU332" s="38"/>
      <c r="BHV332" s="38"/>
      <c r="BHW332" s="38"/>
      <c r="BHX332" s="38"/>
      <c r="BHY332" s="38"/>
      <c r="BHZ332" s="38"/>
      <c r="BIA332" s="38"/>
      <c r="BIB332" s="38"/>
      <c r="BIC332" s="38"/>
      <c r="BID332" s="38"/>
      <c r="BIE332" s="38"/>
      <c r="BIF332" s="38"/>
      <c r="BIG332" s="38"/>
      <c r="BIH332" s="38"/>
      <c r="BII332" s="38"/>
      <c r="BIJ332" s="38"/>
      <c r="BIK332" s="38"/>
      <c r="BIL332" s="38"/>
      <c r="BIM332" s="38"/>
      <c r="BIN332" s="38"/>
      <c r="BIO332" s="38"/>
      <c r="BIP332" s="38"/>
      <c r="BIQ332" s="38"/>
      <c r="BIR332" s="38"/>
      <c r="BIS332" s="38"/>
      <c r="BIT332" s="38"/>
      <c r="BIU332" s="38"/>
      <c r="BIV332" s="38"/>
      <c r="BIW332" s="38"/>
      <c r="BIX332" s="38"/>
      <c r="BIY332" s="38"/>
      <c r="BIZ332" s="38"/>
      <c r="BJA332" s="38"/>
      <c r="BJB332" s="38"/>
      <c r="BJC332" s="38"/>
      <c r="BJD332" s="38"/>
      <c r="BJE332" s="38"/>
      <c r="BJF332" s="38"/>
      <c r="BJG332" s="38"/>
      <c r="BJH332" s="38"/>
      <c r="BJI332" s="38"/>
      <c r="BJJ332" s="38"/>
      <c r="BJK332" s="38"/>
      <c r="BJL332" s="38"/>
      <c r="BJM332" s="38"/>
      <c r="BJN332" s="38"/>
      <c r="BJO332" s="38"/>
      <c r="BJP332" s="38"/>
      <c r="BJQ332" s="38"/>
      <c r="BJR332" s="38"/>
      <c r="BJS332" s="38"/>
      <c r="BJT332" s="38"/>
      <c r="BJU332" s="38"/>
      <c r="BJV332" s="38"/>
      <c r="BJW332" s="38"/>
      <c r="BJX332" s="38"/>
      <c r="BJY332" s="38"/>
      <c r="BJZ332" s="38"/>
      <c r="BKA332" s="38"/>
      <c r="BKB332" s="38"/>
      <c r="BKC332" s="38"/>
      <c r="BKD332" s="38"/>
      <c r="BKE332" s="38"/>
      <c r="BKF332" s="38"/>
      <c r="BKG332" s="38"/>
      <c r="BKH332" s="38"/>
      <c r="BKI332" s="38"/>
      <c r="BKJ332" s="38"/>
      <c r="BKK332" s="38"/>
      <c r="BKL332" s="38"/>
      <c r="BKM332" s="38"/>
      <c r="BKN332" s="38"/>
      <c r="BKO332" s="38"/>
      <c r="BKP332" s="38"/>
      <c r="BKQ332" s="38"/>
      <c r="BKR332" s="38"/>
      <c r="BKS332" s="38"/>
      <c r="BKT332" s="38"/>
      <c r="BKU332" s="38"/>
      <c r="BKV332" s="38"/>
      <c r="BKW332" s="38"/>
      <c r="BKX332" s="38"/>
      <c r="BKY332" s="38"/>
      <c r="BKZ332" s="38"/>
      <c r="BLA332" s="38"/>
      <c r="BLB332" s="38"/>
      <c r="BLC332" s="38"/>
      <c r="BLD332" s="38"/>
      <c r="BLE332" s="38"/>
      <c r="BLF332" s="38"/>
      <c r="BLG332" s="38"/>
      <c r="BLH332" s="38"/>
      <c r="BLI332" s="38"/>
      <c r="BLJ332" s="38"/>
      <c r="BLK332" s="38"/>
      <c r="BLL332" s="38"/>
      <c r="BLM332" s="38"/>
      <c r="BLN332" s="38"/>
      <c r="BLO332" s="38"/>
      <c r="BLP332" s="38"/>
      <c r="BLQ332" s="38"/>
      <c r="BLR332" s="38"/>
      <c r="BLS332" s="38"/>
      <c r="BLT332" s="38"/>
      <c r="BLU332" s="38"/>
      <c r="BLV332" s="38"/>
      <c r="BLW332" s="38"/>
      <c r="BLX332" s="38"/>
      <c r="BLY332" s="38"/>
      <c r="BLZ332" s="38"/>
      <c r="BMA332" s="38"/>
      <c r="BMB332" s="38"/>
      <c r="BMC332" s="38"/>
      <c r="BMD332" s="38"/>
      <c r="BME332" s="38"/>
      <c r="BMF332" s="38"/>
      <c r="BMG332" s="38"/>
      <c r="BMH332" s="38"/>
      <c r="BMI332" s="38"/>
      <c r="BMJ332" s="38"/>
      <c r="BMK332" s="38"/>
      <c r="BML332" s="38"/>
      <c r="BMM332" s="38"/>
      <c r="BMN332" s="38"/>
      <c r="BMO332" s="38"/>
      <c r="BMP332" s="38"/>
      <c r="BMQ332" s="38"/>
      <c r="BMR332" s="38"/>
      <c r="BMS332" s="38"/>
      <c r="BMT332" s="38"/>
      <c r="BMU332" s="38"/>
      <c r="BMV332" s="38"/>
      <c r="BMW332" s="38"/>
      <c r="BMX332" s="38"/>
      <c r="BMY332" s="38"/>
      <c r="BMZ332" s="38"/>
      <c r="BNA332" s="38"/>
      <c r="BNB332" s="38"/>
      <c r="BNC332" s="38"/>
      <c r="BND332" s="38"/>
      <c r="BNE332" s="38"/>
      <c r="BNF332" s="38"/>
      <c r="BNG332" s="38"/>
      <c r="BNH332" s="38"/>
      <c r="BNI332" s="38"/>
      <c r="BNJ332" s="38"/>
      <c r="BNK332" s="38"/>
      <c r="BNL332" s="38"/>
      <c r="BNM332" s="38"/>
      <c r="BNN332" s="38"/>
      <c r="BNO332" s="38"/>
      <c r="BNP332" s="38"/>
      <c r="BNQ332" s="38"/>
      <c r="BNR332" s="38"/>
      <c r="BNS332" s="38"/>
      <c r="BNT332" s="38"/>
      <c r="BNU332" s="38"/>
      <c r="BNV332" s="38"/>
      <c r="BNW332" s="38"/>
      <c r="BNX332" s="38"/>
      <c r="BNY332" s="38"/>
      <c r="BNZ332" s="38"/>
      <c r="BOA332" s="38"/>
      <c r="BOB332" s="38"/>
      <c r="BOC332" s="38"/>
      <c r="BOD332" s="38"/>
      <c r="BOE332" s="38"/>
      <c r="BOF332" s="38"/>
      <c r="BOG332" s="38"/>
      <c r="BOH332" s="38"/>
      <c r="BOI332" s="38"/>
      <c r="BOJ332" s="38"/>
      <c r="BOK332" s="38"/>
      <c r="BOL332" s="38"/>
      <c r="BOM332" s="38"/>
      <c r="BON332" s="38"/>
      <c r="BOO332" s="38"/>
      <c r="BOP332" s="38"/>
      <c r="BOQ332" s="38"/>
      <c r="BOR332" s="38"/>
      <c r="BOS332" s="38"/>
      <c r="BOT332" s="38"/>
      <c r="BOU332" s="38"/>
      <c r="BOV332" s="38"/>
      <c r="BOW332" s="38"/>
      <c r="BOX332" s="38"/>
      <c r="BOY332" s="38"/>
      <c r="BOZ332" s="38"/>
      <c r="BPA332" s="38"/>
      <c r="BPB332" s="38"/>
      <c r="BPC332" s="38"/>
      <c r="BPD332" s="38"/>
      <c r="BPE332" s="38"/>
      <c r="BPF332" s="38"/>
      <c r="BPG332" s="38"/>
      <c r="BPH332" s="38"/>
      <c r="BPI332" s="38"/>
      <c r="BPJ332" s="38"/>
      <c r="BPK332" s="38"/>
      <c r="BPL332" s="38"/>
      <c r="BPM332" s="38"/>
      <c r="BPN332" s="38"/>
      <c r="BPO332" s="38"/>
      <c r="BPP332" s="38"/>
      <c r="BPQ332" s="38"/>
      <c r="BPR332" s="38"/>
      <c r="BPS332" s="38"/>
      <c r="BPT332" s="38"/>
      <c r="BPU332" s="38"/>
      <c r="BPV332" s="38"/>
      <c r="BPW332" s="38"/>
      <c r="BPX332" s="38"/>
      <c r="BPY332" s="38"/>
      <c r="BPZ332" s="38"/>
      <c r="BQA332" s="38"/>
      <c r="BQB332" s="38"/>
      <c r="BQC332" s="38"/>
      <c r="BQD332" s="38"/>
      <c r="BQE332" s="38"/>
      <c r="BQF332" s="38"/>
      <c r="BQG332" s="38"/>
      <c r="BQH332" s="38"/>
      <c r="BQI332" s="38"/>
      <c r="BQJ332" s="38"/>
      <c r="BQK332" s="38"/>
      <c r="BQL332" s="38"/>
      <c r="BQM332" s="38"/>
      <c r="BQN332" s="38"/>
      <c r="BQO332" s="38"/>
      <c r="BQP332" s="38"/>
      <c r="BQQ332" s="38"/>
      <c r="BQR332" s="38"/>
      <c r="BQS332" s="38"/>
      <c r="BQT332" s="38"/>
      <c r="BQU332" s="38"/>
      <c r="BQV332" s="38"/>
      <c r="BQW332" s="38"/>
      <c r="BQX332" s="38"/>
      <c r="BQY332" s="38"/>
      <c r="BQZ332" s="38"/>
      <c r="BRA332" s="38"/>
      <c r="BRB332" s="38"/>
      <c r="BRC332" s="38"/>
      <c r="BRD332" s="38"/>
      <c r="BRE332" s="38"/>
      <c r="BRF332" s="38"/>
      <c r="BRG332" s="38"/>
      <c r="BRH332" s="38"/>
      <c r="BRI332" s="38"/>
      <c r="BRJ332" s="38"/>
      <c r="BRK332" s="38"/>
      <c r="BRL332" s="38"/>
      <c r="BRM332" s="38"/>
      <c r="BRN332" s="38"/>
      <c r="BRO332" s="38"/>
      <c r="BRP332" s="38"/>
      <c r="BRQ332" s="38"/>
      <c r="BRR332" s="38"/>
      <c r="BRS332" s="38"/>
      <c r="BRT332" s="38"/>
      <c r="BRU332" s="38"/>
      <c r="BRV332" s="38"/>
      <c r="BRW332" s="38"/>
      <c r="BRX332" s="38"/>
      <c r="BRY332" s="38"/>
      <c r="BRZ332" s="38"/>
      <c r="BSA332" s="38"/>
      <c r="BSB332" s="38"/>
      <c r="BSC332" s="38"/>
      <c r="BSD332" s="38"/>
      <c r="BSE332" s="38"/>
      <c r="BSF332" s="38"/>
      <c r="BSG332" s="38"/>
      <c r="BSH332" s="38"/>
      <c r="BSI332" s="38"/>
      <c r="BSJ332" s="38"/>
      <c r="BSK332" s="38"/>
      <c r="BSL332" s="38"/>
      <c r="BSM332" s="38"/>
      <c r="BSN332" s="38"/>
      <c r="BSO332" s="38"/>
      <c r="BSP332" s="38"/>
      <c r="BSQ332" s="38"/>
      <c r="BSR332" s="38"/>
      <c r="BSS332" s="38"/>
      <c r="BST332" s="38"/>
      <c r="BSU332" s="38"/>
      <c r="BSV332" s="38"/>
      <c r="BSW332" s="38"/>
      <c r="BSX332" s="38"/>
      <c r="BSY332" s="38"/>
      <c r="BSZ332" s="38"/>
      <c r="BTA332" s="38"/>
      <c r="BTB332" s="38"/>
      <c r="BTC332" s="38"/>
      <c r="BTD332" s="38"/>
      <c r="BTE332" s="38"/>
      <c r="BTF332" s="38"/>
      <c r="BTG332" s="38"/>
      <c r="BTH332" s="38"/>
      <c r="BTI332" s="38"/>
      <c r="BTJ332" s="38"/>
      <c r="BTK332" s="38"/>
      <c r="BTL332" s="38"/>
      <c r="BTM332" s="38"/>
      <c r="BTN332" s="38"/>
      <c r="BTO332" s="38"/>
      <c r="BTP332" s="38"/>
      <c r="BTQ332" s="38"/>
      <c r="BTR332" s="38"/>
      <c r="BTS332" s="38"/>
      <c r="BTT332" s="38"/>
      <c r="BTU332" s="38"/>
      <c r="BTV332" s="38"/>
      <c r="BTW332" s="38"/>
      <c r="BTX332" s="38"/>
      <c r="BTY332" s="38"/>
      <c r="BTZ332" s="38"/>
      <c r="BUA332" s="38"/>
      <c r="BUB332" s="38"/>
      <c r="BUC332" s="38"/>
      <c r="BUD332" s="38"/>
      <c r="BUE332" s="38"/>
      <c r="BUF332" s="38"/>
      <c r="BUG332" s="38"/>
      <c r="BUH332" s="38"/>
      <c r="BUI332" s="38"/>
      <c r="BUJ332" s="38"/>
      <c r="BUK332" s="38"/>
      <c r="BUL332" s="38"/>
      <c r="BUM332" s="38"/>
      <c r="BUN332" s="38"/>
      <c r="BUO332" s="38"/>
      <c r="BUP332" s="38"/>
      <c r="BUQ332" s="38"/>
      <c r="BUR332" s="38"/>
      <c r="BUS332" s="38"/>
      <c r="BUT332" s="38"/>
      <c r="BUU332" s="38"/>
      <c r="BUV332" s="38"/>
      <c r="BUW332" s="38"/>
      <c r="BUX332" s="38"/>
      <c r="BUY332" s="38"/>
      <c r="BUZ332" s="38"/>
      <c r="BVA332" s="38"/>
      <c r="BVB332" s="38"/>
      <c r="BVC332" s="38"/>
      <c r="BVD332" s="38"/>
      <c r="BVE332" s="38"/>
      <c r="BVF332" s="38"/>
      <c r="BVG332" s="38"/>
      <c r="BVH332" s="38"/>
      <c r="BVI332" s="38"/>
      <c r="BVJ332" s="38"/>
      <c r="BVK332" s="38"/>
      <c r="BVL332" s="38"/>
      <c r="BVM332" s="38"/>
      <c r="BVN332" s="38"/>
      <c r="BVO332" s="38"/>
      <c r="BVP332" s="38"/>
      <c r="BVQ332" s="38"/>
      <c r="BVR332" s="38"/>
      <c r="BVS332" s="38"/>
      <c r="BVT332" s="38"/>
      <c r="BVU332" s="38"/>
      <c r="BVV332" s="38"/>
      <c r="BVW332" s="38"/>
      <c r="BVX332" s="38"/>
      <c r="BVY332" s="38"/>
      <c r="BVZ332" s="38"/>
      <c r="BWA332" s="38"/>
      <c r="BWB332" s="38"/>
      <c r="BWC332" s="38"/>
      <c r="BWD332" s="38"/>
      <c r="BWE332" s="38"/>
      <c r="BWF332" s="38"/>
      <c r="BWG332" s="38"/>
      <c r="BWH332" s="38"/>
      <c r="BWI332" s="38"/>
      <c r="BWJ332" s="38"/>
      <c r="BWK332" s="38"/>
      <c r="BWL332" s="38"/>
      <c r="BWM332" s="38"/>
      <c r="BWN332" s="38"/>
      <c r="BWO332" s="38"/>
      <c r="BWP332" s="38"/>
      <c r="BWQ332" s="38"/>
      <c r="BWR332" s="38"/>
      <c r="BWS332" s="38"/>
      <c r="BWT332" s="38"/>
      <c r="BWU332" s="38"/>
      <c r="BWV332" s="38"/>
      <c r="BWW332" s="38"/>
      <c r="BWX332" s="38"/>
      <c r="BWY332" s="38"/>
      <c r="BWZ332" s="38"/>
      <c r="BXA332" s="38"/>
      <c r="BXB332" s="38"/>
      <c r="BXC332" s="38"/>
      <c r="BXD332" s="38"/>
      <c r="BXE332" s="38"/>
      <c r="BXF332" s="38"/>
      <c r="BXG332" s="38"/>
      <c r="BXH332" s="38"/>
      <c r="BXI332" s="38"/>
      <c r="BXJ332" s="38"/>
      <c r="BXK332" s="38"/>
      <c r="BXL332" s="38"/>
      <c r="BXM332" s="38"/>
      <c r="BXN332" s="38"/>
      <c r="BXO332" s="38"/>
      <c r="BXP332" s="38"/>
      <c r="BXQ332" s="38"/>
      <c r="BXR332" s="38"/>
      <c r="BXS332" s="38"/>
      <c r="BXT332" s="38"/>
      <c r="BXU332" s="38"/>
      <c r="BXV332" s="38"/>
      <c r="BXW332" s="38"/>
      <c r="BXX332" s="38"/>
      <c r="BXY332" s="38"/>
      <c r="BXZ332" s="38"/>
      <c r="BYA332" s="38"/>
      <c r="BYB332" s="38"/>
      <c r="BYC332" s="38"/>
      <c r="BYD332" s="38"/>
      <c r="BYE332" s="38"/>
      <c r="BYF332" s="38"/>
      <c r="BYG332" s="38"/>
      <c r="BYH332" s="38"/>
      <c r="BYI332" s="38"/>
      <c r="BYJ332" s="38"/>
      <c r="BYK332" s="38"/>
      <c r="BYL332" s="38"/>
      <c r="BYM332" s="38"/>
      <c r="BYN332" s="38"/>
      <c r="BYO332" s="38"/>
      <c r="BYP332" s="38"/>
      <c r="BYQ332" s="38"/>
      <c r="BYR332" s="38"/>
      <c r="BYS332" s="38"/>
      <c r="BYT332" s="38"/>
      <c r="BYU332" s="38"/>
      <c r="BYV332" s="38"/>
      <c r="BYW332" s="38"/>
      <c r="BYX332" s="38"/>
      <c r="BYY332" s="38"/>
      <c r="BYZ332" s="38"/>
      <c r="BZA332" s="38"/>
      <c r="BZB332" s="38"/>
      <c r="BZC332" s="38"/>
      <c r="BZD332" s="38"/>
      <c r="BZE332" s="38"/>
      <c r="BZF332" s="38"/>
      <c r="BZG332" s="38"/>
      <c r="BZH332" s="38"/>
      <c r="BZI332" s="38"/>
      <c r="BZJ332" s="38"/>
      <c r="BZK332" s="38"/>
      <c r="BZL332" s="38"/>
      <c r="BZM332" s="38"/>
      <c r="BZN332" s="38"/>
      <c r="BZO332" s="38"/>
      <c r="BZP332" s="38"/>
      <c r="BZQ332" s="38"/>
      <c r="BZR332" s="38"/>
      <c r="BZS332" s="38"/>
      <c r="BZT332" s="38"/>
      <c r="BZU332" s="38"/>
      <c r="BZV332" s="38"/>
      <c r="BZW332" s="38"/>
      <c r="BZX332" s="38"/>
      <c r="BZY332" s="38"/>
      <c r="BZZ332" s="38"/>
      <c r="CAA332" s="38"/>
      <c r="CAB332" s="38"/>
      <c r="CAC332" s="38"/>
      <c r="CAD332" s="38"/>
      <c r="CAE332" s="38"/>
      <c r="CAF332" s="38"/>
      <c r="CAG332" s="38"/>
      <c r="CAH332" s="38"/>
      <c r="CAI332" s="38"/>
      <c r="CAJ332" s="38"/>
      <c r="CAK332" s="38"/>
      <c r="CAL332" s="38"/>
      <c r="CAM332" s="38"/>
      <c r="CAN332" s="38"/>
      <c r="CAO332" s="38"/>
      <c r="CAP332" s="38"/>
      <c r="CAQ332" s="38"/>
      <c r="CAR332" s="38"/>
      <c r="CAS332" s="38"/>
      <c r="CAT332" s="38"/>
      <c r="CAU332" s="38"/>
      <c r="CAV332" s="38"/>
      <c r="CAW332" s="38"/>
      <c r="CAX332" s="38"/>
      <c r="CAY332" s="38"/>
      <c r="CAZ332" s="38"/>
      <c r="CBA332" s="38"/>
      <c r="CBB332" s="38"/>
      <c r="CBC332" s="38"/>
      <c r="CBD332" s="38"/>
      <c r="CBE332" s="38"/>
      <c r="CBF332" s="38"/>
      <c r="CBG332" s="38"/>
      <c r="CBH332" s="38"/>
      <c r="CBI332" s="38"/>
      <c r="CBJ332" s="38"/>
      <c r="CBK332" s="38"/>
      <c r="CBL332" s="38"/>
      <c r="CBM332" s="38"/>
      <c r="CBN332" s="38"/>
      <c r="CBO332" s="38"/>
      <c r="CBP332" s="38"/>
      <c r="CBQ332" s="38"/>
      <c r="CBR332" s="38"/>
      <c r="CBS332" s="38"/>
      <c r="CBT332" s="38"/>
      <c r="CBU332" s="38"/>
      <c r="CBV332" s="38"/>
      <c r="CBW332" s="38"/>
      <c r="CBX332" s="38"/>
      <c r="CBY332" s="38"/>
      <c r="CBZ332" s="38"/>
      <c r="CCA332" s="38"/>
      <c r="CCB332" s="38"/>
      <c r="CCC332" s="38"/>
      <c r="CCD332" s="38"/>
      <c r="CCE332" s="38"/>
      <c r="CCF332" s="38"/>
      <c r="CCG332" s="38"/>
      <c r="CCH332" s="38"/>
      <c r="CCI332" s="38"/>
      <c r="CCJ332" s="38"/>
      <c r="CCK332" s="38"/>
      <c r="CCL332" s="38"/>
      <c r="CCM332" s="38"/>
      <c r="CCN332" s="38"/>
      <c r="CCO332" s="38"/>
      <c r="CCP332" s="38"/>
      <c r="CCQ332" s="38"/>
      <c r="CCR332" s="38"/>
      <c r="CCS332" s="38"/>
      <c r="CCT332" s="38"/>
      <c r="CCU332" s="38"/>
      <c r="CCV332" s="38"/>
      <c r="CCW332" s="38"/>
      <c r="CCX332" s="38"/>
      <c r="CCY332" s="38"/>
      <c r="CCZ332" s="38"/>
      <c r="CDA332" s="38"/>
      <c r="CDB332" s="38"/>
      <c r="CDC332" s="38"/>
      <c r="CDD332" s="38"/>
      <c r="CDE332" s="38"/>
      <c r="CDF332" s="38"/>
      <c r="CDG332" s="38"/>
      <c r="CDH332" s="38"/>
      <c r="CDI332" s="38"/>
      <c r="CDJ332" s="38"/>
      <c r="CDK332" s="38"/>
      <c r="CDL332" s="38"/>
      <c r="CDM332" s="38"/>
      <c r="CDN332" s="38"/>
      <c r="CDO332" s="38"/>
      <c r="CDP332" s="38"/>
      <c r="CDQ332" s="38"/>
      <c r="CDR332" s="38"/>
      <c r="CDS332" s="38"/>
      <c r="CDT332" s="38"/>
      <c r="CDU332" s="38"/>
      <c r="CDV332" s="38"/>
      <c r="CDW332" s="38"/>
      <c r="CDX332" s="38"/>
      <c r="CDY332" s="38"/>
      <c r="CDZ332" s="38"/>
      <c r="CEA332" s="38"/>
      <c r="CEB332" s="38"/>
      <c r="CEC332" s="38"/>
      <c r="CED332" s="38"/>
      <c r="CEE332" s="38"/>
      <c r="CEF332" s="38"/>
      <c r="CEG332" s="38"/>
      <c r="CEH332" s="38"/>
      <c r="CEI332" s="38"/>
      <c r="CEJ332" s="38"/>
      <c r="CEK332" s="38"/>
      <c r="CEL332" s="38"/>
      <c r="CEM332" s="38"/>
      <c r="CEN332" s="38"/>
      <c r="CEO332" s="38"/>
      <c r="CEP332" s="38"/>
      <c r="CEQ332" s="38"/>
      <c r="CER332" s="38"/>
      <c r="CES332" s="38"/>
      <c r="CET332" s="38"/>
      <c r="CEU332" s="38"/>
      <c r="CEV332" s="38"/>
      <c r="CEW332" s="38"/>
      <c r="CEX332" s="38"/>
      <c r="CEY332" s="38"/>
      <c r="CEZ332" s="38"/>
      <c r="CFA332" s="38"/>
      <c r="CFB332" s="38"/>
      <c r="CFC332" s="38"/>
      <c r="CFD332" s="38"/>
      <c r="CFE332" s="38"/>
      <c r="CFF332" s="38"/>
      <c r="CFG332" s="38"/>
      <c r="CFH332" s="38"/>
      <c r="CFI332" s="38"/>
      <c r="CFJ332" s="38"/>
      <c r="CFK332" s="38"/>
      <c r="CFL332" s="38"/>
      <c r="CFM332" s="38"/>
      <c r="CFN332" s="38"/>
      <c r="CFO332" s="38"/>
      <c r="CFP332" s="38"/>
      <c r="CFQ332" s="38"/>
      <c r="CFR332" s="38"/>
      <c r="CFS332" s="38"/>
      <c r="CFT332" s="38"/>
      <c r="CFU332" s="38"/>
      <c r="CFV332" s="38"/>
      <c r="CFW332" s="38"/>
      <c r="CFX332" s="38"/>
      <c r="CFY332" s="38"/>
      <c r="CFZ332" s="38"/>
      <c r="CGA332" s="38"/>
      <c r="CGB332" s="38"/>
      <c r="CGC332" s="38"/>
      <c r="CGD332" s="38"/>
      <c r="CGE332" s="38"/>
      <c r="CGF332" s="38"/>
      <c r="CGG332" s="38"/>
      <c r="CGH332" s="38"/>
      <c r="CGI332" s="38"/>
      <c r="CGJ332" s="38"/>
      <c r="CGK332" s="38"/>
      <c r="CGL332" s="38"/>
      <c r="CGM332" s="38"/>
      <c r="CGN332" s="38"/>
      <c r="CGO332" s="38"/>
      <c r="CGP332" s="38"/>
      <c r="CGQ332" s="38"/>
      <c r="CGR332" s="38"/>
      <c r="CGS332" s="38"/>
      <c r="CGT332" s="38"/>
      <c r="CGU332" s="38"/>
      <c r="CGV332" s="38"/>
      <c r="CGW332" s="38"/>
      <c r="CGX332" s="38"/>
      <c r="CGY332" s="38"/>
      <c r="CGZ332" s="38"/>
      <c r="CHA332" s="38"/>
      <c r="CHB332" s="38"/>
      <c r="CHC332" s="38"/>
      <c r="CHD332" s="38"/>
      <c r="CHE332" s="38"/>
      <c r="CHF332" s="38"/>
      <c r="CHG332" s="38"/>
      <c r="CHH332" s="38"/>
      <c r="CHI332" s="38"/>
      <c r="CHJ332" s="38"/>
      <c r="CHK332" s="38"/>
      <c r="CHL332" s="38"/>
      <c r="CHM332" s="38"/>
      <c r="CHN332" s="38"/>
      <c r="CHO332" s="38"/>
      <c r="CHP332" s="38"/>
      <c r="CHQ332" s="38"/>
      <c r="CHR332" s="38"/>
      <c r="CHS332" s="38"/>
      <c r="CHT332" s="38"/>
      <c r="CHU332" s="38"/>
      <c r="CHV332" s="38"/>
      <c r="CHW332" s="38"/>
      <c r="CHX332" s="38"/>
      <c r="CHY332" s="38"/>
      <c r="CHZ332" s="38"/>
      <c r="CIA332" s="38"/>
      <c r="CIB332" s="38"/>
      <c r="CIC332" s="38"/>
      <c r="CID332" s="38"/>
      <c r="CIE332" s="38"/>
      <c r="CIF332" s="38"/>
      <c r="CIG332" s="38"/>
      <c r="CIH332" s="38"/>
      <c r="CII332" s="38"/>
      <c r="CIJ332" s="38"/>
      <c r="CIK332" s="38"/>
      <c r="CIL332" s="38"/>
      <c r="CIM332" s="38"/>
      <c r="CIN332" s="38"/>
      <c r="CIO332" s="38"/>
      <c r="CIP332" s="38"/>
      <c r="CIQ332" s="38"/>
      <c r="CIR332" s="38"/>
      <c r="CIS332" s="38"/>
      <c r="CIT332" s="38"/>
      <c r="CIU332" s="38"/>
      <c r="CIV332" s="38"/>
      <c r="CIW332" s="38"/>
      <c r="CIX332" s="38"/>
      <c r="CIY332" s="38"/>
      <c r="CIZ332" s="38"/>
      <c r="CJA332" s="38"/>
      <c r="CJB332" s="38"/>
      <c r="CJC332" s="38"/>
      <c r="CJD332" s="38"/>
      <c r="CJE332" s="38"/>
      <c r="CJF332" s="38"/>
      <c r="CJG332" s="38"/>
      <c r="CJH332" s="38"/>
      <c r="CJI332" s="38"/>
      <c r="CJJ332" s="38"/>
      <c r="CJK332" s="38"/>
      <c r="CJL332" s="38"/>
      <c r="CJM332" s="38"/>
      <c r="CJN332" s="38"/>
      <c r="CJO332" s="38"/>
      <c r="CJP332" s="38"/>
      <c r="CJQ332" s="38"/>
      <c r="CJR332" s="38"/>
      <c r="CJS332" s="38"/>
      <c r="CJT332" s="38"/>
      <c r="CJU332" s="38"/>
      <c r="CJV332" s="38"/>
      <c r="CJW332" s="38"/>
      <c r="CJX332" s="38"/>
      <c r="CJY332" s="38"/>
      <c r="CJZ332" s="38"/>
      <c r="CKA332" s="38"/>
      <c r="CKB332" s="38"/>
      <c r="CKC332" s="38"/>
      <c r="CKD332" s="38"/>
      <c r="CKE332" s="38"/>
      <c r="CKF332" s="38"/>
      <c r="CKG332" s="38"/>
      <c r="CKH332" s="38"/>
      <c r="CKI332" s="38"/>
      <c r="CKJ332" s="38"/>
      <c r="CKK332" s="38"/>
      <c r="CKL332" s="38"/>
      <c r="CKM332" s="38"/>
      <c r="CKN332" s="38"/>
      <c r="CKO332" s="38"/>
      <c r="CKP332" s="38"/>
      <c r="CKQ332" s="38"/>
      <c r="CKR332" s="38"/>
      <c r="CKS332" s="38"/>
      <c r="CKT332" s="38"/>
      <c r="CKU332" s="38"/>
      <c r="CKV332" s="38"/>
      <c r="CKW332" s="38"/>
      <c r="CKX332" s="38"/>
      <c r="CKY332" s="38"/>
      <c r="CKZ332" s="38"/>
      <c r="CLA332" s="38"/>
      <c r="CLB332" s="38"/>
      <c r="CLC332" s="38"/>
      <c r="CLD332" s="38"/>
      <c r="CLE332" s="38"/>
      <c r="CLF332" s="38"/>
      <c r="CLG332" s="38"/>
      <c r="CLH332" s="38"/>
      <c r="CLI332" s="38"/>
      <c r="CLJ332" s="38"/>
      <c r="CLK332" s="38"/>
      <c r="CLL332" s="38"/>
      <c r="CLM332" s="38"/>
      <c r="CLN332" s="38"/>
      <c r="CLO332" s="38"/>
      <c r="CLP332" s="38"/>
      <c r="CLQ332" s="38"/>
      <c r="CLR332" s="38"/>
      <c r="CLS332" s="38"/>
      <c r="CLT332" s="38"/>
      <c r="CLU332" s="38"/>
      <c r="CLV332" s="38"/>
      <c r="CLW332" s="38"/>
      <c r="CLX332" s="38"/>
      <c r="CLY332" s="38"/>
      <c r="CLZ332" s="38"/>
      <c r="CMA332" s="38"/>
      <c r="CMB332" s="38"/>
      <c r="CMC332" s="38"/>
      <c r="CMD332" s="38"/>
      <c r="CME332" s="38"/>
      <c r="CMF332" s="38"/>
      <c r="CMG332" s="38"/>
      <c r="CMH332" s="38"/>
      <c r="CMI332" s="38"/>
      <c r="CMJ332" s="38"/>
      <c r="CMK332" s="38"/>
      <c r="CML332" s="38"/>
      <c r="CMM332" s="38"/>
      <c r="CMN332" s="38"/>
      <c r="CMO332" s="38"/>
      <c r="CMP332" s="38"/>
      <c r="CMQ332" s="38"/>
      <c r="CMR332" s="38"/>
      <c r="CMS332" s="38"/>
      <c r="CMT332" s="38"/>
      <c r="CMU332" s="38"/>
      <c r="CMV332" s="38"/>
      <c r="CMW332" s="38"/>
      <c r="CMX332" s="38"/>
      <c r="CMY332" s="38"/>
      <c r="CMZ332" s="38"/>
      <c r="CNA332" s="38"/>
      <c r="CNB332" s="38"/>
      <c r="CNC332" s="38"/>
      <c r="CND332" s="38"/>
      <c r="CNE332" s="38"/>
      <c r="CNF332" s="38"/>
      <c r="CNG332" s="38"/>
      <c r="CNH332" s="38"/>
      <c r="CNI332" s="38"/>
      <c r="CNJ332" s="38"/>
      <c r="CNK332" s="38"/>
      <c r="CNL332" s="38"/>
      <c r="CNM332" s="38"/>
      <c r="CNN332" s="38"/>
      <c r="CNO332" s="38"/>
      <c r="CNP332" s="38"/>
      <c r="CNQ332" s="38"/>
      <c r="CNR332" s="38"/>
      <c r="CNS332" s="38"/>
      <c r="CNT332" s="38"/>
      <c r="CNU332" s="38"/>
      <c r="CNV332" s="38"/>
      <c r="CNW332" s="38"/>
      <c r="CNX332" s="38"/>
      <c r="CNY332" s="38"/>
      <c r="CNZ332" s="38"/>
      <c r="COA332" s="38"/>
      <c r="COB332" s="38"/>
      <c r="COC332" s="38"/>
      <c r="COD332" s="38"/>
      <c r="COE332" s="38"/>
      <c r="COF332" s="38"/>
      <c r="COG332" s="38"/>
      <c r="COH332" s="38"/>
      <c r="COI332" s="38"/>
      <c r="COJ332" s="38"/>
      <c r="COK332" s="38"/>
      <c r="COL332" s="38"/>
      <c r="COM332" s="38"/>
      <c r="CON332" s="38"/>
      <c r="COO332" s="38"/>
      <c r="COP332" s="38"/>
      <c r="COQ332" s="38"/>
      <c r="COR332" s="38"/>
      <c r="COS332" s="38"/>
      <c r="COT332" s="38"/>
      <c r="COU332" s="38"/>
      <c r="COV332" s="38"/>
      <c r="COW332" s="38"/>
      <c r="COX332" s="38"/>
      <c r="COY332" s="38"/>
      <c r="COZ332" s="38"/>
      <c r="CPA332" s="38"/>
      <c r="CPB332" s="38"/>
      <c r="CPC332" s="38"/>
      <c r="CPD332" s="38"/>
      <c r="CPE332" s="38"/>
      <c r="CPF332" s="38"/>
      <c r="CPG332" s="38"/>
      <c r="CPH332" s="38"/>
      <c r="CPI332" s="38"/>
      <c r="CPJ332" s="38"/>
      <c r="CPK332" s="38"/>
      <c r="CPL332" s="38"/>
      <c r="CPM332" s="38"/>
      <c r="CPN332" s="38"/>
      <c r="CPO332" s="38"/>
      <c r="CPP332" s="38"/>
      <c r="CPQ332" s="38"/>
      <c r="CPR332" s="38"/>
      <c r="CPS332" s="38"/>
      <c r="CPT332" s="38"/>
      <c r="CPU332" s="38"/>
      <c r="CPV332" s="38"/>
      <c r="CPW332" s="38"/>
      <c r="CPX332" s="38"/>
      <c r="CPY332" s="38"/>
      <c r="CPZ332" s="38"/>
      <c r="CQA332" s="38"/>
      <c r="CQB332" s="38"/>
      <c r="CQC332" s="38"/>
      <c r="CQD332" s="38"/>
      <c r="CQE332" s="38"/>
      <c r="CQF332" s="38"/>
      <c r="CQG332" s="38"/>
      <c r="CQH332" s="38"/>
      <c r="CQI332" s="38"/>
      <c r="CQJ332" s="38"/>
      <c r="CQK332" s="38"/>
      <c r="CQL332" s="38"/>
      <c r="CQM332" s="38"/>
      <c r="CQN332" s="38"/>
      <c r="CQO332" s="38"/>
      <c r="CQP332" s="38"/>
      <c r="CQQ332" s="38"/>
      <c r="CQR332" s="38"/>
      <c r="CQS332" s="38"/>
      <c r="CQT332" s="38"/>
      <c r="CQU332" s="38"/>
      <c r="CQV332" s="38"/>
      <c r="CQW332" s="38"/>
      <c r="CQX332" s="38"/>
      <c r="CQY332" s="38"/>
      <c r="CQZ332" s="38"/>
      <c r="CRA332" s="38"/>
      <c r="CRB332" s="38"/>
      <c r="CRC332" s="38"/>
      <c r="CRD332" s="38"/>
      <c r="CRE332" s="38"/>
      <c r="CRF332" s="38"/>
      <c r="CRG332" s="38"/>
      <c r="CRH332" s="38"/>
      <c r="CRI332" s="38"/>
      <c r="CRJ332" s="38"/>
      <c r="CRK332" s="38"/>
      <c r="CRL332" s="38"/>
      <c r="CRM332" s="38"/>
      <c r="CRN332" s="38"/>
      <c r="CRO332" s="38"/>
      <c r="CRP332" s="38"/>
      <c r="CRQ332" s="38"/>
      <c r="CRR332" s="38"/>
      <c r="CRS332" s="38"/>
      <c r="CRT332" s="38"/>
      <c r="CRU332" s="38"/>
      <c r="CRV332" s="38"/>
      <c r="CRW332" s="38"/>
      <c r="CRX332" s="38"/>
      <c r="CRY332" s="38"/>
      <c r="CRZ332" s="38"/>
      <c r="CSA332" s="38"/>
      <c r="CSB332" s="38"/>
      <c r="CSC332" s="38"/>
      <c r="CSD332" s="38"/>
      <c r="CSE332" s="38"/>
      <c r="CSF332" s="38"/>
      <c r="CSG332" s="38"/>
      <c r="CSH332" s="38"/>
      <c r="CSI332" s="38"/>
      <c r="CSJ332" s="38"/>
      <c r="CSK332" s="38"/>
      <c r="CSL332" s="38"/>
      <c r="CSM332" s="38"/>
      <c r="CSN332" s="38"/>
      <c r="CSO332" s="38"/>
      <c r="CSP332" s="38"/>
      <c r="CSQ332" s="38"/>
      <c r="CSR332" s="38"/>
      <c r="CSS332" s="38"/>
      <c r="CST332" s="38"/>
      <c r="CSU332" s="38"/>
      <c r="CSV332" s="38"/>
      <c r="CSW332" s="38"/>
      <c r="CSX332" s="38"/>
      <c r="CSY332" s="38"/>
      <c r="CSZ332" s="38"/>
      <c r="CTA332" s="38"/>
      <c r="CTB332" s="38"/>
      <c r="CTC332" s="38"/>
      <c r="CTD332" s="38"/>
      <c r="CTE332" s="38"/>
      <c r="CTF332" s="38"/>
      <c r="CTG332" s="38"/>
      <c r="CTH332" s="38"/>
      <c r="CTI332" s="38"/>
      <c r="CTJ332" s="38"/>
      <c r="CTK332" s="38"/>
      <c r="CTL332" s="38"/>
      <c r="CTM332" s="38"/>
      <c r="CTN332" s="38"/>
      <c r="CTO332" s="38"/>
      <c r="CTP332" s="38"/>
      <c r="CTQ332" s="38"/>
      <c r="CTR332" s="38"/>
      <c r="CTS332" s="38"/>
      <c r="CTT332" s="38"/>
      <c r="CTU332" s="38"/>
      <c r="CTV332" s="38"/>
      <c r="CTW332" s="38"/>
      <c r="CTX332" s="38"/>
      <c r="CTY332" s="38"/>
      <c r="CTZ332" s="38"/>
      <c r="CUA332" s="38"/>
      <c r="CUB332" s="38"/>
      <c r="CUC332" s="38"/>
      <c r="CUD332" s="38"/>
      <c r="CUE332" s="38"/>
      <c r="CUF332" s="38"/>
      <c r="CUG332" s="38"/>
      <c r="CUH332" s="38"/>
      <c r="CUI332" s="38"/>
      <c r="CUJ332" s="38"/>
      <c r="CUK332" s="38"/>
      <c r="CUL332" s="38"/>
      <c r="CUM332" s="38"/>
      <c r="CUN332" s="38"/>
      <c r="CUO332" s="38"/>
      <c r="CUP332" s="38"/>
      <c r="CUQ332" s="38"/>
      <c r="CUR332" s="38"/>
      <c r="CUS332" s="38"/>
      <c r="CUT332" s="38"/>
      <c r="CUU332" s="38"/>
      <c r="CUV332" s="38"/>
      <c r="CUW332" s="38"/>
      <c r="CUX332" s="38"/>
      <c r="CUY332" s="38"/>
      <c r="CUZ332" s="38"/>
      <c r="CVA332" s="38"/>
      <c r="CVB332" s="38"/>
      <c r="CVC332" s="38"/>
      <c r="CVD332" s="38"/>
      <c r="CVE332" s="38"/>
      <c r="CVF332" s="38"/>
      <c r="CVG332" s="38"/>
      <c r="CVH332" s="38"/>
      <c r="CVI332" s="38"/>
      <c r="CVJ332" s="38"/>
      <c r="CVK332" s="38"/>
      <c r="CVL332" s="38"/>
      <c r="CVM332" s="38"/>
      <c r="CVN332" s="38"/>
      <c r="CVO332" s="38"/>
      <c r="CVP332" s="38"/>
      <c r="CVQ332" s="38"/>
      <c r="CVR332" s="38"/>
      <c r="CVS332" s="38"/>
      <c r="CVT332" s="38"/>
      <c r="CVU332" s="38"/>
      <c r="CVV332" s="38"/>
      <c r="CVW332" s="38"/>
      <c r="CVX332" s="38"/>
      <c r="CVY332" s="38"/>
      <c r="CVZ332" s="38"/>
      <c r="CWA332" s="38"/>
      <c r="CWB332" s="38"/>
      <c r="CWC332" s="38"/>
      <c r="CWD332" s="38"/>
      <c r="CWE332" s="38"/>
      <c r="CWF332" s="38"/>
      <c r="CWG332" s="38"/>
      <c r="CWH332" s="38"/>
      <c r="CWI332" s="38"/>
      <c r="CWJ332" s="38"/>
      <c r="CWK332" s="38"/>
      <c r="CWL332" s="38"/>
      <c r="CWM332" s="38"/>
      <c r="CWN332" s="38"/>
      <c r="CWO332" s="38"/>
      <c r="CWP332" s="38"/>
      <c r="CWQ332" s="38"/>
      <c r="CWR332" s="38"/>
      <c r="CWS332" s="38"/>
      <c r="CWT332" s="38"/>
      <c r="CWU332" s="38"/>
      <c r="CWV332" s="38"/>
      <c r="CWW332" s="38"/>
      <c r="CWX332" s="38"/>
      <c r="CWY332" s="38"/>
      <c r="CWZ332" s="38"/>
      <c r="CXA332" s="38"/>
      <c r="CXB332" s="38"/>
      <c r="CXC332" s="38"/>
      <c r="CXD332" s="38"/>
      <c r="CXE332" s="38"/>
      <c r="CXF332" s="38"/>
      <c r="CXG332" s="38"/>
      <c r="CXH332" s="38"/>
      <c r="CXI332" s="38"/>
      <c r="CXJ332" s="38"/>
      <c r="CXK332" s="38"/>
      <c r="CXL332" s="38"/>
      <c r="CXM332" s="38"/>
      <c r="CXN332" s="38"/>
      <c r="CXO332" s="38"/>
      <c r="CXP332" s="38"/>
      <c r="CXQ332" s="38"/>
      <c r="CXR332" s="38"/>
      <c r="CXS332" s="38"/>
      <c r="CXT332" s="38"/>
      <c r="CXU332" s="38"/>
      <c r="CXV332" s="38"/>
      <c r="CXW332" s="38"/>
      <c r="CXX332" s="38"/>
      <c r="CXY332" s="38"/>
      <c r="CXZ332" s="38"/>
      <c r="CYA332" s="38"/>
      <c r="CYB332" s="38"/>
      <c r="CYC332" s="38"/>
      <c r="CYD332" s="38"/>
      <c r="CYE332" s="38"/>
      <c r="CYF332" s="38"/>
      <c r="CYG332" s="38"/>
      <c r="CYH332" s="38"/>
      <c r="CYI332" s="38"/>
      <c r="CYJ332" s="38"/>
      <c r="CYK332" s="38"/>
      <c r="CYL332" s="38"/>
      <c r="CYM332" s="38"/>
      <c r="CYN332" s="38"/>
      <c r="CYO332" s="38"/>
      <c r="CYP332" s="38"/>
      <c r="CYQ332" s="38"/>
      <c r="CYR332" s="38"/>
      <c r="CYS332" s="38"/>
      <c r="CYT332" s="38"/>
      <c r="CYU332" s="38"/>
      <c r="CYV332" s="38"/>
      <c r="CYW332" s="38"/>
      <c r="CYX332" s="38"/>
      <c r="CYY332" s="38"/>
      <c r="CYZ332" s="38"/>
      <c r="CZA332" s="38"/>
      <c r="CZB332" s="38"/>
      <c r="CZC332" s="38"/>
      <c r="CZD332" s="38"/>
      <c r="CZE332" s="38"/>
      <c r="CZF332" s="38"/>
      <c r="CZG332" s="38"/>
      <c r="CZH332" s="38"/>
      <c r="CZI332" s="38"/>
      <c r="CZJ332" s="38"/>
      <c r="CZK332" s="38"/>
      <c r="CZL332" s="38"/>
      <c r="CZM332" s="38"/>
      <c r="CZN332" s="38"/>
      <c r="CZO332" s="38"/>
      <c r="CZP332" s="38"/>
      <c r="CZQ332" s="38"/>
      <c r="CZR332" s="38"/>
      <c r="CZS332" s="38"/>
      <c r="CZT332" s="38"/>
      <c r="CZU332" s="38"/>
      <c r="CZV332" s="38"/>
      <c r="CZW332" s="38"/>
      <c r="CZX332" s="38"/>
      <c r="CZY332" s="38"/>
      <c r="CZZ332" s="38"/>
      <c r="DAA332" s="38"/>
      <c r="DAB332" s="38"/>
      <c r="DAC332" s="38"/>
      <c r="DAD332" s="38"/>
      <c r="DAE332" s="38"/>
      <c r="DAF332" s="38"/>
      <c r="DAG332" s="38"/>
      <c r="DAH332" s="38"/>
      <c r="DAI332" s="38"/>
      <c r="DAJ332" s="38"/>
      <c r="DAK332" s="38"/>
      <c r="DAL332" s="38"/>
      <c r="DAM332" s="38"/>
      <c r="DAN332" s="38"/>
      <c r="DAO332" s="38"/>
      <c r="DAP332" s="38"/>
      <c r="DAQ332" s="38"/>
      <c r="DAR332" s="38"/>
      <c r="DAS332" s="38"/>
      <c r="DAT332" s="38"/>
      <c r="DAU332" s="38"/>
      <c r="DAV332" s="38"/>
      <c r="DAW332" s="38"/>
      <c r="DAX332" s="38"/>
      <c r="DAY332" s="38"/>
      <c r="DAZ332" s="38"/>
      <c r="DBA332" s="38"/>
      <c r="DBB332" s="38"/>
      <c r="DBC332" s="38"/>
      <c r="DBD332" s="38"/>
      <c r="DBE332" s="38"/>
      <c r="DBF332" s="38"/>
      <c r="DBG332" s="38"/>
      <c r="DBH332" s="38"/>
      <c r="DBI332" s="38"/>
      <c r="DBJ332" s="38"/>
      <c r="DBK332" s="38"/>
      <c r="DBL332" s="38"/>
      <c r="DBM332" s="38"/>
      <c r="DBN332" s="38"/>
      <c r="DBO332" s="38"/>
      <c r="DBP332" s="38"/>
      <c r="DBQ332" s="38"/>
      <c r="DBR332" s="38"/>
      <c r="DBS332" s="38"/>
      <c r="DBT332" s="38"/>
      <c r="DBU332" s="38"/>
      <c r="DBV332" s="38"/>
      <c r="DBW332" s="38"/>
      <c r="DBX332" s="38"/>
      <c r="DBY332" s="38"/>
      <c r="DBZ332" s="38"/>
      <c r="DCA332" s="38"/>
      <c r="DCB332" s="38"/>
      <c r="DCC332" s="38"/>
      <c r="DCD332" s="38"/>
      <c r="DCE332" s="38"/>
      <c r="DCF332" s="38"/>
      <c r="DCG332" s="38"/>
      <c r="DCH332" s="38"/>
      <c r="DCI332" s="38"/>
      <c r="DCJ332" s="38"/>
      <c r="DCK332" s="38"/>
      <c r="DCL332" s="38"/>
      <c r="DCM332" s="38"/>
      <c r="DCN332" s="38"/>
      <c r="DCO332" s="38"/>
      <c r="DCP332" s="38"/>
      <c r="DCQ332" s="38"/>
      <c r="DCR332" s="38"/>
      <c r="DCS332" s="38"/>
      <c r="DCT332" s="38"/>
      <c r="DCU332" s="38"/>
      <c r="DCV332" s="38"/>
      <c r="DCW332" s="38"/>
      <c r="DCX332" s="38"/>
      <c r="DCY332" s="38"/>
      <c r="DCZ332" s="38"/>
      <c r="DDA332" s="38"/>
      <c r="DDB332" s="38"/>
      <c r="DDC332" s="38"/>
      <c r="DDD332" s="38"/>
      <c r="DDE332" s="38"/>
      <c r="DDF332" s="38"/>
      <c r="DDG332" s="38"/>
      <c r="DDH332" s="38"/>
      <c r="DDI332" s="38"/>
      <c r="DDJ332" s="38"/>
      <c r="DDK332" s="38"/>
      <c r="DDL332" s="38"/>
      <c r="DDM332" s="38"/>
      <c r="DDN332" s="38"/>
      <c r="DDO332" s="38"/>
      <c r="DDP332" s="38"/>
      <c r="DDQ332" s="38"/>
      <c r="DDR332" s="38"/>
      <c r="DDS332" s="38"/>
      <c r="DDT332" s="38"/>
      <c r="DDU332" s="38"/>
      <c r="DDV332" s="38"/>
      <c r="DDW332" s="38"/>
      <c r="DDX332" s="38"/>
      <c r="DDY332" s="38"/>
      <c r="DDZ332" s="38"/>
      <c r="DEA332" s="38"/>
      <c r="DEB332" s="38"/>
      <c r="DEC332" s="38"/>
      <c r="DED332" s="38"/>
      <c r="DEE332" s="38"/>
      <c r="DEF332" s="38"/>
      <c r="DEG332" s="38"/>
      <c r="DEH332" s="38"/>
      <c r="DEI332" s="38"/>
      <c r="DEJ332" s="38"/>
      <c r="DEK332" s="38"/>
      <c r="DEL332" s="38"/>
      <c r="DEM332" s="38"/>
      <c r="DEN332" s="38"/>
      <c r="DEO332" s="38"/>
      <c r="DEP332" s="38"/>
      <c r="DEQ332" s="38"/>
      <c r="DER332" s="38"/>
      <c r="DES332" s="38"/>
      <c r="DET332" s="38"/>
      <c r="DEU332" s="38"/>
      <c r="DEV332" s="38"/>
      <c r="DEW332" s="38"/>
      <c r="DEX332" s="38"/>
      <c r="DEY332" s="38"/>
      <c r="DEZ332" s="38"/>
      <c r="DFA332" s="38"/>
      <c r="DFB332" s="38"/>
      <c r="DFC332" s="38"/>
      <c r="DFD332" s="38"/>
      <c r="DFE332" s="38"/>
      <c r="DFF332" s="38"/>
      <c r="DFG332" s="38"/>
      <c r="DFH332" s="38"/>
      <c r="DFI332" s="38"/>
      <c r="DFJ332" s="38"/>
      <c r="DFK332" s="38"/>
      <c r="DFL332" s="38"/>
      <c r="DFM332" s="38"/>
      <c r="DFN332" s="38"/>
      <c r="DFO332" s="38"/>
      <c r="DFP332" s="38"/>
      <c r="DFQ332" s="38"/>
      <c r="DFR332" s="38"/>
      <c r="DFS332" s="38"/>
      <c r="DFT332" s="38"/>
      <c r="DFU332" s="38"/>
      <c r="DFV332" s="38"/>
      <c r="DFW332" s="38"/>
      <c r="DFX332" s="38"/>
      <c r="DFY332" s="38"/>
      <c r="DFZ332" s="38"/>
      <c r="DGA332" s="38"/>
      <c r="DGB332" s="38"/>
      <c r="DGC332" s="38"/>
      <c r="DGD332" s="38"/>
      <c r="DGE332" s="38"/>
      <c r="DGF332" s="38"/>
      <c r="DGG332" s="38"/>
      <c r="DGH332" s="38"/>
      <c r="DGI332" s="38"/>
      <c r="DGJ332" s="38"/>
      <c r="DGK332" s="38"/>
      <c r="DGL332" s="38"/>
      <c r="DGM332" s="38"/>
      <c r="DGN332" s="38"/>
      <c r="DGO332" s="38"/>
      <c r="DGP332" s="38"/>
      <c r="DGQ332" s="38"/>
      <c r="DGR332" s="38"/>
      <c r="DGS332" s="38"/>
      <c r="DGT332" s="38"/>
      <c r="DGU332" s="38"/>
      <c r="DGV332" s="38"/>
      <c r="DGW332" s="38"/>
      <c r="DGX332" s="38"/>
      <c r="DGY332" s="38"/>
      <c r="DGZ332" s="38"/>
      <c r="DHA332" s="38"/>
      <c r="DHB332" s="38"/>
      <c r="DHC332" s="38"/>
      <c r="DHD332" s="38"/>
      <c r="DHE332" s="38"/>
      <c r="DHF332" s="38"/>
      <c r="DHG332" s="38"/>
      <c r="DHH332" s="38"/>
      <c r="DHI332" s="38"/>
      <c r="DHJ332" s="38"/>
      <c r="DHK332" s="38"/>
      <c r="DHL332" s="38"/>
      <c r="DHM332" s="38"/>
      <c r="DHN332" s="38"/>
      <c r="DHO332" s="38"/>
      <c r="DHP332" s="38"/>
      <c r="DHQ332" s="38"/>
      <c r="DHR332" s="38"/>
      <c r="DHS332" s="38"/>
      <c r="DHT332" s="38"/>
      <c r="DHU332" s="38"/>
      <c r="DHV332" s="38"/>
      <c r="DHW332" s="38"/>
      <c r="DHX332" s="38"/>
      <c r="DHY332" s="38"/>
      <c r="DHZ332" s="38"/>
      <c r="DIA332" s="38"/>
      <c r="DIB332" s="38"/>
      <c r="DIC332" s="38"/>
      <c r="DID332" s="38"/>
      <c r="DIE332" s="38"/>
      <c r="DIF332" s="38"/>
      <c r="DIG332" s="38"/>
      <c r="DIH332" s="38"/>
      <c r="DII332" s="38"/>
      <c r="DIJ332" s="38"/>
      <c r="DIK332" s="38"/>
      <c r="DIL332" s="38"/>
      <c r="DIM332" s="38"/>
      <c r="DIN332" s="38"/>
      <c r="DIO332" s="38"/>
      <c r="DIP332" s="38"/>
      <c r="DIQ332" s="38"/>
      <c r="DIR332" s="38"/>
      <c r="DIS332" s="38"/>
      <c r="DIT332" s="38"/>
      <c r="DIU332" s="38"/>
      <c r="DIV332" s="38"/>
      <c r="DIW332" s="38"/>
      <c r="DIX332" s="38"/>
      <c r="DIY332" s="38"/>
      <c r="DIZ332" s="38"/>
      <c r="DJA332" s="38"/>
      <c r="DJB332" s="38"/>
      <c r="DJC332" s="38"/>
      <c r="DJD332" s="38"/>
      <c r="DJE332" s="38"/>
      <c r="DJF332" s="38"/>
      <c r="DJG332" s="38"/>
      <c r="DJH332" s="38"/>
      <c r="DJI332" s="38"/>
      <c r="DJJ332" s="38"/>
      <c r="DJK332" s="38"/>
      <c r="DJL332" s="38"/>
      <c r="DJM332" s="38"/>
      <c r="DJN332" s="38"/>
      <c r="DJO332" s="38"/>
      <c r="DJP332" s="38"/>
      <c r="DJQ332" s="38"/>
      <c r="DJR332" s="38"/>
      <c r="DJS332" s="38"/>
      <c r="DJT332" s="38"/>
      <c r="DJU332" s="38"/>
      <c r="DJV332" s="38"/>
      <c r="DJW332" s="38"/>
      <c r="DJX332" s="38"/>
      <c r="DJY332" s="38"/>
      <c r="DJZ332" s="38"/>
      <c r="DKA332" s="38"/>
      <c r="DKB332" s="38"/>
      <c r="DKC332" s="38"/>
      <c r="DKD332" s="38"/>
      <c r="DKE332" s="38"/>
      <c r="DKF332" s="38"/>
      <c r="DKG332" s="38"/>
      <c r="DKH332" s="38"/>
      <c r="DKI332" s="38"/>
      <c r="DKJ332" s="38"/>
      <c r="DKK332" s="38"/>
      <c r="DKL332" s="38"/>
      <c r="DKM332" s="38"/>
      <c r="DKN332" s="38"/>
      <c r="DKO332" s="38"/>
      <c r="DKP332" s="38"/>
      <c r="DKQ332" s="38"/>
      <c r="DKR332" s="38"/>
      <c r="DKS332" s="38"/>
      <c r="DKT332" s="38"/>
      <c r="DKU332" s="38"/>
      <c r="DKV332" s="38"/>
      <c r="DKW332" s="38"/>
      <c r="DKX332" s="38"/>
      <c r="DKY332" s="38"/>
      <c r="DKZ332" s="38"/>
      <c r="DLA332" s="38"/>
      <c r="DLB332" s="38"/>
      <c r="DLC332" s="38"/>
      <c r="DLD332" s="38"/>
      <c r="DLE332" s="38"/>
      <c r="DLF332" s="38"/>
      <c r="DLG332" s="38"/>
      <c r="DLH332" s="38"/>
      <c r="DLI332" s="38"/>
      <c r="DLJ332" s="38"/>
      <c r="DLK332" s="38"/>
      <c r="DLL332" s="38"/>
      <c r="DLM332" s="38"/>
      <c r="DLN332" s="38"/>
      <c r="DLO332" s="38"/>
      <c r="DLP332" s="38"/>
      <c r="DLQ332" s="38"/>
      <c r="DLR332" s="38"/>
      <c r="DLS332" s="38"/>
      <c r="DLT332" s="38"/>
      <c r="DLU332" s="38"/>
      <c r="DLV332" s="38"/>
      <c r="DLW332" s="38"/>
      <c r="DLX332" s="38"/>
      <c r="DLY332" s="38"/>
      <c r="DLZ332" s="38"/>
      <c r="DMA332" s="38"/>
      <c r="DMB332" s="38"/>
      <c r="DMC332" s="38"/>
      <c r="DMD332" s="38"/>
      <c r="DME332" s="38"/>
      <c r="DMF332" s="38"/>
      <c r="DMG332" s="38"/>
      <c r="DMH332" s="38"/>
      <c r="DMI332" s="38"/>
      <c r="DMJ332" s="38"/>
      <c r="DMK332" s="38"/>
      <c r="DML332" s="38"/>
      <c r="DMM332" s="38"/>
      <c r="DMN332" s="38"/>
      <c r="DMO332" s="38"/>
      <c r="DMP332" s="38"/>
      <c r="DMQ332" s="38"/>
      <c r="DMR332" s="38"/>
      <c r="DMS332" s="38"/>
      <c r="DMT332" s="38"/>
      <c r="DMU332" s="38"/>
      <c r="DMV332" s="38"/>
      <c r="DMW332" s="38"/>
      <c r="DMX332" s="38"/>
      <c r="DMY332" s="38"/>
      <c r="DMZ332" s="38"/>
      <c r="DNA332" s="38"/>
      <c r="DNB332" s="38"/>
      <c r="DNC332" s="38"/>
      <c r="DND332" s="38"/>
      <c r="DNE332" s="38"/>
      <c r="DNF332" s="38"/>
      <c r="DNG332" s="38"/>
      <c r="DNH332" s="38"/>
      <c r="DNI332" s="38"/>
      <c r="DNJ332" s="38"/>
      <c r="DNK332" s="38"/>
      <c r="DNL332" s="38"/>
      <c r="DNM332" s="38"/>
      <c r="DNN332" s="38"/>
      <c r="DNO332" s="38"/>
      <c r="DNP332" s="38"/>
      <c r="DNQ332" s="38"/>
      <c r="DNR332" s="38"/>
      <c r="DNS332" s="38"/>
      <c r="DNT332" s="38"/>
      <c r="DNU332" s="38"/>
      <c r="DNV332" s="38"/>
      <c r="DNW332" s="38"/>
      <c r="DNX332" s="38"/>
      <c r="DNY332" s="38"/>
      <c r="DNZ332" s="38"/>
      <c r="DOA332" s="38"/>
      <c r="DOB332" s="38"/>
      <c r="DOC332" s="38"/>
      <c r="DOD332" s="38"/>
      <c r="DOE332" s="38"/>
      <c r="DOF332" s="38"/>
      <c r="DOG332" s="38"/>
      <c r="DOH332" s="38"/>
      <c r="DOI332" s="38"/>
      <c r="DOJ332" s="38"/>
      <c r="DOK332" s="38"/>
      <c r="DOL332" s="38"/>
      <c r="DOM332" s="38"/>
      <c r="DON332" s="38"/>
      <c r="DOO332" s="38"/>
      <c r="DOP332" s="38"/>
      <c r="DOQ332" s="38"/>
      <c r="DOR332" s="38"/>
      <c r="DOS332" s="38"/>
      <c r="DOT332" s="38"/>
      <c r="DOU332" s="38"/>
      <c r="DOV332" s="38"/>
      <c r="DOW332" s="38"/>
      <c r="DOX332" s="38"/>
      <c r="DOY332" s="38"/>
      <c r="DOZ332" s="38"/>
      <c r="DPA332" s="38"/>
      <c r="DPB332" s="38"/>
      <c r="DPC332" s="38"/>
      <c r="DPD332" s="38"/>
      <c r="DPE332" s="38"/>
      <c r="DPF332" s="38"/>
      <c r="DPG332" s="38"/>
      <c r="DPH332" s="38"/>
      <c r="DPI332" s="38"/>
      <c r="DPJ332" s="38"/>
      <c r="DPK332" s="38"/>
      <c r="DPL332" s="38"/>
      <c r="DPM332" s="38"/>
      <c r="DPN332" s="38"/>
      <c r="DPO332" s="38"/>
      <c r="DPP332" s="38"/>
      <c r="DPQ332" s="38"/>
      <c r="DPR332" s="38"/>
      <c r="DPS332" s="38"/>
      <c r="DPT332" s="38"/>
      <c r="DPU332" s="38"/>
      <c r="DPV332" s="38"/>
      <c r="DPW332" s="38"/>
      <c r="DPX332" s="38"/>
      <c r="DPY332" s="38"/>
      <c r="DPZ332" s="38"/>
      <c r="DQA332" s="38"/>
      <c r="DQB332" s="38"/>
      <c r="DQC332" s="38"/>
      <c r="DQD332" s="38"/>
      <c r="DQE332" s="38"/>
      <c r="DQF332" s="38"/>
      <c r="DQG332" s="38"/>
      <c r="DQH332" s="38"/>
      <c r="DQI332" s="38"/>
      <c r="DQJ332" s="38"/>
      <c r="DQK332" s="38"/>
      <c r="DQL332" s="38"/>
      <c r="DQM332" s="38"/>
      <c r="DQN332" s="38"/>
      <c r="DQO332" s="38"/>
      <c r="DQP332" s="38"/>
      <c r="DQQ332" s="38"/>
      <c r="DQR332" s="38"/>
      <c r="DQS332" s="38"/>
      <c r="DQT332" s="38"/>
      <c r="DQU332" s="38"/>
      <c r="DQV332" s="38"/>
      <c r="DQW332" s="38"/>
      <c r="DQX332" s="38"/>
      <c r="DQY332" s="38"/>
      <c r="DQZ332" s="38"/>
      <c r="DRA332" s="38"/>
      <c r="DRB332" s="38"/>
      <c r="DRC332" s="38"/>
      <c r="DRD332" s="38"/>
      <c r="DRE332" s="38"/>
      <c r="DRF332" s="38"/>
      <c r="DRG332" s="38"/>
      <c r="DRH332" s="38"/>
      <c r="DRI332" s="38"/>
      <c r="DRJ332" s="38"/>
      <c r="DRK332" s="38"/>
      <c r="DRL332" s="38"/>
      <c r="DRM332" s="38"/>
      <c r="DRN332" s="38"/>
      <c r="DRO332" s="38"/>
      <c r="DRP332" s="38"/>
      <c r="DRQ332" s="38"/>
      <c r="DRR332" s="38"/>
      <c r="DRS332" s="38"/>
      <c r="DRT332" s="38"/>
      <c r="DRU332" s="38"/>
      <c r="DRV332" s="38"/>
      <c r="DRW332" s="38"/>
      <c r="DRX332" s="38"/>
      <c r="DRY332" s="38"/>
      <c r="DRZ332" s="38"/>
      <c r="DSA332" s="38"/>
      <c r="DSB332" s="38"/>
      <c r="DSC332" s="38"/>
      <c r="DSD332" s="38"/>
      <c r="DSE332" s="38"/>
      <c r="DSF332" s="38"/>
      <c r="DSG332" s="38"/>
      <c r="DSH332" s="38"/>
      <c r="DSI332" s="38"/>
      <c r="DSJ332" s="38"/>
      <c r="DSK332" s="38"/>
      <c r="DSL332" s="38"/>
      <c r="DSM332" s="38"/>
      <c r="DSN332" s="38"/>
      <c r="DSO332" s="38"/>
      <c r="DSP332" s="38"/>
      <c r="DSQ332" s="38"/>
      <c r="DSR332" s="38"/>
      <c r="DSS332" s="38"/>
      <c r="DST332" s="38"/>
      <c r="DSU332" s="38"/>
      <c r="DSV332" s="38"/>
      <c r="DSW332" s="38"/>
      <c r="DSX332" s="38"/>
      <c r="DSY332" s="38"/>
      <c r="DSZ332" s="38"/>
      <c r="DTA332" s="38"/>
      <c r="DTB332" s="38"/>
      <c r="DTC332" s="38"/>
      <c r="DTD332" s="38"/>
      <c r="DTE332" s="38"/>
      <c r="DTF332" s="38"/>
      <c r="DTG332" s="38"/>
      <c r="DTH332" s="38"/>
      <c r="DTI332" s="38"/>
      <c r="DTJ332" s="38"/>
      <c r="DTK332" s="38"/>
      <c r="DTL332" s="38"/>
      <c r="DTM332" s="38"/>
      <c r="DTN332" s="38"/>
      <c r="DTO332" s="38"/>
      <c r="DTP332" s="38"/>
      <c r="DTQ332" s="38"/>
      <c r="DTR332" s="38"/>
      <c r="DTS332" s="38"/>
      <c r="DTT332" s="38"/>
      <c r="DTU332" s="38"/>
      <c r="DTV332" s="38"/>
      <c r="DTW332" s="38"/>
      <c r="DTX332" s="38"/>
      <c r="DTY332" s="38"/>
      <c r="DTZ332" s="38"/>
      <c r="DUA332" s="38"/>
      <c r="DUB332" s="38"/>
      <c r="DUC332" s="38"/>
      <c r="DUD332" s="38"/>
      <c r="DUE332" s="38"/>
      <c r="DUF332" s="38"/>
      <c r="DUG332" s="38"/>
      <c r="DUH332" s="38"/>
      <c r="DUI332" s="38"/>
      <c r="DUJ332" s="38"/>
      <c r="DUK332" s="38"/>
      <c r="DUL332" s="38"/>
      <c r="DUM332" s="38"/>
      <c r="DUN332" s="38"/>
      <c r="DUO332" s="38"/>
      <c r="DUP332" s="38"/>
      <c r="DUQ332" s="38"/>
      <c r="DUR332" s="38"/>
      <c r="DUS332" s="38"/>
      <c r="DUT332" s="38"/>
      <c r="DUU332" s="38"/>
      <c r="DUV332" s="38"/>
      <c r="DUW332" s="38"/>
      <c r="DUX332" s="38"/>
      <c r="DUY332" s="38"/>
      <c r="DUZ332" s="38"/>
      <c r="DVA332" s="38"/>
      <c r="DVB332" s="38"/>
      <c r="DVC332" s="38"/>
      <c r="DVD332" s="38"/>
      <c r="DVE332" s="38"/>
      <c r="DVF332" s="38"/>
      <c r="DVG332" s="38"/>
      <c r="DVH332" s="38"/>
      <c r="DVI332" s="38"/>
      <c r="DVJ332" s="38"/>
      <c r="DVK332" s="38"/>
      <c r="DVL332" s="38"/>
      <c r="DVM332" s="38"/>
      <c r="DVN332" s="38"/>
      <c r="DVO332" s="38"/>
      <c r="DVP332" s="38"/>
      <c r="DVQ332" s="38"/>
      <c r="DVR332" s="38"/>
      <c r="DVS332" s="38"/>
      <c r="DVT332" s="38"/>
      <c r="DVU332" s="38"/>
      <c r="DVV332" s="38"/>
      <c r="DVW332" s="38"/>
      <c r="DVX332" s="38"/>
      <c r="DVY332" s="38"/>
      <c r="DVZ332" s="38"/>
      <c r="DWA332" s="38"/>
      <c r="DWB332" s="38"/>
      <c r="DWC332" s="38"/>
      <c r="DWD332" s="38"/>
      <c r="DWE332" s="38"/>
      <c r="DWF332" s="38"/>
      <c r="DWG332" s="38"/>
      <c r="DWH332" s="38"/>
      <c r="DWI332" s="38"/>
      <c r="DWJ332" s="38"/>
      <c r="DWK332" s="38"/>
      <c r="DWL332" s="38"/>
      <c r="DWM332" s="38"/>
      <c r="DWN332" s="38"/>
      <c r="DWO332" s="38"/>
      <c r="DWP332" s="38"/>
      <c r="DWQ332" s="38"/>
      <c r="DWR332" s="38"/>
      <c r="DWS332" s="38"/>
      <c r="DWT332" s="38"/>
      <c r="DWU332" s="38"/>
      <c r="DWV332" s="38"/>
      <c r="DWW332" s="38"/>
      <c r="DWX332" s="38"/>
      <c r="DWY332" s="38"/>
      <c r="DWZ332" s="38"/>
      <c r="DXA332" s="38"/>
      <c r="DXB332" s="38"/>
      <c r="DXC332" s="38"/>
      <c r="DXD332" s="38"/>
      <c r="DXE332" s="38"/>
      <c r="DXF332" s="38"/>
      <c r="DXG332" s="38"/>
      <c r="DXH332" s="38"/>
      <c r="DXI332" s="38"/>
      <c r="DXJ332" s="38"/>
      <c r="DXK332" s="38"/>
      <c r="DXL332" s="38"/>
      <c r="DXM332" s="38"/>
      <c r="DXN332" s="38"/>
      <c r="DXO332" s="38"/>
      <c r="DXP332" s="38"/>
      <c r="DXQ332" s="38"/>
      <c r="DXR332" s="38"/>
      <c r="DXS332" s="38"/>
      <c r="DXT332" s="38"/>
      <c r="DXU332" s="38"/>
      <c r="DXV332" s="38"/>
      <c r="DXW332" s="38"/>
      <c r="DXX332" s="38"/>
      <c r="DXY332" s="38"/>
      <c r="DXZ332" s="38"/>
      <c r="DYA332" s="38"/>
      <c r="DYB332" s="38"/>
      <c r="DYC332" s="38"/>
      <c r="DYD332" s="38"/>
      <c r="DYE332" s="38"/>
      <c r="DYF332" s="38"/>
      <c r="DYG332" s="38"/>
      <c r="DYH332" s="38"/>
      <c r="DYI332" s="38"/>
      <c r="DYJ332" s="38"/>
      <c r="DYK332" s="38"/>
      <c r="DYL332" s="38"/>
      <c r="DYM332" s="38"/>
      <c r="DYN332" s="38"/>
      <c r="DYO332" s="38"/>
      <c r="DYP332" s="38"/>
      <c r="DYQ332" s="38"/>
      <c r="DYR332" s="38"/>
      <c r="DYS332" s="38"/>
      <c r="DYT332" s="38"/>
      <c r="DYU332" s="38"/>
      <c r="DYV332" s="38"/>
      <c r="DYW332" s="38"/>
      <c r="DYX332" s="38"/>
      <c r="DYY332" s="38"/>
      <c r="DYZ332" s="38"/>
      <c r="DZA332" s="38"/>
      <c r="DZB332" s="38"/>
      <c r="DZC332" s="38"/>
      <c r="DZD332" s="38"/>
      <c r="DZE332" s="38"/>
      <c r="DZF332" s="38"/>
      <c r="DZG332" s="38"/>
      <c r="DZH332" s="38"/>
      <c r="DZI332" s="38"/>
      <c r="DZJ332" s="38"/>
      <c r="DZK332" s="38"/>
      <c r="DZL332" s="38"/>
      <c r="DZM332" s="38"/>
      <c r="DZN332" s="38"/>
      <c r="DZO332" s="38"/>
      <c r="DZP332" s="38"/>
      <c r="DZQ332" s="38"/>
      <c r="DZR332" s="38"/>
      <c r="DZS332" s="38"/>
      <c r="DZT332" s="38"/>
      <c r="DZU332" s="38"/>
      <c r="DZV332" s="38"/>
      <c r="DZW332" s="38"/>
      <c r="DZX332" s="38"/>
      <c r="DZY332" s="38"/>
      <c r="DZZ332" s="38"/>
      <c r="EAA332" s="38"/>
      <c r="EAB332" s="38"/>
      <c r="EAC332" s="38"/>
      <c r="EAD332" s="38"/>
      <c r="EAE332" s="38"/>
      <c r="EAF332" s="38"/>
      <c r="EAG332" s="38"/>
      <c r="EAH332" s="38"/>
      <c r="EAI332" s="38"/>
      <c r="EAJ332" s="38"/>
      <c r="EAK332" s="38"/>
      <c r="EAL332" s="38"/>
      <c r="EAM332" s="38"/>
      <c r="EAN332" s="38"/>
      <c r="EAO332" s="38"/>
      <c r="EAP332" s="38"/>
      <c r="EAQ332" s="38"/>
      <c r="EAR332" s="38"/>
      <c r="EAS332" s="38"/>
      <c r="EAT332" s="38"/>
      <c r="EAU332" s="38"/>
      <c r="EAV332" s="38"/>
      <c r="EAW332" s="38"/>
      <c r="EAX332" s="38"/>
      <c r="EAY332" s="38"/>
      <c r="EAZ332" s="38"/>
      <c r="EBA332" s="38"/>
      <c r="EBB332" s="38"/>
      <c r="EBC332" s="38"/>
      <c r="EBD332" s="38"/>
      <c r="EBE332" s="38"/>
      <c r="EBF332" s="38"/>
      <c r="EBG332" s="38"/>
      <c r="EBH332" s="38"/>
      <c r="EBI332" s="38"/>
      <c r="EBJ332" s="38"/>
      <c r="EBK332" s="38"/>
      <c r="EBL332" s="38"/>
      <c r="EBM332" s="38"/>
      <c r="EBN332" s="38"/>
      <c r="EBO332" s="38"/>
      <c r="EBP332" s="38"/>
      <c r="EBQ332" s="38"/>
      <c r="EBR332" s="38"/>
      <c r="EBS332" s="38"/>
      <c r="EBT332" s="38"/>
      <c r="EBU332" s="38"/>
      <c r="EBV332" s="38"/>
      <c r="EBW332" s="38"/>
      <c r="EBX332" s="38"/>
      <c r="EBY332" s="38"/>
      <c r="EBZ332" s="38"/>
      <c r="ECA332" s="38"/>
      <c r="ECB332" s="38"/>
      <c r="ECC332" s="38"/>
      <c r="ECD332" s="38"/>
      <c r="ECE332" s="38"/>
      <c r="ECF332" s="38"/>
      <c r="ECG332" s="38"/>
      <c r="ECH332" s="38"/>
      <c r="ECI332" s="38"/>
      <c r="ECJ332" s="38"/>
      <c r="ECK332" s="38"/>
      <c r="ECL332" s="38"/>
      <c r="ECM332" s="38"/>
      <c r="ECN332" s="38"/>
      <c r="ECO332" s="38"/>
      <c r="ECP332" s="38"/>
      <c r="ECQ332" s="38"/>
      <c r="ECR332" s="38"/>
      <c r="ECS332" s="38"/>
      <c r="ECT332" s="38"/>
      <c r="ECU332" s="38"/>
      <c r="ECV332" s="38"/>
      <c r="ECW332" s="38"/>
      <c r="ECX332" s="38"/>
      <c r="ECY332" s="38"/>
      <c r="ECZ332" s="38"/>
      <c r="EDA332" s="38"/>
      <c r="EDB332" s="38"/>
      <c r="EDC332" s="38"/>
      <c r="EDD332" s="38"/>
      <c r="EDE332" s="38"/>
      <c r="EDF332" s="38"/>
      <c r="EDG332" s="38"/>
      <c r="EDH332" s="38"/>
      <c r="EDI332" s="38"/>
      <c r="EDJ332" s="38"/>
      <c r="EDK332" s="38"/>
      <c r="EDL332" s="38"/>
      <c r="EDM332" s="38"/>
      <c r="EDN332" s="38"/>
      <c r="EDO332" s="38"/>
      <c r="EDP332" s="38"/>
      <c r="EDQ332" s="38"/>
      <c r="EDR332" s="38"/>
      <c r="EDS332" s="38"/>
      <c r="EDT332" s="38"/>
      <c r="EDU332" s="38"/>
      <c r="EDV332" s="38"/>
      <c r="EDW332" s="38"/>
      <c r="EDX332" s="38"/>
      <c r="EDY332" s="38"/>
      <c r="EDZ332" s="38"/>
      <c r="EEA332" s="38"/>
      <c r="EEB332" s="38"/>
      <c r="EEC332" s="38"/>
      <c r="EED332" s="38"/>
      <c r="EEE332" s="38"/>
      <c r="EEF332" s="38"/>
      <c r="EEG332" s="38"/>
      <c r="EEH332" s="38"/>
      <c r="EEI332" s="38"/>
      <c r="EEJ332" s="38"/>
      <c r="EEK332" s="38"/>
      <c r="EEL332" s="38"/>
      <c r="EEM332" s="38"/>
      <c r="EEN332" s="38"/>
      <c r="EEO332" s="38"/>
      <c r="EEP332" s="38"/>
      <c r="EEQ332" s="38"/>
      <c r="EER332" s="38"/>
      <c r="EES332" s="38"/>
      <c r="EET332" s="38"/>
      <c r="EEU332" s="38"/>
      <c r="EEV332" s="38"/>
      <c r="EEW332" s="38"/>
      <c r="EEX332" s="38"/>
      <c r="EEY332" s="38"/>
      <c r="EEZ332" s="38"/>
      <c r="EFA332" s="38"/>
      <c r="EFB332" s="38"/>
      <c r="EFC332" s="38"/>
      <c r="EFD332" s="38"/>
      <c r="EFE332" s="38"/>
      <c r="EFF332" s="38"/>
      <c r="EFG332" s="38"/>
      <c r="EFH332" s="38"/>
      <c r="EFI332" s="38"/>
      <c r="EFJ332" s="38"/>
      <c r="EFK332" s="38"/>
      <c r="EFL332" s="38"/>
      <c r="EFM332" s="38"/>
      <c r="EFN332" s="38"/>
      <c r="EFO332" s="38"/>
      <c r="EFP332" s="38"/>
      <c r="EFQ332" s="38"/>
      <c r="EFR332" s="38"/>
      <c r="EFS332" s="38"/>
      <c r="EFT332" s="38"/>
      <c r="EFU332" s="38"/>
      <c r="EFV332" s="38"/>
      <c r="EFW332" s="38"/>
      <c r="EFX332" s="38"/>
      <c r="EFY332" s="38"/>
      <c r="EFZ332" s="38"/>
      <c r="EGA332" s="38"/>
      <c r="EGB332" s="38"/>
      <c r="EGC332" s="38"/>
      <c r="EGD332" s="38"/>
      <c r="EGE332" s="38"/>
      <c r="EGF332" s="38"/>
      <c r="EGG332" s="38"/>
      <c r="EGH332" s="38"/>
      <c r="EGI332" s="38"/>
      <c r="EGJ332" s="38"/>
      <c r="EGK332" s="38"/>
      <c r="EGL332" s="38"/>
      <c r="EGM332" s="38"/>
      <c r="EGN332" s="38"/>
      <c r="EGO332" s="38"/>
      <c r="EGP332" s="38"/>
      <c r="EGQ332" s="38"/>
      <c r="EGR332" s="38"/>
      <c r="EGS332" s="38"/>
      <c r="EGT332" s="38"/>
      <c r="EGU332" s="38"/>
      <c r="EGV332" s="38"/>
      <c r="EGW332" s="38"/>
      <c r="EGX332" s="38"/>
      <c r="EGY332" s="38"/>
      <c r="EGZ332" s="38"/>
      <c r="EHA332" s="38"/>
      <c r="EHB332" s="38"/>
      <c r="EHC332" s="38"/>
      <c r="EHD332" s="38"/>
      <c r="EHE332" s="38"/>
      <c r="EHF332" s="38"/>
      <c r="EHG332" s="38"/>
      <c r="EHH332" s="38"/>
      <c r="EHI332" s="38"/>
      <c r="EHJ332" s="38"/>
      <c r="EHK332" s="38"/>
      <c r="EHL332" s="38"/>
      <c r="EHM332" s="38"/>
      <c r="EHN332" s="38"/>
      <c r="EHO332" s="38"/>
      <c r="EHP332" s="38"/>
      <c r="EHQ332" s="38"/>
      <c r="EHR332" s="38"/>
      <c r="EHS332" s="38"/>
      <c r="EHT332" s="38"/>
      <c r="EHU332" s="38"/>
      <c r="EHV332" s="38"/>
      <c r="EHW332" s="38"/>
      <c r="EHX332" s="38"/>
      <c r="EHY332" s="38"/>
      <c r="EHZ332" s="38"/>
      <c r="EIA332" s="38"/>
      <c r="EIB332" s="38"/>
      <c r="EIC332" s="38"/>
      <c r="EID332" s="38"/>
      <c r="EIE332" s="38"/>
      <c r="EIF332" s="38"/>
      <c r="EIG332" s="38"/>
      <c r="EIH332" s="38"/>
      <c r="EII332" s="38"/>
      <c r="EIJ332" s="38"/>
      <c r="EIK332" s="38"/>
      <c r="EIL332" s="38"/>
      <c r="EIM332" s="38"/>
      <c r="EIN332" s="38"/>
      <c r="EIO332" s="38"/>
      <c r="EIP332" s="38"/>
      <c r="EIQ332" s="38"/>
      <c r="EIR332" s="38"/>
      <c r="EIS332" s="38"/>
      <c r="EIT332" s="38"/>
      <c r="EIU332" s="38"/>
      <c r="EIV332" s="38"/>
      <c r="EIW332" s="38"/>
      <c r="EIX332" s="38"/>
      <c r="EIY332" s="38"/>
      <c r="EIZ332" s="38"/>
      <c r="EJA332" s="38"/>
      <c r="EJB332" s="38"/>
      <c r="EJC332" s="38"/>
      <c r="EJD332" s="38"/>
      <c r="EJE332" s="38"/>
      <c r="EJF332" s="38"/>
      <c r="EJG332" s="38"/>
      <c r="EJH332" s="38"/>
      <c r="EJI332" s="38"/>
      <c r="EJJ332" s="38"/>
      <c r="EJK332" s="38"/>
      <c r="EJL332" s="38"/>
      <c r="EJM332" s="38"/>
      <c r="EJN332" s="38"/>
      <c r="EJO332" s="38"/>
      <c r="EJP332" s="38"/>
      <c r="EJQ332" s="38"/>
      <c r="EJR332" s="38"/>
      <c r="EJS332" s="38"/>
      <c r="EJT332" s="38"/>
      <c r="EJU332" s="38"/>
      <c r="EJV332" s="38"/>
      <c r="EJW332" s="38"/>
      <c r="EJX332" s="38"/>
      <c r="EJY332" s="38"/>
      <c r="EJZ332" s="38"/>
      <c r="EKA332" s="38"/>
      <c r="EKB332" s="38"/>
      <c r="EKC332" s="38"/>
      <c r="EKD332" s="38"/>
      <c r="EKE332" s="38"/>
      <c r="EKF332" s="38"/>
      <c r="EKG332" s="38"/>
      <c r="EKH332" s="38"/>
      <c r="EKI332" s="38"/>
      <c r="EKJ332" s="38"/>
      <c r="EKK332" s="38"/>
      <c r="EKL332" s="38"/>
      <c r="EKM332" s="38"/>
      <c r="EKN332" s="38"/>
      <c r="EKO332" s="38"/>
      <c r="EKP332" s="38"/>
      <c r="EKQ332" s="38"/>
      <c r="EKR332" s="38"/>
      <c r="EKS332" s="38"/>
      <c r="EKT332" s="38"/>
      <c r="EKU332" s="38"/>
      <c r="EKV332" s="38"/>
      <c r="EKW332" s="38"/>
      <c r="EKX332" s="38"/>
      <c r="EKY332" s="38"/>
      <c r="EKZ332" s="38"/>
      <c r="ELA332" s="38"/>
      <c r="ELB332" s="38"/>
      <c r="ELC332" s="38"/>
      <c r="ELD332" s="38"/>
      <c r="ELE332" s="38"/>
      <c r="ELF332" s="38"/>
      <c r="ELG332" s="38"/>
      <c r="ELH332" s="38"/>
      <c r="ELI332" s="38"/>
      <c r="ELJ332" s="38"/>
      <c r="ELK332" s="38"/>
      <c r="ELL332" s="38"/>
      <c r="ELM332" s="38"/>
      <c r="ELN332" s="38"/>
      <c r="ELO332" s="38"/>
      <c r="ELP332" s="38"/>
      <c r="ELQ332" s="38"/>
      <c r="ELR332" s="38"/>
      <c r="ELS332" s="38"/>
      <c r="ELT332" s="38"/>
      <c r="ELU332" s="38"/>
      <c r="ELV332" s="38"/>
      <c r="ELW332" s="38"/>
      <c r="ELX332" s="38"/>
      <c r="ELY332" s="38"/>
      <c r="ELZ332" s="38"/>
      <c r="EMA332" s="38"/>
      <c r="EMB332" s="38"/>
      <c r="EMC332" s="38"/>
      <c r="EMD332" s="38"/>
      <c r="EME332" s="38"/>
      <c r="EMF332" s="38"/>
      <c r="EMG332" s="38"/>
      <c r="EMH332" s="38"/>
      <c r="EMI332" s="38"/>
      <c r="EMJ332" s="38"/>
      <c r="EMK332" s="38"/>
      <c r="EML332" s="38"/>
      <c r="EMM332" s="38"/>
      <c r="EMN332" s="38"/>
      <c r="EMO332" s="38"/>
      <c r="EMP332" s="38"/>
      <c r="EMQ332" s="38"/>
      <c r="EMR332" s="38"/>
      <c r="EMS332" s="38"/>
      <c r="EMT332" s="38"/>
      <c r="EMU332" s="38"/>
      <c r="EMV332" s="38"/>
      <c r="EMW332" s="38"/>
      <c r="EMX332" s="38"/>
      <c r="EMY332" s="38"/>
      <c r="EMZ332" s="38"/>
      <c r="ENA332" s="38"/>
      <c r="ENB332" s="38"/>
      <c r="ENC332" s="38"/>
      <c r="END332" s="38"/>
      <c r="ENE332" s="38"/>
      <c r="ENF332" s="38"/>
      <c r="ENG332" s="38"/>
      <c r="ENH332" s="38"/>
      <c r="ENI332" s="38"/>
      <c r="ENJ332" s="38"/>
      <c r="ENK332" s="38"/>
      <c r="ENL332" s="38"/>
      <c r="ENM332" s="38"/>
      <c r="ENN332" s="38"/>
      <c r="ENO332" s="38"/>
      <c r="ENP332" s="38"/>
      <c r="ENQ332" s="38"/>
      <c r="ENR332" s="38"/>
      <c r="ENS332" s="38"/>
      <c r="ENT332" s="38"/>
      <c r="ENU332" s="38"/>
      <c r="ENV332" s="38"/>
      <c r="ENW332" s="38"/>
      <c r="ENX332" s="38"/>
      <c r="ENY332" s="38"/>
      <c r="ENZ332" s="38"/>
      <c r="EOA332" s="38"/>
      <c r="EOB332" s="38"/>
      <c r="EOC332" s="38"/>
      <c r="EOD332" s="38"/>
      <c r="EOE332" s="38"/>
      <c r="EOF332" s="38"/>
      <c r="EOG332" s="38"/>
      <c r="EOH332" s="38"/>
      <c r="EOI332" s="38"/>
      <c r="EOJ332" s="38"/>
      <c r="EOK332" s="38"/>
      <c r="EOL332" s="38"/>
      <c r="EOM332" s="38"/>
      <c r="EON332" s="38"/>
      <c r="EOO332" s="38"/>
      <c r="EOP332" s="38"/>
      <c r="EOQ332" s="38"/>
      <c r="EOR332" s="38"/>
      <c r="EOS332" s="38"/>
      <c r="EOT332" s="38"/>
      <c r="EOU332" s="38"/>
      <c r="EOV332" s="38"/>
      <c r="EOW332" s="38"/>
      <c r="EOX332" s="38"/>
      <c r="EOY332" s="38"/>
      <c r="EOZ332" s="38"/>
      <c r="EPA332" s="38"/>
      <c r="EPB332" s="38"/>
      <c r="EPC332" s="38"/>
      <c r="EPD332" s="38"/>
      <c r="EPE332" s="38"/>
      <c r="EPF332" s="38"/>
      <c r="EPG332" s="38"/>
      <c r="EPH332" s="38"/>
      <c r="EPI332" s="38"/>
      <c r="EPJ332" s="38"/>
      <c r="EPK332" s="38"/>
      <c r="EPL332" s="38"/>
      <c r="EPM332" s="38"/>
      <c r="EPN332" s="38"/>
      <c r="EPO332" s="38"/>
      <c r="EPP332" s="38"/>
      <c r="EPQ332" s="38"/>
      <c r="EPR332" s="38"/>
      <c r="EPS332" s="38"/>
      <c r="EPT332" s="38"/>
      <c r="EPU332" s="38"/>
      <c r="EPV332" s="38"/>
      <c r="EPW332" s="38"/>
      <c r="EPX332" s="38"/>
      <c r="EPY332" s="38"/>
      <c r="EPZ332" s="38"/>
      <c r="EQA332" s="38"/>
      <c r="EQB332" s="38"/>
      <c r="EQC332" s="38"/>
      <c r="EQD332" s="38"/>
      <c r="EQE332" s="38"/>
      <c r="EQF332" s="38"/>
      <c r="EQG332" s="38"/>
      <c r="EQH332" s="38"/>
      <c r="EQI332" s="38"/>
      <c r="EQJ332" s="38"/>
      <c r="EQK332" s="38"/>
      <c r="EQL332" s="38"/>
      <c r="EQM332" s="38"/>
      <c r="EQN332" s="38"/>
      <c r="EQO332" s="38"/>
      <c r="EQP332" s="38"/>
      <c r="EQQ332" s="38"/>
      <c r="EQR332" s="38"/>
      <c r="EQS332" s="38"/>
      <c r="EQT332" s="38"/>
      <c r="EQU332" s="38"/>
      <c r="EQV332" s="38"/>
      <c r="EQW332" s="38"/>
      <c r="EQX332" s="38"/>
      <c r="EQY332" s="38"/>
      <c r="EQZ332" s="38"/>
      <c r="ERA332" s="38"/>
      <c r="ERB332" s="38"/>
      <c r="ERC332" s="38"/>
      <c r="ERD332" s="38"/>
      <c r="ERE332" s="38"/>
      <c r="ERF332" s="38"/>
      <c r="ERG332" s="38"/>
      <c r="ERH332" s="38"/>
      <c r="ERI332" s="38"/>
      <c r="ERJ332" s="38"/>
      <c r="ERK332" s="38"/>
      <c r="ERL332" s="38"/>
      <c r="ERM332" s="38"/>
      <c r="ERN332" s="38"/>
      <c r="ERO332" s="38"/>
      <c r="ERP332" s="38"/>
      <c r="ERQ332" s="38"/>
      <c r="ERR332" s="38"/>
      <c r="ERS332" s="38"/>
      <c r="ERT332" s="38"/>
      <c r="ERU332" s="38"/>
      <c r="ERV332" s="38"/>
      <c r="ERW332" s="38"/>
      <c r="ERX332" s="38"/>
      <c r="ERY332" s="38"/>
      <c r="ERZ332" s="38"/>
      <c r="ESA332" s="38"/>
      <c r="ESB332" s="38"/>
      <c r="ESC332" s="38"/>
      <c r="ESD332" s="38"/>
      <c r="ESE332" s="38"/>
      <c r="ESF332" s="38"/>
      <c r="ESG332" s="38"/>
      <c r="ESH332" s="38"/>
      <c r="ESI332" s="38"/>
      <c r="ESJ332" s="38"/>
      <c r="ESK332" s="38"/>
      <c r="ESL332" s="38"/>
      <c r="ESM332" s="38"/>
      <c r="ESN332" s="38"/>
      <c r="ESO332" s="38"/>
      <c r="ESP332" s="38"/>
      <c r="ESQ332" s="38"/>
      <c r="ESR332" s="38"/>
      <c r="ESS332" s="38"/>
      <c r="EST332" s="38"/>
      <c r="ESU332" s="38"/>
      <c r="ESV332" s="38"/>
      <c r="ESW332" s="38"/>
      <c r="ESX332" s="38"/>
      <c r="ESY332" s="38"/>
      <c r="ESZ332" s="38"/>
      <c r="ETA332" s="38"/>
      <c r="ETB332" s="38"/>
      <c r="ETC332" s="38"/>
      <c r="ETD332" s="38"/>
      <c r="ETE332" s="38"/>
      <c r="ETF332" s="38"/>
      <c r="ETG332" s="38"/>
      <c r="ETH332" s="38"/>
      <c r="ETI332" s="38"/>
      <c r="ETJ332" s="38"/>
      <c r="ETK332" s="38"/>
      <c r="ETL332" s="38"/>
      <c r="ETM332" s="38"/>
      <c r="ETN332" s="38"/>
      <c r="ETO332" s="38"/>
      <c r="ETP332" s="38"/>
      <c r="ETQ332" s="38"/>
      <c r="ETR332" s="38"/>
      <c r="ETS332" s="38"/>
      <c r="ETT332" s="38"/>
      <c r="ETU332" s="38"/>
      <c r="ETV332" s="38"/>
      <c r="ETW332" s="38"/>
      <c r="ETX332" s="38"/>
      <c r="ETY332" s="38"/>
      <c r="ETZ332" s="38"/>
      <c r="EUA332" s="38"/>
      <c r="EUB332" s="38"/>
      <c r="EUC332" s="38"/>
      <c r="EUD332" s="38"/>
      <c r="EUE332" s="38"/>
      <c r="EUF332" s="38"/>
      <c r="EUG332" s="38"/>
      <c r="EUH332" s="38"/>
      <c r="EUI332" s="38"/>
      <c r="EUJ332" s="38"/>
      <c r="EUK332" s="38"/>
      <c r="EUL332" s="38"/>
      <c r="EUM332" s="38"/>
      <c r="EUN332" s="38"/>
      <c r="EUO332" s="38"/>
      <c r="EUP332" s="38"/>
      <c r="EUQ332" s="38"/>
      <c r="EUR332" s="38"/>
      <c r="EUS332" s="38"/>
      <c r="EUT332" s="38"/>
      <c r="EUU332" s="38"/>
      <c r="EUV332" s="38"/>
      <c r="EUW332" s="38"/>
      <c r="EUX332" s="38"/>
      <c r="EUY332" s="38"/>
      <c r="EUZ332" s="38"/>
      <c r="EVA332" s="38"/>
      <c r="EVB332" s="38"/>
      <c r="EVC332" s="38"/>
      <c r="EVD332" s="38"/>
      <c r="EVE332" s="38"/>
      <c r="EVF332" s="38"/>
      <c r="EVG332" s="38"/>
      <c r="EVH332" s="38"/>
      <c r="EVI332" s="38"/>
      <c r="EVJ332" s="38"/>
      <c r="EVK332" s="38"/>
      <c r="EVL332" s="38"/>
      <c r="EVM332" s="38"/>
      <c r="EVN332" s="38"/>
      <c r="EVO332" s="38"/>
      <c r="EVP332" s="38"/>
      <c r="EVQ332" s="38"/>
      <c r="EVR332" s="38"/>
      <c r="EVS332" s="38"/>
      <c r="EVT332" s="38"/>
      <c r="EVU332" s="38"/>
      <c r="EVV332" s="38"/>
      <c r="EVW332" s="38"/>
      <c r="EVX332" s="38"/>
      <c r="EVY332" s="38"/>
      <c r="EVZ332" s="38"/>
      <c r="EWA332" s="38"/>
      <c r="EWB332" s="38"/>
      <c r="EWC332" s="38"/>
      <c r="EWD332" s="38"/>
      <c r="EWE332" s="38"/>
      <c r="EWF332" s="38"/>
      <c r="EWG332" s="38"/>
      <c r="EWH332" s="38"/>
      <c r="EWI332" s="38"/>
      <c r="EWJ332" s="38"/>
      <c r="EWK332" s="38"/>
      <c r="EWL332" s="38"/>
      <c r="EWM332" s="38"/>
      <c r="EWN332" s="38"/>
      <c r="EWO332" s="38"/>
      <c r="EWP332" s="38"/>
      <c r="EWQ332" s="38"/>
      <c r="EWR332" s="38"/>
      <c r="EWS332" s="38"/>
      <c r="EWT332" s="38"/>
      <c r="EWU332" s="38"/>
      <c r="EWV332" s="38"/>
      <c r="EWW332" s="38"/>
      <c r="EWX332" s="38"/>
      <c r="EWY332" s="38"/>
      <c r="EWZ332" s="38"/>
      <c r="EXA332" s="38"/>
      <c r="EXB332" s="38"/>
      <c r="EXC332" s="38"/>
      <c r="EXD332" s="38"/>
      <c r="EXE332" s="38"/>
      <c r="EXF332" s="38"/>
      <c r="EXG332" s="38"/>
      <c r="EXH332" s="38"/>
      <c r="EXI332" s="38"/>
      <c r="EXJ332" s="38"/>
      <c r="EXK332" s="38"/>
      <c r="EXL332" s="38"/>
      <c r="EXM332" s="38"/>
      <c r="EXN332" s="38"/>
      <c r="EXO332" s="38"/>
      <c r="EXP332" s="38"/>
      <c r="EXQ332" s="38"/>
      <c r="EXR332" s="38"/>
      <c r="EXS332" s="38"/>
      <c r="EXT332" s="38"/>
      <c r="EXU332" s="38"/>
      <c r="EXV332" s="38"/>
      <c r="EXW332" s="38"/>
      <c r="EXX332" s="38"/>
      <c r="EXY332" s="38"/>
      <c r="EXZ332" s="38"/>
      <c r="EYA332" s="38"/>
      <c r="EYB332" s="38"/>
      <c r="EYC332" s="38"/>
      <c r="EYD332" s="38"/>
      <c r="EYE332" s="38"/>
      <c r="EYF332" s="38"/>
      <c r="EYG332" s="38"/>
      <c r="EYH332" s="38"/>
      <c r="EYI332" s="38"/>
      <c r="EYJ332" s="38"/>
      <c r="EYK332" s="38"/>
      <c r="EYL332" s="38"/>
      <c r="EYM332" s="38"/>
      <c r="EYN332" s="38"/>
      <c r="EYO332" s="38"/>
      <c r="EYP332" s="38"/>
      <c r="EYQ332" s="38"/>
      <c r="EYR332" s="38"/>
      <c r="EYS332" s="38"/>
      <c r="EYT332" s="38"/>
      <c r="EYU332" s="38"/>
      <c r="EYV332" s="38"/>
      <c r="EYW332" s="38"/>
      <c r="EYX332" s="38"/>
      <c r="EYY332" s="38"/>
      <c r="EYZ332" s="38"/>
      <c r="EZA332" s="38"/>
      <c r="EZB332" s="38"/>
      <c r="EZC332" s="38"/>
      <c r="EZD332" s="38"/>
      <c r="EZE332" s="38"/>
      <c r="EZF332" s="38"/>
      <c r="EZG332" s="38"/>
      <c r="EZH332" s="38"/>
      <c r="EZI332" s="38"/>
      <c r="EZJ332" s="38"/>
      <c r="EZK332" s="38"/>
      <c r="EZL332" s="38"/>
      <c r="EZM332" s="38"/>
      <c r="EZN332" s="38"/>
      <c r="EZO332" s="38"/>
      <c r="EZP332" s="38"/>
      <c r="EZQ332" s="38"/>
      <c r="EZR332" s="38"/>
      <c r="EZS332" s="38"/>
      <c r="EZT332" s="38"/>
      <c r="EZU332" s="38"/>
      <c r="EZV332" s="38"/>
      <c r="EZW332" s="38"/>
      <c r="EZX332" s="38"/>
      <c r="EZY332" s="38"/>
      <c r="EZZ332" s="38"/>
      <c r="FAA332" s="38"/>
      <c r="FAB332" s="38"/>
      <c r="FAC332" s="38"/>
      <c r="FAD332" s="38"/>
      <c r="FAE332" s="38"/>
      <c r="FAF332" s="38"/>
      <c r="FAG332" s="38"/>
      <c r="FAH332" s="38"/>
      <c r="FAI332" s="38"/>
      <c r="FAJ332" s="38"/>
      <c r="FAK332" s="38"/>
      <c r="FAL332" s="38"/>
      <c r="FAM332" s="38"/>
      <c r="FAN332" s="38"/>
      <c r="FAO332" s="38"/>
      <c r="FAP332" s="38"/>
      <c r="FAQ332" s="38"/>
      <c r="FAR332" s="38"/>
      <c r="FAS332" s="38"/>
      <c r="FAT332" s="38"/>
      <c r="FAU332" s="38"/>
      <c r="FAV332" s="38"/>
      <c r="FAW332" s="38"/>
      <c r="FAX332" s="38"/>
      <c r="FAY332" s="38"/>
      <c r="FAZ332" s="38"/>
      <c r="FBA332" s="38"/>
      <c r="FBB332" s="38"/>
      <c r="FBC332" s="38"/>
      <c r="FBD332" s="38"/>
      <c r="FBE332" s="38"/>
      <c r="FBF332" s="38"/>
      <c r="FBG332" s="38"/>
      <c r="FBH332" s="38"/>
      <c r="FBI332" s="38"/>
      <c r="FBJ332" s="38"/>
      <c r="FBK332" s="38"/>
      <c r="FBL332" s="38"/>
      <c r="FBM332" s="38"/>
      <c r="FBN332" s="38"/>
      <c r="FBO332" s="38"/>
      <c r="FBP332" s="38"/>
      <c r="FBQ332" s="38"/>
      <c r="FBR332" s="38"/>
      <c r="FBS332" s="38"/>
      <c r="FBT332" s="38"/>
      <c r="FBU332" s="38"/>
      <c r="FBV332" s="38"/>
      <c r="FBW332" s="38"/>
      <c r="FBX332" s="38"/>
      <c r="FBY332" s="38"/>
      <c r="FBZ332" s="38"/>
      <c r="FCA332" s="38"/>
      <c r="FCB332" s="38"/>
      <c r="FCC332" s="38"/>
      <c r="FCD332" s="38"/>
      <c r="FCE332" s="38"/>
      <c r="FCF332" s="38"/>
      <c r="FCG332" s="38"/>
      <c r="FCH332" s="38"/>
      <c r="FCI332" s="38"/>
      <c r="FCJ332" s="38"/>
      <c r="FCK332" s="38"/>
      <c r="FCL332" s="38"/>
      <c r="FCM332" s="38"/>
      <c r="FCN332" s="38"/>
      <c r="FCO332" s="38"/>
      <c r="FCP332" s="38"/>
      <c r="FCQ332" s="38"/>
      <c r="FCR332" s="38"/>
      <c r="FCS332" s="38"/>
      <c r="FCT332" s="38"/>
      <c r="FCU332" s="38"/>
      <c r="FCV332" s="38"/>
      <c r="FCW332" s="38"/>
      <c r="FCX332" s="38"/>
      <c r="FCY332" s="38"/>
      <c r="FCZ332" s="38"/>
      <c r="FDA332" s="38"/>
      <c r="FDB332" s="38"/>
      <c r="FDC332" s="38"/>
      <c r="FDD332" s="38"/>
      <c r="FDE332" s="38"/>
      <c r="FDF332" s="38"/>
      <c r="FDG332" s="38"/>
      <c r="FDH332" s="38"/>
      <c r="FDI332" s="38"/>
      <c r="FDJ332" s="38"/>
      <c r="FDK332" s="38"/>
      <c r="FDL332" s="38"/>
      <c r="FDM332" s="38"/>
      <c r="FDN332" s="38"/>
      <c r="FDO332" s="38"/>
      <c r="FDP332" s="38"/>
      <c r="FDQ332" s="38"/>
      <c r="FDR332" s="38"/>
      <c r="FDS332" s="38"/>
      <c r="FDT332" s="38"/>
      <c r="FDU332" s="38"/>
      <c r="FDV332" s="38"/>
      <c r="FDW332" s="38"/>
      <c r="FDX332" s="38"/>
      <c r="FDY332" s="38"/>
      <c r="FDZ332" s="38"/>
      <c r="FEA332" s="38"/>
      <c r="FEB332" s="38"/>
      <c r="FEC332" s="38"/>
      <c r="FED332" s="38"/>
      <c r="FEE332" s="38"/>
      <c r="FEF332" s="38"/>
      <c r="FEG332" s="38"/>
      <c r="FEH332" s="38"/>
      <c r="FEI332" s="38"/>
      <c r="FEJ332" s="38"/>
      <c r="FEK332" s="38"/>
      <c r="FEL332" s="38"/>
      <c r="FEM332" s="38"/>
      <c r="FEN332" s="38"/>
      <c r="FEO332" s="38"/>
      <c r="FEP332" s="38"/>
      <c r="FEQ332" s="38"/>
      <c r="FER332" s="38"/>
      <c r="FES332" s="38"/>
      <c r="FET332" s="38"/>
      <c r="FEU332" s="38"/>
      <c r="FEV332" s="38"/>
      <c r="FEW332" s="38"/>
      <c r="FEX332" s="38"/>
      <c r="FEY332" s="38"/>
      <c r="FEZ332" s="38"/>
      <c r="FFA332" s="38"/>
      <c r="FFB332" s="38"/>
      <c r="FFC332" s="38"/>
      <c r="FFD332" s="38"/>
      <c r="FFE332" s="38"/>
      <c r="FFF332" s="38"/>
      <c r="FFG332" s="38"/>
      <c r="FFH332" s="38"/>
      <c r="FFI332" s="38"/>
      <c r="FFJ332" s="38"/>
      <c r="FFK332" s="38"/>
      <c r="FFL332" s="38"/>
      <c r="FFM332" s="38"/>
      <c r="FFN332" s="38"/>
      <c r="FFO332" s="38"/>
      <c r="FFP332" s="38"/>
      <c r="FFQ332" s="38"/>
      <c r="FFR332" s="38"/>
      <c r="FFS332" s="38"/>
      <c r="FFT332" s="38"/>
      <c r="FFU332" s="38"/>
      <c r="FFV332" s="38"/>
      <c r="FFW332" s="38"/>
      <c r="FFX332" s="38"/>
      <c r="FFY332" s="38"/>
      <c r="FFZ332" s="38"/>
      <c r="FGA332" s="38"/>
      <c r="FGB332" s="38"/>
      <c r="FGC332" s="38"/>
      <c r="FGD332" s="38"/>
      <c r="FGE332" s="38"/>
      <c r="FGF332" s="38"/>
      <c r="FGG332" s="38"/>
      <c r="FGH332" s="38"/>
      <c r="FGI332" s="38"/>
      <c r="FGJ332" s="38"/>
      <c r="FGK332" s="38"/>
      <c r="FGL332" s="38"/>
      <c r="FGM332" s="38"/>
      <c r="FGN332" s="38"/>
      <c r="FGO332" s="38"/>
      <c r="FGP332" s="38"/>
      <c r="FGQ332" s="38"/>
      <c r="FGR332" s="38"/>
      <c r="FGS332" s="38"/>
      <c r="FGT332" s="38"/>
      <c r="FGU332" s="38"/>
      <c r="FGV332" s="38"/>
      <c r="FGW332" s="38"/>
      <c r="FGX332" s="38"/>
      <c r="FGY332" s="38"/>
      <c r="FGZ332" s="38"/>
      <c r="FHA332" s="38"/>
      <c r="FHB332" s="38"/>
      <c r="FHC332" s="38"/>
      <c r="FHD332" s="38"/>
      <c r="FHE332" s="38"/>
      <c r="FHF332" s="38"/>
      <c r="FHG332" s="38"/>
      <c r="FHH332" s="38"/>
      <c r="FHI332" s="38"/>
      <c r="FHJ332" s="38"/>
      <c r="FHK332" s="38"/>
      <c r="FHL332" s="38"/>
      <c r="FHM332" s="38"/>
      <c r="FHN332" s="38"/>
      <c r="FHO332" s="38"/>
      <c r="FHP332" s="38"/>
      <c r="FHQ332" s="38"/>
      <c r="FHR332" s="38"/>
      <c r="FHS332" s="38"/>
      <c r="FHT332" s="38"/>
      <c r="FHU332" s="38"/>
      <c r="FHV332" s="38"/>
      <c r="FHW332" s="38"/>
      <c r="FHX332" s="38"/>
      <c r="FHY332" s="38"/>
      <c r="FHZ332" s="38"/>
      <c r="FIA332" s="38"/>
      <c r="FIB332" s="38"/>
      <c r="FIC332" s="38"/>
      <c r="FID332" s="38"/>
      <c r="FIE332" s="38"/>
      <c r="FIF332" s="38"/>
      <c r="FIG332" s="38"/>
      <c r="FIH332" s="38"/>
      <c r="FII332" s="38"/>
      <c r="FIJ332" s="38"/>
      <c r="FIK332" s="38"/>
      <c r="FIL332" s="38"/>
      <c r="FIM332" s="38"/>
      <c r="FIN332" s="38"/>
      <c r="FIO332" s="38"/>
      <c r="FIP332" s="38"/>
      <c r="FIQ332" s="38"/>
      <c r="FIR332" s="38"/>
      <c r="FIS332" s="38"/>
      <c r="FIT332" s="38"/>
      <c r="FIU332" s="38"/>
      <c r="FIV332" s="38"/>
      <c r="FIW332" s="38"/>
      <c r="FIX332" s="38"/>
      <c r="FIY332" s="38"/>
      <c r="FIZ332" s="38"/>
      <c r="FJA332" s="38"/>
      <c r="FJB332" s="38"/>
      <c r="FJC332" s="38"/>
      <c r="FJD332" s="38"/>
      <c r="FJE332" s="38"/>
      <c r="FJF332" s="38"/>
      <c r="FJG332" s="38"/>
      <c r="FJH332" s="38"/>
      <c r="FJI332" s="38"/>
      <c r="FJJ332" s="38"/>
      <c r="FJK332" s="38"/>
      <c r="FJL332" s="38"/>
      <c r="FJM332" s="38"/>
      <c r="FJN332" s="38"/>
      <c r="FJO332" s="38"/>
      <c r="FJP332" s="38"/>
      <c r="FJQ332" s="38"/>
      <c r="FJR332" s="38"/>
      <c r="FJS332" s="38"/>
      <c r="FJT332" s="38"/>
      <c r="FJU332" s="38"/>
      <c r="FJV332" s="38"/>
      <c r="FJW332" s="38"/>
      <c r="FJX332" s="38"/>
      <c r="FJY332" s="38"/>
      <c r="FJZ332" s="38"/>
      <c r="FKA332" s="38"/>
      <c r="FKB332" s="38"/>
      <c r="FKC332" s="38"/>
      <c r="FKD332" s="38"/>
      <c r="FKE332" s="38"/>
      <c r="FKF332" s="38"/>
      <c r="FKG332" s="38"/>
      <c r="FKH332" s="38"/>
      <c r="FKI332" s="38"/>
      <c r="FKJ332" s="38"/>
      <c r="FKK332" s="38"/>
      <c r="FKL332" s="38"/>
      <c r="FKM332" s="38"/>
      <c r="FKN332" s="38"/>
      <c r="FKO332" s="38"/>
      <c r="FKP332" s="38"/>
      <c r="FKQ332" s="38"/>
      <c r="FKR332" s="38"/>
      <c r="FKS332" s="38"/>
      <c r="FKT332" s="38"/>
      <c r="FKU332" s="38"/>
      <c r="FKV332" s="38"/>
      <c r="FKW332" s="38"/>
      <c r="FKX332" s="38"/>
      <c r="FKY332" s="38"/>
      <c r="FKZ332" s="38"/>
      <c r="FLA332" s="38"/>
      <c r="FLB332" s="38"/>
      <c r="FLC332" s="38"/>
      <c r="FLD332" s="38"/>
      <c r="FLE332" s="38"/>
      <c r="FLF332" s="38"/>
      <c r="FLG332" s="38"/>
      <c r="FLH332" s="38"/>
      <c r="FLI332" s="38"/>
      <c r="FLJ332" s="38"/>
      <c r="FLK332" s="38"/>
      <c r="FLL332" s="38"/>
      <c r="FLM332" s="38"/>
      <c r="FLN332" s="38"/>
      <c r="FLO332" s="38"/>
      <c r="FLP332" s="38"/>
      <c r="FLQ332" s="38"/>
      <c r="FLR332" s="38"/>
      <c r="FLS332" s="38"/>
      <c r="FLT332" s="38"/>
      <c r="FLU332" s="38"/>
      <c r="FLV332" s="38"/>
      <c r="FLW332" s="38"/>
      <c r="FLX332" s="38"/>
      <c r="FLY332" s="38"/>
      <c r="FLZ332" s="38"/>
      <c r="FMA332" s="38"/>
      <c r="FMB332" s="38"/>
      <c r="FMC332" s="38"/>
      <c r="FMD332" s="38"/>
      <c r="FME332" s="38"/>
      <c r="FMF332" s="38"/>
      <c r="FMG332" s="38"/>
      <c r="FMH332" s="38"/>
      <c r="FMI332" s="38"/>
      <c r="FMJ332" s="38"/>
      <c r="FMK332" s="38"/>
      <c r="FML332" s="38"/>
      <c r="FMM332" s="38"/>
      <c r="FMN332" s="38"/>
      <c r="FMO332" s="38"/>
      <c r="FMP332" s="38"/>
      <c r="FMQ332" s="38"/>
      <c r="FMR332" s="38"/>
      <c r="FMS332" s="38"/>
      <c r="FMT332" s="38"/>
      <c r="FMU332" s="38"/>
      <c r="FMV332" s="38"/>
      <c r="FMW332" s="38"/>
      <c r="FMX332" s="38"/>
      <c r="FMY332" s="38"/>
      <c r="FMZ332" s="38"/>
      <c r="FNA332" s="38"/>
      <c r="FNB332" s="38"/>
      <c r="FNC332" s="38"/>
      <c r="FND332" s="38"/>
      <c r="FNE332" s="38"/>
      <c r="FNF332" s="38"/>
      <c r="FNG332" s="38"/>
      <c r="FNH332" s="38"/>
      <c r="FNI332" s="38"/>
      <c r="FNJ332" s="38"/>
      <c r="FNK332" s="38"/>
      <c r="FNL332" s="38"/>
      <c r="FNM332" s="38"/>
      <c r="FNN332" s="38"/>
      <c r="FNO332" s="38"/>
      <c r="FNP332" s="38"/>
      <c r="FNQ332" s="38"/>
      <c r="FNR332" s="38"/>
      <c r="FNS332" s="38"/>
      <c r="FNT332" s="38"/>
      <c r="FNU332" s="38"/>
      <c r="FNV332" s="38"/>
      <c r="FNW332" s="38"/>
      <c r="FNX332" s="38"/>
      <c r="FNY332" s="38"/>
      <c r="FNZ332" s="38"/>
      <c r="FOA332" s="38"/>
      <c r="FOB332" s="38"/>
      <c r="FOC332" s="38"/>
      <c r="FOD332" s="38"/>
      <c r="FOE332" s="38"/>
      <c r="FOF332" s="38"/>
      <c r="FOG332" s="38"/>
      <c r="FOH332" s="38"/>
      <c r="FOI332" s="38"/>
      <c r="FOJ332" s="38"/>
      <c r="FOK332" s="38"/>
      <c r="FOL332" s="38"/>
      <c r="FOM332" s="38"/>
      <c r="FON332" s="38"/>
      <c r="FOO332" s="38"/>
      <c r="FOP332" s="38"/>
      <c r="FOQ332" s="38"/>
      <c r="FOR332" s="38"/>
      <c r="FOS332" s="38"/>
      <c r="FOT332" s="38"/>
      <c r="FOU332" s="38"/>
      <c r="FOV332" s="38"/>
      <c r="FOW332" s="38"/>
      <c r="FOX332" s="38"/>
      <c r="FOY332" s="38"/>
      <c r="FOZ332" s="38"/>
      <c r="FPA332" s="38"/>
      <c r="FPB332" s="38"/>
      <c r="FPC332" s="38"/>
      <c r="FPD332" s="38"/>
      <c r="FPE332" s="38"/>
      <c r="FPF332" s="38"/>
      <c r="FPG332" s="38"/>
      <c r="FPH332" s="38"/>
      <c r="FPI332" s="38"/>
      <c r="FPJ332" s="38"/>
      <c r="FPK332" s="38"/>
      <c r="FPL332" s="38"/>
      <c r="FPM332" s="38"/>
      <c r="FPN332" s="38"/>
      <c r="FPO332" s="38"/>
      <c r="FPP332" s="38"/>
      <c r="FPQ332" s="38"/>
      <c r="FPR332" s="38"/>
      <c r="FPS332" s="38"/>
      <c r="FPT332" s="38"/>
      <c r="FPU332" s="38"/>
      <c r="FPV332" s="38"/>
      <c r="FPW332" s="38"/>
      <c r="FPX332" s="38"/>
      <c r="FPY332" s="38"/>
      <c r="FPZ332" s="38"/>
      <c r="FQA332" s="38"/>
      <c r="FQB332" s="38"/>
      <c r="FQC332" s="38"/>
      <c r="FQD332" s="38"/>
      <c r="FQE332" s="38"/>
      <c r="FQF332" s="38"/>
      <c r="FQG332" s="38"/>
      <c r="FQH332" s="38"/>
      <c r="FQI332" s="38"/>
      <c r="FQJ332" s="38"/>
      <c r="FQK332" s="38"/>
      <c r="FQL332" s="38"/>
      <c r="FQM332" s="38"/>
      <c r="FQN332" s="38"/>
      <c r="FQO332" s="38"/>
      <c r="FQP332" s="38"/>
      <c r="FQQ332" s="38"/>
      <c r="FQR332" s="38"/>
      <c r="FQS332" s="38"/>
      <c r="FQT332" s="38"/>
      <c r="FQU332" s="38"/>
      <c r="FQV332" s="38"/>
      <c r="FQW332" s="38"/>
      <c r="FQX332" s="38"/>
      <c r="FQY332" s="38"/>
      <c r="FQZ332" s="38"/>
      <c r="FRA332" s="38"/>
      <c r="FRB332" s="38"/>
      <c r="FRC332" s="38"/>
      <c r="FRD332" s="38"/>
      <c r="FRE332" s="38"/>
      <c r="FRF332" s="38"/>
      <c r="FRG332" s="38"/>
      <c r="FRH332" s="38"/>
      <c r="FRI332" s="38"/>
      <c r="FRJ332" s="38"/>
      <c r="FRK332" s="38"/>
      <c r="FRL332" s="38"/>
      <c r="FRM332" s="38"/>
      <c r="FRN332" s="38"/>
      <c r="FRO332" s="38"/>
      <c r="FRP332" s="38"/>
      <c r="FRQ332" s="38"/>
      <c r="FRR332" s="38"/>
      <c r="FRS332" s="38"/>
      <c r="FRT332" s="38"/>
      <c r="FRU332" s="38"/>
      <c r="FRV332" s="38"/>
      <c r="FRW332" s="38"/>
      <c r="FRX332" s="38"/>
      <c r="FRY332" s="38"/>
      <c r="FRZ332" s="38"/>
      <c r="FSA332" s="38"/>
      <c r="FSB332" s="38"/>
      <c r="FSC332" s="38"/>
      <c r="FSD332" s="38"/>
      <c r="FSE332" s="38"/>
      <c r="FSF332" s="38"/>
      <c r="FSG332" s="38"/>
      <c r="FSH332" s="38"/>
      <c r="FSI332" s="38"/>
      <c r="FSJ332" s="38"/>
      <c r="FSK332" s="38"/>
      <c r="FSL332" s="38"/>
      <c r="FSM332" s="38"/>
      <c r="FSN332" s="38"/>
      <c r="FSO332" s="38"/>
      <c r="FSP332" s="38"/>
      <c r="FSQ332" s="38"/>
      <c r="FSR332" s="38"/>
      <c r="FSS332" s="38"/>
      <c r="FST332" s="38"/>
      <c r="FSU332" s="38"/>
      <c r="FSV332" s="38"/>
      <c r="FSW332" s="38"/>
      <c r="FSX332" s="38"/>
      <c r="FSY332" s="38"/>
      <c r="FSZ332" s="38"/>
      <c r="FTA332" s="38"/>
      <c r="FTB332" s="38"/>
      <c r="FTC332" s="38"/>
      <c r="FTD332" s="38"/>
      <c r="FTE332" s="38"/>
      <c r="FTF332" s="38"/>
      <c r="FTG332" s="38"/>
      <c r="FTH332" s="38"/>
      <c r="FTI332" s="38"/>
      <c r="FTJ332" s="38"/>
      <c r="FTK332" s="38"/>
      <c r="FTL332" s="38"/>
      <c r="FTM332" s="38"/>
      <c r="FTN332" s="38"/>
      <c r="FTO332" s="38"/>
      <c r="FTP332" s="38"/>
      <c r="FTQ332" s="38"/>
      <c r="FTR332" s="38"/>
      <c r="FTS332" s="38"/>
      <c r="FTT332" s="38"/>
      <c r="FTU332" s="38"/>
      <c r="FTV332" s="38"/>
      <c r="FTW332" s="38"/>
      <c r="FTX332" s="38"/>
      <c r="FTY332" s="38"/>
      <c r="FTZ332" s="38"/>
      <c r="FUA332" s="38"/>
      <c r="FUB332" s="38"/>
      <c r="FUC332" s="38"/>
      <c r="FUD332" s="38"/>
      <c r="FUE332" s="38"/>
      <c r="FUF332" s="38"/>
      <c r="FUG332" s="38"/>
      <c r="FUH332" s="38"/>
      <c r="FUI332" s="38"/>
      <c r="FUJ332" s="38"/>
      <c r="FUK332" s="38"/>
      <c r="FUL332" s="38"/>
      <c r="FUM332" s="38"/>
      <c r="FUN332" s="38"/>
      <c r="FUO332" s="38"/>
      <c r="FUP332" s="38"/>
      <c r="FUQ332" s="38"/>
      <c r="FUR332" s="38"/>
      <c r="FUS332" s="38"/>
      <c r="FUT332" s="38"/>
      <c r="FUU332" s="38"/>
      <c r="FUV332" s="38"/>
      <c r="FUW332" s="38"/>
      <c r="FUX332" s="38"/>
      <c r="FUY332" s="38"/>
      <c r="FUZ332" s="38"/>
      <c r="FVA332" s="38"/>
      <c r="FVB332" s="38"/>
      <c r="FVC332" s="38"/>
      <c r="FVD332" s="38"/>
      <c r="FVE332" s="38"/>
      <c r="FVF332" s="38"/>
      <c r="FVG332" s="38"/>
      <c r="FVH332" s="38"/>
      <c r="FVI332" s="38"/>
      <c r="FVJ332" s="38"/>
      <c r="FVK332" s="38"/>
      <c r="FVL332" s="38"/>
      <c r="FVM332" s="38"/>
      <c r="FVN332" s="38"/>
      <c r="FVO332" s="38"/>
      <c r="FVP332" s="38"/>
      <c r="FVQ332" s="38"/>
      <c r="FVR332" s="38"/>
      <c r="FVS332" s="38"/>
      <c r="FVT332" s="38"/>
      <c r="FVU332" s="38"/>
      <c r="FVV332" s="38"/>
      <c r="FVW332" s="38"/>
      <c r="FVX332" s="38"/>
      <c r="FVY332" s="38"/>
      <c r="FVZ332" s="38"/>
      <c r="FWA332" s="38"/>
      <c r="FWB332" s="38"/>
      <c r="FWC332" s="38"/>
      <c r="FWD332" s="38"/>
      <c r="FWE332" s="38"/>
      <c r="FWF332" s="38"/>
      <c r="FWG332" s="38"/>
      <c r="FWH332" s="38"/>
      <c r="FWI332" s="38"/>
      <c r="FWJ332" s="38"/>
      <c r="FWK332" s="38"/>
      <c r="FWL332" s="38"/>
      <c r="FWM332" s="38"/>
      <c r="FWN332" s="38"/>
      <c r="FWO332" s="38"/>
      <c r="FWP332" s="38"/>
      <c r="FWQ332" s="38"/>
      <c r="FWR332" s="38"/>
      <c r="FWS332" s="38"/>
      <c r="FWT332" s="38"/>
      <c r="FWU332" s="38"/>
      <c r="FWV332" s="38"/>
      <c r="FWW332" s="38"/>
      <c r="FWX332" s="38"/>
      <c r="FWY332" s="38"/>
      <c r="FWZ332" s="38"/>
      <c r="FXA332" s="38"/>
      <c r="FXB332" s="38"/>
      <c r="FXC332" s="38"/>
      <c r="FXD332" s="38"/>
      <c r="FXE332" s="38"/>
      <c r="FXF332" s="38"/>
      <c r="FXG332" s="38"/>
      <c r="FXH332" s="38"/>
      <c r="FXI332" s="38"/>
      <c r="FXJ332" s="38"/>
      <c r="FXK332" s="38"/>
      <c r="FXL332" s="38"/>
      <c r="FXM332" s="38"/>
      <c r="FXN332" s="38"/>
      <c r="FXO332" s="38"/>
      <c r="FXP332" s="38"/>
      <c r="FXQ332" s="38"/>
      <c r="FXR332" s="38"/>
      <c r="FXS332" s="38"/>
      <c r="FXT332" s="38"/>
      <c r="FXU332" s="38"/>
      <c r="FXV332" s="38"/>
      <c r="FXW332" s="38"/>
      <c r="FXX332" s="38"/>
      <c r="FXY332" s="38"/>
      <c r="FXZ332" s="38"/>
      <c r="FYA332" s="38"/>
      <c r="FYB332" s="38"/>
      <c r="FYC332" s="38"/>
      <c r="FYD332" s="38"/>
      <c r="FYE332" s="38"/>
      <c r="FYF332" s="38"/>
      <c r="FYG332" s="38"/>
      <c r="FYH332" s="38"/>
      <c r="FYI332" s="38"/>
      <c r="FYJ332" s="38"/>
      <c r="FYK332" s="38"/>
      <c r="FYL332" s="38"/>
      <c r="FYM332" s="38"/>
      <c r="FYN332" s="38"/>
      <c r="FYO332" s="38"/>
      <c r="FYP332" s="38"/>
      <c r="FYQ332" s="38"/>
      <c r="FYR332" s="38"/>
      <c r="FYS332" s="38"/>
      <c r="FYT332" s="38"/>
      <c r="FYU332" s="38"/>
      <c r="FYV332" s="38"/>
      <c r="FYW332" s="38"/>
      <c r="FYX332" s="38"/>
      <c r="FYY332" s="38"/>
      <c r="FYZ332" s="38"/>
      <c r="FZA332" s="38"/>
      <c r="FZB332" s="38"/>
      <c r="FZC332" s="38"/>
      <c r="FZD332" s="38"/>
      <c r="FZE332" s="38"/>
      <c r="FZF332" s="38"/>
      <c r="FZG332" s="38"/>
      <c r="FZH332" s="38"/>
      <c r="FZI332" s="38"/>
      <c r="FZJ332" s="38"/>
      <c r="FZK332" s="38"/>
      <c r="FZL332" s="38"/>
      <c r="FZM332" s="38"/>
      <c r="FZN332" s="38"/>
      <c r="FZO332" s="38"/>
      <c r="FZP332" s="38"/>
      <c r="FZQ332" s="38"/>
      <c r="FZR332" s="38"/>
      <c r="FZS332" s="38"/>
      <c r="FZT332" s="38"/>
      <c r="FZU332" s="38"/>
      <c r="FZV332" s="38"/>
      <c r="FZW332" s="38"/>
      <c r="FZX332" s="38"/>
      <c r="FZY332" s="38"/>
      <c r="FZZ332" s="38"/>
      <c r="GAA332" s="38"/>
      <c r="GAB332" s="38"/>
      <c r="GAC332" s="38"/>
      <c r="GAD332" s="38"/>
      <c r="GAE332" s="38"/>
      <c r="GAF332" s="38"/>
      <c r="GAG332" s="38"/>
      <c r="GAH332" s="38"/>
      <c r="GAI332" s="38"/>
      <c r="GAJ332" s="38"/>
      <c r="GAK332" s="38"/>
      <c r="GAL332" s="38"/>
      <c r="GAM332" s="38"/>
      <c r="GAN332" s="38"/>
      <c r="GAO332" s="38"/>
      <c r="GAP332" s="38"/>
      <c r="GAQ332" s="38"/>
      <c r="GAR332" s="38"/>
      <c r="GAS332" s="38"/>
      <c r="GAT332" s="38"/>
      <c r="GAU332" s="38"/>
      <c r="GAV332" s="38"/>
      <c r="GAW332" s="38"/>
      <c r="GAX332" s="38"/>
      <c r="GAY332" s="38"/>
      <c r="GAZ332" s="38"/>
      <c r="GBA332" s="38"/>
      <c r="GBB332" s="38"/>
      <c r="GBC332" s="38"/>
      <c r="GBD332" s="38"/>
      <c r="GBE332" s="38"/>
      <c r="GBF332" s="38"/>
      <c r="GBG332" s="38"/>
      <c r="GBH332" s="38"/>
      <c r="GBI332" s="38"/>
      <c r="GBJ332" s="38"/>
      <c r="GBK332" s="38"/>
      <c r="GBL332" s="38"/>
      <c r="GBM332" s="38"/>
      <c r="GBN332" s="38"/>
      <c r="GBO332" s="38"/>
      <c r="GBP332" s="38"/>
      <c r="GBQ332" s="38"/>
      <c r="GBR332" s="38"/>
      <c r="GBS332" s="38"/>
      <c r="GBT332" s="38"/>
      <c r="GBU332" s="38"/>
      <c r="GBV332" s="38"/>
      <c r="GBW332" s="38"/>
      <c r="GBX332" s="38"/>
      <c r="GBY332" s="38"/>
      <c r="GBZ332" s="38"/>
      <c r="GCA332" s="38"/>
      <c r="GCB332" s="38"/>
      <c r="GCC332" s="38"/>
      <c r="GCD332" s="38"/>
      <c r="GCE332" s="38"/>
      <c r="GCF332" s="38"/>
      <c r="GCG332" s="38"/>
      <c r="GCH332" s="38"/>
      <c r="GCI332" s="38"/>
      <c r="GCJ332" s="38"/>
      <c r="GCK332" s="38"/>
      <c r="GCL332" s="38"/>
      <c r="GCM332" s="38"/>
      <c r="GCN332" s="38"/>
      <c r="GCO332" s="38"/>
      <c r="GCP332" s="38"/>
      <c r="GCQ332" s="38"/>
      <c r="GCR332" s="38"/>
      <c r="GCS332" s="38"/>
      <c r="GCT332" s="38"/>
      <c r="GCU332" s="38"/>
      <c r="GCV332" s="38"/>
      <c r="GCW332" s="38"/>
      <c r="GCX332" s="38"/>
      <c r="GCY332" s="38"/>
      <c r="GCZ332" s="38"/>
      <c r="GDA332" s="38"/>
      <c r="GDB332" s="38"/>
      <c r="GDC332" s="38"/>
      <c r="GDD332" s="38"/>
      <c r="GDE332" s="38"/>
      <c r="GDF332" s="38"/>
      <c r="GDG332" s="38"/>
      <c r="GDH332" s="38"/>
      <c r="GDI332" s="38"/>
      <c r="GDJ332" s="38"/>
      <c r="GDK332" s="38"/>
      <c r="GDL332" s="38"/>
      <c r="GDM332" s="38"/>
      <c r="GDN332" s="38"/>
      <c r="GDO332" s="38"/>
      <c r="GDP332" s="38"/>
      <c r="GDQ332" s="38"/>
      <c r="GDR332" s="38"/>
      <c r="GDS332" s="38"/>
      <c r="GDT332" s="38"/>
      <c r="GDU332" s="38"/>
      <c r="GDV332" s="38"/>
      <c r="GDW332" s="38"/>
      <c r="GDX332" s="38"/>
      <c r="GDY332" s="38"/>
      <c r="GDZ332" s="38"/>
      <c r="GEA332" s="38"/>
      <c r="GEB332" s="38"/>
      <c r="GEC332" s="38"/>
      <c r="GED332" s="38"/>
      <c r="GEE332" s="38"/>
      <c r="GEF332" s="38"/>
      <c r="GEG332" s="38"/>
      <c r="GEH332" s="38"/>
      <c r="GEI332" s="38"/>
      <c r="GEJ332" s="38"/>
      <c r="GEK332" s="38"/>
      <c r="GEL332" s="38"/>
      <c r="GEM332" s="38"/>
      <c r="GEN332" s="38"/>
      <c r="GEO332" s="38"/>
      <c r="GEP332" s="38"/>
      <c r="GEQ332" s="38"/>
      <c r="GER332" s="38"/>
      <c r="GES332" s="38"/>
      <c r="GET332" s="38"/>
      <c r="GEU332" s="38"/>
      <c r="GEV332" s="38"/>
      <c r="GEW332" s="38"/>
      <c r="GEX332" s="38"/>
      <c r="GEY332" s="38"/>
      <c r="GEZ332" s="38"/>
      <c r="GFA332" s="38"/>
      <c r="GFB332" s="38"/>
      <c r="GFC332" s="38"/>
      <c r="GFD332" s="38"/>
      <c r="GFE332" s="38"/>
      <c r="GFF332" s="38"/>
      <c r="GFG332" s="38"/>
      <c r="GFH332" s="38"/>
      <c r="GFI332" s="38"/>
      <c r="GFJ332" s="38"/>
      <c r="GFK332" s="38"/>
      <c r="GFL332" s="38"/>
      <c r="GFM332" s="38"/>
      <c r="GFN332" s="38"/>
      <c r="GFO332" s="38"/>
      <c r="GFP332" s="38"/>
      <c r="GFQ332" s="38"/>
      <c r="GFR332" s="38"/>
      <c r="GFS332" s="38"/>
      <c r="GFT332" s="38"/>
      <c r="GFU332" s="38"/>
      <c r="GFV332" s="38"/>
      <c r="GFW332" s="38"/>
      <c r="GFX332" s="38"/>
      <c r="GFY332" s="38"/>
      <c r="GFZ332" s="38"/>
      <c r="GGA332" s="38"/>
      <c r="GGB332" s="38"/>
      <c r="GGC332" s="38"/>
      <c r="GGD332" s="38"/>
      <c r="GGE332" s="38"/>
      <c r="GGF332" s="38"/>
      <c r="GGG332" s="38"/>
      <c r="GGH332" s="38"/>
      <c r="GGI332" s="38"/>
      <c r="GGJ332" s="38"/>
      <c r="GGK332" s="38"/>
      <c r="GGL332" s="38"/>
      <c r="GGM332" s="38"/>
      <c r="GGN332" s="38"/>
      <c r="GGO332" s="38"/>
      <c r="GGP332" s="38"/>
      <c r="GGQ332" s="38"/>
      <c r="GGR332" s="38"/>
      <c r="GGS332" s="38"/>
      <c r="GGT332" s="38"/>
      <c r="GGU332" s="38"/>
      <c r="GGV332" s="38"/>
      <c r="GGW332" s="38"/>
      <c r="GGX332" s="38"/>
      <c r="GGY332" s="38"/>
      <c r="GGZ332" s="38"/>
      <c r="GHA332" s="38"/>
      <c r="GHB332" s="38"/>
      <c r="GHC332" s="38"/>
      <c r="GHD332" s="38"/>
      <c r="GHE332" s="38"/>
      <c r="GHF332" s="38"/>
      <c r="GHG332" s="38"/>
      <c r="GHH332" s="38"/>
      <c r="GHI332" s="38"/>
      <c r="GHJ332" s="38"/>
      <c r="GHK332" s="38"/>
      <c r="GHL332" s="38"/>
      <c r="GHM332" s="38"/>
      <c r="GHN332" s="38"/>
      <c r="GHO332" s="38"/>
      <c r="GHP332" s="38"/>
      <c r="GHQ332" s="38"/>
      <c r="GHR332" s="38"/>
      <c r="GHS332" s="38"/>
      <c r="GHT332" s="38"/>
      <c r="GHU332" s="38"/>
      <c r="GHV332" s="38"/>
      <c r="GHW332" s="38"/>
      <c r="GHX332" s="38"/>
      <c r="GHY332" s="38"/>
      <c r="GHZ332" s="38"/>
      <c r="GIA332" s="38"/>
      <c r="GIB332" s="38"/>
      <c r="GIC332" s="38"/>
      <c r="GID332" s="38"/>
      <c r="GIE332" s="38"/>
      <c r="GIF332" s="38"/>
      <c r="GIG332" s="38"/>
      <c r="GIH332" s="38"/>
      <c r="GII332" s="38"/>
      <c r="GIJ332" s="38"/>
      <c r="GIK332" s="38"/>
      <c r="GIL332" s="38"/>
      <c r="GIM332" s="38"/>
      <c r="GIN332" s="38"/>
      <c r="GIO332" s="38"/>
      <c r="GIP332" s="38"/>
      <c r="GIQ332" s="38"/>
      <c r="GIR332" s="38"/>
      <c r="GIS332" s="38"/>
      <c r="GIT332" s="38"/>
      <c r="GIU332" s="38"/>
      <c r="GIV332" s="38"/>
      <c r="GIW332" s="38"/>
      <c r="GIX332" s="38"/>
      <c r="GIY332" s="38"/>
      <c r="GIZ332" s="38"/>
      <c r="GJA332" s="38"/>
      <c r="GJB332" s="38"/>
      <c r="GJC332" s="38"/>
      <c r="GJD332" s="38"/>
      <c r="GJE332" s="38"/>
      <c r="GJF332" s="38"/>
      <c r="GJG332" s="38"/>
      <c r="GJH332" s="38"/>
      <c r="GJI332" s="38"/>
      <c r="GJJ332" s="38"/>
      <c r="GJK332" s="38"/>
      <c r="GJL332" s="38"/>
      <c r="GJM332" s="38"/>
      <c r="GJN332" s="38"/>
      <c r="GJO332" s="38"/>
      <c r="GJP332" s="38"/>
      <c r="GJQ332" s="38"/>
      <c r="GJR332" s="38"/>
      <c r="GJS332" s="38"/>
      <c r="GJT332" s="38"/>
      <c r="GJU332" s="38"/>
      <c r="GJV332" s="38"/>
      <c r="GJW332" s="38"/>
      <c r="GJX332" s="38"/>
      <c r="GJY332" s="38"/>
      <c r="GJZ332" s="38"/>
      <c r="GKA332" s="38"/>
      <c r="GKB332" s="38"/>
      <c r="GKC332" s="38"/>
      <c r="GKD332" s="38"/>
      <c r="GKE332" s="38"/>
      <c r="GKF332" s="38"/>
      <c r="GKG332" s="38"/>
      <c r="GKH332" s="38"/>
      <c r="GKI332" s="38"/>
      <c r="GKJ332" s="38"/>
      <c r="GKK332" s="38"/>
      <c r="GKL332" s="38"/>
      <c r="GKM332" s="38"/>
      <c r="GKN332" s="38"/>
      <c r="GKO332" s="38"/>
      <c r="GKP332" s="38"/>
      <c r="GKQ332" s="38"/>
      <c r="GKR332" s="38"/>
      <c r="GKS332" s="38"/>
      <c r="GKT332" s="38"/>
      <c r="GKU332" s="38"/>
      <c r="GKV332" s="38"/>
      <c r="GKW332" s="38"/>
      <c r="GKX332" s="38"/>
      <c r="GKY332" s="38"/>
      <c r="GKZ332" s="38"/>
      <c r="GLA332" s="38"/>
      <c r="GLB332" s="38"/>
      <c r="GLC332" s="38"/>
      <c r="GLD332" s="38"/>
      <c r="GLE332" s="38"/>
      <c r="GLF332" s="38"/>
      <c r="GLG332" s="38"/>
      <c r="GLH332" s="38"/>
      <c r="GLI332" s="38"/>
      <c r="GLJ332" s="38"/>
      <c r="GLK332" s="38"/>
      <c r="GLL332" s="38"/>
      <c r="GLM332" s="38"/>
      <c r="GLN332" s="38"/>
      <c r="GLO332" s="38"/>
      <c r="GLP332" s="38"/>
      <c r="GLQ332" s="38"/>
      <c r="GLR332" s="38"/>
      <c r="GLS332" s="38"/>
      <c r="GLT332" s="38"/>
      <c r="GLU332" s="38"/>
      <c r="GLV332" s="38"/>
      <c r="GLW332" s="38"/>
      <c r="GLX332" s="38"/>
      <c r="GLY332" s="38"/>
      <c r="GLZ332" s="38"/>
      <c r="GMA332" s="38"/>
      <c r="GMB332" s="38"/>
      <c r="GMC332" s="38"/>
      <c r="GMD332" s="38"/>
      <c r="GME332" s="38"/>
      <c r="GMF332" s="38"/>
      <c r="GMG332" s="38"/>
      <c r="GMH332" s="38"/>
      <c r="GMI332" s="38"/>
      <c r="GMJ332" s="38"/>
      <c r="GMK332" s="38"/>
      <c r="GML332" s="38"/>
      <c r="GMM332" s="38"/>
      <c r="GMN332" s="38"/>
      <c r="GMO332" s="38"/>
      <c r="GMP332" s="38"/>
      <c r="GMQ332" s="38"/>
      <c r="GMR332" s="38"/>
      <c r="GMS332" s="38"/>
      <c r="GMT332" s="38"/>
      <c r="GMU332" s="38"/>
      <c r="GMV332" s="38"/>
      <c r="GMW332" s="38"/>
      <c r="GMX332" s="38"/>
      <c r="GMY332" s="38"/>
      <c r="GMZ332" s="38"/>
      <c r="GNA332" s="38"/>
      <c r="GNB332" s="38"/>
      <c r="GNC332" s="38"/>
      <c r="GND332" s="38"/>
      <c r="GNE332" s="38"/>
      <c r="GNF332" s="38"/>
      <c r="GNG332" s="38"/>
      <c r="GNH332" s="38"/>
      <c r="GNI332" s="38"/>
      <c r="GNJ332" s="38"/>
      <c r="GNK332" s="38"/>
      <c r="GNL332" s="38"/>
      <c r="GNM332" s="38"/>
      <c r="GNN332" s="38"/>
      <c r="GNO332" s="38"/>
      <c r="GNP332" s="38"/>
      <c r="GNQ332" s="38"/>
      <c r="GNR332" s="38"/>
      <c r="GNS332" s="38"/>
      <c r="GNT332" s="38"/>
      <c r="GNU332" s="38"/>
      <c r="GNV332" s="38"/>
      <c r="GNW332" s="38"/>
      <c r="GNX332" s="38"/>
      <c r="GNY332" s="38"/>
      <c r="GNZ332" s="38"/>
      <c r="GOA332" s="38"/>
      <c r="GOB332" s="38"/>
      <c r="GOC332" s="38"/>
      <c r="GOD332" s="38"/>
      <c r="GOE332" s="38"/>
      <c r="GOF332" s="38"/>
      <c r="GOG332" s="38"/>
      <c r="GOH332" s="38"/>
      <c r="GOI332" s="38"/>
      <c r="GOJ332" s="38"/>
      <c r="GOK332" s="38"/>
      <c r="GOL332" s="38"/>
      <c r="GOM332" s="38"/>
      <c r="GON332" s="38"/>
      <c r="GOO332" s="38"/>
      <c r="GOP332" s="38"/>
      <c r="GOQ332" s="38"/>
      <c r="GOR332" s="38"/>
      <c r="GOS332" s="38"/>
      <c r="GOT332" s="38"/>
      <c r="GOU332" s="38"/>
      <c r="GOV332" s="38"/>
      <c r="GOW332" s="38"/>
      <c r="GOX332" s="38"/>
      <c r="GOY332" s="38"/>
      <c r="GOZ332" s="38"/>
      <c r="GPA332" s="38"/>
      <c r="GPB332" s="38"/>
      <c r="GPC332" s="38"/>
      <c r="GPD332" s="38"/>
      <c r="GPE332" s="38"/>
      <c r="GPF332" s="38"/>
      <c r="GPG332" s="38"/>
      <c r="GPH332" s="38"/>
      <c r="GPI332" s="38"/>
      <c r="GPJ332" s="38"/>
      <c r="GPK332" s="38"/>
      <c r="GPL332" s="38"/>
      <c r="GPM332" s="38"/>
      <c r="GPN332" s="38"/>
      <c r="GPO332" s="38"/>
      <c r="GPP332" s="38"/>
      <c r="GPQ332" s="38"/>
      <c r="GPR332" s="38"/>
      <c r="GPS332" s="38"/>
      <c r="GPT332" s="38"/>
      <c r="GPU332" s="38"/>
      <c r="GPV332" s="38"/>
      <c r="GPW332" s="38"/>
      <c r="GPX332" s="38"/>
      <c r="GPY332" s="38"/>
      <c r="GPZ332" s="38"/>
      <c r="GQA332" s="38"/>
      <c r="GQB332" s="38"/>
      <c r="GQC332" s="38"/>
      <c r="GQD332" s="38"/>
      <c r="GQE332" s="38"/>
      <c r="GQF332" s="38"/>
      <c r="GQG332" s="38"/>
      <c r="GQH332" s="38"/>
      <c r="GQI332" s="38"/>
      <c r="GQJ332" s="38"/>
      <c r="GQK332" s="38"/>
      <c r="GQL332" s="38"/>
      <c r="GQM332" s="38"/>
      <c r="GQN332" s="38"/>
      <c r="GQO332" s="38"/>
      <c r="GQP332" s="38"/>
      <c r="GQQ332" s="38"/>
      <c r="GQR332" s="38"/>
      <c r="GQS332" s="38"/>
      <c r="GQT332" s="38"/>
      <c r="GQU332" s="38"/>
      <c r="GQV332" s="38"/>
      <c r="GQW332" s="38"/>
      <c r="GQX332" s="38"/>
      <c r="GQY332" s="38"/>
      <c r="GQZ332" s="38"/>
      <c r="GRA332" s="38"/>
      <c r="GRB332" s="38"/>
      <c r="GRC332" s="38"/>
      <c r="GRD332" s="38"/>
      <c r="GRE332" s="38"/>
      <c r="GRF332" s="38"/>
      <c r="GRG332" s="38"/>
      <c r="GRH332" s="38"/>
      <c r="GRI332" s="38"/>
      <c r="GRJ332" s="38"/>
      <c r="GRK332" s="38"/>
      <c r="GRL332" s="38"/>
      <c r="GRM332" s="38"/>
      <c r="GRN332" s="38"/>
      <c r="GRO332" s="38"/>
      <c r="GRP332" s="38"/>
      <c r="GRQ332" s="38"/>
      <c r="GRR332" s="38"/>
      <c r="GRS332" s="38"/>
      <c r="GRT332" s="38"/>
      <c r="GRU332" s="38"/>
      <c r="GRV332" s="38"/>
      <c r="GRW332" s="38"/>
      <c r="GRX332" s="38"/>
      <c r="GRY332" s="38"/>
      <c r="GRZ332" s="38"/>
      <c r="GSA332" s="38"/>
      <c r="GSB332" s="38"/>
      <c r="GSC332" s="38"/>
      <c r="GSD332" s="38"/>
      <c r="GSE332" s="38"/>
      <c r="GSF332" s="38"/>
      <c r="GSG332" s="38"/>
      <c r="GSH332" s="38"/>
      <c r="GSI332" s="38"/>
      <c r="GSJ332" s="38"/>
      <c r="GSK332" s="38"/>
      <c r="GSL332" s="38"/>
      <c r="GSM332" s="38"/>
      <c r="GSN332" s="38"/>
      <c r="GSO332" s="38"/>
      <c r="GSP332" s="38"/>
      <c r="GSQ332" s="38"/>
      <c r="GSR332" s="38"/>
      <c r="GSS332" s="38"/>
      <c r="GST332" s="38"/>
      <c r="GSU332" s="38"/>
      <c r="GSV332" s="38"/>
      <c r="GSW332" s="38"/>
      <c r="GSX332" s="38"/>
      <c r="GSY332" s="38"/>
      <c r="GSZ332" s="38"/>
      <c r="GTA332" s="38"/>
      <c r="GTB332" s="38"/>
      <c r="GTC332" s="38"/>
      <c r="GTD332" s="38"/>
      <c r="GTE332" s="38"/>
      <c r="GTF332" s="38"/>
      <c r="GTG332" s="38"/>
      <c r="GTH332" s="38"/>
      <c r="GTI332" s="38"/>
      <c r="GTJ332" s="38"/>
      <c r="GTK332" s="38"/>
      <c r="GTL332" s="38"/>
      <c r="GTM332" s="38"/>
      <c r="GTN332" s="38"/>
      <c r="GTO332" s="38"/>
      <c r="GTP332" s="38"/>
      <c r="GTQ332" s="38"/>
      <c r="GTR332" s="38"/>
      <c r="GTS332" s="38"/>
      <c r="GTT332" s="38"/>
      <c r="GTU332" s="38"/>
      <c r="GTV332" s="38"/>
      <c r="GTW332" s="38"/>
      <c r="GTX332" s="38"/>
      <c r="GTY332" s="38"/>
      <c r="GTZ332" s="38"/>
      <c r="GUA332" s="38"/>
      <c r="GUB332" s="38"/>
      <c r="GUC332" s="38"/>
      <c r="GUD332" s="38"/>
      <c r="GUE332" s="38"/>
      <c r="GUF332" s="38"/>
      <c r="GUG332" s="38"/>
      <c r="GUH332" s="38"/>
      <c r="GUI332" s="38"/>
      <c r="GUJ332" s="38"/>
      <c r="GUK332" s="38"/>
      <c r="GUL332" s="38"/>
      <c r="GUM332" s="38"/>
      <c r="GUN332" s="38"/>
      <c r="GUO332" s="38"/>
      <c r="GUP332" s="38"/>
      <c r="GUQ332" s="38"/>
      <c r="GUR332" s="38"/>
      <c r="GUS332" s="38"/>
      <c r="GUT332" s="38"/>
      <c r="GUU332" s="38"/>
      <c r="GUV332" s="38"/>
      <c r="GUW332" s="38"/>
      <c r="GUX332" s="38"/>
      <c r="GUY332" s="38"/>
      <c r="GUZ332" s="38"/>
      <c r="GVA332" s="38"/>
      <c r="GVB332" s="38"/>
      <c r="GVC332" s="38"/>
      <c r="GVD332" s="38"/>
      <c r="GVE332" s="38"/>
      <c r="GVF332" s="38"/>
      <c r="GVG332" s="38"/>
      <c r="GVH332" s="38"/>
      <c r="GVI332" s="38"/>
      <c r="GVJ332" s="38"/>
      <c r="GVK332" s="38"/>
      <c r="GVL332" s="38"/>
      <c r="GVM332" s="38"/>
      <c r="GVN332" s="38"/>
      <c r="GVO332" s="38"/>
      <c r="GVP332" s="38"/>
      <c r="GVQ332" s="38"/>
      <c r="GVR332" s="38"/>
      <c r="GVS332" s="38"/>
      <c r="GVT332" s="38"/>
      <c r="GVU332" s="38"/>
      <c r="GVV332" s="38"/>
      <c r="GVW332" s="38"/>
      <c r="GVX332" s="38"/>
      <c r="GVY332" s="38"/>
      <c r="GVZ332" s="38"/>
      <c r="GWA332" s="38"/>
      <c r="GWB332" s="38"/>
      <c r="GWC332" s="38"/>
      <c r="GWD332" s="38"/>
      <c r="GWE332" s="38"/>
      <c r="GWF332" s="38"/>
      <c r="GWG332" s="38"/>
      <c r="GWH332" s="38"/>
      <c r="GWI332" s="38"/>
      <c r="GWJ332" s="38"/>
      <c r="GWK332" s="38"/>
      <c r="GWL332" s="38"/>
      <c r="GWM332" s="38"/>
      <c r="GWN332" s="38"/>
      <c r="GWO332" s="38"/>
      <c r="GWP332" s="38"/>
      <c r="GWQ332" s="38"/>
      <c r="GWR332" s="38"/>
      <c r="GWS332" s="38"/>
      <c r="GWT332" s="38"/>
      <c r="GWU332" s="38"/>
      <c r="GWV332" s="38"/>
      <c r="GWW332" s="38"/>
      <c r="GWX332" s="38"/>
      <c r="GWY332" s="38"/>
      <c r="GWZ332" s="38"/>
      <c r="GXA332" s="38"/>
      <c r="GXB332" s="38"/>
      <c r="GXC332" s="38"/>
      <c r="GXD332" s="38"/>
      <c r="GXE332" s="38"/>
      <c r="GXF332" s="38"/>
      <c r="GXG332" s="38"/>
      <c r="GXH332" s="38"/>
      <c r="GXI332" s="38"/>
      <c r="GXJ332" s="38"/>
      <c r="GXK332" s="38"/>
      <c r="GXL332" s="38"/>
      <c r="GXM332" s="38"/>
      <c r="GXN332" s="38"/>
      <c r="GXO332" s="38"/>
      <c r="GXP332" s="38"/>
      <c r="GXQ332" s="38"/>
      <c r="GXR332" s="38"/>
      <c r="GXS332" s="38"/>
      <c r="GXT332" s="38"/>
      <c r="GXU332" s="38"/>
      <c r="GXV332" s="38"/>
      <c r="GXW332" s="38"/>
      <c r="GXX332" s="38"/>
      <c r="GXY332" s="38"/>
      <c r="GXZ332" s="38"/>
      <c r="GYA332" s="38"/>
      <c r="GYB332" s="38"/>
      <c r="GYC332" s="38"/>
      <c r="GYD332" s="38"/>
      <c r="GYE332" s="38"/>
      <c r="GYF332" s="38"/>
      <c r="GYG332" s="38"/>
      <c r="GYH332" s="38"/>
      <c r="GYI332" s="38"/>
      <c r="GYJ332" s="38"/>
      <c r="GYK332" s="38"/>
      <c r="GYL332" s="38"/>
      <c r="GYM332" s="38"/>
      <c r="GYN332" s="38"/>
      <c r="GYO332" s="38"/>
      <c r="GYP332" s="38"/>
      <c r="GYQ332" s="38"/>
      <c r="GYR332" s="38"/>
      <c r="GYS332" s="38"/>
      <c r="GYT332" s="38"/>
      <c r="GYU332" s="38"/>
      <c r="GYV332" s="38"/>
      <c r="GYW332" s="38"/>
      <c r="GYX332" s="38"/>
      <c r="GYY332" s="38"/>
      <c r="GYZ332" s="38"/>
      <c r="GZA332" s="38"/>
      <c r="GZB332" s="38"/>
      <c r="GZC332" s="38"/>
      <c r="GZD332" s="38"/>
      <c r="GZE332" s="38"/>
      <c r="GZF332" s="38"/>
      <c r="GZG332" s="38"/>
      <c r="GZH332" s="38"/>
      <c r="GZI332" s="38"/>
      <c r="GZJ332" s="38"/>
      <c r="GZK332" s="38"/>
      <c r="GZL332" s="38"/>
      <c r="GZM332" s="38"/>
      <c r="GZN332" s="38"/>
      <c r="GZO332" s="38"/>
      <c r="GZP332" s="38"/>
      <c r="GZQ332" s="38"/>
      <c r="GZR332" s="38"/>
      <c r="GZS332" s="38"/>
      <c r="GZT332" s="38"/>
      <c r="GZU332" s="38"/>
      <c r="GZV332" s="38"/>
      <c r="GZW332" s="38"/>
      <c r="GZX332" s="38"/>
      <c r="GZY332" s="38"/>
      <c r="GZZ332" s="38"/>
      <c r="HAA332" s="38"/>
      <c r="HAB332" s="38"/>
      <c r="HAC332" s="38"/>
      <c r="HAD332" s="38"/>
      <c r="HAE332" s="38"/>
      <c r="HAF332" s="38"/>
      <c r="HAG332" s="38"/>
      <c r="HAH332" s="38"/>
      <c r="HAI332" s="38"/>
      <c r="HAJ332" s="38"/>
      <c r="HAK332" s="38"/>
      <c r="HAL332" s="38"/>
      <c r="HAM332" s="38"/>
      <c r="HAN332" s="38"/>
      <c r="HAO332" s="38"/>
      <c r="HAP332" s="38"/>
      <c r="HAQ332" s="38"/>
      <c r="HAR332" s="38"/>
      <c r="HAS332" s="38"/>
      <c r="HAT332" s="38"/>
      <c r="HAU332" s="38"/>
      <c r="HAV332" s="38"/>
      <c r="HAW332" s="38"/>
      <c r="HAX332" s="38"/>
      <c r="HAY332" s="38"/>
      <c r="HAZ332" s="38"/>
      <c r="HBA332" s="38"/>
      <c r="HBB332" s="38"/>
      <c r="HBC332" s="38"/>
      <c r="HBD332" s="38"/>
      <c r="HBE332" s="38"/>
      <c r="HBF332" s="38"/>
      <c r="HBG332" s="38"/>
      <c r="HBH332" s="38"/>
      <c r="HBI332" s="38"/>
      <c r="HBJ332" s="38"/>
      <c r="HBK332" s="38"/>
      <c r="HBL332" s="38"/>
      <c r="HBM332" s="38"/>
      <c r="HBN332" s="38"/>
      <c r="HBO332" s="38"/>
      <c r="HBP332" s="38"/>
      <c r="HBQ332" s="38"/>
      <c r="HBR332" s="38"/>
      <c r="HBS332" s="38"/>
      <c r="HBT332" s="38"/>
      <c r="HBU332" s="38"/>
      <c r="HBV332" s="38"/>
      <c r="HBW332" s="38"/>
      <c r="HBX332" s="38"/>
      <c r="HBY332" s="38"/>
      <c r="HBZ332" s="38"/>
      <c r="HCA332" s="38"/>
      <c r="HCB332" s="38"/>
      <c r="HCC332" s="38"/>
      <c r="HCD332" s="38"/>
      <c r="HCE332" s="38"/>
      <c r="HCF332" s="38"/>
      <c r="HCG332" s="38"/>
      <c r="HCH332" s="38"/>
      <c r="HCI332" s="38"/>
      <c r="HCJ332" s="38"/>
      <c r="HCK332" s="38"/>
      <c r="HCL332" s="38"/>
      <c r="HCM332" s="38"/>
      <c r="HCN332" s="38"/>
      <c r="HCO332" s="38"/>
      <c r="HCP332" s="38"/>
      <c r="HCQ332" s="38"/>
      <c r="HCR332" s="38"/>
      <c r="HCS332" s="38"/>
      <c r="HCT332" s="38"/>
      <c r="HCU332" s="38"/>
      <c r="HCV332" s="38"/>
      <c r="HCW332" s="38"/>
      <c r="HCX332" s="38"/>
      <c r="HCY332" s="38"/>
      <c r="HCZ332" s="38"/>
      <c r="HDA332" s="38"/>
      <c r="HDB332" s="38"/>
      <c r="HDC332" s="38"/>
      <c r="HDD332" s="38"/>
      <c r="HDE332" s="38"/>
      <c r="HDF332" s="38"/>
      <c r="HDG332" s="38"/>
      <c r="HDH332" s="38"/>
      <c r="HDI332" s="38"/>
      <c r="HDJ332" s="38"/>
      <c r="HDK332" s="38"/>
      <c r="HDL332" s="38"/>
      <c r="HDM332" s="38"/>
      <c r="HDN332" s="38"/>
      <c r="HDO332" s="38"/>
      <c r="HDP332" s="38"/>
      <c r="HDQ332" s="38"/>
      <c r="HDR332" s="38"/>
      <c r="HDS332" s="38"/>
      <c r="HDT332" s="38"/>
      <c r="HDU332" s="38"/>
      <c r="HDV332" s="38"/>
      <c r="HDW332" s="38"/>
      <c r="HDX332" s="38"/>
      <c r="HDY332" s="38"/>
      <c r="HDZ332" s="38"/>
      <c r="HEA332" s="38"/>
      <c r="HEB332" s="38"/>
      <c r="HEC332" s="38"/>
      <c r="HED332" s="38"/>
      <c r="HEE332" s="38"/>
      <c r="HEF332" s="38"/>
      <c r="HEG332" s="38"/>
      <c r="HEH332" s="38"/>
      <c r="HEI332" s="38"/>
      <c r="HEJ332" s="38"/>
      <c r="HEK332" s="38"/>
      <c r="HEL332" s="38"/>
      <c r="HEM332" s="38"/>
      <c r="HEN332" s="38"/>
      <c r="HEO332" s="38"/>
      <c r="HEP332" s="38"/>
      <c r="HEQ332" s="38"/>
      <c r="HER332" s="38"/>
      <c r="HES332" s="38"/>
      <c r="HET332" s="38"/>
      <c r="HEU332" s="38"/>
      <c r="HEV332" s="38"/>
      <c r="HEW332" s="38"/>
      <c r="HEX332" s="38"/>
      <c r="HEY332" s="38"/>
      <c r="HEZ332" s="38"/>
      <c r="HFA332" s="38"/>
      <c r="HFB332" s="38"/>
      <c r="HFC332" s="38"/>
      <c r="HFD332" s="38"/>
      <c r="HFE332" s="38"/>
      <c r="HFF332" s="38"/>
      <c r="HFG332" s="38"/>
      <c r="HFH332" s="38"/>
      <c r="HFI332" s="38"/>
      <c r="HFJ332" s="38"/>
      <c r="HFK332" s="38"/>
      <c r="HFL332" s="38"/>
      <c r="HFM332" s="38"/>
      <c r="HFN332" s="38"/>
      <c r="HFO332" s="38"/>
      <c r="HFP332" s="38"/>
      <c r="HFQ332" s="38"/>
      <c r="HFR332" s="38"/>
      <c r="HFS332" s="38"/>
      <c r="HFT332" s="38"/>
      <c r="HFU332" s="38"/>
      <c r="HFV332" s="38"/>
      <c r="HFW332" s="38"/>
      <c r="HFX332" s="38"/>
      <c r="HFY332" s="38"/>
      <c r="HFZ332" s="38"/>
      <c r="HGA332" s="38"/>
      <c r="HGB332" s="38"/>
      <c r="HGC332" s="38"/>
      <c r="HGD332" s="38"/>
      <c r="HGE332" s="38"/>
      <c r="HGF332" s="38"/>
      <c r="HGG332" s="38"/>
      <c r="HGH332" s="38"/>
      <c r="HGI332" s="38"/>
      <c r="HGJ332" s="38"/>
      <c r="HGK332" s="38"/>
      <c r="HGL332" s="38"/>
      <c r="HGM332" s="38"/>
      <c r="HGN332" s="38"/>
      <c r="HGO332" s="38"/>
      <c r="HGP332" s="38"/>
      <c r="HGQ332" s="38"/>
      <c r="HGR332" s="38"/>
      <c r="HGS332" s="38"/>
      <c r="HGT332" s="38"/>
      <c r="HGU332" s="38"/>
      <c r="HGV332" s="38"/>
      <c r="HGW332" s="38"/>
      <c r="HGX332" s="38"/>
      <c r="HGY332" s="38"/>
      <c r="HGZ332" s="38"/>
      <c r="HHA332" s="38"/>
      <c r="HHB332" s="38"/>
      <c r="HHC332" s="38"/>
      <c r="HHD332" s="38"/>
      <c r="HHE332" s="38"/>
      <c r="HHF332" s="38"/>
      <c r="HHG332" s="38"/>
      <c r="HHH332" s="38"/>
      <c r="HHI332" s="38"/>
      <c r="HHJ332" s="38"/>
      <c r="HHK332" s="38"/>
      <c r="HHL332" s="38"/>
      <c r="HHM332" s="38"/>
      <c r="HHN332" s="38"/>
      <c r="HHO332" s="38"/>
      <c r="HHP332" s="38"/>
      <c r="HHQ332" s="38"/>
      <c r="HHR332" s="38"/>
      <c r="HHS332" s="38"/>
      <c r="HHT332" s="38"/>
      <c r="HHU332" s="38"/>
      <c r="HHV332" s="38"/>
      <c r="HHW332" s="38"/>
      <c r="HHX332" s="38"/>
      <c r="HHY332" s="38"/>
      <c r="HHZ332" s="38"/>
      <c r="HIA332" s="38"/>
      <c r="HIB332" s="38"/>
      <c r="HIC332" s="38"/>
      <c r="HID332" s="38"/>
      <c r="HIE332" s="38"/>
      <c r="HIF332" s="38"/>
      <c r="HIG332" s="38"/>
      <c r="HIH332" s="38"/>
      <c r="HII332" s="38"/>
      <c r="HIJ332" s="38"/>
      <c r="HIK332" s="38"/>
      <c r="HIL332" s="38"/>
      <c r="HIM332" s="38"/>
      <c r="HIN332" s="38"/>
      <c r="HIO332" s="38"/>
      <c r="HIP332" s="38"/>
      <c r="HIQ332" s="38"/>
      <c r="HIR332" s="38"/>
      <c r="HIS332" s="38"/>
      <c r="HIT332" s="38"/>
      <c r="HIU332" s="38"/>
      <c r="HIV332" s="38"/>
      <c r="HIW332" s="38"/>
      <c r="HIX332" s="38"/>
      <c r="HIY332" s="38"/>
      <c r="HIZ332" s="38"/>
      <c r="HJA332" s="38"/>
      <c r="HJB332" s="38"/>
      <c r="HJC332" s="38"/>
      <c r="HJD332" s="38"/>
      <c r="HJE332" s="38"/>
      <c r="HJF332" s="38"/>
      <c r="HJG332" s="38"/>
      <c r="HJH332" s="38"/>
      <c r="HJI332" s="38"/>
      <c r="HJJ332" s="38"/>
      <c r="HJK332" s="38"/>
      <c r="HJL332" s="38"/>
      <c r="HJM332" s="38"/>
      <c r="HJN332" s="38"/>
      <c r="HJO332" s="38"/>
      <c r="HJP332" s="38"/>
      <c r="HJQ332" s="38"/>
      <c r="HJR332" s="38"/>
      <c r="HJS332" s="38"/>
      <c r="HJT332" s="38"/>
      <c r="HJU332" s="38"/>
      <c r="HJV332" s="38"/>
      <c r="HJW332" s="38"/>
      <c r="HJX332" s="38"/>
      <c r="HJY332" s="38"/>
      <c r="HJZ332" s="38"/>
      <c r="HKA332" s="38"/>
      <c r="HKB332" s="38"/>
      <c r="HKC332" s="38"/>
      <c r="HKD332" s="38"/>
      <c r="HKE332" s="38"/>
      <c r="HKF332" s="38"/>
      <c r="HKG332" s="38"/>
      <c r="HKH332" s="38"/>
      <c r="HKI332" s="38"/>
      <c r="HKJ332" s="38"/>
      <c r="HKK332" s="38"/>
      <c r="HKL332" s="38"/>
      <c r="HKM332" s="38"/>
      <c r="HKN332" s="38"/>
      <c r="HKO332" s="38"/>
      <c r="HKP332" s="38"/>
      <c r="HKQ332" s="38"/>
      <c r="HKR332" s="38"/>
      <c r="HKS332" s="38"/>
      <c r="HKT332" s="38"/>
      <c r="HKU332" s="38"/>
      <c r="HKV332" s="38"/>
      <c r="HKW332" s="38"/>
      <c r="HKX332" s="38"/>
      <c r="HKY332" s="38"/>
      <c r="HKZ332" s="38"/>
      <c r="HLA332" s="38"/>
      <c r="HLB332" s="38"/>
      <c r="HLC332" s="38"/>
      <c r="HLD332" s="38"/>
      <c r="HLE332" s="38"/>
      <c r="HLF332" s="38"/>
      <c r="HLG332" s="38"/>
      <c r="HLH332" s="38"/>
      <c r="HLI332" s="38"/>
      <c r="HLJ332" s="38"/>
      <c r="HLK332" s="38"/>
      <c r="HLL332" s="38"/>
      <c r="HLM332" s="38"/>
      <c r="HLN332" s="38"/>
      <c r="HLO332" s="38"/>
      <c r="HLP332" s="38"/>
      <c r="HLQ332" s="38"/>
      <c r="HLR332" s="38"/>
      <c r="HLS332" s="38"/>
      <c r="HLT332" s="38"/>
      <c r="HLU332" s="38"/>
      <c r="HLV332" s="38"/>
      <c r="HLW332" s="38"/>
      <c r="HLX332" s="38"/>
      <c r="HLY332" s="38"/>
      <c r="HLZ332" s="38"/>
      <c r="HMA332" s="38"/>
      <c r="HMB332" s="38"/>
      <c r="HMC332" s="38"/>
      <c r="HMD332" s="38"/>
      <c r="HME332" s="38"/>
      <c r="HMF332" s="38"/>
      <c r="HMG332" s="38"/>
      <c r="HMH332" s="38"/>
      <c r="HMI332" s="38"/>
      <c r="HMJ332" s="38"/>
      <c r="HMK332" s="38"/>
      <c r="HML332" s="38"/>
      <c r="HMM332" s="38"/>
      <c r="HMN332" s="38"/>
      <c r="HMO332" s="38"/>
      <c r="HMP332" s="38"/>
      <c r="HMQ332" s="38"/>
      <c r="HMR332" s="38"/>
      <c r="HMS332" s="38"/>
      <c r="HMT332" s="38"/>
      <c r="HMU332" s="38"/>
      <c r="HMV332" s="38"/>
      <c r="HMW332" s="38"/>
      <c r="HMX332" s="38"/>
      <c r="HMY332" s="38"/>
      <c r="HMZ332" s="38"/>
      <c r="HNA332" s="38"/>
      <c r="HNB332" s="38"/>
      <c r="HNC332" s="38"/>
      <c r="HND332" s="38"/>
      <c r="HNE332" s="38"/>
      <c r="HNF332" s="38"/>
      <c r="HNG332" s="38"/>
      <c r="HNH332" s="38"/>
      <c r="HNI332" s="38"/>
      <c r="HNJ332" s="38"/>
      <c r="HNK332" s="38"/>
      <c r="HNL332" s="38"/>
      <c r="HNM332" s="38"/>
      <c r="HNN332" s="38"/>
      <c r="HNO332" s="38"/>
      <c r="HNP332" s="38"/>
      <c r="HNQ332" s="38"/>
      <c r="HNR332" s="38"/>
      <c r="HNS332" s="38"/>
      <c r="HNT332" s="38"/>
      <c r="HNU332" s="38"/>
      <c r="HNV332" s="38"/>
      <c r="HNW332" s="38"/>
      <c r="HNX332" s="38"/>
      <c r="HNY332" s="38"/>
      <c r="HNZ332" s="38"/>
      <c r="HOA332" s="38"/>
      <c r="HOB332" s="38"/>
      <c r="HOC332" s="38"/>
      <c r="HOD332" s="38"/>
      <c r="HOE332" s="38"/>
      <c r="HOF332" s="38"/>
      <c r="HOG332" s="38"/>
      <c r="HOH332" s="38"/>
      <c r="HOI332" s="38"/>
      <c r="HOJ332" s="38"/>
      <c r="HOK332" s="38"/>
      <c r="HOL332" s="38"/>
      <c r="HOM332" s="38"/>
      <c r="HON332" s="38"/>
      <c r="HOO332" s="38"/>
      <c r="HOP332" s="38"/>
      <c r="HOQ332" s="38"/>
      <c r="HOR332" s="38"/>
      <c r="HOS332" s="38"/>
      <c r="HOT332" s="38"/>
      <c r="HOU332" s="38"/>
      <c r="HOV332" s="38"/>
      <c r="HOW332" s="38"/>
      <c r="HOX332" s="38"/>
      <c r="HOY332" s="38"/>
      <c r="HOZ332" s="38"/>
      <c r="HPA332" s="38"/>
      <c r="HPB332" s="38"/>
      <c r="HPC332" s="38"/>
      <c r="HPD332" s="38"/>
      <c r="HPE332" s="38"/>
      <c r="HPF332" s="38"/>
      <c r="HPG332" s="38"/>
      <c r="HPH332" s="38"/>
      <c r="HPI332" s="38"/>
      <c r="HPJ332" s="38"/>
      <c r="HPK332" s="38"/>
      <c r="HPL332" s="38"/>
      <c r="HPM332" s="38"/>
      <c r="HPN332" s="38"/>
      <c r="HPO332" s="38"/>
      <c r="HPP332" s="38"/>
      <c r="HPQ332" s="38"/>
      <c r="HPR332" s="38"/>
      <c r="HPS332" s="38"/>
      <c r="HPT332" s="38"/>
      <c r="HPU332" s="38"/>
      <c r="HPV332" s="38"/>
      <c r="HPW332" s="38"/>
      <c r="HPX332" s="38"/>
      <c r="HPY332" s="38"/>
      <c r="HPZ332" s="38"/>
      <c r="HQA332" s="38"/>
      <c r="HQB332" s="38"/>
      <c r="HQC332" s="38"/>
      <c r="HQD332" s="38"/>
      <c r="HQE332" s="38"/>
      <c r="HQF332" s="38"/>
      <c r="HQG332" s="38"/>
      <c r="HQH332" s="38"/>
      <c r="HQI332" s="38"/>
      <c r="HQJ332" s="38"/>
      <c r="HQK332" s="38"/>
      <c r="HQL332" s="38"/>
      <c r="HQM332" s="38"/>
      <c r="HQN332" s="38"/>
      <c r="HQO332" s="38"/>
      <c r="HQP332" s="38"/>
      <c r="HQQ332" s="38"/>
      <c r="HQR332" s="38"/>
      <c r="HQS332" s="38"/>
      <c r="HQT332" s="38"/>
      <c r="HQU332" s="38"/>
      <c r="HQV332" s="38"/>
      <c r="HQW332" s="38"/>
      <c r="HQX332" s="38"/>
      <c r="HQY332" s="38"/>
      <c r="HQZ332" s="38"/>
      <c r="HRA332" s="38"/>
      <c r="HRB332" s="38"/>
      <c r="HRC332" s="38"/>
      <c r="HRD332" s="38"/>
      <c r="HRE332" s="38"/>
      <c r="HRF332" s="38"/>
      <c r="HRG332" s="38"/>
      <c r="HRH332" s="38"/>
      <c r="HRI332" s="38"/>
      <c r="HRJ332" s="38"/>
      <c r="HRK332" s="38"/>
      <c r="HRL332" s="38"/>
      <c r="HRM332" s="38"/>
      <c r="HRN332" s="38"/>
      <c r="HRO332" s="38"/>
      <c r="HRP332" s="38"/>
      <c r="HRQ332" s="38"/>
      <c r="HRR332" s="38"/>
      <c r="HRS332" s="38"/>
      <c r="HRT332" s="38"/>
      <c r="HRU332" s="38"/>
      <c r="HRV332" s="38"/>
      <c r="HRW332" s="38"/>
      <c r="HRX332" s="38"/>
      <c r="HRY332" s="38"/>
      <c r="HRZ332" s="38"/>
      <c r="HSA332" s="38"/>
      <c r="HSB332" s="38"/>
      <c r="HSC332" s="38"/>
      <c r="HSD332" s="38"/>
      <c r="HSE332" s="38"/>
      <c r="HSF332" s="38"/>
      <c r="HSG332" s="38"/>
      <c r="HSH332" s="38"/>
      <c r="HSI332" s="38"/>
      <c r="HSJ332" s="38"/>
      <c r="HSK332" s="38"/>
      <c r="HSL332" s="38"/>
      <c r="HSM332" s="38"/>
      <c r="HSN332" s="38"/>
      <c r="HSO332" s="38"/>
      <c r="HSP332" s="38"/>
      <c r="HSQ332" s="38"/>
      <c r="HSR332" s="38"/>
      <c r="HSS332" s="38"/>
      <c r="HST332" s="38"/>
      <c r="HSU332" s="38"/>
      <c r="HSV332" s="38"/>
      <c r="HSW332" s="38"/>
      <c r="HSX332" s="38"/>
      <c r="HSY332" s="38"/>
      <c r="HSZ332" s="38"/>
      <c r="HTA332" s="38"/>
      <c r="HTB332" s="38"/>
      <c r="HTC332" s="38"/>
      <c r="HTD332" s="38"/>
      <c r="HTE332" s="38"/>
      <c r="HTF332" s="38"/>
      <c r="HTG332" s="38"/>
      <c r="HTH332" s="38"/>
      <c r="HTI332" s="38"/>
      <c r="HTJ332" s="38"/>
      <c r="HTK332" s="38"/>
      <c r="HTL332" s="38"/>
      <c r="HTM332" s="38"/>
      <c r="HTN332" s="38"/>
      <c r="HTO332" s="38"/>
      <c r="HTP332" s="38"/>
      <c r="HTQ332" s="38"/>
      <c r="HTR332" s="38"/>
      <c r="HTS332" s="38"/>
      <c r="HTT332" s="38"/>
      <c r="HTU332" s="38"/>
      <c r="HTV332" s="38"/>
      <c r="HTW332" s="38"/>
      <c r="HTX332" s="38"/>
      <c r="HTY332" s="38"/>
      <c r="HTZ332" s="38"/>
      <c r="HUA332" s="38"/>
      <c r="HUB332" s="38"/>
      <c r="HUC332" s="38"/>
      <c r="HUD332" s="38"/>
      <c r="HUE332" s="38"/>
      <c r="HUF332" s="38"/>
      <c r="HUG332" s="38"/>
      <c r="HUH332" s="38"/>
      <c r="HUI332" s="38"/>
      <c r="HUJ332" s="38"/>
      <c r="HUK332" s="38"/>
      <c r="HUL332" s="38"/>
      <c r="HUM332" s="38"/>
      <c r="HUN332" s="38"/>
      <c r="HUO332" s="38"/>
      <c r="HUP332" s="38"/>
      <c r="HUQ332" s="38"/>
      <c r="HUR332" s="38"/>
      <c r="HUS332" s="38"/>
      <c r="HUT332" s="38"/>
      <c r="HUU332" s="38"/>
      <c r="HUV332" s="38"/>
      <c r="HUW332" s="38"/>
      <c r="HUX332" s="38"/>
      <c r="HUY332" s="38"/>
      <c r="HUZ332" s="38"/>
      <c r="HVA332" s="38"/>
      <c r="HVB332" s="38"/>
      <c r="HVC332" s="38"/>
      <c r="HVD332" s="38"/>
      <c r="HVE332" s="38"/>
      <c r="HVF332" s="38"/>
      <c r="HVG332" s="38"/>
      <c r="HVH332" s="38"/>
      <c r="HVI332" s="38"/>
      <c r="HVJ332" s="38"/>
      <c r="HVK332" s="38"/>
      <c r="HVL332" s="38"/>
      <c r="HVM332" s="38"/>
      <c r="HVN332" s="38"/>
      <c r="HVO332" s="38"/>
      <c r="HVP332" s="38"/>
      <c r="HVQ332" s="38"/>
      <c r="HVR332" s="38"/>
      <c r="HVS332" s="38"/>
      <c r="HVT332" s="38"/>
      <c r="HVU332" s="38"/>
      <c r="HVV332" s="38"/>
      <c r="HVW332" s="38"/>
      <c r="HVX332" s="38"/>
      <c r="HVY332" s="38"/>
      <c r="HVZ332" s="38"/>
      <c r="HWA332" s="38"/>
      <c r="HWB332" s="38"/>
      <c r="HWC332" s="38"/>
      <c r="HWD332" s="38"/>
      <c r="HWE332" s="38"/>
      <c r="HWF332" s="38"/>
      <c r="HWG332" s="38"/>
      <c r="HWH332" s="38"/>
      <c r="HWI332" s="38"/>
      <c r="HWJ332" s="38"/>
      <c r="HWK332" s="38"/>
      <c r="HWL332" s="38"/>
      <c r="HWM332" s="38"/>
      <c r="HWN332" s="38"/>
      <c r="HWO332" s="38"/>
      <c r="HWP332" s="38"/>
      <c r="HWQ332" s="38"/>
      <c r="HWR332" s="38"/>
      <c r="HWS332" s="38"/>
      <c r="HWT332" s="38"/>
      <c r="HWU332" s="38"/>
      <c r="HWV332" s="38"/>
      <c r="HWW332" s="38"/>
      <c r="HWX332" s="38"/>
      <c r="HWY332" s="38"/>
      <c r="HWZ332" s="38"/>
      <c r="HXA332" s="38"/>
      <c r="HXB332" s="38"/>
      <c r="HXC332" s="38"/>
      <c r="HXD332" s="38"/>
      <c r="HXE332" s="38"/>
      <c r="HXF332" s="38"/>
      <c r="HXG332" s="38"/>
      <c r="HXH332" s="38"/>
      <c r="HXI332" s="38"/>
      <c r="HXJ332" s="38"/>
      <c r="HXK332" s="38"/>
      <c r="HXL332" s="38"/>
      <c r="HXM332" s="38"/>
      <c r="HXN332" s="38"/>
      <c r="HXO332" s="38"/>
      <c r="HXP332" s="38"/>
      <c r="HXQ332" s="38"/>
      <c r="HXR332" s="38"/>
      <c r="HXS332" s="38"/>
      <c r="HXT332" s="38"/>
      <c r="HXU332" s="38"/>
      <c r="HXV332" s="38"/>
      <c r="HXW332" s="38"/>
      <c r="HXX332" s="38"/>
      <c r="HXY332" s="38"/>
      <c r="HXZ332" s="38"/>
      <c r="HYA332" s="38"/>
      <c r="HYB332" s="38"/>
      <c r="HYC332" s="38"/>
      <c r="HYD332" s="38"/>
      <c r="HYE332" s="38"/>
      <c r="HYF332" s="38"/>
      <c r="HYG332" s="38"/>
      <c r="HYH332" s="38"/>
      <c r="HYI332" s="38"/>
      <c r="HYJ332" s="38"/>
      <c r="HYK332" s="38"/>
      <c r="HYL332" s="38"/>
      <c r="HYM332" s="38"/>
      <c r="HYN332" s="38"/>
      <c r="HYO332" s="38"/>
      <c r="HYP332" s="38"/>
      <c r="HYQ332" s="38"/>
      <c r="HYR332" s="38"/>
      <c r="HYS332" s="38"/>
      <c r="HYT332" s="38"/>
      <c r="HYU332" s="38"/>
      <c r="HYV332" s="38"/>
      <c r="HYW332" s="38"/>
      <c r="HYX332" s="38"/>
      <c r="HYY332" s="38"/>
      <c r="HYZ332" s="38"/>
      <c r="HZA332" s="38"/>
      <c r="HZB332" s="38"/>
      <c r="HZC332" s="38"/>
      <c r="HZD332" s="38"/>
      <c r="HZE332" s="38"/>
      <c r="HZF332" s="38"/>
      <c r="HZG332" s="38"/>
      <c r="HZH332" s="38"/>
      <c r="HZI332" s="38"/>
      <c r="HZJ332" s="38"/>
      <c r="HZK332" s="38"/>
      <c r="HZL332" s="38"/>
      <c r="HZM332" s="38"/>
      <c r="HZN332" s="38"/>
      <c r="HZO332" s="38"/>
      <c r="HZP332" s="38"/>
      <c r="HZQ332" s="38"/>
      <c r="HZR332" s="38"/>
      <c r="HZS332" s="38"/>
      <c r="HZT332" s="38"/>
      <c r="HZU332" s="38"/>
      <c r="HZV332" s="38"/>
      <c r="HZW332" s="38"/>
      <c r="HZX332" s="38"/>
      <c r="HZY332" s="38"/>
      <c r="HZZ332" s="38"/>
      <c r="IAA332" s="38"/>
      <c r="IAB332" s="38"/>
      <c r="IAC332" s="38"/>
      <c r="IAD332" s="38"/>
      <c r="IAE332" s="38"/>
      <c r="IAF332" s="38"/>
      <c r="IAG332" s="38"/>
      <c r="IAH332" s="38"/>
      <c r="IAI332" s="38"/>
      <c r="IAJ332" s="38"/>
      <c r="IAK332" s="38"/>
      <c r="IAL332" s="38"/>
      <c r="IAM332" s="38"/>
      <c r="IAN332" s="38"/>
      <c r="IAO332" s="38"/>
      <c r="IAP332" s="38"/>
      <c r="IAQ332" s="38"/>
      <c r="IAR332" s="38"/>
      <c r="IAS332" s="38"/>
      <c r="IAT332" s="38"/>
      <c r="IAU332" s="38"/>
      <c r="IAV332" s="38"/>
      <c r="IAW332" s="38"/>
      <c r="IAX332" s="38"/>
      <c r="IAY332" s="38"/>
      <c r="IAZ332" s="38"/>
      <c r="IBA332" s="38"/>
      <c r="IBB332" s="38"/>
      <c r="IBC332" s="38"/>
      <c r="IBD332" s="38"/>
      <c r="IBE332" s="38"/>
      <c r="IBF332" s="38"/>
      <c r="IBG332" s="38"/>
      <c r="IBH332" s="38"/>
      <c r="IBI332" s="38"/>
      <c r="IBJ332" s="38"/>
      <c r="IBK332" s="38"/>
      <c r="IBL332" s="38"/>
      <c r="IBM332" s="38"/>
      <c r="IBN332" s="38"/>
      <c r="IBO332" s="38"/>
      <c r="IBP332" s="38"/>
      <c r="IBQ332" s="38"/>
      <c r="IBR332" s="38"/>
      <c r="IBS332" s="38"/>
      <c r="IBT332" s="38"/>
      <c r="IBU332" s="38"/>
      <c r="IBV332" s="38"/>
      <c r="IBW332" s="38"/>
      <c r="IBX332" s="38"/>
      <c r="IBY332" s="38"/>
      <c r="IBZ332" s="38"/>
      <c r="ICA332" s="38"/>
      <c r="ICB332" s="38"/>
      <c r="ICC332" s="38"/>
      <c r="ICD332" s="38"/>
      <c r="ICE332" s="38"/>
      <c r="ICF332" s="38"/>
      <c r="ICG332" s="38"/>
      <c r="ICH332" s="38"/>
      <c r="ICI332" s="38"/>
      <c r="ICJ332" s="38"/>
      <c r="ICK332" s="38"/>
      <c r="ICL332" s="38"/>
      <c r="ICM332" s="38"/>
      <c r="ICN332" s="38"/>
      <c r="ICO332" s="38"/>
      <c r="ICP332" s="38"/>
      <c r="ICQ332" s="38"/>
      <c r="ICR332" s="38"/>
      <c r="ICS332" s="38"/>
      <c r="ICT332" s="38"/>
      <c r="ICU332" s="38"/>
      <c r="ICV332" s="38"/>
      <c r="ICW332" s="38"/>
      <c r="ICX332" s="38"/>
      <c r="ICY332" s="38"/>
      <c r="ICZ332" s="38"/>
      <c r="IDA332" s="38"/>
      <c r="IDB332" s="38"/>
      <c r="IDC332" s="38"/>
      <c r="IDD332" s="38"/>
      <c r="IDE332" s="38"/>
      <c r="IDF332" s="38"/>
      <c r="IDG332" s="38"/>
      <c r="IDH332" s="38"/>
      <c r="IDI332" s="38"/>
      <c r="IDJ332" s="38"/>
      <c r="IDK332" s="38"/>
      <c r="IDL332" s="38"/>
      <c r="IDM332" s="38"/>
      <c r="IDN332" s="38"/>
      <c r="IDO332" s="38"/>
      <c r="IDP332" s="38"/>
      <c r="IDQ332" s="38"/>
      <c r="IDR332" s="38"/>
      <c r="IDS332" s="38"/>
      <c r="IDT332" s="38"/>
      <c r="IDU332" s="38"/>
      <c r="IDV332" s="38"/>
      <c r="IDW332" s="38"/>
      <c r="IDX332" s="38"/>
      <c r="IDY332" s="38"/>
      <c r="IDZ332" s="38"/>
      <c r="IEA332" s="38"/>
      <c r="IEB332" s="38"/>
      <c r="IEC332" s="38"/>
      <c r="IED332" s="38"/>
      <c r="IEE332" s="38"/>
      <c r="IEF332" s="38"/>
      <c r="IEG332" s="38"/>
      <c r="IEH332" s="38"/>
      <c r="IEI332" s="38"/>
      <c r="IEJ332" s="38"/>
      <c r="IEK332" s="38"/>
      <c r="IEL332" s="38"/>
      <c r="IEM332" s="38"/>
      <c r="IEN332" s="38"/>
      <c r="IEO332" s="38"/>
      <c r="IEP332" s="38"/>
      <c r="IEQ332" s="38"/>
      <c r="IER332" s="38"/>
      <c r="IES332" s="38"/>
      <c r="IET332" s="38"/>
      <c r="IEU332" s="38"/>
      <c r="IEV332" s="38"/>
      <c r="IEW332" s="38"/>
      <c r="IEX332" s="38"/>
      <c r="IEY332" s="38"/>
      <c r="IEZ332" s="38"/>
      <c r="IFA332" s="38"/>
      <c r="IFB332" s="38"/>
      <c r="IFC332" s="38"/>
      <c r="IFD332" s="38"/>
      <c r="IFE332" s="38"/>
      <c r="IFF332" s="38"/>
      <c r="IFG332" s="38"/>
      <c r="IFH332" s="38"/>
      <c r="IFI332" s="38"/>
      <c r="IFJ332" s="38"/>
      <c r="IFK332" s="38"/>
      <c r="IFL332" s="38"/>
      <c r="IFM332" s="38"/>
      <c r="IFN332" s="38"/>
      <c r="IFO332" s="38"/>
      <c r="IFP332" s="38"/>
      <c r="IFQ332" s="38"/>
      <c r="IFR332" s="38"/>
      <c r="IFS332" s="38"/>
      <c r="IFT332" s="38"/>
      <c r="IFU332" s="38"/>
      <c r="IFV332" s="38"/>
      <c r="IFW332" s="38"/>
      <c r="IFX332" s="38"/>
      <c r="IFY332" s="38"/>
      <c r="IFZ332" s="38"/>
      <c r="IGA332" s="38"/>
      <c r="IGB332" s="38"/>
      <c r="IGC332" s="38"/>
      <c r="IGD332" s="38"/>
      <c r="IGE332" s="38"/>
      <c r="IGF332" s="38"/>
      <c r="IGG332" s="38"/>
      <c r="IGH332" s="38"/>
      <c r="IGI332" s="38"/>
      <c r="IGJ332" s="38"/>
      <c r="IGK332" s="38"/>
      <c r="IGL332" s="38"/>
      <c r="IGM332" s="38"/>
      <c r="IGN332" s="38"/>
      <c r="IGO332" s="38"/>
      <c r="IGP332" s="38"/>
      <c r="IGQ332" s="38"/>
      <c r="IGR332" s="38"/>
      <c r="IGS332" s="38"/>
      <c r="IGT332" s="38"/>
      <c r="IGU332" s="38"/>
      <c r="IGV332" s="38"/>
      <c r="IGW332" s="38"/>
      <c r="IGX332" s="38"/>
      <c r="IGY332" s="38"/>
      <c r="IGZ332" s="38"/>
      <c r="IHA332" s="38"/>
      <c r="IHB332" s="38"/>
      <c r="IHC332" s="38"/>
      <c r="IHD332" s="38"/>
      <c r="IHE332" s="38"/>
      <c r="IHF332" s="38"/>
      <c r="IHG332" s="38"/>
      <c r="IHH332" s="38"/>
      <c r="IHI332" s="38"/>
      <c r="IHJ332" s="38"/>
      <c r="IHK332" s="38"/>
      <c r="IHL332" s="38"/>
      <c r="IHM332" s="38"/>
      <c r="IHN332" s="38"/>
      <c r="IHO332" s="38"/>
      <c r="IHP332" s="38"/>
      <c r="IHQ332" s="38"/>
      <c r="IHR332" s="38"/>
      <c r="IHS332" s="38"/>
      <c r="IHT332" s="38"/>
      <c r="IHU332" s="38"/>
      <c r="IHV332" s="38"/>
      <c r="IHW332" s="38"/>
      <c r="IHX332" s="38"/>
      <c r="IHY332" s="38"/>
      <c r="IHZ332" s="38"/>
      <c r="IIA332" s="38"/>
      <c r="IIB332" s="38"/>
      <c r="IIC332" s="38"/>
      <c r="IID332" s="38"/>
      <c r="IIE332" s="38"/>
      <c r="IIF332" s="38"/>
      <c r="IIG332" s="38"/>
      <c r="IIH332" s="38"/>
      <c r="III332" s="38"/>
      <c r="IIJ332" s="38"/>
      <c r="IIK332" s="38"/>
      <c r="IIL332" s="38"/>
      <c r="IIM332" s="38"/>
      <c r="IIN332" s="38"/>
      <c r="IIO332" s="38"/>
      <c r="IIP332" s="38"/>
      <c r="IIQ332" s="38"/>
      <c r="IIR332" s="38"/>
      <c r="IIS332" s="38"/>
      <c r="IIT332" s="38"/>
      <c r="IIU332" s="38"/>
      <c r="IIV332" s="38"/>
      <c r="IIW332" s="38"/>
      <c r="IIX332" s="38"/>
      <c r="IIY332" s="38"/>
      <c r="IIZ332" s="38"/>
      <c r="IJA332" s="38"/>
      <c r="IJB332" s="38"/>
      <c r="IJC332" s="38"/>
      <c r="IJD332" s="38"/>
      <c r="IJE332" s="38"/>
      <c r="IJF332" s="38"/>
      <c r="IJG332" s="38"/>
      <c r="IJH332" s="38"/>
      <c r="IJI332" s="38"/>
      <c r="IJJ332" s="38"/>
      <c r="IJK332" s="38"/>
      <c r="IJL332" s="38"/>
      <c r="IJM332" s="38"/>
      <c r="IJN332" s="38"/>
      <c r="IJO332" s="38"/>
      <c r="IJP332" s="38"/>
      <c r="IJQ332" s="38"/>
      <c r="IJR332" s="38"/>
      <c r="IJS332" s="38"/>
      <c r="IJT332" s="38"/>
      <c r="IJU332" s="38"/>
      <c r="IJV332" s="38"/>
      <c r="IJW332" s="38"/>
      <c r="IJX332" s="38"/>
      <c r="IJY332" s="38"/>
      <c r="IJZ332" s="38"/>
      <c r="IKA332" s="38"/>
      <c r="IKB332" s="38"/>
      <c r="IKC332" s="38"/>
      <c r="IKD332" s="38"/>
      <c r="IKE332" s="38"/>
      <c r="IKF332" s="38"/>
      <c r="IKG332" s="38"/>
      <c r="IKH332" s="38"/>
      <c r="IKI332" s="38"/>
      <c r="IKJ332" s="38"/>
      <c r="IKK332" s="38"/>
      <c r="IKL332" s="38"/>
      <c r="IKM332" s="38"/>
      <c r="IKN332" s="38"/>
      <c r="IKO332" s="38"/>
      <c r="IKP332" s="38"/>
      <c r="IKQ332" s="38"/>
      <c r="IKR332" s="38"/>
      <c r="IKS332" s="38"/>
      <c r="IKT332" s="38"/>
      <c r="IKU332" s="38"/>
      <c r="IKV332" s="38"/>
      <c r="IKW332" s="38"/>
      <c r="IKX332" s="38"/>
      <c r="IKY332" s="38"/>
      <c r="IKZ332" s="38"/>
      <c r="ILA332" s="38"/>
      <c r="ILB332" s="38"/>
      <c r="ILC332" s="38"/>
      <c r="ILD332" s="38"/>
      <c r="ILE332" s="38"/>
      <c r="ILF332" s="38"/>
      <c r="ILG332" s="38"/>
      <c r="ILH332" s="38"/>
      <c r="ILI332" s="38"/>
      <c r="ILJ332" s="38"/>
      <c r="ILK332" s="38"/>
      <c r="ILL332" s="38"/>
      <c r="ILM332" s="38"/>
      <c r="ILN332" s="38"/>
      <c r="ILO332" s="38"/>
      <c r="ILP332" s="38"/>
      <c r="ILQ332" s="38"/>
      <c r="ILR332" s="38"/>
      <c r="ILS332" s="38"/>
      <c r="ILT332" s="38"/>
      <c r="ILU332" s="38"/>
      <c r="ILV332" s="38"/>
      <c r="ILW332" s="38"/>
      <c r="ILX332" s="38"/>
      <c r="ILY332" s="38"/>
      <c r="ILZ332" s="38"/>
      <c r="IMA332" s="38"/>
      <c r="IMB332" s="38"/>
      <c r="IMC332" s="38"/>
      <c r="IMD332" s="38"/>
      <c r="IME332" s="38"/>
      <c r="IMF332" s="38"/>
      <c r="IMG332" s="38"/>
      <c r="IMH332" s="38"/>
      <c r="IMI332" s="38"/>
      <c r="IMJ332" s="38"/>
      <c r="IMK332" s="38"/>
      <c r="IML332" s="38"/>
      <c r="IMM332" s="38"/>
      <c r="IMN332" s="38"/>
      <c r="IMO332" s="38"/>
      <c r="IMP332" s="38"/>
      <c r="IMQ332" s="38"/>
      <c r="IMR332" s="38"/>
      <c r="IMS332" s="38"/>
      <c r="IMT332" s="38"/>
      <c r="IMU332" s="38"/>
      <c r="IMV332" s="38"/>
      <c r="IMW332" s="38"/>
      <c r="IMX332" s="38"/>
      <c r="IMY332" s="38"/>
      <c r="IMZ332" s="38"/>
      <c r="INA332" s="38"/>
      <c r="INB332" s="38"/>
      <c r="INC332" s="38"/>
      <c r="IND332" s="38"/>
      <c r="INE332" s="38"/>
      <c r="INF332" s="38"/>
      <c r="ING332" s="38"/>
      <c r="INH332" s="38"/>
      <c r="INI332" s="38"/>
      <c r="INJ332" s="38"/>
      <c r="INK332" s="38"/>
      <c r="INL332" s="38"/>
      <c r="INM332" s="38"/>
      <c r="INN332" s="38"/>
      <c r="INO332" s="38"/>
      <c r="INP332" s="38"/>
      <c r="INQ332" s="38"/>
      <c r="INR332" s="38"/>
      <c r="INS332" s="38"/>
      <c r="INT332" s="38"/>
      <c r="INU332" s="38"/>
      <c r="INV332" s="38"/>
      <c r="INW332" s="38"/>
      <c r="INX332" s="38"/>
      <c r="INY332" s="38"/>
      <c r="INZ332" s="38"/>
      <c r="IOA332" s="38"/>
      <c r="IOB332" s="38"/>
      <c r="IOC332" s="38"/>
      <c r="IOD332" s="38"/>
      <c r="IOE332" s="38"/>
      <c r="IOF332" s="38"/>
      <c r="IOG332" s="38"/>
      <c r="IOH332" s="38"/>
      <c r="IOI332" s="38"/>
      <c r="IOJ332" s="38"/>
      <c r="IOK332" s="38"/>
      <c r="IOL332" s="38"/>
      <c r="IOM332" s="38"/>
      <c r="ION332" s="38"/>
      <c r="IOO332" s="38"/>
      <c r="IOP332" s="38"/>
      <c r="IOQ332" s="38"/>
      <c r="IOR332" s="38"/>
      <c r="IOS332" s="38"/>
      <c r="IOT332" s="38"/>
      <c r="IOU332" s="38"/>
      <c r="IOV332" s="38"/>
      <c r="IOW332" s="38"/>
      <c r="IOX332" s="38"/>
      <c r="IOY332" s="38"/>
      <c r="IOZ332" s="38"/>
      <c r="IPA332" s="38"/>
      <c r="IPB332" s="38"/>
      <c r="IPC332" s="38"/>
      <c r="IPD332" s="38"/>
      <c r="IPE332" s="38"/>
      <c r="IPF332" s="38"/>
      <c r="IPG332" s="38"/>
      <c r="IPH332" s="38"/>
      <c r="IPI332" s="38"/>
      <c r="IPJ332" s="38"/>
      <c r="IPK332" s="38"/>
      <c r="IPL332" s="38"/>
      <c r="IPM332" s="38"/>
      <c r="IPN332" s="38"/>
      <c r="IPO332" s="38"/>
      <c r="IPP332" s="38"/>
      <c r="IPQ332" s="38"/>
      <c r="IPR332" s="38"/>
      <c r="IPS332" s="38"/>
      <c r="IPT332" s="38"/>
      <c r="IPU332" s="38"/>
      <c r="IPV332" s="38"/>
      <c r="IPW332" s="38"/>
      <c r="IPX332" s="38"/>
      <c r="IPY332" s="38"/>
      <c r="IPZ332" s="38"/>
      <c r="IQA332" s="38"/>
      <c r="IQB332" s="38"/>
      <c r="IQC332" s="38"/>
      <c r="IQD332" s="38"/>
      <c r="IQE332" s="38"/>
      <c r="IQF332" s="38"/>
      <c r="IQG332" s="38"/>
      <c r="IQH332" s="38"/>
      <c r="IQI332" s="38"/>
      <c r="IQJ332" s="38"/>
      <c r="IQK332" s="38"/>
      <c r="IQL332" s="38"/>
      <c r="IQM332" s="38"/>
      <c r="IQN332" s="38"/>
      <c r="IQO332" s="38"/>
      <c r="IQP332" s="38"/>
      <c r="IQQ332" s="38"/>
      <c r="IQR332" s="38"/>
      <c r="IQS332" s="38"/>
      <c r="IQT332" s="38"/>
      <c r="IQU332" s="38"/>
      <c r="IQV332" s="38"/>
      <c r="IQW332" s="38"/>
      <c r="IQX332" s="38"/>
      <c r="IQY332" s="38"/>
      <c r="IQZ332" s="38"/>
      <c r="IRA332" s="38"/>
      <c r="IRB332" s="38"/>
      <c r="IRC332" s="38"/>
      <c r="IRD332" s="38"/>
      <c r="IRE332" s="38"/>
      <c r="IRF332" s="38"/>
      <c r="IRG332" s="38"/>
      <c r="IRH332" s="38"/>
      <c r="IRI332" s="38"/>
      <c r="IRJ332" s="38"/>
      <c r="IRK332" s="38"/>
      <c r="IRL332" s="38"/>
      <c r="IRM332" s="38"/>
      <c r="IRN332" s="38"/>
      <c r="IRO332" s="38"/>
      <c r="IRP332" s="38"/>
      <c r="IRQ332" s="38"/>
      <c r="IRR332" s="38"/>
      <c r="IRS332" s="38"/>
      <c r="IRT332" s="38"/>
      <c r="IRU332" s="38"/>
      <c r="IRV332" s="38"/>
      <c r="IRW332" s="38"/>
      <c r="IRX332" s="38"/>
      <c r="IRY332" s="38"/>
      <c r="IRZ332" s="38"/>
      <c r="ISA332" s="38"/>
      <c r="ISB332" s="38"/>
      <c r="ISC332" s="38"/>
      <c r="ISD332" s="38"/>
      <c r="ISE332" s="38"/>
      <c r="ISF332" s="38"/>
      <c r="ISG332" s="38"/>
      <c r="ISH332" s="38"/>
      <c r="ISI332" s="38"/>
      <c r="ISJ332" s="38"/>
      <c r="ISK332" s="38"/>
      <c r="ISL332" s="38"/>
      <c r="ISM332" s="38"/>
      <c r="ISN332" s="38"/>
      <c r="ISO332" s="38"/>
      <c r="ISP332" s="38"/>
      <c r="ISQ332" s="38"/>
      <c r="ISR332" s="38"/>
      <c r="ISS332" s="38"/>
      <c r="IST332" s="38"/>
      <c r="ISU332" s="38"/>
      <c r="ISV332" s="38"/>
      <c r="ISW332" s="38"/>
      <c r="ISX332" s="38"/>
      <c r="ISY332" s="38"/>
      <c r="ISZ332" s="38"/>
      <c r="ITA332" s="38"/>
      <c r="ITB332" s="38"/>
      <c r="ITC332" s="38"/>
      <c r="ITD332" s="38"/>
      <c r="ITE332" s="38"/>
      <c r="ITF332" s="38"/>
      <c r="ITG332" s="38"/>
      <c r="ITH332" s="38"/>
      <c r="ITI332" s="38"/>
      <c r="ITJ332" s="38"/>
      <c r="ITK332" s="38"/>
      <c r="ITL332" s="38"/>
      <c r="ITM332" s="38"/>
      <c r="ITN332" s="38"/>
      <c r="ITO332" s="38"/>
      <c r="ITP332" s="38"/>
      <c r="ITQ332" s="38"/>
      <c r="ITR332" s="38"/>
      <c r="ITS332" s="38"/>
      <c r="ITT332" s="38"/>
      <c r="ITU332" s="38"/>
      <c r="ITV332" s="38"/>
      <c r="ITW332" s="38"/>
      <c r="ITX332" s="38"/>
      <c r="ITY332" s="38"/>
      <c r="ITZ332" s="38"/>
      <c r="IUA332" s="38"/>
      <c r="IUB332" s="38"/>
      <c r="IUC332" s="38"/>
      <c r="IUD332" s="38"/>
      <c r="IUE332" s="38"/>
      <c r="IUF332" s="38"/>
      <c r="IUG332" s="38"/>
      <c r="IUH332" s="38"/>
      <c r="IUI332" s="38"/>
      <c r="IUJ332" s="38"/>
      <c r="IUK332" s="38"/>
      <c r="IUL332" s="38"/>
      <c r="IUM332" s="38"/>
      <c r="IUN332" s="38"/>
      <c r="IUO332" s="38"/>
      <c r="IUP332" s="38"/>
      <c r="IUQ332" s="38"/>
      <c r="IUR332" s="38"/>
      <c r="IUS332" s="38"/>
      <c r="IUT332" s="38"/>
      <c r="IUU332" s="38"/>
      <c r="IUV332" s="38"/>
      <c r="IUW332" s="38"/>
      <c r="IUX332" s="38"/>
      <c r="IUY332" s="38"/>
      <c r="IUZ332" s="38"/>
      <c r="IVA332" s="38"/>
      <c r="IVB332" s="38"/>
      <c r="IVC332" s="38"/>
      <c r="IVD332" s="38"/>
      <c r="IVE332" s="38"/>
      <c r="IVF332" s="38"/>
      <c r="IVG332" s="38"/>
      <c r="IVH332" s="38"/>
      <c r="IVI332" s="38"/>
      <c r="IVJ332" s="38"/>
      <c r="IVK332" s="38"/>
      <c r="IVL332" s="38"/>
      <c r="IVM332" s="38"/>
      <c r="IVN332" s="38"/>
      <c r="IVO332" s="38"/>
      <c r="IVP332" s="38"/>
      <c r="IVQ332" s="38"/>
      <c r="IVR332" s="38"/>
      <c r="IVS332" s="38"/>
      <c r="IVT332" s="38"/>
      <c r="IVU332" s="38"/>
      <c r="IVV332" s="38"/>
      <c r="IVW332" s="38"/>
      <c r="IVX332" s="38"/>
      <c r="IVY332" s="38"/>
      <c r="IVZ332" s="38"/>
      <c r="IWA332" s="38"/>
      <c r="IWB332" s="38"/>
      <c r="IWC332" s="38"/>
      <c r="IWD332" s="38"/>
      <c r="IWE332" s="38"/>
      <c r="IWF332" s="38"/>
      <c r="IWG332" s="38"/>
      <c r="IWH332" s="38"/>
      <c r="IWI332" s="38"/>
      <c r="IWJ332" s="38"/>
      <c r="IWK332" s="38"/>
      <c r="IWL332" s="38"/>
      <c r="IWM332" s="38"/>
      <c r="IWN332" s="38"/>
      <c r="IWO332" s="38"/>
      <c r="IWP332" s="38"/>
      <c r="IWQ332" s="38"/>
      <c r="IWR332" s="38"/>
      <c r="IWS332" s="38"/>
      <c r="IWT332" s="38"/>
      <c r="IWU332" s="38"/>
      <c r="IWV332" s="38"/>
      <c r="IWW332" s="38"/>
      <c r="IWX332" s="38"/>
      <c r="IWY332" s="38"/>
      <c r="IWZ332" s="38"/>
      <c r="IXA332" s="38"/>
      <c r="IXB332" s="38"/>
      <c r="IXC332" s="38"/>
      <c r="IXD332" s="38"/>
      <c r="IXE332" s="38"/>
      <c r="IXF332" s="38"/>
      <c r="IXG332" s="38"/>
      <c r="IXH332" s="38"/>
      <c r="IXI332" s="38"/>
      <c r="IXJ332" s="38"/>
      <c r="IXK332" s="38"/>
      <c r="IXL332" s="38"/>
      <c r="IXM332" s="38"/>
      <c r="IXN332" s="38"/>
      <c r="IXO332" s="38"/>
      <c r="IXP332" s="38"/>
      <c r="IXQ332" s="38"/>
      <c r="IXR332" s="38"/>
      <c r="IXS332" s="38"/>
      <c r="IXT332" s="38"/>
      <c r="IXU332" s="38"/>
      <c r="IXV332" s="38"/>
      <c r="IXW332" s="38"/>
      <c r="IXX332" s="38"/>
      <c r="IXY332" s="38"/>
      <c r="IXZ332" s="38"/>
      <c r="IYA332" s="38"/>
      <c r="IYB332" s="38"/>
      <c r="IYC332" s="38"/>
      <c r="IYD332" s="38"/>
      <c r="IYE332" s="38"/>
      <c r="IYF332" s="38"/>
      <c r="IYG332" s="38"/>
      <c r="IYH332" s="38"/>
      <c r="IYI332" s="38"/>
      <c r="IYJ332" s="38"/>
      <c r="IYK332" s="38"/>
      <c r="IYL332" s="38"/>
      <c r="IYM332" s="38"/>
      <c r="IYN332" s="38"/>
      <c r="IYO332" s="38"/>
      <c r="IYP332" s="38"/>
      <c r="IYQ332" s="38"/>
      <c r="IYR332" s="38"/>
      <c r="IYS332" s="38"/>
      <c r="IYT332" s="38"/>
      <c r="IYU332" s="38"/>
      <c r="IYV332" s="38"/>
      <c r="IYW332" s="38"/>
      <c r="IYX332" s="38"/>
      <c r="IYY332" s="38"/>
      <c r="IYZ332" s="38"/>
      <c r="IZA332" s="38"/>
      <c r="IZB332" s="38"/>
      <c r="IZC332" s="38"/>
      <c r="IZD332" s="38"/>
      <c r="IZE332" s="38"/>
      <c r="IZF332" s="38"/>
      <c r="IZG332" s="38"/>
      <c r="IZH332" s="38"/>
      <c r="IZI332" s="38"/>
      <c r="IZJ332" s="38"/>
      <c r="IZK332" s="38"/>
      <c r="IZL332" s="38"/>
      <c r="IZM332" s="38"/>
      <c r="IZN332" s="38"/>
      <c r="IZO332" s="38"/>
      <c r="IZP332" s="38"/>
      <c r="IZQ332" s="38"/>
      <c r="IZR332" s="38"/>
      <c r="IZS332" s="38"/>
      <c r="IZT332" s="38"/>
      <c r="IZU332" s="38"/>
      <c r="IZV332" s="38"/>
      <c r="IZW332" s="38"/>
      <c r="IZX332" s="38"/>
      <c r="IZY332" s="38"/>
      <c r="IZZ332" s="38"/>
      <c r="JAA332" s="38"/>
      <c r="JAB332" s="38"/>
      <c r="JAC332" s="38"/>
      <c r="JAD332" s="38"/>
      <c r="JAE332" s="38"/>
      <c r="JAF332" s="38"/>
      <c r="JAG332" s="38"/>
      <c r="JAH332" s="38"/>
      <c r="JAI332" s="38"/>
      <c r="JAJ332" s="38"/>
      <c r="JAK332" s="38"/>
      <c r="JAL332" s="38"/>
      <c r="JAM332" s="38"/>
      <c r="JAN332" s="38"/>
      <c r="JAO332" s="38"/>
      <c r="JAP332" s="38"/>
      <c r="JAQ332" s="38"/>
      <c r="JAR332" s="38"/>
      <c r="JAS332" s="38"/>
      <c r="JAT332" s="38"/>
      <c r="JAU332" s="38"/>
      <c r="JAV332" s="38"/>
      <c r="JAW332" s="38"/>
      <c r="JAX332" s="38"/>
      <c r="JAY332" s="38"/>
      <c r="JAZ332" s="38"/>
      <c r="JBA332" s="38"/>
      <c r="JBB332" s="38"/>
      <c r="JBC332" s="38"/>
      <c r="JBD332" s="38"/>
      <c r="JBE332" s="38"/>
      <c r="JBF332" s="38"/>
      <c r="JBG332" s="38"/>
      <c r="JBH332" s="38"/>
      <c r="JBI332" s="38"/>
      <c r="JBJ332" s="38"/>
      <c r="JBK332" s="38"/>
      <c r="JBL332" s="38"/>
      <c r="JBM332" s="38"/>
      <c r="JBN332" s="38"/>
      <c r="JBO332" s="38"/>
      <c r="JBP332" s="38"/>
      <c r="JBQ332" s="38"/>
      <c r="JBR332" s="38"/>
      <c r="JBS332" s="38"/>
      <c r="JBT332" s="38"/>
      <c r="JBU332" s="38"/>
      <c r="JBV332" s="38"/>
      <c r="JBW332" s="38"/>
      <c r="JBX332" s="38"/>
      <c r="JBY332" s="38"/>
      <c r="JBZ332" s="38"/>
      <c r="JCA332" s="38"/>
      <c r="JCB332" s="38"/>
      <c r="JCC332" s="38"/>
      <c r="JCD332" s="38"/>
      <c r="JCE332" s="38"/>
      <c r="JCF332" s="38"/>
      <c r="JCG332" s="38"/>
      <c r="JCH332" s="38"/>
      <c r="JCI332" s="38"/>
      <c r="JCJ332" s="38"/>
      <c r="JCK332" s="38"/>
      <c r="JCL332" s="38"/>
      <c r="JCM332" s="38"/>
      <c r="JCN332" s="38"/>
      <c r="JCO332" s="38"/>
      <c r="JCP332" s="38"/>
      <c r="JCQ332" s="38"/>
      <c r="JCR332" s="38"/>
      <c r="JCS332" s="38"/>
      <c r="JCT332" s="38"/>
      <c r="JCU332" s="38"/>
      <c r="JCV332" s="38"/>
      <c r="JCW332" s="38"/>
      <c r="JCX332" s="38"/>
      <c r="JCY332" s="38"/>
      <c r="JCZ332" s="38"/>
      <c r="JDA332" s="38"/>
      <c r="JDB332" s="38"/>
      <c r="JDC332" s="38"/>
      <c r="JDD332" s="38"/>
      <c r="JDE332" s="38"/>
      <c r="JDF332" s="38"/>
      <c r="JDG332" s="38"/>
      <c r="JDH332" s="38"/>
      <c r="JDI332" s="38"/>
      <c r="JDJ332" s="38"/>
      <c r="JDK332" s="38"/>
      <c r="JDL332" s="38"/>
      <c r="JDM332" s="38"/>
      <c r="JDN332" s="38"/>
      <c r="JDO332" s="38"/>
      <c r="JDP332" s="38"/>
      <c r="JDQ332" s="38"/>
      <c r="JDR332" s="38"/>
      <c r="JDS332" s="38"/>
      <c r="JDT332" s="38"/>
      <c r="JDU332" s="38"/>
      <c r="JDV332" s="38"/>
      <c r="JDW332" s="38"/>
      <c r="JDX332" s="38"/>
      <c r="JDY332" s="38"/>
      <c r="JDZ332" s="38"/>
      <c r="JEA332" s="38"/>
      <c r="JEB332" s="38"/>
      <c r="JEC332" s="38"/>
      <c r="JED332" s="38"/>
      <c r="JEE332" s="38"/>
      <c r="JEF332" s="38"/>
      <c r="JEG332" s="38"/>
      <c r="JEH332" s="38"/>
      <c r="JEI332" s="38"/>
      <c r="JEJ332" s="38"/>
      <c r="JEK332" s="38"/>
      <c r="JEL332" s="38"/>
      <c r="JEM332" s="38"/>
      <c r="JEN332" s="38"/>
      <c r="JEO332" s="38"/>
      <c r="JEP332" s="38"/>
      <c r="JEQ332" s="38"/>
      <c r="JER332" s="38"/>
      <c r="JES332" s="38"/>
      <c r="JET332" s="38"/>
      <c r="JEU332" s="38"/>
      <c r="JEV332" s="38"/>
      <c r="JEW332" s="38"/>
      <c r="JEX332" s="38"/>
      <c r="JEY332" s="38"/>
      <c r="JEZ332" s="38"/>
      <c r="JFA332" s="38"/>
      <c r="JFB332" s="38"/>
      <c r="JFC332" s="38"/>
      <c r="JFD332" s="38"/>
      <c r="JFE332" s="38"/>
      <c r="JFF332" s="38"/>
      <c r="JFG332" s="38"/>
      <c r="JFH332" s="38"/>
      <c r="JFI332" s="38"/>
      <c r="JFJ332" s="38"/>
      <c r="JFK332" s="38"/>
      <c r="JFL332" s="38"/>
      <c r="JFM332" s="38"/>
      <c r="JFN332" s="38"/>
      <c r="JFO332" s="38"/>
      <c r="JFP332" s="38"/>
      <c r="JFQ332" s="38"/>
      <c r="JFR332" s="38"/>
      <c r="JFS332" s="38"/>
      <c r="JFT332" s="38"/>
      <c r="JFU332" s="38"/>
      <c r="JFV332" s="38"/>
      <c r="JFW332" s="38"/>
      <c r="JFX332" s="38"/>
      <c r="JFY332" s="38"/>
      <c r="JFZ332" s="38"/>
      <c r="JGA332" s="38"/>
      <c r="JGB332" s="38"/>
      <c r="JGC332" s="38"/>
      <c r="JGD332" s="38"/>
      <c r="JGE332" s="38"/>
      <c r="JGF332" s="38"/>
      <c r="JGG332" s="38"/>
      <c r="JGH332" s="38"/>
      <c r="JGI332" s="38"/>
      <c r="JGJ332" s="38"/>
      <c r="JGK332" s="38"/>
      <c r="JGL332" s="38"/>
      <c r="JGM332" s="38"/>
      <c r="JGN332" s="38"/>
      <c r="JGO332" s="38"/>
      <c r="JGP332" s="38"/>
      <c r="JGQ332" s="38"/>
      <c r="JGR332" s="38"/>
      <c r="JGS332" s="38"/>
      <c r="JGT332" s="38"/>
      <c r="JGU332" s="38"/>
      <c r="JGV332" s="38"/>
      <c r="JGW332" s="38"/>
      <c r="JGX332" s="38"/>
      <c r="JGY332" s="38"/>
      <c r="JGZ332" s="38"/>
      <c r="JHA332" s="38"/>
      <c r="JHB332" s="38"/>
      <c r="JHC332" s="38"/>
      <c r="JHD332" s="38"/>
      <c r="JHE332" s="38"/>
      <c r="JHF332" s="38"/>
      <c r="JHG332" s="38"/>
      <c r="JHH332" s="38"/>
      <c r="JHI332" s="38"/>
      <c r="JHJ332" s="38"/>
      <c r="JHK332" s="38"/>
      <c r="JHL332" s="38"/>
      <c r="JHM332" s="38"/>
      <c r="JHN332" s="38"/>
      <c r="JHO332" s="38"/>
      <c r="JHP332" s="38"/>
      <c r="JHQ332" s="38"/>
      <c r="JHR332" s="38"/>
      <c r="JHS332" s="38"/>
      <c r="JHT332" s="38"/>
      <c r="JHU332" s="38"/>
      <c r="JHV332" s="38"/>
      <c r="JHW332" s="38"/>
      <c r="JHX332" s="38"/>
      <c r="JHY332" s="38"/>
      <c r="JHZ332" s="38"/>
      <c r="JIA332" s="38"/>
      <c r="JIB332" s="38"/>
      <c r="JIC332" s="38"/>
      <c r="JID332" s="38"/>
      <c r="JIE332" s="38"/>
      <c r="JIF332" s="38"/>
      <c r="JIG332" s="38"/>
      <c r="JIH332" s="38"/>
      <c r="JII332" s="38"/>
      <c r="JIJ332" s="38"/>
      <c r="JIK332" s="38"/>
      <c r="JIL332" s="38"/>
      <c r="JIM332" s="38"/>
      <c r="JIN332" s="38"/>
      <c r="JIO332" s="38"/>
      <c r="JIP332" s="38"/>
      <c r="JIQ332" s="38"/>
      <c r="JIR332" s="38"/>
      <c r="JIS332" s="38"/>
      <c r="JIT332" s="38"/>
      <c r="JIU332" s="38"/>
      <c r="JIV332" s="38"/>
      <c r="JIW332" s="38"/>
      <c r="JIX332" s="38"/>
      <c r="JIY332" s="38"/>
      <c r="JIZ332" s="38"/>
      <c r="JJA332" s="38"/>
      <c r="JJB332" s="38"/>
      <c r="JJC332" s="38"/>
      <c r="JJD332" s="38"/>
      <c r="JJE332" s="38"/>
      <c r="JJF332" s="38"/>
      <c r="JJG332" s="38"/>
      <c r="JJH332" s="38"/>
      <c r="JJI332" s="38"/>
      <c r="JJJ332" s="38"/>
      <c r="JJK332" s="38"/>
      <c r="JJL332" s="38"/>
      <c r="JJM332" s="38"/>
      <c r="JJN332" s="38"/>
      <c r="JJO332" s="38"/>
      <c r="JJP332" s="38"/>
      <c r="JJQ332" s="38"/>
      <c r="JJR332" s="38"/>
      <c r="JJS332" s="38"/>
      <c r="JJT332" s="38"/>
      <c r="JJU332" s="38"/>
      <c r="JJV332" s="38"/>
      <c r="JJW332" s="38"/>
      <c r="JJX332" s="38"/>
      <c r="JJY332" s="38"/>
      <c r="JJZ332" s="38"/>
      <c r="JKA332" s="38"/>
      <c r="JKB332" s="38"/>
      <c r="JKC332" s="38"/>
      <c r="JKD332" s="38"/>
      <c r="JKE332" s="38"/>
      <c r="JKF332" s="38"/>
      <c r="JKG332" s="38"/>
      <c r="JKH332" s="38"/>
      <c r="JKI332" s="38"/>
      <c r="JKJ332" s="38"/>
      <c r="JKK332" s="38"/>
      <c r="JKL332" s="38"/>
      <c r="JKM332" s="38"/>
      <c r="JKN332" s="38"/>
      <c r="JKO332" s="38"/>
      <c r="JKP332" s="38"/>
      <c r="JKQ332" s="38"/>
      <c r="JKR332" s="38"/>
      <c r="JKS332" s="38"/>
      <c r="JKT332" s="38"/>
      <c r="JKU332" s="38"/>
      <c r="JKV332" s="38"/>
      <c r="JKW332" s="38"/>
      <c r="JKX332" s="38"/>
      <c r="JKY332" s="38"/>
      <c r="JKZ332" s="38"/>
      <c r="JLA332" s="38"/>
      <c r="JLB332" s="38"/>
      <c r="JLC332" s="38"/>
      <c r="JLD332" s="38"/>
      <c r="JLE332" s="38"/>
      <c r="JLF332" s="38"/>
      <c r="JLG332" s="38"/>
      <c r="JLH332" s="38"/>
      <c r="JLI332" s="38"/>
      <c r="JLJ332" s="38"/>
      <c r="JLK332" s="38"/>
      <c r="JLL332" s="38"/>
      <c r="JLM332" s="38"/>
      <c r="JLN332" s="38"/>
      <c r="JLO332" s="38"/>
      <c r="JLP332" s="38"/>
      <c r="JLQ332" s="38"/>
      <c r="JLR332" s="38"/>
      <c r="JLS332" s="38"/>
      <c r="JLT332" s="38"/>
      <c r="JLU332" s="38"/>
      <c r="JLV332" s="38"/>
      <c r="JLW332" s="38"/>
      <c r="JLX332" s="38"/>
      <c r="JLY332" s="38"/>
      <c r="JLZ332" s="38"/>
      <c r="JMA332" s="38"/>
      <c r="JMB332" s="38"/>
      <c r="JMC332" s="38"/>
      <c r="JMD332" s="38"/>
      <c r="JME332" s="38"/>
      <c r="JMF332" s="38"/>
      <c r="JMG332" s="38"/>
      <c r="JMH332" s="38"/>
      <c r="JMI332" s="38"/>
      <c r="JMJ332" s="38"/>
      <c r="JMK332" s="38"/>
      <c r="JML332" s="38"/>
      <c r="JMM332" s="38"/>
      <c r="JMN332" s="38"/>
      <c r="JMO332" s="38"/>
      <c r="JMP332" s="38"/>
      <c r="JMQ332" s="38"/>
      <c r="JMR332" s="38"/>
      <c r="JMS332" s="38"/>
      <c r="JMT332" s="38"/>
      <c r="JMU332" s="38"/>
      <c r="JMV332" s="38"/>
      <c r="JMW332" s="38"/>
      <c r="JMX332" s="38"/>
      <c r="JMY332" s="38"/>
      <c r="JMZ332" s="38"/>
      <c r="JNA332" s="38"/>
      <c r="JNB332" s="38"/>
      <c r="JNC332" s="38"/>
      <c r="JND332" s="38"/>
      <c r="JNE332" s="38"/>
      <c r="JNF332" s="38"/>
      <c r="JNG332" s="38"/>
      <c r="JNH332" s="38"/>
      <c r="JNI332" s="38"/>
      <c r="JNJ332" s="38"/>
      <c r="JNK332" s="38"/>
      <c r="JNL332" s="38"/>
      <c r="JNM332" s="38"/>
      <c r="JNN332" s="38"/>
      <c r="JNO332" s="38"/>
      <c r="JNP332" s="38"/>
      <c r="JNQ332" s="38"/>
      <c r="JNR332" s="38"/>
      <c r="JNS332" s="38"/>
      <c r="JNT332" s="38"/>
      <c r="JNU332" s="38"/>
      <c r="JNV332" s="38"/>
      <c r="JNW332" s="38"/>
      <c r="JNX332" s="38"/>
      <c r="JNY332" s="38"/>
      <c r="JNZ332" s="38"/>
      <c r="JOA332" s="38"/>
      <c r="JOB332" s="38"/>
      <c r="JOC332" s="38"/>
      <c r="JOD332" s="38"/>
      <c r="JOE332" s="38"/>
      <c r="JOF332" s="38"/>
      <c r="JOG332" s="38"/>
      <c r="JOH332" s="38"/>
      <c r="JOI332" s="38"/>
      <c r="JOJ332" s="38"/>
      <c r="JOK332" s="38"/>
      <c r="JOL332" s="38"/>
      <c r="JOM332" s="38"/>
      <c r="JON332" s="38"/>
      <c r="JOO332" s="38"/>
      <c r="JOP332" s="38"/>
      <c r="JOQ332" s="38"/>
      <c r="JOR332" s="38"/>
      <c r="JOS332" s="38"/>
      <c r="JOT332" s="38"/>
      <c r="JOU332" s="38"/>
      <c r="JOV332" s="38"/>
      <c r="JOW332" s="38"/>
      <c r="JOX332" s="38"/>
      <c r="JOY332" s="38"/>
      <c r="JOZ332" s="38"/>
      <c r="JPA332" s="38"/>
      <c r="JPB332" s="38"/>
      <c r="JPC332" s="38"/>
      <c r="JPD332" s="38"/>
      <c r="JPE332" s="38"/>
      <c r="JPF332" s="38"/>
      <c r="JPG332" s="38"/>
      <c r="JPH332" s="38"/>
      <c r="JPI332" s="38"/>
      <c r="JPJ332" s="38"/>
      <c r="JPK332" s="38"/>
      <c r="JPL332" s="38"/>
      <c r="JPM332" s="38"/>
      <c r="JPN332" s="38"/>
      <c r="JPO332" s="38"/>
      <c r="JPP332" s="38"/>
      <c r="JPQ332" s="38"/>
      <c r="JPR332" s="38"/>
      <c r="JPS332" s="38"/>
      <c r="JPT332" s="38"/>
      <c r="JPU332" s="38"/>
      <c r="JPV332" s="38"/>
      <c r="JPW332" s="38"/>
      <c r="JPX332" s="38"/>
      <c r="JPY332" s="38"/>
      <c r="JPZ332" s="38"/>
      <c r="JQA332" s="38"/>
      <c r="JQB332" s="38"/>
      <c r="JQC332" s="38"/>
      <c r="JQD332" s="38"/>
      <c r="JQE332" s="38"/>
      <c r="JQF332" s="38"/>
      <c r="JQG332" s="38"/>
      <c r="JQH332" s="38"/>
      <c r="JQI332" s="38"/>
      <c r="JQJ332" s="38"/>
      <c r="JQK332" s="38"/>
      <c r="JQL332" s="38"/>
      <c r="JQM332" s="38"/>
      <c r="JQN332" s="38"/>
      <c r="JQO332" s="38"/>
      <c r="JQP332" s="38"/>
      <c r="JQQ332" s="38"/>
      <c r="JQR332" s="38"/>
      <c r="JQS332" s="38"/>
      <c r="JQT332" s="38"/>
      <c r="JQU332" s="38"/>
      <c r="JQV332" s="38"/>
      <c r="JQW332" s="38"/>
      <c r="JQX332" s="38"/>
      <c r="JQY332" s="38"/>
      <c r="JQZ332" s="38"/>
      <c r="JRA332" s="38"/>
      <c r="JRB332" s="38"/>
      <c r="JRC332" s="38"/>
      <c r="JRD332" s="38"/>
      <c r="JRE332" s="38"/>
      <c r="JRF332" s="38"/>
      <c r="JRG332" s="38"/>
      <c r="JRH332" s="38"/>
      <c r="JRI332" s="38"/>
      <c r="JRJ332" s="38"/>
      <c r="JRK332" s="38"/>
      <c r="JRL332" s="38"/>
      <c r="JRM332" s="38"/>
      <c r="JRN332" s="38"/>
      <c r="JRO332" s="38"/>
      <c r="JRP332" s="38"/>
      <c r="JRQ332" s="38"/>
      <c r="JRR332" s="38"/>
      <c r="JRS332" s="38"/>
      <c r="JRT332" s="38"/>
      <c r="JRU332" s="38"/>
      <c r="JRV332" s="38"/>
      <c r="JRW332" s="38"/>
      <c r="JRX332" s="38"/>
      <c r="JRY332" s="38"/>
      <c r="JRZ332" s="38"/>
      <c r="JSA332" s="38"/>
      <c r="JSB332" s="38"/>
      <c r="JSC332" s="38"/>
      <c r="JSD332" s="38"/>
      <c r="JSE332" s="38"/>
      <c r="JSF332" s="38"/>
      <c r="JSG332" s="38"/>
      <c r="JSH332" s="38"/>
      <c r="JSI332" s="38"/>
      <c r="JSJ332" s="38"/>
      <c r="JSK332" s="38"/>
      <c r="JSL332" s="38"/>
      <c r="JSM332" s="38"/>
      <c r="JSN332" s="38"/>
      <c r="JSO332" s="38"/>
      <c r="JSP332" s="38"/>
      <c r="JSQ332" s="38"/>
      <c r="JSR332" s="38"/>
      <c r="JSS332" s="38"/>
      <c r="JST332" s="38"/>
      <c r="JSU332" s="38"/>
      <c r="JSV332" s="38"/>
      <c r="JSW332" s="38"/>
      <c r="JSX332" s="38"/>
      <c r="JSY332" s="38"/>
      <c r="JSZ332" s="38"/>
      <c r="JTA332" s="38"/>
      <c r="JTB332" s="38"/>
      <c r="JTC332" s="38"/>
      <c r="JTD332" s="38"/>
      <c r="JTE332" s="38"/>
      <c r="JTF332" s="38"/>
      <c r="JTG332" s="38"/>
      <c r="JTH332" s="38"/>
      <c r="JTI332" s="38"/>
      <c r="JTJ332" s="38"/>
      <c r="JTK332" s="38"/>
      <c r="JTL332" s="38"/>
      <c r="JTM332" s="38"/>
      <c r="JTN332" s="38"/>
      <c r="JTO332" s="38"/>
      <c r="JTP332" s="38"/>
      <c r="JTQ332" s="38"/>
      <c r="JTR332" s="38"/>
      <c r="JTS332" s="38"/>
      <c r="JTT332" s="38"/>
      <c r="JTU332" s="38"/>
      <c r="JTV332" s="38"/>
      <c r="JTW332" s="38"/>
      <c r="JTX332" s="38"/>
      <c r="JTY332" s="38"/>
      <c r="JTZ332" s="38"/>
      <c r="JUA332" s="38"/>
      <c r="JUB332" s="38"/>
      <c r="JUC332" s="38"/>
      <c r="JUD332" s="38"/>
      <c r="JUE332" s="38"/>
      <c r="JUF332" s="38"/>
      <c r="JUG332" s="38"/>
      <c r="JUH332" s="38"/>
      <c r="JUI332" s="38"/>
      <c r="JUJ332" s="38"/>
      <c r="JUK332" s="38"/>
      <c r="JUL332" s="38"/>
      <c r="JUM332" s="38"/>
      <c r="JUN332" s="38"/>
      <c r="JUO332" s="38"/>
      <c r="JUP332" s="38"/>
      <c r="JUQ332" s="38"/>
      <c r="JUR332" s="38"/>
      <c r="JUS332" s="38"/>
      <c r="JUT332" s="38"/>
      <c r="JUU332" s="38"/>
      <c r="JUV332" s="38"/>
      <c r="JUW332" s="38"/>
      <c r="JUX332" s="38"/>
      <c r="JUY332" s="38"/>
      <c r="JUZ332" s="38"/>
      <c r="JVA332" s="38"/>
      <c r="JVB332" s="38"/>
      <c r="JVC332" s="38"/>
      <c r="JVD332" s="38"/>
      <c r="JVE332" s="38"/>
      <c r="JVF332" s="38"/>
      <c r="JVG332" s="38"/>
      <c r="JVH332" s="38"/>
      <c r="JVI332" s="38"/>
      <c r="JVJ332" s="38"/>
      <c r="JVK332" s="38"/>
      <c r="JVL332" s="38"/>
      <c r="JVM332" s="38"/>
      <c r="JVN332" s="38"/>
      <c r="JVO332" s="38"/>
      <c r="JVP332" s="38"/>
      <c r="JVQ332" s="38"/>
      <c r="JVR332" s="38"/>
      <c r="JVS332" s="38"/>
      <c r="JVT332" s="38"/>
      <c r="JVU332" s="38"/>
      <c r="JVV332" s="38"/>
      <c r="JVW332" s="38"/>
      <c r="JVX332" s="38"/>
      <c r="JVY332" s="38"/>
      <c r="JVZ332" s="38"/>
      <c r="JWA332" s="38"/>
      <c r="JWB332" s="38"/>
      <c r="JWC332" s="38"/>
      <c r="JWD332" s="38"/>
      <c r="JWE332" s="38"/>
      <c r="JWF332" s="38"/>
      <c r="JWG332" s="38"/>
      <c r="JWH332" s="38"/>
      <c r="JWI332" s="38"/>
      <c r="JWJ332" s="38"/>
      <c r="JWK332" s="38"/>
      <c r="JWL332" s="38"/>
      <c r="JWM332" s="38"/>
      <c r="JWN332" s="38"/>
      <c r="JWO332" s="38"/>
      <c r="JWP332" s="38"/>
      <c r="JWQ332" s="38"/>
      <c r="JWR332" s="38"/>
      <c r="JWS332" s="38"/>
      <c r="JWT332" s="38"/>
      <c r="JWU332" s="38"/>
      <c r="JWV332" s="38"/>
      <c r="JWW332" s="38"/>
      <c r="JWX332" s="38"/>
      <c r="JWY332" s="38"/>
      <c r="JWZ332" s="38"/>
      <c r="JXA332" s="38"/>
      <c r="JXB332" s="38"/>
      <c r="JXC332" s="38"/>
      <c r="JXD332" s="38"/>
      <c r="JXE332" s="38"/>
      <c r="JXF332" s="38"/>
      <c r="JXG332" s="38"/>
      <c r="JXH332" s="38"/>
      <c r="JXI332" s="38"/>
      <c r="JXJ332" s="38"/>
      <c r="JXK332" s="38"/>
      <c r="JXL332" s="38"/>
      <c r="JXM332" s="38"/>
      <c r="JXN332" s="38"/>
      <c r="JXO332" s="38"/>
      <c r="JXP332" s="38"/>
      <c r="JXQ332" s="38"/>
      <c r="JXR332" s="38"/>
      <c r="JXS332" s="38"/>
      <c r="JXT332" s="38"/>
      <c r="JXU332" s="38"/>
      <c r="JXV332" s="38"/>
      <c r="JXW332" s="38"/>
      <c r="JXX332" s="38"/>
      <c r="JXY332" s="38"/>
      <c r="JXZ332" s="38"/>
      <c r="JYA332" s="38"/>
      <c r="JYB332" s="38"/>
      <c r="JYC332" s="38"/>
      <c r="JYD332" s="38"/>
      <c r="JYE332" s="38"/>
      <c r="JYF332" s="38"/>
      <c r="JYG332" s="38"/>
      <c r="JYH332" s="38"/>
      <c r="JYI332" s="38"/>
      <c r="JYJ332" s="38"/>
      <c r="JYK332" s="38"/>
      <c r="JYL332" s="38"/>
      <c r="JYM332" s="38"/>
      <c r="JYN332" s="38"/>
      <c r="JYO332" s="38"/>
      <c r="JYP332" s="38"/>
      <c r="JYQ332" s="38"/>
      <c r="JYR332" s="38"/>
      <c r="JYS332" s="38"/>
      <c r="JYT332" s="38"/>
      <c r="JYU332" s="38"/>
      <c r="JYV332" s="38"/>
      <c r="JYW332" s="38"/>
      <c r="JYX332" s="38"/>
      <c r="JYY332" s="38"/>
      <c r="JYZ332" s="38"/>
      <c r="JZA332" s="38"/>
      <c r="JZB332" s="38"/>
      <c r="JZC332" s="38"/>
      <c r="JZD332" s="38"/>
      <c r="JZE332" s="38"/>
      <c r="JZF332" s="38"/>
      <c r="JZG332" s="38"/>
      <c r="JZH332" s="38"/>
      <c r="JZI332" s="38"/>
      <c r="JZJ332" s="38"/>
      <c r="JZK332" s="38"/>
      <c r="JZL332" s="38"/>
      <c r="JZM332" s="38"/>
      <c r="JZN332" s="38"/>
      <c r="JZO332" s="38"/>
      <c r="JZP332" s="38"/>
      <c r="JZQ332" s="38"/>
      <c r="JZR332" s="38"/>
      <c r="JZS332" s="38"/>
      <c r="JZT332" s="38"/>
      <c r="JZU332" s="38"/>
      <c r="JZV332" s="38"/>
      <c r="JZW332" s="38"/>
      <c r="JZX332" s="38"/>
      <c r="JZY332" s="38"/>
      <c r="JZZ332" s="38"/>
      <c r="KAA332" s="38"/>
      <c r="KAB332" s="38"/>
      <c r="KAC332" s="38"/>
      <c r="KAD332" s="38"/>
      <c r="KAE332" s="38"/>
      <c r="KAF332" s="38"/>
      <c r="KAG332" s="38"/>
      <c r="KAH332" s="38"/>
      <c r="KAI332" s="38"/>
      <c r="KAJ332" s="38"/>
      <c r="KAK332" s="38"/>
      <c r="KAL332" s="38"/>
      <c r="KAM332" s="38"/>
      <c r="KAN332" s="38"/>
      <c r="KAO332" s="38"/>
      <c r="KAP332" s="38"/>
      <c r="KAQ332" s="38"/>
      <c r="KAR332" s="38"/>
      <c r="KAS332" s="38"/>
      <c r="KAT332" s="38"/>
      <c r="KAU332" s="38"/>
      <c r="KAV332" s="38"/>
      <c r="KAW332" s="38"/>
      <c r="KAX332" s="38"/>
      <c r="KAY332" s="38"/>
      <c r="KAZ332" s="38"/>
      <c r="KBA332" s="38"/>
      <c r="KBB332" s="38"/>
      <c r="KBC332" s="38"/>
      <c r="KBD332" s="38"/>
      <c r="KBE332" s="38"/>
      <c r="KBF332" s="38"/>
      <c r="KBG332" s="38"/>
      <c r="KBH332" s="38"/>
      <c r="KBI332" s="38"/>
      <c r="KBJ332" s="38"/>
      <c r="KBK332" s="38"/>
      <c r="KBL332" s="38"/>
      <c r="KBM332" s="38"/>
      <c r="KBN332" s="38"/>
      <c r="KBO332" s="38"/>
      <c r="KBP332" s="38"/>
      <c r="KBQ332" s="38"/>
      <c r="KBR332" s="38"/>
      <c r="KBS332" s="38"/>
      <c r="KBT332" s="38"/>
      <c r="KBU332" s="38"/>
      <c r="KBV332" s="38"/>
      <c r="KBW332" s="38"/>
      <c r="KBX332" s="38"/>
      <c r="KBY332" s="38"/>
      <c r="KBZ332" s="38"/>
      <c r="KCA332" s="38"/>
      <c r="KCB332" s="38"/>
      <c r="KCC332" s="38"/>
      <c r="KCD332" s="38"/>
      <c r="KCE332" s="38"/>
      <c r="KCF332" s="38"/>
      <c r="KCG332" s="38"/>
      <c r="KCH332" s="38"/>
      <c r="KCI332" s="38"/>
      <c r="KCJ332" s="38"/>
      <c r="KCK332" s="38"/>
      <c r="KCL332" s="38"/>
      <c r="KCM332" s="38"/>
      <c r="KCN332" s="38"/>
      <c r="KCO332" s="38"/>
      <c r="KCP332" s="38"/>
      <c r="KCQ332" s="38"/>
      <c r="KCR332" s="38"/>
      <c r="KCS332" s="38"/>
      <c r="KCT332" s="38"/>
      <c r="KCU332" s="38"/>
      <c r="KCV332" s="38"/>
      <c r="KCW332" s="38"/>
      <c r="KCX332" s="38"/>
      <c r="KCY332" s="38"/>
      <c r="KCZ332" s="38"/>
      <c r="KDA332" s="38"/>
      <c r="KDB332" s="38"/>
      <c r="KDC332" s="38"/>
      <c r="KDD332" s="38"/>
      <c r="KDE332" s="38"/>
      <c r="KDF332" s="38"/>
      <c r="KDG332" s="38"/>
      <c r="KDH332" s="38"/>
      <c r="KDI332" s="38"/>
      <c r="KDJ332" s="38"/>
      <c r="KDK332" s="38"/>
      <c r="KDL332" s="38"/>
      <c r="KDM332" s="38"/>
      <c r="KDN332" s="38"/>
      <c r="KDO332" s="38"/>
      <c r="KDP332" s="38"/>
      <c r="KDQ332" s="38"/>
      <c r="KDR332" s="38"/>
      <c r="KDS332" s="38"/>
      <c r="KDT332" s="38"/>
      <c r="KDU332" s="38"/>
      <c r="KDV332" s="38"/>
      <c r="KDW332" s="38"/>
      <c r="KDX332" s="38"/>
      <c r="KDY332" s="38"/>
      <c r="KDZ332" s="38"/>
      <c r="KEA332" s="38"/>
      <c r="KEB332" s="38"/>
      <c r="KEC332" s="38"/>
      <c r="KED332" s="38"/>
      <c r="KEE332" s="38"/>
      <c r="KEF332" s="38"/>
      <c r="KEG332" s="38"/>
      <c r="KEH332" s="38"/>
      <c r="KEI332" s="38"/>
      <c r="KEJ332" s="38"/>
      <c r="KEK332" s="38"/>
      <c r="KEL332" s="38"/>
      <c r="KEM332" s="38"/>
      <c r="KEN332" s="38"/>
      <c r="KEO332" s="38"/>
      <c r="KEP332" s="38"/>
      <c r="KEQ332" s="38"/>
      <c r="KER332" s="38"/>
      <c r="KES332" s="38"/>
      <c r="KET332" s="38"/>
      <c r="KEU332" s="38"/>
      <c r="KEV332" s="38"/>
      <c r="KEW332" s="38"/>
      <c r="KEX332" s="38"/>
      <c r="KEY332" s="38"/>
      <c r="KEZ332" s="38"/>
      <c r="KFA332" s="38"/>
      <c r="KFB332" s="38"/>
      <c r="KFC332" s="38"/>
      <c r="KFD332" s="38"/>
      <c r="KFE332" s="38"/>
      <c r="KFF332" s="38"/>
      <c r="KFG332" s="38"/>
      <c r="KFH332" s="38"/>
      <c r="KFI332" s="38"/>
      <c r="KFJ332" s="38"/>
      <c r="KFK332" s="38"/>
      <c r="KFL332" s="38"/>
      <c r="KFM332" s="38"/>
      <c r="KFN332" s="38"/>
      <c r="KFO332" s="38"/>
      <c r="KFP332" s="38"/>
      <c r="KFQ332" s="38"/>
      <c r="KFR332" s="38"/>
      <c r="KFS332" s="38"/>
      <c r="KFT332" s="38"/>
      <c r="KFU332" s="38"/>
      <c r="KFV332" s="38"/>
      <c r="KFW332" s="38"/>
      <c r="KFX332" s="38"/>
      <c r="KFY332" s="38"/>
      <c r="KFZ332" s="38"/>
      <c r="KGA332" s="38"/>
      <c r="KGB332" s="38"/>
      <c r="KGC332" s="38"/>
      <c r="KGD332" s="38"/>
      <c r="KGE332" s="38"/>
      <c r="KGF332" s="38"/>
      <c r="KGG332" s="38"/>
      <c r="KGH332" s="38"/>
      <c r="KGI332" s="38"/>
      <c r="KGJ332" s="38"/>
      <c r="KGK332" s="38"/>
      <c r="KGL332" s="38"/>
      <c r="KGM332" s="38"/>
      <c r="KGN332" s="38"/>
      <c r="KGO332" s="38"/>
      <c r="KGP332" s="38"/>
      <c r="KGQ332" s="38"/>
      <c r="KGR332" s="38"/>
      <c r="KGS332" s="38"/>
      <c r="KGT332" s="38"/>
      <c r="KGU332" s="38"/>
      <c r="KGV332" s="38"/>
      <c r="KGW332" s="38"/>
      <c r="KGX332" s="38"/>
      <c r="KGY332" s="38"/>
      <c r="KGZ332" s="38"/>
      <c r="KHA332" s="38"/>
      <c r="KHB332" s="38"/>
      <c r="KHC332" s="38"/>
      <c r="KHD332" s="38"/>
      <c r="KHE332" s="38"/>
      <c r="KHF332" s="38"/>
      <c r="KHG332" s="38"/>
      <c r="KHH332" s="38"/>
      <c r="KHI332" s="38"/>
      <c r="KHJ332" s="38"/>
      <c r="KHK332" s="38"/>
      <c r="KHL332" s="38"/>
      <c r="KHM332" s="38"/>
      <c r="KHN332" s="38"/>
      <c r="KHO332" s="38"/>
      <c r="KHP332" s="38"/>
      <c r="KHQ332" s="38"/>
      <c r="KHR332" s="38"/>
      <c r="KHS332" s="38"/>
      <c r="KHT332" s="38"/>
      <c r="KHU332" s="38"/>
      <c r="KHV332" s="38"/>
      <c r="KHW332" s="38"/>
      <c r="KHX332" s="38"/>
      <c r="KHY332" s="38"/>
      <c r="KHZ332" s="38"/>
      <c r="KIA332" s="38"/>
      <c r="KIB332" s="38"/>
      <c r="KIC332" s="38"/>
      <c r="KID332" s="38"/>
      <c r="KIE332" s="38"/>
      <c r="KIF332" s="38"/>
      <c r="KIG332" s="38"/>
      <c r="KIH332" s="38"/>
      <c r="KII332" s="38"/>
      <c r="KIJ332" s="38"/>
      <c r="KIK332" s="38"/>
      <c r="KIL332" s="38"/>
      <c r="KIM332" s="38"/>
      <c r="KIN332" s="38"/>
      <c r="KIO332" s="38"/>
      <c r="KIP332" s="38"/>
      <c r="KIQ332" s="38"/>
      <c r="KIR332" s="38"/>
      <c r="KIS332" s="38"/>
      <c r="KIT332" s="38"/>
      <c r="KIU332" s="38"/>
      <c r="KIV332" s="38"/>
      <c r="KIW332" s="38"/>
      <c r="KIX332" s="38"/>
      <c r="KIY332" s="38"/>
      <c r="KIZ332" s="38"/>
      <c r="KJA332" s="38"/>
      <c r="KJB332" s="38"/>
      <c r="KJC332" s="38"/>
      <c r="KJD332" s="38"/>
      <c r="KJE332" s="38"/>
      <c r="KJF332" s="38"/>
      <c r="KJG332" s="38"/>
      <c r="KJH332" s="38"/>
      <c r="KJI332" s="38"/>
      <c r="KJJ332" s="38"/>
      <c r="KJK332" s="38"/>
      <c r="KJL332" s="38"/>
      <c r="KJM332" s="38"/>
      <c r="KJN332" s="38"/>
      <c r="KJO332" s="38"/>
      <c r="KJP332" s="38"/>
      <c r="KJQ332" s="38"/>
      <c r="KJR332" s="38"/>
      <c r="KJS332" s="38"/>
      <c r="KJT332" s="38"/>
      <c r="KJU332" s="38"/>
      <c r="KJV332" s="38"/>
      <c r="KJW332" s="38"/>
      <c r="KJX332" s="38"/>
      <c r="KJY332" s="38"/>
      <c r="KJZ332" s="38"/>
      <c r="KKA332" s="38"/>
      <c r="KKB332" s="38"/>
      <c r="KKC332" s="38"/>
      <c r="KKD332" s="38"/>
      <c r="KKE332" s="38"/>
      <c r="KKF332" s="38"/>
      <c r="KKG332" s="38"/>
      <c r="KKH332" s="38"/>
      <c r="KKI332" s="38"/>
      <c r="KKJ332" s="38"/>
      <c r="KKK332" s="38"/>
      <c r="KKL332" s="38"/>
      <c r="KKM332" s="38"/>
      <c r="KKN332" s="38"/>
      <c r="KKO332" s="38"/>
      <c r="KKP332" s="38"/>
      <c r="KKQ332" s="38"/>
      <c r="KKR332" s="38"/>
      <c r="KKS332" s="38"/>
      <c r="KKT332" s="38"/>
      <c r="KKU332" s="38"/>
      <c r="KKV332" s="38"/>
      <c r="KKW332" s="38"/>
      <c r="KKX332" s="38"/>
      <c r="KKY332" s="38"/>
      <c r="KKZ332" s="38"/>
      <c r="KLA332" s="38"/>
      <c r="KLB332" s="38"/>
      <c r="KLC332" s="38"/>
      <c r="KLD332" s="38"/>
      <c r="KLE332" s="38"/>
      <c r="KLF332" s="38"/>
      <c r="KLG332" s="38"/>
      <c r="KLH332" s="38"/>
      <c r="KLI332" s="38"/>
      <c r="KLJ332" s="38"/>
      <c r="KLK332" s="38"/>
      <c r="KLL332" s="38"/>
      <c r="KLM332" s="38"/>
      <c r="KLN332" s="38"/>
      <c r="KLO332" s="38"/>
      <c r="KLP332" s="38"/>
      <c r="KLQ332" s="38"/>
      <c r="KLR332" s="38"/>
      <c r="KLS332" s="38"/>
      <c r="KLT332" s="38"/>
      <c r="KLU332" s="38"/>
      <c r="KLV332" s="38"/>
      <c r="KLW332" s="38"/>
      <c r="KLX332" s="38"/>
      <c r="KLY332" s="38"/>
      <c r="KLZ332" s="38"/>
      <c r="KMA332" s="38"/>
      <c r="KMB332" s="38"/>
      <c r="KMC332" s="38"/>
      <c r="KMD332" s="38"/>
      <c r="KME332" s="38"/>
      <c r="KMF332" s="38"/>
      <c r="KMG332" s="38"/>
      <c r="KMH332" s="38"/>
      <c r="KMI332" s="38"/>
      <c r="KMJ332" s="38"/>
      <c r="KMK332" s="38"/>
      <c r="KML332" s="38"/>
      <c r="KMM332" s="38"/>
      <c r="KMN332" s="38"/>
      <c r="KMO332" s="38"/>
      <c r="KMP332" s="38"/>
      <c r="KMQ332" s="38"/>
      <c r="KMR332" s="38"/>
      <c r="KMS332" s="38"/>
      <c r="KMT332" s="38"/>
      <c r="KMU332" s="38"/>
      <c r="KMV332" s="38"/>
      <c r="KMW332" s="38"/>
      <c r="KMX332" s="38"/>
      <c r="KMY332" s="38"/>
      <c r="KMZ332" s="38"/>
      <c r="KNA332" s="38"/>
      <c r="KNB332" s="38"/>
      <c r="KNC332" s="38"/>
      <c r="KND332" s="38"/>
      <c r="KNE332" s="38"/>
      <c r="KNF332" s="38"/>
      <c r="KNG332" s="38"/>
      <c r="KNH332" s="38"/>
      <c r="KNI332" s="38"/>
      <c r="KNJ332" s="38"/>
      <c r="KNK332" s="38"/>
      <c r="KNL332" s="38"/>
      <c r="KNM332" s="38"/>
      <c r="KNN332" s="38"/>
      <c r="KNO332" s="38"/>
      <c r="KNP332" s="38"/>
      <c r="KNQ332" s="38"/>
      <c r="KNR332" s="38"/>
      <c r="KNS332" s="38"/>
      <c r="KNT332" s="38"/>
      <c r="KNU332" s="38"/>
      <c r="KNV332" s="38"/>
      <c r="KNW332" s="38"/>
      <c r="KNX332" s="38"/>
      <c r="KNY332" s="38"/>
      <c r="KNZ332" s="38"/>
      <c r="KOA332" s="38"/>
      <c r="KOB332" s="38"/>
      <c r="KOC332" s="38"/>
      <c r="KOD332" s="38"/>
      <c r="KOE332" s="38"/>
      <c r="KOF332" s="38"/>
      <c r="KOG332" s="38"/>
      <c r="KOH332" s="38"/>
      <c r="KOI332" s="38"/>
      <c r="KOJ332" s="38"/>
      <c r="KOK332" s="38"/>
      <c r="KOL332" s="38"/>
      <c r="KOM332" s="38"/>
      <c r="KON332" s="38"/>
      <c r="KOO332" s="38"/>
      <c r="KOP332" s="38"/>
      <c r="KOQ332" s="38"/>
      <c r="KOR332" s="38"/>
      <c r="KOS332" s="38"/>
      <c r="KOT332" s="38"/>
      <c r="KOU332" s="38"/>
      <c r="KOV332" s="38"/>
      <c r="KOW332" s="38"/>
      <c r="KOX332" s="38"/>
      <c r="KOY332" s="38"/>
      <c r="KOZ332" s="38"/>
      <c r="KPA332" s="38"/>
      <c r="KPB332" s="38"/>
      <c r="KPC332" s="38"/>
      <c r="KPD332" s="38"/>
      <c r="KPE332" s="38"/>
      <c r="KPF332" s="38"/>
      <c r="KPG332" s="38"/>
      <c r="KPH332" s="38"/>
      <c r="KPI332" s="38"/>
      <c r="KPJ332" s="38"/>
      <c r="KPK332" s="38"/>
      <c r="KPL332" s="38"/>
      <c r="KPM332" s="38"/>
      <c r="KPN332" s="38"/>
      <c r="KPO332" s="38"/>
      <c r="KPP332" s="38"/>
      <c r="KPQ332" s="38"/>
      <c r="KPR332" s="38"/>
      <c r="KPS332" s="38"/>
      <c r="KPT332" s="38"/>
      <c r="KPU332" s="38"/>
      <c r="KPV332" s="38"/>
      <c r="KPW332" s="38"/>
      <c r="KPX332" s="38"/>
      <c r="KPY332" s="38"/>
      <c r="KPZ332" s="38"/>
      <c r="KQA332" s="38"/>
      <c r="KQB332" s="38"/>
      <c r="KQC332" s="38"/>
      <c r="KQD332" s="38"/>
      <c r="KQE332" s="38"/>
      <c r="KQF332" s="38"/>
      <c r="KQG332" s="38"/>
      <c r="KQH332" s="38"/>
      <c r="KQI332" s="38"/>
      <c r="KQJ332" s="38"/>
      <c r="KQK332" s="38"/>
      <c r="KQL332" s="38"/>
      <c r="KQM332" s="38"/>
      <c r="KQN332" s="38"/>
      <c r="KQO332" s="38"/>
      <c r="KQP332" s="38"/>
      <c r="KQQ332" s="38"/>
      <c r="KQR332" s="38"/>
      <c r="KQS332" s="38"/>
      <c r="KQT332" s="38"/>
      <c r="KQU332" s="38"/>
      <c r="KQV332" s="38"/>
      <c r="KQW332" s="38"/>
      <c r="KQX332" s="38"/>
      <c r="KQY332" s="38"/>
      <c r="KQZ332" s="38"/>
      <c r="KRA332" s="38"/>
      <c r="KRB332" s="38"/>
      <c r="KRC332" s="38"/>
      <c r="KRD332" s="38"/>
      <c r="KRE332" s="38"/>
      <c r="KRF332" s="38"/>
      <c r="KRG332" s="38"/>
      <c r="KRH332" s="38"/>
      <c r="KRI332" s="38"/>
      <c r="KRJ332" s="38"/>
      <c r="KRK332" s="38"/>
      <c r="KRL332" s="38"/>
      <c r="KRM332" s="38"/>
      <c r="KRN332" s="38"/>
      <c r="KRO332" s="38"/>
      <c r="KRP332" s="38"/>
      <c r="KRQ332" s="38"/>
      <c r="KRR332" s="38"/>
      <c r="KRS332" s="38"/>
      <c r="KRT332" s="38"/>
      <c r="KRU332" s="38"/>
      <c r="KRV332" s="38"/>
      <c r="KRW332" s="38"/>
      <c r="KRX332" s="38"/>
      <c r="KRY332" s="38"/>
      <c r="KRZ332" s="38"/>
      <c r="KSA332" s="38"/>
      <c r="KSB332" s="38"/>
      <c r="KSC332" s="38"/>
      <c r="KSD332" s="38"/>
      <c r="KSE332" s="38"/>
      <c r="KSF332" s="38"/>
      <c r="KSG332" s="38"/>
      <c r="KSH332" s="38"/>
      <c r="KSI332" s="38"/>
      <c r="KSJ332" s="38"/>
      <c r="KSK332" s="38"/>
      <c r="KSL332" s="38"/>
      <c r="KSM332" s="38"/>
      <c r="KSN332" s="38"/>
      <c r="KSO332" s="38"/>
      <c r="KSP332" s="38"/>
      <c r="KSQ332" s="38"/>
      <c r="KSR332" s="38"/>
      <c r="KSS332" s="38"/>
      <c r="KST332" s="38"/>
      <c r="KSU332" s="38"/>
      <c r="KSV332" s="38"/>
      <c r="KSW332" s="38"/>
      <c r="KSX332" s="38"/>
      <c r="KSY332" s="38"/>
      <c r="KSZ332" s="38"/>
      <c r="KTA332" s="38"/>
      <c r="KTB332" s="38"/>
      <c r="KTC332" s="38"/>
      <c r="KTD332" s="38"/>
      <c r="KTE332" s="38"/>
      <c r="KTF332" s="38"/>
      <c r="KTG332" s="38"/>
      <c r="KTH332" s="38"/>
      <c r="KTI332" s="38"/>
      <c r="KTJ332" s="38"/>
      <c r="KTK332" s="38"/>
      <c r="KTL332" s="38"/>
      <c r="KTM332" s="38"/>
      <c r="KTN332" s="38"/>
      <c r="KTO332" s="38"/>
      <c r="KTP332" s="38"/>
      <c r="KTQ332" s="38"/>
      <c r="KTR332" s="38"/>
      <c r="KTS332" s="38"/>
      <c r="KTT332" s="38"/>
      <c r="KTU332" s="38"/>
      <c r="KTV332" s="38"/>
      <c r="KTW332" s="38"/>
      <c r="KTX332" s="38"/>
      <c r="KTY332" s="38"/>
      <c r="KTZ332" s="38"/>
      <c r="KUA332" s="38"/>
      <c r="KUB332" s="38"/>
      <c r="KUC332" s="38"/>
      <c r="KUD332" s="38"/>
      <c r="KUE332" s="38"/>
      <c r="KUF332" s="38"/>
      <c r="KUG332" s="38"/>
      <c r="KUH332" s="38"/>
      <c r="KUI332" s="38"/>
      <c r="KUJ332" s="38"/>
      <c r="KUK332" s="38"/>
      <c r="KUL332" s="38"/>
      <c r="KUM332" s="38"/>
      <c r="KUN332" s="38"/>
      <c r="KUO332" s="38"/>
      <c r="KUP332" s="38"/>
      <c r="KUQ332" s="38"/>
      <c r="KUR332" s="38"/>
      <c r="KUS332" s="38"/>
      <c r="KUT332" s="38"/>
      <c r="KUU332" s="38"/>
      <c r="KUV332" s="38"/>
      <c r="KUW332" s="38"/>
      <c r="KUX332" s="38"/>
      <c r="KUY332" s="38"/>
      <c r="KUZ332" s="38"/>
      <c r="KVA332" s="38"/>
      <c r="KVB332" s="38"/>
      <c r="KVC332" s="38"/>
      <c r="KVD332" s="38"/>
      <c r="KVE332" s="38"/>
      <c r="KVF332" s="38"/>
      <c r="KVG332" s="38"/>
      <c r="KVH332" s="38"/>
      <c r="KVI332" s="38"/>
      <c r="KVJ332" s="38"/>
      <c r="KVK332" s="38"/>
      <c r="KVL332" s="38"/>
      <c r="KVM332" s="38"/>
      <c r="KVN332" s="38"/>
      <c r="KVO332" s="38"/>
      <c r="KVP332" s="38"/>
      <c r="KVQ332" s="38"/>
      <c r="KVR332" s="38"/>
      <c r="KVS332" s="38"/>
      <c r="KVT332" s="38"/>
      <c r="KVU332" s="38"/>
      <c r="KVV332" s="38"/>
      <c r="KVW332" s="38"/>
      <c r="KVX332" s="38"/>
      <c r="KVY332" s="38"/>
      <c r="KVZ332" s="38"/>
      <c r="KWA332" s="38"/>
      <c r="KWB332" s="38"/>
      <c r="KWC332" s="38"/>
      <c r="KWD332" s="38"/>
      <c r="KWE332" s="38"/>
      <c r="KWF332" s="38"/>
      <c r="KWG332" s="38"/>
      <c r="KWH332" s="38"/>
      <c r="KWI332" s="38"/>
      <c r="KWJ332" s="38"/>
      <c r="KWK332" s="38"/>
      <c r="KWL332" s="38"/>
      <c r="KWM332" s="38"/>
      <c r="KWN332" s="38"/>
      <c r="KWO332" s="38"/>
      <c r="KWP332" s="38"/>
      <c r="KWQ332" s="38"/>
      <c r="KWR332" s="38"/>
      <c r="KWS332" s="38"/>
      <c r="KWT332" s="38"/>
      <c r="KWU332" s="38"/>
      <c r="KWV332" s="38"/>
      <c r="KWW332" s="38"/>
      <c r="KWX332" s="38"/>
      <c r="KWY332" s="38"/>
      <c r="KWZ332" s="38"/>
      <c r="KXA332" s="38"/>
      <c r="KXB332" s="38"/>
      <c r="KXC332" s="38"/>
      <c r="KXD332" s="38"/>
      <c r="KXE332" s="38"/>
      <c r="KXF332" s="38"/>
      <c r="KXG332" s="38"/>
      <c r="KXH332" s="38"/>
      <c r="KXI332" s="38"/>
      <c r="KXJ332" s="38"/>
      <c r="KXK332" s="38"/>
      <c r="KXL332" s="38"/>
      <c r="KXM332" s="38"/>
      <c r="KXN332" s="38"/>
      <c r="KXO332" s="38"/>
      <c r="KXP332" s="38"/>
      <c r="KXQ332" s="38"/>
      <c r="KXR332" s="38"/>
      <c r="KXS332" s="38"/>
      <c r="KXT332" s="38"/>
      <c r="KXU332" s="38"/>
      <c r="KXV332" s="38"/>
      <c r="KXW332" s="38"/>
      <c r="KXX332" s="38"/>
      <c r="KXY332" s="38"/>
      <c r="KXZ332" s="38"/>
      <c r="KYA332" s="38"/>
      <c r="KYB332" s="38"/>
      <c r="KYC332" s="38"/>
      <c r="KYD332" s="38"/>
      <c r="KYE332" s="38"/>
      <c r="KYF332" s="38"/>
      <c r="KYG332" s="38"/>
      <c r="KYH332" s="38"/>
      <c r="KYI332" s="38"/>
      <c r="KYJ332" s="38"/>
      <c r="KYK332" s="38"/>
      <c r="KYL332" s="38"/>
      <c r="KYM332" s="38"/>
      <c r="KYN332" s="38"/>
      <c r="KYO332" s="38"/>
      <c r="KYP332" s="38"/>
      <c r="KYQ332" s="38"/>
      <c r="KYR332" s="38"/>
      <c r="KYS332" s="38"/>
      <c r="KYT332" s="38"/>
      <c r="KYU332" s="38"/>
      <c r="KYV332" s="38"/>
      <c r="KYW332" s="38"/>
      <c r="KYX332" s="38"/>
      <c r="KYY332" s="38"/>
      <c r="KYZ332" s="38"/>
      <c r="KZA332" s="38"/>
      <c r="KZB332" s="38"/>
      <c r="KZC332" s="38"/>
      <c r="KZD332" s="38"/>
      <c r="KZE332" s="38"/>
      <c r="KZF332" s="38"/>
      <c r="KZG332" s="38"/>
      <c r="KZH332" s="38"/>
      <c r="KZI332" s="38"/>
      <c r="KZJ332" s="38"/>
      <c r="KZK332" s="38"/>
      <c r="KZL332" s="38"/>
      <c r="KZM332" s="38"/>
      <c r="KZN332" s="38"/>
      <c r="KZO332" s="38"/>
      <c r="KZP332" s="38"/>
      <c r="KZQ332" s="38"/>
      <c r="KZR332" s="38"/>
      <c r="KZS332" s="38"/>
      <c r="KZT332" s="38"/>
      <c r="KZU332" s="38"/>
      <c r="KZV332" s="38"/>
      <c r="KZW332" s="38"/>
      <c r="KZX332" s="38"/>
      <c r="KZY332" s="38"/>
      <c r="KZZ332" s="38"/>
      <c r="LAA332" s="38"/>
      <c r="LAB332" s="38"/>
      <c r="LAC332" s="38"/>
      <c r="LAD332" s="38"/>
      <c r="LAE332" s="38"/>
      <c r="LAF332" s="38"/>
      <c r="LAG332" s="38"/>
      <c r="LAH332" s="38"/>
      <c r="LAI332" s="38"/>
      <c r="LAJ332" s="38"/>
      <c r="LAK332" s="38"/>
      <c r="LAL332" s="38"/>
      <c r="LAM332" s="38"/>
      <c r="LAN332" s="38"/>
      <c r="LAO332" s="38"/>
      <c r="LAP332" s="38"/>
      <c r="LAQ332" s="38"/>
      <c r="LAR332" s="38"/>
      <c r="LAS332" s="38"/>
      <c r="LAT332" s="38"/>
      <c r="LAU332" s="38"/>
      <c r="LAV332" s="38"/>
      <c r="LAW332" s="38"/>
      <c r="LAX332" s="38"/>
      <c r="LAY332" s="38"/>
      <c r="LAZ332" s="38"/>
      <c r="LBA332" s="38"/>
      <c r="LBB332" s="38"/>
      <c r="LBC332" s="38"/>
      <c r="LBD332" s="38"/>
      <c r="LBE332" s="38"/>
      <c r="LBF332" s="38"/>
      <c r="LBG332" s="38"/>
      <c r="LBH332" s="38"/>
      <c r="LBI332" s="38"/>
      <c r="LBJ332" s="38"/>
      <c r="LBK332" s="38"/>
      <c r="LBL332" s="38"/>
      <c r="LBM332" s="38"/>
      <c r="LBN332" s="38"/>
      <c r="LBO332" s="38"/>
      <c r="LBP332" s="38"/>
      <c r="LBQ332" s="38"/>
      <c r="LBR332" s="38"/>
      <c r="LBS332" s="38"/>
      <c r="LBT332" s="38"/>
      <c r="LBU332" s="38"/>
      <c r="LBV332" s="38"/>
      <c r="LBW332" s="38"/>
      <c r="LBX332" s="38"/>
      <c r="LBY332" s="38"/>
      <c r="LBZ332" s="38"/>
      <c r="LCA332" s="38"/>
      <c r="LCB332" s="38"/>
      <c r="LCC332" s="38"/>
      <c r="LCD332" s="38"/>
      <c r="LCE332" s="38"/>
      <c r="LCF332" s="38"/>
      <c r="LCG332" s="38"/>
      <c r="LCH332" s="38"/>
      <c r="LCI332" s="38"/>
      <c r="LCJ332" s="38"/>
      <c r="LCK332" s="38"/>
      <c r="LCL332" s="38"/>
      <c r="LCM332" s="38"/>
      <c r="LCN332" s="38"/>
      <c r="LCO332" s="38"/>
      <c r="LCP332" s="38"/>
      <c r="LCQ332" s="38"/>
      <c r="LCR332" s="38"/>
      <c r="LCS332" s="38"/>
      <c r="LCT332" s="38"/>
      <c r="LCU332" s="38"/>
      <c r="LCV332" s="38"/>
      <c r="LCW332" s="38"/>
      <c r="LCX332" s="38"/>
      <c r="LCY332" s="38"/>
      <c r="LCZ332" s="38"/>
      <c r="LDA332" s="38"/>
      <c r="LDB332" s="38"/>
      <c r="LDC332" s="38"/>
      <c r="LDD332" s="38"/>
      <c r="LDE332" s="38"/>
      <c r="LDF332" s="38"/>
      <c r="LDG332" s="38"/>
      <c r="LDH332" s="38"/>
      <c r="LDI332" s="38"/>
      <c r="LDJ332" s="38"/>
      <c r="LDK332" s="38"/>
      <c r="LDL332" s="38"/>
      <c r="LDM332" s="38"/>
      <c r="LDN332" s="38"/>
      <c r="LDO332" s="38"/>
      <c r="LDP332" s="38"/>
      <c r="LDQ332" s="38"/>
      <c r="LDR332" s="38"/>
      <c r="LDS332" s="38"/>
      <c r="LDT332" s="38"/>
      <c r="LDU332" s="38"/>
      <c r="LDV332" s="38"/>
      <c r="LDW332" s="38"/>
      <c r="LDX332" s="38"/>
      <c r="LDY332" s="38"/>
      <c r="LDZ332" s="38"/>
      <c r="LEA332" s="38"/>
      <c r="LEB332" s="38"/>
      <c r="LEC332" s="38"/>
      <c r="LED332" s="38"/>
      <c r="LEE332" s="38"/>
      <c r="LEF332" s="38"/>
      <c r="LEG332" s="38"/>
      <c r="LEH332" s="38"/>
      <c r="LEI332" s="38"/>
      <c r="LEJ332" s="38"/>
      <c r="LEK332" s="38"/>
      <c r="LEL332" s="38"/>
      <c r="LEM332" s="38"/>
      <c r="LEN332" s="38"/>
      <c r="LEO332" s="38"/>
      <c r="LEP332" s="38"/>
      <c r="LEQ332" s="38"/>
      <c r="LER332" s="38"/>
      <c r="LES332" s="38"/>
      <c r="LET332" s="38"/>
      <c r="LEU332" s="38"/>
      <c r="LEV332" s="38"/>
      <c r="LEW332" s="38"/>
      <c r="LEX332" s="38"/>
      <c r="LEY332" s="38"/>
      <c r="LEZ332" s="38"/>
      <c r="LFA332" s="38"/>
      <c r="LFB332" s="38"/>
      <c r="LFC332" s="38"/>
      <c r="LFD332" s="38"/>
      <c r="LFE332" s="38"/>
      <c r="LFF332" s="38"/>
      <c r="LFG332" s="38"/>
      <c r="LFH332" s="38"/>
      <c r="LFI332" s="38"/>
      <c r="LFJ332" s="38"/>
      <c r="LFK332" s="38"/>
      <c r="LFL332" s="38"/>
      <c r="LFM332" s="38"/>
      <c r="LFN332" s="38"/>
      <c r="LFO332" s="38"/>
      <c r="LFP332" s="38"/>
      <c r="LFQ332" s="38"/>
      <c r="LFR332" s="38"/>
      <c r="LFS332" s="38"/>
      <c r="LFT332" s="38"/>
      <c r="LFU332" s="38"/>
      <c r="LFV332" s="38"/>
      <c r="LFW332" s="38"/>
      <c r="LFX332" s="38"/>
      <c r="LFY332" s="38"/>
      <c r="LFZ332" s="38"/>
      <c r="LGA332" s="38"/>
      <c r="LGB332" s="38"/>
      <c r="LGC332" s="38"/>
      <c r="LGD332" s="38"/>
      <c r="LGE332" s="38"/>
      <c r="LGF332" s="38"/>
      <c r="LGG332" s="38"/>
      <c r="LGH332" s="38"/>
      <c r="LGI332" s="38"/>
      <c r="LGJ332" s="38"/>
      <c r="LGK332" s="38"/>
      <c r="LGL332" s="38"/>
      <c r="LGM332" s="38"/>
      <c r="LGN332" s="38"/>
      <c r="LGO332" s="38"/>
      <c r="LGP332" s="38"/>
      <c r="LGQ332" s="38"/>
      <c r="LGR332" s="38"/>
      <c r="LGS332" s="38"/>
      <c r="LGT332" s="38"/>
      <c r="LGU332" s="38"/>
      <c r="LGV332" s="38"/>
      <c r="LGW332" s="38"/>
      <c r="LGX332" s="38"/>
      <c r="LGY332" s="38"/>
      <c r="LGZ332" s="38"/>
      <c r="LHA332" s="38"/>
      <c r="LHB332" s="38"/>
      <c r="LHC332" s="38"/>
      <c r="LHD332" s="38"/>
      <c r="LHE332" s="38"/>
      <c r="LHF332" s="38"/>
      <c r="LHG332" s="38"/>
      <c r="LHH332" s="38"/>
      <c r="LHI332" s="38"/>
      <c r="LHJ332" s="38"/>
      <c r="LHK332" s="38"/>
      <c r="LHL332" s="38"/>
      <c r="LHM332" s="38"/>
      <c r="LHN332" s="38"/>
      <c r="LHO332" s="38"/>
      <c r="LHP332" s="38"/>
      <c r="LHQ332" s="38"/>
      <c r="LHR332" s="38"/>
      <c r="LHS332" s="38"/>
      <c r="LHT332" s="38"/>
      <c r="LHU332" s="38"/>
      <c r="LHV332" s="38"/>
      <c r="LHW332" s="38"/>
      <c r="LHX332" s="38"/>
      <c r="LHY332" s="38"/>
      <c r="LHZ332" s="38"/>
      <c r="LIA332" s="38"/>
      <c r="LIB332" s="38"/>
      <c r="LIC332" s="38"/>
      <c r="LID332" s="38"/>
      <c r="LIE332" s="38"/>
      <c r="LIF332" s="38"/>
      <c r="LIG332" s="38"/>
      <c r="LIH332" s="38"/>
      <c r="LII332" s="38"/>
      <c r="LIJ332" s="38"/>
      <c r="LIK332" s="38"/>
      <c r="LIL332" s="38"/>
      <c r="LIM332" s="38"/>
      <c r="LIN332" s="38"/>
      <c r="LIO332" s="38"/>
      <c r="LIP332" s="38"/>
      <c r="LIQ332" s="38"/>
      <c r="LIR332" s="38"/>
      <c r="LIS332" s="38"/>
      <c r="LIT332" s="38"/>
      <c r="LIU332" s="38"/>
      <c r="LIV332" s="38"/>
      <c r="LIW332" s="38"/>
      <c r="LIX332" s="38"/>
      <c r="LIY332" s="38"/>
      <c r="LIZ332" s="38"/>
      <c r="LJA332" s="38"/>
      <c r="LJB332" s="38"/>
      <c r="LJC332" s="38"/>
      <c r="LJD332" s="38"/>
      <c r="LJE332" s="38"/>
      <c r="LJF332" s="38"/>
      <c r="LJG332" s="38"/>
      <c r="LJH332" s="38"/>
      <c r="LJI332" s="38"/>
      <c r="LJJ332" s="38"/>
      <c r="LJK332" s="38"/>
      <c r="LJL332" s="38"/>
      <c r="LJM332" s="38"/>
      <c r="LJN332" s="38"/>
      <c r="LJO332" s="38"/>
      <c r="LJP332" s="38"/>
      <c r="LJQ332" s="38"/>
      <c r="LJR332" s="38"/>
      <c r="LJS332" s="38"/>
      <c r="LJT332" s="38"/>
      <c r="LJU332" s="38"/>
      <c r="LJV332" s="38"/>
      <c r="LJW332" s="38"/>
      <c r="LJX332" s="38"/>
      <c r="LJY332" s="38"/>
      <c r="LJZ332" s="38"/>
      <c r="LKA332" s="38"/>
      <c r="LKB332" s="38"/>
      <c r="LKC332" s="38"/>
      <c r="LKD332" s="38"/>
      <c r="LKE332" s="38"/>
      <c r="LKF332" s="38"/>
      <c r="LKG332" s="38"/>
      <c r="LKH332" s="38"/>
      <c r="LKI332" s="38"/>
      <c r="LKJ332" s="38"/>
      <c r="LKK332" s="38"/>
      <c r="LKL332" s="38"/>
      <c r="LKM332" s="38"/>
      <c r="LKN332" s="38"/>
      <c r="LKO332" s="38"/>
      <c r="LKP332" s="38"/>
      <c r="LKQ332" s="38"/>
      <c r="LKR332" s="38"/>
      <c r="LKS332" s="38"/>
      <c r="LKT332" s="38"/>
      <c r="LKU332" s="38"/>
      <c r="LKV332" s="38"/>
      <c r="LKW332" s="38"/>
      <c r="LKX332" s="38"/>
      <c r="LKY332" s="38"/>
      <c r="LKZ332" s="38"/>
      <c r="LLA332" s="38"/>
      <c r="LLB332" s="38"/>
      <c r="LLC332" s="38"/>
      <c r="LLD332" s="38"/>
      <c r="LLE332" s="38"/>
      <c r="LLF332" s="38"/>
      <c r="LLG332" s="38"/>
      <c r="LLH332" s="38"/>
      <c r="LLI332" s="38"/>
      <c r="LLJ332" s="38"/>
      <c r="LLK332" s="38"/>
      <c r="LLL332" s="38"/>
      <c r="LLM332" s="38"/>
      <c r="LLN332" s="38"/>
      <c r="LLO332" s="38"/>
      <c r="LLP332" s="38"/>
      <c r="LLQ332" s="38"/>
      <c r="LLR332" s="38"/>
      <c r="LLS332" s="38"/>
      <c r="LLT332" s="38"/>
      <c r="LLU332" s="38"/>
      <c r="LLV332" s="38"/>
      <c r="LLW332" s="38"/>
      <c r="LLX332" s="38"/>
      <c r="LLY332" s="38"/>
      <c r="LLZ332" s="38"/>
      <c r="LMA332" s="38"/>
      <c r="LMB332" s="38"/>
      <c r="LMC332" s="38"/>
      <c r="LMD332" s="38"/>
      <c r="LME332" s="38"/>
      <c r="LMF332" s="38"/>
      <c r="LMG332" s="38"/>
      <c r="LMH332" s="38"/>
      <c r="LMI332" s="38"/>
      <c r="LMJ332" s="38"/>
      <c r="LMK332" s="38"/>
      <c r="LML332" s="38"/>
      <c r="LMM332" s="38"/>
      <c r="LMN332" s="38"/>
      <c r="LMO332" s="38"/>
      <c r="LMP332" s="38"/>
      <c r="LMQ332" s="38"/>
      <c r="LMR332" s="38"/>
      <c r="LMS332" s="38"/>
      <c r="LMT332" s="38"/>
      <c r="LMU332" s="38"/>
      <c r="LMV332" s="38"/>
      <c r="LMW332" s="38"/>
      <c r="LMX332" s="38"/>
      <c r="LMY332" s="38"/>
      <c r="LMZ332" s="38"/>
      <c r="LNA332" s="38"/>
      <c r="LNB332" s="38"/>
      <c r="LNC332" s="38"/>
      <c r="LND332" s="38"/>
      <c r="LNE332" s="38"/>
      <c r="LNF332" s="38"/>
      <c r="LNG332" s="38"/>
      <c r="LNH332" s="38"/>
      <c r="LNI332" s="38"/>
      <c r="LNJ332" s="38"/>
      <c r="LNK332" s="38"/>
      <c r="LNL332" s="38"/>
      <c r="LNM332" s="38"/>
      <c r="LNN332" s="38"/>
      <c r="LNO332" s="38"/>
      <c r="LNP332" s="38"/>
      <c r="LNQ332" s="38"/>
      <c r="LNR332" s="38"/>
      <c r="LNS332" s="38"/>
      <c r="LNT332" s="38"/>
      <c r="LNU332" s="38"/>
      <c r="LNV332" s="38"/>
      <c r="LNW332" s="38"/>
      <c r="LNX332" s="38"/>
      <c r="LNY332" s="38"/>
      <c r="LNZ332" s="38"/>
      <c r="LOA332" s="38"/>
      <c r="LOB332" s="38"/>
      <c r="LOC332" s="38"/>
      <c r="LOD332" s="38"/>
      <c r="LOE332" s="38"/>
      <c r="LOF332" s="38"/>
      <c r="LOG332" s="38"/>
      <c r="LOH332" s="38"/>
      <c r="LOI332" s="38"/>
      <c r="LOJ332" s="38"/>
      <c r="LOK332" s="38"/>
      <c r="LOL332" s="38"/>
      <c r="LOM332" s="38"/>
      <c r="LON332" s="38"/>
      <c r="LOO332" s="38"/>
      <c r="LOP332" s="38"/>
      <c r="LOQ332" s="38"/>
      <c r="LOR332" s="38"/>
      <c r="LOS332" s="38"/>
      <c r="LOT332" s="38"/>
      <c r="LOU332" s="38"/>
      <c r="LOV332" s="38"/>
      <c r="LOW332" s="38"/>
      <c r="LOX332" s="38"/>
      <c r="LOY332" s="38"/>
      <c r="LOZ332" s="38"/>
      <c r="LPA332" s="38"/>
      <c r="LPB332" s="38"/>
      <c r="LPC332" s="38"/>
      <c r="LPD332" s="38"/>
      <c r="LPE332" s="38"/>
      <c r="LPF332" s="38"/>
      <c r="LPG332" s="38"/>
      <c r="LPH332" s="38"/>
      <c r="LPI332" s="38"/>
      <c r="LPJ332" s="38"/>
      <c r="LPK332" s="38"/>
      <c r="LPL332" s="38"/>
      <c r="LPM332" s="38"/>
      <c r="LPN332" s="38"/>
      <c r="LPO332" s="38"/>
      <c r="LPP332" s="38"/>
      <c r="LPQ332" s="38"/>
      <c r="LPR332" s="38"/>
      <c r="LPS332" s="38"/>
      <c r="LPT332" s="38"/>
      <c r="LPU332" s="38"/>
      <c r="LPV332" s="38"/>
      <c r="LPW332" s="38"/>
      <c r="LPX332" s="38"/>
      <c r="LPY332" s="38"/>
      <c r="LPZ332" s="38"/>
      <c r="LQA332" s="38"/>
      <c r="LQB332" s="38"/>
      <c r="LQC332" s="38"/>
      <c r="LQD332" s="38"/>
      <c r="LQE332" s="38"/>
      <c r="LQF332" s="38"/>
      <c r="LQG332" s="38"/>
      <c r="LQH332" s="38"/>
      <c r="LQI332" s="38"/>
      <c r="LQJ332" s="38"/>
      <c r="LQK332" s="38"/>
      <c r="LQL332" s="38"/>
      <c r="LQM332" s="38"/>
      <c r="LQN332" s="38"/>
      <c r="LQO332" s="38"/>
      <c r="LQP332" s="38"/>
      <c r="LQQ332" s="38"/>
      <c r="LQR332" s="38"/>
      <c r="LQS332" s="38"/>
      <c r="LQT332" s="38"/>
      <c r="LQU332" s="38"/>
      <c r="LQV332" s="38"/>
      <c r="LQW332" s="38"/>
      <c r="LQX332" s="38"/>
      <c r="LQY332" s="38"/>
      <c r="LQZ332" s="38"/>
      <c r="LRA332" s="38"/>
      <c r="LRB332" s="38"/>
      <c r="LRC332" s="38"/>
      <c r="LRD332" s="38"/>
      <c r="LRE332" s="38"/>
      <c r="LRF332" s="38"/>
      <c r="LRG332" s="38"/>
      <c r="LRH332" s="38"/>
      <c r="LRI332" s="38"/>
      <c r="LRJ332" s="38"/>
      <c r="LRK332" s="38"/>
      <c r="LRL332" s="38"/>
      <c r="LRM332" s="38"/>
      <c r="LRN332" s="38"/>
      <c r="LRO332" s="38"/>
      <c r="LRP332" s="38"/>
      <c r="LRQ332" s="38"/>
      <c r="LRR332" s="38"/>
      <c r="LRS332" s="38"/>
      <c r="LRT332" s="38"/>
      <c r="LRU332" s="38"/>
      <c r="LRV332" s="38"/>
      <c r="LRW332" s="38"/>
      <c r="LRX332" s="38"/>
      <c r="LRY332" s="38"/>
      <c r="LRZ332" s="38"/>
      <c r="LSA332" s="38"/>
      <c r="LSB332" s="38"/>
      <c r="LSC332" s="38"/>
      <c r="LSD332" s="38"/>
      <c r="LSE332" s="38"/>
      <c r="LSF332" s="38"/>
      <c r="LSG332" s="38"/>
      <c r="LSH332" s="38"/>
      <c r="LSI332" s="38"/>
      <c r="LSJ332" s="38"/>
      <c r="LSK332" s="38"/>
      <c r="LSL332" s="38"/>
      <c r="LSM332" s="38"/>
      <c r="LSN332" s="38"/>
      <c r="LSO332" s="38"/>
      <c r="LSP332" s="38"/>
      <c r="LSQ332" s="38"/>
      <c r="LSR332" s="38"/>
      <c r="LSS332" s="38"/>
      <c r="LST332" s="38"/>
      <c r="LSU332" s="38"/>
      <c r="LSV332" s="38"/>
      <c r="LSW332" s="38"/>
      <c r="LSX332" s="38"/>
      <c r="LSY332" s="38"/>
      <c r="LSZ332" s="38"/>
      <c r="LTA332" s="38"/>
      <c r="LTB332" s="38"/>
      <c r="LTC332" s="38"/>
      <c r="LTD332" s="38"/>
      <c r="LTE332" s="38"/>
      <c r="LTF332" s="38"/>
      <c r="LTG332" s="38"/>
      <c r="LTH332" s="38"/>
      <c r="LTI332" s="38"/>
      <c r="LTJ332" s="38"/>
      <c r="LTK332" s="38"/>
      <c r="LTL332" s="38"/>
      <c r="LTM332" s="38"/>
      <c r="LTN332" s="38"/>
      <c r="LTO332" s="38"/>
      <c r="LTP332" s="38"/>
      <c r="LTQ332" s="38"/>
      <c r="LTR332" s="38"/>
      <c r="LTS332" s="38"/>
      <c r="LTT332" s="38"/>
      <c r="LTU332" s="38"/>
      <c r="LTV332" s="38"/>
      <c r="LTW332" s="38"/>
      <c r="LTX332" s="38"/>
      <c r="LTY332" s="38"/>
      <c r="LTZ332" s="38"/>
      <c r="LUA332" s="38"/>
      <c r="LUB332" s="38"/>
      <c r="LUC332" s="38"/>
      <c r="LUD332" s="38"/>
      <c r="LUE332" s="38"/>
      <c r="LUF332" s="38"/>
      <c r="LUG332" s="38"/>
      <c r="LUH332" s="38"/>
      <c r="LUI332" s="38"/>
      <c r="LUJ332" s="38"/>
      <c r="LUK332" s="38"/>
      <c r="LUL332" s="38"/>
      <c r="LUM332" s="38"/>
      <c r="LUN332" s="38"/>
      <c r="LUO332" s="38"/>
      <c r="LUP332" s="38"/>
      <c r="LUQ332" s="38"/>
      <c r="LUR332" s="38"/>
      <c r="LUS332" s="38"/>
      <c r="LUT332" s="38"/>
      <c r="LUU332" s="38"/>
      <c r="LUV332" s="38"/>
      <c r="LUW332" s="38"/>
      <c r="LUX332" s="38"/>
      <c r="LUY332" s="38"/>
      <c r="LUZ332" s="38"/>
      <c r="LVA332" s="38"/>
      <c r="LVB332" s="38"/>
      <c r="LVC332" s="38"/>
      <c r="LVD332" s="38"/>
      <c r="LVE332" s="38"/>
      <c r="LVF332" s="38"/>
      <c r="LVG332" s="38"/>
      <c r="LVH332" s="38"/>
      <c r="LVI332" s="38"/>
      <c r="LVJ332" s="38"/>
      <c r="LVK332" s="38"/>
      <c r="LVL332" s="38"/>
      <c r="LVM332" s="38"/>
      <c r="LVN332" s="38"/>
      <c r="LVO332" s="38"/>
      <c r="LVP332" s="38"/>
      <c r="LVQ332" s="38"/>
      <c r="LVR332" s="38"/>
      <c r="LVS332" s="38"/>
      <c r="LVT332" s="38"/>
      <c r="LVU332" s="38"/>
      <c r="LVV332" s="38"/>
      <c r="LVW332" s="38"/>
      <c r="LVX332" s="38"/>
      <c r="LVY332" s="38"/>
      <c r="LVZ332" s="38"/>
      <c r="LWA332" s="38"/>
      <c r="LWB332" s="38"/>
      <c r="LWC332" s="38"/>
      <c r="LWD332" s="38"/>
      <c r="LWE332" s="38"/>
      <c r="LWF332" s="38"/>
      <c r="LWG332" s="38"/>
      <c r="LWH332" s="38"/>
      <c r="LWI332" s="38"/>
      <c r="LWJ332" s="38"/>
      <c r="LWK332" s="38"/>
      <c r="LWL332" s="38"/>
      <c r="LWM332" s="38"/>
      <c r="LWN332" s="38"/>
      <c r="LWO332" s="38"/>
      <c r="LWP332" s="38"/>
      <c r="LWQ332" s="38"/>
      <c r="LWR332" s="38"/>
      <c r="LWS332" s="38"/>
      <c r="LWT332" s="38"/>
      <c r="LWU332" s="38"/>
      <c r="LWV332" s="38"/>
      <c r="LWW332" s="38"/>
      <c r="LWX332" s="38"/>
      <c r="LWY332" s="38"/>
      <c r="LWZ332" s="38"/>
      <c r="LXA332" s="38"/>
      <c r="LXB332" s="38"/>
      <c r="LXC332" s="38"/>
      <c r="LXD332" s="38"/>
      <c r="LXE332" s="38"/>
      <c r="LXF332" s="38"/>
      <c r="LXG332" s="38"/>
      <c r="LXH332" s="38"/>
      <c r="LXI332" s="38"/>
      <c r="LXJ332" s="38"/>
      <c r="LXK332" s="38"/>
      <c r="LXL332" s="38"/>
      <c r="LXM332" s="38"/>
      <c r="LXN332" s="38"/>
      <c r="LXO332" s="38"/>
      <c r="LXP332" s="38"/>
      <c r="LXQ332" s="38"/>
      <c r="LXR332" s="38"/>
      <c r="LXS332" s="38"/>
      <c r="LXT332" s="38"/>
      <c r="LXU332" s="38"/>
      <c r="LXV332" s="38"/>
      <c r="LXW332" s="38"/>
      <c r="LXX332" s="38"/>
      <c r="LXY332" s="38"/>
      <c r="LXZ332" s="38"/>
      <c r="LYA332" s="38"/>
      <c r="LYB332" s="38"/>
      <c r="LYC332" s="38"/>
      <c r="LYD332" s="38"/>
      <c r="LYE332" s="38"/>
      <c r="LYF332" s="38"/>
      <c r="LYG332" s="38"/>
      <c r="LYH332" s="38"/>
      <c r="LYI332" s="38"/>
      <c r="LYJ332" s="38"/>
      <c r="LYK332" s="38"/>
      <c r="LYL332" s="38"/>
      <c r="LYM332" s="38"/>
      <c r="LYN332" s="38"/>
      <c r="LYO332" s="38"/>
      <c r="LYP332" s="38"/>
      <c r="LYQ332" s="38"/>
      <c r="LYR332" s="38"/>
      <c r="LYS332" s="38"/>
      <c r="LYT332" s="38"/>
      <c r="LYU332" s="38"/>
      <c r="LYV332" s="38"/>
      <c r="LYW332" s="38"/>
      <c r="LYX332" s="38"/>
      <c r="LYY332" s="38"/>
      <c r="LYZ332" s="38"/>
      <c r="LZA332" s="38"/>
      <c r="LZB332" s="38"/>
      <c r="LZC332" s="38"/>
      <c r="LZD332" s="38"/>
      <c r="LZE332" s="38"/>
      <c r="LZF332" s="38"/>
      <c r="LZG332" s="38"/>
      <c r="LZH332" s="38"/>
      <c r="LZI332" s="38"/>
      <c r="LZJ332" s="38"/>
      <c r="LZK332" s="38"/>
      <c r="LZL332" s="38"/>
      <c r="LZM332" s="38"/>
      <c r="LZN332" s="38"/>
      <c r="LZO332" s="38"/>
      <c r="LZP332" s="38"/>
      <c r="LZQ332" s="38"/>
      <c r="LZR332" s="38"/>
      <c r="LZS332" s="38"/>
      <c r="LZT332" s="38"/>
      <c r="LZU332" s="38"/>
      <c r="LZV332" s="38"/>
      <c r="LZW332" s="38"/>
      <c r="LZX332" s="38"/>
      <c r="LZY332" s="38"/>
      <c r="LZZ332" s="38"/>
      <c r="MAA332" s="38"/>
      <c r="MAB332" s="38"/>
      <c r="MAC332" s="38"/>
      <c r="MAD332" s="38"/>
      <c r="MAE332" s="38"/>
      <c r="MAF332" s="38"/>
      <c r="MAG332" s="38"/>
      <c r="MAH332" s="38"/>
      <c r="MAI332" s="38"/>
      <c r="MAJ332" s="38"/>
      <c r="MAK332" s="38"/>
      <c r="MAL332" s="38"/>
      <c r="MAM332" s="38"/>
      <c r="MAN332" s="38"/>
      <c r="MAO332" s="38"/>
      <c r="MAP332" s="38"/>
      <c r="MAQ332" s="38"/>
      <c r="MAR332" s="38"/>
      <c r="MAS332" s="38"/>
      <c r="MAT332" s="38"/>
      <c r="MAU332" s="38"/>
      <c r="MAV332" s="38"/>
      <c r="MAW332" s="38"/>
      <c r="MAX332" s="38"/>
      <c r="MAY332" s="38"/>
      <c r="MAZ332" s="38"/>
      <c r="MBA332" s="38"/>
      <c r="MBB332" s="38"/>
      <c r="MBC332" s="38"/>
      <c r="MBD332" s="38"/>
      <c r="MBE332" s="38"/>
      <c r="MBF332" s="38"/>
      <c r="MBG332" s="38"/>
      <c r="MBH332" s="38"/>
      <c r="MBI332" s="38"/>
      <c r="MBJ332" s="38"/>
      <c r="MBK332" s="38"/>
      <c r="MBL332" s="38"/>
      <c r="MBM332" s="38"/>
      <c r="MBN332" s="38"/>
      <c r="MBO332" s="38"/>
      <c r="MBP332" s="38"/>
      <c r="MBQ332" s="38"/>
      <c r="MBR332" s="38"/>
      <c r="MBS332" s="38"/>
      <c r="MBT332" s="38"/>
      <c r="MBU332" s="38"/>
      <c r="MBV332" s="38"/>
      <c r="MBW332" s="38"/>
      <c r="MBX332" s="38"/>
      <c r="MBY332" s="38"/>
      <c r="MBZ332" s="38"/>
      <c r="MCA332" s="38"/>
      <c r="MCB332" s="38"/>
      <c r="MCC332" s="38"/>
      <c r="MCD332" s="38"/>
      <c r="MCE332" s="38"/>
      <c r="MCF332" s="38"/>
      <c r="MCG332" s="38"/>
      <c r="MCH332" s="38"/>
      <c r="MCI332" s="38"/>
      <c r="MCJ332" s="38"/>
      <c r="MCK332" s="38"/>
      <c r="MCL332" s="38"/>
      <c r="MCM332" s="38"/>
      <c r="MCN332" s="38"/>
      <c r="MCO332" s="38"/>
      <c r="MCP332" s="38"/>
      <c r="MCQ332" s="38"/>
      <c r="MCR332" s="38"/>
      <c r="MCS332" s="38"/>
      <c r="MCT332" s="38"/>
      <c r="MCU332" s="38"/>
      <c r="MCV332" s="38"/>
      <c r="MCW332" s="38"/>
      <c r="MCX332" s="38"/>
      <c r="MCY332" s="38"/>
      <c r="MCZ332" s="38"/>
      <c r="MDA332" s="38"/>
      <c r="MDB332" s="38"/>
      <c r="MDC332" s="38"/>
      <c r="MDD332" s="38"/>
      <c r="MDE332" s="38"/>
      <c r="MDF332" s="38"/>
      <c r="MDG332" s="38"/>
      <c r="MDH332" s="38"/>
      <c r="MDI332" s="38"/>
      <c r="MDJ332" s="38"/>
      <c r="MDK332" s="38"/>
      <c r="MDL332" s="38"/>
      <c r="MDM332" s="38"/>
      <c r="MDN332" s="38"/>
      <c r="MDO332" s="38"/>
      <c r="MDP332" s="38"/>
      <c r="MDQ332" s="38"/>
      <c r="MDR332" s="38"/>
      <c r="MDS332" s="38"/>
      <c r="MDT332" s="38"/>
      <c r="MDU332" s="38"/>
      <c r="MDV332" s="38"/>
      <c r="MDW332" s="38"/>
      <c r="MDX332" s="38"/>
      <c r="MDY332" s="38"/>
      <c r="MDZ332" s="38"/>
      <c r="MEA332" s="38"/>
      <c r="MEB332" s="38"/>
      <c r="MEC332" s="38"/>
      <c r="MED332" s="38"/>
      <c r="MEE332" s="38"/>
      <c r="MEF332" s="38"/>
      <c r="MEG332" s="38"/>
      <c r="MEH332" s="38"/>
      <c r="MEI332" s="38"/>
      <c r="MEJ332" s="38"/>
      <c r="MEK332" s="38"/>
      <c r="MEL332" s="38"/>
      <c r="MEM332" s="38"/>
      <c r="MEN332" s="38"/>
      <c r="MEO332" s="38"/>
      <c r="MEP332" s="38"/>
      <c r="MEQ332" s="38"/>
      <c r="MER332" s="38"/>
      <c r="MES332" s="38"/>
      <c r="MET332" s="38"/>
      <c r="MEU332" s="38"/>
      <c r="MEV332" s="38"/>
      <c r="MEW332" s="38"/>
      <c r="MEX332" s="38"/>
      <c r="MEY332" s="38"/>
      <c r="MEZ332" s="38"/>
      <c r="MFA332" s="38"/>
      <c r="MFB332" s="38"/>
      <c r="MFC332" s="38"/>
      <c r="MFD332" s="38"/>
      <c r="MFE332" s="38"/>
      <c r="MFF332" s="38"/>
      <c r="MFG332" s="38"/>
      <c r="MFH332" s="38"/>
      <c r="MFI332" s="38"/>
      <c r="MFJ332" s="38"/>
      <c r="MFK332" s="38"/>
      <c r="MFL332" s="38"/>
      <c r="MFM332" s="38"/>
      <c r="MFN332" s="38"/>
      <c r="MFO332" s="38"/>
      <c r="MFP332" s="38"/>
      <c r="MFQ332" s="38"/>
      <c r="MFR332" s="38"/>
      <c r="MFS332" s="38"/>
      <c r="MFT332" s="38"/>
      <c r="MFU332" s="38"/>
      <c r="MFV332" s="38"/>
      <c r="MFW332" s="38"/>
      <c r="MFX332" s="38"/>
      <c r="MFY332" s="38"/>
      <c r="MFZ332" s="38"/>
      <c r="MGA332" s="38"/>
      <c r="MGB332" s="38"/>
      <c r="MGC332" s="38"/>
      <c r="MGD332" s="38"/>
      <c r="MGE332" s="38"/>
      <c r="MGF332" s="38"/>
      <c r="MGG332" s="38"/>
      <c r="MGH332" s="38"/>
      <c r="MGI332" s="38"/>
      <c r="MGJ332" s="38"/>
      <c r="MGK332" s="38"/>
      <c r="MGL332" s="38"/>
      <c r="MGM332" s="38"/>
      <c r="MGN332" s="38"/>
      <c r="MGO332" s="38"/>
      <c r="MGP332" s="38"/>
      <c r="MGQ332" s="38"/>
      <c r="MGR332" s="38"/>
      <c r="MGS332" s="38"/>
      <c r="MGT332" s="38"/>
      <c r="MGU332" s="38"/>
      <c r="MGV332" s="38"/>
      <c r="MGW332" s="38"/>
      <c r="MGX332" s="38"/>
      <c r="MGY332" s="38"/>
      <c r="MGZ332" s="38"/>
      <c r="MHA332" s="38"/>
      <c r="MHB332" s="38"/>
      <c r="MHC332" s="38"/>
      <c r="MHD332" s="38"/>
      <c r="MHE332" s="38"/>
      <c r="MHF332" s="38"/>
      <c r="MHG332" s="38"/>
      <c r="MHH332" s="38"/>
      <c r="MHI332" s="38"/>
      <c r="MHJ332" s="38"/>
      <c r="MHK332" s="38"/>
      <c r="MHL332" s="38"/>
      <c r="MHM332" s="38"/>
      <c r="MHN332" s="38"/>
      <c r="MHO332" s="38"/>
      <c r="MHP332" s="38"/>
      <c r="MHQ332" s="38"/>
      <c r="MHR332" s="38"/>
      <c r="MHS332" s="38"/>
      <c r="MHT332" s="38"/>
      <c r="MHU332" s="38"/>
      <c r="MHV332" s="38"/>
      <c r="MHW332" s="38"/>
      <c r="MHX332" s="38"/>
      <c r="MHY332" s="38"/>
      <c r="MHZ332" s="38"/>
      <c r="MIA332" s="38"/>
      <c r="MIB332" s="38"/>
      <c r="MIC332" s="38"/>
      <c r="MID332" s="38"/>
      <c r="MIE332" s="38"/>
      <c r="MIF332" s="38"/>
      <c r="MIG332" s="38"/>
      <c r="MIH332" s="38"/>
      <c r="MII332" s="38"/>
      <c r="MIJ332" s="38"/>
      <c r="MIK332" s="38"/>
      <c r="MIL332" s="38"/>
      <c r="MIM332" s="38"/>
      <c r="MIN332" s="38"/>
      <c r="MIO332" s="38"/>
      <c r="MIP332" s="38"/>
      <c r="MIQ332" s="38"/>
      <c r="MIR332" s="38"/>
      <c r="MIS332" s="38"/>
      <c r="MIT332" s="38"/>
      <c r="MIU332" s="38"/>
      <c r="MIV332" s="38"/>
      <c r="MIW332" s="38"/>
      <c r="MIX332" s="38"/>
      <c r="MIY332" s="38"/>
      <c r="MIZ332" s="38"/>
      <c r="MJA332" s="38"/>
      <c r="MJB332" s="38"/>
      <c r="MJC332" s="38"/>
      <c r="MJD332" s="38"/>
      <c r="MJE332" s="38"/>
      <c r="MJF332" s="38"/>
      <c r="MJG332" s="38"/>
      <c r="MJH332" s="38"/>
      <c r="MJI332" s="38"/>
      <c r="MJJ332" s="38"/>
      <c r="MJK332" s="38"/>
      <c r="MJL332" s="38"/>
      <c r="MJM332" s="38"/>
      <c r="MJN332" s="38"/>
      <c r="MJO332" s="38"/>
      <c r="MJP332" s="38"/>
      <c r="MJQ332" s="38"/>
      <c r="MJR332" s="38"/>
      <c r="MJS332" s="38"/>
      <c r="MJT332" s="38"/>
      <c r="MJU332" s="38"/>
      <c r="MJV332" s="38"/>
      <c r="MJW332" s="38"/>
      <c r="MJX332" s="38"/>
      <c r="MJY332" s="38"/>
      <c r="MJZ332" s="38"/>
      <c r="MKA332" s="38"/>
      <c r="MKB332" s="38"/>
      <c r="MKC332" s="38"/>
      <c r="MKD332" s="38"/>
      <c r="MKE332" s="38"/>
      <c r="MKF332" s="38"/>
      <c r="MKG332" s="38"/>
      <c r="MKH332" s="38"/>
      <c r="MKI332" s="38"/>
      <c r="MKJ332" s="38"/>
      <c r="MKK332" s="38"/>
      <c r="MKL332" s="38"/>
      <c r="MKM332" s="38"/>
      <c r="MKN332" s="38"/>
      <c r="MKO332" s="38"/>
      <c r="MKP332" s="38"/>
      <c r="MKQ332" s="38"/>
      <c r="MKR332" s="38"/>
      <c r="MKS332" s="38"/>
      <c r="MKT332" s="38"/>
      <c r="MKU332" s="38"/>
      <c r="MKV332" s="38"/>
      <c r="MKW332" s="38"/>
      <c r="MKX332" s="38"/>
      <c r="MKY332" s="38"/>
      <c r="MKZ332" s="38"/>
      <c r="MLA332" s="38"/>
      <c r="MLB332" s="38"/>
      <c r="MLC332" s="38"/>
      <c r="MLD332" s="38"/>
      <c r="MLE332" s="38"/>
      <c r="MLF332" s="38"/>
      <c r="MLG332" s="38"/>
      <c r="MLH332" s="38"/>
      <c r="MLI332" s="38"/>
      <c r="MLJ332" s="38"/>
      <c r="MLK332" s="38"/>
      <c r="MLL332" s="38"/>
      <c r="MLM332" s="38"/>
      <c r="MLN332" s="38"/>
      <c r="MLO332" s="38"/>
      <c r="MLP332" s="38"/>
      <c r="MLQ332" s="38"/>
      <c r="MLR332" s="38"/>
      <c r="MLS332" s="38"/>
      <c r="MLT332" s="38"/>
      <c r="MLU332" s="38"/>
      <c r="MLV332" s="38"/>
      <c r="MLW332" s="38"/>
      <c r="MLX332" s="38"/>
      <c r="MLY332" s="38"/>
      <c r="MLZ332" s="38"/>
      <c r="MMA332" s="38"/>
      <c r="MMB332" s="38"/>
      <c r="MMC332" s="38"/>
      <c r="MMD332" s="38"/>
      <c r="MME332" s="38"/>
      <c r="MMF332" s="38"/>
      <c r="MMG332" s="38"/>
      <c r="MMH332" s="38"/>
      <c r="MMI332" s="38"/>
      <c r="MMJ332" s="38"/>
      <c r="MMK332" s="38"/>
      <c r="MML332" s="38"/>
      <c r="MMM332" s="38"/>
      <c r="MMN332" s="38"/>
      <c r="MMO332" s="38"/>
      <c r="MMP332" s="38"/>
      <c r="MMQ332" s="38"/>
      <c r="MMR332" s="38"/>
      <c r="MMS332" s="38"/>
      <c r="MMT332" s="38"/>
      <c r="MMU332" s="38"/>
      <c r="MMV332" s="38"/>
      <c r="MMW332" s="38"/>
      <c r="MMX332" s="38"/>
      <c r="MMY332" s="38"/>
      <c r="MMZ332" s="38"/>
      <c r="MNA332" s="38"/>
      <c r="MNB332" s="38"/>
      <c r="MNC332" s="38"/>
      <c r="MND332" s="38"/>
      <c r="MNE332" s="38"/>
      <c r="MNF332" s="38"/>
      <c r="MNG332" s="38"/>
      <c r="MNH332" s="38"/>
      <c r="MNI332" s="38"/>
      <c r="MNJ332" s="38"/>
      <c r="MNK332" s="38"/>
      <c r="MNL332" s="38"/>
      <c r="MNM332" s="38"/>
      <c r="MNN332" s="38"/>
      <c r="MNO332" s="38"/>
      <c r="MNP332" s="38"/>
      <c r="MNQ332" s="38"/>
      <c r="MNR332" s="38"/>
      <c r="MNS332" s="38"/>
      <c r="MNT332" s="38"/>
      <c r="MNU332" s="38"/>
      <c r="MNV332" s="38"/>
      <c r="MNW332" s="38"/>
      <c r="MNX332" s="38"/>
      <c r="MNY332" s="38"/>
      <c r="MNZ332" s="38"/>
      <c r="MOA332" s="38"/>
      <c r="MOB332" s="38"/>
      <c r="MOC332" s="38"/>
      <c r="MOD332" s="38"/>
      <c r="MOE332" s="38"/>
      <c r="MOF332" s="38"/>
      <c r="MOG332" s="38"/>
      <c r="MOH332" s="38"/>
      <c r="MOI332" s="38"/>
      <c r="MOJ332" s="38"/>
      <c r="MOK332" s="38"/>
      <c r="MOL332" s="38"/>
      <c r="MOM332" s="38"/>
      <c r="MON332" s="38"/>
      <c r="MOO332" s="38"/>
      <c r="MOP332" s="38"/>
      <c r="MOQ332" s="38"/>
      <c r="MOR332" s="38"/>
      <c r="MOS332" s="38"/>
      <c r="MOT332" s="38"/>
      <c r="MOU332" s="38"/>
      <c r="MOV332" s="38"/>
      <c r="MOW332" s="38"/>
      <c r="MOX332" s="38"/>
      <c r="MOY332" s="38"/>
      <c r="MOZ332" s="38"/>
      <c r="MPA332" s="38"/>
      <c r="MPB332" s="38"/>
      <c r="MPC332" s="38"/>
      <c r="MPD332" s="38"/>
      <c r="MPE332" s="38"/>
      <c r="MPF332" s="38"/>
      <c r="MPG332" s="38"/>
      <c r="MPH332" s="38"/>
      <c r="MPI332" s="38"/>
      <c r="MPJ332" s="38"/>
      <c r="MPK332" s="38"/>
      <c r="MPL332" s="38"/>
      <c r="MPM332" s="38"/>
      <c r="MPN332" s="38"/>
      <c r="MPO332" s="38"/>
      <c r="MPP332" s="38"/>
      <c r="MPQ332" s="38"/>
      <c r="MPR332" s="38"/>
      <c r="MPS332" s="38"/>
      <c r="MPT332" s="38"/>
      <c r="MPU332" s="38"/>
      <c r="MPV332" s="38"/>
      <c r="MPW332" s="38"/>
      <c r="MPX332" s="38"/>
      <c r="MPY332" s="38"/>
      <c r="MPZ332" s="38"/>
      <c r="MQA332" s="38"/>
      <c r="MQB332" s="38"/>
      <c r="MQC332" s="38"/>
      <c r="MQD332" s="38"/>
      <c r="MQE332" s="38"/>
      <c r="MQF332" s="38"/>
      <c r="MQG332" s="38"/>
      <c r="MQH332" s="38"/>
      <c r="MQI332" s="38"/>
      <c r="MQJ332" s="38"/>
      <c r="MQK332" s="38"/>
      <c r="MQL332" s="38"/>
      <c r="MQM332" s="38"/>
      <c r="MQN332" s="38"/>
      <c r="MQO332" s="38"/>
      <c r="MQP332" s="38"/>
      <c r="MQQ332" s="38"/>
      <c r="MQR332" s="38"/>
      <c r="MQS332" s="38"/>
      <c r="MQT332" s="38"/>
      <c r="MQU332" s="38"/>
      <c r="MQV332" s="38"/>
      <c r="MQW332" s="38"/>
      <c r="MQX332" s="38"/>
      <c r="MQY332" s="38"/>
      <c r="MQZ332" s="38"/>
      <c r="MRA332" s="38"/>
      <c r="MRB332" s="38"/>
      <c r="MRC332" s="38"/>
      <c r="MRD332" s="38"/>
      <c r="MRE332" s="38"/>
      <c r="MRF332" s="38"/>
      <c r="MRG332" s="38"/>
      <c r="MRH332" s="38"/>
      <c r="MRI332" s="38"/>
      <c r="MRJ332" s="38"/>
      <c r="MRK332" s="38"/>
      <c r="MRL332" s="38"/>
      <c r="MRM332" s="38"/>
      <c r="MRN332" s="38"/>
      <c r="MRO332" s="38"/>
      <c r="MRP332" s="38"/>
      <c r="MRQ332" s="38"/>
      <c r="MRR332" s="38"/>
      <c r="MRS332" s="38"/>
      <c r="MRT332" s="38"/>
      <c r="MRU332" s="38"/>
      <c r="MRV332" s="38"/>
      <c r="MRW332" s="38"/>
      <c r="MRX332" s="38"/>
      <c r="MRY332" s="38"/>
      <c r="MRZ332" s="38"/>
      <c r="MSA332" s="38"/>
      <c r="MSB332" s="38"/>
      <c r="MSC332" s="38"/>
      <c r="MSD332" s="38"/>
      <c r="MSE332" s="38"/>
      <c r="MSF332" s="38"/>
      <c r="MSG332" s="38"/>
      <c r="MSH332" s="38"/>
      <c r="MSI332" s="38"/>
      <c r="MSJ332" s="38"/>
      <c r="MSK332" s="38"/>
      <c r="MSL332" s="38"/>
      <c r="MSM332" s="38"/>
      <c r="MSN332" s="38"/>
      <c r="MSO332" s="38"/>
      <c r="MSP332" s="38"/>
      <c r="MSQ332" s="38"/>
      <c r="MSR332" s="38"/>
      <c r="MSS332" s="38"/>
      <c r="MST332" s="38"/>
      <c r="MSU332" s="38"/>
      <c r="MSV332" s="38"/>
      <c r="MSW332" s="38"/>
      <c r="MSX332" s="38"/>
      <c r="MSY332" s="38"/>
      <c r="MSZ332" s="38"/>
      <c r="MTA332" s="38"/>
      <c r="MTB332" s="38"/>
      <c r="MTC332" s="38"/>
      <c r="MTD332" s="38"/>
      <c r="MTE332" s="38"/>
      <c r="MTF332" s="38"/>
      <c r="MTG332" s="38"/>
      <c r="MTH332" s="38"/>
      <c r="MTI332" s="38"/>
      <c r="MTJ332" s="38"/>
      <c r="MTK332" s="38"/>
      <c r="MTL332" s="38"/>
      <c r="MTM332" s="38"/>
      <c r="MTN332" s="38"/>
      <c r="MTO332" s="38"/>
      <c r="MTP332" s="38"/>
      <c r="MTQ332" s="38"/>
      <c r="MTR332" s="38"/>
      <c r="MTS332" s="38"/>
      <c r="MTT332" s="38"/>
      <c r="MTU332" s="38"/>
      <c r="MTV332" s="38"/>
      <c r="MTW332" s="38"/>
      <c r="MTX332" s="38"/>
      <c r="MTY332" s="38"/>
      <c r="MTZ332" s="38"/>
      <c r="MUA332" s="38"/>
      <c r="MUB332" s="38"/>
      <c r="MUC332" s="38"/>
      <c r="MUD332" s="38"/>
      <c r="MUE332" s="38"/>
      <c r="MUF332" s="38"/>
      <c r="MUG332" s="38"/>
      <c r="MUH332" s="38"/>
      <c r="MUI332" s="38"/>
      <c r="MUJ332" s="38"/>
      <c r="MUK332" s="38"/>
      <c r="MUL332" s="38"/>
      <c r="MUM332" s="38"/>
      <c r="MUN332" s="38"/>
      <c r="MUO332" s="38"/>
      <c r="MUP332" s="38"/>
      <c r="MUQ332" s="38"/>
      <c r="MUR332" s="38"/>
      <c r="MUS332" s="38"/>
      <c r="MUT332" s="38"/>
      <c r="MUU332" s="38"/>
      <c r="MUV332" s="38"/>
      <c r="MUW332" s="38"/>
      <c r="MUX332" s="38"/>
      <c r="MUY332" s="38"/>
      <c r="MUZ332" s="38"/>
      <c r="MVA332" s="38"/>
      <c r="MVB332" s="38"/>
      <c r="MVC332" s="38"/>
      <c r="MVD332" s="38"/>
      <c r="MVE332" s="38"/>
      <c r="MVF332" s="38"/>
      <c r="MVG332" s="38"/>
      <c r="MVH332" s="38"/>
      <c r="MVI332" s="38"/>
      <c r="MVJ332" s="38"/>
      <c r="MVK332" s="38"/>
      <c r="MVL332" s="38"/>
      <c r="MVM332" s="38"/>
      <c r="MVN332" s="38"/>
      <c r="MVO332" s="38"/>
      <c r="MVP332" s="38"/>
      <c r="MVQ332" s="38"/>
      <c r="MVR332" s="38"/>
      <c r="MVS332" s="38"/>
      <c r="MVT332" s="38"/>
      <c r="MVU332" s="38"/>
      <c r="MVV332" s="38"/>
      <c r="MVW332" s="38"/>
      <c r="MVX332" s="38"/>
      <c r="MVY332" s="38"/>
      <c r="MVZ332" s="38"/>
      <c r="MWA332" s="38"/>
      <c r="MWB332" s="38"/>
      <c r="MWC332" s="38"/>
      <c r="MWD332" s="38"/>
      <c r="MWE332" s="38"/>
      <c r="MWF332" s="38"/>
      <c r="MWG332" s="38"/>
      <c r="MWH332" s="38"/>
      <c r="MWI332" s="38"/>
      <c r="MWJ332" s="38"/>
      <c r="MWK332" s="38"/>
      <c r="MWL332" s="38"/>
      <c r="MWM332" s="38"/>
      <c r="MWN332" s="38"/>
      <c r="MWO332" s="38"/>
      <c r="MWP332" s="38"/>
      <c r="MWQ332" s="38"/>
      <c r="MWR332" s="38"/>
      <c r="MWS332" s="38"/>
      <c r="MWT332" s="38"/>
      <c r="MWU332" s="38"/>
      <c r="MWV332" s="38"/>
      <c r="MWW332" s="38"/>
      <c r="MWX332" s="38"/>
      <c r="MWY332" s="38"/>
      <c r="MWZ332" s="38"/>
      <c r="MXA332" s="38"/>
      <c r="MXB332" s="38"/>
      <c r="MXC332" s="38"/>
      <c r="MXD332" s="38"/>
      <c r="MXE332" s="38"/>
      <c r="MXF332" s="38"/>
      <c r="MXG332" s="38"/>
      <c r="MXH332" s="38"/>
      <c r="MXI332" s="38"/>
      <c r="MXJ332" s="38"/>
      <c r="MXK332" s="38"/>
      <c r="MXL332" s="38"/>
      <c r="MXM332" s="38"/>
      <c r="MXN332" s="38"/>
      <c r="MXO332" s="38"/>
      <c r="MXP332" s="38"/>
      <c r="MXQ332" s="38"/>
      <c r="MXR332" s="38"/>
      <c r="MXS332" s="38"/>
      <c r="MXT332" s="38"/>
      <c r="MXU332" s="38"/>
      <c r="MXV332" s="38"/>
      <c r="MXW332" s="38"/>
      <c r="MXX332" s="38"/>
      <c r="MXY332" s="38"/>
      <c r="MXZ332" s="38"/>
      <c r="MYA332" s="38"/>
      <c r="MYB332" s="38"/>
      <c r="MYC332" s="38"/>
      <c r="MYD332" s="38"/>
      <c r="MYE332" s="38"/>
      <c r="MYF332" s="38"/>
      <c r="MYG332" s="38"/>
      <c r="MYH332" s="38"/>
      <c r="MYI332" s="38"/>
      <c r="MYJ332" s="38"/>
      <c r="MYK332" s="38"/>
      <c r="MYL332" s="38"/>
      <c r="MYM332" s="38"/>
      <c r="MYN332" s="38"/>
      <c r="MYO332" s="38"/>
      <c r="MYP332" s="38"/>
      <c r="MYQ332" s="38"/>
      <c r="MYR332" s="38"/>
      <c r="MYS332" s="38"/>
      <c r="MYT332" s="38"/>
      <c r="MYU332" s="38"/>
      <c r="MYV332" s="38"/>
      <c r="MYW332" s="38"/>
      <c r="MYX332" s="38"/>
      <c r="MYY332" s="38"/>
      <c r="MYZ332" s="38"/>
      <c r="MZA332" s="38"/>
      <c r="MZB332" s="38"/>
      <c r="MZC332" s="38"/>
      <c r="MZD332" s="38"/>
      <c r="MZE332" s="38"/>
      <c r="MZF332" s="38"/>
      <c r="MZG332" s="38"/>
      <c r="MZH332" s="38"/>
      <c r="MZI332" s="38"/>
      <c r="MZJ332" s="38"/>
      <c r="MZK332" s="38"/>
      <c r="MZL332" s="38"/>
      <c r="MZM332" s="38"/>
      <c r="MZN332" s="38"/>
      <c r="MZO332" s="38"/>
      <c r="MZP332" s="38"/>
      <c r="MZQ332" s="38"/>
      <c r="MZR332" s="38"/>
      <c r="MZS332" s="38"/>
      <c r="MZT332" s="38"/>
      <c r="MZU332" s="38"/>
      <c r="MZV332" s="38"/>
      <c r="MZW332" s="38"/>
      <c r="MZX332" s="38"/>
      <c r="MZY332" s="38"/>
      <c r="MZZ332" s="38"/>
      <c r="NAA332" s="38"/>
      <c r="NAB332" s="38"/>
      <c r="NAC332" s="38"/>
      <c r="NAD332" s="38"/>
      <c r="NAE332" s="38"/>
      <c r="NAF332" s="38"/>
      <c r="NAG332" s="38"/>
      <c r="NAH332" s="38"/>
      <c r="NAI332" s="38"/>
      <c r="NAJ332" s="38"/>
      <c r="NAK332" s="38"/>
      <c r="NAL332" s="38"/>
      <c r="NAM332" s="38"/>
      <c r="NAN332" s="38"/>
      <c r="NAO332" s="38"/>
      <c r="NAP332" s="38"/>
      <c r="NAQ332" s="38"/>
      <c r="NAR332" s="38"/>
      <c r="NAS332" s="38"/>
      <c r="NAT332" s="38"/>
      <c r="NAU332" s="38"/>
      <c r="NAV332" s="38"/>
      <c r="NAW332" s="38"/>
      <c r="NAX332" s="38"/>
      <c r="NAY332" s="38"/>
      <c r="NAZ332" s="38"/>
      <c r="NBA332" s="38"/>
      <c r="NBB332" s="38"/>
      <c r="NBC332" s="38"/>
      <c r="NBD332" s="38"/>
      <c r="NBE332" s="38"/>
      <c r="NBF332" s="38"/>
      <c r="NBG332" s="38"/>
      <c r="NBH332" s="38"/>
      <c r="NBI332" s="38"/>
      <c r="NBJ332" s="38"/>
      <c r="NBK332" s="38"/>
      <c r="NBL332" s="38"/>
      <c r="NBM332" s="38"/>
      <c r="NBN332" s="38"/>
      <c r="NBO332" s="38"/>
      <c r="NBP332" s="38"/>
      <c r="NBQ332" s="38"/>
      <c r="NBR332" s="38"/>
      <c r="NBS332" s="38"/>
      <c r="NBT332" s="38"/>
      <c r="NBU332" s="38"/>
      <c r="NBV332" s="38"/>
      <c r="NBW332" s="38"/>
      <c r="NBX332" s="38"/>
      <c r="NBY332" s="38"/>
      <c r="NBZ332" s="38"/>
      <c r="NCA332" s="38"/>
      <c r="NCB332" s="38"/>
      <c r="NCC332" s="38"/>
      <c r="NCD332" s="38"/>
      <c r="NCE332" s="38"/>
      <c r="NCF332" s="38"/>
      <c r="NCG332" s="38"/>
      <c r="NCH332" s="38"/>
      <c r="NCI332" s="38"/>
      <c r="NCJ332" s="38"/>
      <c r="NCK332" s="38"/>
      <c r="NCL332" s="38"/>
      <c r="NCM332" s="38"/>
      <c r="NCN332" s="38"/>
      <c r="NCO332" s="38"/>
      <c r="NCP332" s="38"/>
      <c r="NCQ332" s="38"/>
      <c r="NCR332" s="38"/>
      <c r="NCS332" s="38"/>
      <c r="NCT332" s="38"/>
      <c r="NCU332" s="38"/>
      <c r="NCV332" s="38"/>
      <c r="NCW332" s="38"/>
      <c r="NCX332" s="38"/>
      <c r="NCY332" s="38"/>
      <c r="NCZ332" s="38"/>
      <c r="NDA332" s="38"/>
      <c r="NDB332" s="38"/>
      <c r="NDC332" s="38"/>
      <c r="NDD332" s="38"/>
      <c r="NDE332" s="38"/>
      <c r="NDF332" s="38"/>
      <c r="NDG332" s="38"/>
      <c r="NDH332" s="38"/>
      <c r="NDI332" s="38"/>
      <c r="NDJ332" s="38"/>
      <c r="NDK332" s="38"/>
      <c r="NDL332" s="38"/>
      <c r="NDM332" s="38"/>
      <c r="NDN332" s="38"/>
      <c r="NDO332" s="38"/>
      <c r="NDP332" s="38"/>
      <c r="NDQ332" s="38"/>
      <c r="NDR332" s="38"/>
      <c r="NDS332" s="38"/>
      <c r="NDT332" s="38"/>
      <c r="NDU332" s="38"/>
      <c r="NDV332" s="38"/>
      <c r="NDW332" s="38"/>
      <c r="NDX332" s="38"/>
      <c r="NDY332" s="38"/>
      <c r="NDZ332" s="38"/>
      <c r="NEA332" s="38"/>
      <c r="NEB332" s="38"/>
      <c r="NEC332" s="38"/>
      <c r="NED332" s="38"/>
      <c r="NEE332" s="38"/>
      <c r="NEF332" s="38"/>
      <c r="NEG332" s="38"/>
      <c r="NEH332" s="38"/>
      <c r="NEI332" s="38"/>
      <c r="NEJ332" s="38"/>
      <c r="NEK332" s="38"/>
      <c r="NEL332" s="38"/>
      <c r="NEM332" s="38"/>
      <c r="NEN332" s="38"/>
      <c r="NEO332" s="38"/>
      <c r="NEP332" s="38"/>
      <c r="NEQ332" s="38"/>
      <c r="NER332" s="38"/>
      <c r="NES332" s="38"/>
      <c r="NET332" s="38"/>
      <c r="NEU332" s="38"/>
      <c r="NEV332" s="38"/>
      <c r="NEW332" s="38"/>
      <c r="NEX332" s="38"/>
      <c r="NEY332" s="38"/>
      <c r="NEZ332" s="38"/>
      <c r="NFA332" s="38"/>
      <c r="NFB332" s="38"/>
      <c r="NFC332" s="38"/>
      <c r="NFD332" s="38"/>
      <c r="NFE332" s="38"/>
      <c r="NFF332" s="38"/>
      <c r="NFG332" s="38"/>
      <c r="NFH332" s="38"/>
      <c r="NFI332" s="38"/>
      <c r="NFJ332" s="38"/>
      <c r="NFK332" s="38"/>
      <c r="NFL332" s="38"/>
      <c r="NFM332" s="38"/>
      <c r="NFN332" s="38"/>
      <c r="NFO332" s="38"/>
      <c r="NFP332" s="38"/>
      <c r="NFQ332" s="38"/>
      <c r="NFR332" s="38"/>
      <c r="NFS332" s="38"/>
      <c r="NFT332" s="38"/>
      <c r="NFU332" s="38"/>
      <c r="NFV332" s="38"/>
      <c r="NFW332" s="38"/>
      <c r="NFX332" s="38"/>
      <c r="NFY332" s="38"/>
      <c r="NFZ332" s="38"/>
      <c r="NGA332" s="38"/>
      <c r="NGB332" s="38"/>
      <c r="NGC332" s="38"/>
      <c r="NGD332" s="38"/>
      <c r="NGE332" s="38"/>
      <c r="NGF332" s="38"/>
      <c r="NGG332" s="38"/>
      <c r="NGH332" s="38"/>
      <c r="NGI332" s="38"/>
      <c r="NGJ332" s="38"/>
      <c r="NGK332" s="38"/>
      <c r="NGL332" s="38"/>
      <c r="NGM332" s="38"/>
      <c r="NGN332" s="38"/>
      <c r="NGO332" s="38"/>
      <c r="NGP332" s="38"/>
      <c r="NGQ332" s="38"/>
      <c r="NGR332" s="38"/>
      <c r="NGS332" s="38"/>
      <c r="NGT332" s="38"/>
      <c r="NGU332" s="38"/>
      <c r="NGV332" s="38"/>
      <c r="NGW332" s="38"/>
      <c r="NGX332" s="38"/>
      <c r="NGY332" s="38"/>
      <c r="NGZ332" s="38"/>
      <c r="NHA332" s="38"/>
      <c r="NHB332" s="38"/>
      <c r="NHC332" s="38"/>
      <c r="NHD332" s="38"/>
      <c r="NHE332" s="38"/>
      <c r="NHF332" s="38"/>
      <c r="NHG332" s="38"/>
      <c r="NHH332" s="38"/>
      <c r="NHI332" s="38"/>
      <c r="NHJ332" s="38"/>
      <c r="NHK332" s="38"/>
      <c r="NHL332" s="38"/>
      <c r="NHM332" s="38"/>
      <c r="NHN332" s="38"/>
      <c r="NHO332" s="38"/>
      <c r="NHP332" s="38"/>
      <c r="NHQ332" s="38"/>
      <c r="NHR332" s="38"/>
      <c r="NHS332" s="38"/>
      <c r="NHT332" s="38"/>
      <c r="NHU332" s="38"/>
      <c r="NHV332" s="38"/>
      <c r="NHW332" s="38"/>
      <c r="NHX332" s="38"/>
      <c r="NHY332" s="38"/>
      <c r="NHZ332" s="38"/>
      <c r="NIA332" s="38"/>
      <c r="NIB332" s="38"/>
      <c r="NIC332" s="38"/>
      <c r="NID332" s="38"/>
      <c r="NIE332" s="38"/>
      <c r="NIF332" s="38"/>
      <c r="NIG332" s="38"/>
      <c r="NIH332" s="38"/>
      <c r="NII332" s="38"/>
      <c r="NIJ332" s="38"/>
      <c r="NIK332" s="38"/>
      <c r="NIL332" s="38"/>
      <c r="NIM332" s="38"/>
      <c r="NIN332" s="38"/>
      <c r="NIO332" s="38"/>
      <c r="NIP332" s="38"/>
      <c r="NIQ332" s="38"/>
      <c r="NIR332" s="38"/>
      <c r="NIS332" s="38"/>
      <c r="NIT332" s="38"/>
      <c r="NIU332" s="38"/>
      <c r="NIV332" s="38"/>
      <c r="NIW332" s="38"/>
      <c r="NIX332" s="38"/>
      <c r="NIY332" s="38"/>
      <c r="NIZ332" s="38"/>
      <c r="NJA332" s="38"/>
      <c r="NJB332" s="38"/>
      <c r="NJC332" s="38"/>
      <c r="NJD332" s="38"/>
      <c r="NJE332" s="38"/>
      <c r="NJF332" s="38"/>
      <c r="NJG332" s="38"/>
      <c r="NJH332" s="38"/>
      <c r="NJI332" s="38"/>
      <c r="NJJ332" s="38"/>
      <c r="NJK332" s="38"/>
      <c r="NJL332" s="38"/>
      <c r="NJM332" s="38"/>
      <c r="NJN332" s="38"/>
      <c r="NJO332" s="38"/>
      <c r="NJP332" s="38"/>
      <c r="NJQ332" s="38"/>
      <c r="NJR332" s="38"/>
      <c r="NJS332" s="38"/>
      <c r="NJT332" s="38"/>
      <c r="NJU332" s="38"/>
      <c r="NJV332" s="38"/>
      <c r="NJW332" s="38"/>
      <c r="NJX332" s="38"/>
      <c r="NJY332" s="38"/>
      <c r="NJZ332" s="38"/>
      <c r="NKA332" s="38"/>
      <c r="NKB332" s="38"/>
      <c r="NKC332" s="38"/>
      <c r="NKD332" s="38"/>
      <c r="NKE332" s="38"/>
      <c r="NKF332" s="38"/>
      <c r="NKG332" s="38"/>
      <c r="NKH332" s="38"/>
      <c r="NKI332" s="38"/>
      <c r="NKJ332" s="38"/>
      <c r="NKK332" s="38"/>
      <c r="NKL332" s="38"/>
      <c r="NKM332" s="38"/>
      <c r="NKN332" s="38"/>
      <c r="NKO332" s="38"/>
      <c r="NKP332" s="38"/>
      <c r="NKQ332" s="38"/>
      <c r="NKR332" s="38"/>
      <c r="NKS332" s="38"/>
      <c r="NKT332" s="38"/>
      <c r="NKU332" s="38"/>
      <c r="NKV332" s="38"/>
      <c r="NKW332" s="38"/>
      <c r="NKX332" s="38"/>
      <c r="NKY332" s="38"/>
      <c r="NKZ332" s="38"/>
      <c r="NLA332" s="38"/>
      <c r="NLB332" s="38"/>
      <c r="NLC332" s="38"/>
      <c r="NLD332" s="38"/>
      <c r="NLE332" s="38"/>
      <c r="NLF332" s="38"/>
      <c r="NLG332" s="38"/>
      <c r="NLH332" s="38"/>
      <c r="NLI332" s="38"/>
      <c r="NLJ332" s="38"/>
      <c r="NLK332" s="38"/>
      <c r="NLL332" s="38"/>
      <c r="NLM332" s="38"/>
      <c r="NLN332" s="38"/>
      <c r="NLO332" s="38"/>
      <c r="NLP332" s="38"/>
      <c r="NLQ332" s="38"/>
      <c r="NLR332" s="38"/>
      <c r="NLS332" s="38"/>
      <c r="NLT332" s="38"/>
      <c r="NLU332" s="38"/>
      <c r="NLV332" s="38"/>
      <c r="NLW332" s="38"/>
      <c r="NLX332" s="38"/>
      <c r="NLY332" s="38"/>
      <c r="NLZ332" s="38"/>
      <c r="NMA332" s="38"/>
      <c r="NMB332" s="38"/>
      <c r="NMC332" s="38"/>
      <c r="NMD332" s="38"/>
      <c r="NME332" s="38"/>
      <c r="NMF332" s="38"/>
      <c r="NMG332" s="38"/>
      <c r="NMH332" s="38"/>
      <c r="NMI332" s="38"/>
      <c r="NMJ332" s="38"/>
      <c r="NMK332" s="38"/>
      <c r="NML332" s="38"/>
      <c r="NMM332" s="38"/>
      <c r="NMN332" s="38"/>
      <c r="NMO332" s="38"/>
      <c r="NMP332" s="38"/>
      <c r="NMQ332" s="38"/>
      <c r="NMR332" s="38"/>
      <c r="NMS332" s="38"/>
      <c r="NMT332" s="38"/>
      <c r="NMU332" s="38"/>
      <c r="NMV332" s="38"/>
      <c r="NMW332" s="38"/>
      <c r="NMX332" s="38"/>
      <c r="NMY332" s="38"/>
      <c r="NMZ332" s="38"/>
      <c r="NNA332" s="38"/>
      <c r="NNB332" s="38"/>
      <c r="NNC332" s="38"/>
      <c r="NND332" s="38"/>
      <c r="NNE332" s="38"/>
      <c r="NNF332" s="38"/>
      <c r="NNG332" s="38"/>
      <c r="NNH332" s="38"/>
      <c r="NNI332" s="38"/>
      <c r="NNJ332" s="38"/>
      <c r="NNK332" s="38"/>
      <c r="NNL332" s="38"/>
      <c r="NNM332" s="38"/>
      <c r="NNN332" s="38"/>
      <c r="NNO332" s="38"/>
      <c r="NNP332" s="38"/>
      <c r="NNQ332" s="38"/>
      <c r="NNR332" s="38"/>
      <c r="NNS332" s="38"/>
      <c r="NNT332" s="38"/>
      <c r="NNU332" s="38"/>
      <c r="NNV332" s="38"/>
      <c r="NNW332" s="38"/>
      <c r="NNX332" s="38"/>
      <c r="NNY332" s="38"/>
      <c r="NNZ332" s="38"/>
      <c r="NOA332" s="38"/>
      <c r="NOB332" s="38"/>
      <c r="NOC332" s="38"/>
      <c r="NOD332" s="38"/>
      <c r="NOE332" s="38"/>
      <c r="NOF332" s="38"/>
      <c r="NOG332" s="38"/>
      <c r="NOH332" s="38"/>
      <c r="NOI332" s="38"/>
      <c r="NOJ332" s="38"/>
      <c r="NOK332" s="38"/>
      <c r="NOL332" s="38"/>
      <c r="NOM332" s="38"/>
      <c r="NON332" s="38"/>
      <c r="NOO332" s="38"/>
      <c r="NOP332" s="38"/>
      <c r="NOQ332" s="38"/>
      <c r="NOR332" s="38"/>
      <c r="NOS332" s="38"/>
      <c r="NOT332" s="38"/>
      <c r="NOU332" s="38"/>
      <c r="NOV332" s="38"/>
      <c r="NOW332" s="38"/>
      <c r="NOX332" s="38"/>
      <c r="NOY332" s="38"/>
      <c r="NOZ332" s="38"/>
      <c r="NPA332" s="38"/>
      <c r="NPB332" s="38"/>
      <c r="NPC332" s="38"/>
      <c r="NPD332" s="38"/>
      <c r="NPE332" s="38"/>
      <c r="NPF332" s="38"/>
      <c r="NPG332" s="38"/>
      <c r="NPH332" s="38"/>
      <c r="NPI332" s="38"/>
      <c r="NPJ332" s="38"/>
      <c r="NPK332" s="38"/>
      <c r="NPL332" s="38"/>
      <c r="NPM332" s="38"/>
      <c r="NPN332" s="38"/>
      <c r="NPO332" s="38"/>
      <c r="NPP332" s="38"/>
      <c r="NPQ332" s="38"/>
      <c r="NPR332" s="38"/>
      <c r="NPS332" s="38"/>
      <c r="NPT332" s="38"/>
      <c r="NPU332" s="38"/>
      <c r="NPV332" s="38"/>
      <c r="NPW332" s="38"/>
      <c r="NPX332" s="38"/>
      <c r="NPY332" s="38"/>
      <c r="NPZ332" s="38"/>
      <c r="NQA332" s="38"/>
      <c r="NQB332" s="38"/>
      <c r="NQC332" s="38"/>
      <c r="NQD332" s="38"/>
      <c r="NQE332" s="38"/>
      <c r="NQF332" s="38"/>
      <c r="NQG332" s="38"/>
      <c r="NQH332" s="38"/>
      <c r="NQI332" s="38"/>
      <c r="NQJ332" s="38"/>
      <c r="NQK332" s="38"/>
      <c r="NQL332" s="38"/>
      <c r="NQM332" s="38"/>
      <c r="NQN332" s="38"/>
      <c r="NQO332" s="38"/>
      <c r="NQP332" s="38"/>
      <c r="NQQ332" s="38"/>
      <c r="NQR332" s="38"/>
      <c r="NQS332" s="38"/>
      <c r="NQT332" s="38"/>
      <c r="NQU332" s="38"/>
      <c r="NQV332" s="38"/>
      <c r="NQW332" s="38"/>
      <c r="NQX332" s="38"/>
      <c r="NQY332" s="38"/>
      <c r="NQZ332" s="38"/>
      <c r="NRA332" s="38"/>
      <c r="NRB332" s="38"/>
      <c r="NRC332" s="38"/>
      <c r="NRD332" s="38"/>
      <c r="NRE332" s="38"/>
      <c r="NRF332" s="38"/>
      <c r="NRG332" s="38"/>
      <c r="NRH332" s="38"/>
      <c r="NRI332" s="38"/>
      <c r="NRJ332" s="38"/>
      <c r="NRK332" s="38"/>
      <c r="NRL332" s="38"/>
      <c r="NRM332" s="38"/>
      <c r="NRN332" s="38"/>
      <c r="NRO332" s="38"/>
      <c r="NRP332" s="38"/>
      <c r="NRQ332" s="38"/>
      <c r="NRR332" s="38"/>
      <c r="NRS332" s="38"/>
      <c r="NRT332" s="38"/>
      <c r="NRU332" s="38"/>
      <c r="NRV332" s="38"/>
      <c r="NRW332" s="38"/>
      <c r="NRX332" s="38"/>
      <c r="NRY332" s="38"/>
      <c r="NRZ332" s="38"/>
      <c r="NSA332" s="38"/>
      <c r="NSB332" s="38"/>
      <c r="NSC332" s="38"/>
      <c r="NSD332" s="38"/>
      <c r="NSE332" s="38"/>
      <c r="NSF332" s="38"/>
      <c r="NSG332" s="38"/>
      <c r="NSH332" s="38"/>
      <c r="NSI332" s="38"/>
      <c r="NSJ332" s="38"/>
      <c r="NSK332" s="38"/>
      <c r="NSL332" s="38"/>
      <c r="NSM332" s="38"/>
      <c r="NSN332" s="38"/>
      <c r="NSO332" s="38"/>
      <c r="NSP332" s="38"/>
      <c r="NSQ332" s="38"/>
      <c r="NSR332" s="38"/>
      <c r="NSS332" s="38"/>
      <c r="NST332" s="38"/>
      <c r="NSU332" s="38"/>
      <c r="NSV332" s="38"/>
      <c r="NSW332" s="38"/>
      <c r="NSX332" s="38"/>
      <c r="NSY332" s="38"/>
      <c r="NSZ332" s="38"/>
      <c r="NTA332" s="38"/>
      <c r="NTB332" s="38"/>
      <c r="NTC332" s="38"/>
      <c r="NTD332" s="38"/>
      <c r="NTE332" s="38"/>
      <c r="NTF332" s="38"/>
      <c r="NTG332" s="38"/>
      <c r="NTH332" s="38"/>
      <c r="NTI332" s="38"/>
      <c r="NTJ332" s="38"/>
      <c r="NTK332" s="38"/>
      <c r="NTL332" s="38"/>
      <c r="NTM332" s="38"/>
      <c r="NTN332" s="38"/>
      <c r="NTO332" s="38"/>
      <c r="NTP332" s="38"/>
      <c r="NTQ332" s="38"/>
      <c r="NTR332" s="38"/>
      <c r="NTS332" s="38"/>
      <c r="NTT332" s="38"/>
      <c r="NTU332" s="38"/>
      <c r="NTV332" s="38"/>
      <c r="NTW332" s="38"/>
      <c r="NTX332" s="38"/>
      <c r="NTY332" s="38"/>
      <c r="NTZ332" s="38"/>
      <c r="NUA332" s="38"/>
      <c r="NUB332" s="38"/>
      <c r="NUC332" s="38"/>
      <c r="NUD332" s="38"/>
      <c r="NUE332" s="38"/>
      <c r="NUF332" s="38"/>
      <c r="NUG332" s="38"/>
      <c r="NUH332" s="38"/>
      <c r="NUI332" s="38"/>
      <c r="NUJ332" s="38"/>
      <c r="NUK332" s="38"/>
      <c r="NUL332" s="38"/>
      <c r="NUM332" s="38"/>
      <c r="NUN332" s="38"/>
      <c r="NUO332" s="38"/>
      <c r="NUP332" s="38"/>
      <c r="NUQ332" s="38"/>
      <c r="NUR332" s="38"/>
      <c r="NUS332" s="38"/>
      <c r="NUT332" s="38"/>
      <c r="NUU332" s="38"/>
      <c r="NUV332" s="38"/>
      <c r="NUW332" s="38"/>
      <c r="NUX332" s="38"/>
      <c r="NUY332" s="38"/>
      <c r="NUZ332" s="38"/>
      <c r="NVA332" s="38"/>
      <c r="NVB332" s="38"/>
      <c r="NVC332" s="38"/>
      <c r="NVD332" s="38"/>
      <c r="NVE332" s="38"/>
      <c r="NVF332" s="38"/>
      <c r="NVG332" s="38"/>
      <c r="NVH332" s="38"/>
      <c r="NVI332" s="38"/>
      <c r="NVJ332" s="38"/>
      <c r="NVK332" s="38"/>
      <c r="NVL332" s="38"/>
      <c r="NVM332" s="38"/>
      <c r="NVN332" s="38"/>
      <c r="NVO332" s="38"/>
      <c r="NVP332" s="38"/>
      <c r="NVQ332" s="38"/>
      <c r="NVR332" s="38"/>
      <c r="NVS332" s="38"/>
      <c r="NVT332" s="38"/>
      <c r="NVU332" s="38"/>
      <c r="NVV332" s="38"/>
      <c r="NVW332" s="38"/>
      <c r="NVX332" s="38"/>
      <c r="NVY332" s="38"/>
      <c r="NVZ332" s="38"/>
      <c r="NWA332" s="38"/>
      <c r="NWB332" s="38"/>
      <c r="NWC332" s="38"/>
      <c r="NWD332" s="38"/>
      <c r="NWE332" s="38"/>
      <c r="NWF332" s="38"/>
      <c r="NWG332" s="38"/>
      <c r="NWH332" s="38"/>
      <c r="NWI332" s="38"/>
      <c r="NWJ332" s="38"/>
      <c r="NWK332" s="38"/>
      <c r="NWL332" s="38"/>
      <c r="NWM332" s="38"/>
      <c r="NWN332" s="38"/>
      <c r="NWO332" s="38"/>
      <c r="NWP332" s="38"/>
      <c r="NWQ332" s="38"/>
      <c r="NWR332" s="38"/>
      <c r="NWS332" s="38"/>
      <c r="NWT332" s="38"/>
      <c r="NWU332" s="38"/>
      <c r="NWV332" s="38"/>
      <c r="NWW332" s="38"/>
      <c r="NWX332" s="38"/>
      <c r="NWY332" s="38"/>
      <c r="NWZ332" s="38"/>
      <c r="NXA332" s="38"/>
      <c r="NXB332" s="38"/>
      <c r="NXC332" s="38"/>
      <c r="NXD332" s="38"/>
      <c r="NXE332" s="38"/>
      <c r="NXF332" s="38"/>
      <c r="NXG332" s="38"/>
      <c r="NXH332" s="38"/>
      <c r="NXI332" s="38"/>
      <c r="NXJ332" s="38"/>
      <c r="NXK332" s="38"/>
      <c r="NXL332" s="38"/>
      <c r="NXM332" s="38"/>
      <c r="NXN332" s="38"/>
      <c r="NXO332" s="38"/>
      <c r="NXP332" s="38"/>
      <c r="NXQ332" s="38"/>
      <c r="NXR332" s="38"/>
      <c r="NXS332" s="38"/>
      <c r="NXT332" s="38"/>
      <c r="NXU332" s="38"/>
      <c r="NXV332" s="38"/>
      <c r="NXW332" s="38"/>
      <c r="NXX332" s="38"/>
      <c r="NXY332" s="38"/>
      <c r="NXZ332" s="38"/>
      <c r="NYA332" s="38"/>
      <c r="NYB332" s="38"/>
      <c r="NYC332" s="38"/>
      <c r="NYD332" s="38"/>
      <c r="NYE332" s="38"/>
      <c r="NYF332" s="38"/>
      <c r="NYG332" s="38"/>
      <c r="NYH332" s="38"/>
      <c r="NYI332" s="38"/>
      <c r="NYJ332" s="38"/>
      <c r="NYK332" s="38"/>
      <c r="NYL332" s="38"/>
      <c r="NYM332" s="38"/>
      <c r="NYN332" s="38"/>
      <c r="NYO332" s="38"/>
      <c r="NYP332" s="38"/>
      <c r="NYQ332" s="38"/>
      <c r="NYR332" s="38"/>
      <c r="NYS332" s="38"/>
      <c r="NYT332" s="38"/>
      <c r="NYU332" s="38"/>
      <c r="NYV332" s="38"/>
      <c r="NYW332" s="38"/>
      <c r="NYX332" s="38"/>
      <c r="NYY332" s="38"/>
      <c r="NYZ332" s="38"/>
      <c r="NZA332" s="38"/>
      <c r="NZB332" s="38"/>
      <c r="NZC332" s="38"/>
      <c r="NZD332" s="38"/>
      <c r="NZE332" s="38"/>
      <c r="NZF332" s="38"/>
      <c r="NZG332" s="38"/>
      <c r="NZH332" s="38"/>
      <c r="NZI332" s="38"/>
      <c r="NZJ332" s="38"/>
      <c r="NZK332" s="38"/>
      <c r="NZL332" s="38"/>
      <c r="NZM332" s="38"/>
      <c r="NZN332" s="38"/>
      <c r="NZO332" s="38"/>
      <c r="NZP332" s="38"/>
      <c r="NZQ332" s="38"/>
      <c r="NZR332" s="38"/>
      <c r="NZS332" s="38"/>
      <c r="NZT332" s="38"/>
      <c r="NZU332" s="38"/>
      <c r="NZV332" s="38"/>
      <c r="NZW332" s="38"/>
      <c r="NZX332" s="38"/>
      <c r="NZY332" s="38"/>
      <c r="NZZ332" s="38"/>
      <c r="OAA332" s="38"/>
      <c r="OAB332" s="38"/>
      <c r="OAC332" s="38"/>
      <c r="OAD332" s="38"/>
      <c r="OAE332" s="38"/>
      <c r="OAF332" s="38"/>
      <c r="OAG332" s="38"/>
      <c r="OAH332" s="38"/>
      <c r="OAI332" s="38"/>
      <c r="OAJ332" s="38"/>
      <c r="OAK332" s="38"/>
      <c r="OAL332" s="38"/>
      <c r="OAM332" s="38"/>
      <c r="OAN332" s="38"/>
      <c r="OAO332" s="38"/>
      <c r="OAP332" s="38"/>
      <c r="OAQ332" s="38"/>
      <c r="OAR332" s="38"/>
      <c r="OAS332" s="38"/>
      <c r="OAT332" s="38"/>
      <c r="OAU332" s="38"/>
      <c r="OAV332" s="38"/>
      <c r="OAW332" s="38"/>
      <c r="OAX332" s="38"/>
      <c r="OAY332" s="38"/>
      <c r="OAZ332" s="38"/>
      <c r="OBA332" s="38"/>
      <c r="OBB332" s="38"/>
      <c r="OBC332" s="38"/>
      <c r="OBD332" s="38"/>
      <c r="OBE332" s="38"/>
      <c r="OBF332" s="38"/>
      <c r="OBG332" s="38"/>
      <c r="OBH332" s="38"/>
      <c r="OBI332" s="38"/>
      <c r="OBJ332" s="38"/>
      <c r="OBK332" s="38"/>
      <c r="OBL332" s="38"/>
      <c r="OBM332" s="38"/>
      <c r="OBN332" s="38"/>
      <c r="OBO332" s="38"/>
      <c r="OBP332" s="38"/>
      <c r="OBQ332" s="38"/>
      <c r="OBR332" s="38"/>
      <c r="OBS332" s="38"/>
      <c r="OBT332" s="38"/>
      <c r="OBU332" s="38"/>
      <c r="OBV332" s="38"/>
      <c r="OBW332" s="38"/>
      <c r="OBX332" s="38"/>
      <c r="OBY332" s="38"/>
      <c r="OBZ332" s="38"/>
      <c r="OCA332" s="38"/>
      <c r="OCB332" s="38"/>
      <c r="OCC332" s="38"/>
      <c r="OCD332" s="38"/>
      <c r="OCE332" s="38"/>
      <c r="OCF332" s="38"/>
      <c r="OCG332" s="38"/>
      <c r="OCH332" s="38"/>
      <c r="OCI332" s="38"/>
      <c r="OCJ332" s="38"/>
      <c r="OCK332" s="38"/>
      <c r="OCL332" s="38"/>
      <c r="OCM332" s="38"/>
      <c r="OCN332" s="38"/>
      <c r="OCO332" s="38"/>
      <c r="OCP332" s="38"/>
      <c r="OCQ332" s="38"/>
      <c r="OCR332" s="38"/>
      <c r="OCS332" s="38"/>
      <c r="OCT332" s="38"/>
      <c r="OCU332" s="38"/>
      <c r="OCV332" s="38"/>
      <c r="OCW332" s="38"/>
      <c r="OCX332" s="38"/>
      <c r="OCY332" s="38"/>
      <c r="OCZ332" s="38"/>
      <c r="ODA332" s="38"/>
      <c r="ODB332" s="38"/>
      <c r="ODC332" s="38"/>
      <c r="ODD332" s="38"/>
      <c r="ODE332" s="38"/>
      <c r="ODF332" s="38"/>
      <c r="ODG332" s="38"/>
      <c r="ODH332" s="38"/>
      <c r="ODI332" s="38"/>
      <c r="ODJ332" s="38"/>
      <c r="ODK332" s="38"/>
      <c r="ODL332" s="38"/>
      <c r="ODM332" s="38"/>
      <c r="ODN332" s="38"/>
      <c r="ODO332" s="38"/>
      <c r="ODP332" s="38"/>
      <c r="ODQ332" s="38"/>
      <c r="ODR332" s="38"/>
      <c r="ODS332" s="38"/>
      <c r="ODT332" s="38"/>
      <c r="ODU332" s="38"/>
      <c r="ODV332" s="38"/>
      <c r="ODW332" s="38"/>
      <c r="ODX332" s="38"/>
      <c r="ODY332" s="38"/>
      <c r="ODZ332" s="38"/>
      <c r="OEA332" s="38"/>
      <c r="OEB332" s="38"/>
      <c r="OEC332" s="38"/>
      <c r="OED332" s="38"/>
      <c r="OEE332" s="38"/>
      <c r="OEF332" s="38"/>
      <c r="OEG332" s="38"/>
      <c r="OEH332" s="38"/>
      <c r="OEI332" s="38"/>
      <c r="OEJ332" s="38"/>
      <c r="OEK332" s="38"/>
      <c r="OEL332" s="38"/>
      <c r="OEM332" s="38"/>
      <c r="OEN332" s="38"/>
      <c r="OEO332" s="38"/>
      <c r="OEP332" s="38"/>
      <c r="OEQ332" s="38"/>
      <c r="OER332" s="38"/>
      <c r="OES332" s="38"/>
      <c r="OET332" s="38"/>
      <c r="OEU332" s="38"/>
      <c r="OEV332" s="38"/>
      <c r="OEW332" s="38"/>
      <c r="OEX332" s="38"/>
      <c r="OEY332" s="38"/>
      <c r="OEZ332" s="38"/>
      <c r="OFA332" s="38"/>
      <c r="OFB332" s="38"/>
      <c r="OFC332" s="38"/>
      <c r="OFD332" s="38"/>
      <c r="OFE332" s="38"/>
      <c r="OFF332" s="38"/>
      <c r="OFG332" s="38"/>
      <c r="OFH332" s="38"/>
      <c r="OFI332" s="38"/>
      <c r="OFJ332" s="38"/>
      <c r="OFK332" s="38"/>
      <c r="OFL332" s="38"/>
      <c r="OFM332" s="38"/>
      <c r="OFN332" s="38"/>
      <c r="OFO332" s="38"/>
      <c r="OFP332" s="38"/>
      <c r="OFQ332" s="38"/>
      <c r="OFR332" s="38"/>
      <c r="OFS332" s="38"/>
      <c r="OFT332" s="38"/>
      <c r="OFU332" s="38"/>
      <c r="OFV332" s="38"/>
      <c r="OFW332" s="38"/>
      <c r="OFX332" s="38"/>
      <c r="OFY332" s="38"/>
      <c r="OFZ332" s="38"/>
      <c r="OGA332" s="38"/>
      <c r="OGB332" s="38"/>
      <c r="OGC332" s="38"/>
      <c r="OGD332" s="38"/>
      <c r="OGE332" s="38"/>
      <c r="OGF332" s="38"/>
      <c r="OGG332" s="38"/>
      <c r="OGH332" s="38"/>
      <c r="OGI332" s="38"/>
      <c r="OGJ332" s="38"/>
      <c r="OGK332" s="38"/>
      <c r="OGL332" s="38"/>
      <c r="OGM332" s="38"/>
      <c r="OGN332" s="38"/>
      <c r="OGO332" s="38"/>
      <c r="OGP332" s="38"/>
      <c r="OGQ332" s="38"/>
      <c r="OGR332" s="38"/>
      <c r="OGS332" s="38"/>
      <c r="OGT332" s="38"/>
      <c r="OGU332" s="38"/>
      <c r="OGV332" s="38"/>
      <c r="OGW332" s="38"/>
      <c r="OGX332" s="38"/>
      <c r="OGY332" s="38"/>
      <c r="OGZ332" s="38"/>
      <c r="OHA332" s="38"/>
      <c r="OHB332" s="38"/>
      <c r="OHC332" s="38"/>
      <c r="OHD332" s="38"/>
      <c r="OHE332" s="38"/>
      <c r="OHF332" s="38"/>
      <c r="OHG332" s="38"/>
      <c r="OHH332" s="38"/>
      <c r="OHI332" s="38"/>
      <c r="OHJ332" s="38"/>
      <c r="OHK332" s="38"/>
      <c r="OHL332" s="38"/>
      <c r="OHM332" s="38"/>
      <c r="OHN332" s="38"/>
      <c r="OHO332" s="38"/>
      <c r="OHP332" s="38"/>
      <c r="OHQ332" s="38"/>
      <c r="OHR332" s="38"/>
      <c r="OHS332" s="38"/>
      <c r="OHT332" s="38"/>
      <c r="OHU332" s="38"/>
      <c r="OHV332" s="38"/>
      <c r="OHW332" s="38"/>
      <c r="OHX332" s="38"/>
      <c r="OHY332" s="38"/>
      <c r="OHZ332" s="38"/>
      <c r="OIA332" s="38"/>
      <c r="OIB332" s="38"/>
      <c r="OIC332" s="38"/>
      <c r="OID332" s="38"/>
      <c r="OIE332" s="38"/>
      <c r="OIF332" s="38"/>
      <c r="OIG332" s="38"/>
      <c r="OIH332" s="38"/>
      <c r="OII332" s="38"/>
      <c r="OIJ332" s="38"/>
      <c r="OIK332" s="38"/>
      <c r="OIL332" s="38"/>
      <c r="OIM332" s="38"/>
      <c r="OIN332" s="38"/>
      <c r="OIO332" s="38"/>
      <c r="OIP332" s="38"/>
      <c r="OIQ332" s="38"/>
      <c r="OIR332" s="38"/>
      <c r="OIS332" s="38"/>
      <c r="OIT332" s="38"/>
      <c r="OIU332" s="38"/>
      <c r="OIV332" s="38"/>
      <c r="OIW332" s="38"/>
      <c r="OIX332" s="38"/>
      <c r="OIY332" s="38"/>
      <c r="OIZ332" s="38"/>
      <c r="OJA332" s="38"/>
      <c r="OJB332" s="38"/>
      <c r="OJC332" s="38"/>
      <c r="OJD332" s="38"/>
      <c r="OJE332" s="38"/>
      <c r="OJF332" s="38"/>
      <c r="OJG332" s="38"/>
      <c r="OJH332" s="38"/>
      <c r="OJI332" s="38"/>
      <c r="OJJ332" s="38"/>
      <c r="OJK332" s="38"/>
      <c r="OJL332" s="38"/>
      <c r="OJM332" s="38"/>
      <c r="OJN332" s="38"/>
      <c r="OJO332" s="38"/>
      <c r="OJP332" s="38"/>
      <c r="OJQ332" s="38"/>
      <c r="OJR332" s="38"/>
      <c r="OJS332" s="38"/>
      <c r="OJT332" s="38"/>
      <c r="OJU332" s="38"/>
      <c r="OJV332" s="38"/>
      <c r="OJW332" s="38"/>
      <c r="OJX332" s="38"/>
      <c r="OJY332" s="38"/>
      <c r="OJZ332" s="38"/>
      <c r="OKA332" s="38"/>
      <c r="OKB332" s="38"/>
      <c r="OKC332" s="38"/>
      <c r="OKD332" s="38"/>
      <c r="OKE332" s="38"/>
      <c r="OKF332" s="38"/>
      <c r="OKG332" s="38"/>
      <c r="OKH332" s="38"/>
      <c r="OKI332" s="38"/>
      <c r="OKJ332" s="38"/>
      <c r="OKK332" s="38"/>
      <c r="OKL332" s="38"/>
      <c r="OKM332" s="38"/>
      <c r="OKN332" s="38"/>
      <c r="OKO332" s="38"/>
      <c r="OKP332" s="38"/>
      <c r="OKQ332" s="38"/>
      <c r="OKR332" s="38"/>
      <c r="OKS332" s="38"/>
      <c r="OKT332" s="38"/>
      <c r="OKU332" s="38"/>
      <c r="OKV332" s="38"/>
      <c r="OKW332" s="38"/>
      <c r="OKX332" s="38"/>
      <c r="OKY332" s="38"/>
      <c r="OKZ332" s="38"/>
      <c r="OLA332" s="38"/>
      <c r="OLB332" s="38"/>
      <c r="OLC332" s="38"/>
      <c r="OLD332" s="38"/>
      <c r="OLE332" s="38"/>
      <c r="OLF332" s="38"/>
      <c r="OLG332" s="38"/>
      <c r="OLH332" s="38"/>
      <c r="OLI332" s="38"/>
      <c r="OLJ332" s="38"/>
      <c r="OLK332" s="38"/>
      <c r="OLL332" s="38"/>
      <c r="OLM332" s="38"/>
      <c r="OLN332" s="38"/>
      <c r="OLO332" s="38"/>
      <c r="OLP332" s="38"/>
      <c r="OLQ332" s="38"/>
      <c r="OLR332" s="38"/>
      <c r="OLS332" s="38"/>
      <c r="OLT332" s="38"/>
      <c r="OLU332" s="38"/>
      <c r="OLV332" s="38"/>
      <c r="OLW332" s="38"/>
      <c r="OLX332" s="38"/>
      <c r="OLY332" s="38"/>
      <c r="OLZ332" s="38"/>
      <c r="OMA332" s="38"/>
      <c r="OMB332" s="38"/>
      <c r="OMC332" s="38"/>
      <c r="OMD332" s="38"/>
      <c r="OME332" s="38"/>
      <c r="OMF332" s="38"/>
      <c r="OMG332" s="38"/>
      <c r="OMH332" s="38"/>
      <c r="OMI332" s="38"/>
      <c r="OMJ332" s="38"/>
      <c r="OMK332" s="38"/>
      <c r="OML332" s="38"/>
      <c r="OMM332" s="38"/>
      <c r="OMN332" s="38"/>
      <c r="OMO332" s="38"/>
      <c r="OMP332" s="38"/>
      <c r="OMQ332" s="38"/>
      <c r="OMR332" s="38"/>
      <c r="OMS332" s="38"/>
      <c r="OMT332" s="38"/>
      <c r="OMU332" s="38"/>
      <c r="OMV332" s="38"/>
      <c r="OMW332" s="38"/>
      <c r="OMX332" s="38"/>
      <c r="OMY332" s="38"/>
      <c r="OMZ332" s="38"/>
      <c r="ONA332" s="38"/>
      <c r="ONB332" s="38"/>
      <c r="ONC332" s="38"/>
      <c r="OND332" s="38"/>
      <c r="ONE332" s="38"/>
      <c r="ONF332" s="38"/>
      <c r="ONG332" s="38"/>
      <c r="ONH332" s="38"/>
      <c r="ONI332" s="38"/>
      <c r="ONJ332" s="38"/>
      <c r="ONK332" s="38"/>
      <c r="ONL332" s="38"/>
      <c r="ONM332" s="38"/>
      <c r="ONN332" s="38"/>
      <c r="ONO332" s="38"/>
      <c r="ONP332" s="38"/>
      <c r="ONQ332" s="38"/>
      <c r="ONR332" s="38"/>
      <c r="ONS332" s="38"/>
      <c r="ONT332" s="38"/>
      <c r="ONU332" s="38"/>
      <c r="ONV332" s="38"/>
      <c r="ONW332" s="38"/>
      <c r="ONX332" s="38"/>
      <c r="ONY332" s="38"/>
      <c r="ONZ332" s="38"/>
      <c r="OOA332" s="38"/>
      <c r="OOB332" s="38"/>
      <c r="OOC332" s="38"/>
      <c r="OOD332" s="38"/>
      <c r="OOE332" s="38"/>
      <c r="OOF332" s="38"/>
      <c r="OOG332" s="38"/>
      <c r="OOH332" s="38"/>
      <c r="OOI332" s="38"/>
      <c r="OOJ332" s="38"/>
      <c r="OOK332" s="38"/>
      <c r="OOL332" s="38"/>
      <c r="OOM332" s="38"/>
      <c r="OON332" s="38"/>
      <c r="OOO332" s="38"/>
      <c r="OOP332" s="38"/>
      <c r="OOQ332" s="38"/>
      <c r="OOR332" s="38"/>
      <c r="OOS332" s="38"/>
      <c r="OOT332" s="38"/>
      <c r="OOU332" s="38"/>
      <c r="OOV332" s="38"/>
      <c r="OOW332" s="38"/>
      <c r="OOX332" s="38"/>
      <c r="OOY332" s="38"/>
      <c r="OOZ332" s="38"/>
      <c r="OPA332" s="38"/>
      <c r="OPB332" s="38"/>
      <c r="OPC332" s="38"/>
      <c r="OPD332" s="38"/>
      <c r="OPE332" s="38"/>
      <c r="OPF332" s="38"/>
      <c r="OPG332" s="38"/>
      <c r="OPH332" s="38"/>
      <c r="OPI332" s="38"/>
      <c r="OPJ332" s="38"/>
      <c r="OPK332" s="38"/>
      <c r="OPL332" s="38"/>
      <c r="OPM332" s="38"/>
      <c r="OPN332" s="38"/>
      <c r="OPO332" s="38"/>
      <c r="OPP332" s="38"/>
      <c r="OPQ332" s="38"/>
      <c r="OPR332" s="38"/>
      <c r="OPS332" s="38"/>
      <c r="OPT332" s="38"/>
      <c r="OPU332" s="38"/>
      <c r="OPV332" s="38"/>
      <c r="OPW332" s="38"/>
      <c r="OPX332" s="38"/>
      <c r="OPY332" s="38"/>
      <c r="OPZ332" s="38"/>
      <c r="OQA332" s="38"/>
      <c r="OQB332" s="38"/>
      <c r="OQC332" s="38"/>
      <c r="OQD332" s="38"/>
      <c r="OQE332" s="38"/>
      <c r="OQF332" s="38"/>
      <c r="OQG332" s="38"/>
      <c r="OQH332" s="38"/>
      <c r="OQI332" s="38"/>
      <c r="OQJ332" s="38"/>
      <c r="OQK332" s="38"/>
      <c r="OQL332" s="38"/>
      <c r="OQM332" s="38"/>
      <c r="OQN332" s="38"/>
      <c r="OQO332" s="38"/>
      <c r="OQP332" s="38"/>
      <c r="OQQ332" s="38"/>
      <c r="OQR332" s="38"/>
      <c r="OQS332" s="38"/>
      <c r="OQT332" s="38"/>
      <c r="OQU332" s="38"/>
      <c r="OQV332" s="38"/>
      <c r="OQW332" s="38"/>
      <c r="OQX332" s="38"/>
      <c r="OQY332" s="38"/>
      <c r="OQZ332" s="38"/>
      <c r="ORA332" s="38"/>
      <c r="ORB332" s="38"/>
      <c r="ORC332" s="38"/>
      <c r="ORD332" s="38"/>
      <c r="ORE332" s="38"/>
      <c r="ORF332" s="38"/>
      <c r="ORG332" s="38"/>
      <c r="ORH332" s="38"/>
      <c r="ORI332" s="38"/>
      <c r="ORJ332" s="38"/>
      <c r="ORK332" s="38"/>
      <c r="ORL332" s="38"/>
      <c r="ORM332" s="38"/>
      <c r="ORN332" s="38"/>
      <c r="ORO332" s="38"/>
      <c r="ORP332" s="38"/>
      <c r="ORQ332" s="38"/>
      <c r="ORR332" s="38"/>
      <c r="ORS332" s="38"/>
      <c r="ORT332" s="38"/>
      <c r="ORU332" s="38"/>
      <c r="ORV332" s="38"/>
      <c r="ORW332" s="38"/>
      <c r="ORX332" s="38"/>
      <c r="ORY332" s="38"/>
      <c r="ORZ332" s="38"/>
      <c r="OSA332" s="38"/>
      <c r="OSB332" s="38"/>
      <c r="OSC332" s="38"/>
      <c r="OSD332" s="38"/>
      <c r="OSE332" s="38"/>
      <c r="OSF332" s="38"/>
      <c r="OSG332" s="38"/>
      <c r="OSH332" s="38"/>
      <c r="OSI332" s="38"/>
      <c r="OSJ332" s="38"/>
      <c r="OSK332" s="38"/>
      <c r="OSL332" s="38"/>
      <c r="OSM332" s="38"/>
      <c r="OSN332" s="38"/>
      <c r="OSO332" s="38"/>
      <c r="OSP332" s="38"/>
      <c r="OSQ332" s="38"/>
      <c r="OSR332" s="38"/>
      <c r="OSS332" s="38"/>
      <c r="OST332" s="38"/>
      <c r="OSU332" s="38"/>
      <c r="OSV332" s="38"/>
      <c r="OSW332" s="38"/>
      <c r="OSX332" s="38"/>
      <c r="OSY332" s="38"/>
      <c r="OSZ332" s="38"/>
      <c r="OTA332" s="38"/>
      <c r="OTB332" s="38"/>
      <c r="OTC332" s="38"/>
      <c r="OTD332" s="38"/>
      <c r="OTE332" s="38"/>
      <c r="OTF332" s="38"/>
      <c r="OTG332" s="38"/>
      <c r="OTH332" s="38"/>
      <c r="OTI332" s="38"/>
      <c r="OTJ332" s="38"/>
      <c r="OTK332" s="38"/>
      <c r="OTL332" s="38"/>
      <c r="OTM332" s="38"/>
      <c r="OTN332" s="38"/>
      <c r="OTO332" s="38"/>
      <c r="OTP332" s="38"/>
      <c r="OTQ332" s="38"/>
      <c r="OTR332" s="38"/>
      <c r="OTS332" s="38"/>
      <c r="OTT332" s="38"/>
      <c r="OTU332" s="38"/>
      <c r="OTV332" s="38"/>
      <c r="OTW332" s="38"/>
      <c r="OTX332" s="38"/>
      <c r="OTY332" s="38"/>
      <c r="OTZ332" s="38"/>
      <c r="OUA332" s="38"/>
      <c r="OUB332" s="38"/>
      <c r="OUC332" s="38"/>
      <c r="OUD332" s="38"/>
      <c r="OUE332" s="38"/>
      <c r="OUF332" s="38"/>
      <c r="OUG332" s="38"/>
      <c r="OUH332" s="38"/>
      <c r="OUI332" s="38"/>
      <c r="OUJ332" s="38"/>
      <c r="OUK332" s="38"/>
      <c r="OUL332" s="38"/>
      <c r="OUM332" s="38"/>
      <c r="OUN332" s="38"/>
      <c r="OUO332" s="38"/>
      <c r="OUP332" s="38"/>
      <c r="OUQ332" s="38"/>
      <c r="OUR332" s="38"/>
      <c r="OUS332" s="38"/>
      <c r="OUT332" s="38"/>
      <c r="OUU332" s="38"/>
      <c r="OUV332" s="38"/>
      <c r="OUW332" s="38"/>
      <c r="OUX332" s="38"/>
      <c r="OUY332" s="38"/>
      <c r="OUZ332" s="38"/>
      <c r="OVA332" s="38"/>
      <c r="OVB332" s="38"/>
      <c r="OVC332" s="38"/>
      <c r="OVD332" s="38"/>
      <c r="OVE332" s="38"/>
      <c r="OVF332" s="38"/>
      <c r="OVG332" s="38"/>
      <c r="OVH332" s="38"/>
      <c r="OVI332" s="38"/>
      <c r="OVJ332" s="38"/>
      <c r="OVK332" s="38"/>
      <c r="OVL332" s="38"/>
      <c r="OVM332" s="38"/>
      <c r="OVN332" s="38"/>
      <c r="OVO332" s="38"/>
      <c r="OVP332" s="38"/>
      <c r="OVQ332" s="38"/>
      <c r="OVR332" s="38"/>
      <c r="OVS332" s="38"/>
      <c r="OVT332" s="38"/>
      <c r="OVU332" s="38"/>
      <c r="OVV332" s="38"/>
      <c r="OVW332" s="38"/>
      <c r="OVX332" s="38"/>
      <c r="OVY332" s="38"/>
      <c r="OVZ332" s="38"/>
      <c r="OWA332" s="38"/>
      <c r="OWB332" s="38"/>
      <c r="OWC332" s="38"/>
      <c r="OWD332" s="38"/>
      <c r="OWE332" s="38"/>
      <c r="OWF332" s="38"/>
      <c r="OWG332" s="38"/>
      <c r="OWH332" s="38"/>
      <c r="OWI332" s="38"/>
      <c r="OWJ332" s="38"/>
      <c r="OWK332" s="38"/>
      <c r="OWL332" s="38"/>
      <c r="OWM332" s="38"/>
      <c r="OWN332" s="38"/>
      <c r="OWO332" s="38"/>
      <c r="OWP332" s="38"/>
      <c r="OWQ332" s="38"/>
      <c r="OWR332" s="38"/>
      <c r="OWS332" s="38"/>
      <c r="OWT332" s="38"/>
      <c r="OWU332" s="38"/>
      <c r="OWV332" s="38"/>
      <c r="OWW332" s="38"/>
      <c r="OWX332" s="38"/>
      <c r="OWY332" s="38"/>
      <c r="OWZ332" s="38"/>
      <c r="OXA332" s="38"/>
      <c r="OXB332" s="38"/>
      <c r="OXC332" s="38"/>
      <c r="OXD332" s="38"/>
      <c r="OXE332" s="38"/>
      <c r="OXF332" s="38"/>
      <c r="OXG332" s="38"/>
      <c r="OXH332" s="38"/>
      <c r="OXI332" s="38"/>
      <c r="OXJ332" s="38"/>
      <c r="OXK332" s="38"/>
      <c r="OXL332" s="38"/>
      <c r="OXM332" s="38"/>
      <c r="OXN332" s="38"/>
      <c r="OXO332" s="38"/>
      <c r="OXP332" s="38"/>
      <c r="OXQ332" s="38"/>
      <c r="OXR332" s="38"/>
      <c r="OXS332" s="38"/>
      <c r="OXT332" s="38"/>
      <c r="OXU332" s="38"/>
      <c r="OXV332" s="38"/>
      <c r="OXW332" s="38"/>
      <c r="OXX332" s="38"/>
      <c r="OXY332" s="38"/>
      <c r="OXZ332" s="38"/>
      <c r="OYA332" s="38"/>
      <c r="OYB332" s="38"/>
      <c r="OYC332" s="38"/>
      <c r="OYD332" s="38"/>
      <c r="OYE332" s="38"/>
      <c r="OYF332" s="38"/>
      <c r="OYG332" s="38"/>
      <c r="OYH332" s="38"/>
      <c r="OYI332" s="38"/>
      <c r="OYJ332" s="38"/>
      <c r="OYK332" s="38"/>
      <c r="OYL332" s="38"/>
      <c r="OYM332" s="38"/>
      <c r="OYN332" s="38"/>
      <c r="OYO332" s="38"/>
      <c r="OYP332" s="38"/>
      <c r="OYQ332" s="38"/>
      <c r="OYR332" s="38"/>
      <c r="OYS332" s="38"/>
      <c r="OYT332" s="38"/>
      <c r="OYU332" s="38"/>
      <c r="OYV332" s="38"/>
      <c r="OYW332" s="38"/>
      <c r="OYX332" s="38"/>
      <c r="OYY332" s="38"/>
      <c r="OYZ332" s="38"/>
      <c r="OZA332" s="38"/>
      <c r="OZB332" s="38"/>
      <c r="OZC332" s="38"/>
      <c r="OZD332" s="38"/>
      <c r="OZE332" s="38"/>
      <c r="OZF332" s="38"/>
      <c r="OZG332" s="38"/>
      <c r="OZH332" s="38"/>
      <c r="OZI332" s="38"/>
      <c r="OZJ332" s="38"/>
      <c r="OZK332" s="38"/>
      <c r="OZL332" s="38"/>
      <c r="OZM332" s="38"/>
      <c r="OZN332" s="38"/>
      <c r="OZO332" s="38"/>
      <c r="OZP332" s="38"/>
      <c r="OZQ332" s="38"/>
      <c r="OZR332" s="38"/>
      <c r="OZS332" s="38"/>
      <c r="OZT332" s="38"/>
      <c r="OZU332" s="38"/>
      <c r="OZV332" s="38"/>
      <c r="OZW332" s="38"/>
      <c r="OZX332" s="38"/>
      <c r="OZY332" s="38"/>
      <c r="OZZ332" s="38"/>
      <c r="PAA332" s="38"/>
      <c r="PAB332" s="38"/>
      <c r="PAC332" s="38"/>
      <c r="PAD332" s="38"/>
      <c r="PAE332" s="38"/>
      <c r="PAF332" s="38"/>
      <c r="PAG332" s="38"/>
      <c r="PAH332" s="38"/>
      <c r="PAI332" s="38"/>
      <c r="PAJ332" s="38"/>
      <c r="PAK332" s="38"/>
      <c r="PAL332" s="38"/>
      <c r="PAM332" s="38"/>
      <c r="PAN332" s="38"/>
      <c r="PAO332" s="38"/>
      <c r="PAP332" s="38"/>
      <c r="PAQ332" s="38"/>
      <c r="PAR332" s="38"/>
      <c r="PAS332" s="38"/>
      <c r="PAT332" s="38"/>
      <c r="PAU332" s="38"/>
      <c r="PAV332" s="38"/>
      <c r="PAW332" s="38"/>
      <c r="PAX332" s="38"/>
      <c r="PAY332" s="38"/>
      <c r="PAZ332" s="38"/>
      <c r="PBA332" s="38"/>
      <c r="PBB332" s="38"/>
      <c r="PBC332" s="38"/>
      <c r="PBD332" s="38"/>
      <c r="PBE332" s="38"/>
      <c r="PBF332" s="38"/>
      <c r="PBG332" s="38"/>
      <c r="PBH332" s="38"/>
      <c r="PBI332" s="38"/>
      <c r="PBJ332" s="38"/>
      <c r="PBK332" s="38"/>
      <c r="PBL332" s="38"/>
      <c r="PBM332" s="38"/>
      <c r="PBN332" s="38"/>
      <c r="PBO332" s="38"/>
      <c r="PBP332" s="38"/>
      <c r="PBQ332" s="38"/>
      <c r="PBR332" s="38"/>
      <c r="PBS332" s="38"/>
      <c r="PBT332" s="38"/>
      <c r="PBU332" s="38"/>
      <c r="PBV332" s="38"/>
      <c r="PBW332" s="38"/>
      <c r="PBX332" s="38"/>
      <c r="PBY332" s="38"/>
      <c r="PBZ332" s="38"/>
      <c r="PCA332" s="38"/>
      <c r="PCB332" s="38"/>
      <c r="PCC332" s="38"/>
      <c r="PCD332" s="38"/>
      <c r="PCE332" s="38"/>
      <c r="PCF332" s="38"/>
      <c r="PCG332" s="38"/>
      <c r="PCH332" s="38"/>
      <c r="PCI332" s="38"/>
      <c r="PCJ332" s="38"/>
      <c r="PCK332" s="38"/>
      <c r="PCL332" s="38"/>
      <c r="PCM332" s="38"/>
      <c r="PCN332" s="38"/>
      <c r="PCO332" s="38"/>
      <c r="PCP332" s="38"/>
      <c r="PCQ332" s="38"/>
      <c r="PCR332" s="38"/>
      <c r="PCS332" s="38"/>
      <c r="PCT332" s="38"/>
      <c r="PCU332" s="38"/>
      <c r="PCV332" s="38"/>
      <c r="PCW332" s="38"/>
      <c r="PCX332" s="38"/>
      <c r="PCY332" s="38"/>
      <c r="PCZ332" s="38"/>
      <c r="PDA332" s="38"/>
      <c r="PDB332" s="38"/>
      <c r="PDC332" s="38"/>
      <c r="PDD332" s="38"/>
      <c r="PDE332" s="38"/>
      <c r="PDF332" s="38"/>
      <c r="PDG332" s="38"/>
      <c r="PDH332" s="38"/>
      <c r="PDI332" s="38"/>
      <c r="PDJ332" s="38"/>
      <c r="PDK332" s="38"/>
      <c r="PDL332" s="38"/>
      <c r="PDM332" s="38"/>
      <c r="PDN332" s="38"/>
      <c r="PDO332" s="38"/>
      <c r="PDP332" s="38"/>
      <c r="PDQ332" s="38"/>
      <c r="PDR332" s="38"/>
      <c r="PDS332" s="38"/>
      <c r="PDT332" s="38"/>
      <c r="PDU332" s="38"/>
      <c r="PDV332" s="38"/>
      <c r="PDW332" s="38"/>
      <c r="PDX332" s="38"/>
      <c r="PDY332" s="38"/>
      <c r="PDZ332" s="38"/>
      <c r="PEA332" s="38"/>
      <c r="PEB332" s="38"/>
      <c r="PEC332" s="38"/>
      <c r="PED332" s="38"/>
      <c r="PEE332" s="38"/>
      <c r="PEF332" s="38"/>
      <c r="PEG332" s="38"/>
      <c r="PEH332" s="38"/>
      <c r="PEI332" s="38"/>
      <c r="PEJ332" s="38"/>
      <c r="PEK332" s="38"/>
      <c r="PEL332" s="38"/>
      <c r="PEM332" s="38"/>
      <c r="PEN332" s="38"/>
      <c r="PEO332" s="38"/>
      <c r="PEP332" s="38"/>
      <c r="PEQ332" s="38"/>
      <c r="PER332" s="38"/>
      <c r="PES332" s="38"/>
      <c r="PET332" s="38"/>
      <c r="PEU332" s="38"/>
      <c r="PEV332" s="38"/>
      <c r="PEW332" s="38"/>
      <c r="PEX332" s="38"/>
      <c r="PEY332" s="38"/>
      <c r="PEZ332" s="38"/>
      <c r="PFA332" s="38"/>
      <c r="PFB332" s="38"/>
      <c r="PFC332" s="38"/>
      <c r="PFD332" s="38"/>
      <c r="PFE332" s="38"/>
      <c r="PFF332" s="38"/>
      <c r="PFG332" s="38"/>
      <c r="PFH332" s="38"/>
      <c r="PFI332" s="38"/>
      <c r="PFJ332" s="38"/>
      <c r="PFK332" s="38"/>
      <c r="PFL332" s="38"/>
      <c r="PFM332" s="38"/>
      <c r="PFN332" s="38"/>
      <c r="PFO332" s="38"/>
      <c r="PFP332" s="38"/>
      <c r="PFQ332" s="38"/>
      <c r="PFR332" s="38"/>
      <c r="PFS332" s="38"/>
      <c r="PFT332" s="38"/>
      <c r="PFU332" s="38"/>
      <c r="PFV332" s="38"/>
      <c r="PFW332" s="38"/>
      <c r="PFX332" s="38"/>
      <c r="PFY332" s="38"/>
      <c r="PFZ332" s="38"/>
      <c r="PGA332" s="38"/>
      <c r="PGB332" s="38"/>
      <c r="PGC332" s="38"/>
      <c r="PGD332" s="38"/>
      <c r="PGE332" s="38"/>
      <c r="PGF332" s="38"/>
      <c r="PGG332" s="38"/>
      <c r="PGH332" s="38"/>
      <c r="PGI332" s="38"/>
      <c r="PGJ332" s="38"/>
      <c r="PGK332" s="38"/>
      <c r="PGL332" s="38"/>
      <c r="PGM332" s="38"/>
      <c r="PGN332" s="38"/>
      <c r="PGO332" s="38"/>
      <c r="PGP332" s="38"/>
      <c r="PGQ332" s="38"/>
      <c r="PGR332" s="38"/>
      <c r="PGS332" s="38"/>
      <c r="PGT332" s="38"/>
      <c r="PGU332" s="38"/>
      <c r="PGV332" s="38"/>
      <c r="PGW332" s="38"/>
      <c r="PGX332" s="38"/>
      <c r="PGY332" s="38"/>
      <c r="PGZ332" s="38"/>
      <c r="PHA332" s="38"/>
      <c r="PHB332" s="38"/>
      <c r="PHC332" s="38"/>
      <c r="PHD332" s="38"/>
      <c r="PHE332" s="38"/>
      <c r="PHF332" s="38"/>
      <c r="PHG332" s="38"/>
      <c r="PHH332" s="38"/>
      <c r="PHI332" s="38"/>
      <c r="PHJ332" s="38"/>
      <c r="PHK332" s="38"/>
      <c r="PHL332" s="38"/>
      <c r="PHM332" s="38"/>
      <c r="PHN332" s="38"/>
      <c r="PHO332" s="38"/>
      <c r="PHP332" s="38"/>
      <c r="PHQ332" s="38"/>
      <c r="PHR332" s="38"/>
      <c r="PHS332" s="38"/>
      <c r="PHT332" s="38"/>
      <c r="PHU332" s="38"/>
      <c r="PHV332" s="38"/>
      <c r="PHW332" s="38"/>
      <c r="PHX332" s="38"/>
      <c r="PHY332" s="38"/>
      <c r="PHZ332" s="38"/>
      <c r="PIA332" s="38"/>
      <c r="PIB332" s="38"/>
      <c r="PIC332" s="38"/>
      <c r="PID332" s="38"/>
      <c r="PIE332" s="38"/>
      <c r="PIF332" s="38"/>
      <c r="PIG332" s="38"/>
      <c r="PIH332" s="38"/>
      <c r="PII332" s="38"/>
      <c r="PIJ332" s="38"/>
      <c r="PIK332" s="38"/>
      <c r="PIL332" s="38"/>
      <c r="PIM332" s="38"/>
      <c r="PIN332" s="38"/>
      <c r="PIO332" s="38"/>
      <c r="PIP332" s="38"/>
      <c r="PIQ332" s="38"/>
      <c r="PIR332" s="38"/>
      <c r="PIS332" s="38"/>
      <c r="PIT332" s="38"/>
      <c r="PIU332" s="38"/>
      <c r="PIV332" s="38"/>
      <c r="PIW332" s="38"/>
      <c r="PIX332" s="38"/>
      <c r="PIY332" s="38"/>
      <c r="PIZ332" s="38"/>
      <c r="PJA332" s="38"/>
      <c r="PJB332" s="38"/>
      <c r="PJC332" s="38"/>
      <c r="PJD332" s="38"/>
      <c r="PJE332" s="38"/>
      <c r="PJF332" s="38"/>
      <c r="PJG332" s="38"/>
      <c r="PJH332" s="38"/>
      <c r="PJI332" s="38"/>
      <c r="PJJ332" s="38"/>
      <c r="PJK332" s="38"/>
      <c r="PJL332" s="38"/>
      <c r="PJM332" s="38"/>
      <c r="PJN332" s="38"/>
      <c r="PJO332" s="38"/>
      <c r="PJP332" s="38"/>
      <c r="PJQ332" s="38"/>
      <c r="PJR332" s="38"/>
      <c r="PJS332" s="38"/>
      <c r="PJT332" s="38"/>
      <c r="PJU332" s="38"/>
      <c r="PJV332" s="38"/>
      <c r="PJW332" s="38"/>
      <c r="PJX332" s="38"/>
      <c r="PJY332" s="38"/>
      <c r="PJZ332" s="38"/>
      <c r="PKA332" s="38"/>
      <c r="PKB332" s="38"/>
      <c r="PKC332" s="38"/>
      <c r="PKD332" s="38"/>
      <c r="PKE332" s="38"/>
      <c r="PKF332" s="38"/>
      <c r="PKG332" s="38"/>
      <c r="PKH332" s="38"/>
      <c r="PKI332" s="38"/>
      <c r="PKJ332" s="38"/>
      <c r="PKK332" s="38"/>
      <c r="PKL332" s="38"/>
      <c r="PKM332" s="38"/>
      <c r="PKN332" s="38"/>
      <c r="PKO332" s="38"/>
      <c r="PKP332" s="38"/>
      <c r="PKQ332" s="38"/>
      <c r="PKR332" s="38"/>
      <c r="PKS332" s="38"/>
      <c r="PKT332" s="38"/>
      <c r="PKU332" s="38"/>
      <c r="PKV332" s="38"/>
      <c r="PKW332" s="38"/>
      <c r="PKX332" s="38"/>
      <c r="PKY332" s="38"/>
      <c r="PKZ332" s="38"/>
      <c r="PLA332" s="38"/>
      <c r="PLB332" s="38"/>
      <c r="PLC332" s="38"/>
      <c r="PLD332" s="38"/>
      <c r="PLE332" s="38"/>
      <c r="PLF332" s="38"/>
      <c r="PLG332" s="38"/>
      <c r="PLH332" s="38"/>
      <c r="PLI332" s="38"/>
      <c r="PLJ332" s="38"/>
      <c r="PLK332" s="38"/>
      <c r="PLL332" s="38"/>
      <c r="PLM332" s="38"/>
      <c r="PLN332" s="38"/>
      <c r="PLO332" s="38"/>
      <c r="PLP332" s="38"/>
      <c r="PLQ332" s="38"/>
      <c r="PLR332" s="38"/>
      <c r="PLS332" s="38"/>
      <c r="PLT332" s="38"/>
      <c r="PLU332" s="38"/>
      <c r="PLV332" s="38"/>
      <c r="PLW332" s="38"/>
      <c r="PLX332" s="38"/>
      <c r="PLY332" s="38"/>
      <c r="PLZ332" s="38"/>
      <c r="PMA332" s="38"/>
      <c r="PMB332" s="38"/>
      <c r="PMC332" s="38"/>
      <c r="PMD332" s="38"/>
      <c r="PME332" s="38"/>
      <c r="PMF332" s="38"/>
      <c r="PMG332" s="38"/>
      <c r="PMH332" s="38"/>
      <c r="PMI332" s="38"/>
      <c r="PMJ332" s="38"/>
      <c r="PMK332" s="38"/>
      <c r="PML332" s="38"/>
      <c r="PMM332" s="38"/>
      <c r="PMN332" s="38"/>
      <c r="PMO332" s="38"/>
      <c r="PMP332" s="38"/>
      <c r="PMQ332" s="38"/>
      <c r="PMR332" s="38"/>
      <c r="PMS332" s="38"/>
      <c r="PMT332" s="38"/>
      <c r="PMU332" s="38"/>
      <c r="PMV332" s="38"/>
      <c r="PMW332" s="38"/>
      <c r="PMX332" s="38"/>
      <c r="PMY332" s="38"/>
      <c r="PMZ332" s="38"/>
      <c r="PNA332" s="38"/>
      <c r="PNB332" s="38"/>
      <c r="PNC332" s="38"/>
      <c r="PND332" s="38"/>
      <c r="PNE332" s="38"/>
      <c r="PNF332" s="38"/>
      <c r="PNG332" s="38"/>
      <c r="PNH332" s="38"/>
      <c r="PNI332" s="38"/>
      <c r="PNJ332" s="38"/>
      <c r="PNK332" s="38"/>
      <c r="PNL332" s="38"/>
      <c r="PNM332" s="38"/>
      <c r="PNN332" s="38"/>
      <c r="PNO332" s="38"/>
      <c r="PNP332" s="38"/>
      <c r="PNQ332" s="38"/>
      <c r="PNR332" s="38"/>
      <c r="PNS332" s="38"/>
      <c r="PNT332" s="38"/>
      <c r="PNU332" s="38"/>
      <c r="PNV332" s="38"/>
      <c r="PNW332" s="38"/>
      <c r="PNX332" s="38"/>
      <c r="PNY332" s="38"/>
      <c r="PNZ332" s="38"/>
      <c r="POA332" s="38"/>
      <c r="POB332" s="38"/>
      <c r="POC332" s="38"/>
      <c r="POD332" s="38"/>
      <c r="POE332" s="38"/>
      <c r="POF332" s="38"/>
      <c r="POG332" s="38"/>
      <c r="POH332" s="38"/>
      <c r="POI332" s="38"/>
      <c r="POJ332" s="38"/>
      <c r="POK332" s="38"/>
      <c r="POL332" s="38"/>
      <c r="POM332" s="38"/>
      <c r="PON332" s="38"/>
      <c r="POO332" s="38"/>
      <c r="POP332" s="38"/>
      <c r="POQ332" s="38"/>
      <c r="POR332" s="38"/>
      <c r="POS332" s="38"/>
      <c r="POT332" s="38"/>
      <c r="POU332" s="38"/>
      <c r="POV332" s="38"/>
      <c r="POW332" s="38"/>
      <c r="POX332" s="38"/>
      <c r="POY332" s="38"/>
      <c r="POZ332" s="38"/>
      <c r="PPA332" s="38"/>
      <c r="PPB332" s="38"/>
      <c r="PPC332" s="38"/>
      <c r="PPD332" s="38"/>
      <c r="PPE332" s="38"/>
      <c r="PPF332" s="38"/>
      <c r="PPG332" s="38"/>
      <c r="PPH332" s="38"/>
      <c r="PPI332" s="38"/>
      <c r="PPJ332" s="38"/>
      <c r="PPK332" s="38"/>
      <c r="PPL332" s="38"/>
      <c r="PPM332" s="38"/>
      <c r="PPN332" s="38"/>
      <c r="PPO332" s="38"/>
      <c r="PPP332" s="38"/>
      <c r="PPQ332" s="38"/>
      <c r="PPR332" s="38"/>
      <c r="PPS332" s="38"/>
      <c r="PPT332" s="38"/>
      <c r="PPU332" s="38"/>
      <c r="PPV332" s="38"/>
      <c r="PPW332" s="38"/>
      <c r="PPX332" s="38"/>
      <c r="PPY332" s="38"/>
      <c r="PPZ332" s="38"/>
      <c r="PQA332" s="38"/>
      <c r="PQB332" s="38"/>
      <c r="PQC332" s="38"/>
      <c r="PQD332" s="38"/>
      <c r="PQE332" s="38"/>
      <c r="PQF332" s="38"/>
      <c r="PQG332" s="38"/>
      <c r="PQH332" s="38"/>
      <c r="PQI332" s="38"/>
      <c r="PQJ332" s="38"/>
      <c r="PQK332" s="38"/>
      <c r="PQL332" s="38"/>
      <c r="PQM332" s="38"/>
      <c r="PQN332" s="38"/>
      <c r="PQO332" s="38"/>
      <c r="PQP332" s="38"/>
      <c r="PQQ332" s="38"/>
      <c r="PQR332" s="38"/>
      <c r="PQS332" s="38"/>
      <c r="PQT332" s="38"/>
      <c r="PQU332" s="38"/>
      <c r="PQV332" s="38"/>
      <c r="PQW332" s="38"/>
      <c r="PQX332" s="38"/>
      <c r="PQY332" s="38"/>
      <c r="PQZ332" s="38"/>
      <c r="PRA332" s="38"/>
      <c r="PRB332" s="38"/>
      <c r="PRC332" s="38"/>
      <c r="PRD332" s="38"/>
      <c r="PRE332" s="38"/>
      <c r="PRF332" s="38"/>
      <c r="PRG332" s="38"/>
      <c r="PRH332" s="38"/>
      <c r="PRI332" s="38"/>
      <c r="PRJ332" s="38"/>
      <c r="PRK332" s="38"/>
      <c r="PRL332" s="38"/>
      <c r="PRM332" s="38"/>
      <c r="PRN332" s="38"/>
      <c r="PRO332" s="38"/>
      <c r="PRP332" s="38"/>
      <c r="PRQ332" s="38"/>
      <c r="PRR332" s="38"/>
      <c r="PRS332" s="38"/>
      <c r="PRT332" s="38"/>
      <c r="PRU332" s="38"/>
      <c r="PRV332" s="38"/>
      <c r="PRW332" s="38"/>
      <c r="PRX332" s="38"/>
      <c r="PRY332" s="38"/>
      <c r="PRZ332" s="38"/>
      <c r="PSA332" s="38"/>
      <c r="PSB332" s="38"/>
      <c r="PSC332" s="38"/>
      <c r="PSD332" s="38"/>
      <c r="PSE332" s="38"/>
      <c r="PSF332" s="38"/>
      <c r="PSG332" s="38"/>
      <c r="PSH332" s="38"/>
      <c r="PSI332" s="38"/>
      <c r="PSJ332" s="38"/>
      <c r="PSK332" s="38"/>
      <c r="PSL332" s="38"/>
      <c r="PSM332" s="38"/>
      <c r="PSN332" s="38"/>
      <c r="PSO332" s="38"/>
      <c r="PSP332" s="38"/>
      <c r="PSQ332" s="38"/>
      <c r="PSR332" s="38"/>
      <c r="PSS332" s="38"/>
      <c r="PST332" s="38"/>
      <c r="PSU332" s="38"/>
      <c r="PSV332" s="38"/>
      <c r="PSW332" s="38"/>
      <c r="PSX332" s="38"/>
      <c r="PSY332" s="38"/>
      <c r="PSZ332" s="38"/>
      <c r="PTA332" s="38"/>
      <c r="PTB332" s="38"/>
      <c r="PTC332" s="38"/>
      <c r="PTD332" s="38"/>
      <c r="PTE332" s="38"/>
      <c r="PTF332" s="38"/>
      <c r="PTG332" s="38"/>
      <c r="PTH332" s="38"/>
      <c r="PTI332" s="38"/>
      <c r="PTJ332" s="38"/>
      <c r="PTK332" s="38"/>
      <c r="PTL332" s="38"/>
      <c r="PTM332" s="38"/>
      <c r="PTN332" s="38"/>
      <c r="PTO332" s="38"/>
      <c r="PTP332" s="38"/>
      <c r="PTQ332" s="38"/>
      <c r="PTR332" s="38"/>
      <c r="PTS332" s="38"/>
      <c r="PTT332" s="38"/>
      <c r="PTU332" s="38"/>
      <c r="PTV332" s="38"/>
      <c r="PTW332" s="38"/>
      <c r="PTX332" s="38"/>
      <c r="PTY332" s="38"/>
      <c r="PTZ332" s="38"/>
      <c r="PUA332" s="38"/>
      <c r="PUB332" s="38"/>
      <c r="PUC332" s="38"/>
      <c r="PUD332" s="38"/>
      <c r="PUE332" s="38"/>
      <c r="PUF332" s="38"/>
      <c r="PUG332" s="38"/>
      <c r="PUH332" s="38"/>
      <c r="PUI332" s="38"/>
      <c r="PUJ332" s="38"/>
      <c r="PUK332" s="38"/>
      <c r="PUL332" s="38"/>
      <c r="PUM332" s="38"/>
      <c r="PUN332" s="38"/>
      <c r="PUO332" s="38"/>
      <c r="PUP332" s="38"/>
      <c r="PUQ332" s="38"/>
      <c r="PUR332" s="38"/>
      <c r="PUS332" s="38"/>
      <c r="PUT332" s="38"/>
      <c r="PUU332" s="38"/>
      <c r="PUV332" s="38"/>
      <c r="PUW332" s="38"/>
      <c r="PUX332" s="38"/>
      <c r="PUY332" s="38"/>
      <c r="PUZ332" s="38"/>
      <c r="PVA332" s="38"/>
      <c r="PVB332" s="38"/>
      <c r="PVC332" s="38"/>
      <c r="PVD332" s="38"/>
      <c r="PVE332" s="38"/>
      <c r="PVF332" s="38"/>
      <c r="PVG332" s="38"/>
      <c r="PVH332" s="38"/>
      <c r="PVI332" s="38"/>
      <c r="PVJ332" s="38"/>
      <c r="PVK332" s="38"/>
      <c r="PVL332" s="38"/>
      <c r="PVM332" s="38"/>
      <c r="PVN332" s="38"/>
      <c r="PVO332" s="38"/>
      <c r="PVP332" s="38"/>
      <c r="PVQ332" s="38"/>
      <c r="PVR332" s="38"/>
      <c r="PVS332" s="38"/>
      <c r="PVT332" s="38"/>
      <c r="PVU332" s="38"/>
      <c r="PVV332" s="38"/>
      <c r="PVW332" s="38"/>
      <c r="PVX332" s="38"/>
      <c r="PVY332" s="38"/>
      <c r="PVZ332" s="38"/>
      <c r="PWA332" s="38"/>
      <c r="PWB332" s="38"/>
      <c r="PWC332" s="38"/>
      <c r="PWD332" s="38"/>
      <c r="PWE332" s="38"/>
      <c r="PWF332" s="38"/>
      <c r="PWG332" s="38"/>
      <c r="PWH332" s="38"/>
      <c r="PWI332" s="38"/>
      <c r="PWJ332" s="38"/>
      <c r="PWK332" s="38"/>
      <c r="PWL332" s="38"/>
      <c r="PWM332" s="38"/>
      <c r="PWN332" s="38"/>
      <c r="PWO332" s="38"/>
      <c r="PWP332" s="38"/>
      <c r="PWQ332" s="38"/>
      <c r="PWR332" s="38"/>
      <c r="PWS332" s="38"/>
      <c r="PWT332" s="38"/>
      <c r="PWU332" s="38"/>
      <c r="PWV332" s="38"/>
      <c r="PWW332" s="38"/>
      <c r="PWX332" s="38"/>
      <c r="PWY332" s="38"/>
      <c r="PWZ332" s="38"/>
      <c r="PXA332" s="38"/>
      <c r="PXB332" s="38"/>
      <c r="PXC332" s="38"/>
      <c r="PXD332" s="38"/>
      <c r="PXE332" s="38"/>
      <c r="PXF332" s="38"/>
      <c r="PXG332" s="38"/>
      <c r="PXH332" s="38"/>
      <c r="PXI332" s="38"/>
      <c r="PXJ332" s="38"/>
      <c r="PXK332" s="38"/>
      <c r="PXL332" s="38"/>
      <c r="PXM332" s="38"/>
      <c r="PXN332" s="38"/>
      <c r="PXO332" s="38"/>
      <c r="PXP332" s="38"/>
      <c r="PXQ332" s="38"/>
      <c r="PXR332" s="38"/>
      <c r="PXS332" s="38"/>
      <c r="PXT332" s="38"/>
      <c r="PXU332" s="38"/>
      <c r="PXV332" s="38"/>
      <c r="PXW332" s="38"/>
      <c r="PXX332" s="38"/>
      <c r="PXY332" s="38"/>
      <c r="PXZ332" s="38"/>
      <c r="PYA332" s="38"/>
      <c r="PYB332" s="38"/>
      <c r="PYC332" s="38"/>
      <c r="PYD332" s="38"/>
      <c r="PYE332" s="38"/>
      <c r="PYF332" s="38"/>
      <c r="PYG332" s="38"/>
      <c r="PYH332" s="38"/>
      <c r="PYI332" s="38"/>
      <c r="PYJ332" s="38"/>
      <c r="PYK332" s="38"/>
      <c r="PYL332" s="38"/>
      <c r="PYM332" s="38"/>
      <c r="PYN332" s="38"/>
      <c r="PYO332" s="38"/>
      <c r="PYP332" s="38"/>
      <c r="PYQ332" s="38"/>
      <c r="PYR332" s="38"/>
      <c r="PYS332" s="38"/>
      <c r="PYT332" s="38"/>
      <c r="PYU332" s="38"/>
      <c r="PYV332" s="38"/>
      <c r="PYW332" s="38"/>
      <c r="PYX332" s="38"/>
      <c r="PYY332" s="38"/>
      <c r="PYZ332" s="38"/>
      <c r="PZA332" s="38"/>
      <c r="PZB332" s="38"/>
      <c r="PZC332" s="38"/>
      <c r="PZD332" s="38"/>
      <c r="PZE332" s="38"/>
      <c r="PZF332" s="38"/>
      <c r="PZG332" s="38"/>
      <c r="PZH332" s="38"/>
      <c r="PZI332" s="38"/>
      <c r="PZJ332" s="38"/>
      <c r="PZK332" s="38"/>
      <c r="PZL332" s="38"/>
      <c r="PZM332" s="38"/>
      <c r="PZN332" s="38"/>
      <c r="PZO332" s="38"/>
      <c r="PZP332" s="38"/>
      <c r="PZQ332" s="38"/>
      <c r="PZR332" s="38"/>
      <c r="PZS332" s="38"/>
      <c r="PZT332" s="38"/>
      <c r="PZU332" s="38"/>
      <c r="PZV332" s="38"/>
      <c r="PZW332" s="38"/>
      <c r="PZX332" s="38"/>
      <c r="PZY332" s="38"/>
      <c r="PZZ332" s="38"/>
      <c r="QAA332" s="38"/>
      <c r="QAB332" s="38"/>
      <c r="QAC332" s="38"/>
      <c r="QAD332" s="38"/>
      <c r="QAE332" s="38"/>
      <c r="QAF332" s="38"/>
      <c r="QAG332" s="38"/>
      <c r="QAH332" s="38"/>
      <c r="QAI332" s="38"/>
      <c r="QAJ332" s="38"/>
      <c r="QAK332" s="38"/>
      <c r="QAL332" s="38"/>
      <c r="QAM332" s="38"/>
      <c r="QAN332" s="38"/>
      <c r="QAO332" s="38"/>
      <c r="QAP332" s="38"/>
      <c r="QAQ332" s="38"/>
      <c r="QAR332" s="38"/>
      <c r="QAS332" s="38"/>
      <c r="QAT332" s="38"/>
      <c r="QAU332" s="38"/>
      <c r="QAV332" s="38"/>
      <c r="QAW332" s="38"/>
      <c r="QAX332" s="38"/>
      <c r="QAY332" s="38"/>
      <c r="QAZ332" s="38"/>
      <c r="QBA332" s="38"/>
      <c r="QBB332" s="38"/>
      <c r="QBC332" s="38"/>
      <c r="QBD332" s="38"/>
      <c r="QBE332" s="38"/>
      <c r="QBF332" s="38"/>
      <c r="QBG332" s="38"/>
      <c r="QBH332" s="38"/>
      <c r="QBI332" s="38"/>
      <c r="QBJ332" s="38"/>
      <c r="QBK332" s="38"/>
      <c r="QBL332" s="38"/>
      <c r="QBM332" s="38"/>
      <c r="QBN332" s="38"/>
      <c r="QBO332" s="38"/>
      <c r="QBP332" s="38"/>
      <c r="QBQ332" s="38"/>
      <c r="QBR332" s="38"/>
      <c r="QBS332" s="38"/>
      <c r="QBT332" s="38"/>
      <c r="QBU332" s="38"/>
      <c r="QBV332" s="38"/>
      <c r="QBW332" s="38"/>
      <c r="QBX332" s="38"/>
      <c r="QBY332" s="38"/>
      <c r="QBZ332" s="38"/>
      <c r="QCA332" s="38"/>
      <c r="QCB332" s="38"/>
      <c r="QCC332" s="38"/>
      <c r="QCD332" s="38"/>
      <c r="QCE332" s="38"/>
      <c r="QCF332" s="38"/>
      <c r="QCG332" s="38"/>
      <c r="QCH332" s="38"/>
      <c r="QCI332" s="38"/>
      <c r="QCJ332" s="38"/>
      <c r="QCK332" s="38"/>
      <c r="QCL332" s="38"/>
      <c r="QCM332" s="38"/>
      <c r="QCN332" s="38"/>
      <c r="QCO332" s="38"/>
      <c r="QCP332" s="38"/>
      <c r="QCQ332" s="38"/>
      <c r="QCR332" s="38"/>
      <c r="QCS332" s="38"/>
      <c r="QCT332" s="38"/>
      <c r="QCU332" s="38"/>
      <c r="QCV332" s="38"/>
      <c r="QCW332" s="38"/>
      <c r="QCX332" s="38"/>
      <c r="QCY332" s="38"/>
      <c r="QCZ332" s="38"/>
      <c r="QDA332" s="38"/>
      <c r="QDB332" s="38"/>
      <c r="QDC332" s="38"/>
      <c r="QDD332" s="38"/>
      <c r="QDE332" s="38"/>
      <c r="QDF332" s="38"/>
      <c r="QDG332" s="38"/>
      <c r="QDH332" s="38"/>
      <c r="QDI332" s="38"/>
      <c r="QDJ332" s="38"/>
      <c r="QDK332" s="38"/>
      <c r="QDL332" s="38"/>
      <c r="QDM332" s="38"/>
      <c r="QDN332" s="38"/>
      <c r="QDO332" s="38"/>
      <c r="QDP332" s="38"/>
      <c r="QDQ332" s="38"/>
      <c r="QDR332" s="38"/>
      <c r="QDS332" s="38"/>
      <c r="QDT332" s="38"/>
      <c r="QDU332" s="38"/>
      <c r="QDV332" s="38"/>
      <c r="QDW332" s="38"/>
      <c r="QDX332" s="38"/>
      <c r="QDY332" s="38"/>
      <c r="QDZ332" s="38"/>
      <c r="QEA332" s="38"/>
      <c r="QEB332" s="38"/>
      <c r="QEC332" s="38"/>
      <c r="QED332" s="38"/>
      <c r="QEE332" s="38"/>
      <c r="QEF332" s="38"/>
      <c r="QEG332" s="38"/>
      <c r="QEH332" s="38"/>
      <c r="QEI332" s="38"/>
      <c r="QEJ332" s="38"/>
      <c r="QEK332" s="38"/>
      <c r="QEL332" s="38"/>
      <c r="QEM332" s="38"/>
      <c r="QEN332" s="38"/>
      <c r="QEO332" s="38"/>
      <c r="QEP332" s="38"/>
      <c r="QEQ332" s="38"/>
      <c r="QER332" s="38"/>
      <c r="QES332" s="38"/>
      <c r="QET332" s="38"/>
      <c r="QEU332" s="38"/>
      <c r="QEV332" s="38"/>
      <c r="QEW332" s="38"/>
      <c r="QEX332" s="38"/>
      <c r="QEY332" s="38"/>
      <c r="QEZ332" s="38"/>
      <c r="QFA332" s="38"/>
      <c r="QFB332" s="38"/>
      <c r="QFC332" s="38"/>
      <c r="QFD332" s="38"/>
      <c r="QFE332" s="38"/>
      <c r="QFF332" s="38"/>
      <c r="QFG332" s="38"/>
      <c r="QFH332" s="38"/>
      <c r="QFI332" s="38"/>
      <c r="QFJ332" s="38"/>
      <c r="QFK332" s="38"/>
      <c r="QFL332" s="38"/>
      <c r="QFM332" s="38"/>
      <c r="QFN332" s="38"/>
      <c r="QFO332" s="38"/>
      <c r="QFP332" s="38"/>
      <c r="QFQ332" s="38"/>
      <c r="QFR332" s="38"/>
      <c r="QFS332" s="38"/>
      <c r="QFT332" s="38"/>
      <c r="QFU332" s="38"/>
      <c r="QFV332" s="38"/>
      <c r="QFW332" s="38"/>
      <c r="QFX332" s="38"/>
      <c r="QFY332" s="38"/>
      <c r="QFZ332" s="38"/>
      <c r="QGA332" s="38"/>
      <c r="QGB332" s="38"/>
      <c r="QGC332" s="38"/>
      <c r="QGD332" s="38"/>
      <c r="QGE332" s="38"/>
      <c r="QGF332" s="38"/>
      <c r="QGG332" s="38"/>
      <c r="QGH332" s="38"/>
      <c r="QGI332" s="38"/>
      <c r="QGJ332" s="38"/>
      <c r="QGK332" s="38"/>
      <c r="QGL332" s="38"/>
      <c r="QGM332" s="38"/>
      <c r="QGN332" s="38"/>
      <c r="QGO332" s="38"/>
      <c r="QGP332" s="38"/>
      <c r="QGQ332" s="38"/>
      <c r="QGR332" s="38"/>
      <c r="QGS332" s="38"/>
      <c r="QGT332" s="38"/>
      <c r="QGU332" s="38"/>
      <c r="QGV332" s="38"/>
      <c r="QGW332" s="38"/>
      <c r="QGX332" s="38"/>
      <c r="QGY332" s="38"/>
      <c r="QGZ332" s="38"/>
      <c r="QHA332" s="38"/>
      <c r="QHB332" s="38"/>
      <c r="QHC332" s="38"/>
      <c r="QHD332" s="38"/>
      <c r="QHE332" s="38"/>
      <c r="QHF332" s="38"/>
      <c r="QHG332" s="38"/>
      <c r="QHH332" s="38"/>
      <c r="QHI332" s="38"/>
      <c r="QHJ332" s="38"/>
      <c r="QHK332" s="38"/>
      <c r="QHL332" s="38"/>
      <c r="QHM332" s="38"/>
      <c r="QHN332" s="38"/>
      <c r="QHO332" s="38"/>
      <c r="QHP332" s="38"/>
      <c r="QHQ332" s="38"/>
      <c r="QHR332" s="38"/>
      <c r="QHS332" s="38"/>
      <c r="QHT332" s="38"/>
      <c r="QHU332" s="38"/>
      <c r="QHV332" s="38"/>
      <c r="QHW332" s="38"/>
      <c r="QHX332" s="38"/>
      <c r="QHY332" s="38"/>
      <c r="QHZ332" s="38"/>
      <c r="QIA332" s="38"/>
      <c r="QIB332" s="38"/>
      <c r="QIC332" s="38"/>
      <c r="QID332" s="38"/>
      <c r="QIE332" s="38"/>
      <c r="QIF332" s="38"/>
      <c r="QIG332" s="38"/>
      <c r="QIH332" s="38"/>
      <c r="QII332" s="38"/>
      <c r="QIJ332" s="38"/>
      <c r="QIK332" s="38"/>
      <c r="QIL332" s="38"/>
      <c r="QIM332" s="38"/>
      <c r="QIN332" s="38"/>
      <c r="QIO332" s="38"/>
      <c r="QIP332" s="38"/>
      <c r="QIQ332" s="38"/>
      <c r="QIR332" s="38"/>
      <c r="QIS332" s="38"/>
      <c r="QIT332" s="38"/>
      <c r="QIU332" s="38"/>
      <c r="QIV332" s="38"/>
      <c r="QIW332" s="38"/>
      <c r="QIX332" s="38"/>
      <c r="QIY332" s="38"/>
      <c r="QIZ332" s="38"/>
      <c r="QJA332" s="38"/>
      <c r="QJB332" s="38"/>
      <c r="QJC332" s="38"/>
      <c r="QJD332" s="38"/>
      <c r="QJE332" s="38"/>
      <c r="QJF332" s="38"/>
      <c r="QJG332" s="38"/>
      <c r="QJH332" s="38"/>
      <c r="QJI332" s="38"/>
      <c r="QJJ332" s="38"/>
      <c r="QJK332" s="38"/>
      <c r="QJL332" s="38"/>
      <c r="QJM332" s="38"/>
      <c r="QJN332" s="38"/>
      <c r="QJO332" s="38"/>
      <c r="QJP332" s="38"/>
      <c r="QJQ332" s="38"/>
      <c r="QJR332" s="38"/>
      <c r="QJS332" s="38"/>
      <c r="QJT332" s="38"/>
      <c r="QJU332" s="38"/>
      <c r="QJV332" s="38"/>
      <c r="QJW332" s="38"/>
      <c r="QJX332" s="38"/>
      <c r="QJY332" s="38"/>
      <c r="QJZ332" s="38"/>
      <c r="QKA332" s="38"/>
      <c r="QKB332" s="38"/>
      <c r="QKC332" s="38"/>
      <c r="QKD332" s="38"/>
      <c r="QKE332" s="38"/>
      <c r="QKF332" s="38"/>
      <c r="QKG332" s="38"/>
      <c r="QKH332" s="38"/>
      <c r="QKI332" s="38"/>
      <c r="QKJ332" s="38"/>
      <c r="QKK332" s="38"/>
      <c r="QKL332" s="38"/>
      <c r="QKM332" s="38"/>
      <c r="QKN332" s="38"/>
      <c r="QKO332" s="38"/>
      <c r="QKP332" s="38"/>
      <c r="QKQ332" s="38"/>
      <c r="QKR332" s="38"/>
      <c r="QKS332" s="38"/>
      <c r="QKT332" s="38"/>
      <c r="QKU332" s="38"/>
      <c r="QKV332" s="38"/>
      <c r="QKW332" s="38"/>
      <c r="QKX332" s="38"/>
      <c r="QKY332" s="38"/>
      <c r="QKZ332" s="38"/>
      <c r="QLA332" s="38"/>
      <c r="QLB332" s="38"/>
      <c r="QLC332" s="38"/>
      <c r="QLD332" s="38"/>
      <c r="QLE332" s="38"/>
      <c r="QLF332" s="38"/>
      <c r="QLG332" s="38"/>
      <c r="QLH332" s="38"/>
      <c r="QLI332" s="38"/>
      <c r="QLJ332" s="38"/>
      <c r="QLK332" s="38"/>
      <c r="QLL332" s="38"/>
      <c r="QLM332" s="38"/>
      <c r="QLN332" s="38"/>
      <c r="QLO332" s="38"/>
      <c r="QLP332" s="38"/>
      <c r="QLQ332" s="38"/>
      <c r="QLR332" s="38"/>
      <c r="QLS332" s="38"/>
      <c r="QLT332" s="38"/>
      <c r="QLU332" s="38"/>
      <c r="QLV332" s="38"/>
      <c r="QLW332" s="38"/>
      <c r="QLX332" s="38"/>
      <c r="QLY332" s="38"/>
      <c r="QLZ332" s="38"/>
      <c r="QMA332" s="38"/>
      <c r="QMB332" s="38"/>
      <c r="QMC332" s="38"/>
      <c r="QMD332" s="38"/>
      <c r="QME332" s="38"/>
      <c r="QMF332" s="38"/>
      <c r="QMG332" s="38"/>
      <c r="QMH332" s="38"/>
      <c r="QMI332" s="38"/>
      <c r="QMJ332" s="38"/>
      <c r="QMK332" s="38"/>
      <c r="QML332" s="38"/>
      <c r="QMM332" s="38"/>
      <c r="QMN332" s="38"/>
      <c r="QMO332" s="38"/>
      <c r="QMP332" s="38"/>
      <c r="QMQ332" s="38"/>
      <c r="QMR332" s="38"/>
      <c r="QMS332" s="38"/>
      <c r="QMT332" s="38"/>
      <c r="QMU332" s="38"/>
      <c r="QMV332" s="38"/>
      <c r="QMW332" s="38"/>
      <c r="QMX332" s="38"/>
      <c r="QMY332" s="38"/>
      <c r="QMZ332" s="38"/>
      <c r="QNA332" s="38"/>
      <c r="QNB332" s="38"/>
      <c r="QNC332" s="38"/>
      <c r="QND332" s="38"/>
      <c r="QNE332" s="38"/>
      <c r="QNF332" s="38"/>
      <c r="QNG332" s="38"/>
      <c r="QNH332" s="38"/>
      <c r="QNI332" s="38"/>
      <c r="QNJ332" s="38"/>
      <c r="QNK332" s="38"/>
      <c r="QNL332" s="38"/>
      <c r="QNM332" s="38"/>
      <c r="QNN332" s="38"/>
      <c r="QNO332" s="38"/>
      <c r="QNP332" s="38"/>
      <c r="QNQ332" s="38"/>
      <c r="QNR332" s="38"/>
      <c r="QNS332" s="38"/>
      <c r="QNT332" s="38"/>
      <c r="QNU332" s="38"/>
      <c r="QNV332" s="38"/>
      <c r="QNW332" s="38"/>
      <c r="QNX332" s="38"/>
      <c r="QNY332" s="38"/>
      <c r="QNZ332" s="38"/>
      <c r="QOA332" s="38"/>
      <c r="QOB332" s="38"/>
      <c r="QOC332" s="38"/>
      <c r="QOD332" s="38"/>
      <c r="QOE332" s="38"/>
      <c r="QOF332" s="38"/>
      <c r="QOG332" s="38"/>
      <c r="QOH332" s="38"/>
      <c r="QOI332" s="38"/>
      <c r="QOJ332" s="38"/>
      <c r="QOK332" s="38"/>
      <c r="QOL332" s="38"/>
      <c r="QOM332" s="38"/>
      <c r="QON332" s="38"/>
      <c r="QOO332" s="38"/>
      <c r="QOP332" s="38"/>
      <c r="QOQ332" s="38"/>
      <c r="QOR332" s="38"/>
      <c r="QOS332" s="38"/>
      <c r="QOT332" s="38"/>
      <c r="QOU332" s="38"/>
      <c r="QOV332" s="38"/>
      <c r="QOW332" s="38"/>
      <c r="QOX332" s="38"/>
      <c r="QOY332" s="38"/>
      <c r="QOZ332" s="38"/>
      <c r="QPA332" s="38"/>
      <c r="QPB332" s="38"/>
      <c r="QPC332" s="38"/>
      <c r="QPD332" s="38"/>
      <c r="QPE332" s="38"/>
      <c r="QPF332" s="38"/>
      <c r="QPG332" s="38"/>
      <c r="QPH332" s="38"/>
      <c r="QPI332" s="38"/>
      <c r="QPJ332" s="38"/>
      <c r="QPK332" s="38"/>
      <c r="QPL332" s="38"/>
      <c r="QPM332" s="38"/>
      <c r="QPN332" s="38"/>
      <c r="QPO332" s="38"/>
      <c r="QPP332" s="38"/>
      <c r="QPQ332" s="38"/>
      <c r="QPR332" s="38"/>
      <c r="QPS332" s="38"/>
      <c r="QPT332" s="38"/>
      <c r="QPU332" s="38"/>
      <c r="QPV332" s="38"/>
      <c r="QPW332" s="38"/>
      <c r="QPX332" s="38"/>
      <c r="QPY332" s="38"/>
      <c r="QPZ332" s="38"/>
      <c r="QQA332" s="38"/>
      <c r="QQB332" s="38"/>
      <c r="QQC332" s="38"/>
      <c r="QQD332" s="38"/>
      <c r="QQE332" s="38"/>
      <c r="QQF332" s="38"/>
      <c r="QQG332" s="38"/>
      <c r="QQH332" s="38"/>
      <c r="QQI332" s="38"/>
      <c r="QQJ332" s="38"/>
      <c r="QQK332" s="38"/>
      <c r="QQL332" s="38"/>
      <c r="QQM332" s="38"/>
      <c r="QQN332" s="38"/>
      <c r="QQO332" s="38"/>
      <c r="QQP332" s="38"/>
      <c r="QQQ332" s="38"/>
      <c r="QQR332" s="38"/>
      <c r="QQS332" s="38"/>
      <c r="QQT332" s="38"/>
      <c r="QQU332" s="38"/>
      <c r="QQV332" s="38"/>
      <c r="QQW332" s="38"/>
      <c r="QQX332" s="38"/>
      <c r="QQY332" s="38"/>
      <c r="QQZ332" s="38"/>
      <c r="QRA332" s="38"/>
      <c r="QRB332" s="38"/>
      <c r="QRC332" s="38"/>
      <c r="QRD332" s="38"/>
      <c r="QRE332" s="38"/>
      <c r="QRF332" s="38"/>
      <c r="QRG332" s="38"/>
      <c r="QRH332" s="38"/>
      <c r="QRI332" s="38"/>
      <c r="QRJ332" s="38"/>
      <c r="QRK332" s="38"/>
      <c r="QRL332" s="38"/>
      <c r="QRM332" s="38"/>
      <c r="QRN332" s="38"/>
      <c r="QRO332" s="38"/>
      <c r="QRP332" s="38"/>
      <c r="QRQ332" s="38"/>
      <c r="QRR332" s="38"/>
      <c r="QRS332" s="38"/>
      <c r="QRT332" s="38"/>
      <c r="QRU332" s="38"/>
      <c r="QRV332" s="38"/>
      <c r="QRW332" s="38"/>
      <c r="QRX332" s="38"/>
      <c r="QRY332" s="38"/>
      <c r="QRZ332" s="38"/>
      <c r="QSA332" s="38"/>
      <c r="QSB332" s="38"/>
      <c r="QSC332" s="38"/>
      <c r="QSD332" s="38"/>
      <c r="QSE332" s="38"/>
      <c r="QSF332" s="38"/>
      <c r="QSG332" s="38"/>
      <c r="QSH332" s="38"/>
      <c r="QSI332" s="38"/>
      <c r="QSJ332" s="38"/>
      <c r="QSK332" s="38"/>
      <c r="QSL332" s="38"/>
      <c r="QSM332" s="38"/>
      <c r="QSN332" s="38"/>
      <c r="QSO332" s="38"/>
      <c r="QSP332" s="38"/>
      <c r="QSQ332" s="38"/>
      <c r="QSR332" s="38"/>
      <c r="QSS332" s="38"/>
      <c r="QST332" s="38"/>
      <c r="QSU332" s="38"/>
      <c r="QSV332" s="38"/>
      <c r="QSW332" s="38"/>
      <c r="QSX332" s="38"/>
      <c r="QSY332" s="38"/>
      <c r="QSZ332" s="38"/>
      <c r="QTA332" s="38"/>
      <c r="QTB332" s="38"/>
      <c r="QTC332" s="38"/>
      <c r="QTD332" s="38"/>
      <c r="QTE332" s="38"/>
      <c r="QTF332" s="38"/>
      <c r="QTG332" s="38"/>
      <c r="QTH332" s="38"/>
      <c r="QTI332" s="38"/>
      <c r="QTJ332" s="38"/>
      <c r="QTK332" s="38"/>
      <c r="QTL332" s="38"/>
      <c r="QTM332" s="38"/>
      <c r="QTN332" s="38"/>
      <c r="QTO332" s="38"/>
      <c r="QTP332" s="38"/>
      <c r="QTQ332" s="38"/>
      <c r="QTR332" s="38"/>
      <c r="QTS332" s="38"/>
      <c r="QTT332" s="38"/>
      <c r="QTU332" s="38"/>
      <c r="QTV332" s="38"/>
      <c r="QTW332" s="38"/>
      <c r="QTX332" s="38"/>
      <c r="QTY332" s="38"/>
      <c r="QTZ332" s="38"/>
      <c r="QUA332" s="38"/>
      <c r="QUB332" s="38"/>
      <c r="QUC332" s="38"/>
      <c r="QUD332" s="38"/>
      <c r="QUE332" s="38"/>
      <c r="QUF332" s="38"/>
      <c r="QUG332" s="38"/>
      <c r="QUH332" s="38"/>
      <c r="QUI332" s="38"/>
      <c r="QUJ332" s="38"/>
      <c r="QUK332" s="38"/>
      <c r="QUL332" s="38"/>
      <c r="QUM332" s="38"/>
      <c r="QUN332" s="38"/>
      <c r="QUO332" s="38"/>
      <c r="QUP332" s="38"/>
      <c r="QUQ332" s="38"/>
      <c r="QUR332" s="38"/>
      <c r="QUS332" s="38"/>
      <c r="QUT332" s="38"/>
      <c r="QUU332" s="38"/>
      <c r="QUV332" s="38"/>
      <c r="QUW332" s="38"/>
      <c r="QUX332" s="38"/>
      <c r="QUY332" s="38"/>
      <c r="QUZ332" s="38"/>
      <c r="QVA332" s="38"/>
      <c r="QVB332" s="38"/>
      <c r="QVC332" s="38"/>
      <c r="QVD332" s="38"/>
      <c r="QVE332" s="38"/>
      <c r="QVF332" s="38"/>
      <c r="QVG332" s="38"/>
      <c r="QVH332" s="38"/>
      <c r="QVI332" s="38"/>
      <c r="QVJ332" s="38"/>
      <c r="QVK332" s="38"/>
      <c r="QVL332" s="38"/>
      <c r="QVM332" s="38"/>
      <c r="QVN332" s="38"/>
      <c r="QVO332" s="38"/>
      <c r="QVP332" s="38"/>
      <c r="QVQ332" s="38"/>
      <c r="QVR332" s="38"/>
      <c r="QVS332" s="38"/>
      <c r="QVT332" s="38"/>
      <c r="QVU332" s="38"/>
      <c r="QVV332" s="38"/>
      <c r="QVW332" s="38"/>
      <c r="QVX332" s="38"/>
      <c r="QVY332" s="38"/>
      <c r="QVZ332" s="38"/>
      <c r="QWA332" s="38"/>
      <c r="QWB332" s="38"/>
      <c r="QWC332" s="38"/>
      <c r="QWD332" s="38"/>
      <c r="QWE332" s="38"/>
      <c r="QWF332" s="38"/>
      <c r="QWG332" s="38"/>
      <c r="QWH332" s="38"/>
      <c r="QWI332" s="38"/>
      <c r="QWJ332" s="38"/>
      <c r="QWK332" s="38"/>
      <c r="QWL332" s="38"/>
      <c r="QWM332" s="38"/>
      <c r="QWN332" s="38"/>
      <c r="QWO332" s="38"/>
      <c r="QWP332" s="38"/>
      <c r="QWQ332" s="38"/>
      <c r="QWR332" s="38"/>
      <c r="QWS332" s="38"/>
      <c r="QWT332" s="38"/>
      <c r="QWU332" s="38"/>
      <c r="QWV332" s="38"/>
      <c r="QWW332" s="38"/>
      <c r="QWX332" s="38"/>
      <c r="QWY332" s="38"/>
      <c r="QWZ332" s="38"/>
      <c r="QXA332" s="38"/>
      <c r="QXB332" s="38"/>
      <c r="QXC332" s="38"/>
      <c r="QXD332" s="38"/>
      <c r="QXE332" s="38"/>
      <c r="QXF332" s="38"/>
      <c r="QXG332" s="38"/>
      <c r="QXH332" s="38"/>
      <c r="QXI332" s="38"/>
      <c r="QXJ332" s="38"/>
      <c r="QXK332" s="38"/>
      <c r="QXL332" s="38"/>
      <c r="QXM332" s="38"/>
      <c r="QXN332" s="38"/>
      <c r="QXO332" s="38"/>
      <c r="QXP332" s="38"/>
      <c r="QXQ332" s="38"/>
      <c r="QXR332" s="38"/>
      <c r="QXS332" s="38"/>
      <c r="QXT332" s="38"/>
      <c r="QXU332" s="38"/>
      <c r="QXV332" s="38"/>
      <c r="QXW332" s="38"/>
      <c r="QXX332" s="38"/>
      <c r="QXY332" s="38"/>
      <c r="QXZ332" s="38"/>
      <c r="QYA332" s="38"/>
      <c r="QYB332" s="38"/>
      <c r="QYC332" s="38"/>
      <c r="QYD332" s="38"/>
      <c r="QYE332" s="38"/>
      <c r="QYF332" s="38"/>
      <c r="QYG332" s="38"/>
      <c r="QYH332" s="38"/>
      <c r="QYI332" s="38"/>
      <c r="QYJ332" s="38"/>
      <c r="QYK332" s="38"/>
      <c r="QYL332" s="38"/>
      <c r="QYM332" s="38"/>
      <c r="QYN332" s="38"/>
      <c r="QYO332" s="38"/>
      <c r="QYP332" s="38"/>
      <c r="QYQ332" s="38"/>
      <c r="QYR332" s="38"/>
      <c r="QYS332" s="38"/>
      <c r="QYT332" s="38"/>
      <c r="QYU332" s="38"/>
      <c r="QYV332" s="38"/>
      <c r="QYW332" s="38"/>
      <c r="QYX332" s="38"/>
      <c r="QYY332" s="38"/>
      <c r="QYZ332" s="38"/>
      <c r="QZA332" s="38"/>
      <c r="QZB332" s="38"/>
      <c r="QZC332" s="38"/>
      <c r="QZD332" s="38"/>
      <c r="QZE332" s="38"/>
      <c r="QZF332" s="38"/>
      <c r="QZG332" s="38"/>
      <c r="QZH332" s="38"/>
      <c r="QZI332" s="38"/>
      <c r="QZJ332" s="38"/>
      <c r="QZK332" s="38"/>
      <c r="QZL332" s="38"/>
      <c r="QZM332" s="38"/>
      <c r="QZN332" s="38"/>
      <c r="QZO332" s="38"/>
      <c r="QZP332" s="38"/>
      <c r="QZQ332" s="38"/>
      <c r="QZR332" s="38"/>
      <c r="QZS332" s="38"/>
      <c r="QZT332" s="38"/>
      <c r="QZU332" s="38"/>
      <c r="QZV332" s="38"/>
      <c r="QZW332" s="38"/>
      <c r="QZX332" s="38"/>
      <c r="QZY332" s="38"/>
      <c r="QZZ332" s="38"/>
      <c r="RAA332" s="38"/>
      <c r="RAB332" s="38"/>
      <c r="RAC332" s="38"/>
      <c r="RAD332" s="38"/>
      <c r="RAE332" s="38"/>
      <c r="RAF332" s="38"/>
      <c r="RAG332" s="38"/>
      <c r="RAH332" s="38"/>
      <c r="RAI332" s="38"/>
      <c r="RAJ332" s="38"/>
      <c r="RAK332" s="38"/>
      <c r="RAL332" s="38"/>
      <c r="RAM332" s="38"/>
      <c r="RAN332" s="38"/>
      <c r="RAO332" s="38"/>
      <c r="RAP332" s="38"/>
      <c r="RAQ332" s="38"/>
      <c r="RAR332" s="38"/>
      <c r="RAS332" s="38"/>
      <c r="RAT332" s="38"/>
      <c r="RAU332" s="38"/>
      <c r="RAV332" s="38"/>
      <c r="RAW332" s="38"/>
      <c r="RAX332" s="38"/>
      <c r="RAY332" s="38"/>
      <c r="RAZ332" s="38"/>
      <c r="RBA332" s="38"/>
      <c r="RBB332" s="38"/>
      <c r="RBC332" s="38"/>
      <c r="RBD332" s="38"/>
      <c r="RBE332" s="38"/>
      <c r="RBF332" s="38"/>
      <c r="RBG332" s="38"/>
      <c r="RBH332" s="38"/>
      <c r="RBI332" s="38"/>
      <c r="RBJ332" s="38"/>
      <c r="RBK332" s="38"/>
      <c r="RBL332" s="38"/>
      <c r="RBM332" s="38"/>
      <c r="RBN332" s="38"/>
      <c r="RBO332" s="38"/>
      <c r="RBP332" s="38"/>
      <c r="RBQ332" s="38"/>
      <c r="RBR332" s="38"/>
      <c r="RBS332" s="38"/>
      <c r="RBT332" s="38"/>
      <c r="RBU332" s="38"/>
      <c r="RBV332" s="38"/>
      <c r="RBW332" s="38"/>
      <c r="RBX332" s="38"/>
      <c r="RBY332" s="38"/>
      <c r="RBZ332" s="38"/>
      <c r="RCA332" s="38"/>
      <c r="RCB332" s="38"/>
      <c r="RCC332" s="38"/>
      <c r="RCD332" s="38"/>
      <c r="RCE332" s="38"/>
      <c r="RCF332" s="38"/>
      <c r="RCG332" s="38"/>
      <c r="RCH332" s="38"/>
      <c r="RCI332" s="38"/>
      <c r="RCJ332" s="38"/>
      <c r="RCK332" s="38"/>
      <c r="RCL332" s="38"/>
      <c r="RCM332" s="38"/>
      <c r="RCN332" s="38"/>
      <c r="RCO332" s="38"/>
      <c r="RCP332" s="38"/>
      <c r="RCQ332" s="38"/>
      <c r="RCR332" s="38"/>
      <c r="RCS332" s="38"/>
      <c r="RCT332" s="38"/>
      <c r="RCU332" s="38"/>
      <c r="RCV332" s="38"/>
      <c r="RCW332" s="38"/>
      <c r="RCX332" s="38"/>
      <c r="RCY332" s="38"/>
      <c r="RCZ332" s="38"/>
      <c r="RDA332" s="38"/>
      <c r="RDB332" s="38"/>
      <c r="RDC332" s="38"/>
      <c r="RDD332" s="38"/>
      <c r="RDE332" s="38"/>
      <c r="RDF332" s="38"/>
      <c r="RDG332" s="38"/>
      <c r="RDH332" s="38"/>
      <c r="RDI332" s="38"/>
      <c r="RDJ332" s="38"/>
      <c r="RDK332" s="38"/>
      <c r="RDL332" s="38"/>
      <c r="RDM332" s="38"/>
      <c r="RDN332" s="38"/>
      <c r="RDO332" s="38"/>
      <c r="RDP332" s="38"/>
      <c r="RDQ332" s="38"/>
      <c r="RDR332" s="38"/>
      <c r="RDS332" s="38"/>
      <c r="RDT332" s="38"/>
      <c r="RDU332" s="38"/>
      <c r="RDV332" s="38"/>
      <c r="RDW332" s="38"/>
      <c r="RDX332" s="38"/>
      <c r="RDY332" s="38"/>
      <c r="RDZ332" s="38"/>
      <c r="REA332" s="38"/>
      <c r="REB332" s="38"/>
      <c r="REC332" s="38"/>
      <c r="RED332" s="38"/>
      <c r="REE332" s="38"/>
      <c r="REF332" s="38"/>
      <c r="REG332" s="38"/>
      <c r="REH332" s="38"/>
      <c r="REI332" s="38"/>
      <c r="REJ332" s="38"/>
      <c r="REK332" s="38"/>
      <c r="REL332" s="38"/>
      <c r="REM332" s="38"/>
      <c r="REN332" s="38"/>
      <c r="REO332" s="38"/>
      <c r="REP332" s="38"/>
      <c r="REQ332" s="38"/>
      <c r="RER332" s="38"/>
      <c r="RES332" s="38"/>
      <c r="RET332" s="38"/>
      <c r="REU332" s="38"/>
      <c r="REV332" s="38"/>
      <c r="REW332" s="38"/>
      <c r="REX332" s="38"/>
      <c r="REY332" s="38"/>
      <c r="REZ332" s="38"/>
      <c r="RFA332" s="38"/>
      <c r="RFB332" s="38"/>
      <c r="RFC332" s="38"/>
      <c r="RFD332" s="38"/>
      <c r="RFE332" s="38"/>
      <c r="RFF332" s="38"/>
      <c r="RFG332" s="38"/>
      <c r="RFH332" s="38"/>
      <c r="RFI332" s="38"/>
      <c r="RFJ332" s="38"/>
      <c r="RFK332" s="38"/>
      <c r="RFL332" s="38"/>
      <c r="RFM332" s="38"/>
      <c r="RFN332" s="38"/>
      <c r="RFO332" s="38"/>
      <c r="RFP332" s="38"/>
      <c r="RFQ332" s="38"/>
      <c r="RFR332" s="38"/>
      <c r="RFS332" s="38"/>
      <c r="RFT332" s="38"/>
      <c r="RFU332" s="38"/>
      <c r="RFV332" s="38"/>
      <c r="RFW332" s="38"/>
      <c r="RFX332" s="38"/>
      <c r="RFY332" s="38"/>
      <c r="RFZ332" s="38"/>
      <c r="RGA332" s="38"/>
      <c r="RGB332" s="38"/>
      <c r="RGC332" s="38"/>
      <c r="RGD332" s="38"/>
      <c r="RGE332" s="38"/>
      <c r="RGF332" s="38"/>
      <c r="RGG332" s="38"/>
      <c r="RGH332" s="38"/>
      <c r="RGI332" s="38"/>
      <c r="RGJ332" s="38"/>
      <c r="RGK332" s="38"/>
      <c r="RGL332" s="38"/>
      <c r="RGM332" s="38"/>
      <c r="RGN332" s="38"/>
      <c r="RGO332" s="38"/>
      <c r="RGP332" s="38"/>
      <c r="RGQ332" s="38"/>
      <c r="RGR332" s="38"/>
      <c r="RGS332" s="38"/>
      <c r="RGT332" s="38"/>
      <c r="RGU332" s="38"/>
      <c r="RGV332" s="38"/>
      <c r="RGW332" s="38"/>
      <c r="RGX332" s="38"/>
      <c r="RGY332" s="38"/>
      <c r="RGZ332" s="38"/>
      <c r="RHA332" s="38"/>
      <c r="RHB332" s="38"/>
      <c r="RHC332" s="38"/>
      <c r="RHD332" s="38"/>
      <c r="RHE332" s="38"/>
      <c r="RHF332" s="38"/>
      <c r="RHG332" s="38"/>
      <c r="RHH332" s="38"/>
      <c r="RHI332" s="38"/>
      <c r="RHJ332" s="38"/>
      <c r="RHK332" s="38"/>
      <c r="RHL332" s="38"/>
      <c r="RHM332" s="38"/>
      <c r="RHN332" s="38"/>
      <c r="RHO332" s="38"/>
      <c r="RHP332" s="38"/>
      <c r="RHQ332" s="38"/>
      <c r="RHR332" s="38"/>
      <c r="RHS332" s="38"/>
      <c r="RHT332" s="38"/>
      <c r="RHU332" s="38"/>
      <c r="RHV332" s="38"/>
      <c r="RHW332" s="38"/>
      <c r="RHX332" s="38"/>
      <c r="RHY332" s="38"/>
      <c r="RHZ332" s="38"/>
      <c r="RIA332" s="38"/>
      <c r="RIB332" s="38"/>
      <c r="RIC332" s="38"/>
      <c r="RID332" s="38"/>
      <c r="RIE332" s="38"/>
      <c r="RIF332" s="38"/>
      <c r="RIG332" s="38"/>
      <c r="RIH332" s="38"/>
      <c r="RII332" s="38"/>
      <c r="RIJ332" s="38"/>
      <c r="RIK332" s="38"/>
      <c r="RIL332" s="38"/>
      <c r="RIM332" s="38"/>
      <c r="RIN332" s="38"/>
      <c r="RIO332" s="38"/>
      <c r="RIP332" s="38"/>
      <c r="RIQ332" s="38"/>
      <c r="RIR332" s="38"/>
      <c r="RIS332" s="38"/>
      <c r="RIT332" s="38"/>
      <c r="RIU332" s="38"/>
      <c r="RIV332" s="38"/>
      <c r="RIW332" s="38"/>
      <c r="RIX332" s="38"/>
      <c r="RIY332" s="38"/>
      <c r="RIZ332" s="38"/>
      <c r="RJA332" s="38"/>
      <c r="RJB332" s="38"/>
      <c r="RJC332" s="38"/>
      <c r="RJD332" s="38"/>
      <c r="RJE332" s="38"/>
      <c r="RJF332" s="38"/>
      <c r="RJG332" s="38"/>
      <c r="RJH332" s="38"/>
      <c r="RJI332" s="38"/>
      <c r="RJJ332" s="38"/>
      <c r="RJK332" s="38"/>
      <c r="RJL332" s="38"/>
      <c r="RJM332" s="38"/>
      <c r="RJN332" s="38"/>
      <c r="RJO332" s="38"/>
      <c r="RJP332" s="38"/>
      <c r="RJQ332" s="38"/>
      <c r="RJR332" s="38"/>
      <c r="RJS332" s="38"/>
      <c r="RJT332" s="38"/>
      <c r="RJU332" s="38"/>
      <c r="RJV332" s="38"/>
      <c r="RJW332" s="38"/>
      <c r="RJX332" s="38"/>
      <c r="RJY332" s="38"/>
      <c r="RJZ332" s="38"/>
      <c r="RKA332" s="38"/>
      <c r="RKB332" s="38"/>
      <c r="RKC332" s="38"/>
      <c r="RKD332" s="38"/>
      <c r="RKE332" s="38"/>
      <c r="RKF332" s="38"/>
      <c r="RKG332" s="38"/>
      <c r="RKH332" s="38"/>
      <c r="RKI332" s="38"/>
      <c r="RKJ332" s="38"/>
      <c r="RKK332" s="38"/>
      <c r="RKL332" s="38"/>
      <c r="RKM332" s="38"/>
      <c r="RKN332" s="38"/>
      <c r="RKO332" s="38"/>
      <c r="RKP332" s="38"/>
      <c r="RKQ332" s="38"/>
      <c r="RKR332" s="38"/>
      <c r="RKS332" s="38"/>
      <c r="RKT332" s="38"/>
      <c r="RKU332" s="38"/>
      <c r="RKV332" s="38"/>
      <c r="RKW332" s="38"/>
      <c r="RKX332" s="38"/>
      <c r="RKY332" s="38"/>
      <c r="RKZ332" s="38"/>
      <c r="RLA332" s="38"/>
      <c r="RLB332" s="38"/>
      <c r="RLC332" s="38"/>
      <c r="RLD332" s="38"/>
      <c r="RLE332" s="38"/>
      <c r="RLF332" s="38"/>
      <c r="RLG332" s="38"/>
      <c r="RLH332" s="38"/>
      <c r="RLI332" s="38"/>
      <c r="RLJ332" s="38"/>
      <c r="RLK332" s="38"/>
      <c r="RLL332" s="38"/>
      <c r="RLM332" s="38"/>
      <c r="RLN332" s="38"/>
      <c r="RLO332" s="38"/>
      <c r="RLP332" s="38"/>
      <c r="RLQ332" s="38"/>
      <c r="RLR332" s="38"/>
      <c r="RLS332" s="38"/>
      <c r="RLT332" s="38"/>
      <c r="RLU332" s="38"/>
      <c r="RLV332" s="38"/>
      <c r="RLW332" s="38"/>
      <c r="RLX332" s="38"/>
      <c r="RLY332" s="38"/>
      <c r="RLZ332" s="38"/>
      <c r="RMA332" s="38"/>
      <c r="RMB332" s="38"/>
      <c r="RMC332" s="38"/>
      <c r="RMD332" s="38"/>
      <c r="RME332" s="38"/>
      <c r="RMF332" s="38"/>
      <c r="RMG332" s="38"/>
      <c r="RMH332" s="38"/>
      <c r="RMI332" s="38"/>
      <c r="RMJ332" s="38"/>
      <c r="RMK332" s="38"/>
      <c r="RML332" s="38"/>
      <c r="RMM332" s="38"/>
      <c r="RMN332" s="38"/>
      <c r="RMO332" s="38"/>
      <c r="RMP332" s="38"/>
      <c r="RMQ332" s="38"/>
      <c r="RMR332" s="38"/>
      <c r="RMS332" s="38"/>
      <c r="RMT332" s="38"/>
      <c r="RMU332" s="38"/>
      <c r="RMV332" s="38"/>
      <c r="RMW332" s="38"/>
      <c r="RMX332" s="38"/>
      <c r="RMY332" s="38"/>
      <c r="RMZ332" s="38"/>
      <c r="RNA332" s="38"/>
      <c r="RNB332" s="38"/>
      <c r="RNC332" s="38"/>
      <c r="RND332" s="38"/>
      <c r="RNE332" s="38"/>
      <c r="RNF332" s="38"/>
      <c r="RNG332" s="38"/>
      <c r="RNH332" s="38"/>
      <c r="RNI332" s="38"/>
      <c r="RNJ332" s="38"/>
      <c r="RNK332" s="38"/>
      <c r="RNL332" s="38"/>
      <c r="RNM332" s="38"/>
      <c r="RNN332" s="38"/>
      <c r="RNO332" s="38"/>
      <c r="RNP332" s="38"/>
      <c r="RNQ332" s="38"/>
      <c r="RNR332" s="38"/>
      <c r="RNS332" s="38"/>
      <c r="RNT332" s="38"/>
      <c r="RNU332" s="38"/>
      <c r="RNV332" s="38"/>
      <c r="RNW332" s="38"/>
      <c r="RNX332" s="38"/>
      <c r="RNY332" s="38"/>
      <c r="RNZ332" s="38"/>
      <c r="ROA332" s="38"/>
      <c r="ROB332" s="38"/>
      <c r="ROC332" s="38"/>
      <c r="ROD332" s="38"/>
      <c r="ROE332" s="38"/>
      <c r="ROF332" s="38"/>
      <c r="ROG332" s="38"/>
      <c r="ROH332" s="38"/>
      <c r="ROI332" s="38"/>
      <c r="ROJ332" s="38"/>
      <c r="ROK332" s="38"/>
      <c r="ROL332" s="38"/>
      <c r="ROM332" s="38"/>
      <c r="RON332" s="38"/>
      <c r="ROO332" s="38"/>
      <c r="ROP332" s="38"/>
      <c r="ROQ332" s="38"/>
      <c r="ROR332" s="38"/>
      <c r="ROS332" s="38"/>
      <c r="ROT332" s="38"/>
      <c r="ROU332" s="38"/>
      <c r="ROV332" s="38"/>
      <c r="ROW332" s="38"/>
      <c r="ROX332" s="38"/>
      <c r="ROY332" s="38"/>
      <c r="ROZ332" s="38"/>
      <c r="RPA332" s="38"/>
      <c r="RPB332" s="38"/>
      <c r="RPC332" s="38"/>
      <c r="RPD332" s="38"/>
      <c r="RPE332" s="38"/>
      <c r="RPF332" s="38"/>
      <c r="RPG332" s="38"/>
      <c r="RPH332" s="38"/>
      <c r="RPI332" s="38"/>
      <c r="RPJ332" s="38"/>
      <c r="RPK332" s="38"/>
      <c r="RPL332" s="38"/>
      <c r="RPM332" s="38"/>
      <c r="RPN332" s="38"/>
      <c r="RPO332" s="38"/>
      <c r="RPP332" s="38"/>
      <c r="RPQ332" s="38"/>
      <c r="RPR332" s="38"/>
      <c r="RPS332" s="38"/>
      <c r="RPT332" s="38"/>
      <c r="RPU332" s="38"/>
      <c r="RPV332" s="38"/>
      <c r="RPW332" s="38"/>
      <c r="RPX332" s="38"/>
      <c r="RPY332" s="38"/>
      <c r="RPZ332" s="38"/>
      <c r="RQA332" s="38"/>
      <c r="RQB332" s="38"/>
      <c r="RQC332" s="38"/>
      <c r="RQD332" s="38"/>
      <c r="RQE332" s="38"/>
      <c r="RQF332" s="38"/>
      <c r="RQG332" s="38"/>
      <c r="RQH332" s="38"/>
      <c r="RQI332" s="38"/>
      <c r="RQJ332" s="38"/>
      <c r="RQK332" s="38"/>
      <c r="RQL332" s="38"/>
      <c r="RQM332" s="38"/>
      <c r="RQN332" s="38"/>
      <c r="RQO332" s="38"/>
      <c r="RQP332" s="38"/>
      <c r="RQQ332" s="38"/>
      <c r="RQR332" s="38"/>
      <c r="RQS332" s="38"/>
      <c r="RQT332" s="38"/>
      <c r="RQU332" s="38"/>
      <c r="RQV332" s="38"/>
      <c r="RQW332" s="38"/>
      <c r="RQX332" s="38"/>
      <c r="RQY332" s="38"/>
      <c r="RQZ332" s="38"/>
      <c r="RRA332" s="38"/>
      <c r="RRB332" s="38"/>
      <c r="RRC332" s="38"/>
      <c r="RRD332" s="38"/>
      <c r="RRE332" s="38"/>
      <c r="RRF332" s="38"/>
      <c r="RRG332" s="38"/>
      <c r="RRH332" s="38"/>
      <c r="RRI332" s="38"/>
      <c r="RRJ332" s="38"/>
      <c r="RRK332" s="38"/>
      <c r="RRL332" s="38"/>
      <c r="RRM332" s="38"/>
      <c r="RRN332" s="38"/>
      <c r="RRO332" s="38"/>
      <c r="RRP332" s="38"/>
      <c r="RRQ332" s="38"/>
      <c r="RRR332" s="38"/>
      <c r="RRS332" s="38"/>
      <c r="RRT332" s="38"/>
      <c r="RRU332" s="38"/>
      <c r="RRV332" s="38"/>
      <c r="RRW332" s="38"/>
      <c r="RRX332" s="38"/>
      <c r="RRY332" s="38"/>
      <c r="RRZ332" s="38"/>
      <c r="RSA332" s="38"/>
      <c r="RSB332" s="38"/>
      <c r="RSC332" s="38"/>
      <c r="RSD332" s="38"/>
      <c r="RSE332" s="38"/>
      <c r="RSF332" s="38"/>
      <c r="RSG332" s="38"/>
      <c r="RSH332" s="38"/>
      <c r="RSI332" s="38"/>
      <c r="RSJ332" s="38"/>
      <c r="RSK332" s="38"/>
      <c r="RSL332" s="38"/>
      <c r="RSM332" s="38"/>
      <c r="RSN332" s="38"/>
      <c r="RSO332" s="38"/>
      <c r="RSP332" s="38"/>
      <c r="RSQ332" s="38"/>
      <c r="RSR332" s="38"/>
      <c r="RSS332" s="38"/>
      <c r="RST332" s="38"/>
      <c r="RSU332" s="38"/>
      <c r="RSV332" s="38"/>
      <c r="RSW332" s="38"/>
      <c r="RSX332" s="38"/>
      <c r="RSY332" s="38"/>
      <c r="RSZ332" s="38"/>
      <c r="RTA332" s="38"/>
      <c r="RTB332" s="38"/>
      <c r="RTC332" s="38"/>
      <c r="RTD332" s="38"/>
      <c r="RTE332" s="38"/>
      <c r="RTF332" s="38"/>
      <c r="RTG332" s="38"/>
      <c r="RTH332" s="38"/>
      <c r="RTI332" s="38"/>
      <c r="RTJ332" s="38"/>
      <c r="RTK332" s="38"/>
      <c r="RTL332" s="38"/>
      <c r="RTM332" s="38"/>
      <c r="RTN332" s="38"/>
      <c r="RTO332" s="38"/>
      <c r="RTP332" s="38"/>
      <c r="RTQ332" s="38"/>
      <c r="RTR332" s="38"/>
      <c r="RTS332" s="38"/>
      <c r="RTT332" s="38"/>
      <c r="RTU332" s="38"/>
      <c r="RTV332" s="38"/>
      <c r="RTW332" s="38"/>
      <c r="RTX332" s="38"/>
      <c r="RTY332" s="38"/>
      <c r="RTZ332" s="38"/>
      <c r="RUA332" s="38"/>
      <c r="RUB332" s="38"/>
      <c r="RUC332" s="38"/>
      <c r="RUD332" s="38"/>
      <c r="RUE332" s="38"/>
      <c r="RUF332" s="38"/>
      <c r="RUG332" s="38"/>
      <c r="RUH332" s="38"/>
      <c r="RUI332" s="38"/>
      <c r="RUJ332" s="38"/>
      <c r="RUK332" s="38"/>
      <c r="RUL332" s="38"/>
      <c r="RUM332" s="38"/>
      <c r="RUN332" s="38"/>
      <c r="RUO332" s="38"/>
      <c r="RUP332" s="38"/>
      <c r="RUQ332" s="38"/>
      <c r="RUR332" s="38"/>
      <c r="RUS332" s="38"/>
      <c r="RUT332" s="38"/>
      <c r="RUU332" s="38"/>
      <c r="RUV332" s="38"/>
      <c r="RUW332" s="38"/>
      <c r="RUX332" s="38"/>
      <c r="RUY332" s="38"/>
      <c r="RUZ332" s="38"/>
      <c r="RVA332" s="38"/>
      <c r="RVB332" s="38"/>
      <c r="RVC332" s="38"/>
      <c r="RVD332" s="38"/>
      <c r="RVE332" s="38"/>
      <c r="RVF332" s="38"/>
      <c r="RVG332" s="38"/>
      <c r="RVH332" s="38"/>
      <c r="RVI332" s="38"/>
      <c r="RVJ332" s="38"/>
      <c r="RVK332" s="38"/>
      <c r="RVL332" s="38"/>
      <c r="RVM332" s="38"/>
      <c r="RVN332" s="38"/>
      <c r="RVO332" s="38"/>
      <c r="RVP332" s="38"/>
      <c r="RVQ332" s="38"/>
      <c r="RVR332" s="38"/>
      <c r="RVS332" s="38"/>
      <c r="RVT332" s="38"/>
      <c r="RVU332" s="38"/>
      <c r="RVV332" s="38"/>
      <c r="RVW332" s="38"/>
      <c r="RVX332" s="38"/>
      <c r="RVY332" s="38"/>
      <c r="RVZ332" s="38"/>
      <c r="RWA332" s="38"/>
      <c r="RWB332" s="38"/>
      <c r="RWC332" s="38"/>
      <c r="RWD332" s="38"/>
      <c r="RWE332" s="38"/>
      <c r="RWF332" s="38"/>
      <c r="RWG332" s="38"/>
      <c r="RWH332" s="38"/>
      <c r="RWI332" s="38"/>
      <c r="RWJ332" s="38"/>
      <c r="RWK332" s="38"/>
      <c r="RWL332" s="38"/>
      <c r="RWM332" s="38"/>
      <c r="RWN332" s="38"/>
      <c r="RWO332" s="38"/>
      <c r="RWP332" s="38"/>
      <c r="RWQ332" s="38"/>
      <c r="RWR332" s="38"/>
      <c r="RWS332" s="38"/>
      <c r="RWT332" s="38"/>
      <c r="RWU332" s="38"/>
      <c r="RWV332" s="38"/>
      <c r="RWW332" s="38"/>
      <c r="RWX332" s="38"/>
      <c r="RWY332" s="38"/>
      <c r="RWZ332" s="38"/>
      <c r="RXA332" s="38"/>
      <c r="RXB332" s="38"/>
      <c r="RXC332" s="38"/>
      <c r="RXD332" s="38"/>
      <c r="RXE332" s="38"/>
      <c r="RXF332" s="38"/>
      <c r="RXG332" s="38"/>
      <c r="RXH332" s="38"/>
      <c r="RXI332" s="38"/>
      <c r="RXJ332" s="38"/>
      <c r="RXK332" s="38"/>
      <c r="RXL332" s="38"/>
      <c r="RXM332" s="38"/>
      <c r="RXN332" s="38"/>
      <c r="RXO332" s="38"/>
      <c r="RXP332" s="38"/>
      <c r="RXQ332" s="38"/>
      <c r="RXR332" s="38"/>
      <c r="RXS332" s="38"/>
      <c r="RXT332" s="38"/>
      <c r="RXU332" s="38"/>
      <c r="RXV332" s="38"/>
      <c r="RXW332" s="38"/>
      <c r="RXX332" s="38"/>
      <c r="RXY332" s="38"/>
      <c r="RXZ332" s="38"/>
      <c r="RYA332" s="38"/>
      <c r="RYB332" s="38"/>
      <c r="RYC332" s="38"/>
      <c r="RYD332" s="38"/>
      <c r="RYE332" s="38"/>
      <c r="RYF332" s="38"/>
      <c r="RYG332" s="38"/>
      <c r="RYH332" s="38"/>
      <c r="RYI332" s="38"/>
      <c r="RYJ332" s="38"/>
      <c r="RYK332" s="38"/>
      <c r="RYL332" s="38"/>
      <c r="RYM332" s="38"/>
      <c r="RYN332" s="38"/>
      <c r="RYO332" s="38"/>
      <c r="RYP332" s="38"/>
      <c r="RYQ332" s="38"/>
      <c r="RYR332" s="38"/>
      <c r="RYS332" s="38"/>
      <c r="RYT332" s="38"/>
      <c r="RYU332" s="38"/>
      <c r="RYV332" s="38"/>
      <c r="RYW332" s="38"/>
      <c r="RYX332" s="38"/>
      <c r="RYY332" s="38"/>
      <c r="RYZ332" s="38"/>
      <c r="RZA332" s="38"/>
      <c r="RZB332" s="38"/>
      <c r="RZC332" s="38"/>
      <c r="RZD332" s="38"/>
      <c r="RZE332" s="38"/>
      <c r="RZF332" s="38"/>
      <c r="RZG332" s="38"/>
      <c r="RZH332" s="38"/>
      <c r="RZI332" s="38"/>
      <c r="RZJ332" s="38"/>
      <c r="RZK332" s="38"/>
      <c r="RZL332" s="38"/>
      <c r="RZM332" s="38"/>
      <c r="RZN332" s="38"/>
      <c r="RZO332" s="38"/>
      <c r="RZP332" s="38"/>
      <c r="RZQ332" s="38"/>
      <c r="RZR332" s="38"/>
      <c r="RZS332" s="38"/>
      <c r="RZT332" s="38"/>
      <c r="RZU332" s="38"/>
      <c r="RZV332" s="38"/>
      <c r="RZW332" s="38"/>
      <c r="RZX332" s="38"/>
      <c r="RZY332" s="38"/>
      <c r="RZZ332" s="38"/>
      <c r="SAA332" s="38"/>
      <c r="SAB332" s="38"/>
      <c r="SAC332" s="38"/>
      <c r="SAD332" s="38"/>
      <c r="SAE332" s="38"/>
      <c r="SAF332" s="38"/>
      <c r="SAG332" s="38"/>
      <c r="SAH332" s="38"/>
      <c r="SAI332" s="38"/>
      <c r="SAJ332" s="38"/>
      <c r="SAK332" s="38"/>
      <c r="SAL332" s="38"/>
      <c r="SAM332" s="38"/>
      <c r="SAN332" s="38"/>
      <c r="SAO332" s="38"/>
      <c r="SAP332" s="38"/>
      <c r="SAQ332" s="38"/>
      <c r="SAR332" s="38"/>
      <c r="SAS332" s="38"/>
      <c r="SAT332" s="38"/>
      <c r="SAU332" s="38"/>
      <c r="SAV332" s="38"/>
      <c r="SAW332" s="38"/>
      <c r="SAX332" s="38"/>
      <c r="SAY332" s="38"/>
      <c r="SAZ332" s="38"/>
      <c r="SBA332" s="38"/>
      <c r="SBB332" s="38"/>
      <c r="SBC332" s="38"/>
      <c r="SBD332" s="38"/>
      <c r="SBE332" s="38"/>
      <c r="SBF332" s="38"/>
      <c r="SBG332" s="38"/>
      <c r="SBH332" s="38"/>
      <c r="SBI332" s="38"/>
      <c r="SBJ332" s="38"/>
      <c r="SBK332" s="38"/>
      <c r="SBL332" s="38"/>
      <c r="SBM332" s="38"/>
      <c r="SBN332" s="38"/>
      <c r="SBO332" s="38"/>
      <c r="SBP332" s="38"/>
      <c r="SBQ332" s="38"/>
      <c r="SBR332" s="38"/>
      <c r="SBS332" s="38"/>
      <c r="SBT332" s="38"/>
      <c r="SBU332" s="38"/>
      <c r="SBV332" s="38"/>
      <c r="SBW332" s="38"/>
      <c r="SBX332" s="38"/>
      <c r="SBY332" s="38"/>
      <c r="SBZ332" s="38"/>
      <c r="SCA332" s="38"/>
      <c r="SCB332" s="38"/>
      <c r="SCC332" s="38"/>
      <c r="SCD332" s="38"/>
      <c r="SCE332" s="38"/>
      <c r="SCF332" s="38"/>
      <c r="SCG332" s="38"/>
      <c r="SCH332" s="38"/>
      <c r="SCI332" s="38"/>
      <c r="SCJ332" s="38"/>
      <c r="SCK332" s="38"/>
      <c r="SCL332" s="38"/>
      <c r="SCM332" s="38"/>
      <c r="SCN332" s="38"/>
      <c r="SCO332" s="38"/>
      <c r="SCP332" s="38"/>
      <c r="SCQ332" s="38"/>
      <c r="SCR332" s="38"/>
      <c r="SCS332" s="38"/>
      <c r="SCT332" s="38"/>
      <c r="SCU332" s="38"/>
      <c r="SCV332" s="38"/>
      <c r="SCW332" s="38"/>
      <c r="SCX332" s="38"/>
      <c r="SCY332" s="38"/>
      <c r="SCZ332" s="38"/>
      <c r="SDA332" s="38"/>
      <c r="SDB332" s="38"/>
      <c r="SDC332" s="38"/>
      <c r="SDD332" s="38"/>
      <c r="SDE332" s="38"/>
      <c r="SDF332" s="38"/>
      <c r="SDG332" s="38"/>
      <c r="SDH332" s="38"/>
      <c r="SDI332" s="38"/>
      <c r="SDJ332" s="38"/>
      <c r="SDK332" s="38"/>
      <c r="SDL332" s="38"/>
      <c r="SDM332" s="38"/>
      <c r="SDN332" s="38"/>
      <c r="SDO332" s="38"/>
      <c r="SDP332" s="38"/>
      <c r="SDQ332" s="38"/>
      <c r="SDR332" s="38"/>
      <c r="SDS332" s="38"/>
      <c r="SDT332" s="38"/>
      <c r="SDU332" s="38"/>
      <c r="SDV332" s="38"/>
      <c r="SDW332" s="38"/>
      <c r="SDX332" s="38"/>
      <c r="SDY332" s="38"/>
      <c r="SDZ332" s="38"/>
      <c r="SEA332" s="38"/>
      <c r="SEB332" s="38"/>
      <c r="SEC332" s="38"/>
      <c r="SED332" s="38"/>
      <c r="SEE332" s="38"/>
      <c r="SEF332" s="38"/>
      <c r="SEG332" s="38"/>
      <c r="SEH332" s="38"/>
      <c r="SEI332" s="38"/>
      <c r="SEJ332" s="38"/>
      <c r="SEK332" s="38"/>
      <c r="SEL332" s="38"/>
      <c r="SEM332" s="38"/>
      <c r="SEN332" s="38"/>
      <c r="SEO332" s="38"/>
      <c r="SEP332" s="38"/>
      <c r="SEQ332" s="38"/>
      <c r="SER332" s="38"/>
      <c r="SES332" s="38"/>
      <c r="SET332" s="38"/>
      <c r="SEU332" s="38"/>
      <c r="SEV332" s="38"/>
      <c r="SEW332" s="38"/>
      <c r="SEX332" s="38"/>
      <c r="SEY332" s="38"/>
      <c r="SEZ332" s="38"/>
      <c r="SFA332" s="38"/>
      <c r="SFB332" s="38"/>
      <c r="SFC332" s="38"/>
      <c r="SFD332" s="38"/>
      <c r="SFE332" s="38"/>
      <c r="SFF332" s="38"/>
      <c r="SFG332" s="38"/>
      <c r="SFH332" s="38"/>
      <c r="SFI332" s="38"/>
      <c r="SFJ332" s="38"/>
      <c r="SFK332" s="38"/>
      <c r="SFL332" s="38"/>
      <c r="SFM332" s="38"/>
      <c r="SFN332" s="38"/>
      <c r="SFO332" s="38"/>
      <c r="SFP332" s="38"/>
      <c r="SFQ332" s="38"/>
      <c r="SFR332" s="38"/>
      <c r="SFS332" s="38"/>
      <c r="SFT332" s="38"/>
      <c r="SFU332" s="38"/>
      <c r="SFV332" s="38"/>
      <c r="SFW332" s="38"/>
      <c r="SFX332" s="38"/>
      <c r="SFY332" s="38"/>
      <c r="SFZ332" s="38"/>
      <c r="SGA332" s="38"/>
      <c r="SGB332" s="38"/>
      <c r="SGC332" s="38"/>
      <c r="SGD332" s="38"/>
      <c r="SGE332" s="38"/>
      <c r="SGF332" s="38"/>
      <c r="SGG332" s="38"/>
      <c r="SGH332" s="38"/>
      <c r="SGI332" s="38"/>
      <c r="SGJ332" s="38"/>
      <c r="SGK332" s="38"/>
      <c r="SGL332" s="38"/>
      <c r="SGM332" s="38"/>
      <c r="SGN332" s="38"/>
      <c r="SGO332" s="38"/>
      <c r="SGP332" s="38"/>
      <c r="SGQ332" s="38"/>
      <c r="SGR332" s="38"/>
      <c r="SGS332" s="38"/>
      <c r="SGT332" s="38"/>
      <c r="SGU332" s="38"/>
      <c r="SGV332" s="38"/>
      <c r="SGW332" s="38"/>
      <c r="SGX332" s="38"/>
      <c r="SGY332" s="38"/>
      <c r="SGZ332" s="38"/>
      <c r="SHA332" s="38"/>
      <c r="SHB332" s="38"/>
      <c r="SHC332" s="38"/>
      <c r="SHD332" s="38"/>
      <c r="SHE332" s="38"/>
      <c r="SHF332" s="38"/>
      <c r="SHG332" s="38"/>
      <c r="SHH332" s="38"/>
      <c r="SHI332" s="38"/>
      <c r="SHJ332" s="38"/>
      <c r="SHK332" s="38"/>
      <c r="SHL332" s="38"/>
      <c r="SHM332" s="38"/>
      <c r="SHN332" s="38"/>
      <c r="SHO332" s="38"/>
      <c r="SHP332" s="38"/>
      <c r="SHQ332" s="38"/>
      <c r="SHR332" s="38"/>
      <c r="SHS332" s="38"/>
      <c r="SHT332" s="38"/>
      <c r="SHU332" s="38"/>
      <c r="SHV332" s="38"/>
      <c r="SHW332" s="38"/>
      <c r="SHX332" s="38"/>
      <c r="SHY332" s="38"/>
      <c r="SHZ332" s="38"/>
      <c r="SIA332" s="38"/>
      <c r="SIB332" s="38"/>
      <c r="SIC332" s="38"/>
      <c r="SID332" s="38"/>
      <c r="SIE332" s="38"/>
      <c r="SIF332" s="38"/>
      <c r="SIG332" s="38"/>
      <c r="SIH332" s="38"/>
      <c r="SII332" s="38"/>
      <c r="SIJ332" s="38"/>
      <c r="SIK332" s="38"/>
      <c r="SIL332" s="38"/>
      <c r="SIM332" s="38"/>
      <c r="SIN332" s="38"/>
      <c r="SIO332" s="38"/>
      <c r="SIP332" s="38"/>
      <c r="SIQ332" s="38"/>
      <c r="SIR332" s="38"/>
      <c r="SIS332" s="38"/>
      <c r="SIT332" s="38"/>
      <c r="SIU332" s="38"/>
      <c r="SIV332" s="38"/>
      <c r="SIW332" s="38"/>
      <c r="SIX332" s="38"/>
      <c r="SIY332" s="38"/>
      <c r="SIZ332" s="38"/>
      <c r="SJA332" s="38"/>
      <c r="SJB332" s="38"/>
      <c r="SJC332" s="38"/>
      <c r="SJD332" s="38"/>
      <c r="SJE332" s="38"/>
      <c r="SJF332" s="38"/>
      <c r="SJG332" s="38"/>
      <c r="SJH332" s="38"/>
      <c r="SJI332" s="38"/>
      <c r="SJJ332" s="38"/>
      <c r="SJK332" s="38"/>
      <c r="SJL332" s="38"/>
      <c r="SJM332" s="38"/>
      <c r="SJN332" s="38"/>
      <c r="SJO332" s="38"/>
      <c r="SJP332" s="38"/>
      <c r="SJQ332" s="38"/>
      <c r="SJR332" s="38"/>
      <c r="SJS332" s="38"/>
      <c r="SJT332" s="38"/>
      <c r="SJU332" s="38"/>
      <c r="SJV332" s="38"/>
      <c r="SJW332" s="38"/>
      <c r="SJX332" s="38"/>
      <c r="SJY332" s="38"/>
      <c r="SJZ332" s="38"/>
      <c r="SKA332" s="38"/>
      <c r="SKB332" s="38"/>
      <c r="SKC332" s="38"/>
      <c r="SKD332" s="38"/>
      <c r="SKE332" s="38"/>
      <c r="SKF332" s="38"/>
      <c r="SKG332" s="38"/>
      <c r="SKH332" s="38"/>
      <c r="SKI332" s="38"/>
      <c r="SKJ332" s="38"/>
      <c r="SKK332" s="38"/>
      <c r="SKL332" s="38"/>
      <c r="SKM332" s="38"/>
      <c r="SKN332" s="38"/>
      <c r="SKO332" s="38"/>
      <c r="SKP332" s="38"/>
      <c r="SKQ332" s="38"/>
      <c r="SKR332" s="38"/>
      <c r="SKS332" s="38"/>
      <c r="SKT332" s="38"/>
      <c r="SKU332" s="38"/>
      <c r="SKV332" s="38"/>
      <c r="SKW332" s="38"/>
      <c r="SKX332" s="38"/>
      <c r="SKY332" s="38"/>
      <c r="SKZ332" s="38"/>
      <c r="SLA332" s="38"/>
      <c r="SLB332" s="38"/>
      <c r="SLC332" s="38"/>
      <c r="SLD332" s="38"/>
      <c r="SLE332" s="38"/>
      <c r="SLF332" s="38"/>
      <c r="SLG332" s="38"/>
      <c r="SLH332" s="38"/>
      <c r="SLI332" s="38"/>
      <c r="SLJ332" s="38"/>
      <c r="SLK332" s="38"/>
      <c r="SLL332" s="38"/>
      <c r="SLM332" s="38"/>
      <c r="SLN332" s="38"/>
      <c r="SLO332" s="38"/>
      <c r="SLP332" s="38"/>
      <c r="SLQ332" s="38"/>
      <c r="SLR332" s="38"/>
      <c r="SLS332" s="38"/>
      <c r="SLT332" s="38"/>
      <c r="SLU332" s="38"/>
      <c r="SLV332" s="38"/>
      <c r="SLW332" s="38"/>
      <c r="SLX332" s="38"/>
      <c r="SLY332" s="38"/>
      <c r="SLZ332" s="38"/>
      <c r="SMA332" s="38"/>
      <c r="SMB332" s="38"/>
      <c r="SMC332" s="38"/>
      <c r="SMD332" s="38"/>
      <c r="SME332" s="38"/>
      <c r="SMF332" s="38"/>
      <c r="SMG332" s="38"/>
      <c r="SMH332" s="38"/>
      <c r="SMI332" s="38"/>
      <c r="SMJ332" s="38"/>
      <c r="SMK332" s="38"/>
      <c r="SML332" s="38"/>
      <c r="SMM332" s="38"/>
      <c r="SMN332" s="38"/>
      <c r="SMO332" s="38"/>
      <c r="SMP332" s="38"/>
      <c r="SMQ332" s="38"/>
      <c r="SMR332" s="38"/>
      <c r="SMS332" s="38"/>
      <c r="SMT332" s="38"/>
      <c r="SMU332" s="38"/>
      <c r="SMV332" s="38"/>
      <c r="SMW332" s="38"/>
      <c r="SMX332" s="38"/>
      <c r="SMY332" s="38"/>
      <c r="SMZ332" s="38"/>
      <c r="SNA332" s="38"/>
      <c r="SNB332" s="38"/>
      <c r="SNC332" s="38"/>
      <c r="SND332" s="38"/>
      <c r="SNE332" s="38"/>
      <c r="SNF332" s="38"/>
      <c r="SNG332" s="38"/>
      <c r="SNH332" s="38"/>
      <c r="SNI332" s="38"/>
      <c r="SNJ332" s="38"/>
      <c r="SNK332" s="38"/>
      <c r="SNL332" s="38"/>
      <c r="SNM332" s="38"/>
      <c r="SNN332" s="38"/>
      <c r="SNO332" s="38"/>
      <c r="SNP332" s="38"/>
      <c r="SNQ332" s="38"/>
      <c r="SNR332" s="38"/>
      <c r="SNS332" s="38"/>
      <c r="SNT332" s="38"/>
      <c r="SNU332" s="38"/>
      <c r="SNV332" s="38"/>
      <c r="SNW332" s="38"/>
      <c r="SNX332" s="38"/>
      <c r="SNY332" s="38"/>
      <c r="SNZ332" s="38"/>
      <c r="SOA332" s="38"/>
      <c r="SOB332" s="38"/>
      <c r="SOC332" s="38"/>
      <c r="SOD332" s="38"/>
      <c r="SOE332" s="38"/>
      <c r="SOF332" s="38"/>
      <c r="SOG332" s="38"/>
      <c r="SOH332" s="38"/>
      <c r="SOI332" s="38"/>
      <c r="SOJ332" s="38"/>
      <c r="SOK332" s="38"/>
      <c r="SOL332" s="38"/>
      <c r="SOM332" s="38"/>
      <c r="SON332" s="38"/>
      <c r="SOO332" s="38"/>
      <c r="SOP332" s="38"/>
      <c r="SOQ332" s="38"/>
      <c r="SOR332" s="38"/>
      <c r="SOS332" s="38"/>
      <c r="SOT332" s="38"/>
      <c r="SOU332" s="38"/>
      <c r="SOV332" s="38"/>
      <c r="SOW332" s="38"/>
      <c r="SOX332" s="38"/>
      <c r="SOY332" s="38"/>
      <c r="SOZ332" s="38"/>
      <c r="SPA332" s="38"/>
      <c r="SPB332" s="38"/>
      <c r="SPC332" s="38"/>
      <c r="SPD332" s="38"/>
      <c r="SPE332" s="38"/>
      <c r="SPF332" s="38"/>
      <c r="SPG332" s="38"/>
      <c r="SPH332" s="38"/>
      <c r="SPI332" s="38"/>
      <c r="SPJ332" s="38"/>
      <c r="SPK332" s="38"/>
      <c r="SPL332" s="38"/>
      <c r="SPM332" s="38"/>
      <c r="SPN332" s="38"/>
      <c r="SPO332" s="38"/>
      <c r="SPP332" s="38"/>
      <c r="SPQ332" s="38"/>
      <c r="SPR332" s="38"/>
      <c r="SPS332" s="38"/>
      <c r="SPT332" s="38"/>
      <c r="SPU332" s="38"/>
      <c r="SPV332" s="38"/>
      <c r="SPW332" s="38"/>
      <c r="SPX332" s="38"/>
      <c r="SPY332" s="38"/>
      <c r="SPZ332" s="38"/>
      <c r="SQA332" s="38"/>
      <c r="SQB332" s="38"/>
      <c r="SQC332" s="38"/>
      <c r="SQD332" s="38"/>
      <c r="SQE332" s="38"/>
      <c r="SQF332" s="38"/>
      <c r="SQG332" s="38"/>
      <c r="SQH332" s="38"/>
      <c r="SQI332" s="38"/>
      <c r="SQJ332" s="38"/>
      <c r="SQK332" s="38"/>
      <c r="SQL332" s="38"/>
      <c r="SQM332" s="38"/>
      <c r="SQN332" s="38"/>
      <c r="SQO332" s="38"/>
      <c r="SQP332" s="38"/>
      <c r="SQQ332" s="38"/>
      <c r="SQR332" s="38"/>
      <c r="SQS332" s="38"/>
      <c r="SQT332" s="38"/>
      <c r="SQU332" s="38"/>
      <c r="SQV332" s="38"/>
      <c r="SQW332" s="38"/>
      <c r="SQX332" s="38"/>
      <c r="SQY332" s="38"/>
      <c r="SQZ332" s="38"/>
      <c r="SRA332" s="38"/>
      <c r="SRB332" s="38"/>
      <c r="SRC332" s="38"/>
      <c r="SRD332" s="38"/>
      <c r="SRE332" s="38"/>
      <c r="SRF332" s="38"/>
      <c r="SRG332" s="38"/>
      <c r="SRH332" s="38"/>
      <c r="SRI332" s="38"/>
      <c r="SRJ332" s="38"/>
      <c r="SRK332" s="38"/>
      <c r="SRL332" s="38"/>
      <c r="SRM332" s="38"/>
      <c r="SRN332" s="38"/>
      <c r="SRO332" s="38"/>
      <c r="SRP332" s="38"/>
      <c r="SRQ332" s="38"/>
      <c r="SRR332" s="38"/>
      <c r="SRS332" s="38"/>
      <c r="SRT332" s="38"/>
      <c r="SRU332" s="38"/>
      <c r="SRV332" s="38"/>
      <c r="SRW332" s="38"/>
      <c r="SRX332" s="38"/>
      <c r="SRY332" s="38"/>
      <c r="SRZ332" s="38"/>
      <c r="SSA332" s="38"/>
      <c r="SSB332" s="38"/>
      <c r="SSC332" s="38"/>
      <c r="SSD332" s="38"/>
      <c r="SSE332" s="38"/>
      <c r="SSF332" s="38"/>
      <c r="SSG332" s="38"/>
      <c r="SSH332" s="38"/>
      <c r="SSI332" s="38"/>
      <c r="SSJ332" s="38"/>
      <c r="SSK332" s="38"/>
      <c r="SSL332" s="38"/>
      <c r="SSM332" s="38"/>
      <c r="SSN332" s="38"/>
      <c r="SSO332" s="38"/>
      <c r="SSP332" s="38"/>
      <c r="SSQ332" s="38"/>
      <c r="SSR332" s="38"/>
      <c r="SSS332" s="38"/>
      <c r="SST332" s="38"/>
      <c r="SSU332" s="38"/>
      <c r="SSV332" s="38"/>
      <c r="SSW332" s="38"/>
      <c r="SSX332" s="38"/>
      <c r="SSY332" s="38"/>
      <c r="SSZ332" s="38"/>
      <c r="STA332" s="38"/>
      <c r="STB332" s="38"/>
      <c r="STC332" s="38"/>
      <c r="STD332" s="38"/>
      <c r="STE332" s="38"/>
      <c r="STF332" s="38"/>
      <c r="STG332" s="38"/>
      <c r="STH332" s="38"/>
      <c r="STI332" s="38"/>
      <c r="STJ332" s="38"/>
      <c r="STK332" s="38"/>
      <c r="STL332" s="38"/>
      <c r="STM332" s="38"/>
      <c r="STN332" s="38"/>
      <c r="STO332" s="38"/>
      <c r="STP332" s="38"/>
      <c r="STQ332" s="38"/>
      <c r="STR332" s="38"/>
      <c r="STS332" s="38"/>
      <c r="STT332" s="38"/>
      <c r="STU332" s="38"/>
      <c r="STV332" s="38"/>
      <c r="STW332" s="38"/>
      <c r="STX332" s="38"/>
      <c r="STY332" s="38"/>
      <c r="STZ332" s="38"/>
      <c r="SUA332" s="38"/>
      <c r="SUB332" s="38"/>
      <c r="SUC332" s="38"/>
      <c r="SUD332" s="38"/>
      <c r="SUE332" s="38"/>
      <c r="SUF332" s="38"/>
      <c r="SUG332" s="38"/>
      <c r="SUH332" s="38"/>
      <c r="SUI332" s="38"/>
      <c r="SUJ332" s="38"/>
      <c r="SUK332" s="38"/>
      <c r="SUL332" s="38"/>
      <c r="SUM332" s="38"/>
      <c r="SUN332" s="38"/>
      <c r="SUO332" s="38"/>
      <c r="SUP332" s="38"/>
      <c r="SUQ332" s="38"/>
      <c r="SUR332" s="38"/>
      <c r="SUS332" s="38"/>
      <c r="SUT332" s="38"/>
      <c r="SUU332" s="38"/>
      <c r="SUV332" s="38"/>
      <c r="SUW332" s="38"/>
      <c r="SUX332" s="38"/>
      <c r="SUY332" s="38"/>
      <c r="SUZ332" s="38"/>
      <c r="SVA332" s="38"/>
      <c r="SVB332" s="38"/>
      <c r="SVC332" s="38"/>
      <c r="SVD332" s="38"/>
      <c r="SVE332" s="38"/>
      <c r="SVF332" s="38"/>
      <c r="SVG332" s="38"/>
      <c r="SVH332" s="38"/>
      <c r="SVI332" s="38"/>
      <c r="SVJ332" s="38"/>
      <c r="SVK332" s="38"/>
      <c r="SVL332" s="38"/>
      <c r="SVM332" s="38"/>
      <c r="SVN332" s="38"/>
      <c r="SVO332" s="38"/>
      <c r="SVP332" s="38"/>
      <c r="SVQ332" s="38"/>
      <c r="SVR332" s="38"/>
      <c r="SVS332" s="38"/>
      <c r="SVT332" s="38"/>
      <c r="SVU332" s="38"/>
      <c r="SVV332" s="38"/>
      <c r="SVW332" s="38"/>
      <c r="SVX332" s="38"/>
      <c r="SVY332" s="38"/>
      <c r="SVZ332" s="38"/>
      <c r="SWA332" s="38"/>
      <c r="SWB332" s="38"/>
      <c r="SWC332" s="38"/>
      <c r="SWD332" s="38"/>
      <c r="SWE332" s="38"/>
      <c r="SWF332" s="38"/>
      <c r="SWG332" s="38"/>
      <c r="SWH332" s="38"/>
      <c r="SWI332" s="38"/>
      <c r="SWJ332" s="38"/>
      <c r="SWK332" s="38"/>
      <c r="SWL332" s="38"/>
      <c r="SWM332" s="38"/>
      <c r="SWN332" s="38"/>
      <c r="SWO332" s="38"/>
      <c r="SWP332" s="38"/>
      <c r="SWQ332" s="38"/>
      <c r="SWR332" s="38"/>
      <c r="SWS332" s="38"/>
      <c r="SWT332" s="38"/>
      <c r="SWU332" s="38"/>
      <c r="SWV332" s="38"/>
      <c r="SWW332" s="38"/>
      <c r="SWX332" s="38"/>
      <c r="SWY332" s="38"/>
      <c r="SWZ332" s="38"/>
      <c r="SXA332" s="38"/>
      <c r="SXB332" s="38"/>
      <c r="SXC332" s="38"/>
      <c r="SXD332" s="38"/>
      <c r="SXE332" s="38"/>
      <c r="SXF332" s="38"/>
      <c r="SXG332" s="38"/>
      <c r="SXH332" s="38"/>
      <c r="SXI332" s="38"/>
      <c r="SXJ332" s="38"/>
      <c r="SXK332" s="38"/>
      <c r="SXL332" s="38"/>
      <c r="SXM332" s="38"/>
      <c r="SXN332" s="38"/>
      <c r="SXO332" s="38"/>
      <c r="SXP332" s="38"/>
      <c r="SXQ332" s="38"/>
      <c r="SXR332" s="38"/>
      <c r="SXS332" s="38"/>
      <c r="SXT332" s="38"/>
      <c r="SXU332" s="38"/>
      <c r="SXV332" s="38"/>
      <c r="SXW332" s="38"/>
      <c r="SXX332" s="38"/>
      <c r="SXY332" s="38"/>
      <c r="SXZ332" s="38"/>
      <c r="SYA332" s="38"/>
      <c r="SYB332" s="38"/>
      <c r="SYC332" s="38"/>
      <c r="SYD332" s="38"/>
      <c r="SYE332" s="38"/>
      <c r="SYF332" s="38"/>
      <c r="SYG332" s="38"/>
      <c r="SYH332" s="38"/>
      <c r="SYI332" s="38"/>
      <c r="SYJ332" s="38"/>
      <c r="SYK332" s="38"/>
      <c r="SYL332" s="38"/>
      <c r="SYM332" s="38"/>
      <c r="SYN332" s="38"/>
      <c r="SYO332" s="38"/>
      <c r="SYP332" s="38"/>
      <c r="SYQ332" s="38"/>
      <c r="SYR332" s="38"/>
      <c r="SYS332" s="38"/>
      <c r="SYT332" s="38"/>
      <c r="SYU332" s="38"/>
      <c r="SYV332" s="38"/>
      <c r="SYW332" s="38"/>
      <c r="SYX332" s="38"/>
      <c r="SYY332" s="38"/>
      <c r="SYZ332" s="38"/>
      <c r="SZA332" s="38"/>
      <c r="SZB332" s="38"/>
      <c r="SZC332" s="38"/>
      <c r="SZD332" s="38"/>
      <c r="SZE332" s="38"/>
      <c r="SZF332" s="38"/>
      <c r="SZG332" s="38"/>
      <c r="SZH332" s="38"/>
      <c r="SZI332" s="38"/>
      <c r="SZJ332" s="38"/>
      <c r="SZK332" s="38"/>
      <c r="SZL332" s="38"/>
      <c r="SZM332" s="38"/>
      <c r="SZN332" s="38"/>
      <c r="SZO332" s="38"/>
      <c r="SZP332" s="38"/>
      <c r="SZQ332" s="38"/>
      <c r="SZR332" s="38"/>
      <c r="SZS332" s="38"/>
      <c r="SZT332" s="38"/>
      <c r="SZU332" s="38"/>
      <c r="SZV332" s="38"/>
      <c r="SZW332" s="38"/>
      <c r="SZX332" s="38"/>
      <c r="SZY332" s="38"/>
      <c r="SZZ332" s="38"/>
      <c r="TAA332" s="38"/>
      <c r="TAB332" s="38"/>
      <c r="TAC332" s="38"/>
      <c r="TAD332" s="38"/>
      <c r="TAE332" s="38"/>
      <c r="TAF332" s="38"/>
      <c r="TAG332" s="38"/>
      <c r="TAH332" s="38"/>
      <c r="TAI332" s="38"/>
      <c r="TAJ332" s="38"/>
      <c r="TAK332" s="38"/>
      <c r="TAL332" s="38"/>
      <c r="TAM332" s="38"/>
      <c r="TAN332" s="38"/>
      <c r="TAO332" s="38"/>
      <c r="TAP332" s="38"/>
      <c r="TAQ332" s="38"/>
      <c r="TAR332" s="38"/>
      <c r="TAS332" s="38"/>
      <c r="TAT332" s="38"/>
      <c r="TAU332" s="38"/>
      <c r="TAV332" s="38"/>
      <c r="TAW332" s="38"/>
      <c r="TAX332" s="38"/>
      <c r="TAY332" s="38"/>
      <c r="TAZ332" s="38"/>
      <c r="TBA332" s="38"/>
      <c r="TBB332" s="38"/>
      <c r="TBC332" s="38"/>
      <c r="TBD332" s="38"/>
      <c r="TBE332" s="38"/>
      <c r="TBF332" s="38"/>
      <c r="TBG332" s="38"/>
      <c r="TBH332" s="38"/>
      <c r="TBI332" s="38"/>
      <c r="TBJ332" s="38"/>
      <c r="TBK332" s="38"/>
      <c r="TBL332" s="38"/>
      <c r="TBM332" s="38"/>
      <c r="TBN332" s="38"/>
      <c r="TBO332" s="38"/>
      <c r="TBP332" s="38"/>
      <c r="TBQ332" s="38"/>
      <c r="TBR332" s="38"/>
      <c r="TBS332" s="38"/>
      <c r="TBT332" s="38"/>
      <c r="TBU332" s="38"/>
      <c r="TBV332" s="38"/>
      <c r="TBW332" s="38"/>
      <c r="TBX332" s="38"/>
      <c r="TBY332" s="38"/>
      <c r="TBZ332" s="38"/>
      <c r="TCA332" s="38"/>
      <c r="TCB332" s="38"/>
      <c r="TCC332" s="38"/>
      <c r="TCD332" s="38"/>
      <c r="TCE332" s="38"/>
      <c r="TCF332" s="38"/>
      <c r="TCG332" s="38"/>
      <c r="TCH332" s="38"/>
      <c r="TCI332" s="38"/>
      <c r="TCJ332" s="38"/>
      <c r="TCK332" s="38"/>
      <c r="TCL332" s="38"/>
      <c r="TCM332" s="38"/>
      <c r="TCN332" s="38"/>
      <c r="TCO332" s="38"/>
      <c r="TCP332" s="38"/>
      <c r="TCQ332" s="38"/>
      <c r="TCR332" s="38"/>
      <c r="TCS332" s="38"/>
      <c r="TCT332" s="38"/>
      <c r="TCU332" s="38"/>
      <c r="TCV332" s="38"/>
      <c r="TCW332" s="38"/>
      <c r="TCX332" s="38"/>
      <c r="TCY332" s="38"/>
      <c r="TCZ332" s="38"/>
      <c r="TDA332" s="38"/>
      <c r="TDB332" s="38"/>
      <c r="TDC332" s="38"/>
      <c r="TDD332" s="38"/>
      <c r="TDE332" s="38"/>
      <c r="TDF332" s="38"/>
      <c r="TDG332" s="38"/>
      <c r="TDH332" s="38"/>
      <c r="TDI332" s="38"/>
      <c r="TDJ332" s="38"/>
      <c r="TDK332" s="38"/>
      <c r="TDL332" s="38"/>
      <c r="TDM332" s="38"/>
      <c r="TDN332" s="38"/>
      <c r="TDO332" s="38"/>
      <c r="TDP332" s="38"/>
      <c r="TDQ332" s="38"/>
      <c r="TDR332" s="38"/>
      <c r="TDS332" s="38"/>
      <c r="TDT332" s="38"/>
      <c r="TDU332" s="38"/>
      <c r="TDV332" s="38"/>
      <c r="TDW332" s="38"/>
      <c r="TDX332" s="38"/>
      <c r="TDY332" s="38"/>
      <c r="TDZ332" s="38"/>
      <c r="TEA332" s="38"/>
      <c r="TEB332" s="38"/>
      <c r="TEC332" s="38"/>
      <c r="TED332" s="38"/>
      <c r="TEE332" s="38"/>
      <c r="TEF332" s="38"/>
      <c r="TEG332" s="38"/>
      <c r="TEH332" s="38"/>
      <c r="TEI332" s="38"/>
      <c r="TEJ332" s="38"/>
      <c r="TEK332" s="38"/>
      <c r="TEL332" s="38"/>
      <c r="TEM332" s="38"/>
      <c r="TEN332" s="38"/>
      <c r="TEO332" s="38"/>
      <c r="TEP332" s="38"/>
      <c r="TEQ332" s="38"/>
      <c r="TER332" s="38"/>
      <c r="TES332" s="38"/>
      <c r="TET332" s="38"/>
      <c r="TEU332" s="38"/>
      <c r="TEV332" s="38"/>
      <c r="TEW332" s="38"/>
      <c r="TEX332" s="38"/>
      <c r="TEY332" s="38"/>
      <c r="TEZ332" s="38"/>
      <c r="TFA332" s="38"/>
      <c r="TFB332" s="38"/>
      <c r="TFC332" s="38"/>
      <c r="TFD332" s="38"/>
      <c r="TFE332" s="38"/>
      <c r="TFF332" s="38"/>
      <c r="TFG332" s="38"/>
      <c r="TFH332" s="38"/>
      <c r="TFI332" s="38"/>
      <c r="TFJ332" s="38"/>
      <c r="TFK332" s="38"/>
      <c r="TFL332" s="38"/>
      <c r="TFM332" s="38"/>
      <c r="TFN332" s="38"/>
      <c r="TFO332" s="38"/>
      <c r="TFP332" s="38"/>
      <c r="TFQ332" s="38"/>
      <c r="TFR332" s="38"/>
      <c r="TFS332" s="38"/>
      <c r="TFT332" s="38"/>
      <c r="TFU332" s="38"/>
      <c r="TFV332" s="38"/>
      <c r="TFW332" s="38"/>
      <c r="TFX332" s="38"/>
      <c r="TFY332" s="38"/>
      <c r="TFZ332" s="38"/>
      <c r="TGA332" s="38"/>
      <c r="TGB332" s="38"/>
      <c r="TGC332" s="38"/>
      <c r="TGD332" s="38"/>
      <c r="TGE332" s="38"/>
      <c r="TGF332" s="38"/>
      <c r="TGG332" s="38"/>
      <c r="TGH332" s="38"/>
      <c r="TGI332" s="38"/>
      <c r="TGJ332" s="38"/>
      <c r="TGK332" s="38"/>
      <c r="TGL332" s="38"/>
      <c r="TGM332" s="38"/>
      <c r="TGN332" s="38"/>
      <c r="TGO332" s="38"/>
      <c r="TGP332" s="38"/>
      <c r="TGQ332" s="38"/>
      <c r="TGR332" s="38"/>
      <c r="TGS332" s="38"/>
      <c r="TGT332" s="38"/>
      <c r="TGU332" s="38"/>
      <c r="TGV332" s="38"/>
      <c r="TGW332" s="38"/>
      <c r="TGX332" s="38"/>
      <c r="TGY332" s="38"/>
      <c r="TGZ332" s="38"/>
      <c r="THA332" s="38"/>
      <c r="THB332" s="38"/>
      <c r="THC332" s="38"/>
      <c r="THD332" s="38"/>
      <c r="THE332" s="38"/>
      <c r="THF332" s="38"/>
      <c r="THG332" s="38"/>
      <c r="THH332" s="38"/>
      <c r="THI332" s="38"/>
      <c r="THJ332" s="38"/>
      <c r="THK332" s="38"/>
      <c r="THL332" s="38"/>
      <c r="THM332" s="38"/>
      <c r="THN332" s="38"/>
      <c r="THO332" s="38"/>
      <c r="THP332" s="38"/>
      <c r="THQ332" s="38"/>
      <c r="THR332" s="38"/>
      <c r="THS332" s="38"/>
      <c r="THT332" s="38"/>
      <c r="THU332" s="38"/>
      <c r="THV332" s="38"/>
      <c r="THW332" s="38"/>
      <c r="THX332" s="38"/>
      <c r="THY332" s="38"/>
      <c r="THZ332" s="38"/>
      <c r="TIA332" s="38"/>
      <c r="TIB332" s="38"/>
      <c r="TIC332" s="38"/>
      <c r="TID332" s="38"/>
      <c r="TIE332" s="38"/>
      <c r="TIF332" s="38"/>
      <c r="TIG332" s="38"/>
      <c r="TIH332" s="38"/>
      <c r="TII332" s="38"/>
      <c r="TIJ332" s="38"/>
      <c r="TIK332" s="38"/>
      <c r="TIL332" s="38"/>
      <c r="TIM332" s="38"/>
      <c r="TIN332" s="38"/>
      <c r="TIO332" s="38"/>
      <c r="TIP332" s="38"/>
      <c r="TIQ332" s="38"/>
      <c r="TIR332" s="38"/>
      <c r="TIS332" s="38"/>
      <c r="TIT332" s="38"/>
      <c r="TIU332" s="38"/>
      <c r="TIV332" s="38"/>
      <c r="TIW332" s="38"/>
      <c r="TIX332" s="38"/>
      <c r="TIY332" s="38"/>
      <c r="TIZ332" s="38"/>
      <c r="TJA332" s="38"/>
      <c r="TJB332" s="38"/>
      <c r="TJC332" s="38"/>
      <c r="TJD332" s="38"/>
      <c r="TJE332" s="38"/>
      <c r="TJF332" s="38"/>
      <c r="TJG332" s="38"/>
      <c r="TJH332" s="38"/>
      <c r="TJI332" s="38"/>
      <c r="TJJ332" s="38"/>
      <c r="TJK332" s="38"/>
      <c r="TJL332" s="38"/>
      <c r="TJM332" s="38"/>
      <c r="TJN332" s="38"/>
      <c r="TJO332" s="38"/>
      <c r="TJP332" s="38"/>
      <c r="TJQ332" s="38"/>
      <c r="TJR332" s="38"/>
      <c r="TJS332" s="38"/>
      <c r="TJT332" s="38"/>
      <c r="TJU332" s="38"/>
      <c r="TJV332" s="38"/>
      <c r="TJW332" s="38"/>
      <c r="TJX332" s="38"/>
      <c r="TJY332" s="38"/>
      <c r="TJZ332" s="38"/>
      <c r="TKA332" s="38"/>
      <c r="TKB332" s="38"/>
      <c r="TKC332" s="38"/>
      <c r="TKD332" s="38"/>
      <c r="TKE332" s="38"/>
      <c r="TKF332" s="38"/>
      <c r="TKG332" s="38"/>
      <c r="TKH332" s="38"/>
      <c r="TKI332" s="38"/>
      <c r="TKJ332" s="38"/>
      <c r="TKK332" s="38"/>
      <c r="TKL332" s="38"/>
      <c r="TKM332" s="38"/>
      <c r="TKN332" s="38"/>
      <c r="TKO332" s="38"/>
      <c r="TKP332" s="38"/>
      <c r="TKQ332" s="38"/>
      <c r="TKR332" s="38"/>
      <c r="TKS332" s="38"/>
      <c r="TKT332" s="38"/>
      <c r="TKU332" s="38"/>
      <c r="TKV332" s="38"/>
      <c r="TKW332" s="38"/>
      <c r="TKX332" s="38"/>
      <c r="TKY332" s="38"/>
      <c r="TKZ332" s="38"/>
      <c r="TLA332" s="38"/>
      <c r="TLB332" s="38"/>
      <c r="TLC332" s="38"/>
      <c r="TLD332" s="38"/>
      <c r="TLE332" s="38"/>
      <c r="TLF332" s="38"/>
      <c r="TLG332" s="38"/>
      <c r="TLH332" s="38"/>
      <c r="TLI332" s="38"/>
      <c r="TLJ332" s="38"/>
      <c r="TLK332" s="38"/>
      <c r="TLL332" s="38"/>
      <c r="TLM332" s="38"/>
      <c r="TLN332" s="38"/>
      <c r="TLO332" s="38"/>
      <c r="TLP332" s="38"/>
      <c r="TLQ332" s="38"/>
      <c r="TLR332" s="38"/>
      <c r="TLS332" s="38"/>
      <c r="TLT332" s="38"/>
      <c r="TLU332" s="38"/>
      <c r="TLV332" s="38"/>
      <c r="TLW332" s="38"/>
      <c r="TLX332" s="38"/>
      <c r="TLY332" s="38"/>
      <c r="TLZ332" s="38"/>
      <c r="TMA332" s="38"/>
      <c r="TMB332" s="38"/>
      <c r="TMC332" s="38"/>
      <c r="TMD332" s="38"/>
      <c r="TME332" s="38"/>
      <c r="TMF332" s="38"/>
      <c r="TMG332" s="38"/>
      <c r="TMH332" s="38"/>
      <c r="TMI332" s="38"/>
      <c r="TMJ332" s="38"/>
      <c r="TMK332" s="38"/>
      <c r="TML332" s="38"/>
      <c r="TMM332" s="38"/>
      <c r="TMN332" s="38"/>
      <c r="TMO332" s="38"/>
      <c r="TMP332" s="38"/>
      <c r="TMQ332" s="38"/>
      <c r="TMR332" s="38"/>
      <c r="TMS332" s="38"/>
      <c r="TMT332" s="38"/>
      <c r="TMU332" s="38"/>
      <c r="TMV332" s="38"/>
      <c r="TMW332" s="38"/>
      <c r="TMX332" s="38"/>
      <c r="TMY332" s="38"/>
      <c r="TMZ332" s="38"/>
      <c r="TNA332" s="38"/>
      <c r="TNB332" s="38"/>
      <c r="TNC332" s="38"/>
      <c r="TND332" s="38"/>
      <c r="TNE332" s="38"/>
      <c r="TNF332" s="38"/>
      <c r="TNG332" s="38"/>
      <c r="TNH332" s="38"/>
      <c r="TNI332" s="38"/>
      <c r="TNJ332" s="38"/>
      <c r="TNK332" s="38"/>
      <c r="TNL332" s="38"/>
      <c r="TNM332" s="38"/>
      <c r="TNN332" s="38"/>
      <c r="TNO332" s="38"/>
      <c r="TNP332" s="38"/>
      <c r="TNQ332" s="38"/>
      <c r="TNR332" s="38"/>
      <c r="TNS332" s="38"/>
      <c r="TNT332" s="38"/>
      <c r="TNU332" s="38"/>
      <c r="TNV332" s="38"/>
      <c r="TNW332" s="38"/>
      <c r="TNX332" s="38"/>
      <c r="TNY332" s="38"/>
      <c r="TNZ332" s="38"/>
      <c r="TOA332" s="38"/>
      <c r="TOB332" s="38"/>
      <c r="TOC332" s="38"/>
      <c r="TOD332" s="38"/>
      <c r="TOE332" s="38"/>
      <c r="TOF332" s="38"/>
      <c r="TOG332" s="38"/>
      <c r="TOH332" s="38"/>
      <c r="TOI332" s="38"/>
      <c r="TOJ332" s="38"/>
      <c r="TOK332" s="38"/>
      <c r="TOL332" s="38"/>
      <c r="TOM332" s="38"/>
      <c r="TON332" s="38"/>
      <c r="TOO332" s="38"/>
      <c r="TOP332" s="38"/>
      <c r="TOQ332" s="38"/>
      <c r="TOR332" s="38"/>
      <c r="TOS332" s="38"/>
      <c r="TOT332" s="38"/>
      <c r="TOU332" s="38"/>
      <c r="TOV332" s="38"/>
      <c r="TOW332" s="38"/>
      <c r="TOX332" s="38"/>
      <c r="TOY332" s="38"/>
      <c r="TOZ332" s="38"/>
      <c r="TPA332" s="38"/>
      <c r="TPB332" s="38"/>
      <c r="TPC332" s="38"/>
      <c r="TPD332" s="38"/>
      <c r="TPE332" s="38"/>
      <c r="TPF332" s="38"/>
      <c r="TPG332" s="38"/>
      <c r="TPH332" s="38"/>
      <c r="TPI332" s="38"/>
      <c r="TPJ332" s="38"/>
      <c r="TPK332" s="38"/>
      <c r="TPL332" s="38"/>
      <c r="TPM332" s="38"/>
      <c r="TPN332" s="38"/>
      <c r="TPO332" s="38"/>
      <c r="TPP332" s="38"/>
      <c r="TPQ332" s="38"/>
      <c r="TPR332" s="38"/>
      <c r="TPS332" s="38"/>
      <c r="TPT332" s="38"/>
      <c r="TPU332" s="38"/>
      <c r="TPV332" s="38"/>
      <c r="TPW332" s="38"/>
      <c r="TPX332" s="38"/>
      <c r="TPY332" s="38"/>
      <c r="TPZ332" s="38"/>
      <c r="TQA332" s="38"/>
      <c r="TQB332" s="38"/>
      <c r="TQC332" s="38"/>
      <c r="TQD332" s="38"/>
      <c r="TQE332" s="38"/>
      <c r="TQF332" s="38"/>
      <c r="TQG332" s="38"/>
      <c r="TQH332" s="38"/>
      <c r="TQI332" s="38"/>
      <c r="TQJ332" s="38"/>
      <c r="TQK332" s="38"/>
      <c r="TQL332" s="38"/>
      <c r="TQM332" s="38"/>
      <c r="TQN332" s="38"/>
      <c r="TQO332" s="38"/>
      <c r="TQP332" s="38"/>
      <c r="TQQ332" s="38"/>
      <c r="TQR332" s="38"/>
      <c r="TQS332" s="38"/>
      <c r="TQT332" s="38"/>
      <c r="TQU332" s="38"/>
      <c r="TQV332" s="38"/>
      <c r="TQW332" s="38"/>
      <c r="TQX332" s="38"/>
      <c r="TQY332" s="38"/>
      <c r="TQZ332" s="38"/>
      <c r="TRA332" s="38"/>
      <c r="TRB332" s="38"/>
      <c r="TRC332" s="38"/>
      <c r="TRD332" s="38"/>
      <c r="TRE332" s="38"/>
      <c r="TRF332" s="38"/>
      <c r="TRG332" s="38"/>
      <c r="TRH332" s="38"/>
      <c r="TRI332" s="38"/>
      <c r="TRJ332" s="38"/>
      <c r="TRK332" s="38"/>
      <c r="TRL332" s="38"/>
      <c r="TRM332" s="38"/>
      <c r="TRN332" s="38"/>
      <c r="TRO332" s="38"/>
      <c r="TRP332" s="38"/>
      <c r="TRQ332" s="38"/>
      <c r="TRR332" s="38"/>
      <c r="TRS332" s="38"/>
      <c r="TRT332" s="38"/>
      <c r="TRU332" s="38"/>
      <c r="TRV332" s="38"/>
      <c r="TRW332" s="38"/>
      <c r="TRX332" s="38"/>
      <c r="TRY332" s="38"/>
      <c r="TRZ332" s="38"/>
      <c r="TSA332" s="38"/>
      <c r="TSB332" s="38"/>
      <c r="TSC332" s="38"/>
      <c r="TSD332" s="38"/>
      <c r="TSE332" s="38"/>
      <c r="TSF332" s="38"/>
      <c r="TSG332" s="38"/>
      <c r="TSH332" s="38"/>
      <c r="TSI332" s="38"/>
      <c r="TSJ332" s="38"/>
      <c r="TSK332" s="38"/>
      <c r="TSL332" s="38"/>
      <c r="TSM332" s="38"/>
      <c r="TSN332" s="38"/>
      <c r="TSO332" s="38"/>
      <c r="TSP332" s="38"/>
      <c r="TSQ332" s="38"/>
      <c r="TSR332" s="38"/>
      <c r="TSS332" s="38"/>
      <c r="TST332" s="38"/>
      <c r="TSU332" s="38"/>
      <c r="TSV332" s="38"/>
      <c r="TSW332" s="38"/>
      <c r="TSX332" s="38"/>
      <c r="TSY332" s="38"/>
      <c r="TSZ332" s="38"/>
      <c r="TTA332" s="38"/>
      <c r="TTB332" s="38"/>
      <c r="TTC332" s="38"/>
      <c r="TTD332" s="38"/>
      <c r="TTE332" s="38"/>
      <c r="TTF332" s="38"/>
      <c r="TTG332" s="38"/>
      <c r="TTH332" s="38"/>
      <c r="TTI332" s="38"/>
      <c r="TTJ332" s="38"/>
      <c r="TTK332" s="38"/>
      <c r="TTL332" s="38"/>
      <c r="TTM332" s="38"/>
      <c r="TTN332" s="38"/>
      <c r="TTO332" s="38"/>
      <c r="TTP332" s="38"/>
      <c r="TTQ332" s="38"/>
      <c r="TTR332" s="38"/>
      <c r="TTS332" s="38"/>
      <c r="TTT332" s="38"/>
      <c r="TTU332" s="38"/>
      <c r="TTV332" s="38"/>
      <c r="TTW332" s="38"/>
      <c r="TTX332" s="38"/>
      <c r="TTY332" s="38"/>
      <c r="TTZ332" s="38"/>
      <c r="TUA332" s="38"/>
      <c r="TUB332" s="38"/>
      <c r="TUC332" s="38"/>
      <c r="TUD332" s="38"/>
      <c r="TUE332" s="38"/>
      <c r="TUF332" s="38"/>
      <c r="TUG332" s="38"/>
      <c r="TUH332" s="38"/>
      <c r="TUI332" s="38"/>
      <c r="TUJ332" s="38"/>
      <c r="TUK332" s="38"/>
      <c r="TUL332" s="38"/>
      <c r="TUM332" s="38"/>
      <c r="TUN332" s="38"/>
      <c r="TUO332" s="38"/>
      <c r="TUP332" s="38"/>
      <c r="TUQ332" s="38"/>
      <c r="TUR332" s="38"/>
      <c r="TUS332" s="38"/>
      <c r="TUT332" s="38"/>
      <c r="TUU332" s="38"/>
      <c r="TUV332" s="38"/>
      <c r="TUW332" s="38"/>
      <c r="TUX332" s="38"/>
      <c r="TUY332" s="38"/>
      <c r="TUZ332" s="38"/>
      <c r="TVA332" s="38"/>
      <c r="TVB332" s="38"/>
      <c r="TVC332" s="38"/>
      <c r="TVD332" s="38"/>
      <c r="TVE332" s="38"/>
      <c r="TVF332" s="38"/>
      <c r="TVG332" s="38"/>
      <c r="TVH332" s="38"/>
      <c r="TVI332" s="38"/>
      <c r="TVJ332" s="38"/>
      <c r="TVK332" s="38"/>
      <c r="TVL332" s="38"/>
      <c r="TVM332" s="38"/>
      <c r="TVN332" s="38"/>
      <c r="TVO332" s="38"/>
      <c r="TVP332" s="38"/>
      <c r="TVQ332" s="38"/>
      <c r="TVR332" s="38"/>
      <c r="TVS332" s="38"/>
      <c r="TVT332" s="38"/>
      <c r="TVU332" s="38"/>
      <c r="TVV332" s="38"/>
      <c r="TVW332" s="38"/>
      <c r="TVX332" s="38"/>
      <c r="TVY332" s="38"/>
      <c r="TVZ332" s="38"/>
      <c r="TWA332" s="38"/>
      <c r="TWB332" s="38"/>
      <c r="TWC332" s="38"/>
      <c r="TWD332" s="38"/>
      <c r="TWE332" s="38"/>
      <c r="TWF332" s="38"/>
      <c r="TWG332" s="38"/>
      <c r="TWH332" s="38"/>
      <c r="TWI332" s="38"/>
      <c r="TWJ332" s="38"/>
      <c r="TWK332" s="38"/>
      <c r="TWL332" s="38"/>
      <c r="TWM332" s="38"/>
      <c r="TWN332" s="38"/>
      <c r="TWO332" s="38"/>
      <c r="TWP332" s="38"/>
      <c r="TWQ332" s="38"/>
      <c r="TWR332" s="38"/>
      <c r="TWS332" s="38"/>
      <c r="TWT332" s="38"/>
      <c r="TWU332" s="38"/>
      <c r="TWV332" s="38"/>
      <c r="TWW332" s="38"/>
      <c r="TWX332" s="38"/>
      <c r="TWY332" s="38"/>
      <c r="TWZ332" s="38"/>
      <c r="TXA332" s="38"/>
      <c r="TXB332" s="38"/>
      <c r="TXC332" s="38"/>
      <c r="TXD332" s="38"/>
      <c r="TXE332" s="38"/>
      <c r="TXF332" s="38"/>
      <c r="TXG332" s="38"/>
      <c r="TXH332" s="38"/>
      <c r="TXI332" s="38"/>
      <c r="TXJ332" s="38"/>
      <c r="TXK332" s="38"/>
      <c r="TXL332" s="38"/>
      <c r="TXM332" s="38"/>
      <c r="TXN332" s="38"/>
      <c r="TXO332" s="38"/>
      <c r="TXP332" s="38"/>
      <c r="TXQ332" s="38"/>
      <c r="TXR332" s="38"/>
      <c r="TXS332" s="38"/>
      <c r="TXT332" s="38"/>
      <c r="TXU332" s="38"/>
      <c r="TXV332" s="38"/>
      <c r="TXW332" s="38"/>
      <c r="TXX332" s="38"/>
      <c r="TXY332" s="38"/>
      <c r="TXZ332" s="38"/>
      <c r="TYA332" s="38"/>
      <c r="TYB332" s="38"/>
      <c r="TYC332" s="38"/>
      <c r="TYD332" s="38"/>
      <c r="TYE332" s="38"/>
      <c r="TYF332" s="38"/>
      <c r="TYG332" s="38"/>
      <c r="TYH332" s="38"/>
      <c r="TYI332" s="38"/>
      <c r="TYJ332" s="38"/>
      <c r="TYK332" s="38"/>
      <c r="TYL332" s="38"/>
      <c r="TYM332" s="38"/>
      <c r="TYN332" s="38"/>
      <c r="TYO332" s="38"/>
      <c r="TYP332" s="38"/>
      <c r="TYQ332" s="38"/>
      <c r="TYR332" s="38"/>
      <c r="TYS332" s="38"/>
      <c r="TYT332" s="38"/>
      <c r="TYU332" s="38"/>
      <c r="TYV332" s="38"/>
      <c r="TYW332" s="38"/>
      <c r="TYX332" s="38"/>
      <c r="TYY332" s="38"/>
      <c r="TYZ332" s="38"/>
      <c r="TZA332" s="38"/>
      <c r="TZB332" s="38"/>
      <c r="TZC332" s="38"/>
      <c r="TZD332" s="38"/>
      <c r="TZE332" s="38"/>
      <c r="TZF332" s="38"/>
      <c r="TZG332" s="38"/>
      <c r="TZH332" s="38"/>
      <c r="TZI332" s="38"/>
      <c r="TZJ332" s="38"/>
      <c r="TZK332" s="38"/>
      <c r="TZL332" s="38"/>
      <c r="TZM332" s="38"/>
      <c r="TZN332" s="38"/>
      <c r="TZO332" s="38"/>
      <c r="TZP332" s="38"/>
      <c r="TZQ332" s="38"/>
      <c r="TZR332" s="38"/>
      <c r="TZS332" s="38"/>
      <c r="TZT332" s="38"/>
      <c r="TZU332" s="38"/>
      <c r="TZV332" s="38"/>
      <c r="TZW332" s="38"/>
      <c r="TZX332" s="38"/>
      <c r="TZY332" s="38"/>
      <c r="TZZ332" s="38"/>
      <c r="UAA332" s="38"/>
      <c r="UAB332" s="38"/>
      <c r="UAC332" s="38"/>
      <c r="UAD332" s="38"/>
      <c r="UAE332" s="38"/>
      <c r="UAF332" s="38"/>
      <c r="UAG332" s="38"/>
      <c r="UAH332" s="38"/>
      <c r="UAI332" s="38"/>
      <c r="UAJ332" s="38"/>
      <c r="UAK332" s="38"/>
      <c r="UAL332" s="38"/>
      <c r="UAM332" s="38"/>
      <c r="UAN332" s="38"/>
      <c r="UAO332" s="38"/>
      <c r="UAP332" s="38"/>
      <c r="UAQ332" s="38"/>
      <c r="UAR332" s="38"/>
      <c r="UAS332" s="38"/>
      <c r="UAT332" s="38"/>
      <c r="UAU332" s="38"/>
      <c r="UAV332" s="38"/>
      <c r="UAW332" s="38"/>
      <c r="UAX332" s="38"/>
      <c r="UAY332" s="38"/>
      <c r="UAZ332" s="38"/>
      <c r="UBA332" s="38"/>
      <c r="UBB332" s="38"/>
      <c r="UBC332" s="38"/>
      <c r="UBD332" s="38"/>
      <c r="UBE332" s="38"/>
      <c r="UBF332" s="38"/>
      <c r="UBG332" s="38"/>
      <c r="UBH332" s="38"/>
      <c r="UBI332" s="38"/>
      <c r="UBJ332" s="38"/>
      <c r="UBK332" s="38"/>
      <c r="UBL332" s="38"/>
      <c r="UBM332" s="38"/>
      <c r="UBN332" s="38"/>
      <c r="UBO332" s="38"/>
      <c r="UBP332" s="38"/>
      <c r="UBQ332" s="38"/>
      <c r="UBR332" s="38"/>
      <c r="UBS332" s="38"/>
      <c r="UBT332" s="38"/>
      <c r="UBU332" s="38"/>
      <c r="UBV332" s="38"/>
      <c r="UBW332" s="38"/>
      <c r="UBX332" s="38"/>
      <c r="UBY332" s="38"/>
      <c r="UBZ332" s="38"/>
      <c r="UCA332" s="38"/>
      <c r="UCB332" s="38"/>
      <c r="UCC332" s="38"/>
      <c r="UCD332" s="38"/>
      <c r="UCE332" s="38"/>
      <c r="UCF332" s="38"/>
      <c r="UCG332" s="38"/>
      <c r="UCH332" s="38"/>
      <c r="UCI332" s="38"/>
      <c r="UCJ332" s="38"/>
      <c r="UCK332" s="38"/>
      <c r="UCL332" s="38"/>
      <c r="UCM332" s="38"/>
      <c r="UCN332" s="38"/>
      <c r="UCO332" s="38"/>
      <c r="UCP332" s="38"/>
      <c r="UCQ332" s="38"/>
      <c r="UCR332" s="38"/>
      <c r="UCS332" s="38"/>
      <c r="UCT332" s="38"/>
      <c r="UCU332" s="38"/>
      <c r="UCV332" s="38"/>
      <c r="UCW332" s="38"/>
      <c r="UCX332" s="38"/>
      <c r="UCY332" s="38"/>
      <c r="UCZ332" s="38"/>
      <c r="UDA332" s="38"/>
      <c r="UDB332" s="38"/>
      <c r="UDC332" s="38"/>
      <c r="UDD332" s="38"/>
      <c r="UDE332" s="38"/>
      <c r="UDF332" s="38"/>
      <c r="UDG332" s="38"/>
      <c r="UDH332" s="38"/>
      <c r="UDI332" s="38"/>
      <c r="UDJ332" s="38"/>
      <c r="UDK332" s="38"/>
      <c r="UDL332" s="38"/>
      <c r="UDM332" s="38"/>
      <c r="UDN332" s="38"/>
      <c r="UDO332" s="38"/>
      <c r="UDP332" s="38"/>
      <c r="UDQ332" s="38"/>
      <c r="UDR332" s="38"/>
      <c r="UDS332" s="38"/>
      <c r="UDT332" s="38"/>
      <c r="UDU332" s="38"/>
      <c r="UDV332" s="38"/>
      <c r="UDW332" s="38"/>
      <c r="UDX332" s="38"/>
      <c r="UDY332" s="38"/>
      <c r="UDZ332" s="38"/>
      <c r="UEA332" s="38"/>
      <c r="UEB332" s="38"/>
      <c r="UEC332" s="38"/>
      <c r="UED332" s="38"/>
      <c r="UEE332" s="38"/>
      <c r="UEF332" s="38"/>
      <c r="UEG332" s="38"/>
      <c r="UEH332" s="38"/>
      <c r="UEI332" s="38"/>
      <c r="UEJ332" s="38"/>
      <c r="UEK332" s="38"/>
      <c r="UEL332" s="38"/>
      <c r="UEM332" s="38"/>
      <c r="UEN332" s="38"/>
      <c r="UEO332" s="38"/>
      <c r="UEP332" s="38"/>
      <c r="UEQ332" s="38"/>
      <c r="UER332" s="38"/>
      <c r="UES332" s="38"/>
      <c r="UET332" s="38"/>
      <c r="UEU332" s="38"/>
      <c r="UEV332" s="38"/>
      <c r="UEW332" s="38"/>
      <c r="UEX332" s="38"/>
      <c r="UEY332" s="38"/>
      <c r="UEZ332" s="38"/>
      <c r="UFA332" s="38"/>
      <c r="UFB332" s="38"/>
      <c r="UFC332" s="38"/>
      <c r="UFD332" s="38"/>
      <c r="UFE332" s="38"/>
      <c r="UFF332" s="38"/>
      <c r="UFG332" s="38"/>
      <c r="UFH332" s="38"/>
      <c r="UFI332" s="38"/>
      <c r="UFJ332" s="38"/>
      <c r="UFK332" s="38"/>
      <c r="UFL332" s="38"/>
      <c r="UFM332" s="38"/>
      <c r="UFN332" s="38"/>
      <c r="UFO332" s="38"/>
      <c r="UFP332" s="38"/>
      <c r="UFQ332" s="38"/>
      <c r="UFR332" s="38"/>
      <c r="UFS332" s="38"/>
      <c r="UFT332" s="38"/>
      <c r="UFU332" s="38"/>
      <c r="UFV332" s="38"/>
      <c r="UFW332" s="38"/>
      <c r="UFX332" s="38"/>
      <c r="UFY332" s="38"/>
      <c r="UFZ332" s="38"/>
      <c r="UGA332" s="38"/>
      <c r="UGB332" s="38"/>
      <c r="UGC332" s="38"/>
      <c r="UGD332" s="38"/>
      <c r="UGE332" s="38"/>
      <c r="UGF332" s="38"/>
      <c r="UGG332" s="38"/>
      <c r="UGH332" s="38"/>
      <c r="UGI332" s="38"/>
      <c r="UGJ332" s="38"/>
      <c r="UGK332" s="38"/>
      <c r="UGL332" s="38"/>
      <c r="UGM332" s="38"/>
      <c r="UGN332" s="38"/>
      <c r="UGO332" s="38"/>
      <c r="UGP332" s="38"/>
      <c r="UGQ332" s="38"/>
      <c r="UGR332" s="38"/>
      <c r="UGS332" s="38"/>
      <c r="UGT332" s="38"/>
      <c r="UGU332" s="38"/>
      <c r="UGV332" s="38"/>
      <c r="UGW332" s="38"/>
      <c r="UGX332" s="38"/>
      <c r="UGY332" s="38"/>
      <c r="UGZ332" s="38"/>
      <c r="UHA332" s="38"/>
      <c r="UHB332" s="38"/>
      <c r="UHC332" s="38"/>
      <c r="UHD332" s="38"/>
      <c r="UHE332" s="38"/>
      <c r="UHF332" s="38"/>
      <c r="UHG332" s="38"/>
      <c r="UHH332" s="38"/>
      <c r="UHI332" s="38"/>
      <c r="UHJ332" s="38"/>
      <c r="UHK332" s="38"/>
      <c r="UHL332" s="38"/>
      <c r="UHM332" s="38"/>
      <c r="UHN332" s="38"/>
      <c r="UHO332" s="38"/>
      <c r="UHP332" s="38"/>
      <c r="UHQ332" s="38"/>
      <c r="UHR332" s="38"/>
      <c r="UHS332" s="38"/>
      <c r="UHT332" s="38"/>
      <c r="UHU332" s="38"/>
      <c r="UHV332" s="38"/>
      <c r="UHW332" s="38"/>
      <c r="UHX332" s="38"/>
      <c r="UHY332" s="38"/>
      <c r="UHZ332" s="38"/>
      <c r="UIA332" s="38"/>
      <c r="UIB332" s="38"/>
      <c r="UIC332" s="38"/>
      <c r="UID332" s="38"/>
      <c r="UIE332" s="38"/>
      <c r="UIF332" s="38"/>
      <c r="UIG332" s="38"/>
      <c r="UIH332" s="38"/>
      <c r="UII332" s="38"/>
      <c r="UIJ332" s="38"/>
      <c r="UIK332" s="38"/>
      <c r="UIL332" s="38"/>
      <c r="UIM332" s="38"/>
      <c r="UIN332" s="38"/>
      <c r="UIO332" s="38"/>
      <c r="UIP332" s="38"/>
      <c r="UIQ332" s="38"/>
      <c r="UIR332" s="38"/>
      <c r="UIS332" s="38"/>
      <c r="UIT332" s="38"/>
      <c r="UIU332" s="38"/>
      <c r="UIV332" s="38"/>
      <c r="UIW332" s="38"/>
      <c r="UIX332" s="38"/>
      <c r="UIY332" s="38"/>
      <c r="UIZ332" s="38"/>
      <c r="UJA332" s="38"/>
      <c r="UJB332" s="38"/>
      <c r="UJC332" s="38"/>
      <c r="UJD332" s="38"/>
      <c r="UJE332" s="38"/>
      <c r="UJF332" s="38"/>
      <c r="UJG332" s="38"/>
      <c r="UJH332" s="38"/>
      <c r="UJI332" s="38"/>
      <c r="UJJ332" s="38"/>
      <c r="UJK332" s="38"/>
      <c r="UJL332" s="38"/>
      <c r="UJM332" s="38"/>
      <c r="UJN332" s="38"/>
      <c r="UJO332" s="38"/>
      <c r="UJP332" s="38"/>
      <c r="UJQ332" s="38"/>
      <c r="UJR332" s="38"/>
      <c r="UJS332" s="38"/>
      <c r="UJT332" s="38"/>
      <c r="UJU332" s="38"/>
      <c r="UJV332" s="38"/>
      <c r="UJW332" s="38"/>
      <c r="UJX332" s="38"/>
      <c r="UJY332" s="38"/>
      <c r="UJZ332" s="38"/>
      <c r="UKA332" s="38"/>
      <c r="UKB332" s="38"/>
      <c r="UKC332" s="38"/>
      <c r="UKD332" s="38"/>
      <c r="UKE332" s="38"/>
      <c r="UKF332" s="38"/>
      <c r="UKG332" s="38"/>
      <c r="UKH332" s="38"/>
      <c r="UKI332" s="38"/>
      <c r="UKJ332" s="38"/>
      <c r="UKK332" s="38"/>
      <c r="UKL332" s="38"/>
      <c r="UKM332" s="38"/>
      <c r="UKN332" s="38"/>
      <c r="UKO332" s="38"/>
      <c r="UKP332" s="38"/>
      <c r="UKQ332" s="38"/>
      <c r="UKR332" s="38"/>
      <c r="UKS332" s="38"/>
      <c r="UKT332" s="38"/>
      <c r="UKU332" s="38"/>
      <c r="UKV332" s="38"/>
      <c r="UKW332" s="38"/>
      <c r="UKX332" s="38"/>
      <c r="UKY332" s="38"/>
      <c r="UKZ332" s="38"/>
      <c r="ULA332" s="38"/>
      <c r="ULB332" s="38"/>
      <c r="ULC332" s="38"/>
      <c r="ULD332" s="38"/>
      <c r="ULE332" s="38"/>
      <c r="ULF332" s="38"/>
      <c r="ULG332" s="38"/>
      <c r="ULH332" s="38"/>
      <c r="ULI332" s="38"/>
      <c r="ULJ332" s="38"/>
      <c r="ULK332" s="38"/>
      <c r="ULL332" s="38"/>
      <c r="ULM332" s="38"/>
      <c r="ULN332" s="38"/>
      <c r="ULO332" s="38"/>
      <c r="ULP332" s="38"/>
      <c r="ULQ332" s="38"/>
      <c r="ULR332" s="38"/>
      <c r="ULS332" s="38"/>
      <c r="ULT332" s="38"/>
      <c r="ULU332" s="38"/>
      <c r="ULV332" s="38"/>
      <c r="ULW332" s="38"/>
      <c r="ULX332" s="38"/>
      <c r="ULY332" s="38"/>
      <c r="ULZ332" s="38"/>
      <c r="UMA332" s="38"/>
      <c r="UMB332" s="38"/>
      <c r="UMC332" s="38"/>
      <c r="UMD332" s="38"/>
      <c r="UME332" s="38"/>
      <c r="UMF332" s="38"/>
      <c r="UMG332" s="38"/>
      <c r="UMH332" s="38"/>
      <c r="UMI332" s="38"/>
      <c r="UMJ332" s="38"/>
      <c r="UMK332" s="38"/>
      <c r="UML332" s="38"/>
      <c r="UMM332" s="38"/>
      <c r="UMN332" s="38"/>
      <c r="UMO332" s="38"/>
      <c r="UMP332" s="38"/>
      <c r="UMQ332" s="38"/>
      <c r="UMR332" s="38"/>
      <c r="UMS332" s="38"/>
      <c r="UMT332" s="38"/>
      <c r="UMU332" s="38"/>
      <c r="UMV332" s="38"/>
      <c r="UMW332" s="38"/>
      <c r="UMX332" s="38"/>
      <c r="UMY332" s="38"/>
      <c r="UMZ332" s="38"/>
      <c r="UNA332" s="38"/>
      <c r="UNB332" s="38"/>
      <c r="UNC332" s="38"/>
      <c r="UND332" s="38"/>
      <c r="UNE332" s="38"/>
      <c r="UNF332" s="38"/>
      <c r="UNG332" s="38"/>
      <c r="UNH332" s="38"/>
      <c r="UNI332" s="38"/>
      <c r="UNJ332" s="38"/>
      <c r="UNK332" s="38"/>
      <c r="UNL332" s="38"/>
      <c r="UNM332" s="38"/>
      <c r="UNN332" s="38"/>
      <c r="UNO332" s="38"/>
      <c r="UNP332" s="38"/>
      <c r="UNQ332" s="38"/>
      <c r="UNR332" s="38"/>
      <c r="UNS332" s="38"/>
      <c r="UNT332" s="38"/>
      <c r="UNU332" s="38"/>
      <c r="UNV332" s="38"/>
      <c r="UNW332" s="38"/>
      <c r="UNX332" s="38"/>
      <c r="UNY332" s="38"/>
      <c r="UNZ332" s="38"/>
      <c r="UOA332" s="38"/>
      <c r="UOB332" s="38"/>
      <c r="UOC332" s="38"/>
      <c r="UOD332" s="38"/>
      <c r="UOE332" s="38"/>
      <c r="UOF332" s="38"/>
      <c r="UOG332" s="38"/>
      <c r="UOH332" s="38"/>
      <c r="UOI332" s="38"/>
      <c r="UOJ332" s="38"/>
      <c r="UOK332" s="38"/>
      <c r="UOL332" s="38"/>
      <c r="UOM332" s="38"/>
      <c r="UON332" s="38"/>
      <c r="UOO332" s="38"/>
      <c r="UOP332" s="38"/>
      <c r="UOQ332" s="38"/>
      <c r="UOR332" s="38"/>
      <c r="UOS332" s="38"/>
      <c r="UOT332" s="38"/>
      <c r="UOU332" s="38"/>
      <c r="UOV332" s="38"/>
      <c r="UOW332" s="38"/>
      <c r="UOX332" s="38"/>
      <c r="UOY332" s="38"/>
      <c r="UOZ332" s="38"/>
      <c r="UPA332" s="38"/>
      <c r="UPB332" s="38"/>
      <c r="UPC332" s="38"/>
      <c r="UPD332" s="38"/>
      <c r="UPE332" s="38"/>
      <c r="UPF332" s="38"/>
      <c r="UPG332" s="38"/>
      <c r="UPH332" s="38"/>
      <c r="UPI332" s="38"/>
      <c r="UPJ332" s="38"/>
      <c r="UPK332" s="38"/>
      <c r="UPL332" s="38"/>
      <c r="UPM332" s="38"/>
      <c r="UPN332" s="38"/>
      <c r="UPO332" s="38"/>
      <c r="UPP332" s="38"/>
      <c r="UPQ332" s="38"/>
      <c r="UPR332" s="38"/>
      <c r="UPS332" s="38"/>
      <c r="UPT332" s="38"/>
      <c r="UPU332" s="38"/>
      <c r="UPV332" s="38"/>
      <c r="UPW332" s="38"/>
      <c r="UPX332" s="38"/>
      <c r="UPY332" s="38"/>
      <c r="UPZ332" s="38"/>
      <c r="UQA332" s="38"/>
      <c r="UQB332" s="38"/>
      <c r="UQC332" s="38"/>
      <c r="UQD332" s="38"/>
      <c r="UQE332" s="38"/>
      <c r="UQF332" s="38"/>
      <c r="UQG332" s="38"/>
      <c r="UQH332" s="38"/>
      <c r="UQI332" s="38"/>
      <c r="UQJ332" s="38"/>
      <c r="UQK332" s="38"/>
      <c r="UQL332" s="38"/>
      <c r="UQM332" s="38"/>
      <c r="UQN332" s="38"/>
      <c r="UQO332" s="38"/>
      <c r="UQP332" s="38"/>
      <c r="UQQ332" s="38"/>
      <c r="UQR332" s="38"/>
      <c r="UQS332" s="38"/>
      <c r="UQT332" s="38"/>
      <c r="UQU332" s="38"/>
      <c r="UQV332" s="38"/>
      <c r="UQW332" s="38"/>
      <c r="UQX332" s="38"/>
      <c r="UQY332" s="38"/>
      <c r="UQZ332" s="38"/>
      <c r="URA332" s="38"/>
      <c r="URB332" s="38"/>
      <c r="URC332" s="38"/>
      <c r="URD332" s="38"/>
      <c r="URE332" s="38"/>
      <c r="URF332" s="38"/>
      <c r="URG332" s="38"/>
      <c r="URH332" s="38"/>
      <c r="URI332" s="38"/>
      <c r="URJ332" s="38"/>
      <c r="URK332" s="38"/>
      <c r="URL332" s="38"/>
      <c r="URM332" s="38"/>
      <c r="URN332" s="38"/>
      <c r="URO332" s="38"/>
      <c r="URP332" s="38"/>
      <c r="URQ332" s="38"/>
      <c r="URR332" s="38"/>
      <c r="URS332" s="38"/>
      <c r="URT332" s="38"/>
      <c r="URU332" s="38"/>
      <c r="URV332" s="38"/>
      <c r="URW332" s="38"/>
      <c r="URX332" s="38"/>
      <c r="URY332" s="38"/>
      <c r="URZ332" s="38"/>
      <c r="USA332" s="38"/>
      <c r="USB332" s="38"/>
      <c r="USC332" s="38"/>
      <c r="USD332" s="38"/>
      <c r="USE332" s="38"/>
      <c r="USF332" s="38"/>
      <c r="USG332" s="38"/>
      <c r="USH332" s="38"/>
      <c r="USI332" s="38"/>
      <c r="USJ332" s="38"/>
      <c r="USK332" s="38"/>
      <c r="USL332" s="38"/>
      <c r="USM332" s="38"/>
      <c r="USN332" s="38"/>
      <c r="USO332" s="38"/>
      <c r="USP332" s="38"/>
      <c r="USQ332" s="38"/>
      <c r="USR332" s="38"/>
      <c r="USS332" s="38"/>
      <c r="UST332" s="38"/>
      <c r="USU332" s="38"/>
      <c r="USV332" s="38"/>
      <c r="USW332" s="38"/>
      <c r="USX332" s="38"/>
      <c r="USY332" s="38"/>
      <c r="USZ332" s="38"/>
      <c r="UTA332" s="38"/>
      <c r="UTB332" s="38"/>
      <c r="UTC332" s="38"/>
      <c r="UTD332" s="38"/>
      <c r="UTE332" s="38"/>
      <c r="UTF332" s="38"/>
      <c r="UTG332" s="38"/>
      <c r="UTH332" s="38"/>
      <c r="UTI332" s="38"/>
      <c r="UTJ332" s="38"/>
      <c r="UTK332" s="38"/>
      <c r="UTL332" s="38"/>
      <c r="UTM332" s="38"/>
      <c r="UTN332" s="38"/>
      <c r="UTO332" s="38"/>
      <c r="UTP332" s="38"/>
      <c r="UTQ332" s="38"/>
      <c r="UTR332" s="38"/>
      <c r="UTS332" s="38"/>
      <c r="UTT332" s="38"/>
      <c r="UTU332" s="38"/>
      <c r="UTV332" s="38"/>
      <c r="UTW332" s="38"/>
      <c r="UTX332" s="38"/>
      <c r="UTY332" s="38"/>
      <c r="UTZ332" s="38"/>
      <c r="UUA332" s="38"/>
      <c r="UUB332" s="38"/>
      <c r="UUC332" s="38"/>
      <c r="UUD332" s="38"/>
      <c r="UUE332" s="38"/>
      <c r="UUF332" s="38"/>
      <c r="UUG332" s="38"/>
      <c r="UUH332" s="38"/>
      <c r="UUI332" s="38"/>
      <c r="UUJ332" s="38"/>
      <c r="UUK332" s="38"/>
      <c r="UUL332" s="38"/>
      <c r="UUM332" s="38"/>
      <c r="UUN332" s="38"/>
      <c r="UUO332" s="38"/>
      <c r="UUP332" s="38"/>
      <c r="UUQ332" s="38"/>
      <c r="UUR332" s="38"/>
      <c r="UUS332" s="38"/>
      <c r="UUT332" s="38"/>
      <c r="UUU332" s="38"/>
      <c r="UUV332" s="38"/>
      <c r="UUW332" s="38"/>
      <c r="UUX332" s="38"/>
      <c r="UUY332" s="38"/>
      <c r="UUZ332" s="38"/>
      <c r="UVA332" s="38"/>
      <c r="UVB332" s="38"/>
      <c r="UVC332" s="38"/>
      <c r="UVD332" s="38"/>
      <c r="UVE332" s="38"/>
      <c r="UVF332" s="38"/>
      <c r="UVG332" s="38"/>
      <c r="UVH332" s="38"/>
      <c r="UVI332" s="38"/>
      <c r="UVJ332" s="38"/>
      <c r="UVK332" s="38"/>
      <c r="UVL332" s="38"/>
      <c r="UVM332" s="38"/>
      <c r="UVN332" s="38"/>
      <c r="UVO332" s="38"/>
      <c r="UVP332" s="38"/>
      <c r="UVQ332" s="38"/>
      <c r="UVR332" s="38"/>
      <c r="UVS332" s="38"/>
      <c r="UVT332" s="38"/>
      <c r="UVU332" s="38"/>
      <c r="UVV332" s="38"/>
      <c r="UVW332" s="38"/>
      <c r="UVX332" s="38"/>
      <c r="UVY332" s="38"/>
      <c r="UVZ332" s="38"/>
      <c r="UWA332" s="38"/>
      <c r="UWB332" s="38"/>
      <c r="UWC332" s="38"/>
      <c r="UWD332" s="38"/>
      <c r="UWE332" s="38"/>
      <c r="UWF332" s="38"/>
      <c r="UWG332" s="38"/>
      <c r="UWH332" s="38"/>
      <c r="UWI332" s="38"/>
      <c r="UWJ332" s="38"/>
      <c r="UWK332" s="38"/>
      <c r="UWL332" s="38"/>
      <c r="UWM332" s="38"/>
      <c r="UWN332" s="38"/>
      <c r="UWO332" s="38"/>
      <c r="UWP332" s="38"/>
      <c r="UWQ332" s="38"/>
      <c r="UWR332" s="38"/>
      <c r="UWS332" s="38"/>
      <c r="UWT332" s="38"/>
      <c r="UWU332" s="38"/>
      <c r="UWV332" s="38"/>
      <c r="UWW332" s="38"/>
      <c r="UWX332" s="38"/>
      <c r="UWY332" s="38"/>
      <c r="UWZ332" s="38"/>
      <c r="UXA332" s="38"/>
      <c r="UXB332" s="38"/>
      <c r="UXC332" s="38"/>
      <c r="UXD332" s="38"/>
      <c r="UXE332" s="38"/>
      <c r="UXF332" s="38"/>
      <c r="UXG332" s="38"/>
      <c r="UXH332" s="38"/>
      <c r="UXI332" s="38"/>
      <c r="UXJ332" s="38"/>
      <c r="UXK332" s="38"/>
      <c r="UXL332" s="38"/>
      <c r="UXM332" s="38"/>
      <c r="UXN332" s="38"/>
      <c r="UXO332" s="38"/>
      <c r="UXP332" s="38"/>
      <c r="UXQ332" s="38"/>
      <c r="UXR332" s="38"/>
      <c r="UXS332" s="38"/>
      <c r="UXT332" s="38"/>
      <c r="UXU332" s="38"/>
      <c r="UXV332" s="38"/>
      <c r="UXW332" s="38"/>
      <c r="UXX332" s="38"/>
      <c r="UXY332" s="38"/>
      <c r="UXZ332" s="38"/>
      <c r="UYA332" s="38"/>
      <c r="UYB332" s="38"/>
      <c r="UYC332" s="38"/>
      <c r="UYD332" s="38"/>
      <c r="UYE332" s="38"/>
      <c r="UYF332" s="38"/>
      <c r="UYG332" s="38"/>
      <c r="UYH332" s="38"/>
      <c r="UYI332" s="38"/>
      <c r="UYJ332" s="38"/>
      <c r="UYK332" s="38"/>
      <c r="UYL332" s="38"/>
      <c r="UYM332" s="38"/>
      <c r="UYN332" s="38"/>
      <c r="UYO332" s="38"/>
      <c r="UYP332" s="38"/>
      <c r="UYQ332" s="38"/>
      <c r="UYR332" s="38"/>
      <c r="UYS332" s="38"/>
      <c r="UYT332" s="38"/>
      <c r="UYU332" s="38"/>
      <c r="UYV332" s="38"/>
      <c r="UYW332" s="38"/>
      <c r="UYX332" s="38"/>
      <c r="UYY332" s="38"/>
      <c r="UYZ332" s="38"/>
      <c r="UZA332" s="38"/>
      <c r="UZB332" s="38"/>
      <c r="UZC332" s="38"/>
      <c r="UZD332" s="38"/>
      <c r="UZE332" s="38"/>
      <c r="UZF332" s="38"/>
      <c r="UZG332" s="38"/>
      <c r="UZH332" s="38"/>
      <c r="UZI332" s="38"/>
      <c r="UZJ332" s="38"/>
      <c r="UZK332" s="38"/>
      <c r="UZL332" s="38"/>
      <c r="UZM332" s="38"/>
      <c r="UZN332" s="38"/>
      <c r="UZO332" s="38"/>
      <c r="UZP332" s="38"/>
      <c r="UZQ332" s="38"/>
      <c r="UZR332" s="38"/>
      <c r="UZS332" s="38"/>
      <c r="UZT332" s="38"/>
      <c r="UZU332" s="38"/>
      <c r="UZV332" s="38"/>
      <c r="UZW332" s="38"/>
      <c r="UZX332" s="38"/>
      <c r="UZY332" s="38"/>
      <c r="UZZ332" s="38"/>
      <c r="VAA332" s="38"/>
      <c r="VAB332" s="38"/>
      <c r="VAC332" s="38"/>
      <c r="VAD332" s="38"/>
      <c r="VAE332" s="38"/>
      <c r="VAF332" s="38"/>
      <c r="VAG332" s="38"/>
      <c r="VAH332" s="38"/>
      <c r="VAI332" s="38"/>
      <c r="VAJ332" s="38"/>
      <c r="VAK332" s="38"/>
      <c r="VAL332" s="38"/>
      <c r="VAM332" s="38"/>
      <c r="VAN332" s="38"/>
      <c r="VAO332" s="38"/>
      <c r="VAP332" s="38"/>
      <c r="VAQ332" s="38"/>
      <c r="VAR332" s="38"/>
      <c r="VAS332" s="38"/>
      <c r="VAT332" s="38"/>
      <c r="VAU332" s="38"/>
      <c r="VAV332" s="38"/>
      <c r="VAW332" s="38"/>
      <c r="VAX332" s="38"/>
      <c r="VAY332" s="38"/>
      <c r="VAZ332" s="38"/>
      <c r="VBA332" s="38"/>
      <c r="VBB332" s="38"/>
      <c r="VBC332" s="38"/>
      <c r="VBD332" s="38"/>
      <c r="VBE332" s="38"/>
      <c r="VBF332" s="38"/>
      <c r="VBG332" s="38"/>
      <c r="VBH332" s="38"/>
      <c r="VBI332" s="38"/>
      <c r="VBJ332" s="38"/>
      <c r="VBK332" s="38"/>
      <c r="VBL332" s="38"/>
      <c r="VBM332" s="38"/>
      <c r="VBN332" s="38"/>
      <c r="VBO332" s="38"/>
      <c r="VBP332" s="38"/>
      <c r="VBQ332" s="38"/>
      <c r="VBR332" s="38"/>
      <c r="VBS332" s="38"/>
      <c r="VBT332" s="38"/>
      <c r="VBU332" s="38"/>
      <c r="VBV332" s="38"/>
      <c r="VBW332" s="38"/>
      <c r="VBX332" s="38"/>
      <c r="VBY332" s="38"/>
      <c r="VBZ332" s="38"/>
      <c r="VCA332" s="38"/>
      <c r="VCB332" s="38"/>
      <c r="VCC332" s="38"/>
      <c r="VCD332" s="38"/>
      <c r="VCE332" s="38"/>
      <c r="VCF332" s="38"/>
      <c r="VCG332" s="38"/>
      <c r="VCH332" s="38"/>
      <c r="VCI332" s="38"/>
      <c r="VCJ332" s="38"/>
      <c r="VCK332" s="38"/>
      <c r="VCL332" s="38"/>
      <c r="VCM332" s="38"/>
      <c r="VCN332" s="38"/>
      <c r="VCO332" s="38"/>
      <c r="VCP332" s="38"/>
      <c r="VCQ332" s="38"/>
      <c r="VCR332" s="38"/>
      <c r="VCS332" s="38"/>
      <c r="VCT332" s="38"/>
      <c r="VCU332" s="38"/>
      <c r="VCV332" s="38"/>
      <c r="VCW332" s="38"/>
      <c r="VCX332" s="38"/>
      <c r="VCY332" s="38"/>
      <c r="VCZ332" s="38"/>
      <c r="VDA332" s="38"/>
      <c r="VDB332" s="38"/>
      <c r="VDC332" s="38"/>
      <c r="VDD332" s="38"/>
      <c r="VDE332" s="38"/>
      <c r="VDF332" s="38"/>
      <c r="VDG332" s="38"/>
      <c r="VDH332" s="38"/>
      <c r="VDI332" s="38"/>
      <c r="VDJ332" s="38"/>
      <c r="VDK332" s="38"/>
      <c r="VDL332" s="38"/>
      <c r="VDM332" s="38"/>
      <c r="VDN332" s="38"/>
      <c r="VDO332" s="38"/>
      <c r="VDP332" s="38"/>
      <c r="VDQ332" s="38"/>
      <c r="VDR332" s="38"/>
      <c r="VDS332" s="38"/>
      <c r="VDT332" s="38"/>
      <c r="VDU332" s="38"/>
      <c r="VDV332" s="38"/>
      <c r="VDW332" s="38"/>
      <c r="VDX332" s="38"/>
      <c r="VDY332" s="38"/>
      <c r="VDZ332" s="38"/>
      <c r="VEA332" s="38"/>
      <c r="VEB332" s="38"/>
      <c r="VEC332" s="38"/>
      <c r="VED332" s="38"/>
      <c r="VEE332" s="38"/>
      <c r="VEF332" s="38"/>
      <c r="VEG332" s="38"/>
      <c r="VEH332" s="38"/>
      <c r="VEI332" s="38"/>
      <c r="VEJ332" s="38"/>
      <c r="VEK332" s="38"/>
      <c r="VEL332" s="38"/>
      <c r="VEM332" s="38"/>
      <c r="VEN332" s="38"/>
      <c r="VEO332" s="38"/>
      <c r="VEP332" s="38"/>
      <c r="VEQ332" s="38"/>
      <c r="VER332" s="38"/>
      <c r="VES332" s="38"/>
      <c r="VET332" s="38"/>
      <c r="VEU332" s="38"/>
      <c r="VEV332" s="38"/>
      <c r="VEW332" s="38"/>
      <c r="VEX332" s="38"/>
      <c r="VEY332" s="38"/>
      <c r="VEZ332" s="38"/>
      <c r="VFA332" s="38"/>
      <c r="VFB332" s="38"/>
      <c r="VFC332" s="38"/>
      <c r="VFD332" s="38"/>
      <c r="VFE332" s="38"/>
      <c r="VFF332" s="38"/>
      <c r="VFG332" s="38"/>
      <c r="VFH332" s="38"/>
      <c r="VFI332" s="38"/>
      <c r="VFJ332" s="38"/>
      <c r="VFK332" s="38"/>
      <c r="VFL332" s="38"/>
      <c r="VFM332" s="38"/>
      <c r="VFN332" s="38"/>
      <c r="VFO332" s="38"/>
      <c r="VFP332" s="38"/>
      <c r="VFQ332" s="38"/>
      <c r="VFR332" s="38"/>
      <c r="VFS332" s="38"/>
      <c r="VFT332" s="38"/>
      <c r="VFU332" s="38"/>
      <c r="VFV332" s="38"/>
      <c r="VFW332" s="38"/>
      <c r="VFX332" s="38"/>
      <c r="VFY332" s="38"/>
      <c r="VFZ332" s="38"/>
      <c r="VGA332" s="38"/>
      <c r="VGB332" s="38"/>
      <c r="VGC332" s="38"/>
      <c r="VGD332" s="38"/>
      <c r="VGE332" s="38"/>
      <c r="VGF332" s="38"/>
      <c r="VGG332" s="38"/>
      <c r="VGH332" s="38"/>
      <c r="VGI332" s="38"/>
      <c r="VGJ332" s="38"/>
      <c r="VGK332" s="38"/>
      <c r="VGL332" s="38"/>
      <c r="VGM332" s="38"/>
      <c r="VGN332" s="38"/>
      <c r="VGO332" s="38"/>
      <c r="VGP332" s="38"/>
      <c r="VGQ332" s="38"/>
      <c r="VGR332" s="38"/>
      <c r="VGS332" s="38"/>
      <c r="VGT332" s="38"/>
      <c r="VGU332" s="38"/>
      <c r="VGV332" s="38"/>
      <c r="VGW332" s="38"/>
      <c r="VGX332" s="38"/>
      <c r="VGY332" s="38"/>
      <c r="VGZ332" s="38"/>
      <c r="VHA332" s="38"/>
      <c r="VHB332" s="38"/>
      <c r="VHC332" s="38"/>
      <c r="VHD332" s="38"/>
      <c r="VHE332" s="38"/>
      <c r="VHF332" s="38"/>
      <c r="VHG332" s="38"/>
      <c r="VHH332" s="38"/>
      <c r="VHI332" s="38"/>
      <c r="VHJ332" s="38"/>
      <c r="VHK332" s="38"/>
      <c r="VHL332" s="38"/>
      <c r="VHM332" s="38"/>
      <c r="VHN332" s="38"/>
      <c r="VHO332" s="38"/>
      <c r="VHP332" s="38"/>
      <c r="VHQ332" s="38"/>
      <c r="VHR332" s="38"/>
      <c r="VHS332" s="38"/>
      <c r="VHT332" s="38"/>
      <c r="VHU332" s="38"/>
      <c r="VHV332" s="38"/>
      <c r="VHW332" s="38"/>
      <c r="VHX332" s="38"/>
      <c r="VHY332" s="38"/>
      <c r="VHZ332" s="38"/>
      <c r="VIA332" s="38"/>
      <c r="VIB332" s="38"/>
      <c r="VIC332" s="38"/>
      <c r="VID332" s="38"/>
      <c r="VIE332" s="38"/>
      <c r="VIF332" s="38"/>
      <c r="VIG332" s="38"/>
      <c r="VIH332" s="38"/>
      <c r="VII332" s="38"/>
      <c r="VIJ332" s="38"/>
      <c r="VIK332" s="38"/>
      <c r="VIL332" s="38"/>
      <c r="VIM332" s="38"/>
      <c r="VIN332" s="38"/>
      <c r="VIO332" s="38"/>
      <c r="VIP332" s="38"/>
      <c r="VIQ332" s="38"/>
      <c r="VIR332" s="38"/>
      <c r="VIS332" s="38"/>
      <c r="VIT332" s="38"/>
      <c r="VIU332" s="38"/>
      <c r="VIV332" s="38"/>
      <c r="VIW332" s="38"/>
      <c r="VIX332" s="38"/>
      <c r="VIY332" s="38"/>
      <c r="VIZ332" s="38"/>
      <c r="VJA332" s="38"/>
      <c r="VJB332" s="38"/>
      <c r="VJC332" s="38"/>
      <c r="VJD332" s="38"/>
      <c r="VJE332" s="38"/>
      <c r="VJF332" s="38"/>
      <c r="VJG332" s="38"/>
      <c r="VJH332" s="38"/>
      <c r="VJI332" s="38"/>
      <c r="VJJ332" s="38"/>
      <c r="VJK332" s="38"/>
      <c r="VJL332" s="38"/>
      <c r="VJM332" s="38"/>
      <c r="VJN332" s="38"/>
      <c r="VJO332" s="38"/>
      <c r="VJP332" s="38"/>
      <c r="VJQ332" s="38"/>
      <c r="VJR332" s="38"/>
      <c r="VJS332" s="38"/>
      <c r="VJT332" s="38"/>
      <c r="VJU332" s="38"/>
      <c r="VJV332" s="38"/>
      <c r="VJW332" s="38"/>
      <c r="VJX332" s="38"/>
      <c r="VJY332" s="38"/>
      <c r="VJZ332" s="38"/>
      <c r="VKA332" s="38"/>
      <c r="VKB332" s="38"/>
      <c r="VKC332" s="38"/>
      <c r="VKD332" s="38"/>
      <c r="VKE332" s="38"/>
      <c r="VKF332" s="38"/>
      <c r="VKG332" s="38"/>
      <c r="VKH332" s="38"/>
      <c r="VKI332" s="38"/>
      <c r="VKJ332" s="38"/>
      <c r="VKK332" s="38"/>
      <c r="VKL332" s="38"/>
      <c r="VKM332" s="38"/>
      <c r="VKN332" s="38"/>
      <c r="VKO332" s="38"/>
      <c r="VKP332" s="38"/>
      <c r="VKQ332" s="38"/>
      <c r="VKR332" s="38"/>
      <c r="VKS332" s="38"/>
      <c r="VKT332" s="38"/>
      <c r="VKU332" s="38"/>
      <c r="VKV332" s="38"/>
      <c r="VKW332" s="38"/>
      <c r="VKX332" s="38"/>
      <c r="VKY332" s="38"/>
      <c r="VKZ332" s="38"/>
      <c r="VLA332" s="38"/>
      <c r="VLB332" s="38"/>
      <c r="VLC332" s="38"/>
      <c r="VLD332" s="38"/>
      <c r="VLE332" s="38"/>
      <c r="VLF332" s="38"/>
      <c r="VLG332" s="38"/>
      <c r="VLH332" s="38"/>
      <c r="VLI332" s="38"/>
      <c r="VLJ332" s="38"/>
      <c r="VLK332" s="38"/>
      <c r="VLL332" s="38"/>
      <c r="VLM332" s="38"/>
      <c r="VLN332" s="38"/>
      <c r="VLO332" s="38"/>
      <c r="VLP332" s="38"/>
      <c r="VLQ332" s="38"/>
      <c r="VLR332" s="38"/>
      <c r="VLS332" s="38"/>
      <c r="VLT332" s="38"/>
      <c r="VLU332" s="38"/>
      <c r="VLV332" s="38"/>
      <c r="VLW332" s="38"/>
      <c r="VLX332" s="38"/>
      <c r="VLY332" s="38"/>
      <c r="VLZ332" s="38"/>
      <c r="VMA332" s="38"/>
      <c r="VMB332" s="38"/>
      <c r="VMC332" s="38"/>
      <c r="VMD332" s="38"/>
      <c r="VME332" s="38"/>
      <c r="VMF332" s="38"/>
      <c r="VMG332" s="38"/>
      <c r="VMH332" s="38"/>
      <c r="VMI332" s="38"/>
      <c r="VMJ332" s="38"/>
      <c r="VMK332" s="38"/>
      <c r="VML332" s="38"/>
      <c r="VMM332" s="38"/>
      <c r="VMN332" s="38"/>
      <c r="VMO332" s="38"/>
      <c r="VMP332" s="38"/>
      <c r="VMQ332" s="38"/>
      <c r="VMR332" s="38"/>
      <c r="VMS332" s="38"/>
      <c r="VMT332" s="38"/>
      <c r="VMU332" s="38"/>
      <c r="VMV332" s="38"/>
      <c r="VMW332" s="38"/>
      <c r="VMX332" s="38"/>
      <c r="VMY332" s="38"/>
      <c r="VMZ332" s="38"/>
      <c r="VNA332" s="38"/>
      <c r="VNB332" s="38"/>
      <c r="VNC332" s="38"/>
      <c r="VND332" s="38"/>
      <c r="VNE332" s="38"/>
      <c r="VNF332" s="38"/>
      <c r="VNG332" s="38"/>
      <c r="VNH332" s="38"/>
      <c r="VNI332" s="38"/>
      <c r="VNJ332" s="38"/>
      <c r="VNK332" s="38"/>
      <c r="VNL332" s="38"/>
      <c r="VNM332" s="38"/>
      <c r="VNN332" s="38"/>
      <c r="VNO332" s="38"/>
      <c r="VNP332" s="38"/>
      <c r="VNQ332" s="38"/>
      <c r="VNR332" s="38"/>
      <c r="VNS332" s="38"/>
      <c r="VNT332" s="38"/>
      <c r="VNU332" s="38"/>
      <c r="VNV332" s="38"/>
      <c r="VNW332" s="38"/>
      <c r="VNX332" s="38"/>
      <c r="VNY332" s="38"/>
      <c r="VNZ332" s="38"/>
      <c r="VOA332" s="38"/>
      <c r="VOB332" s="38"/>
      <c r="VOC332" s="38"/>
      <c r="VOD332" s="38"/>
      <c r="VOE332" s="38"/>
      <c r="VOF332" s="38"/>
      <c r="VOG332" s="38"/>
      <c r="VOH332" s="38"/>
      <c r="VOI332" s="38"/>
      <c r="VOJ332" s="38"/>
      <c r="VOK332" s="38"/>
      <c r="VOL332" s="38"/>
      <c r="VOM332" s="38"/>
      <c r="VON332" s="38"/>
      <c r="VOO332" s="38"/>
      <c r="VOP332" s="38"/>
      <c r="VOQ332" s="38"/>
      <c r="VOR332" s="38"/>
      <c r="VOS332" s="38"/>
      <c r="VOT332" s="38"/>
      <c r="VOU332" s="38"/>
      <c r="VOV332" s="38"/>
      <c r="VOW332" s="38"/>
      <c r="VOX332" s="38"/>
      <c r="VOY332" s="38"/>
      <c r="VOZ332" s="38"/>
      <c r="VPA332" s="38"/>
      <c r="VPB332" s="38"/>
      <c r="VPC332" s="38"/>
      <c r="VPD332" s="38"/>
      <c r="VPE332" s="38"/>
      <c r="VPF332" s="38"/>
      <c r="VPG332" s="38"/>
      <c r="VPH332" s="38"/>
      <c r="VPI332" s="38"/>
      <c r="VPJ332" s="38"/>
      <c r="VPK332" s="38"/>
      <c r="VPL332" s="38"/>
      <c r="VPM332" s="38"/>
      <c r="VPN332" s="38"/>
      <c r="VPO332" s="38"/>
      <c r="VPP332" s="38"/>
      <c r="VPQ332" s="38"/>
      <c r="VPR332" s="38"/>
      <c r="VPS332" s="38"/>
      <c r="VPT332" s="38"/>
      <c r="VPU332" s="38"/>
      <c r="VPV332" s="38"/>
      <c r="VPW332" s="38"/>
      <c r="VPX332" s="38"/>
      <c r="VPY332" s="38"/>
      <c r="VPZ332" s="38"/>
      <c r="VQA332" s="38"/>
      <c r="VQB332" s="38"/>
      <c r="VQC332" s="38"/>
      <c r="VQD332" s="38"/>
      <c r="VQE332" s="38"/>
      <c r="VQF332" s="38"/>
      <c r="VQG332" s="38"/>
      <c r="VQH332" s="38"/>
      <c r="VQI332" s="38"/>
      <c r="VQJ332" s="38"/>
      <c r="VQK332" s="38"/>
      <c r="VQL332" s="38"/>
      <c r="VQM332" s="38"/>
      <c r="VQN332" s="38"/>
      <c r="VQO332" s="38"/>
      <c r="VQP332" s="38"/>
      <c r="VQQ332" s="38"/>
      <c r="VQR332" s="38"/>
      <c r="VQS332" s="38"/>
      <c r="VQT332" s="38"/>
      <c r="VQU332" s="38"/>
      <c r="VQV332" s="38"/>
      <c r="VQW332" s="38"/>
      <c r="VQX332" s="38"/>
      <c r="VQY332" s="38"/>
      <c r="VQZ332" s="38"/>
      <c r="VRA332" s="38"/>
      <c r="VRB332" s="38"/>
      <c r="VRC332" s="38"/>
      <c r="VRD332" s="38"/>
      <c r="VRE332" s="38"/>
      <c r="VRF332" s="38"/>
      <c r="VRG332" s="38"/>
      <c r="VRH332" s="38"/>
      <c r="VRI332" s="38"/>
      <c r="VRJ332" s="38"/>
      <c r="VRK332" s="38"/>
      <c r="VRL332" s="38"/>
      <c r="VRM332" s="38"/>
      <c r="VRN332" s="38"/>
      <c r="VRO332" s="38"/>
      <c r="VRP332" s="38"/>
      <c r="VRQ332" s="38"/>
      <c r="VRR332" s="38"/>
      <c r="VRS332" s="38"/>
      <c r="VRT332" s="38"/>
      <c r="VRU332" s="38"/>
      <c r="VRV332" s="38"/>
      <c r="VRW332" s="38"/>
      <c r="VRX332" s="38"/>
      <c r="VRY332" s="38"/>
      <c r="VRZ332" s="38"/>
      <c r="VSA332" s="38"/>
      <c r="VSB332" s="38"/>
      <c r="VSC332" s="38"/>
      <c r="VSD332" s="38"/>
      <c r="VSE332" s="38"/>
      <c r="VSF332" s="38"/>
      <c r="VSG332" s="38"/>
      <c r="VSH332" s="38"/>
      <c r="VSI332" s="38"/>
      <c r="VSJ332" s="38"/>
      <c r="VSK332" s="38"/>
      <c r="VSL332" s="38"/>
      <c r="VSM332" s="38"/>
      <c r="VSN332" s="38"/>
      <c r="VSO332" s="38"/>
      <c r="VSP332" s="38"/>
      <c r="VSQ332" s="38"/>
      <c r="VSR332" s="38"/>
      <c r="VSS332" s="38"/>
      <c r="VST332" s="38"/>
      <c r="VSU332" s="38"/>
      <c r="VSV332" s="38"/>
      <c r="VSW332" s="38"/>
      <c r="VSX332" s="38"/>
      <c r="VSY332" s="38"/>
      <c r="VSZ332" s="38"/>
      <c r="VTA332" s="38"/>
      <c r="VTB332" s="38"/>
      <c r="VTC332" s="38"/>
      <c r="VTD332" s="38"/>
      <c r="VTE332" s="38"/>
      <c r="VTF332" s="38"/>
      <c r="VTG332" s="38"/>
      <c r="VTH332" s="38"/>
      <c r="VTI332" s="38"/>
      <c r="VTJ332" s="38"/>
      <c r="VTK332" s="38"/>
      <c r="VTL332" s="38"/>
      <c r="VTM332" s="38"/>
      <c r="VTN332" s="38"/>
      <c r="VTO332" s="38"/>
      <c r="VTP332" s="38"/>
      <c r="VTQ332" s="38"/>
      <c r="VTR332" s="38"/>
      <c r="VTS332" s="38"/>
      <c r="VTT332" s="38"/>
      <c r="VTU332" s="38"/>
      <c r="VTV332" s="38"/>
      <c r="VTW332" s="38"/>
      <c r="VTX332" s="38"/>
      <c r="VTY332" s="38"/>
      <c r="VTZ332" s="38"/>
      <c r="VUA332" s="38"/>
      <c r="VUB332" s="38"/>
      <c r="VUC332" s="38"/>
      <c r="VUD332" s="38"/>
      <c r="VUE332" s="38"/>
      <c r="VUF332" s="38"/>
      <c r="VUG332" s="38"/>
      <c r="VUH332" s="38"/>
      <c r="VUI332" s="38"/>
      <c r="VUJ332" s="38"/>
      <c r="VUK332" s="38"/>
      <c r="VUL332" s="38"/>
      <c r="VUM332" s="38"/>
      <c r="VUN332" s="38"/>
      <c r="VUO332" s="38"/>
      <c r="VUP332" s="38"/>
      <c r="VUQ332" s="38"/>
      <c r="VUR332" s="38"/>
      <c r="VUS332" s="38"/>
      <c r="VUT332" s="38"/>
      <c r="VUU332" s="38"/>
      <c r="VUV332" s="38"/>
      <c r="VUW332" s="38"/>
      <c r="VUX332" s="38"/>
      <c r="VUY332" s="38"/>
      <c r="VUZ332" s="38"/>
      <c r="VVA332" s="38"/>
      <c r="VVB332" s="38"/>
      <c r="VVC332" s="38"/>
      <c r="VVD332" s="38"/>
      <c r="VVE332" s="38"/>
      <c r="VVF332" s="38"/>
      <c r="VVG332" s="38"/>
      <c r="VVH332" s="38"/>
      <c r="VVI332" s="38"/>
      <c r="VVJ332" s="38"/>
      <c r="VVK332" s="38"/>
      <c r="VVL332" s="38"/>
      <c r="VVM332" s="38"/>
      <c r="VVN332" s="38"/>
      <c r="VVO332" s="38"/>
      <c r="VVP332" s="38"/>
      <c r="VVQ332" s="38"/>
      <c r="VVR332" s="38"/>
      <c r="VVS332" s="38"/>
      <c r="VVT332" s="38"/>
      <c r="VVU332" s="38"/>
      <c r="VVV332" s="38"/>
      <c r="VVW332" s="38"/>
      <c r="VVX332" s="38"/>
      <c r="VVY332" s="38"/>
      <c r="VVZ332" s="38"/>
      <c r="VWA332" s="38"/>
      <c r="VWB332" s="38"/>
      <c r="VWC332" s="38"/>
      <c r="VWD332" s="38"/>
      <c r="VWE332" s="38"/>
      <c r="VWF332" s="38"/>
      <c r="VWG332" s="38"/>
      <c r="VWH332" s="38"/>
      <c r="VWI332" s="38"/>
      <c r="VWJ332" s="38"/>
      <c r="VWK332" s="38"/>
      <c r="VWL332" s="38"/>
      <c r="VWM332" s="38"/>
      <c r="VWN332" s="38"/>
      <c r="VWO332" s="38"/>
      <c r="VWP332" s="38"/>
      <c r="VWQ332" s="38"/>
      <c r="VWR332" s="38"/>
      <c r="VWS332" s="38"/>
      <c r="VWT332" s="38"/>
      <c r="VWU332" s="38"/>
      <c r="VWV332" s="38"/>
      <c r="VWW332" s="38"/>
      <c r="VWX332" s="38"/>
      <c r="VWY332" s="38"/>
      <c r="VWZ332" s="38"/>
      <c r="VXA332" s="38"/>
      <c r="VXB332" s="38"/>
      <c r="VXC332" s="38"/>
      <c r="VXD332" s="38"/>
      <c r="VXE332" s="38"/>
      <c r="VXF332" s="38"/>
      <c r="VXG332" s="38"/>
      <c r="VXH332" s="38"/>
      <c r="VXI332" s="38"/>
      <c r="VXJ332" s="38"/>
      <c r="VXK332" s="38"/>
      <c r="VXL332" s="38"/>
      <c r="VXM332" s="38"/>
      <c r="VXN332" s="38"/>
      <c r="VXO332" s="38"/>
      <c r="VXP332" s="38"/>
      <c r="VXQ332" s="38"/>
      <c r="VXR332" s="38"/>
      <c r="VXS332" s="38"/>
      <c r="VXT332" s="38"/>
      <c r="VXU332" s="38"/>
      <c r="VXV332" s="38"/>
      <c r="VXW332" s="38"/>
      <c r="VXX332" s="38"/>
      <c r="VXY332" s="38"/>
      <c r="VXZ332" s="38"/>
      <c r="VYA332" s="38"/>
      <c r="VYB332" s="38"/>
      <c r="VYC332" s="38"/>
      <c r="VYD332" s="38"/>
      <c r="VYE332" s="38"/>
      <c r="VYF332" s="38"/>
      <c r="VYG332" s="38"/>
      <c r="VYH332" s="38"/>
      <c r="VYI332" s="38"/>
      <c r="VYJ332" s="38"/>
      <c r="VYK332" s="38"/>
      <c r="VYL332" s="38"/>
      <c r="VYM332" s="38"/>
      <c r="VYN332" s="38"/>
      <c r="VYO332" s="38"/>
      <c r="VYP332" s="38"/>
      <c r="VYQ332" s="38"/>
      <c r="VYR332" s="38"/>
      <c r="VYS332" s="38"/>
      <c r="VYT332" s="38"/>
      <c r="VYU332" s="38"/>
      <c r="VYV332" s="38"/>
      <c r="VYW332" s="38"/>
      <c r="VYX332" s="38"/>
      <c r="VYY332" s="38"/>
      <c r="VYZ332" s="38"/>
      <c r="VZA332" s="38"/>
      <c r="VZB332" s="38"/>
      <c r="VZC332" s="38"/>
      <c r="VZD332" s="38"/>
      <c r="VZE332" s="38"/>
      <c r="VZF332" s="38"/>
      <c r="VZG332" s="38"/>
      <c r="VZH332" s="38"/>
      <c r="VZI332" s="38"/>
      <c r="VZJ332" s="38"/>
      <c r="VZK332" s="38"/>
      <c r="VZL332" s="38"/>
      <c r="VZM332" s="38"/>
      <c r="VZN332" s="38"/>
      <c r="VZO332" s="38"/>
      <c r="VZP332" s="38"/>
      <c r="VZQ332" s="38"/>
      <c r="VZR332" s="38"/>
      <c r="VZS332" s="38"/>
      <c r="VZT332" s="38"/>
      <c r="VZU332" s="38"/>
      <c r="VZV332" s="38"/>
      <c r="VZW332" s="38"/>
      <c r="VZX332" s="38"/>
      <c r="VZY332" s="38"/>
      <c r="VZZ332" s="38"/>
      <c r="WAA332" s="38"/>
      <c r="WAB332" s="38"/>
      <c r="WAC332" s="38"/>
      <c r="WAD332" s="38"/>
      <c r="WAE332" s="38"/>
      <c r="WAF332" s="38"/>
      <c r="WAG332" s="38"/>
      <c r="WAH332" s="38"/>
      <c r="WAI332" s="38"/>
      <c r="WAJ332" s="38"/>
      <c r="WAK332" s="38"/>
      <c r="WAL332" s="38"/>
      <c r="WAM332" s="38"/>
      <c r="WAN332" s="38"/>
      <c r="WAO332" s="38"/>
      <c r="WAP332" s="38"/>
      <c r="WAQ332" s="38"/>
      <c r="WAR332" s="38"/>
      <c r="WAS332" s="38"/>
      <c r="WAT332" s="38"/>
      <c r="WAU332" s="38"/>
      <c r="WAV332" s="38"/>
      <c r="WAW332" s="38"/>
      <c r="WAX332" s="38"/>
      <c r="WAY332" s="38"/>
      <c r="WAZ332" s="38"/>
      <c r="WBA332" s="38"/>
      <c r="WBB332" s="38"/>
      <c r="WBC332" s="38"/>
      <c r="WBD332" s="38"/>
      <c r="WBE332" s="38"/>
      <c r="WBF332" s="38"/>
      <c r="WBG332" s="38"/>
      <c r="WBH332" s="38"/>
      <c r="WBI332" s="38"/>
      <c r="WBJ332" s="38"/>
      <c r="WBK332" s="38"/>
      <c r="WBL332" s="38"/>
      <c r="WBM332" s="38"/>
      <c r="WBN332" s="38"/>
      <c r="WBO332" s="38"/>
      <c r="WBP332" s="38"/>
      <c r="WBQ332" s="38"/>
      <c r="WBR332" s="38"/>
      <c r="WBS332" s="38"/>
      <c r="WBT332" s="38"/>
      <c r="WBU332" s="38"/>
      <c r="WBV332" s="38"/>
      <c r="WBW332" s="38"/>
      <c r="WBX332" s="38"/>
      <c r="WBY332" s="38"/>
      <c r="WBZ332" s="38"/>
      <c r="WCA332" s="38"/>
      <c r="WCB332" s="38"/>
      <c r="WCC332" s="38"/>
      <c r="WCD332" s="38"/>
      <c r="WCE332" s="38"/>
      <c r="WCF332" s="38"/>
      <c r="WCG332" s="38"/>
      <c r="WCH332" s="38"/>
      <c r="WCI332" s="38"/>
      <c r="WCJ332" s="38"/>
      <c r="WCK332" s="38"/>
      <c r="WCL332" s="38"/>
      <c r="WCM332" s="38"/>
      <c r="WCN332" s="38"/>
      <c r="WCO332" s="38"/>
      <c r="WCP332" s="38"/>
      <c r="WCQ332" s="38"/>
      <c r="WCR332" s="38"/>
      <c r="WCS332" s="38"/>
      <c r="WCT332" s="38"/>
      <c r="WCU332" s="38"/>
      <c r="WCV332" s="38"/>
      <c r="WCW332" s="38"/>
      <c r="WCX332" s="38"/>
      <c r="WCY332" s="38"/>
      <c r="WCZ332" s="38"/>
      <c r="WDA332" s="38"/>
      <c r="WDB332" s="38"/>
      <c r="WDC332" s="38"/>
      <c r="WDD332" s="38"/>
      <c r="WDE332" s="38"/>
      <c r="WDF332" s="38"/>
      <c r="WDG332" s="38"/>
      <c r="WDH332" s="38"/>
      <c r="WDI332" s="38"/>
      <c r="WDJ332" s="38"/>
      <c r="WDK332" s="38"/>
      <c r="WDL332" s="38"/>
      <c r="WDM332" s="38"/>
      <c r="WDN332" s="38"/>
      <c r="WDO332" s="38"/>
      <c r="WDP332" s="38"/>
      <c r="WDQ332" s="38"/>
      <c r="WDR332" s="38"/>
      <c r="WDS332" s="38"/>
      <c r="WDT332" s="38"/>
      <c r="WDU332" s="38"/>
      <c r="WDV332" s="38"/>
      <c r="WDW332" s="38"/>
      <c r="WDX332" s="38"/>
      <c r="WDY332" s="38"/>
      <c r="WDZ332" s="38"/>
      <c r="WEA332" s="38"/>
      <c r="WEB332" s="38"/>
      <c r="WEC332" s="38"/>
      <c r="WED332" s="38"/>
      <c r="WEE332" s="38"/>
      <c r="WEF332" s="38"/>
      <c r="WEG332" s="38"/>
      <c r="WEH332" s="38"/>
      <c r="WEI332" s="38"/>
      <c r="WEJ332" s="38"/>
      <c r="WEK332" s="38"/>
      <c r="WEL332" s="38"/>
      <c r="WEM332" s="38"/>
      <c r="WEN332" s="38"/>
      <c r="WEO332" s="38"/>
      <c r="WEP332" s="38"/>
      <c r="WEQ332" s="38"/>
      <c r="WER332" s="38"/>
      <c r="WES332" s="38"/>
      <c r="WET332" s="38"/>
      <c r="WEU332" s="38"/>
      <c r="WEV332" s="38"/>
      <c r="WEW332" s="38"/>
      <c r="WEX332" s="38"/>
      <c r="WEY332" s="38"/>
      <c r="WEZ332" s="38"/>
      <c r="WFA332" s="38"/>
      <c r="WFB332" s="38"/>
      <c r="WFC332" s="38"/>
      <c r="WFD332" s="38"/>
      <c r="WFE332" s="38"/>
      <c r="WFF332" s="38"/>
      <c r="WFG332" s="38"/>
      <c r="WFH332" s="38"/>
      <c r="WFI332" s="38"/>
      <c r="WFJ332" s="38"/>
      <c r="WFK332" s="38"/>
      <c r="WFL332" s="38"/>
      <c r="WFM332" s="38"/>
      <c r="WFN332" s="38"/>
      <c r="WFO332" s="38"/>
      <c r="WFP332" s="38"/>
      <c r="WFQ332" s="38"/>
      <c r="WFR332" s="38"/>
      <c r="WFS332" s="38"/>
      <c r="WFT332" s="38"/>
      <c r="WFU332" s="38"/>
      <c r="WFV332" s="38"/>
      <c r="WFW332" s="38"/>
      <c r="WFX332" s="38"/>
      <c r="WFY332" s="38"/>
      <c r="WFZ332" s="38"/>
      <c r="WGA332" s="38"/>
      <c r="WGB332" s="38"/>
      <c r="WGC332" s="38"/>
      <c r="WGD332" s="38"/>
      <c r="WGE332" s="38"/>
      <c r="WGF332" s="38"/>
      <c r="WGG332" s="38"/>
      <c r="WGH332" s="38"/>
      <c r="WGI332" s="38"/>
      <c r="WGJ332" s="38"/>
      <c r="WGK332" s="38"/>
      <c r="WGL332" s="38"/>
      <c r="WGM332" s="38"/>
      <c r="WGN332" s="38"/>
      <c r="WGO332" s="38"/>
      <c r="WGP332" s="38"/>
      <c r="WGQ332" s="38"/>
      <c r="WGR332" s="38"/>
      <c r="WGS332" s="38"/>
      <c r="WGT332" s="38"/>
      <c r="WGU332" s="38"/>
      <c r="WGV332" s="38"/>
      <c r="WGW332" s="38"/>
      <c r="WGX332" s="38"/>
      <c r="WGY332" s="38"/>
      <c r="WGZ332" s="38"/>
      <c r="WHA332" s="38"/>
      <c r="WHB332" s="38"/>
      <c r="WHC332" s="38"/>
      <c r="WHD332" s="38"/>
      <c r="WHE332" s="38"/>
      <c r="WHF332" s="38"/>
      <c r="WHG332" s="38"/>
      <c r="WHH332" s="38"/>
      <c r="WHI332" s="38"/>
      <c r="WHJ332" s="38"/>
      <c r="WHK332" s="38"/>
      <c r="WHL332" s="38"/>
      <c r="WHM332" s="38"/>
      <c r="WHN332" s="38"/>
      <c r="WHO332" s="38"/>
      <c r="WHP332" s="38"/>
      <c r="WHQ332" s="38"/>
      <c r="WHR332" s="38"/>
      <c r="WHS332" s="38"/>
      <c r="WHT332" s="38"/>
      <c r="WHU332" s="38"/>
      <c r="WHV332" s="38"/>
      <c r="WHW332" s="38"/>
      <c r="WHX332" s="38"/>
      <c r="WHY332" s="38"/>
      <c r="WHZ332" s="38"/>
      <c r="WIA332" s="38"/>
      <c r="WIB332" s="38"/>
      <c r="WIC332" s="38"/>
      <c r="WID332" s="38"/>
      <c r="WIE332" s="38"/>
      <c r="WIF332" s="38"/>
      <c r="WIG332" s="38"/>
      <c r="WIH332" s="38"/>
      <c r="WII332" s="38"/>
      <c r="WIJ332" s="38"/>
      <c r="WIK332" s="38"/>
      <c r="WIL332" s="38"/>
      <c r="WIM332" s="38"/>
      <c r="WIN332" s="38"/>
      <c r="WIO332" s="38"/>
      <c r="WIP332" s="38"/>
      <c r="WIQ332" s="38"/>
      <c r="WIR332" s="38"/>
      <c r="WIS332" s="38"/>
      <c r="WIT332" s="38"/>
      <c r="WIU332" s="38"/>
      <c r="WIV332" s="38"/>
      <c r="WIW332" s="38"/>
      <c r="WIX332" s="38"/>
      <c r="WIY332" s="38"/>
      <c r="WIZ332" s="38"/>
      <c r="WJA332" s="38"/>
      <c r="WJB332" s="38"/>
      <c r="WJC332" s="38"/>
      <c r="WJD332" s="38"/>
      <c r="WJE332" s="38"/>
      <c r="WJF332" s="38"/>
      <c r="WJG332" s="38"/>
      <c r="WJH332" s="38"/>
      <c r="WJI332" s="38"/>
      <c r="WJJ332" s="38"/>
      <c r="WJK332" s="38"/>
      <c r="WJL332" s="38"/>
      <c r="WJM332" s="38"/>
      <c r="WJN332" s="38"/>
      <c r="WJO332" s="38"/>
      <c r="WJP332" s="38"/>
      <c r="WJQ332" s="38"/>
      <c r="WJR332" s="38"/>
      <c r="WJS332" s="38"/>
      <c r="WJT332" s="38"/>
      <c r="WJU332" s="38"/>
      <c r="WJV332" s="38"/>
      <c r="WJW332" s="38"/>
      <c r="WJX332" s="38"/>
      <c r="WJY332" s="38"/>
      <c r="WJZ332" s="38"/>
      <c r="WKA332" s="38"/>
      <c r="WKB332" s="38"/>
      <c r="WKC332" s="38"/>
      <c r="WKD332" s="38"/>
      <c r="WKE332" s="38"/>
      <c r="WKF332" s="38"/>
      <c r="WKG332" s="38"/>
      <c r="WKH332" s="38"/>
      <c r="WKI332" s="38"/>
      <c r="WKJ332" s="38"/>
      <c r="WKK332" s="38"/>
      <c r="WKL332" s="38"/>
      <c r="WKM332" s="38"/>
      <c r="WKN332" s="38"/>
      <c r="WKO332" s="38"/>
      <c r="WKP332" s="38"/>
      <c r="WKQ332" s="38"/>
      <c r="WKR332" s="38"/>
      <c r="WKS332" s="38"/>
      <c r="WKT332" s="38"/>
      <c r="WKU332" s="38"/>
      <c r="WKV332" s="38"/>
      <c r="WKW332" s="38"/>
      <c r="WKX332" s="38"/>
      <c r="WKY332" s="38"/>
      <c r="WKZ332" s="38"/>
      <c r="WLA332" s="38"/>
      <c r="WLB332" s="38"/>
      <c r="WLC332" s="38"/>
      <c r="WLD332" s="38"/>
      <c r="WLE332" s="38"/>
      <c r="WLF332" s="38"/>
      <c r="WLG332" s="38"/>
      <c r="WLH332" s="38"/>
      <c r="WLI332" s="38"/>
      <c r="WLJ332" s="38"/>
      <c r="WLK332" s="38"/>
      <c r="WLL332" s="38"/>
      <c r="WLM332" s="38"/>
      <c r="WLN332" s="38"/>
      <c r="WLO332" s="38"/>
      <c r="WLP332" s="38"/>
      <c r="WLQ332" s="38"/>
      <c r="WLR332" s="38"/>
      <c r="WLS332" s="38"/>
      <c r="WLT332" s="38"/>
      <c r="WLU332" s="38"/>
      <c r="WLV332" s="38"/>
      <c r="WLW332" s="38"/>
      <c r="WLX332" s="38"/>
      <c r="WLY332" s="38"/>
      <c r="WLZ332" s="38"/>
      <c r="WMA332" s="38"/>
      <c r="WMB332" s="38"/>
      <c r="WMC332" s="38"/>
      <c r="WMD332" s="38"/>
      <c r="WME332" s="38"/>
      <c r="WMF332" s="38"/>
      <c r="WMG332" s="38"/>
      <c r="WMH332" s="38"/>
      <c r="WMI332" s="38"/>
      <c r="WMJ332" s="38"/>
      <c r="WMK332" s="38"/>
      <c r="WML332" s="38"/>
      <c r="WMM332" s="38"/>
      <c r="WMN332" s="38"/>
      <c r="WMO332" s="38"/>
      <c r="WMP332" s="38"/>
      <c r="WMQ332" s="38"/>
      <c r="WMR332" s="38"/>
      <c r="WMS332" s="38"/>
      <c r="WMT332" s="38"/>
      <c r="WMU332" s="38"/>
      <c r="WMV332" s="38"/>
      <c r="WMW332" s="38"/>
      <c r="WMX332" s="38"/>
      <c r="WMY332" s="38"/>
      <c r="WMZ332" s="38"/>
      <c r="WNA332" s="38"/>
      <c r="WNB332" s="38"/>
      <c r="WNC332" s="38"/>
      <c r="WND332" s="38"/>
      <c r="WNE332" s="38"/>
      <c r="WNF332" s="38"/>
      <c r="WNG332" s="38"/>
      <c r="WNH332" s="38"/>
      <c r="WNI332" s="38"/>
      <c r="WNJ332" s="38"/>
      <c r="WNK332" s="38"/>
      <c r="WNL332" s="38"/>
      <c r="WNM332" s="38"/>
      <c r="WNN332" s="38"/>
      <c r="WNO332" s="38"/>
      <c r="WNP332" s="38"/>
      <c r="WNQ332" s="38"/>
      <c r="WNR332" s="38"/>
      <c r="WNS332" s="38"/>
      <c r="WNT332" s="38"/>
      <c r="WNU332" s="38"/>
      <c r="WNV332" s="38"/>
      <c r="WNW332" s="38"/>
      <c r="WNX332" s="38"/>
      <c r="WNY332" s="38"/>
      <c r="WNZ332" s="38"/>
      <c r="WOA332" s="38"/>
      <c r="WOB332" s="38"/>
      <c r="WOC332" s="38"/>
      <c r="WOD332" s="38"/>
      <c r="WOE332" s="38"/>
      <c r="WOF332" s="38"/>
      <c r="WOG332" s="38"/>
      <c r="WOH332" s="38"/>
      <c r="WOI332" s="38"/>
      <c r="WOJ332" s="38"/>
      <c r="WOK332" s="38"/>
      <c r="WOL332" s="38"/>
      <c r="WOM332" s="38"/>
      <c r="WON332" s="38"/>
      <c r="WOO332" s="38"/>
      <c r="WOP332" s="38"/>
      <c r="WOQ332" s="38"/>
      <c r="WOR332" s="38"/>
      <c r="WOS332" s="38"/>
      <c r="WOT332" s="38"/>
      <c r="WOU332" s="38"/>
      <c r="WOV332" s="38"/>
      <c r="WOW332" s="38"/>
      <c r="WOX332" s="38"/>
      <c r="WOY332" s="38"/>
      <c r="WOZ332" s="38"/>
      <c r="WPA332" s="38"/>
      <c r="WPB332" s="38"/>
      <c r="WPC332" s="38"/>
      <c r="WPD332" s="38"/>
      <c r="WPE332" s="38"/>
      <c r="WPF332" s="38"/>
      <c r="WPG332" s="38"/>
      <c r="WPH332" s="38"/>
      <c r="WPI332" s="38"/>
      <c r="WPJ332" s="38"/>
      <c r="WPK332" s="38"/>
      <c r="WPL332" s="38"/>
      <c r="WPM332" s="38"/>
      <c r="WPN332" s="38"/>
      <c r="WPO332" s="38"/>
      <c r="WPP332" s="38"/>
      <c r="WPQ332" s="38"/>
      <c r="WPR332" s="38"/>
      <c r="WPS332" s="38"/>
      <c r="WPT332" s="38"/>
      <c r="WPU332" s="38"/>
      <c r="WPV332" s="38"/>
      <c r="WPW332" s="38"/>
      <c r="WPX332" s="38"/>
      <c r="WPY332" s="38"/>
      <c r="WPZ332" s="38"/>
      <c r="WQA332" s="38"/>
      <c r="WQB332" s="38"/>
      <c r="WQC332" s="38"/>
      <c r="WQD332" s="38"/>
      <c r="WQE332" s="38"/>
      <c r="WQF332" s="38"/>
      <c r="WQG332" s="38"/>
      <c r="WQH332" s="38"/>
      <c r="WQI332" s="38"/>
      <c r="WQJ332" s="38"/>
      <c r="WQK332" s="38"/>
      <c r="WQL332" s="38"/>
      <c r="WQM332" s="38"/>
      <c r="WQN332" s="38"/>
      <c r="WQO332" s="38"/>
      <c r="WQP332" s="38"/>
      <c r="WQQ332" s="38"/>
      <c r="WQR332" s="38"/>
      <c r="WQS332" s="38"/>
      <c r="WQT332" s="38"/>
      <c r="WQU332" s="38"/>
      <c r="WQV332" s="38"/>
      <c r="WQW332" s="38"/>
      <c r="WQX332" s="38"/>
      <c r="WQY332" s="38"/>
      <c r="WQZ332" s="38"/>
      <c r="WRA332" s="38"/>
      <c r="WRB332" s="38"/>
      <c r="WRC332" s="38"/>
      <c r="WRD332" s="38"/>
      <c r="WRE332" s="38"/>
      <c r="WRF332" s="38"/>
      <c r="WRG332" s="38"/>
      <c r="WRH332" s="38"/>
      <c r="WRI332" s="38"/>
      <c r="WRJ332" s="38"/>
      <c r="WRK332" s="38"/>
      <c r="WRL332" s="38"/>
      <c r="WRM332" s="38"/>
      <c r="WRN332" s="38"/>
      <c r="WRO332" s="38"/>
      <c r="WRP332" s="38"/>
      <c r="WRQ332" s="38"/>
      <c r="WRR332" s="38"/>
      <c r="WRS332" s="38"/>
      <c r="WRT332" s="38"/>
      <c r="WRU332" s="38"/>
      <c r="WRV332" s="38"/>
      <c r="WRW332" s="38"/>
      <c r="WRX332" s="38"/>
      <c r="WRY332" s="38"/>
      <c r="WRZ332" s="38"/>
      <c r="WSA332" s="38"/>
      <c r="WSB332" s="38"/>
      <c r="WSC332" s="38"/>
      <c r="WSD332" s="38"/>
      <c r="WSE332" s="38"/>
      <c r="WSF332" s="38"/>
      <c r="WSG332" s="38"/>
      <c r="WSH332" s="38"/>
      <c r="WSI332" s="38"/>
      <c r="WSJ332" s="38"/>
      <c r="WSK332" s="38"/>
      <c r="WSL332" s="38"/>
      <c r="WSM332" s="38"/>
      <c r="WSN332" s="38"/>
      <c r="WSO332" s="38"/>
      <c r="WSP332" s="38"/>
      <c r="WSQ332" s="38"/>
      <c r="WSR332" s="38"/>
      <c r="WSS332" s="38"/>
      <c r="WST332" s="38"/>
      <c r="WSU332" s="38"/>
      <c r="WSV332" s="38"/>
      <c r="WSW332" s="38"/>
      <c r="WSX332" s="38"/>
      <c r="WSY332" s="38"/>
      <c r="WSZ332" s="38"/>
      <c r="WTA332" s="38"/>
      <c r="WTB332" s="38"/>
      <c r="WTC332" s="38"/>
      <c r="WTD332" s="38"/>
      <c r="WTE332" s="38"/>
      <c r="WTF332" s="38"/>
      <c r="WTG332" s="38"/>
      <c r="WTH332" s="38"/>
      <c r="WTI332" s="38"/>
      <c r="WTJ332" s="38"/>
      <c r="WTK332" s="38"/>
      <c r="WTL332" s="38"/>
      <c r="WTM332" s="38"/>
      <c r="WTN332" s="38"/>
      <c r="WTO332" s="38"/>
      <c r="WTP332" s="38"/>
      <c r="WTQ332" s="38"/>
      <c r="WTR332" s="38"/>
      <c r="WTS332" s="38"/>
      <c r="WTT332" s="38"/>
      <c r="WTU332" s="38"/>
      <c r="WTV332" s="38"/>
      <c r="WTW332" s="38"/>
      <c r="WTX332" s="38"/>
      <c r="WTY332" s="38"/>
      <c r="WTZ332" s="38"/>
      <c r="WUA332" s="38"/>
      <c r="WUB332" s="38"/>
      <c r="WUC332" s="38"/>
      <c r="WUD332" s="38"/>
      <c r="WUE332" s="38"/>
      <c r="WUF332" s="38"/>
      <c r="WUG332" s="38"/>
      <c r="WUH332" s="38"/>
      <c r="WUI332" s="38"/>
      <c r="WUJ332" s="38"/>
      <c r="WUK332" s="38"/>
      <c r="WUL332" s="38"/>
      <c r="WUM332" s="38"/>
      <c r="WUN332" s="38"/>
      <c r="WUO332" s="38"/>
      <c r="WUP332" s="38"/>
      <c r="WUQ332" s="38"/>
      <c r="WUR332" s="38"/>
      <c r="WUS332" s="38"/>
      <c r="WUT332" s="38"/>
      <c r="WUU332" s="38"/>
      <c r="WUV332" s="38"/>
      <c r="WUW332" s="38"/>
      <c r="WUX332" s="38"/>
      <c r="WUY332" s="38"/>
      <c r="WUZ332" s="38"/>
      <c r="WVA332" s="38"/>
      <c r="WVB332" s="38"/>
      <c r="WVC332" s="38"/>
      <c r="WVD332" s="38"/>
      <c r="WVE332" s="38"/>
      <c r="WVF332" s="38"/>
      <c r="WVG332" s="38"/>
      <c r="WVH332" s="38"/>
      <c r="WVI332" s="38"/>
      <c r="WVJ332" s="38"/>
      <c r="WVK332" s="38"/>
      <c r="WVL332" s="38"/>
      <c r="WVM332" s="38"/>
      <c r="WVN332" s="38"/>
      <c r="WVO332" s="38"/>
      <c r="WVP332" s="38"/>
      <c r="WVQ332" s="38"/>
      <c r="WVR332" s="38"/>
      <c r="WVS332" s="38"/>
      <c r="WVT332" s="38"/>
      <c r="WVU332" s="38"/>
      <c r="WVV332" s="38"/>
      <c r="WVW332" s="38"/>
      <c r="WVX332" s="38"/>
      <c r="WVY332" s="38"/>
      <c r="WVZ332" s="38"/>
      <c r="WWA332" s="38"/>
      <c r="WWB332" s="38"/>
      <c r="WWC332" s="38"/>
      <c r="WWD332" s="38"/>
      <c r="WWE332" s="38"/>
      <c r="WWF332" s="38"/>
      <c r="WWG332" s="38"/>
      <c r="WWH332" s="38"/>
      <c r="WWI332" s="38"/>
      <c r="WWJ332" s="38"/>
      <c r="WWK332" s="38"/>
      <c r="WWL332" s="38"/>
      <c r="WWM332" s="38"/>
      <c r="WWN332" s="38"/>
      <c r="WWO332" s="38"/>
      <c r="WWP332" s="38"/>
      <c r="WWQ332" s="38"/>
      <c r="WWR332" s="38"/>
      <c r="WWS332" s="38"/>
      <c r="WWT332" s="38"/>
      <c r="WWU332" s="38"/>
      <c r="WWV332" s="38"/>
      <c r="WWW332" s="38"/>
      <c r="WWX332" s="38"/>
      <c r="WWY332" s="38"/>
      <c r="WWZ332" s="38"/>
      <c r="WXA332" s="38"/>
      <c r="WXB332" s="38"/>
      <c r="WXC332" s="38"/>
      <c r="WXD332" s="38"/>
      <c r="WXE332" s="38"/>
      <c r="WXF332" s="38"/>
      <c r="WXG332" s="38"/>
      <c r="WXH332" s="38"/>
      <c r="WXI332" s="38"/>
      <c r="WXJ332" s="38"/>
      <c r="WXK332" s="38"/>
      <c r="WXL332" s="38"/>
      <c r="WXM332" s="38"/>
      <c r="WXN332" s="38"/>
      <c r="WXO332" s="38"/>
      <c r="WXP332" s="38"/>
      <c r="WXQ332" s="38"/>
      <c r="WXR332" s="38"/>
      <c r="WXS332" s="38"/>
      <c r="WXT332" s="38"/>
      <c r="WXU332" s="38"/>
      <c r="WXV332" s="38"/>
      <c r="WXW332" s="38"/>
      <c r="WXX332" s="38"/>
      <c r="WXY332" s="38"/>
      <c r="WXZ332" s="38"/>
      <c r="WYA332" s="38"/>
      <c r="WYB332" s="38"/>
      <c r="WYC332" s="38"/>
      <c r="WYD332" s="38"/>
      <c r="WYE332" s="38"/>
      <c r="WYF332" s="38"/>
      <c r="WYG332" s="38"/>
      <c r="WYH332" s="38"/>
      <c r="WYI332" s="38"/>
      <c r="WYJ332" s="38"/>
      <c r="WYK332" s="38"/>
      <c r="WYL332" s="38"/>
      <c r="WYM332" s="38"/>
      <c r="WYN332" s="38"/>
      <c r="WYO332" s="38"/>
      <c r="WYP332" s="38"/>
      <c r="WYQ332" s="38"/>
      <c r="WYR332" s="38"/>
      <c r="WYS332" s="38"/>
      <c r="WYT332" s="38"/>
      <c r="WYU332" s="38"/>
      <c r="WYV332" s="38"/>
      <c r="WYW332" s="38"/>
      <c r="WYX332" s="38"/>
      <c r="WYY332" s="38"/>
      <c r="WYZ332" s="38"/>
      <c r="WZA332" s="38"/>
      <c r="WZB332" s="38"/>
      <c r="WZC332" s="38"/>
      <c r="WZD332" s="38"/>
      <c r="WZE332" s="38"/>
      <c r="WZF332" s="38"/>
      <c r="WZG332" s="38"/>
      <c r="WZH332" s="38"/>
      <c r="WZI332" s="38"/>
      <c r="WZJ332" s="38"/>
      <c r="WZK332" s="38"/>
      <c r="WZL332" s="38"/>
      <c r="WZM332" s="38"/>
      <c r="WZN332" s="38"/>
      <c r="WZO332" s="38"/>
      <c r="WZP332" s="38"/>
      <c r="WZQ332" s="38"/>
      <c r="WZR332" s="38"/>
      <c r="WZS332" s="38"/>
      <c r="WZT332" s="38"/>
      <c r="WZU332" s="38"/>
      <c r="WZV332" s="38"/>
      <c r="WZW332" s="38"/>
      <c r="WZX332" s="38"/>
      <c r="WZY332" s="38"/>
      <c r="WZZ332" s="38"/>
      <c r="XAA332" s="38"/>
      <c r="XAB332" s="38"/>
      <c r="XAC332" s="38"/>
      <c r="XAD332" s="38"/>
      <c r="XAE332" s="38"/>
      <c r="XAF332" s="38"/>
      <c r="XAG332" s="38"/>
      <c r="XAH332" s="38"/>
      <c r="XAI332" s="38"/>
      <c r="XAJ332" s="38"/>
      <c r="XAK332" s="38"/>
      <c r="XAL332" s="38"/>
      <c r="XAM332" s="38"/>
      <c r="XAN332" s="38"/>
      <c r="XAO332" s="38"/>
      <c r="XAP332" s="38"/>
      <c r="XAQ332" s="38"/>
      <c r="XAR332" s="38"/>
      <c r="XAS332" s="38"/>
      <c r="XAT332" s="38"/>
      <c r="XAU332" s="38"/>
      <c r="XAV332" s="38"/>
      <c r="XAW332" s="38"/>
      <c r="XAX332" s="38"/>
      <c r="XAY332" s="38"/>
      <c r="XAZ332" s="38"/>
      <c r="XBA332" s="38"/>
      <c r="XBB332" s="38"/>
      <c r="XBC332" s="38"/>
      <c r="XBD332" s="38"/>
      <c r="XBE332" s="38"/>
      <c r="XBF332" s="38"/>
      <c r="XBG332" s="38"/>
      <c r="XBH332" s="38"/>
      <c r="XBI332" s="38"/>
      <c r="XBJ332" s="38"/>
      <c r="XBK332" s="38"/>
      <c r="XBL332" s="38"/>
      <c r="XBM332" s="38"/>
      <c r="XBN332" s="38"/>
      <c r="XBO332" s="38"/>
      <c r="XBP332" s="38"/>
      <c r="XBQ332" s="38"/>
      <c r="XBR332" s="38"/>
      <c r="XBS332" s="38"/>
      <c r="XBT332" s="38"/>
      <c r="XBU332" s="38"/>
      <c r="XBV332" s="38"/>
      <c r="XBW332" s="38"/>
      <c r="XBX332" s="38"/>
      <c r="XBY332" s="38"/>
      <c r="XBZ332" s="38"/>
      <c r="XCA332" s="38"/>
      <c r="XCB332" s="38"/>
      <c r="XCC332" s="38"/>
      <c r="XCD332" s="38"/>
      <c r="XCE332" s="38"/>
      <c r="XCF332" s="38"/>
      <c r="XCG332" s="38"/>
      <c r="XCH332" s="38"/>
      <c r="XCI332" s="38"/>
      <c r="XCJ332" s="38"/>
      <c r="XCK332" s="38"/>
      <c r="XCL332" s="38"/>
      <c r="XCM332" s="38"/>
      <c r="XCN332" s="38"/>
      <c r="XCO332" s="38"/>
      <c r="XCP332" s="38"/>
      <c r="XCQ332" s="38"/>
      <c r="XCR332" s="38"/>
      <c r="XCS332" s="38"/>
      <c r="XCT332" s="38"/>
      <c r="XCU332" s="38"/>
      <c r="XCV332" s="38"/>
      <c r="XCW332" s="38"/>
      <c r="XCX332" s="38"/>
      <c r="XCY332" s="38"/>
      <c r="XCZ332" s="38"/>
      <c r="XDA332" s="38"/>
      <c r="XDB332" s="38"/>
      <c r="XDC332" s="38"/>
      <c r="XDD332" s="38"/>
      <c r="XDE332" s="38"/>
      <c r="XDF332" s="38"/>
      <c r="XDG332" s="38"/>
      <c r="XDH332" s="38"/>
      <c r="XDI332" s="38"/>
      <c r="XDJ332" s="38"/>
      <c r="XDK332" s="38"/>
      <c r="XDL332" s="38"/>
      <c r="XDM332" s="38"/>
      <c r="XDN332" s="38"/>
      <c r="XDO332" s="38"/>
      <c r="XDP332" s="38"/>
      <c r="XDQ332" s="38"/>
      <c r="XDR332" s="38"/>
      <c r="XDS332" s="38"/>
      <c r="XDT332" s="38"/>
      <c r="XDU332" s="38"/>
      <c r="XDV332" s="38"/>
      <c r="XDW332" s="38"/>
      <c r="XDX332" s="38"/>
      <c r="XDY332" s="38"/>
      <c r="XDZ332" s="38"/>
      <c r="XEA332" s="38"/>
      <c r="XEB332" s="38"/>
      <c r="XEC332" s="38"/>
      <c r="XED332" s="38"/>
      <c r="XEE332" s="38"/>
      <c r="XEF332" s="38"/>
      <c r="XEG332" s="38"/>
      <c r="XEH332" s="38"/>
      <c r="XEI332" s="38"/>
      <c r="XEJ332" s="38"/>
      <c r="XEK332" s="38"/>
      <c r="XEL332" s="38"/>
      <c r="XEM332" s="38"/>
      <c r="XEN332" s="38"/>
      <c r="XEO332" s="38"/>
      <c r="XEP332" s="38"/>
      <c r="XEQ332" s="38"/>
      <c r="XER332" s="38"/>
      <c r="XES332" s="38"/>
      <c r="XET332" s="38"/>
      <c r="XEU332" s="38"/>
      <c r="XEV332" s="38"/>
      <c r="XEW332" s="38"/>
      <c r="XEX332" s="38"/>
      <c r="XEY332" s="38"/>
      <c r="XEZ332" s="38"/>
      <c r="XFA332" s="38"/>
      <c r="XFB332" s="38"/>
      <c r="XFC332" s="38"/>
    </row>
    <row r="333" spans="1:16384" s="414" customFormat="1" ht="26.25" customHeight="1">
      <c r="A333" s="425"/>
      <c r="B333" s="425"/>
      <c r="C333" s="425"/>
      <c r="D333" s="425"/>
      <c r="E333" s="597" t="s">
        <v>342</v>
      </c>
      <c r="F333" s="597"/>
      <c r="G333" s="597"/>
      <c r="H333" s="598"/>
      <c r="I333" s="598"/>
      <c r="J333" s="598"/>
      <c r="K333" s="412"/>
      <c r="L333" s="412"/>
      <c r="M333" s="412"/>
      <c r="N333" s="412"/>
      <c r="O333" s="412"/>
      <c r="P333" s="412"/>
      <c r="Q333" s="412"/>
      <c r="R333" s="412"/>
      <c r="XFD333" s="413"/>
    </row>
    <row r="334" spans="1:16384">
      <c r="C334" s="307"/>
      <c r="P334" s="24">
        <f t="shared" si="40"/>
        <v>0</v>
      </c>
    </row>
    <row r="335" spans="1:16384" ht="59.25" customHeight="1">
      <c r="A335" s="8"/>
      <c r="B335" s="471" t="s">
        <v>10</v>
      </c>
      <c r="C335" s="310"/>
      <c r="D335" s="209"/>
      <c r="E335" s="209"/>
      <c r="F335" s="210"/>
      <c r="G335" s="210"/>
      <c r="H335" s="209" t="s">
        <v>418</v>
      </c>
      <c r="I335" s="283"/>
      <c r="J335" s="283"/>
      <c r="K335" s="283"/>
      <c r="L335" s="13" t="s">
        <v>6</v>
      </c>
      <c r="M335" s="8"/>
      <c r="P335" s="24">
        <f t="shared" si="40"/>
        <v>0</v>
      </c>
    </row>
    <row r="336" spans="1:16384" ht="50.1" customHeight="1">
      <c r="B336" s="174" t="s">
        <v>105</v>
      </c>
      <c r="C336" s="441">
        <v>0</v>
      </c>
      <c r="D336" s="389" t="s">
        <v>243</v>
      </c>
      <c r="E336" s="473">
        <f t="shared" ref="E336:E357" si="41">IF(D336="YES",C336,0)</f>
        <v>0</v>
      </c>
      <c r="F336" s="474" t="s">
        <v>243</v>
      </c>
      <c r="G336" s="382">
        <f>IF(F336="YES",C336,0)</f>
        <v>0</v>
      </c>
      <c r="H336" s="263"/>
      <c r="I336" s="514"/>
      <c r="J336" s="263"/>
      <c r="K336" s="263"/>
      <c r="L336" s="10">
        <v>2</v>
      </c>
      <c r="P336" s="24">
        <f t="shared" si="40"/>
        <v>0</v>
      </c>
    </row>
    <row r="337" spans="1:16370" ht="50.1" customHeight="1">
      <c r="A337" s="8"/>
      <c r="B337" s="173" t="s">
        <v>282</v>
      </c>
      <c r="C337" s="393">
        <v>0</v>
      </c>
      <c r="D337" s="381" t="s">
        <v>243</v>
      </c>
      <c r="E337" s="390">
        <f t="shared" si="41"/>
        <v>0</v>
      </c>
      <c r="F337" s="391" t="s">
        <v>243</v>
      </c>
      <c r="G337" s="382">
        <f t="shared" ref="G337:G357" si="42">IF(F337="YES",C337,0)</f>
        <v>0</v>
      </c>
      <c r="H337" s="264"/>
      <c r="I337" s="370"/>
      <c r="J337" s="264"/>
      <c r="K337" s="264"/>
      <c r="L337" s="8">
        <v>2</v>
      </c>
      <c r="N337" s="28">
        <v>5</v>
      </c>
      <c r="O337" s="23" t="s">
        <v>1</v>
      </c>
      <c r="P337" s="24">
        <f t="shared" si="40"/>
        <v>0</v>
      </c>
      <c r="R337" s="14" t="s">
        <v>180</v>
      </c>
      <c r="S337" s="14"/>
      <c r="T337" s="26">
        <v>5</v>
      </c>
    </row>
    <row r="338" spans="1:16370" ht="46.5" customHeight="1">
      <c r="B338" s="93" t="s">
        <v>393</v>
      </c>
      <c r="C338" s="388">
        <v>4</v>
      </c>
      <c r="D338" s="381" t="s">
        <v>243</v>
      </c>
      <c r="E338" s="390">
        <f t="shared" si="41"/>
        <v>0</v>
      </c>
      <c r="F338" s="391" t="s">
        <v>243</v>
      </c>
      <c r="G338" s="382">
        <f t="shared" si="42"/>
        <v>0</v>
      </c>
      <c r="H338" s="263"/>
      <c r="I338" s="379" t="s">
        <v>179</v>
      </c>
      <c r="J338" s="263"/>
      <c r="K338" s="263"/>
      <c r="L338" s="10">
        <v>2</v>
      </c>
      <c r="P338" s="24">
        <f t="shared" si="40"/>
        <v>0</v>
      </c>
      <c r="S338" s="5"/>
      <c r="T338" s="5"/>
      <c r="U338" s="5"/>
    </row>
    <row r="339" spans="1:16370" ht="45.75" customHeight="1">
      <c r="A339" s="8"/>
      <c r="B339" s="96" t="s">
        <v>394</v>
      </c>
      <c r="C339" s="393">
        <v>5</v>
      </c>
      <c r="D339" s="381" t="s">
        <v>243</v>
      </c>
      <c r="E339" s="390">
        <f t="shared" si="41"/>
        <v>0</v>
      </c>
      <c r="F339" s="391" t="s">
        <v>243</v>
      </c>
      <c r="G339" s="382">
        <f t="shared" si="42"/>
        <v>0</v>
      </c>
      <c r="H339" s="264"/>
      <c r="I339" s="369" t="s">
        <v>337</v>
      </c>
      <c r="J339" s="264"/>
      <c r="K339" s="264">
        <v>1</v>
      </c>
      <c r="L339" s="8">
        <v>2</v>
      </c>
      <c r="N339" s="28">
        <v>5</v>
      </c>
      <c r="O339" s="23" t="s">
        <v>1</v>
      </c>
      <c r="P339" s="24">
        <f t="shared" si="40"/>
        <v>0</v>
      </c>
      <c r="R339" s="14" t="s">
        <v>183</v>
      </c>
      <c r="S339" s="50"/>
      <c r="T339" s="60">
        <v>5</v>
      </c>
      <c r="U339" s="5"/>
    </row>
    <row r="340" spans="1:16370" ht="33" customHeight="1">
      <c r="B340" s="180" t="s">
        <v>297</v>
      </c>
      <c r="C340" s="388">
        <v>0</v>
      </c>
      <c r="D340" s="381" t="s">
        <v>243</v>
      </c>
      <c r="E340" s="390">
        <f t="shared" si="41"/>
        <v>0</v>
      </c>
      <c r="F340" s="391" t="s">
        <v>243</v>
      </c>
      <c r="G340" s="382">
        <f t="shared" si="42"/>
        <v>0</v>
      </c>
      <c r="H340" s="263"/>
      <c r="I340" s="516"/>
      <c r="J340" s="263"/>
      <c r="K340" s="263">
        <v>1</v>
      </c>
      <c r="L340" s="10">
        <v>2</v>
      </c>
      <c r="N340" s="28">
        <v>1</v>
      </c>
      <c r="O340" s="23" t="s">
        <v>1</v>
      </c>
      <c r="P340" s="24">
        <f t="shared" si="40"/>
        <v>0</v>
      </c>
      <c r="R340" s="14" t="s">
        <v>181</v>
      </c>
      <c r="S340" s="14"/>
      <c r="T340" s="26">
        <v>1</v>
      </c>
    </row>
    <row r="341" spans="1:16370" ht="42.75" customHeight="1">
      <c r="A341" s="8"/>
      <c r="B341" s="96" t="s">
        <v>395</v>
      </c>
      <c r="C341" s="393">
        <v>1</v>
      </c>
      <c r="D341" s="381" t="s">
        <v>243</v>
      </c>
      <c r="E341" s="390">
        <f t="shared" si="41"/>
        <v>0</v>
      </c>
      <c r="F341" s="391" t="s">
        <v>243</v>
      </c>
      <c r="G341" s="382">
        <f t="shared" si="42"/>
        <v>0</v>
      </c>
      <c r="H341" s="264"/>
      <c r="I341" s="369" t="s">
        <v>338</v>
      </c>
      <c r="J341" s="264"/>
      <c r="K341" s="264">
        <v>1</v>
      </c>
      <c r="L341" s="8">
        <v>2</v>
      </c>
      <c r="P341" s="24">
        <f t="shared" si="40"/>
        <v>0</v>
      </c>
    </row>
    <row r="342" spans="1:16370" ht="33" customHeight="1">
      <c r="B342" s="174" t="s">
        <v>106</v>
      </c>
      <c r="C342" s="441">
        <v>0</v>
      </c>
      <c r="D342" s="381" t="s">
        <v>243</v>
      </c>
      <c r="E342" s="390">
        <f t="shared" si="41"/>
        <v>0</v>
      </c>
      <c r="F342" s="391" t="s">
        <v>243</v>
      </c>
      <c r="G342" s="382">
        <f t="shared" si="42"/>
        <v>0</v>
      </c>
      <c r="H342" s="263"/>
      <c r="I342" s="514"/>
      <c r="J342" s="263"/>
      <c r="K342" s="263"/>
      <c r="L342" s="10">
        <v>2</v>
      </c>
      <c r="N342" s="28">
        <v>1</v>
      </c>
      <c r="O342" s="23" t="s">
        <v>1</v>
      </c>
      <c r="P342" s="24">
        <f t="shared" si="40"/>
        <v>0</v>
      </c>
      <c r="R342" s="14" t="s">
        <v>182</v>
      </c>
      <c r="S342" s="14"/>
      <c r="T342" s="35">
        <v>1</v>
      </c>
    </row>
    <row r="343" spans="1:16370" ht="33" customHeight="1">
      <c r="A343" s="8"/>
      <c r="B343" s="173" t="s">
        <v>107</v>
      </c>
      <c r="C343" s="393">
        <v>0</v>
      </c>
      <c r="D343" s="381" t="s">
        <v>243</v>
      </c>
      <c r="E343" s="390">
        <f t="shared" si="41"/>
        <v>0</v>
      </c>
      <c r="F343" s="391" t="s">
        <v>243</v>
      </c>
      <c r="G343" s="382">
        <f t="shared" si="42"/>
        <v>0</v>
      </c>
      <c r="H343" s="264"/>
      <c r="I343" s="386" t="s">
        <v>29</v>
      </c>
      <c r="J343" s="264"/>
      <c r="K343" s="264"/>
      <c r="L343" s="8">
        <v>2</v>
      </c>
      <c r="P343" s="24">
        <f t="shared" si="40"/>
        <v>0</v>
      </c>
    </row>
    <row r="344" spans="1:16370" ht="33" customHeight="1">
      <c r="A344" s="183"/>
      <c r="B344" s="117" t="s">
        <v>210</v>
      </c>
      <c r="C344" s="388">
        <v>1</v>
      </c>
      <c r="D344" s="381" t="s">
        <v>243</v>
      </c>
      <c r="E344" s="390">
        <f t="shared" si="41"/>
        <v>0</v>
      </c>
      <c r="F344" s="391" t="s">
        <v>243</v>
      </c>
      <c r="G344" s="382">
        <f t="shared" si="42"/>
        <v>0</v>
      </c>
      <c r="H344" s="270"/>
      <c r="I344" s="362" t="s">
        <v>29</v>
      </c>
      <c r="J344" s="264"/>
      <c r="K344" s="264"/>
      <c r="L344" s="8">
        <v>2</v>
      </c>
      <c r="N344" s="28">
        <v>5</v>
      </c>
      <c r="O344" s="23" t="s">
        <v>1</v>
      </c>
      <c r="P344" s="24">
        <f t="shared" si="40"/>
        <v>0</v>
      </c>
      <c r="R344" s="14" t="s">
        <v>184</v>
      </c>
      <c r="S344" s="14"/>
      <c r="T344" s="26">
        <v>5</v>
      </c>
    </row>
    <row r="345" spans="1:16370" ht="33" customHeight="1">
      <c r="A345" s="8"/>
      <c r="B345" s="173" t="s">
        <v>108</v>
      </c>
      <c r="C345" s="393">
        <v>0</v>
      </c>
      <c r="D345" s="381" t="s">
        <v>243</v>
      </c>
      <c r="E345" s="390">
        <f t="shared" si="41"/>
        <v>0</v>
      </c>
      <c r="F345" s="391" t="s">
        <v>243</v>
      </c>
      <c r="G345" s="382">
        <f t="shared" si="42"/>
        <v>0</v>
      </c>
      <c r="H345" s="264"/>
      <c r="I345" s="370"/>
      <c r="J345" s="263"/>
      <c r="K345" s="263"/>
      <c r="L345" s="10">
        <v>2</v>
      </c>
      <c r="N345" s="28"/>
      <c r="O345" s="23"/>
      <c r="P345" s="24"/>
      <c r="R345" s="14"/>
      <c r="S345" s="14"/>
      <c r="T345" s="26"/>
    </row>
    <row r="346" spans="1:16370" ht="50.1" customHeight="1">
      <c r="A346" s="183"/>
      <c r="B346" s="180" t="s">
        <v>109</v>
      </c>
      <c r="C346" s="388">
        <v>0</v>
      </c>
      <c r="D346" s="381" t="s">
        <v>243</v>
      </c>
      <c r="E346" s="390">
        <f t="shared" si="41"/>
        <v>0</v>
      </c>
      <c r="F346" s="391" t="s">
        <v>243</v>
      </c>
      <c r="G346" s="382">
        <f t="shared" si="42"/>
        <v>0</v>
      </c>
      <c r="H346" s="270"/>
      <c r="I346" s="515"/>
      <c r="J346" s="270"/>
      <c r="K346" s="270"/>
      <c r="L346" s="183">
        <v>2</v>
      </c>
      <c r="M346" s="183"/>
      <c r="N346" s="452"/>
      <c r="O346" s="31"/>
      <c r="P346" s="32"/>
      <c r="Q346" s="2"/>
      <c r="R346" s="17"/>
      <c r="S346" s="17"/>
      <c r="T346" s="453"/>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c r="IW346" s="2"/>
      <c r="IX346" s="2"/>
      <c r="IY346" s="2"/>
      <c r="IZ346" s="2"/>
      <c r="JA346" s="2"/>
      <c r="JB346" s="2"/>
      <c r="JC346" s="2"/>
      <c r="JD346" s="2"/>
      <c r="JE346" s="2"/>
      <c r="JF346" s="2"/>
      <c r="JG346" s="2"/>
      <c r="JH346" s="2"/>
      <c r="JI346" s="2"/>
      <c r="JJ346" s="2"/>
      <c r="JK346" s="2"/>
      <c r="JL346" s="2"/>
      <c r="JM346" s="2"/>
      <c r="JN346" s="2"/>
      <c r="JO346" s="2"/>
      <c r="JP346" s="2"/>
      <c r="JQ346" s="2"/>
      <c r="JR346" s="2"/>
      <c r="JS346" s="2"/>
      <c r="JT346" s="2"/>
      <c r="JU346" s="2"/>
      <c r="JV346" s="2"/>
      <c r="JW346" s="2"/>
      <c r="JX346" s="2"/>
      <c r="JY346" s="2"/>
      <c r="JZ346" s="2"/>
      <c r="KA346" s="2"/>
      <c r="KB346" s="2"/>
      <c r="KC346" s="2"/>
      <c r="KD346" s="2"/>
      <c r="KE346" s="2"/>
      <c r="KF346" s="2"/>
      <c r="KG346" s="2"/>
      <c r="KH346" s="2"/>
      <c r="KI346" s="2"/>
      <c r="KJ346" s="2"/>
      <c r="KK346" s="2"/>
      <c r="KL346" s="2"/>
      <c r="KM346" s="2"/>
      <c r="KN346" s="2"/>
      <c r="KO346" s="2"/>
      <c r="KP346" s="2"/>
      <c r="KQ346" s="2"/>
      <c r="KR346" s="2"/>
      <c r="KS346" s="2"/>
      <c r="KT346" s="2"/>
      <c r="KU346" s="2"/>
      <c r="KV346" s="2"/>
      <c r="KW346" s="2"/>
      <c r="KX346" s="2"/>
      <c r="KY346" s="2"/>
      <c r="KZ346" s="2"/>
      <c r="LA346" s="2"/>
      <c r="LB346" s="2"/>
      <c r="LC346" s="2"/>
      <c r="LD346" s="2"/>
      <c r="LE346" s="2"/>
      <c r="LF346" s="2"/>
      <c r="LG346" s="2"/>
      <c r="LH346" s="2"/>
      <c r="LI346" s="2"/>
      <c r="LJ346" s="2"/>
      <c r="LK346" s="2"/>
      <c r="LL346" s="2"/>
      <c r="LM346" s="2"/>
      <c r="LN346" s="2"/>
      <c r="LO346" s="2"/>
      <c r="LP346" s="2"/>
      <c r="LQ346" s="2"/>
      <c r="LR346" s="2"/>
      <c r="LS346" s="2"/>
      <c r="LT346" s="2"/>
      <c r="LU346" s="2"/>
      <c r="LV346" s="2"/>
      <c r="LW346" s="2"/>
      <c r="LX346" s="2"/>
      <c r="LY346" s="2"/>
      <c r="LZ346" s="2"/>
      <c r="MA346" s="2"/>
      <c r="MB346" s="2"/>
      <c r="MC346" s="2"/>
      <c r="MD346" s="2"/>
      <c r="ME346" s="2"/>
      <c r="MF346" s="2"/>
      <c r="MG346" s="2"/>
      <c r="MH346" s="2"/>
      <c r="MI346" s="2"/>
      <c r="MJ346" s="2"/>
      <c r="MK346" s="2"/>
      <c r="ML346" s="2"/>
      <c r="MM346" s="2"/>
      <c r="MN346" s="2"/>
      <c r="MO346" s="2"/>
      <c r="MP346" s="2"/>
      <c r="MQ346" s="2"/>
      <c r="MR346" s="2"/>
      <c r="MS346" s="2"/>
      <c r="MT346" s="2"/>
      <c r="MU346" s="2"/>
      <c r="MV346" s="2"/>
      <c r="MW346" s="2"/>
      <c r="MX346" s="2"/>
      <c r="MY346" s="2"/>
      <c r="MZ346" s="2"/>
      <c r="NA346" s="2"/>
      <c r="NB346" s="2"/>
      <c r="NC346" s="2"/>
      <c r="ND346" s="2"/>
      <c r="NE346" s="2"/>
      <c r="NF346" s="2"/>
      <c r="NG346" s="2"/>
      <c r="NH346" s="2"/>
      <c r="NI346" s="2"/>
      <c r="NJ346" s="2"/>
      <c r="NK346" s="2"/>
      <c r="NL346" s="2"/>
      <c r="NM346" s="2"/>
      <c r="NN346" s="2"/>
      <c r="NO346" s="2"/>
      <c r="NP346" s="2"/>
      <c r="NQ346" s="2"/>
      <c r="NR346" s="2"/>
      <c r="NS346" s="2"/>
      <c r="NT346" s="2"/>
      <c r="NU346" s="2"/>
      <c r="NV346" s="2"/>
      <c r="NW346" s="2"/>
      <c r="NX346" s="2"/>
      <c r="NY346" s="2"/>
      <c r="NZ346" s="2"/>
      <c r="OA346" s="2"/>
      <c r="OB346" s="2"/>
      <c r="OC346" s="2"/>
      <c r="OD346" s="2"/>
      <c r="OE346" s="2"/>
      <c r="OF346" s="2"/>
      <c r="OG346" s="2"/>
      <c r="OH346" s="2"/>
      <c r="OI346" s="2"/>
      <c r="OJ346" s="2"/>
      <c r="OK346" s="2"/>
      <c r="OL346" s="2"/>
      <c r="OM346" s="2"/>
      <c r="ON346" s="2"/>
      <c r="OO346" s="2"/>
      <c r="OP346" s="2"/>
      <c r="OQ346" s="2"/>
      <c r="OR346" s="2"/>
      <c r="OS346" s="2"/>
      <c r="OT346" s="2"/>
      <c r="OU346" s="2"/>
      <c r="OV346" s="2"/>
      <c r="OW346" s="2"/>
      <c r="OX346" s="2"/>
      <c r="OY346" s="2"/>
      <c r="OZ346" s="2"/>
      <c r="PA346" s="2"/>
      <c r="PB346" s="2"/>
      <c r="PC346" s="2"/>
      <c r="PD346" s="2"/>
      <c r="PE346" s="2"/>
      <c r="PF346" s="2"/>
      <c r="PG346" s="2"/>
      <c r="PH346" s="2"/>
      <c r="PI346" s="2"/>
      <c r="PJ346" s="2"/>
      <c r="PK346" s="2"/>
      <c r="PL346" s="2"/>
      <c r="PM346" s="2"/>
      <c r="PN346" s="2"/>
      <c r="PO346" s="2"/>
      <c r="PP346" s="2"/>
      <c r="PQ346" s="2"/>
      <c r="PR346" s="2"/>
      <c r="PS346" s="2"/>
      <c r="PT346" s="2"/>
      <c r="PU346" s="2"/>
      <c r="PV346" s="2"/>
      <c r="PW346" s="2"/>
      <c r="PX346" s="2"/>
      <c r="PY346" s="2"/>
      <c r="PZ346" s="2"/>
      <c r="QA346" s="2"/>
      <c r="QB346" s="2"/>
      <c r="QC346" s="2"/>
      <c r="QD346" s="2"/>
      <c r="QE346" s="2"/>
      <c r="QF346" s="2"/>
      <c r="QG346" s="2"/>
      <c r="QH346" s="2"/>
      <c r="QI346" s="2"/>
      <c r="QJ346" s="2"/>
      <c r="QK346" s="2"/>
      <c r="QL346" s="2"/>
      <c r="QM346" s="2"/>
      <c r="QN346" s="2"/>
      <c r="QO346" s="2"/>
      <c r="QP346" s="2"/>
      <c r="QQ346" s="2"/>
      <c r="QR346" s="2"/>
      <c r="QS346" s="2"/>
      <c r="QT346" s="2"/>
      <c r="QU346" s="2"/>
      <c r="QV346" s="2"/>
      <c r="QW346" s="2"/>
      <c r="QX346" s="2"/>
      <c r="QY346" s="2"/>
      <c r="QZ346" s="2"/>
      <c r="RA346" s="2"/>
      <c r="RB346" s="2"/>
      <c r="RC346" s="2"/>
      <c r="RD346" s="2"/>
      <c r="RE346" s="2"/>
      <c r="RF346" s="2"/>
      <c r="RG346" s="2"/>
      <c r="RH346" s="2"/>
      <c r="RI346" s="2"/>
      <c r="RJ346" s="2"/>
      <c r="RK346" s="2"/>
      <c r="RL346" s="2"/>
      <c r="RM346" s="2"/>
      <c r="RN346" s="2"/>
      <c r="RO346" s="2"/>
      <c r="RP346" s="2"/>
      <c r="RQ346" s="2"/>
      <c r="RR346" s="2"/>
      <c r="RS346" s="2"/>
      <c r="RT346" s="2"/>
      <c r="RU346" s="2"/>
      <c r="RV346" s="2"/>
      <c r="RW346" s="2"/>
      <c r="RX346" s="2"/>
      <c r="RY346" s="2"/>
      <c r="RZ346" s="2"/>
      <c r="SA346" s="2"/>
      <c r="SB346" s="2"/>
      <c r="SC346" s="2"/>
      <c r="SD346" s="2"/>
      <c r="SE346" s="2"/>
      <c r="SF346" s="2"/>
      <c r="SG346" s="2"/>
      <c r="SH346" s="2"/>
      <c r="SI346" s="2"/>
      <c r="SJ346" s="2"/>
      <c r="SK346" s="2"/>
      <c r="SL346" s="2"/>
      <c r="SM346" s="2"/>
      <c r="SN346" s="2"/>
      <c r="SO346" s="2"/>
      <c r="SP346" s="2"/>
      <c r="SQ346" s="2"/>
      <c r="SR346" s="2"/>
      <c r="SS346" s="2"/>
      <c r="ST346" s="2"/>
      <c r="SU346" s="2"/>
      <c r="SV346" s="2"/>
      <c r="SW346" s="2"/>
      <c r="SX346" s="2"/>
      <c r="SY346" s="2"/>
      <c r="SZ346" s="2"/>
      <c r="TA346" s="2"/>
      <c r="TB346" s="2"/>
      <c r="TC346" s="2"/>
      <c r="TD346" s="2"/>
      <c r="TE346" s="2"/>
      <c r="TF346" s="2"/>
      <c r="TG346" s="2"/>
      <c r="TH346" s="2"/>
      <c r="TI346" s="2"/>
      <c r="TJ346" s="2"/>
      <c r="TK346" s="2"/>
      <c r="TL346" s="2"/>
      <c r="TM346" s="2"/>
      <c r="TN346" s="2"/>
      <c r="TO346" s="2"/>
      <c r="TP346" s="2"/>
      <c r="TQ346" s="2"/>
      <c r="TR346" s="2"/>
      <c r="TS346" s="2"/>
      <c r="TT346" s="2"/>
      <c r="TU346" s="2"/>
      <c r="TV346" s="2"/>
      <c r="TW346" s="2"/>
      <c r="TX346" s="2"/>
      <c r="TY346" s="2"/>
      <c r="TZ346" s="2"/>
      <c r="UA346" s="2"/>
      <c r="UB346" s="2"/>
      <c r="UC346" s="2"/>
      <c r="UD346" s="2"/>
      <c r="UE346" s="2"/>
      <c r="UF346" s="2"/>
      <c r="UG346" s="2"/>
      <c r="UH346" s="2"/>
      <c r="UI346" s="2"/>
      <c r="UJ346" s="2"/>
      <c r="UK346" s="2"/>
      <c r="UL346" s="2"/>
      <c r="UM346" s="2"/>
      <c r="UN346" s="2"/>
      <c r="UO346" s="2"/>
      <c r="UP346" s="2"/>
      <c r="UQ346" s="2"/>
      <c r="UR346" s="2"/>
      <c r="US346" s="2"/>
      <c r="UT346" s="2"/>
      <c r="UU346" s="2"/>
      <c r="UV346" s="2"/>
      <c r="UW346" s="2"/>
      <c r="UX346" s="2"/>
      <c r="UY346" s="2"/>
      <c r="UZ346" s="2"/>
      <c r="VA346" s="2"/>
      <c r="VB346" s="2"/>
      <c r="VC346" s="2"/>
      <c r="VD346" s="2"/>
      <c r="VE346" s="2"/>
      <c r="VF346" s="2"/>
      <c r="VG346" s="2"/>
      <c r="VH346" s="2"/>
      <c r="VI346" s="2"/>
      <c r="VJ346" s="2"/>
      <c r="VK346" s="2"/>
      <c r="VL346" s="2"/>
      <c r="VM346" s="2"/>
      <c r="VN346" s="2"/>
      <c r="VO346" s="2"/>
      <c r="VP346" s="2"/>
      <c r="VQ346" s="2"/>
      <c r="VR346" s="2"/>
      <c r="VS346" s="2"/>
      <c r="VT346" s="2"/>
      <c r="VU346" s="2"/>
      <c r="VV346" s="2"/>
      <c r="VW346" s="2"/>
      <c r="VX346" s="2"/>
      <c r="VY346" s="2"/>
      <c r="VZ346" s="2"/>
      <c r="WA346" s="2"/>
      <c r="WB346" s="2"/>
      <c r="WC346" s="2"/>
      <c r="WD346" s="2"/>
      <c r="WE346" s="2"/>
      <c r="WF346" s="2"/>
      <c r="WG346" s="2"/>
      <c r="WH346" s="2"/>
      <c r="WI346" s="2"/>
      <c r="WJ346" s="2"/>
      <c r="WK346" s="2"/>
      <c r="WL346" s="2"/>
      <c r="WM346" s="2"/>
      <c r="WN346" s="2"/>
      <c r="WO346" s="2"/>
      <c r="WP346" s="2"/>
      <c r="WQ346" s="2"/>
      <c r="WR346" s="2"/>
      <c r="WS346" s="2"/>
      <c r="WT346" s="2"/>
      <c r="WU346" s="2"/>
      <c r="WV346" s="2"/>
      <c r="WW346" s="2"/>
      <c r="WX346" s="2"/>
      <c r="WY346" s="2"/>
      <c r="WZ346" s="2"/>
      <c r="XA346" s="2"/>
      <c r="XB346" s="2"/>
      <c r="XC346" s="2"/>
      <c r="XD346" s="2"/>
      <c r="XE346" s="2"/>
      <c r="XF346" s="2"/>
      <c r="XG346" s="2"/>
      <c r="XH346" s="2"/>
      <c r="XI346" s="2"/>
      <c r="XJ346" s="2"/>
      <c r="XK346" s="2"/>
      <c r="XL346" s="2"/>
      <c r="XM346" s="2"/>
      <c r="XN346" s="2"/>
      <c r="XO346" s="2"/>
      <c r="XP346" s="2"/>
      <c r="XQ346" s="2"/>
      <c r="XR346" s="2"/>
      <c r="XS346" s="2"/>
      <c r="XT346" s="2"/>
      <c r="XU346" s="2"/>
      <c r="XV346" s="2"/>
      <c r="XW346" s="2"/>
      <c r="XX346" s="2"/>
      <c r="XY346" s="2"/>
      <c r="XZ346" s="2"/>
      <c r="YA346" s="2"/>
      <c r="YB346" s="2"/>
      <c r="YC346" s="2"/>
      <c r="YD346" s="2"/>
      <c r="YE346" s="2"/>
      <c r="YF346" s="2"/>
      <c r="YG346" s="2"/>
      <c r="YH346" s="2"/>
      <c r="YI346" s="2"/>
      <c r="YJ346" s="2"/>
      <c r="YK346" s="2"/>
      <c r="YL346" s="2"/>
      <c r="YM346" s="2"/>
      <c r="YN346" s="2"/>
      <c r="YO346" s="2"/>
      <c r="YP346" s="2"/>
      <c r="YQ346" s="2"/>
      <c r="YR346" s="2"/>
      <c r="YS346" s="2"/>
      <c r="YT346" s="2"/>
      <c r="YU346" s="2"/>
      <c r="YV346" s="2"/>
      <c r="YW346" s="2"/>
      <c r="YX346" s="2"/>
      <c r="YY346" s="2"/>
      <c r="YZ346" s="2"/>
      <c r="ZA346" s="2"/>
      <c r="ZB346" s="2"/>
      <c r="ZC346" s="2"/>
      <c r="ZD346" s="2"/>
      <c r="ZE346" s="2"/>
      <c r="ZF346" s="2"/>
      <c r="ZG346" s="2"/>
      <c r="ZH346" s="2"/>
      <c r="ZI346" s="2"/>
      <c r="ZJ346" s="2"/>
      <c r="ZK346" s="2"/>
      <c r="ZL346" s="2"/>
      <c r="ZM346" s="2"/>
      <c r="ZN346" s="2"/>
      <c r="ZO346" s="2"/>
      <c r="ZP346" s="2"/>
      <c r="ZQ346" s="2"/>
      <c r="ZR346" s="2"/>
      <c r="ZS346" s="2"/>
      <c r="ZT346" s="2"/>
      <c r="ZU346" s="2"/>
      <c r="ZV346" s="2"/>
      <c r="ZW346" s="2"/>
      <c r="ZX346" s="2"/>
      <c r="ZY346" s="2"/>
      <c r="ZZ346" s="2"/>
      <c r="AAA346" s="2"/>
      <c r="AAB346" s="2"/>
      <c r="AAC346" s="2"/>
      <c r="AAD346" s="2"/>
      <c r="AAE346" s="2"/>
      <c r="AAF346" s="2"/>
      <c r="AAG346" s="2"/>
      <c r="AAH346" s="2"/>
      <c r="AAI346" s="2"/>
      <c r="AAJ346" s="2"/>
      <c r="AAK346" s="2"/>
      <c r="AAL346" s="2"/>
      <c r="AAM346" s="2"/>
      <c r="AAN346" s="2"/>
      <c r="AAO346" s="2"/>
      <c r="AAP346" s="2"/>
      <c r="AAQ346" s="2"/>
      <c r="AAR346" s="2"/>
      <c r="AAS346" s="2"/>
      <c r="AAT346" s="2"/>
      <c r="AAU346" s="2"/>
      <c r="AAV346" s="2"/>
      <c r="AAW346" s="2"/>
      <c r="AAX346" s="2"/>
      <c r="AAY346" s="2"/>
      <c r="AAZ346" s="2"/>
      <c r="ABA346" s="2"/>
      <c r="ABB346" s="2"/>
      <c r="ABC346" s="2"/>
      <c r="ABD346" s="2"/>
      <c r="ABE346" s="2"/>
      <c r="ABF346" s="2"/>
      <c r="ABG346" s="2"/>
      <c r="ABH346" s="2"/>
      <c r="ABI346" s="2"/>
      <c r="ABJ346" s="2"/>
      <c r="ABK346" s="2"/>
      <c r="ABL346" s="2"/>
      <c r="ABM346" s="2"/>
      <c r="ABN346" s="2"/>
      <c r="ABO346" s="2"/>
      <c r="ABP346" s="2"/>
      <c r="ABQ346" s="2"/>
      <c r="ABR346" s="2"/>
      <c r="ABS346" s="2"/>
      <c r="ABT346" s="2"/>
      <c r="ABU346" s="2"/>
      <c r="ABV346" s="2"/>
      <c r="ABW346" s="2"/>
      <c r="ABX346" s="2"/>
      <c r="ABY346" s="2"/>
      <c r="ABZ346" s="2"/>
      <c r="ACA346" s="2"/>
      <c r="ACB346" s="2"/>
      <c r="ACC346" s="2"/>
      <c r="ACD346" s="2"/>
      <c r="ACE346" s="2"/>
      <c r="ACF346" s="2"/>
      <c r="ACG346" s="2"/>
      <c r="ACH346" s="2"/>
      <c r="ACI346" s="2"/>
      <c r="ACJ346" s="2"/>
      <c r="ACK346" s="2"/>
      <c r="ACL346" s="2"/>
      <c r="ACM346" s="2"/>
      <c r="ACN346" s="2"/>
      <c r="ACO346" s="2"/>
      <c r="ACP346" s="2"/>
      <c r="ACQ346" s="2"/>
      <c r="ACR346" s="2"/>
      <c r="ACS346" s="2"/>
      <c r="ACT346" s="2"/>
      <c r="ACU346" s="2"/>
      <c r="ACV346" s="2"/>
      <c r="ACW346" s="2"/>
      <c r="ACX346" s="2"/>
      <c r="ACY346" s="2"/>
      <c r="ACZ346" s="2"/>
      <c r="ADA346" s="2"/>
      <c r="ADB346" s="2"/>
      <c r="ADC346" s="2"/>
      <c r="ADD346" s="2"/>
      <c r="ADE346" s="2"/>
      <c r="ADF346" s="2"/>
      <c r="ADG346" s="2"/>
      <c r="ADH346" s="2"/>
      <c r="ADI346" s="2"/>
      <c r="ADJ346" s="2"/>
      <c r="ADK346" s="2"/>
      <c r="ADL346" s="2"/>
      <c r="ADM346" s="2"/>
      <c r="ADN346" s="2"/>
      <c r="ADO346" s="2"/>
      <c r="ADP346" s="2"/>
      <c r="ADQ346" s="2"/>
      <c r="ADR346" s="2"/>
      <c r="ADS346" s="2"/>
      <c r="ADT346" s="2"/>
      <c r="ADU346" s="2"/>
      <c r="ADV346" s="2"/>
      <c r="ADW346" s="2"/>
      <c r="ADX346" s="2"/>
      <c r="ADY346" s="2"/>
      <c r="ADZ346" s="2"/>
      <c r="AEA346" s="2"/>
      <c r="AEB346" s="2"/>
      <c r="AEC346" s="2"/>
      <c r="AED346" s="2"/>
      <c r="AEE346" s="2"/>
      <c r="AEF346" s="2"/>
      <c r="AEG346" s="2"/>
      <c r="AEH346" s="2"/>
      <c r="AEI346" s="2"/>
      <c r="AEJ346" s="2"/>
      <c r="AEK346" s="2"/>
      <c r="AEL346" s="2"/>
      <c r="AEM346" s="2"/>
      <c r="AEN346" s="2"/>
      <c r="AEO346" s="2"/>
      <c r="AEP346" s="2"/>
      <c r="AEQ346" s="2"/>
      <c r="AER346" s="2"/>
      <c r="AES346" s="2"/>
      <c r="AET346" s="2"/>
      <c r="AEU346" s="2"/>
      <c r="AEV346" s="2"/>
      <c r="AEW346" s="2"/>
      <c r="AEX346" s="2"/>
      <c r="AEY346" s="2"/>
      <c r="AEZ346" s="2"/>
      <c r="AFA346" s="2"/>
      <c r="AFB346" s="2"/>
      <c r="AFC346" s="2"/>
      <c r="AFD346" s="2"/>
      <c r="AFE346" s="2"/>
      <c r="AFF346" s="2"/>
      <c r="AFG346" s="2"/>
      <c r="AFH346" s="2"/>
      <c r="AFI346" s="2"/>
      <c r="AFJ346" s="2"/>
      <c r="AFK346" s="2"/>
      <c r="AFL346" s="2"/>
      <c r="AFM346" s="2"/>
      <c r="AFN346" s="2"/>
      <c r="AFO346" s="2"/>
      <c r="AFP346" s="2"/>
      <c r="AFQ346" s="2"/>
      <c r="AFR346" s="2"/>
      <c r="AFS346" s="2"/>
      <c r="AFT346" s="2"/>
      <c r="AFU346" s="2"/>
      <c r="AFV346" s="2"/>
      <c r="AFW346" s="2"/>
      <c r="AFX346" s="2"/>
      <c r="AFY346" s="2"/>
      <c r="AFZ346" s="2"/>
      <c r="AGA346" s="2"/>
      <c r="AGB346" s="2"/>
      <c r="AGC346" s="2"/>
      <c r="AGD346" s="2"/>
      <c r="AGE346" s="2"/>
      <c r="AGF346" s="2"/>
      <c r="AGG346" s="2"/>
      <c r="AGH346" s="2"/>
      <c r="AGI346" s="2"/>
      <c r="AGJ346" s="2"/>
      <c r="AGK346" s="2"/>
      <c r="AGL346" s="2"/>
      <c r="AGM346" s="2"/>
      <c r="AGN346" s="2"/>
      <c r="AGO346" s="2"/>
      <c r="AGP346" s="2"/>
      <c r="AGQ346" s="2"/>
      <c r="AGR346" s="2"/>
      <c r="AGS346" s="2"/>
      <c r="AGT346" s="2"/>
      <c r="AGU346" s="2"/>
      <c r="AGV346" s="2"/>
      <c r="AGW346" s="2"/>
      <c r="AGX346" s="2"/>
      <c r="AGY346" s="2"/>
      <c r="AGZ346" s="2"/>
      <c r="AHA346" s="2"/>
      <c r="AHB346" s="2"/>
      <c r="AHC346" s="2"/>
      <c r="AHD346" s="2"/>
      <c r="AHE346" s="2"/>
      <c r="AHF346" s="2"/>
      <c r="AHG346" s="2"/>
      <c r="AHH346" s="2"/>
      <c r="AHI346" s="2"/>
      <c r="AHJ346" s="2"/>
      <c r="AHK346" s="2"/>
      <c r="AHL346" s="2"/>
      <c r="AHM346" s="2"/>
      <c r="AHN346" s="2"/>
      <c r="AHO346" s="2"/>
      <c r="AHP346" s="2"/>
      <c r="AHQ346" s="2"/>
      <c r="AHR346" s="2"/>
      <c r="AHS346" s="2"/>
      <c r="AHT346" s="2"/>
      <c r="AHU346" s="2"/>
      <c r="AHV346" s="2"/>
      <c r="AHW346" s="2"/>
      <c r="AHX346" s="2"/>
      <c r="AHY346" s="2"/>
      <c r="AHZ346" s="2"/>
      <c r="AIA346" s="2"/>
      <c r="AIB346" s="2"/>
      <c r="AIC346" s="2"/>
      <c r="AID346" s="2"/>
      <c r="AIE346" s="2"/>
      <c r="AIF346" s="2"/>
      <c r="AIG346" s="2"/>
      <c r="AIH346" s="2"/>
      <c r="AII346" s="2"/>
      <c r="AIJ346" s="2"/>
      <c r="AIK346" s="2"/>
      <c r="AIL346" s="2"/>
      <c r="AIM346" s="2"/>
      <c r="AIN346" s="2"/>
      <c r="AIO346" s="2"/>
      <c r="AIP346" s="2"/>
      <c r="AIQ346" s="2"/>
      <c r="AIR346" s="2"/>
      <c r="AIS346" s="2"/>
      <c r="AIT346" s="2"/>
      <c r="AIU346" s="2"/>
      <c r="AIV346" s="2"/>
      <c r="AIW346" s="2"/>
      <c r="AIX346" s="2"/>
      <c r="AIY346" s="2"/>
      <c r="AIZ346" s="2"/>
      <c r="AJA346" s="2"/>
      <c r="AJB346" s="2"/>
      <c r="AJC346" s="2"/>
      <c r="AJD346" s="2"/>
      <c r="AJE346" s="2"/>
      <c r="AJF346" s="2"/>
      <c r="AJG346" s="2"/>
      <c r="AJH346" s="2"/>
      <c r="AJI346" s="2"/>
      <c r="AJJ346" s="2"/>
      <c r="AJK346" s="2"/>
      <c r="AJL346" s="2"/>
      <c r="AJM346" s="2"/>
      <c r="AJN346" s="2"/>
      <c r="AJO346" s="2"/>
      <c r="AJP346" s="2"/>
      <c r="AJQ346" s="2"/>
      <c r="AJR346" s="2"/>
      <c r="AJS346" s="2"/>
      <c r="AJT346" s="2"/>
      <c r="AJU346" s="2"/>
      <c r="AJV346" s="2"/>
      <c r="AJW346" s="2"/>
      <c r="AJX346" s="2"/>
      <c r="AJY346" s="2"/>
      <c r="AJZ346" s="2"/>
      <c r="AKA346" s="2"/>
      <c r="AKB346" s="2"/>
      <c r="AKC346" s="2"/>
      <c r="AKD346" s="2"/>
      <c r="AKE346" s="2"/>
      <c r="AKF346" s="2"/>
      <c r="AKG346" s="2"/>
      <c r="AKH346" s="2"/>
      <c r="AKI346" s="2"/>
      <c r="AKJ346" s="2"/>
      <c r="AKK346" s="2"/>
      <c r="AKL346" s="2"/>
      <c r="AKM346" s="2"/>
      <c r="AKN346" s="2"/>
      <c r="AKO346" s="2"/>
      <c r="AKP346" s="2"/>
      <c r="AKQ346" s="2"/>
      <c r="AKR346" s="2"/>
      <c r="AKS346" s="2"/>
      <c r="AKT346" s="2"/>
      <c r="AKU346" s="2"/>
      <c r="AKV346" s="2"/>
      <c r="AKW346" s="2"/>
      <c r="AKX346" s="2"/>
      <c r="AKY346" s="2"/>
      <c r="AKZ346" s="2"/>
      <c r="ALA346" s="2"/>
      <c r="ALB346" s="2"/>
      <c r="ALC346" s="2"/>
      <c r="ALD346" s="2"/>
      <c r="ALE346" s="2"/>
      <c r="ALF346" s="2"/>
      <c r="ALG346" s="2"/>
      <c r="ALH346" s="2"/>
      <c r="ALI346" s="2"/>
      <c r="ALJ346" s="2"/>
      <c r="ALK346" s="2"/>
      <c r="ALL346" s="2"/>
      <c r="ALM346" s="2"/>
      <c r="ALN346" s="2"/>
      <c r="ALO346" s="2"/>
      <c r="ALP346" s="2"/>
      <c r="ALQ346" s="2"/>
      <c r="ALR346" s="2"/>
      <c r="ALS346" s="2"/>
      <c r="ALT346" s="2"/>
      <c r="ALU346" s="2"/>
      <c r="ALV346" s="2"/>
      <c r="ALW346" s="2"/>
      <c r="ALX346" s="2"/>
      <c r="ALY346" s="2"/>
      <c r="ALZ346" s="2"/>
      <c r="AMA346" s="2"/>
      <c r="AMB346" s="2"/>
      <c r="AMC346" s="2"/>
      <c r="AMD346" s="2"/>
      <c r="AME346" s="2"/>
      <c r="AMF346" s="2"/>
      <c r="AMG346" s="2"/>
      <c r="AMH346" s="2"/>
      <c r="AMI346" s="2"/>
      <c r="AMJ346" s="2"/>
      <c r="AMK346" s="2"/>
      <c r="AML346" s="2"/>
      <c r="AMM346" s="2"/>
      <c r="AMN346" s="2"/>
      <c r="AMO346" s="2"/>
      <c r="AMP346" s="2"/>
      <c r="AMQ346" s="2"/>
      <c r="AMR346" s="2"/>
      <c r="AMS346" s="2"/>
      <c r="AMT346" s="2"/>
      <c r="AMU346" s="2"/>
      <c r="AMV346" s="2"/>
      <c r="AMW346" s="2"/>
      <c r="AMX346" s="2"/>
      <c r="AMY346" s="2"/>
      <c r="AMZ346" s="2"/>
      <c r="ANA346" s="2"/>
      <c r="ANB346" s="2"/>
      <c r="ANC346" s="2"/>
      <c r="AND346" s="2"/>
      <c r="ANE346" s="2"/>
      <c r="ANF346" s="2"/>
      <c r="ANG346" s="2"/>
      <c r="ANH346" s="2"/>
      <c r="ANI346" s="2"/>
      <c r="ANJ346" s="2"/>
      <c r="ANK346" s="2"/>
      <c r="ANL346" s="2"/>
      <c r="ANM346" s="2"/>
      <c r="ANN346" s="2"/>
      <c r="ANO346" s="2"/>
      <c r="ANP346" s="2"/>
      <c r="ANQ346" s="2"/>
      <c r="ANR346" s="2"/>
      <c r="ANS346" s="2"/>
      <c r="ANT346" s="2"/>
      <c r="ANU346" s="2"/>
      <c r="ANV346" s="2"/>
      <c r="ANW346" s="2"/>
      <c r="ANX346" s="2"/>
      <c r="ANY346" s="2"/>
      <c r="ANZ346" s="2"/>
      <c r="AOA346" s="2"/>
      <c r="AOB346" s="2"/>
      <c r="AOC346" s="2"/>
      <c r="AOD346" s="2"/>
      <c r="AOE346" s="2"/>
      <c r="AOF346" s="2"/>
      <c r="AOG346" s="2"/>
      <c r="AOH346" s="2"/>
      <c r="AOI346" s="2"/>
      <c r="AOJ346" s="2"/>
      <c r="AOK346" s="2"/>
      <c r="AOL346" s="2"/>
      <c r="AOM346" s="2"/>
      <c r="AON346" s="2"/>
      <c r="AOO346" s="2"/>
      <c r="AOP346" s="2"/>
      <c r="AOQ346" s="2"/>
      <c r="AOR346" s="2"/>
      <c r="AOS346" s="2"/>
      <c r="AOT346" s="2"/>
      <c r="AOU346" s="2"/>
      <c r="AOV346" s="2"/>
      <c r="AOW346" s="2"/>
      <c r="AOX346" s="2"/>
      <c r="AOY346" s="2"/>
      <c r="AOZ346" s="2"/>
      <c r="APA346" s="2"/>
      <c r="APB346" s="2"/>
      <c r="APC346" s="2"/>
      <c r="APD346" s="2"/>
      <c r="APE346" s="2"/>
      <c r="APF346" s="2"/>
      <c r="APG346" s="2"/>
      <c r="APH346" s="2"/>
      <c r="API346" s="2"/>
      <c r="APJ346" s="2"/>
      <c r="APK346" s="2"/>
      <c r="APL346" s="2"/>
      <c r="APM346" s="2"/>
      <c r="APN346" s="2"/>
      <c r="APO346" s="2"/>
      <c r="APP346" s="2"/>
      <c r="APQ346" s="2"/>
      <c r="APR346" s="2"/>
      <c r="APS346" s="2"/>
      <c r="APT346" s="2"/>
      <c r="APU346" s="2"/>
      <c r="APV346" s="2"/>
      <c r="APW346" s="2"/>
      <c r="APX346" s="2"/>
      <c r="APY346" s="2"/>
      <c r="APZ346" s="2"/>
      <c r="AQA346" s="2"/>
      <c r="AQB346" s="2"/>
      <c r="AQC346" s="2"/>
      <c r="AQD346" s="2"/>
      <c r="AQE346" s="2"/>
      <c r="AQF346" s="2"/>
      <c r="AQG346" s="2"/>
      <c r="AQH346" s="2"/>
      <c r="AQI346" s="2"/>
      <c r="AQJ346" s="2"/>
      <c r="AQK346" s="2"/>
      <c r="AQL346" s="2"/>
      <c r="AQM346" s="2"/>
      <c r="AQN346" s="2"/>
      <c r="AQO346" s="2"/>
      <c r="AQP346" s="2"/>
      <c r="AQQ346" s="2"/>
      <c r="AQR346" s="2"/>
      <c r="AQS346" s="2"/>
      <c r="AQT346" s="2"/>
      <c r="AQU346" s="2"/>
      <c r="AQV346" s="2"/>
      <c r="AQW346" s="2"/>
      <c r="AQX346" s="2"/>
      <c r="AQY346" s="2"/>
      <c r="AQZ346" s="2"/>
      <c r="ARA346" s="2"/>
      <c r="ARB346" s="2"/>
      <c r="ARC346" s="2"/>
      <c r="ARD346" s="2"/>
      <c r="ARE346" s="2"/>
      <c r="ARF346" s="2"/>
      <c r="ARG346" s="2"/>
      <c r="ARH346" s="2"/>
      <c r="ARI346" s="2"/>
      <c r="ARJ346" s="2"/>
      <c r="ARK346" s="2"/>
      <c r="ARL346" s="2"/>
      <c r="ARM346" s="2"/>
      <c r="ARN346" s="2"/>
      <c r="ARO346" s="2"/>
      <c r="ARP346" s="2"/>
      <c r="ARQ346" s="2"/>
      <c r="ARR346" s="2"/>
      <c r="ARS346" s="2"/>
      <c r="ART346" s="2"/>
      <c r="ARU346" s="2"/>
      <c r="ARV346" s="2"/>
      <c r="ARW346" s="2"/>
      <c r="ARX346" s="2"/>
      <c r="ARY346" s="2"/>
      <c r="ARZ346" s="2"/>
      <c r="ASA346" s="2"/>
      <c r="ASB346" s="2"/>
      <c r="ASC346" s="2"/>
      <c r="ASD346" s="2"/>
      <c r="ASE346" s="2"/>
      <c r="ASF346" s="2"/>
      <c r="ASG346" s="2"/>
      <c r="ASH346" s="2"/>
      <c r="ASI346" s="2"/>
      <c r="ASJ346" s="2"/>
      <c r="ASK346" s="2"/>
      <c r="ASL346" s="2"/>
      <c r="ASM346" s="2"/>
      <c r="ASN346" s="2"/>
      <c r="ASO346" s="2"/>
      <c r="ASP346" s="2"/>
      <c r="ASQ346" s="2"/>
      <c r="ASR346" s="2"/>
      <c r="ASS346" s="2"/>
      <c r="AST346" s="2"/>
      <c r="ASU346" s="2"/>
      <c r="ASV346" s="2"/>
      <c r="ASW346" s="2"/>
      <c r="ASX346" s="2"/>
      <c r="ASY346" s="2"/>
      <c r="ASZ346" s="2"/>
      <c r="ATA346" s="2"/>
      <c r="ATB346" s="2"/>
      <c r="ATC346" s="2"/>
      <c r="ATD346" s="2"/>
      <c r="ATE346" s="2"/>
      <c r="ATF346" s="2"/>
      <c r="ATG346" s="2"/>
      <c r="ATH346" s="2"/>
      <c r="ATI346" s="2"/>
      <c r="ATJ346" s="2"/>
      <c r="ATK346" s="2"/>
      <c r="ATL346" s="2"/>
      <c r="ATM346" s="2"/>
      <c r="ATN346" s="2"/>
      <c r="ATO346" s="2"/>
      <c r="ATP346" s="2"/>
      <c r="ATQ346" s="2"/>
      <c r="ATR346" s="2"/>
      <c r="ATS346" s="2"/>
      <c r="ATT346" s="2"/>
      <c r="ATU346" s="2"/>
      <c r="ATV346" s="2"/>
      <c r="ATW346" s="2"/>
      <c r="ATX346" s="2"/>
      <c r="ATY346" s="2"/>
      <c r="ATZ346" s="2"/>
      <c r="AUA346" s="2"/>
      <c r="AUB346" s="2"/>
      <c r="AUC346" s="2"/>
      <c r="AUD346" s="2"/>
      <c r="AUE346" s="2"/>
      <c r="AUF346" s="2"/>
      <c r="AUG346" s="2"/>
      <c r="AUH346" s="2"/>
      <c r="AUI346" s="2"/>
      <c r="AUJ346" s="2"/>
      <c r="AUK346" s="2"/>
      <c r="AUL346" s="2"/>
      <c r="AUM346" s="2"/>
      <c r="AUN346" s="2"/>
      <c r="AUO346" s="2"/>
      <c r="AUP346" s="2"/>
      <c r="AUQ346" s="2"/>
      <c r="AUR346" s="2"/>
      <c r="AUS346" s="2"/>
      <c r="AUT346" s="2"/>
      <c r="AUU346" s="2"/>
      <c r="AUV346" s="2"/>
      <c r="AUW346" s="2"/>
      <c r="AUX346" s="2"/>
      <c r="AUY346" s="2"/>
      <c r="AUZ346" s="2"/>
      <c r="AVA346" s="2"/>
      <c r="AVB346" s="2"/>
      <c r="AVC346" s="2"/>
      <c r="AVD346" s="2"/>
      <c r="AVE346" s="2"/>
      <c r="AVF346" s="2"/>
      <c r="AVG346" s="2"/>
      <c r="AVH346" s="2"/>
      <c r="AVI346" s="2"/>
      <c r="AVJ346" s="2"/>
      <c r="AVK346" s="2"/>
      <c r="AVL346" s="2"/>
      <c r="AVM346" s="2"/>
      <c r="AVN346" s="2"/>
      <c r="AVO346" s="2"/>
      <c r="AVP346" s="2"/>
      <c r="AVQ346" s="2"/>
      <c r="AVR346" s="2"/>
      <c r="AVS346" s="2"/>
      <c r="AVT346" s="2"/>
      <c r="AVU346" s="2"/>
      <c r="AVV346" s="2"/>
      <c r="AVW346" s="2"/>
      <c r="AVX346" s="2"/>
      <c r="AVY346" s="2"/>
      <c r="AVZ346" s="2"/>
      <c r="AWA346" s="2"/>
      <c r="AWB346" s="2"/>
      <c r="AWC346" s="2"/>
      <c r="AWD346" s="2"/>
      <c r="AWE346" s="2"/>
      <c r="AWF346" s="2"/>
      <c r="AWG346" s="2"/>
      <c r="AWH346" s="2"/>
      <c r="AWI346" s="2"/>
      <c r="AWJ346" s="2"/>
      <c r="AWK346" s="2"/>
      <c r="AWL346" s="2"/>
      <c r="AWM346" s="2"/>
      <c r="AWN346" s="2"/>
      <c r="AWO346" s="2"/>
      <c r="AWP346" s="2"/>
      <c r="AWQ346" s="2"/>
      <c r="AWR346" s="2"/>
      <c r="AWS346" s="2"/>
      <c r="AWT346" s="2"/>
      <c r="AWU346" s="2"/>
      <c r="AWV346" s="2"/>
      <c r="AWW346" s="2"/>
      <c r="AWX346" s="2"/>
      <c r="AWY346" s="2"/>
      <c r="AWZ346" s="2"/>
      <c r="AXA346" s="2"/>
      <c r="AXB346" s="2"/>
      <c r="AXC346" s="2"/>
      <c r="AXD346" s="2"/>
      <c r="AXE346" s="2"/>
      <c r="AXF346" s="2"/>
      <c r="AXG346" s="2"/>
      <c r="AXH346" s="2"/>
      <c r="AXI346" s="2"/>
      <c r="AXJ346" s="2"/>
      <c r="AXK346" s="2"/>
      <c r="AXL346" s="2"/>
      <c r="AXM346" s="2"/>
      <c r="AXN346" s="2"/>
      <c r="AXO346" s="2"/>
      <c r="AXP346" s="2"/>
      <c r="AXQ346" s="2"/>
      <c r="AXR346" s="2"/>
      <c r="AXS346" s="2"/>
      <c r="AXT346" s="2"/>
      <c r="AXU346" s="2"/>
      <c r="AXV346" s="2"/>
      <c r="AXW346" s="2"/>
      <c r="AXX346" s="2"/>
      <c r="AXY346" s="2"/>
      <c r="AXZ346" s="2"/>
      <c r="AYA346" s="2"/>
      <c r="AYB346" s="2"/>
      <c r="AYC346" s="2"/>
      <c r="AYD346" s="2"/>
      <c r="AYE346" s="2"/>
      <c r="AYF346" s="2"/>
      <c r="AYG346" s="2"/>
      <c r="AYH346" s="2"/>
      <c r="AYI346" s="2"/>
      <c r="AYJ346" s="2"/>
      <c r="AYK346" s="2"/>
      <c r="AYL346" s="2"/>
      <c r="AYM346" s="2"/>
      <c r="AYN346" s="2"/>
      <c r="AYO346" s="2"/>
      <c r="AYP346" s="2"/>
      <c r="AYQ346" s="2"/>
      <c r="AYR346" s="2"/>
      <c r="AYS346" s="2"/>
      <c r="AYT346" s="2"/>
      <c r="AYU346" s="2"/>
      <c r="AYV346" s="2"/>
      <c r="AYW346" s="2"/>
      <c r="AYX346" s="2"/>
      <c r="AYY346" s="2"/>
      <c r="AYZ346" s="2"/>
      <c r="AZA346" s="2"/>
      <c r="AZB346" s="2"/>
      <c r="AZC346" s="2"/>
      <c r="AZD346" s="2"/>
      <c r="AZE346" s="2"/>
      <c r="AZF346" s="2"/>
      <c r="AZG346" s="2"/>
      <c r="AZH346" s="2"/>
      <c r="AZI346" s="2"/>
      <c r="AZJ346" s="2"/>
      <c r="AZK346" s="2"/>
      <c r="AZL346" s="2"/>
      <c r="AZM346" s="2"/>
      <c r="AZN346" s="2"/>
      <c r="AZO346" s="2"/>
      <c r="AZP346" s="2"/>
      <c r="AZQ346" s="2"/>
      <c r="AZR346" s="2"/>
      <c r="AZS346" s="2"/>
      <c r="AZT346" s="2"/>
      <c r="AZU346" s="2"/>
      <c r="AZV346" s="2"/>
      <c r="AZW346" s="2"/>
      <c r="AZX346" s="2"/>
      <c r="AZY346" s="2"/>
      <c r="AZZ346" s="2"/>
      <c r="BAA346" s="2"/>
      <c r="BAB346" s="2"/>
      <c r="BAC346" s="2"/>
      <c r="BAD346" s="2"/>
      <c r="BAE346" s="2"/>
      <c r="BAF346" s="2"/>
      <c r="BAG346" s="2"/>
      <c r="BAH346" s="2"/>
      <c r="BAI346" s="2"/>
      <c r="BAJ346" s="2"/>
      <c r="BAK346" s="2"/>
      <c r="BAL346" s="2"/>
      <c r="BAM346" s="2"/>
      <c r="BAN346" s="2"/>
      <c r="BAO346" s="2"/>
      <c r="BAP346" s="2"/>
      <c r="BAQ346" s="2"/>
      <c r="BAR346" s="2"/>
      <c r="BAS346" s="2"/>
      <c r="BAT346" s="2"/>
      <c r="BAU346" s="2"/>
      <c r="BAV346" s="2"/>
      <c r="BAW346" s="2"/>
      <c r="BAX346" s="2"/>
      <c r="BAY346" s="2"/>
      <c r="BAZ346" s="2"/>
      <c r="BBA346" s="2"/>
      <c r="BBB346" s="2"/>
      <c r="BBC346" s="2"/>
      <c r="BBD346" s="2"/>
      <c r="BBE346" s="2"/>
      <c r="BBF346" s="2"/>
      <c r="BBG346" s="2"/>
      <c r="BBH346" s="2"/>
      <c r="BBI346" s="2"/>
      <c r="BBJ346" s="2"/>
      <c r="BBK346" s="2"/>
      <c r="BBL346" s="2"/>
      <c r="BBM346" s="2"/>
      <c r="BBN346" s="2"/>
      <c r="BBO346" s="2"/>
      <c r="BBP346" s="2"/>
      <c r="BBQ346" s="2"/>
      <c r="BBR346" s="2"/>
      <c r="BBS346" s="2"/>
      <c r="BBT346" s="2"/>
      <c r="BBU346" s="2"/>
      <c r="BBV346" s="2"/>
      <c r="BBW346" s="2"/>
      <c r="BBX346" s="2"/>
      <c r="BBY346" s="2"/>
      <c r="BBZ346" s="2"/>
      <c r="BCA346" s="2"/>
      <c r="BCB346" s="2"/>
      <c r="BCC346" s="2"/>
      <c r="BCD346" s="2"/>
      <c r="BCE346" s="2"/>
      <c r="BCF346" s="2"/>
      <c r="BCG346" s="2"/>
      <c r="BCH346" s="2"/>
      <c r="BCI346" s="2"/>
      <c r="BCJ346" s="2"/>
      <c r="BCK346" s="2"/>
      <c r="BCL346" s="2"/>
      <c r="BCM346" s="2"/>
      <c r="BCN346" s="2"/>
      <c r="BCO346" s="2"/>
      <c r="BCP346" s="2"/>
      <c r="BCQ346" s="2"/>
      <c r="BCR346" s="2"/>
      <c r="BCS346" s="2"/>
      <c r="BCT346" s="2"/>
      <c r="BCU346" s="2"/>
      <c r="BCV346" s="2"/>
      <c r="BCW346" s="2"/>
      <c r="BCX346" s="2"/>
      <c r="BCY346" s="2"/>
      <c r="BCZ346" s="2"/>
      <c r="BDA346" s="2"/>
      <c r="BDB346" s="2"/>
      <c r="BDC346" s="2"/>
      <c r="BDD346" s="2"/>
      <c r="BDE346" s="2"/>
      <c r="BDF346" s="2"/>
      <c r="BDG346" s="2"/>
      <c r="BDH346" s="2"/>
      <c r="BDI346" s="2"/>
      <c r="BDJ346" s="2"/>
      <c r="BDK346" s="2"/>
      <c r="BDL346" s="2"/>
      <c r="BDM346" s="2"/>
      <c r="BDN346" s="2"/>
      <c r="BDO346" s="2"/>
      <c r="BDP346" s="2"/>
      <c r="BDQ346" s="2"/>
      <c r="BDR346" s="2"/>
      <c r="BDS346" s="2"/>
      <c r="BDT346" s="2"/>
      <c r="BDU346" s="2"/>
      <c r="BDV346" s="2"/>
      <c r="BDW346" s="2"/>
      <c r="BDX346" s="2"/>
      <c r="BDY346" s="2"/>
      <c r="BDZ346" s="2"/>
      <c r="BEA346" s="2"/>
      <c r="BEB346" s="2"/>
      <c r="BEC346" s="2"/>
      <c r="BED346" s="2"/>
      <c r="BEE346" s="2"/>
      <c r="BEF346" s="2"/>
      <c r="BEG346" s="2"/>
      <c r="BEH346" s="2"/>
      <c r="BEI346" s="2"/>
      <c r="BEJ346" s="2"/>
      <c r="BEK346" s="2"/>
      <c r="BEL346" s="2"/>
      <c r="BEM346" s="2"/>
      <c r="BEN346" s="2"/>
      <c r="BEO346" s="2"/>
      <c r="BEP346" s="2"/>
      <c r="BEQ346" s="2"/>
      <c r="BER346" s="2"/>
      <c r="BES346" s="2"/>
      <c r="BET346" s="2"/>
      <c r="BEU346" s="2"/>
      <c r="BEV346" s="2"/>
      <c r="BEW346" s="2"/>
      <c r="BEX346" s="2"/>
      <c r="BEY346" s="2"/>
      <c r="BEZ346" s="2"/>
      <c r="BFA346" s="2"/>
      <c r="BFB346" s="2"/>
      <c r="BFC346" s="2"/>
      <c r="BFD346" s="2"/>
      <c r="BFE346" s="2"/>
      <c r="BFF346" s="2"/>
      <c r="BFG346" s="2"/>
      <c r="BFH346" s="2"/>
      <c r="BFI346" s="2"/>
      <c r="BFJ346" s="2"/>
      <c r="BFK346" s="2"/>
      <c r="BFL346" s="2"/>
      <c r="BFM346" s="2"/>
      <c r="BFN346" s="2"/>
      <c r="BFO346" s="2"/>
      <c r="BFP346" s="2"/>
      <c r="BFQ346" s="2"/>
      <c r="BFR346" s="2"/>
      <c r="BFS346" s="2"/>
      <c r="BFT346" s="2"/>
      <c r="BFU346" s="2"/>
      <c r="BFV346" s="2"/>
      <c r="BFW346" s="2"/>
      <c r="BFX346" s="2"/>
      <c r="BFY346" s="2"/>
      <c r="BFZ346" s="2"/>
      <c r="BGA346" s="2"/>
      <c r="BGB346" s="2"/>
      <c r="BGC346" s="2"/>
      <c r="BGD346" s="2"/>
      <c r="BGE346" s="2"/>
      <c r="BGF346" s="2"/>
      <c r="BGG346" s="2"/>
      <c r="BGH346" s="2"/>
      <c r="BGI346" s="2"/>
      <c r="BGJ346" s="2"/>
      <c r="BGK346" s="2"/>
      <c r="BGL346" s="2"/>
      <c r="BGM346" s="2"/>
      <c r="BGN346" s="2"/>
      <c r="BGO346" s="2"/>
      <c r="BGP346" s="2"/>
      <c r="BGQ346" s="2"/>
      <c r="BGR346" s="2"/>
      <c r="BGS346" s="2"/>
      <c r="BGT346" s="2"/>
      <c r="BGU346" s="2"/>
      <c r="BGV346" s="2"/>
      <c r="BGW346" s="2"/>
      <c r="BGX346" s="2"/>
      <c r="BGY346" s="2"/>
      <c r="BGZ346" s="2"/>
      <c r="BHA346" s="2"/>
      <c r="BHB346" s="2"/>
      <c r="BHC346" s="2"/>
      <c r="BHD346" s="2"/>
      <c r="BHE346" s="2"/>
      <c r="BHF346" s="2"/>
      <c r="BHG346" s="2"/>
      <c r="BHH346" s="2"/>
      <c r="BHI346" s="2"/>
      <c r="BHJ346" s="2"/>
      <c r="BHK346" s="2"/>
      <c r="BHL346" s="2"/>
      <c r="BHM346" s="2"/>
      <c r="BHN346" s="2"/>
      <c r="BHO346" s="2"/>
      <c r="BHP346" s="2"/>
      <c r="BHQ346" s="2"/>
      <c r="BHR346" s="2"/>
      <c r="BHS346" s="2"/>
      <c r="BHT346" s="2"/>
      <c r="BHU346" s="2"/>
      <c r="BHV346" s="2"/>
      <c r="BHW346" s="2"/>
      <c r="BHX346" s="2"/>
      <c r="BHY346" s="2"/>
      <c r="BHZ346" s="2"/>
      <c r="BIA346" s="2"/>
      <c r="BIB346" s="2"/>
      <c r="BIC346" s="2"/>
      <c r="BID346" s="2"/>
      <c r="BIE346" s="2"/>
      <c r="BIF346" s="2"/>
      <c r="BIG346" s="2"/>
      <c r="BIH346" s="2"/>
      <c r="BII346" s="2"/>
      <c r="BIJ346" s="2"/>
      <c r="BIK346" s="2"/>
      <c r="BIL346" s="2"/>
      <c r="BIM346" s="2"/>
      <c r="BIN346" s="2"/>
      <c r="BIO346" s="2"/>
      <c r="BIP346" s="2"/>
      <c r="BIQ346" s="2"/>
      <c r="BIR346" s="2"/>
      <c r="BIS346" s="2"/>
      <c r="BIT346" s="2"/>
      <c r="BIU346" s="2"/>
      <c r="BIV346" s="2"/>
      <c r="BIW346" s="2"/>
      <c r="BIX346" s="2"/>
      <c r="BIY346" s="2"/>
      <c r="BIZ346" s="2"/>
      <c r="BJA346" s="2"/>
      <c r="BJB346" s="2"/>
      <c r="BJC346" s="2"/>
      <c r="BJD346" s="2"/>
      <c r="BJE346" s="2"/>
      <c r="BJF346" s="2"/>
      <c r="BJG346" s="2"/>
      <c r="BJH346" s="2"/>
      <c r="BJI346" s="2"/>
      <c r="BJJ346" s="2"/>
      <c r="BJK346" s="2"/>
      <c r="BJL346" s="2"/>
      <c r="BJM346" s="2"/>
      <c r="BJN346" s="2"/>
      <c r="BJO346" s="2"/>
      <c r="BJP346" s="2"/>
      <c r="BJQ346" s="2"/>
      <c r="BJR346" s="2"/>
      <c r="BJS346" s="2"/>
      <c r="BJT346" s="2"/>
      <c r="BJU346" s="2"/>
      <c r="BJV346" s="2"/>
      <c r="BJW346" s="2"/>
      <c r="BJX346" s="2"/>
      <c r="BJY346" s="2"/>
      <c r="BJZ346" s="2"/>
      <c r="BKA346" s="2"/>
      <c r="BKB346" s="2"/>
      <c r="BKC346" s="2"/>
      <c r="BKD346" s="2"/>
      <c r="BKE346" s="2"/>
      <c r="BKF346" s="2"/>
      <c r="BKG346" s="2"/>
      <c r="BKH346" s="2"/>
      <c r="BKI346" s="2"/>
      <c r="BKJ346" s="2"/>
      <c r="BKK346" s="2"/>
      <c r="BKL346" s="2"/>
      <c r="BKM346" s="2"/>
      <c r="BKN346" s="2"/>
      <c r="BKO346" s="2"/>
      <c r="BKP346" s="2"/>
      <c r="BKQ346" s="2"/>
      <c r="BKR346" s="2"/>
      <c r="BKS346" s="2"/>
      <c r="BKT346" s="2"/>
      <c r="BKU346" s="2"/>
      <c r="BKV346" s="2"/>
      <c r="BKW346" s="2"/>
      <c r="BKX346" s="2"/>
      <c r="BKY346" s="2"/>
      <c r="BKZ346" s="2"/>
      <c r="BLA346" s="2"/>
      <c r="BLB346" s="2"/>
      <c r="BLC346" s="2"/>
      <c r="BLD346" s="2"/>
      <c r="BLE346" s="2"/>
      <c r="BLF346" s="2"/>
      <c r="BLG346" s="2"/>
      <c r="BLH346" s="2"/>
      <c r="BLI346" s="2"/>
      <c r="BLJ346" s="2"/>
      <c r="BLK346" s="2"/>
      <c r="BLL346" s="2"/>
      <c r="BLM346" s="2"/>
      <c r="BLN346" s="2"/>
      <c r="BLO346" s="2"/>
      <c r="BLP346" s="2"/>
      <c r="BLQ346" s="2"/>
      <c r="BLR346" s="2"/>
      <c r="BLS346" s="2"/>
      <c r="BLT346" s="2"/>
      <c r="BLU346" s="2"/>
      <c r="BLV346" s="2"/>
      <c r="BLW346" s="2"/>
      <c r="BLX346" s="2"/>
      <c r="BLY346" s="2"/>
      <c r="BLZ346" s="2"/>
      <c r="BMA346" s="2"/>
      <c r="BMB346" s="2"/>
      <c r="BMC346" s="2"/>
      <c r="BMD346" s="2"/>
      <c r="BME346" s="2"/>
      <c r="BMF346" s="2"/>
      <c r="BMG346" s="2"/>
      <c r="BMH346" s="2"/>
      <c r="BMI346" s="2"/>
      <c r="BMJ346" s="2"/>
      <c r="BMK346" s="2"/>
      <c r="BML346" s="2"/>
      <c r="BMM346" s="2"/>
      <c r="BMN346" s="2"/>
      <c r="BMO346" s="2"/>
      <c r="BMP346" s="2"/>
      <c r="BMQ346" s="2"/>
      <c r="BMR346" s="2"/>
      <c r="BMS346" s="2"/>
      <c r="BMT346" s="2"/>
      <c r="BMU346" s="2"/>
      <c r="BMV346" s="2"/>
      <c r="BMW346" s="2"/>
      <c r="BMX346" s="2"/>
      <c r="BMY346" s="2"/>
      <c r="BMZ346" s="2"/>
      <c r="BNA346" s="2"/>
      <c r="BNB346" s="2"/>
      <c r="BNC346" s="2"/>
      <c r="BND346" s="2"/>
      <c r="BNE346" s="2"/>
      <c r="BNF346" s="2"/>
      <c r="BNG346" s="2"/>
      <c r="BNH346" s="2"/>
      <c r="BNI346" s="2"/>
      <c r="BNJ346" s="2"/>
      <c r="BNK346" s="2"/>
      <c r="BNL346" s="2"/>
      <c r="BNM346" s="2"/>
      <c r="BNN346" s="2"/>
      <c r="BNO346" s="2"/>
      <c r="BNP346" s="2"/>
      <c r="BNQ346" s="2"/>
      <c r="BNR346" s="2"/>
      <c r="BNS346" s="2"/>
      <c r="BNT346" s="2"/>
      <c r="BNU346" s="2"/>
      <c r="BNV346" s="2"/>
      <c r="BNW346" s="2"/>
      <c r="BNX346" s="2"/>
      <c r="BNY346" s="2"/>
      <c r="BNZ346" s="2"/>
      <c r="BOA346" s="2"/>
      <c r="BOB346" s="2"/>
      <c r="BOC346" s="2"/>
      <c r="BOD346" s="2"/>
      <c r="BOE346" s="2"/>
      <c r="BOF346" s="2"/>
      <c r="BOG346" s="2"/>
      <c r="BOH346" s="2"/>
      <c r="BOI346" s="2"/>
      <c r="BOJ346" s="2"/>
      <c r="BOK346" s="2"/>
      <c r="BOL346" s="2"/>
      <c r="BOM346" s="2"/>
      <c r="BON346" s="2"/>
      <c r="BOO346" s="2"/>
      <c r="BOP346" s="2"/>
      <c r="BOQ346" s="2"/>
      <c r="BOR346" s="2"/>
      <c r="BOS346" s="2"/>
      <c r="BOT346" s="2"/>
      <c r="BOU346" s="2"/>
      <c r="BOV346" s="2"/>
      <c r="BOW346" s="2"/>
      <c r="BOX346" s="2"/>
      <c r="BOY346" s="2"/>
      <c r="BOZ346" s="2"/>
      <c r="BPA346" s="2"/>
      <c r="BPB346" s="2"/>
      <c r="BPC346" s="2"/>
      <c r="BPD346" s="2"/>
      <c r="BPE346" s="2"/>
      <c r="BPF346" s="2"/>
      <c r="BPG346" s="2"/>
      <c r="BPH346" s="2"/>
      <c r="BPI346" s="2"/>
      <c r="BPJ346" s="2"/>
      <c r="BPK346" s="2"/>
      <c r="BPL346" s="2"/>
      <c r="BPM346" s="2"/>
      <c r="BPN346" s="2"/>
      <c r="BPO346" s="2"/>
      <c r="BPP346" s="2"/>
      <c r="BPQ346" s="2"/>
      <c r="BPR346" s="2"/>
      <c r="BPS346" s="2"/>
      <c r="BPT346" s="2"/>
      <c r="BPU346" s="2"/>
      <c r="BPV346" s="2"/>
      <c r="BPW346" s="2"/>
      <c r="BPX346" s="2"/>
      <c r="BPY346" s="2"/>
      <c r="BPZ346" s="2"/>
      <c r="BQA346" s="2"/>
      <c r="BQB346" s="2"/>
      <c r="BQC346" s="2"/>
      <c r="BQD346" s="2"/>
      <c r="BQE346" s="2"/>
      <c r="BQF346" s="2"/>
      <c r="BQG346" s="2"/>
      <c r="BQH346" s="2"/>
      <c r="BQI346" s="2"/>
      <c r="BQJ346" s="2"/>
      <c r="BQK346" s="2"/>
      <c r="BQL346" s="2"/>
      <c r="BQM346" s="2"/>
      <c r="BQN346" s="2"/>
      <c r="BQO346" s="2"/>
      <c r="BQP346" s="2"/>
      <c r="BQQ346" s="2"/>
      <c r="BQR346" s="2"/>
      <c r="BQS346" s="2"/>
      <c r="BQT346" s="2"/>
      <c r="BQU346" s="2"/>
      <c r="BQV346" s="2"/>
      <c r="BQW346" s="2"/>
      <c r="BQX346" s="2"/>
      <c r="BQY346" s="2"/>
      <c r="BQZ346" s="2"/>
      <c r="BRA346" s="2"/>
      <c r="BRB346" s="2"/>
      <c r="BRC346" s="2"/>
      <c r="BRD346" s="2"/>
      <c r="BRE346" s="2"/>
      <c r="BRF346" s="2"/>
      <c r="BRG346" s="2"/>
      <c r="BRH346" s="2"/>
      <c r="BRI346" s="2"/>
      <c r="BRJ346" s="2"/>
      <c r="BRK346" s="2"/>
      <c r="BRL346" s="2"/>
      <c r="BRM346" s="2"/>
      <c r="BRN346" s="2"/>
      <c r="BRO346" s="2"/>
      <c r="BRP346" s="2"/>
      <c r="BRQ346" s="2"/>
      <c r="BRR346" s="2"/>
      <c r="BRS346" s="2"/>
      <c r="BRT346" s="2"/>
      <c r="BRU346" s="2"/>
      <c r="BRV346" s="2"/>
      <c r="BRW346" s="2"/>
      <c r="BRX346" s="2"/>
      <c r="BRY346" s="2"/>
      <c r="BRZ346" s="2"/>
      <c r="BSA346" s="2"/>
      <c r="BSB346" s="2"/>
      <c r="BSC346" s="2"/>
      <c r="BSD346" s="2"/>
      <c r="BSE346" s="2"/>
      <c r="BSF346" s="2"/>
      <c r="BSG346" s="2"/>
      <c r="BSH346" s="2"/>
      <c r="BSI346" s="2"/>
      <c r="BSJ346" s="2"/>
      <c r="BSK346" s="2"/>
      <c r="BSL346" s="2"/>
      <c r="BSM346" s="2"/>
      <c r="BSN346" s="2"/>
      <c r="BSO346" s="2"/>
      <c r="BSP346" s="2"/>
      <c r="BSQ346" s="2"/>
      <c r="BSR346" s="2"/>
      <c r="BSS346" s="2"/>
      <c r="BST346" s="2"/>
      <c r="BSU346" s="2"/>
      <c r="BSV346" s="2"/>
      <c r="BSW346" s="2"/>
      <c r="BSX346" s="2"/>
      <c r="BSY346" s="2"/>
      <c r="BSZ346" s="2"/>
      <c r="BTA346" s="2"/>
      <c r="BTB346" s="2"/>
      <c r="BTC346" s="2"/>
      <c r="BTD346" s="2"/>
      <c r="BTE346" s="2"/>
      <c r="BTF346" s="2"/>
      <c r="BTG346" s="2"/>
      <c r="BTH346" s="2"/>
      <c r="BTI346" s="2"/>
      <c r="BTJ346" s="2"/>
      <c r="BTK346" s="2"/>
      <c r="BTL346" s="2"/>
      <c r="BTM346" s="2"/>
      <c r="BTN346" s="2"/>
      <c r="BTO346" s="2"/>
      <c r="BTP346" s="2"/>
      <c r="BTQ346" s="2"/>
      <c r="BTR346" s="2"/>
      <c r="BTS346" s="2"/>
      <c r="BTT346" s="2"/>
      <c r="BTU346" s="2"/>
      <c r="BTV346" s="2"/>
      <c r="BTW346" s="2"/>
      <c r="BTX346" s="2"/>
      <c r="BTY346" s="2"/>
      <c r="BTZ346" s="2"/>
      <c r="BUA346" s="2"/>
      <c r="BUB346" s="2"/>
      <c r="BUC346" s="2"/>
      <c r="BUD346" s="2"/>
      <c r="BUE346" s="2"/>
      <c r="BUF346" s="2"/>
      <c r="BUG346" s="2"/>
      <c r="BUH346" s="2"/>
      <c r="BUI346" s="2"/>
      <c r="BUJ346" s="2"/>
      <c r="BUK346" s="2"/>
      <c r="BUL346" s="2"/>
      <c r="BUM346" s="2"/>
      <c r="BUN346" s="2"/>
      <c r="BUO346" s="2"/>
      <c r="BUP346" s="2"/>
      <c r="BUQ346" s="2"/>
      <c r="BUR346" s="2"/>
      <c r="BUS346" s="2"/>
      <c r="BUT346" s="2"/>
      <c r="BUU346" s="2"/>
      <c r="BUV346" s="2"/>
      <c r="BUW346" s="2"/>
      <c r="BUX346" s="2"/>
      <c r="BUY346" s="2"/>
      <c r="BUZ346" s="2"/>
      <c r="BVA346" s="2"/>
      <c r="BVB346" s="2"/>
      <c r="BVC346" s="2"/>
      <c r="BVD346" s="2"/>
      <c r="BVE346" s="2"/>
      <c r="BVF346" s="2"/>
      <c r="BVG346" s="2"/>
      <c r="BVH346" s="2"/>
      <c r="BVI346" s="2"/>
      <c r="BVJ346" s="2"/>
      <c r="BVK346" s="2"/>
      <c r="BVL346" s="2"/>
      <c r="BVM346" s="2"/>
      <c r="BVN346" s="2"/>
      <c r="BVO346" s="2"/>
      <c r="BVP346" s="2"/>
      <c r="BVQ346" s="2"/>
      <c r="BVR346" s="2"/>
      <c r="BVS346" s="2"/>
      <c r="BVT346" s="2"/>
      <c r="BVU346" s="2"/>
      <c r="BVV346" s="2"/>
      <c r="BVW346" s="2"/>
      <c r="BVX346" s="2"/>
      <c r="BVY346" s="2"/>
      <c r="BVZ346" s="2"/>
      <c r="BWA346" s="2"/>
      <c r="BWB346" s="2"/>
      <c r="BWC346" s="2"/>
      <c r="BWD346" s="2"/>
      <c r="BWE346" s="2"/>
      <c r="BWF346" s="2"/>
      <c r="BWG346" s="2"/>
      <c r="BWH346" s="2"/>
      <c r="BWI346" s="2"/>
      <c r="BWJ346" s="2"/>
      <c r="BWK346" s="2"/>
      <c r="BWL346" s="2"/>
      <c r="BWM346" s="2"/>
      <c r="BWN346" s="2"/>
      <c r="BWO346" s="2"/>
      <c r="BWP346" s="2"/>
      <c r="BWQ346" s="2"/>
      <c r="BWR346" s="2"/>
      <c r="BWS346" s="2"/>
      <c r="BWT346" s="2"/>
      <c r="BWU346" s="2"/>
      <c r="BWV346" s="2"/>
      <c r="BWW346" s="2"/>
      <c r="BWX346" s="2"/>
      <c r="BWY346" s="2"/>
      <c r="BWZ346" s="2"/>
      <c r="BXA346" s="2"/>
      <c r="BXB346" s="2"/>
      <c r="BXC346" s="2"/>
      <c r="BXD346" s="2"/>
      <c r="BXE346" s="2"/>
      <c r="BXF346" s="2"/>
      <c r="BXG346" s="2"/>
      <c r="BXH346" s="2"/>
      <c r="BXI346" s="2"/>
      <c r="BXJ346" s="2"/>
      <c r="BXK346" s="2"/>
      <c r="BXL346" s="2"/>
      <c r="BXM346" s="2"/>
      <c r="BXN346" s="2"/>
      <c r="BXO346" s="2"/>
      <c r="BXP346" s="2"/>
      <c r="BXQ346" s="2"/>
      <c r="BXR346" s="2"/>
      <c r="BXS346" s="2"/>
      <c r="BXT346" s="2"/>
      <c r="BXU346" s="2"/>
      <c r="BXV346" s="2"/>
      <c r="BXW346" s="2"/>
      <c r="BXX346" s="2"/>
      <c r="BXY346" s="2"/>
      <c r="BXZ346" s="2"/>
      <c r="BYA346" s="2"/>
      <c r="BYB346" s="2"/>
      <c r="BYC346" s="2"/>
      <c r="BYD346" s="2"/>
      <c r="BYE346" s="2"/>
      <c r="BYF346" s="2"/>
      <c r="BYG346" s="2"/>
      <c r="BYH346" s="2"/>
      <c r="BYI346" s="2"/>
      <c r="BYJ346" s="2"/>
      <c r="BYK346" s="2"/>
      <c r="BYL346" s="2"/>
      <c r="BYM346" s="2"/>
      <c r="BYN346" s="2"/>
      <c r="BYO346" s="2"/>
      <c r="BYP346" s="2"/>
      <c r="BYQ346" s="2"/>
      <c r="BYR346" s="2"/>
      <c r="BYS346" s="2"/>
      <c r="BYT346" s="2"/>
      <c r="BYU346" s="2"/>
      <c r="BYV346" s="2"/>
      <c r="BYW346" s="2"/>
      <c r="BYX346" s="2"/>
      <c r="BYY346" s="2"/>
      <c r="BYZ346" s="2"/>
      <c r="BZA346" s="2"/>
      <c r="BZB346" s="2"/>
      <c r="BZC346" s="2"/>
      <c r="BZD346" s="2"/>
      <c r="BZE346" s="2"/>
      <c r="BZF346" s="2"/>
      <c r="BZG346" s="2"/>
      <c r="BZH346" s="2"/>
      <c r="BZI346" s="2"/>
      <c r="BZJ346" s="2"/>
      <c r="BZK346" s="2"/>
      <c r="BZL346" s="2"/>
      <c r="BZM346" s="2"/>
      <c r="BZN346" s="2"/>
      <c r="BZO346" s="2"/>
      <c r="BZP346" s="2"/>
      <c r="BZQ346" s="2"/>
      <c r="BZR346" s="2"/>
      <c r="BZS346" s="2"/>
      <c r="BZT346" s="2"/>
      <c r="BZU346" s="2"/>
      <c r="BZV346" s="2"/>
      <c r="BZW346" s="2"/>
      <c r="BZX346" s="2"/>
      <c r="BZY346" s="2"/>
      <c r="BZZ346" s="2"/>
      <c r="CAA346" s="2"/>
      <c r="CAB346" s="2"/>
      <c r="CAC346" s="2"/>
      <c r="CAD346" s="2"/>
      <c r="CAE346" s="2"/>
      <c r="CAF346" s="2"/>
      <c r="CAG346" s="2"/>
      <c r="CAH346" s="2"/>
      <c r="CAI346" s="2"/>
      <c r="CAJ346" s="2"/>
      <c r="CAK346" s="2"/>
      <c r="CAL346" s="2"/>
      <c r="CAM346" s="2"/>
      <c r="CAN346" s="2"/>
      <c r="CAO346" s="2"/>
      <c r="CAP346" s="2"/>
      <c r="CAQ346" s="2"/>
      <c r="CAR346" s="2"/>
      <c r="CAS346" s="2"/>
      <c r="CAT346" s="2"/>
      <c r="CAU346" s="2"/>
      <c r="CAV346" s="2"/>
      <c r="CAW346" s="2"/>
      <c r="CAX346" s="2"/>
      <c r="CAY346" s="2"/>
      <c r="CAZ346" s="2"/>
      <c r="CBA346" s="2"/>
      <c r="CBB346" s="2"/>
      <c r="CBC346" s="2"/>
      <c r="CBD346" s="2"/>
      <c r="CBE346" s="2"/>
      <c r="CBF346" s="2"/>
      <c r="CBG346" s="2"/>
      <c r="CBH346" s="2"/>
      <c r="CBI346" s="2"/>
      <c r="CBJ346" s="2"/>
      <c r="CBK346" s="2"/>
      <c r="CBL346" s="2"/>
      <c r="CBM346" s="2"/>
      <c r="CBN346" s="2"/>
      <c r="CBO346" s="2"/>
      <c r="CBP346" s="2"/>
      <c r="CBQ346" s="2"/>
      <c r="CBR346" s="2"/>
      <c r="CBS346" s="2"/>
      <c r="CBT346" s="2"/>
      <c r="CBU346" s="2"/>
      <c r="CBV346" s="2"/>
      <c r="CBW346" s="2"/>
      <c r="CBX346" s="2"/>
      <c r="CBY346" s="2"/>
      <c r="CBZ346" s="2"/>
      <c r="CCA346" s="2"/>
      <c r="CCB346" s="2"/>
      <c r="CCC346" s="2"/>
      <c r="CCD346" s="2"/>
      <c r="CCE346" s="2"/>
      <c r="CCF346" s="2"/>
      <c r="CCG346" s="2"/>
      <c r="CCH346" s="2"/>
      <c r="CCI346" s="2"/>
      <c r="CCJ346" s="2"/>
      <c r="CCK346" s="2"/>
      <c r="CCL346" s="2"/>
      <c r="CCM346" s="2"/>
      <c r="CCN346" s="2"/>
      <c r="CCO346" s="2"/>
      <c r="CCP346" s="2"/>
      <c r="CCQ346" s="2"/>
      <c r="CCR346" s="2"/>
      <c r="CCS346" s="2"/>
      <c r="CCT346" s="2"/>
      <c r="CCU346" s="2"/>
      <c r="CCV346" s="2"/>
      <c r="CCW346" s="2"/>
      <c r="CCX346" s="2"/>
      <c r="CCY346" s="2"/>
      <c r="CCZ346" s="2"/>
      <c r="CDA346" s="2"/>
      <c r="CDB346" s="2"/>
      <c r="CDC346" s="2"/>
      <c r="CDD346" s="2"/>
      <c r="CDE346" s="2"/>
      <c r="CDF346" s="2"/>
      <c r="CDG346" s="2"/>
      <c r="CDH346" s="2"/>
      <c r="CDI346" s="2"/>
      <c r="CDJ346" s="2"/>
      <c r="CDK346" s="2"/>
      <c r="CDL346" s="2"/>
      <c r="CDM346" s="2"/>
      <c r="CDN346" s="2"/>
      <c r="CDO346" s="2"/>
      <c r="CDP346" s="2"/>
      <c r="CDQ346" s="2"/>
      <c r="CDR346" s="2"/>
      <c r="CDS346" s="2"/>
      <c r="CDT346" s="2"/>
      <c r="CDU346" s="2"/>
      <c r="CDV346" s="2"/>
      <c r="CDW346" s="2"/>
      <c r="CDX346" s="2"/>
      <c r="CDY346" s="2"/>
      <c r="CDZ346" s="2"/>
      <c r="CEA346" s="2"/>
      <c r="CEB346" s="2"/>
      <c r="CEC346" s="2"/>
      <c r="CED346" s="2"/>
      <c r="CEE346" s="2"/>
      <c r="CEF346" s="2"/>
      <c r="CEG346" s="2"/>
      <c r="CEH346" s="2"/>
      <c r="CEI346" s="2"/>
      <c r="CEJ346" s="2"/>
      <c r="CEK346" s="2"/>
      <c r="CEL346" s="2"/>
      <c r="CEM346" s="2"/>
      <c r="CEN346" s="2"/>
      <c r="CEO346" s="2"/>
      <c r="CEP346" s="2"/>
      <c r="CEQ346" s="2"/>
      <c r="CER346" s="2"/>
      <c r="CES346" s="2"/>
      <c r="CET346" s="2"/>
      <c r="CEU346" s="2"/>
      <c r="CEV346" s="2"/>
      <c r="CEW346" s="2"/>
      <c r="CEX346" s="2"/>
      <c r="CEY346" s="2"/>
      <c r="CEZ346" s="2"/>
      <c r="CFA346" s="2"/>
      <c r="CFB346" s="2"/>
      <c r="CFC346" s="2"/>
      <c r="CFD346" s="2"/>
      <c r="CFE346" s="2"/>
      <c r="CFF346" s="2"/>
      <c r="CFG346" s="2"/>
      <c r="CFH346" s="2"/>
      <c r="CFI346" s="2"/>
      <c r="CFJ346" s="2"/>
      <c r="CFK346" s="2"/>
      <c r="CFL346" s="2"/>
      <c r="CFM346" s="2"/>
      <c r="CFN346" s="2"/>
      <c r="CFO346" s="2"/>
      <c r="CFP346" s="2"/>
      <c r="CFQ346" s="2"/>
      <c r="CFR346" s="2"/>
      <c r="CFS346" s="2"/>
      <c r="CFT346" s="2"/>
      <c r="CFU346" s="2"/>
      <c r="CFV346" s="2"/>
      <c r="CFW346" s="2"/>
      <c r="CFX346" s="2"/>
      <c r="CFY346" s="2"/>
      <c r="CFZ346" s="2"/>
      <c r="CGA346" s="2"/>
      <c r="CGB346" s="2"/>
      <c r="CGC346" s="2"/>
      <c r="CGD346" s="2"/>
      <c r="CGE346" s="2"/>
      <c r="CGF346" s="2"/>
      <c r="CGG346" s="2"/>
      <c r="CGH346" s="2"/>
      <c r="CGI346" s="2"/>
      <c r="CGJ346" s="2"/>
      <c r="CGK346" s="2"/>
      <c r="CGL346" s="2"/>
      <c r="CGM346" s="2"/>
      <c r="CGN346" s="2"/>
      <c r="CGO346" s="2"/>
      <c r="CGP346" s="2"/>
      <c r="CGQ346" s="2"/>
      <c r="CGR346" s="2"/>
      <c r="CGS346" s="2"/>
      <c r="CGT346" s="2"/>
      <c r="CGU346" s="2"/>
      <c r="CGV346" s="2"/>
      <c r="CGW346" s="2"/>
      <c r="CGX346" s="2"/>
      <c r="CGY346" s="2"/>
      <c r="CGZ346" s="2"/>
      <c r="CHA346" s="2"/>
      <c r="CHB346" s="2"/>
      <c r="CHC346" s="2"/>
      <c r="CHD346" s="2"/>
      <c r="CHE346" s="2"/>
      <c r="CHF346" s="2"/>
      <c r="CHG346" s="2"/>
      <c r="CHH346" s="2"/>
      <c r="CHI346" s="2"/>
      <c r="CHJ346" s="2"/>
      <c r="CHK346" s="2"/>
      <c r="CHL346" s="2"/>
      <c r="CHM346" s="2"/>
      <c r="CHN346" s="2"/>
      <c r="CHO346" s="2"/>
      <c r="CHP346" s="2"/>
      <c r="CHQ346" s="2"/>
      <c r="CHR346" s="2"/>
      <c r="CHS346" s="2"/>
      <c r="CHT346" s="2"/>
      <c r="CHU346" s="2"/>
      <c r="CHV346" s="2"/>
      <c r="CHW346" s="2"/>
      <c r="CHX346" s="2"/>
      <c r="CHY346" s="2"/>
      <c r="CHZ346" s="2"/>
      <c r="CIA346" s="2"/>
      <c r="CIB346" s="2"/>
      <c r="CIC346" s="2"/>
      <c r="CID346" s="2"/>
      <c r="CIE346" s="2"/>
      <c r="CIF346" s="2"/>
      <c r="CIG346" s="2"/>
      <c r="CIH346" s="2"/>
      <c r="CII346" s="2"/>
      <c r="CIJ346" s="2"/>
      <c r="CIK346" s="2"/>
      <c r="CIL346" s="2"/>
      <c r="CIM346" s="2"/>
      <c r="CIN346" s="2"/>
      <c r="CIO346" s="2"/>
      <c r="CIP346" s="2"/>
      <c r="CIQ346" s="2"/>
      <c r="CIR346" s="2"/>
      <c r="CIS346" s="2"/>
      <c r="CIT346" s="2"/>
      <c r="CIU346" s="2"/>
      <c r="CIV346" s="2"/>
      <c r="CIW346" s="2"/>
      <c r="CIX346" s="2"/>
      <c r="CIY346" s="2"/>
      <c r="CIZ346" s="2"/>
      <c r="CJA346" s="2"/>
      <c r="CJB346" s="2"/>
      <c r="CJC346" s="2"/>
      <c r="CJD346" s="2"/>
      <c r="CJE346" s="2"/>
      <c r="CJF346" s="2"/>
      <c r="CJG346" s="2"/>
      <c r="CJH346" s="2"/>
      <c r="CJI346" s="2"/>
      <c r="CJJ346" s="2"/>
      <c r="CJK346" s="2"/>
      <c r="CJL346" s="2"/>
      <c r="CJM346" s="2"/>
      <c r="CJN346" s="2"/>
      <c r="CJO346" s="2"/>
      <c r="CJP346" s="2"/>
      <c r="CJQ346" s="2"/>
      <c r="CJR346" s="2"/>
      <c r="CJS346" s="2"/>
      <c r="CJT346" s="2"/>
      <c r="CJU346" s="2"/>
      <c r="CJV346" s="2"/>
      <c r="CJW346" s="2"/>
      <c r="CJX346" s="2"/>
      <c r="CJY346" s="2"/>
      <c r="CJZ346" s="2"/>
      <c r="CKA346" s="2"/>
      <c r="CKB346" s="2"/>
      <c r="CKC346" s="2"/>
      <c r="CKD346" s="2"/>
      <c r="CKE346" s="2"/>
      <c r="CKF346" s="2"/>
      <c r="CKG346" s="2"/>
      <c r="CKH346" s="2"/>
      <c r="CKI346" s="2"/>
      <c r="CKJ346" s="2"/>
      <c r="CKK346" s="2"/>
      <c r="CKL346" s="2"/>
      <c r="CKM346" s="2"/>
      <c r="CKN346" s="2"/>
      <c r="CKO346" s="2"/>
      <c r="CKP346" s="2"/>
      <c r="CKQ346" s="2"/>
      <c r="CKR346" s="2"/>
      <c r="CKS346" s="2"/>
      <c r="CKT346" s="2"/>
      <c r="CKU346" s="2"/>
      <c r="CKV346" s="2"/>
      <c r="CKW346" s="2"/>
      <c r="CKX346" s="2"/>
      <c r="CKY346" s="2"/>
      <c r="CKZ346" s="2"/>
      <c r="CLA346" s="2"/>
      <c r="CLB346" s="2"/>
      <c r="CLC346" s="2"/>
      <c r="CLD346" s="2"/>
      <c r="CLE346" s="2"/>
      <c r="CLF346" s="2"/>
      <c r="CLG346" s="2"/>
      <c r="CLH346" s="2"/>
      <c r="CLI346" s="2"/>
      <c r="CLJ346" s="2"/>
      <c r="CLK346" s="2"/>
      <c r="CLL346" s="2"/>
      <c r="CLM346" s="2"/>
      <c r="CLN346" s="2"/>
      <c r="CLO346" s="2"/>
      <c r="CLP346" s="2"/>
      <c r="CLQ346" s="2"/>
      <c r="CLR346" s="2"/>
      <c r="CLS346" s="2"/>
      <c r="CLT346" s="2"/>
      <c r="CLU346" s="2"/>
      <c r="CLV346" s="2"/>
      <c r="CLW346" s="2"/>
      <c r="CLX346" s="2"/>
      <c r="CLY346" s="2"/>
      <c r="CLZ346" s="2"/>
      <c r="CMA346" s="2"/>
      <c r="CMB346" s="2"/>
      <c r="CMC346" s="2"/>
      <c r="CMD346" s="2"/>
      <c r="CME346" s="2"/>
      <c r="CMF346" s="2"/>
      <c r="CMG346" s="2"/>
      <c r="CMH346" s="2"/>
      <c r="CMI346" s="2"/>
      <c r="CMJ346" s="2"/>
      <c r="CMK346" s="2"/>
      <c r="CML346" s="2"/>
      <c r="CMM346" s="2"/>
      <c r="CMN346" s="2"/>
      <c r="CMO346" s="2"/>
      <c r="CMP346" s="2"/>
      <c r="CMQ346" s="2"/>
      <c r="CMR346" s="2"/>
      <c r="CMS346" s="2"/>
      <c r="CMT346" s="2"/>
      <c r="CMU346" s="2"/>
      <c r="CMV346" s="2"/>
      <c r="CMW346" s="2"/>
      <c r="CMX346" s="2"/>
      <c r="CMY346" s="2"/>
      <c r="CMZ346" s="2"/>
      <c r="CNA346" s="2"/>
      <c r="CNB346" s="2"/>
      <c r="CNC346" s="2"/>
      <c r="CND346" s="2"/>
      <c r="CNE346" s="2"/>
      <c r="CNF346" s="2"/>
      <c r="CNG346" s="2"/>
      <c r="CNH346" s="2"/>
      <c r="CNI346" s="2"/>
      <c r="CNJ346" s="2"/>
      <c r="CNK346" s="2"/>
      <c r="CNL346" s="2"/>
      <c r="CNM346" s="2"/>
      <c r="CNN346" s="2"/>
      <c r="CNO346" s="2"/>
      <c r="CNP346" s="2"/>
      <c r="CNQ346" s="2"/>
      <c r="CNR346" s="2"/>
      <c r="CNS346" s="2"/>
      <c r="CNT346" s="2"/>
      <c r="CNU346" s="2"/>
      <c r="CNV346" s="2"/>
      <c r="CNW346" s="2"/>
      <c r="CNX346" s="2"/>
      <c r="CNY346" s="2"/>
      <c r="CNZ346" s="2"/>
      <c r="COA346" s="2"/>
      <c r="COB346" s="2"/>
      <c r="COC346" s="2"/>
      <c r="COD346" s="2"/>
      <c r="COE346" s="2"/>
      <c r="COF346" s="2"/>
      <c r="COG346" s="2"/>
      <c r="COH346" s="2"/>
      <c r="COI346" s="2"/>
      <c r="COJ346" s="2"/>
      <c r="COK346" s="2"/>
      <c r="COL346" s="2"/>
      <c r="COM346" s="2"/>
      <c r="CON346" s="2"/>
      <c r="COO346" s="2"/>
      <c r="COP346" s="2"/>
      <c r="COQ346" s="2"/>
      <c r="COR346" s="2"/>
      <c r="COS346" s="2"/>
      <c r="COT346" s="2"/>
      <c r="COU346" s="2"/>
      <c r="COV346" s="2"/>
      <c r="COW346" s="2"/>
      <c r="COX346" s="2"/>
      <c r="COY346" s="2"/>
      <c r="COZ346" s="2"/>
      <c r="CPA346" s="2"/>
      <c r="CPB346" s="2"/>
      <c r="CPC346" s="2"/>
      <c r="CPD346" s="2"/>
      <c r="CPE346" s="2"/>
      <c r="CPF346" s="2"/>
      <c r="CPG346" s="2"/>
      <c r="CPH346" s="2"/>
      <c r="CPI346" s="2"/>
      <c r="CPJ346" s="2"/>
      <c r="CPK346" s="2"/>
      <c r="CPL346" s="2"/>
      <c r="CPM346" s="2"/>
      <c r="CPN346" s="2"/>
      <c r="CPO346" s="2"/>
      <c r="CPP346" s="2"/>
      <c r="CPQ346" s="2"/>
      <c r="CPR346" s="2"/>
      <c r="CPS346" s="2"/>
      <c r="CPT346" s="2"/>
      <c r="CPU346" s="2"/>
      <c r="CPV346" s="2"/>
      <c r="CPW346" s="2"/>
      <c r="CPX346" s="2"/>
      <c r="CPY346" s="2"/>
      <c r="CPZ346" s="2"/>
      <c r="CQA346" s="2"/>
      <c r="CQB346" s="2"/>
      <c r="CQC346" s="2"/>
      <c r="CQD346" s="2"/>
      <c r="CQE346" s="2"/>
      <c r="CQF346" s="2"/>
      <c r="CQG346" s="2"/>
      <c r="CQH346" s="2"/>
      <c r="CQI346" s="2"/>
      <c r="CQJ346" s="2"/>
      <c r="CQK346" s="2"/>
      <c r="CQL346" s="2"/>
      <c r="CQM346" s="2"/>
      <c r="CQN346" s="2"/>
      <c r="CQO346" s="2"/>
      <c r="CQP346" s="2"/>
      <c r="CQQ346" s="2"/>
      <c r="CQR346" s="2"/>
      <c r="CQS346" s="2"/>
      <c r="CQT346" s="2"/>
      <c r="CQU346" s="2"/>
      <c r="CQV346" s="2"/>
      <c r="CQW346" s="2"/>
      <c r="CQX346" s="2"/>
      <c r="CQY346" s="2"/>
      <c r="CQZ346" s="2"/>
      <c r="CRA346" s="2"/>
      <c r="CRB346" s="2"/>
      <c r="CRC346" s="2"/>
      <c r="CRD346" s="2"/>
      <c r="CRE346" s="2"/>
      <c r="CRF346" s="2"/>
      <c r="CRG346" s="2"/>
      <c r="CRH346" s="2"/>
      <c r="CRI346" s="2"/>
      <c r="CRJ346" s="2"/>
      <c r="CRK346" s="2"/>
      <c r="CRL346" s="2"/>
      <c r="CRM346" s="2"/>
      <c r="CRN346" s="2"/>
      <c r="CRO346" s="2"/>
      <c r="CRP346" s="2"/>
      <c r="CRQ346" s="2"/>
      <c r="CRR346" s="2"/>
      <c r="CRS346" s="2"/>
      <c r="CRT346" s="2"/>
      <c r="CRU346" s="2"/>
      <c r="CRV346" s="2"/>
      <c r="CRW346" s="2"/>
      <c r="CRX346" s="2"/>
      <c r="CRY346" s="2"/>
      <c r="CRZ346" s="2"/>
      <c r="CSA346" s="2"/>
      <c r="CSB346" s="2"/>
      <c r="CSC346" s="2"/>
      <c r="CSD346" s="2"/>
      <c r="CSE346" s="2"/>
      <c r="CSF346" s="2"/>
      <c r="CSG346" s="2"/>
      <c r="CSH346" s="2"/>
      <c r="CSI346" s="2"/>
      <c r="CSJ346" s="2"/>
      <c r="CSK346" s="2"/>
      <c r="CSL346" s="2"/>
      <c r="CSM346" s="2"/>
      <c r="CSN346" s="2"/>
      <c r="CSO346" s="2"/>
      <c r="CSP346" s="2"/>
      <c r="CSQ346" s="2"/>
      <c r="CSR346" s="2"/>
      <c r="CSS346" s="2"/>
      <c r="CST346" s="2"/>
      <c r="CSU346" s="2"/>
      <c r="CSV346" s="2"/>
      <c r="CSW346" s="2"/>
      <c r="CSX346" s="2"/>
      <c r="CSY346" s="2"/>
      <c r="CSZ346" s="2"/>
      <c r="CTA346" s="2"/>
      <c r="CTB346" s="2"/>
      <c r="CTC346" s="2"/>
      <c r="CTD346" s="2"/>
      <c r="CTE346" s="2"/>
      <c r="CTF346" s="2"/>
      <c r="CTG346" s="2"/>
      <c r="CTH346" s="2"/>
      <c r="CTI346" s="2"/>
      <c r="CTJ346" s="2"/>
      <c r="CTK346" s="2"/>
      <c r="CTL346" s="2"/>
      <c r="CTM346" s="2"/>
      <c r="CTN346" s="2"/>
      <c r="CTO346" s="2"/>
      <c r="CTP346" s="2"/>
      <c r="CTQ346" s="2"/>
      <c r="CTR346" s="2"/>
      <c r="CTS346" s="2"/>
      <c r="CTT346" s="2"/>
      <c r="CTU346" s="2"/>
      <c r="CTV346" s="2"/>
      <c r="CTW346" s="2"/>
      <c r="CTX346" s="2"/>
      <c r="CTY346" s="2"/>
      <c r="CTZ346" s="2"/>
      <c r="CUA346" s="2"/>
      <c r="CUB346" s="2"/>
      <c r="CUC346" s="2"/>
      <c r="CUD346" s="2"/>
      <c r="CUE346" s="2"/>
      <c r="CUF346" s="2"/>
      <c r="CUG346" s="2"/>
      <c r="CUH346" s="2"/>
      <c r="CUI346" s="2"/>
      <c r="CUJ346" s="2"/>
      <c r="CUK346" s="2"/>
      <c r="CUL346" s="2"/>
      <c r="CUM346" s="2"/>
      <c r="CUN346" s="2"/>
      <c r="CUO346" s="2"/>
      <c r="CUP346" s="2"/>
      <c r="CUQ346" s="2"/>
      <c r="CUR346" s="2"/>
      <c r="CUS346" s="2"/>
      <c r="CUT346" s="2"/>
      <c r="CUU346" s="2"/>
      <c r="CUV346" s="2"/>
      <c r="CUW346" s="2"/>
      <c r="CUX346" s="2"/>
      <c r="CUY346" s="2"/>
      <c r="CUZ346" s="2"/>
      <c r="CVA346" s="2"/>
      <c r="CVB346" s="2"/>
      <c r="CVC346" s="2"/>
      <c r="CVD346" s="2"/>
      <c r="CVE346" s="2"/>
      <c r="CVF346" s="2"/>
      <c r="CVG346" s="2"/>
      <c r="CVH346" s="2"/>
      <c r="CVI346" s="2"/>
      <c r="CVJ346" s="2"/>
      <c r="CVK346" s="2"/>
      <c r="CVL346" s="2"/>
      <c r="CVM346" s="2"/>
      <c r="CVN346" s="2"/>
      <c r="CVO346" s="2"/>
      <c r="CVP346" s="2"/>
      <c r="CVQ346" s="2"/>
      <c r="CVR346" s="2"/>
      <c r="CVS346" s="2"/>
      <c r="CVT346" s="2"/>
      <c r="CVU346" s="2"/>
      <c r="CVV346" s="2"/>
      <c r="CVW346" s="2"/>
      <c r="CVX346" s="2"/>
      <c r="CVY346" s="2"/>
      <c r="CVZ346" s="2"/>
      <c r="CWA346" s="2"/>
      <c r="CWB346" s="2"/>
      <c r="CWC346" s="2"/>
      <c r="CWD346" s="2"/>
      <c r="CWE346" s="2"/>
      <c r="CWF346" s="2"/>
      <c r="CWG346" s="2"/>
      <c r="CWH346" s="2"/>
      <c r="CWI346" s="2"/>
      <c r="CWJ346" s="2"/>
      <c r="CWK346" s="2"/>
      <c r="CWL346" s="2"/>
      <c r="CWM346" s="2"/>
      <c r="CWN346" s="2"/>
      <c r="CWO346" s="2"/>
      <c r="CWP346" s="2"/>
      <c r="CWQ346" s="2"/>
      <c r="CWR346" s="2"/>
      <c r="CWS346" s="2"/>
      <c r="CWT346" s="2"/>
      <c r="CWU346" s="2"/>
      <c r="CWV346" s="2"/>
      <c r="CWW346" s="2"/>
      <c r="CWX346" s="2"/>
      <c r="CWY346" s="2"/>
      <c r="CWZ346" s="2"/>
      <c r="CXA346" s="2"/>
      <c r="CXB346" s="2"/>
      <c r="CXC346" s="2"/>
      <c r="CXD346" s="2"/>
      <c r="CXE346" s="2"/>
      <c r="CXF346" s="2"/>
      <c r="CXG346" s="2"/>
      <c r="CXH346" s="2"/>
      <c r="CXI346" s="2"/>
      <c r="CXJ346" s="2"/>
      <c r="CXK346" s="2"/>
      <c r="CXL346" s="2"/>
      <c r="CXM346" s="2"/>
      <c r="CXN346" s="2"/>
      <c r="CXO346" s="2"/>
      <c r="CXP346" s="2"/>
      <c r="CXQ346" s="2"/>
      <c r="CXR346" s="2"/>
      <c r="CXS346" s="2"/>
      <c r="CXT346" s="2"/>
      <c r="CXU346" s="2"/>
      <c r="CXV346" s="2"/>
      <c r="CXW346" s="2"/>
      <c r="CXX346" s="2"/>
      <c r="CXY346" s="2"/>
      <c r="CXZ346" s="2"/>
      <c r="CYA346" s="2"/>
      <c r="CYB346" s="2"/>
      <c r="CYC346" s="2"/>
      <c r="CYD346" s="2"/>
      <c r="CYE346" s="2"/>
      <c r="CYF346" s="2"/>
      <c r="CYG346" s="2"/>
      <c r="CYH346" s="2"/>
      <c r="CYI346" s="2"/>
      <c r="CYJ346" s="2"/>
      <c r="CYK346" s="2"/>
      <c r="CYL346" s="2"/>
      <c r="CYM346" s="2"/>
      <c r="CYN346" s="2"/>
      <c r="CYO346" s="2"/>
      <c r="CYP346" s="2"/>
      <c r="CYQ346" s="2"/>
      <c r="CYR346" s="2"/>
      <c r="CYS346" s="2"/>
      <c r="CYT346" s="2"/>
      <c r="CYU346" s="2"/>
      <c r="CYV346" s="2"/>
      <c r="CYW346" s="2"/>
      <c r="CYX346" s="2"/>
      <c r="CYY346" s="2"/>
      <c r="CYZ346" s="2"/>
      <c r="CZA346" s="2"/>
      <c r="CZB346" s="2"/>
      <c r="CZC346" s="2"/>
      <c r="CZD346" s="2"/>
      <c r="CZE346" s="2"/>
      <c r="CZF346" s="2"/>
      <c r="CZG346" s="2"/>
      <c r="CZH346" s="2"/>
      <c r="CZI346" s="2"/>
      <c r="CZJ346" s="2"/>
      <c r="CZK346" s="2"/>
      <c r="CZL346" s="2"/>
      <c r="CZM346" s="2"/>
      <c r="CZN346" s="2"/>
      <c r="CZO346" s="2"/>
      <c r="CZP346" s="2"/>
      <c r="CZQ346" s="2"/>
      <c r="CZR346" s="2"/>
      <c r="CZS346" s="2"/>
      <c r="CZT346" s="2"/>
      <c r="CZU346" s="2"/>
      <c r="CZV346" s="2"/>
      <c r="CZW346" s="2"/>
      <c r="CZX346" s="2"/>
      <c r="CZY346" s="2"/>
      <c r="CZZ346" s="2"/>
      <c r="DAA346" s="2"/>
      <c r="DAB346" s="2"/>
      <c r="DAC346" s="2"/>
      <c r="DAD346" s="2"/>
      <c r="DAE346" s="2"/>
      <c r="DAF346" s="2"/>
      <c r="DAG346" s="2"/>
      <c r="DAH346" s="2"/>
      <c r="DAI346" s="2"/>
      <c r="DAJ346" s="2"/>
      <c r="DAK346" s="2"/>
      <c r="DAL346" s="2"/>
      <c r="DAM346" s="2"/>
      <c r="DAN346" s="2"/>
      <c r="DAO346" s="2"/>
      <c r="DAP346" s="2"/>
      <c r="DAQ346" s="2"/>
      <c r="DAR346" s="2"/>
      <c r="DAS346" s="2"/>
      <c r="DAT346" s="2"/>
      <c r="DAU346" s="2"/>
      <c r="DAV346" s="2"/>
      <c r="DAW346" s="2"/>
      <c r="DAX346" s="2"/>
      <c r="DAY346" s="2"/>
      <c r="DAZ346" s="2"/>
      <c r="DBA346" s="2"/>
      <c r="DBB346" s="2"/>
      <c r="DBC346" s="2"/>
      <c r="DBD346" s="2"/>
      <c r="DBE346" s="2"/>
      <c r="DBF346" s="2"/>
      <c r="DBG346" s="2"/>
      <c r="DBH346" s="2"/>
      <c r="DBI346" s="2"/>
      <c r="DBJ346" s="2"/>
      <c r="DBK346" s="2"/>
      <c r="DBL346" s="2"/>
      <c r="DBM346" s="2"/>
      <c r="DBN346" s="2"/>
      <c r="DBO346" s="2"/>
      <c r="DBP346" s="2"/>
      <c r="DBQ346" s="2"/>
      <c r="DBR346" s="2"/>
      <c r="DBS346" s="2"/>
      <c r="DBT346" s="2"/>
      <c r="DBU346" s="2"/>
      <c r="DBV346" s="2"/>
      <c r="DBW346" s="2"/>
      <c r="DBX346" s="2"/>
      <c r="DBY346" s="2"/>
      <c r="DBZ346" s="2"/>
      <c r="DCA346" s="2"/>
      <c r="DCB346" s="2"/>
      <c r="DCC346" s="2"/>
      <c r="DCD346" s="2"/>
      <c r="DCE346" s="2"/>
      <c r="DCF346" s="2"/>
      <c r="DCG346" s="2"/>
      <c r="DCH346" s="2"/>
      <c r="DCI346" s="2"/>
      <c r="DCJ346" s="2"/>
      <c r="DCK346" s="2"/>
      <c r="DCL346" s="2"/>
      <c r="DCM346" s="2"/>
      <c r="DCN346" s="2"/>
      <c r="DCO346" s="2"/>
      <c r="DCP346" s="2"/>
      <c r="DCQ346" s="2"/>
      <c r="DCR346" s="2"/>
      <c r="DCS346" s="2"/>
      <c r="DCT346" s="2"/>
      <c r="DCU346" s="2"/>
      <c r="DCV346" s="2"/>
      <c r="DCW346" s="2"/>
      <c r="DCX346" s="2"/>
      <c r="DCY346" s="2"/>
      <c r="DCZ346" s="2"/>
      <c r="DDA346" s="2"/>
      <c r="DDB346" s="2"/>
      <c r="DDC346" s="2"/>
      <c r="DDD346" s="2"/>
      <c r="DDE346" s="2"/>
      <c r="DDF346" s="2"/>
      <c r="DDG346" s="2"/>
      <c r="DDH346" s="2"/>
      <c r="DDI346" s="2"/>
      <c r="DDJ346" s="2"/>
      <c r="DDK346" s="2"/>
      <c r="DDL346" s="2"/>
      <c r="DDM346" s="2"/>
      <c r="DDN346" s="2"/>
      <c r="DDO346" s="2"/>
      <c r="DDP346" s="2"/>
      <c r="DDQ346" s="2"/>
      <c r="DDR346" s="2"/>
      <c r="DDS346" s="2"/>
      <c r="DDT346" s="2"/>
      <c r="DDU346" s="2"/>
      <c r="DDV346" s="2"/>
      <c r="DDW346" s="2"/>
      <c r="DDX346" s="2"/>
      <c r="DDY346" s="2"/>
      <c r="DDZ346" s="2"/>
      <c r="DEA346" s="2"/>
      <c r="DEB346" s="2"/>
      <c r="DEC346" s="2"/>
      <c r="DED346" s="2"/>
      <c r="DEE346" s="2"/>
      <c r="DEF346" s="2"/>
      <c r="DEG346" s="2"/>
      <c r="DEH346" s="2"/>
      <c r="DEI346" s="2"/>
      <c r="DEJ346" s="2"/>
      <c r="DEK346" s="2"/>
      <c r="DEL346" s="2"/>
      <c r="DEM346" s="2"/>
      <c r="DEN346" s="2"/>
      <c r="DEO346" s="2"/>
      <c r="DEP346" s="2"/>
      <c r="DEQ346" s="2"/>
      <c r="DER346" s="2"/>
      <c r="DES346" s="2"/>
      <c r="DET346" s="2"/>
      <c r="DEU346" s="2"/>
      <c r="DEV346" s="2"/>
      <c r="DEW346" s="2"/>
      <c r="DEX346" s="2"/>
      <c r="DEY346" s="2"/>
      <c r="DEZ346" s="2"/>
      <c r="DFA346" s="2"/>
      <c r="DFB346" s="2"/>
      <c r="DFC346" s="2"/>
      <c r="DFD346" s="2"/>
      <c r="DFE346" s="2"/>
      <c r="DFF346" s="2"/>
      <c r="DFG346" s="2"/>
      <c r="DFH346" s="2"/>
      <c r="DFI346" s="2"/>
      <c r="DFJ346" s="2"/>
      <c r="DFK346" s="2"/>
      <c r="DFL346" s="2"/>
      <c r="DFM346" s="2"/>
      <c r="DFN346" s="2"/>
      <c r="DFO346" s="2"/>
      <c r="DFP346" s="2"/>
      <c r="DFQ346" s="2"/>
      <c r="DFR346" s="2"/>
      <c r="DFS346" s="2"/>
      <c r="DFT346" s="2"/>
      <c r="DFU346" s="2"/>
      <c r="DFV346" s="2"/>
      <c r="DFW346" s="2"/>
      <c r="DFX346" s="2"/>
      <c r="DFY346" s="2"/>
      <c r="DFZ346" s="2"/>
      <c r="DGA346" s="2"/>
      <c r="DGB346" s="2"/>
      <c r="DGC346" s="2"/>
      <c r="DGD346" s="2"/>
      <c r="DGE346" s="2"/>
      <c r="DGF346" s="2"/>
      <c r="DGG346" s="2"/>
      <c r="DGH346" s="2"/>
      <c r="DGI346" s="2"/>
      <c r="DGJ346" s="2"/>
      <c r="DGK346" s="2"/>
      <c r="DGL346" s="2"/>
      <c r="DGM346" s="2"/>
      <c r="DGN346" s="2"/>
      <c r="DGO346" s="2"/>
      <c r="DGP346" s="2"/>
      <c r="DGQ346" s="2"/>
      <c r="DGR346" s="2"/>
      <c r="DGS346" s="2"/>
      <c r="DGT346" s="2"/>
      <c r="DGU346" s="2"/>
      <c r="DGV346" s="2"/>
      <c r="DGW346" s="2"/>
      <c r="DGX346" s="2"/>
      <c r="DGY346" s="2"/>
      <c r="DGZ346" s="2"/>
      <c r="DHA346" s="2"/>
      <c r="DHB346" s="2"/>
      <c r="DHC346" s="2"/>
      <c r="DHD346" s="2"/>
      <c r="DHE346" s="2"/>
      <c r="DHF346" s="2"/>
      <c r="DHG346" s="2"/>
      <c r="DHH346" s="2"/>
      <c r="DHI346" s="2"/>
      <c r="DHJ346" s="2"/>
      <c r="DHK346" s="2"/>
      <c r="DHL346" s="2"/>
      <c r="DHM346" s="2"/>
      <c r="DHN346" s="2"/>
      <c r="DHO346" s="2"/>
      <c r="DHP346" s="2"/>
      <c r="DHQ346" s="2"/>
      <c r="DHR346" s="2"/>
      <c r="DHS346" s="2"/>
      <c r="DHT346" s="2"/>
      <c r="DHU346" s="2"/>
      <c r="DHV346" s="2"/>
      <c r="DHW346" s="2"/>
      <c r="DHX346" s="2"/>
      <c r="DHY346" s="2"/>
      <c r="DHZ346" s="2"/>
      <c r="DIA346" s="2"/>
      <c r="DIB346" s="2"/>
      <c r="DIC346" s="2"/>
      <c r="DID346" s="2"/>
      <c r="DIE346" s="2"/>
      <c r="DIF346" s="2"/>
      <c r="DIG346" s="2"/>
      <c r="DIH346" s="2"/>
      <c r="DII346" s="2"/>
      <c r="DIJ346" s="2"/>
      <c r="DIK346" s="2"/>
      <c r="DIL346" s="2"/>
      <c r="DIM346" s="2"/>
      <c r="DIN346" s="2"/>
      <c r="DIO346" s="2"/>
      <c r="DIP346" s="2"/>
      <c r="DIQ346" s="2"/>
      <c r="DIR346" s="2"/>
      <c r="DIS346" s="2"/>
      <c r="DIT346" s="2"/>
      <c r="DIU346" s="2"/>
      <c r="DIV346" s="2"/>
      <c r="DIW346" s="2"/>
      <c r="DIX346" s="2"/>
      <c r="DIY346" s="2"/>
      <c r="DIZ346" s="2"/>
      <c r="DJA346" s="2"/>
      <c r="DJB346" s="2"/>
      <c r="DJC346" s="2"/>
      <c r="DJD346" s="2"/>
      <c r="DJE346" s="2"/>
      <c r="DJF346" s="2"/>
      <c r="DJG346" s="2"/>
      <c r="DJH346" s="2"/>
      <c r="DJI346" s="2"/>
      <c r="DJJ346" s="2"/>
      <c r="DJK346" s="2"/>
      <c r="DJL346" s="2"/>
      <c r="DJM346" s="2"/>
      <c r="DJN346" s="2"/>
      <c r="DJO346" s="2"/>
      <c r="DJP346" s="2"/>
      <c r="DJQ346" s="2"/>
      <c r="DJR346" s="2"/>
      <c r="DJS346" s="2"/>
      <c r="DJT346" s="2"/>
      <c r="DJU346" s="2"/>
      <c r="DJV346" s="2"/>
      <c r="DJW346" s="2"/>
      <c r="DJX346" s="2"/>
      <c r="DJY346" s="2"/>
      <c r="DJZ346" s="2"/>
      <c r="DKA346" s="2"/>
      <c r="DKB346" s="2"/>
      <c r="DKC346" s="2"/>
      <c r="DKD346" s="2"/>
      <c r="DKE346" s="2"/>
      <c r="DKF346" s="2"/>
      <c r="DKG346" s="2"/>
      <c r="DKH346" s="2"/>
      <c r="DKI346" s="2"/>
      <c r="DKJ346" s="2"/>
      <c r="DKK346" s="2"/>
      <c r="DKL346" s="2"/>
      <c r="DKM346" s="2"/>
      <c r="DKN346" s="2"/>
      <c r="DKO346" s="2"/>
      <c r="DKP346" s="2"/>
      <c r="DKQ346" s="2"/>
      <c r="DKR346" s="2"/>
      <c r="DKS346" s="2"/>
      <c r="DKT346" s="2"/>
      <c r="DKU346" s="2"/>
      <c r="DKV346" s="2"/>
      <c r="DKW346" s="2"/>
      <c r="DKX346" s="2"/>
      <c r="DKY346" s="2"/>
      <c r="DKZ346" s="2"/>
      <c r="DLA346" s="2"/>
      <c r="DLB346" s="2"/>
      <c r="DLC346" s="2"/>
      <c r="DLD346" s="2"/>
      <c r="DLE346" s="2"/>
      <c r="DLF346" s="2"/>
      <c r="DLG346" s="2"/>
      <c r="DLH346" s="2"/>
      <c r="DLI346" s="2"/>
      <c r="DLJ346" s="2"/>
      <c r="DLK346" s="2"/>
      <c r="DLL346" s="2"/>
      <c r="DLM346" s="2"/>
      <c r="DLN346" s="2"/>
      <c r="DLO346" s="2"/>
      <c r="DLP346" s="2"/>
      <c r="DLQ346" s="2"/>
      <c r="DLR346" s="2"/>
      <c r="DLS346" s="2"/>
      <c r="DLT346" s="2"/>
      <c r="DLU346" s="2"/>
      <c r="DLV346" s="2"/>
      <c r="DLW346" s="2"/>
      <c r="DLX346" s="2"/>
      <c r="DLY346" s="2"/>
      <c r="DLZ346" s="2"/>
      <c r="DMA346" s="2"/>
      <c r="DMB346" s="2"/>
      <c r="DMC346" s="2"/>
      <c r="DMD346" s="2"/>
      <c r="DME346" s="2"/>
      <c r="DMF346" s="2"/>
      <c r="DMG346" s="2"/>
      <c r="DMH346" s="2"/>
      <c r="DMI346" s="2"/>
      <c r="DMJ346" s="2"/>
      <c r="DMK346" s="2"/>
      <c r="DML346" s="2"/>
      <c r="DMM346" s="2"/>
      <c r="DMN346" s="2"/>
      <c r="DMO346" s="2"/>
      <c r="DMP346" s="2"/>
      <c r="DMQ346" s="2"/>
      <c r="DMR346" s="2"/>
      <c r="DMS346" s="2"/>
      <c r="DMT346" s="2"/>
      <c r="DMU346" s="2"/>
      <c r="DMV346" s="2"/>
      <c r="DMW346" s="2"/>
      <c r="DMX346" s="2"/>
      <c r="DMY346" s="2"/>
      <c r="DMZ346" s="2"/>
      <c r="DNA346" s="2"/>
      <c r="DNB346" s="2"/>
      <c r="DNC346" s="2"/>
      <c r="DND346" s="2"/>
      <c r="DNE346" s="2"/>
      <c r="DNF346" s="2"/>
      <c r="DNG346" s="2"/>
      <c r="DNH346" s="2"/>
      <c r="DNI346" s="2"/>
      <c r="DNJ346" s="2"/>
      <c r="DNK346" s="2"/>
      <c r="DNL346" s="2"/>
      <c r="DNM346" s="2"/>
      <c r="DNN346" s="2"/>
      <c r="DNO346" s="2"/>
      <c r="DNP346" s="2"/>
      <c r="DNQ346" s="2"/>
      <c r="DNR346" s="2"/>
      <c r="DNS346" s="2"/>
      <c r="DNT346" s="2"/>
      <c r="DNU346" s="2"/>
      <c r="DNV346" s="2"/>
      <c r="DNW346" s="2"/>
      <c r="DNX346" s="2"/>
      <c r="DNY346" s="2"/>
      <c r="DNZ346" s="2"/>
      <c r="DOA346" s="2"/>
      <c r="DOB346" s="2"/>
      <c r="DOC346" s="2"/>
      <c r="DOD346" s="2"/>
      <c r="DOE346" s="2"/>
      <c r="DOF346" s="2"/>
      <c r="DOG346" s="2"/>
      <c r="DOH346" s="2"/>
      <c r="DOI346" s="2"/>
      <c r="DOJ346" s="2"/>
      <c r="DOK346" s="2"/>
      <c r="DOL346" s="2"/>
      <c r="DOM346" s="2"/>
      <c r="DON346" s="2"/>
      <c r="DOO346" s="2"/>
      <c r="DOP346" s="2"/>
      <c r="DOQ346" s="2"/>
      <c r="DOR346" s="2"/>
      <c r="DOS346" s="2"/>
      <c r="DOT346" s="2"/>
      <c r="DOU346" s="2"/>
      <c r="DOV346" s="2"/>
      <c r="DOW346" s="2"/>
      <c r="DOX346" s="2"/>
      <c r="DOY346" s="2"/>
      <c r="DOZ346" s="2"/>
      <c r="DPA346" s="2"/>
      <c r="DPB346" s="2"/>
      <c r="DPC346" s="2"/>
      <c r="DPD346" s="2"/>
      <c r="DPE346" s="2"/>
      <c r="DPF346" s="2"/>
      <c r="DPG346" s="2"/>
      <c r="DPH346" s="2"/>
      <c r="DPI346" s="2"/>
      <c r="DPJ346" s="2"/>
      <c r="DPK346" s="2"/>
      <c r="DPL346" s="2"/>
      <c r="DPM346" s="2"/>
      <c r="DPN346" s="2"/>
      <c r="DPO346" s="2"/>
      <c r="DPP346" s="2"/>
      <c r="DPQ346" s="2"/>
      <c r="DPR346" s="2"/>
      <c r="DPS346" s="2"/>
      <c r="DPT346" s="2"/>
      <c r="DPU346" s="2"/>
      <c r="DPV346" s="2"/>
      <c r="DPW346" s="2"/>
      <c r="DPX346" s="2"/>
      <c r="DPY346" s="2"/>
      <c r="DPZ346" s="2"/>
      <c r="DQA346" s="2"/>
      <c r="DQB346" s="2"/>
      <c r="DQC346" s="2"/>
      <c r="DQD346" s="2"/>
      <c r="DQE346" s="2"/>
      <c r="DQF346" s="2"/>
      <c r="DQG346" s="2"/>
      <c r="DQH346" s="2"/>
      <c r="DQI346" s="2"/>
      <c r="DQJ346" s="2"/>
      <c r="DQK346" s="2"/>
      <c r="DQL346" s="2"/>
      <c r="DQM346" s="2"/>
      <c r="DQN346" s="2"/>
      <c r="DQO346" s="2"/>
      <c r="DQP346" s="2"/>
      <c r="DQQ346" s="2"/>
      <c r="DQR346" s="2"/>
      <c r="DQS346" s="2"/>
      <c r="DQT346" s="2"/>
      <c r="DQU346" s="2"/>
      <c r="DQV346" s="2"/>
      <c r="DQW346" s="2"/>
      <c r="DQX346" s="2"/>
      <c r="DQY346" s="2"/>
      <c r="DQZ346" s="2"/>
      <c r="DRA346" s="2"/>
      <c r="DRB346" s="2"/>
      <c r="DRC346" s="2"/>
      <c r="DRD346" s="2"/>
      <c r="DRE346" s="2"/>
      <c r="DRF346" s="2"/>
      <c r="DRG346" s="2"/>
      <c r="DRH346" s="2"/>
      <c r="DRI346" s="2"/>
      <c r="DRJ346" s="2"/>
      <c r="DRK346" s="2"/>
      <c r="DRL346" s="2"/>
      <c r="DRM346" s="2"/>
      <c r="DRN346" s="2"/>
      <c r="DRO346" s="2"/>
      <c r="DRP346" s="2"/>
      <c r="DRQ346" s="2"/>
      <c r="DRR346" s="2"/>
      <c r="DRS346" s="2"/>
      <c r="DRT346" s="2"/>
      <c r="DRU346" s="2"/>
      <c r="DRV346" s="2"/>
      <c r="DRW346" s="2"/>
      <c r="DRX346" s="2"/>
      <c r="DRY346" s="2"/>
      <c r="DRZ346" s="2"/>
      <c r="DSA346" s="2"/>
      <c r="DSB346" s="2"/>
      <c r="DSC346" s="2"/>
      <c r="DSD346" s="2"/>
      <c r="DSE346" s="2"/>
      <c r="DSF346" s="2"/>
      <c r="DSG346" s="2"/>
      <c r="DSH346" s="2"/>
      <c r="DSI346" s="2"/>
      <c r="DSJ346" s="2"/>
      <c r="DSK346" s="2"/>
      <c r="DSL346" s="2"/>
      <c r="DSM346" s="2"/>
      <c r="DSN346" s="2"/>
      <c r="DSO346" s="2"/>
      <c r="DSP346" s="2"/>
      <c r="DSQ346" s="2"/>
      <c r="DSR346" s="2"/>
      <c r="DSS346" s="2"/>
      <c r="DST346" s="2"/>
      <c r="DSU346" s="2"/>
      <c r="DSV346" s="2"/>
      <c r="DSW346" s="2"/>
      <c r="DSX346" s="2"/>
      <c r="DSY346" s="2"/>
      <c r="DSZ346" s="2"/>
      <c r="DTA346" s="2"/>
      <c r="DTB346" s="2"/>
      <c r="DTC346" s="2"/>
      <c r="DTD346" s="2"/>
      <c r="DTE346" s="2"/>
      <c r="DTF346" s="2"/>
      <c r="DTG346" s="2"/>
      <c r="DTH346" s="2"/>
      <c r="DTI346" s="2"/>
      <c r="DTJ346" s="2"/>
      <c r="DTK346" s="2"/>
      <c r="DTL346" s="2"/>
      <c r="DTM346" s="2"/>
      <c r="DTN346" s="2"/>
      <c r="DTO346" s="2"/>
      <c r="DTP346" s="2"/>
      <c r="DTQ346" s="2"/>
      <c r="DTR346" s="2"/>
      <c r="DTS346" s="2"/>
      <c r="DTT346" s="2"/>
      <c r="DTU346" s="2"/>
      <c r="DTV346" s="2"/>
      <c r="DTW346" s="2"/>
      <c r="DTX346" s="2"/>
      <c r="DTY346" s="2"/>
      <c r="DTZ346" s="2"/>
      <c r="DUA346" s="2"/>
      <c r="DUB346" s="2"/>
      <c r="DUC346" s="2"/>
      <c r="DUD346" s="2"/>
      <c r="DUE346" s="2"/>
      <c r="DUF346" s="2"/>
      <c r="DUG346" s="2"/>
      <c r="DUH346" s="2"/>
      <c r="DUI346" s="2"/>
      <c r="DUJ346" s="2"/>
      <c r="DUK346" s="2"/>
      <c r="DUL346" s="2"/>
      <c r="DUM346" s="2"/>
      <c r="DUN346" s="2"/>
      <c r="DUO346" s="2"/>
      <c r="DUP346" s="2"/>
      <c r="DUQ346" s="2"/>
      <c r="DUR346" s="2"/>
      <c r="DUS346" s="2"/>
      <c r="DUT346" s="2"/>
      <c r="DUU346" s="2"/>
      <c r="DUV346" s="2"/>
      <c r="DUW346" s="2"/>
      <c r="DUX346" s="2"/>
      <c r="DUY346" s="2"/>
      <c r="DUZ346" s="2"/>
      <c r="DVA346" s="2"/>
      <c r="DVB346" s="2"/>
      <c r="DVC346" s="2"/>
      <c r="DVD346" s="2"/>
      <c r="DVE346" s="2"/>
      <c r="DVF346" s="2"/>
      <c r="DVG346" s="2"/>
      <c r="DVH346" s="2"/>
      <c r="DVI346" s="2"/>
      <c r="DVJ346" s="2"/>
      <c r="DVK346" s="2"/>
      <c r="DVL346" s="2"/>
      <c r="DVM346" s="2"/>
      <c r="DVN346" s="2"/>
      <c r="DVO346" s="2"/>
      <c r="DVP346" s="2"/>
      <c r="DVQ346" s="2"/>
      <c r="DVR346" s="2"/>
      <c r="DVS346" s="2"/>
      <c r="DVT346" s="2"/>
      <c r="DVU346" s="2"/>
      <c r="DVV346" s="2"/>
      <c r="DVW346" s="2"/>
      <c r="DVX346" s="2"/>
      <c r="DVY346" s="2"/>
      <c r="DVZ346" s="2"/>
      <c r="DWA346" s="2"/>
      <c r="DWB346" s="2"/>
      <c r="DWC346" s="2"/>
      <c r="DWD346" s="2"/>
      <c r="DWE346" s="2"/>
      <c r="DWF346" s="2"/>
      <c r="DWG346" s="2"/>
      <c r="DWH346" s="2"/>
      <c r="DWI346" s="2"/>
      <c r="DWJ346" s="2"/>
      <c r="DWK346" s="2"/>
      <c r="DWL346" s="2"/>
      <c r="DWM346" s="2"/>
      <c r="DWN346" s="2"/>
      <c r="DWO346" s="2"/>
      <c r="DWP346" s="2"/>
      <c r="DWQ346" s="2"/>
      <c r="DWR346" s="2"/>
      <c r="DWS346" s="2"/>
      <c r="DWT346" s="2"/>
      <c r="DWU346" s="2"/>
      <c r="DWV346" s="2"/>
      <c r="DWW346" s="2"/>
      <c r="DWX346" s="2"/>
      <c r="DWY346" s="2"/>
      <c r="DWZ346" s="2"/>
      <c r="DXA346" s="2"/>
      <c r="DXB346" s="2"/>
      <c r="DXC346" s="2"/>
      <c r="DXD346" s="2"/>
      <c r="DXE346" s="2"/>
      <c r="DXF346" s="2"/>
      <c r="DXG346" s="2"/>
      <c r="DXH346" s="2"/>
      <c r="DXI346" s="2"/>
      <c r="DXJ346" s="2"/>
      <c r="DXK346" s="2"/>
      <c r="DXL346" s="2"/>
      <c r="DXM346" s="2"/>
      <c r="DXN346" s="2"/>
      <c r="DXO346" s="2"/>
      <c r="DXP346" s="2"/>
      <c r="DXQ346" s="2"/>
      <c r="DXR346" s="2"/>
      <c r="DXS346" s="2"/>
      <c r="DXT346" s="2"/>
      <c r="DXU346" s="2"/>
      <c r="DXV346" s="2"/>
      <c r="DXW346" s="2"/>
      <c r="DXX346" s="2"/>
      <c r="DXY346" s="2"/>
      <c r="DXZ346" s="2"/>
      <c r="DYA346" s="2"/>
      <c r="DYB346" s="2"/>
      <c r="DYC346" s="2"/>
      <c r="DYD346" s="2"/>
      <c r="DYE346" s="2"/>
      <c r="DYF346" s="2"/>
      <c r="DYG346" s="2"/>
      <c r="DYH346" s="2"/>
      <c r="DYI346" s="2"/>
      <c r="DYJ346" s="2"/>
      <c r="DYK346" s="2"/>
      <c r="DYL346" s="2"/>
      <c r="DYM346" s="2"/>
      <c r="DYN346" s="2"/>
      <c r="DYO346" s="2"/>
      <c r="DYP346" s="2"/>
      <c r="DYQ346" s="2"/>
      <c r="DYR346" s="2"/>
      <c r="DYS346" s="2"/>
      <c r="DYT346" s="2"/>
      <c r="DYU346" s="2"/>
      <c r="DYV346" s="2"/>
      <c r="DYW346" s="2"/>
      <c r="DYX346" s="2"/>
      <c r="DYY346" s="2"/>
      <c r="DYZ346" s="2"/>
      <c r="DZA346" s="2"/>
      <c r="DZB346" s="2"/>
      <c r="DZC346" s="2"/>
      <c r="DZD346" s="2"/>
      <c r="DZE346" s="2"/>
      <c r="DZF346" s="2"/>
      <c r="DZG346" s="2"/>
      <c r="DZH346" s="2"/>
      <c r="DZI346" s="2"/>
      <c r="DZJ346" s="2"/>
      <c r="DZK346" s="2"/>
      <c r="DZL346" s="2"/>
      <c r="DZM346" s="2"/>
      <c r="DZN346" s="2"/>
      <c r="DZO346" s="2"/>
      <c r="DZP346" s="2"/>
      <c r="DZQ346" s="2"/>
      <c r="DZR346" s="2"/>
      <c r="DZS346" s="2"/>
      <c r="DZT346" s="2"/>
      <c r="DZU346" s="2"/>
      <c r="DZV346" s="2"/>
      <c r="DZW346" s="2"/>
      <c r="DZX346" s="2"/>
      <c r="DZY346" s="2"/>
      <c r="DZZ346" s="2"/>
      <c r="EAA346" s="2"/>
      <c r="EAB346" s="2"/>
      <c r="EAC346" s="2"/>
      <c r="EAD346" s="2"/>
      <c r="EAE346" s="2"/>
      <c r="EAF346" s="2"/>
      <c r="EAG346" s="2"/>
      <c r="EAH346" s="2"/>
      <c r="EAI346" s="2"/>
      <c r="EAJ346" s="2"/>
      <c r="EAK346" s="2"/>
      <c r="EAL346" s="2"/>
      <c r="EAM346" s="2"/>
      <c r="EAN346" s="2"/>
      <c r="EAO346" s="2"/>
      <c r="EAP346" s="2"/>
      <c r="EAQ346" s="2"/>
      <c r="EAR346" s="2"/>
      <c r="EAS346" s="2"/>
      <c r="EAT346" s="2"/>
      <c r="EAU346" s="2"/>
      <c r="EAV346" s="2"/>
      <c r="EAW346" s="2"/>
      <c r="EAX346" s="2"/>
      <c r="EAY346" s="2"/>
      <c r="EAZ346" s="2"/>
      <c r="EBA346" s="2"/>
      <c r="EBB346" s="2"/>
      <c r="EBC346" s="2"/>
      <c r="EBD346" s="2"/>
      <c r="EBE346" s="2"/>
      <c r="EBF346" s="2"/>
      <c r="EBG346" s="2"/>
      <c r="EBH346" s="2"/>
      <c r="EBI346" s="2"/>
      <c r="EBJ346" s="2"/>
      <c r="EBK346" s="2"/>
      <c r="EBL346" s="2"/>
      <c r="EBM346" s="2"/>
      <c r="EBN346" s="2"/>
      <c r="EBO346" s="2"/>
      <c r="EBP346" s="2"/>
      <c r="EBQ346" s="2"/>
      <c r="EBR346" s="2"/>
      <c r="EBS346" s="2"/>
      <c r="EBT346" s="2"/>
      <c r="EBU346" s="2"/>
      <c r="EBV346" s="2"/>
      <c r="EBW346" s="2"/>
      <c r="EBX346" s="2"/>
      <c r="EBY346" s="2"/>
      <c r="EBZ346" s="2"/>
      <c r="ECA346" s="2"/>
      <c r="ECB346" s="2"/>
      <c r="ECC346" s="2"/>
      <c r="ECD346" s="2"/>
      <c r="ECE346" s="2"/>
      <c r="ECF346" s="2"/>
      <c r="ECG346" s="2"/>
      <c r="ECH346" s="2"/>
      <c r="ECI346" s="2"/>
      <c r="ECJ346" s="2"/>
      <c r="ECK346" s="2"/>
      <c r="ECL346" s="2"/>
      <c r="ECM346" s="2"/>
      <c r="ECN346" s="2"/>
      <c r="ECO346" s="2"/>
      <c r="ECP346" s="2"/>
      <c r="ECQ346" s="2"/>
      <c r="ECR346" s="2"/>
      <c r="ECS346" s="2"/>
      <c r="ECT346" s="2"/>
      <c r="ECU346" s="2"/>
      <c r="ECV346" s="2"/>
      <c r="ECW346" s="2"/>
      <c r="ECX346" s="2"/>
      <c r="ECY346" s="2"/>
      <c r="ECZ346" s="2"/>
      <c r="EDA346" s="2"/>
      <c r="EDB346" s="2"/>
      <c r="EDC346" s="2"/>
      <c r="EDD346" s="2"/>
      <c r="EDE346" s="2"/>
      <c r="EDF346" s="2"/>
      <c r="EDG346" s="2"/>
      <c r="EDH346" s="2"/>
      <c r="EDI346" s="2"/>
      <c r="EDJ346" s="2"/>
      <c r="EDK346" s="2"/>
      <c r="EDL346" s="2"/>
      <c r="EDM346" s="2"/>
      <c r="EDN346" s="2"/>
      <c r="EDO346" s="2"/>
      <c r="EDP346" s="2"/>
      <c r="EDQ346" s="2"/>
      <c r="EDR346" s="2"/>
      <c r="EDS346" s="2"/>
      <c r="EDT346" s="2"/>
      <c r="EDU346" s="2"/>
      <c r="EDV346" s="2"/>
      <c r="EDW346" s="2"/>
      <c r="EDX346" s="2"/>
      <c r="EDY346" s="2"/>
      <c r="EDZ346" s="2"/>
      <c r="EEA346" s="2"/>
      <c r="EEB346" s="2"/>
      <c r="EEC346" s="2"/>
      <c r="EED346" s="2"/>
      <c r="EEE346" s="2"/>
      <c r="EEF346" s="2"/>
      <c r="EEG346" s="2"/>
      <c r="EEH346" s="2"/>
      <c r="EEI346" s="2"/>
      <c r="EEJ346" s="2"/>
      <c r="EEK346" s="2"/>
      <c r="EEL346" s="2"/>
      <c r="EEM346" s="2"/>
      <c r="EEN346" s="2"/>
      <c r="EEO346" s="2"/>
      <c r="EEP346" s="2"/>
      <c r="EEQ346" s="2"/>
      <c r="EER346" s="2"/>
      <c r="EES346" s="2"/>
      <c r="EET346" s="2"/>
      <c r="EEU346" s="2"/>
      <c r="EEV346" s="2"/>
      <c r="EEW346" s="2"/>
      <c r="EEX346" s="2"/>
      <c r="EEY346" s="2"/>
      <c r="EEZ346" s="2"/>
      <c r="EFA346" s="2"/>
      <c r="EFB346" s="2"/>
      <c r="EFC346" s="2"/>
      <c r="EFD346" s="2"/>
      <c r="EFE346" s="2"/>
      <c r="EFF346" s="2"/>
      <c r="EFG346" s="2"/>
      <c r="EFH346" s="2"/>
      <c r="EFI346" s="2"/>
      <c r="EFJ346" s="2"/>
      <c r="EFK346" s="2"/>
      <c r="EFL346" s="2"/>
      <c r="EFM346" s="2"/>
      <c r="EFN346" s="2"/>
      <c r="EFO346" s="2"/>
      <c r="EFP346" s="2"/>
      <c r="EFQ346" s="2"/>
      <c r="EFR346" s="2"/>
      <c r="EFS346" s="2"/>
      <c r="EFT346" s="2"/>
      <c r="EFU346" s="2"/>
      <c r="EFV346" s="2"/>
      <c r="EFW346" s="2"/>
      <c r="EFX346" s="2"/>
      <c r="EFY346" s="2"/>
      <c r="EFZ346" s="2"/>
      <c r="EGA346" s="2"/>
      <c r="EGB346" s="2"/>
      <c r="EGC346" s="2"/>
      <c r="EGD346" s="2"/>
      <c r="EGE346" s="2"/>
      <c r="EGF346" s="2"/>
      <c r="EGG346" s="2"/>
      <c r="EGH346" s="2"/>
      <c r="EGI346" s="2"/>
      <c r="EGJ346" s="2"/>
      <c r="EGK346" s="2"/>
      <c r="EGL346" s="2"/>
      <c r="EGM346" s="2"/>
      <c r="EGN346" s="2"/>
      <c r="EGO346" s="2"/>
      <c r="EGP346" s="2"/>
      <c r="EGQ346" s="2"/>
      <c r="EGR346" s="2"/>
      <c r="EGS346" s="2"/>
      <c r="EGT346" s="2"/>
      <c r="EGU346" s="2"/>
      <c r="EGV346" s="2"/>
      <c r="EGW346" s="2"/>
      <c r="EGX346" s="2"/>
      <c r="EGY346" s="2"/>
      <c r="EGZ346" s="2"/>
      <c r="EHA346" s="2"/>
      <c r="EHB346" s="2"/>
      <c r="EHC346" s="2"/>
      <c r="EHD346" s="2"/>
      <c r="EHE346" s="2"/>
      <c r="EHF346" s="2"/>
      <c r="EHG346" s="2"/>
      <c r="EHH346" s="2"/>
      <c r="EHI346" s="2"/>
      <c r="EHJ346" s="2"/>
      <c r="EHK346" s="2"/>
      <c r="EHL346" s="2"/>
      <c r="EHM346" s="2"/>
      <c r="EHN346" s="2"/>
      <c r="EHO346" s="2"/>
      <c r="EHP346" s="2"/>
      <c r="EHQ346" s="2"/>
      <c r="EHR346" s="2"/>
      <c r="EHS346" s="2"/>
      <c r="EHT346" s="2"/>
      <c r="EHU346" s="2"/>
      <c r="EHV346" s="2"/>
      <c r="EHW346" s="2"/>
      <c r="EHX346" s="2"/>
      <c r="EHY346" s="2"/>
      <c r="EHZ346" s="2"/>
      <c r="EIA346" s="2"/>
      <c r="EIB346" s="2"/>
      <c r="EIC346" s="2"/>
      <c r="EID346" s="2"/>
      <c r="EIE346" s="2"/>
      <c r="EIF346" s="2"/>
      <c r="EIG346" s="2"/>
      <c r="EIH346" s="2"/>
      <c r="EII346" s="2"/>
      <c r="EIJ346" s="2"/>
      <c r="EIK346" s="2"/>
      <c r="EIL346" s="2"/>
      <c r="EIM346" s="2"/>
      <c r="EIN346" s="2"/>
      <c r="EIO346" s="2"/>
      <c r="EIP346" s="2"/>
      <c r="EIQ346" s="2"/>
      <c r="EIR346" s="2"/>
      <c r="EIS346" s="2"/>
      <c r="EIT346" s="2"/>
      <c r="EIU346" s="2"/>
      <c r="EIV346" s="2"/>
      <c r="EIW346" s="2"/>
      <c r="EIX346" s="2"/>
      <c r="EIY346" s="2"/>
      <c r="EIZ346" s="2"/>
      <c r="EJA346" s="2"/>
      <c r="EJB346" s="2"/>
      <c r="EJC346" s="2"/>
      <c r="EJD346" s="2"/>
      <c r="EJE346" s="2"/>
      <c r="EJF346" s="2"/>
      <c r="EJG346" s="2"/>
      <c r="EJH346" s="2"/>
      <c r="EJI346" s="2"/>
      <c r="EJJ346" s="2"/>
      <c r="EJK346" s="2"/>
      <c r="EJL346" s="2"/>
      <c r="EJM346" s="2"/>
      <c r="EJN346" s="2"/>
      <c r="EJO346" s="2"/>
      <c r="EJP346" s="2"/>
      <c r="EJQ346" s="2"/>
      <c r="EJR346" s="2"/>
      <c r="EJS346" s="2"/>
      <c r="EJT346" s="2"/>
      <c r="EJU346" s="2"/>
      <c r="EJV346" s="2"/>
      <c r="EJW346" s="2"/>
      <c r="EJX346" s="2"/>
      <c r="EJY346" s="2"/>
      <c r="EJZ346" s="2"/>
      <c r="EKA346" s="2"/>
      <c r="EKB346" s="2"/>
      <c r="EKC346" s="2"/>
      <c r="EKD346" s="2"/>
      <c r="EKE346" s="2"/>
      <c r="EKF346" s="2"/>
      <c r="EKG346" s="2"/>
      <c r="EKH346" s="2"/>
      <c r="EKI346" s="2"/>
      <c r="EKJ346" s="2"/>
      <c r="EKK346" s="2"/>
      <c r="EKL346" s="2"/>
      <c r="EKM346" s="2"/>
      <c r="EKN346" s="2"/>
      <c r="EKO346" s="2"/>
      <c r="EKP346" s="2"/>
      <c r="EKQ346" s="2"/>
      <c r="EKR346" s="2"/>
      <c r="EKS346" s="2"/>
      <c r="EKT346" s="2"/>
      <c r="EKU346" s="2"/>
      <c r="EKV346" s="2"/>
      <c r="EKW346" s="2"/>
      <c r="EKX346" s="2"/>
      <c r="EKY346" s="2"/>
      <c r="EKZ346" s="2"/>
      <c r="ELA346" s="2"/>
      <c r="ELB346" s="2"/>
      <c r="ELC346" s="2"/>
      <c r="ELD346" s="2"/>
      <c r="ELE346" s="2"/>
      <c r="ELF346" s="2"/>
      <c r="ELG346" s="2"/>
      <c r="ELH346" s="2"/>
      <c r="ELI346" s="2"/>
      <c r="ELJ346" s="2"/>
      <c r="ELK346" s="2"/>
      <c r="ELL346" s="2"/>
      <c r="ELM346" s="2"/>
      <c r="ELN346" s="2"/>
      <c r="ELO346" s="2"/>
      <c r="ELP346" s="2"/>
      <c r="ELQ346" s="2"/>
      <c r="ELR346" s="2"/>
      <c r="ELS346" s="2"/>
      <c r="ELT346" s="2"/>
      <c r="ELU346" s="2"/>
      <c r="ELV346" s="2"/>
      <c r="ELW346" s="2"/>
      <c r="ELX346" s="2"/>
      <c r="ELY346" s="2"/>
      <c r="ELZ346" s="2"/>
      <c r="EMA346" s="2"/>
      <c r="EMB346" s="2"/>
      <c r="EMC346" s="2"/>
      <c r="EMD346" s="2"/>
      <c r="EME346" s="2"/>
      <c r="EMF346" s="2"/>
      <c r="EMG346" s="2"/>
      <c r="EMH346" s="2"/>
      <c r="EMI346" s="2"/>
      <c r="EMJ346" s="2"/>
      <c r="EMK346" s="2"/>
      <c r="EML346" s="2"/>
      <c r="EMM346" s="2"/>
      <c r="EMN346" s="2"/>
      <c r="EMO346" s="2"/>
      <c r="EMP346" s="2"/>
      <c r="EMQ346" s="2"/>
      <c r="EMR346" s="2"/>
      <c r="EMS346" s="2"/>
      <c r="EMT346" s="2"/>
      <c r="EMU346" s="2"/>
      <c r="EMV346" s="2"/>
      <c r="EMW346" s="2"/>
      <c r="EMX346" s="2"/>
      <c r="EMY346" s="2"/>
      <c r="EMZ346" s="2"/>
      <c r="ENA346" s="2"/>
      <c r="ENB346" s="2"/>
      <c r="ENC346" s="2"/>
      <c r="END346" s="2"/>
      <c r="ENE346" s="2"/>
      <c r="ENF346" s="2"/>
      <c r="ENG346" s="2"/>
      <c r="ENH346" s="2"/>
      <c r="ENI346" s="2"/>
      <c r="ENJ346" s="2"/>
      <c r="ENK346" s="2"/>
      <c r="ENL346" s="2"/>
      <c r="ENM346" s="2"/>
      <c r="ENN346" s="2"/>
      <c r="ENO346" s="2"/>
      <c r="ENP346" s="2"/>
      <c r="ENQ346" s="2"/>
      <c r="ENR346" s="2"/>
      <c r="ENS346" s="2"/>
      <c r="ENT346" s="2"/>
      <c r="ENU346" s="2"/>
      <c r="ENV346" s="2"/>
      <c r="ENW346" s="2"/>
      <c r="ENX346" s="2"/>
      <c r="ENY346" s="2"/>
      <c r="ENZ346" s="2"/>
      <c r="EOA346" s="2"/>
      <c r="EOB346" s="2"/>
      <c r="EOC346" s="2"/>
      <c r="EOD346" s="2"/>
      <c r="EOE346" s="2"/>
      <c r="EOF346" s="2"/>
      <c r="EOG346" s="2"/>
      <c r="EOH346" s="2"/>
      <c r="EOI346" s="2"/>
      <c r="EOJ346" s="2"/>
      <c r="EOK346" s="2"/>
      <c r="EOL346" s="2"/>
      <c r="EOM346" s="2"/>
      <c r="EON346" s="2"/>
      <c r="EOO346" s="2"/>
      <c r="EOP346" s="2"/>
      <c r="EOQ346" s="2"/>
      <c r="EOR346" s="2"/>
      <c r="EOS346" s="2"/>
      <c r="EOT346" s="2"/>
      <c r="EOU346" s="2"/>
      <c r="EOV346" s="2"/>
      <c r="EOW346" s="2"/>
      <c r="EOX346" s="2"/>
      <c r="EOY346" s="2"/>
      <c r="EOZ346" s="2"/>
      <c r="EPA346" s="2"/>
      <c r="EPB346" s="2"/>
      <c r="EPC346" s="2"/>
      <c r="EPD346" s="2"/>
      <c r="EPE346" s="2"/>
      <c r="EPF346" s="2"/>
      <c r="EPG346" s="2"/>
      <c r="EPH346" s="2"/>
      <c r="EPI346" s="2"/>
      <c r="EPJ346" s="2"/>
      <c r="EPK346" s="2"/>
      <c r="EPL346" s="2"/>
      <c r="EPM346" s="2"/>
      <c r="EPN346" s="2"/>
      <c r="EPO346" s="2"/>
      <c r="EPP346" s="2"/>
      <c r="EPQ346" s="2"/>
      <c r="EPR346" s="2"/>
      <c r="EPS346" s="2"/>
      <c r="EPT346" s="2"/>
      <c r="EPU346" s="2"/>
      <c r="EPV346" s="2"/>
      <c r="EPW346" s="2"/>
      <c r="EPX346" s="2"/>
      <c r="EPY346" s="2"/>
      <c r="EPZ346" s="2"/>
      <c r="EQA346" s="2"/>
      <c r="EQB346" s="2"/>
      <c r="EQC346" s="2"/>
      <c r="EQD346" s="2"/>
      <c r="EQE346" s="2"/>
      <c r="EQF346" s="2"/>
      <c r="EQG346" s="2"/>
      <c r="EQH346" s="2"/>
      <c r="EQI346" s="2"/>
      <c r="EQJ346" s="2"/>
      <c r="EQK346" s="2"/>
      <c r="EQL346" s="2"/>
      <c r="EQM346" s="2"/>
      <c r="EQN346" s="2"/>
      <c r="EQO346" s="2"/>
      <c r="EQP346" s="2"/>
      <c r="EQQ346" s="2"/>
      <c r="EQR346" s="2"/>
      <c r="EQS346" s="2"/>
      <c r="EQT346" s="2"/>
      <c r="EQU346" s="2"/>
      <c r="EQV346" s="2"/>
      <c r="EQW346" s="2"/>
      <c r="EQX346" s="2"/>
      <c r="EQY346" s="2"/>
      <c r="EQZ346" s="2"/>
      <c r="ERA346" s="2"/>
      <c r="ERB346" s="2"/>
      <c r="ERC346" s="2"/>
      <c r="ERD346" s="2"/>
      <c r="ERE346" s="2"/>
      <c r="ERF346" s="2"/>
      <c r="ERG346" s="2"/>
      <c r="ERH346" s="2"/>
      <c r="ERI346" s="2"/>
      <c r="ERJ346" s="2"/>
      <c r="ERK346" s="2"/>
      <c r="ERL346" s="2"/>
      <c r="ERM346" s="2"/>
      <c r="ERN346" s="2"/>
      <c r="ERO346" s="2"/>
      <c r="ERP346" s="2"/>
      <c r="ERQ346" s="2"/>
      <c r="ERR346" s="2"/>
      <c r="ERS346" s="2"/>
      <c r="ERT346" s="2"/>
      <c r="ERU346" s="2"/>
      <c r="ERV346" s="2"/>
      <c r="ERW346" s="2"/>
      <c r="ERX346" s="2"/>
      <c r="ERY346" s="2"/>
      <c r="ERZ346" s="2"/>
      <c r="ESA346" s="2"/>
      <c r="ESB346" s="2"/>
      <c r="ESC346" s="2"/>
      <c r="ESD346" s="2"/>
      <c r="ESE346" s="2"/>
      <c r="ESF346" s="2"/>
      <c r="ESG346" s="2"/>
      <c r="ESH346" s="2"/>
      <c r="ESI346" s="2"/>
      <c r="ESJ346" s="2"/>
      <c r="ESK346" s="2"/>
      <c r="ESL346" s="2"/>
      <c r="ESM346" s="2"/>
      <c r="ESN346" s="2"/>
      <c r="ESO346" s="2"/>
      <c r="ESP346" s="2"/>
      <c r="ESQ346" s="2"/>
      <c r="ESR346" s="2"/>
      <c r="ESS346" s="2"/>
      <c r="EST346" s="2"/>
      <c r="ESU346" s="2"/>
      <c r="ESV346" s="2"/>
      <c r="ESW346" s="2"/>
      <c r="ESX346" s="2"/>
      <c r="ESY346" s="2"/>
      <c r="ESZ346" s="2"/>
      <c r="ETA346" s="2"/>
      <c r="ETB346" s="2"/>
      <c r="ETC346" s="2"/>
      <c r="ETD346" s="2"/>
      <c r="ETE346" s="2"/>
      <c r="ETF346" s="2"/>
      <c r="ETG346" s="2"/>
      <c r="ETH346" s="2"/>
      <c r="ETI346" s="2"/>
      <c r="ETJ346" s="2"/>
      <c r="ETK346" s="2"/>
      <c r="ETL346" s="2"/>
      <c r="ETM346" s="2"/>
      <c r="ETN346" s="2"/>
      <c r="ETO346" s="2"/>
      <c r="ETP346" s="2"/>
      <c r="ETQ346" s="2"/>
      <c r="ETR346" s="2"/>
      <c r="ETS346" s="2"/>
      <c r="ETT346" s="2"/>
      <c r="ETU346" s="2"/>
      <c r="ETV346" s="2"/>
      <c r="ETW346" s="2"/>
      <c r="ETX346" s="2"/>
      <c r="ETY346" s="2"/>
      <c r="ETZ346" s="2"/>
      <c r="EUA346" s="2"/>
      <c r="EUB346" s="2"/>
      <c r="EUC346" s="2"/>
      <c r="EUD346" s="2"/>
      <c r="EUE346" s="2"/>
      <c r="EUF346" s="2"/>
      <c r="EUG346" s="2"/>
      <c r="EUH346" s="2"/>
      <c r="EUI346" s="2"/>
      <c r="EUJ346" s="2"/>
      <c r="EUK346" s="2"/>
      <c r="EUL346" s="2"/>
      <c r="EUM346" s="2"/>
      <c r="EUN346" s="2"/>
      <c r="EUO346" s="2"/>
      <c r="EUP346" s="2"/>
      <c r="EUQ346" s="2"/>
      <c r="EUR346" s="2"/>
      <c r="EUS346" s="2"/>
      <c r="EUT346" s="2"/>
      <c r="EUU346" s="2"/>
      <c r="EUV346" s="2"/>
      <c r="EUW346" s="2"/>
      <c r="EUX346" s="2"/>
      <c r="EUY346" s="2"/>
      <c r="EUZ346" s="2"/>
      <c r="EVA346" s="2"/>
      <c r="EVB346" s="2"/>
      <c r="EVC346" s="2"/>
      <c r="EVD346" s="2"/>
      <c r="EVE346" s="2"/>
      <c r="EVF346" s="2"/>
      <c r="EVG346" s="2"/>
      <c r="EVH346" s="2"/>
      <c r="EVI346" s="2"/>
      <c r="EVJ346" s="2"/>
      <c r="EVK346" s="2"/>
      <c r="EVL346" s="2"/>
      <c r="EVM346" s="2"/>
      <c r="EVN346" s="2"/>
      <c r="EVO346" s="2"/>
      <c r="EVP346" s="2"/>
      <c r="EVQ346" s="2"/>
      <c r="EVR346" s="2"/>
      <c r="EVS346" s="2"/>
      <c r="EVT346" s="2"/>
      <c r="EVU346" s="2"/>
      <c r="EVV346" s="2"/>
      <c r="EVW346" s="2"/>
      <c r="EVX346" s="2"/>
      <c r="EVY346" s="2"/>
      <c r="EVZ346" s="2"/>
      <c r="EWA346" s="2"/>
      <c r="EWB346" s="2"/>
      <c r="EWC346" s="2"/>
      <c r="EWD346" s="2"/>
      <c r="EWE346" s="2"/>
      <c r="EWF346" s="2"/>
      <c r="EWG346" s="2"/>
      <c r="EWH346" s="2"/>
      <c r="EWI346" s="2"/>
      <c r="EWJ346" s="2"/>
      <c r="EWK346" s="2"/>
      <c r="EWL346" s="2"/>
      <c r="EWM346" s="2"/>
      <c r="EWN346" s="2"/>
      <c r="EWO346" s="2"/>
      <c r="EWP346" s="2"/>
      <c r="EWQ346" s="2"/>
      <c r="EWR346" s="2"/>
      <c r="EWS346" s="2"/>
      <c r="EWT346" s="2"/>
      <c r="EWU346" s="2"/>
      <c r="EWV346" s="2"/>
      <c r="EWW346" s="2"/>
      <c r="EWX346" s="2"/>
      <c r="EWY346" s="2"/>
      <c r="EWZ346" s="2"/>
      <c r="EXA346" s="2"/>
      <c r="EXB346" s="2"/>
      <c r="EXC346" s="2"/>
      <c r="EXD346" s="2"/>
      <c r="EXE346" s="2"/>
      <c r="EXF346" s="2"/>
      <c r="EXG346" s="2"/>
      <c r="EXH346" s="2"/>
      <c r="EXI346" s="2"/>
      <c r="EXJ346" s="2"/>
      <c r="EXK346" s="2"/>
      <c r="EXL346" s="2"/>
      <c r="EXM346" s="2"/>
      <c r="EXN346" s="2"/>
      <c r="EXO346" s="2"/>
      <c r="EXP346" s="2"/>
      <c r="EXQ346" s="2"/>
      <c r="EXR346" s="2"/>
      <c r="EXS346" s="2"/>
      <c r="EXT346" s="2"/>
      <c r="EXU346" s="2"/>
      <c r="EXV346" s="2"/>
      <c r="EXW346" s="2"/>
      <c r="EXX346" s="2"/>
      <c r="EXY346" s="2"/>
      <c r="EXZ346" s="2"/>
      <c r="EYA346" s="2"/>
      <c r="EYB346" s="2"/>
      <c r="EYC346" s="2"/>
      <c r="EYD346" s="2"/>
      <c r="EYE346" s="2"/>
      <c r="EYF346" s="2"/>
      <c r="EYG346" s="2"/>
      <c r="EYH346" s="2"/>
      <c r="EYI346" s="2"/>
      <c r="EYJ346" s="2"/>
      <c r="EYK346" s="2"/>
      <c r="EYL346" s="2"/>
      <c r="EYM346" s="2"/>
      <c r="EYN346" s="2"/>
      <c r="EYO346" s="2"/>
      <c r="EYP346" s="2"/>
      <c r="EYQ346" s="2"/>
      <c r="EYR346" s="2"/>
      <c r="EYS346" s="2"/>
      <c r="EYT346" s="2"/>
      <c r="EYU346" s="2"/>
      <c r="EYV346" s="2"/>
      <c r="EYW346" s="2"/>
      <c r="EYX346" s="2"/>
      <c r="EYY346" s="2"/>
      <c r="EYZ346" s="2"/>
      <c r="EZA346" s="2"/>
      <c r="EZB346" s="2"/>
      <c r="EZC346" s="2"/>
      <c r="EZD346" s="2"/>
      <c r="EZE346" s="2"/>
      <c r="EZF346" s="2"/>
      <c r="EZG346" s="2"/>
      <c r="EZH346" s="2"/>
      <c r="EZI346" s="2"/>
      <c r="EZJ346" s="2"/>
      <c r="EZK346" s="2"/>
      <c r="EZL346" s="2"/>
      <c r="EZM346" s="2"/>
      <c r="EZN346" s="2"/>
      <c r="EZO346" s="2"/>
      <c r="EZP346" s="2"/>
      <c r="EZQ346" s="2"/>
      <c r="EZR346" s="2"/>
      <c r="EZS346" s="2"/>
      <c r="EZT346" s="2"/>
      <c r="EZU346" s="2"/>
      <c r="EZV346" s="2"/>
      <c r="EZW346" s="2"/>
      <c r="EZX346" s="2"/>
      <c r="EZY346" s="2"/>
      <c r="EZZ346" s="2"/>
      <c r="FAA346" s="2"/>
      <c r="FAB346" s="2"/>
      <c r="FAC346" s="2"/>
      <c r="FAD346" s="2"/>
      <c r="FAE346" s="2"/>
      <c r="FAF346" s="2"/>
      <c r="FAG346" s="2"/>
      <c r="FAH346" s="2"/>
      <c r="FAI346" s="2"/>
      <c r="FAJ346" s="2"/>
      <c r="FAK346" s="2"/>
      <c r="FAL346" s="2"/>
      <c r="FAM346" s="2"/>
      <c r="FAN346" s="2"/>
      <c r="FAO346" s="2"/>
      <c r="FAP346" s="2"/>
      <c r="FAQ346" s="2"/>
      <c r="FAR346" s="2"/>
      <c r="FAS346" s="2"/>
      <c r="FAT346" s="2"/>
      <c r="FAU346" s="2"/>
      <c r="FAV346" s="2"/>
      <c r="FAW346" s="2"/>
      <c r="FAX346" s="2"/>
      <c r="FAY346" s="2"/>
      <c r="FAZ346" s="2"/>
      <c r="FBA346" s="2"/>
      <c r="FBB346" s="2"/>
      <c r="FBC346" s="2"/>
      <c r="FBD346" s="2"/>
      <c r="FBE346" s="2"/>
      <c r="FBF346" s="2"/>
      <c r="FBG346" s="2"/>
      <c r="FBH346" s="2"/>
      <c r="FBI346" s="2"/>
      <c r="FBJ346" s="2"/>
      <c r="FBK346" s="2"/>
      <c r="FBL346" s="2"/>
      <c r="FBM346" s="2"/>
      <c r="FBN346" s="2"/>
      <c r="FBO346" s="2"/>
      <c r="FBP346" s="2"/>
      <c r="FBQ346" s="2"/>
      <c r="FBR346" s="2"/>
      <c r="FBS346" s="2"/>
      <c r="FBT346" s="2"/>
      <c r="FBU346" s="2"/>
      <c r="FBV346" s="2"/>
      <c r="FBW346" s="2"/>
      <c r="FBX346" s="2"/>
      <c r="FBY346" s="2"/>
      <c r="FBZ346" s="2"/>
      <c r="FCA346" s="2"/>
      <c r="FCB346" s="2"/>
      <c r="FCC346" s="2"/>
      <c r="FCD346" s="2"/>
      <c r="FCE346" s="2"/>
      <c r="FCF346" s="2"/>
      <c r="FCG346" s="2"/>
      <c r="FCH346" s="2"/>
      <c r="FCI346" s="2"/>
      <c r="FCJ346" s="2"/>
      <c r="FCK346" s="2"/>
      <c r="FCL346" s="2"/>
      <c r="FCM346" s="2"/>
      <c r="FCN346" s="2"/>
      <c r="FCO346" s="2"/>
      <c r="FCP346" s="2"/>
      <c r="FCQ346" s="2"/>
      <c r="FCR346" s="2"/>
      <c r="FCS346" s="2"/>
      <c r="FCT346" s="2"/>
      <c r="FCU346" s="2"/>
      <c r="FCV346" s="2"/>
      <c r="FCW346" s="2"/>
      <c r="FCX346" s="2"/>
      <c r="FCY346" s="2"/>
      <c r="FCZ346" s="2"/>
      <c r="FDA346" s="2"/>
      <c r="FDB346" s="2"/>
      <c r="FDC346" s="2"/>
      <c r="FDD346" s="2"/>
      <c r="FDE346" s="2"/>
      <c r="FDF346" s="2"/>
      <c r="FDG346" s="2"/>
      <c r="FDH346" s="2"/>
      <c r="FDI346" s="2"/>
      <c r="FDJ346" s="2"/>
      <c r="FDK346" s="2"/>
      <c r="FDL346" s="2"/>
      <c r="FDM346" s="2"/>
      <c r="FDN346" s="2"/>
      <c r="FDO346" s="2"/>
      <c r="FDP346" s="2"/>
      <c r="FDQ346" s="2"/>
      <c r="FDR346" s="2"/>
      <c r="FDS346" s="2"/>
      <c r="FDT346" s="2"/>
      <c r="FDU346" s="2"/>
      <c r="FDV346" s="2"/>
      <c r="FDW346" s="2"/>
      <c r="FDX346" s="2"/>
      <c r="FDY346" s="2"/>
      <c r="FDZ346" s="2"/>
      <c r="FEA346" s="2"/>
      <c r="FEB346" s="2"/>
      <c r="FEC346" s="2"/>
      <c r="FED346" s="2"/>
      <c r="FEE346" s="2"/>
      <c r="FEF346" s="2"/>
      <c r="FEG346" s="2"/>
      <c r="FEH346" s="2"/>
      <c r="FEI346" s="2"/>
      <c r="FEJ346" s="2"/>
      <c r="FEK346" s="2"/>
      <c r="FEL346" s="2"/>
      <c r="FEM346" s="2"/>
      <c r="FEN346" s="2"/>
      <c r="FEO346" s="2"/>
      <c r="FEP346" s="2"/>
      <c r="FEQ346" s="2"/>
      <c r="FER346" s="2"/>
      <c r="FES346" s="2"/>
      <c r="FET346" s="2"/>
      <c r="FEU346" s="2"/>
      <c r="FEV346" s="2"/>
      <c r="FEW346" s="2"/>
      <c r="FEX346" s="2"/>
      <c r="FEY346" s="2"/>
      <c r="FEZ346" s="2"/>
      <c r="FFA346" s="2"/>
      <c r="FFB346" s="2"/>
      <c r="FFC346" s="2"/>
      <c r="FFD346" s="2"/>
      <c r="FFE346" s="2"/>
      <c r="FFF346" s="2"/>
      <c r="FFG346" s="2"/>
      <c r="FFH346" s="2"/>
      <c r="FFI346" s="2"/>
      <c r="FFJ346" s="2"/>
      <c r="FFK346" s="2"/>
      <c r="FFL346" s="2"/>
      <c r="FFM346" s="2"/>
      <c r="FFN346" s="2"/>
      <c r="FFO346" s="2"/>
      <c r="FFP346" s="2"/>
      <c r="FFQ346" s="2"/>
      <c r="FFR346" s="2"/>
      <c r="FFS346" s="2"/>
      <c r="FFT346" s="2"/>
      <c r="FFU346" s="2"/>
      <c r="FFV346" s="2"/>
      <c r="FFW346" s="2"/>
      <c r="FFX346" s="2"/>
      <c r="FFY346" s="2"/>
      <c r="FFZ346" s="2"/>
      <c r="FGA346" s="2"/>
      <c r="FGB346" s="2"/>
      <c r="FGC346" s="2"/>
      <c r="FGD346" s="2"/>
      <c r="FGE346" s="2"/>
      <c r="FGF346" s="2"/>
      <c r="FGG346" s="2"/>
      <c r="FGH346" s="2"/>
      <c r="FGI346" s="2"/>
      <c r="FGJ346" s="2"/>
      <c r="FGK346" s="2"/>
      <c r="FGL346" s="2"/>
      <c r="FGM346" s="2"/>
      <c r="FGN346" s="2"/>
      <c r="FGO346" s="2"/>
      <c r="FGP346" s="2"/>
      <c r="FGQ346" s="2"/>
      <c r="FGR346" s="2"/>
      <c r="FGS346" s="2"/>
      <c r="FGT346" s="2"/>
      <c r="FGU346" s="2"/>
      <c r="FGV346" s="2"/>
      <c r="FGW346" s="2"/>
      <c r="FGX346" s="2"/>
      <c r="FGY346" s="2"/>
      <c r="FGZ346" s="2"/>
      <c r="FHA346" s="2"/>
      <c r="FHB346" s="2"/>
      <c r="FHC346" s="2"/>
      <c r="FHD346" s="2"/>
      <c r="FHE346" s="2"/>
      <c r="FHF346" s="2"/>
      <c r="FHG346" s="2"/>
      <c r="FHH346" s="2"/>
      <c r="FHI346" s="2"/>
      <c r="FHJ346" s="2"/>
      <c r="FHK346" s="2"/>
      <c r="FHL346" s="2"/>
      <c r="FHM346" s="2"/>
      <c r="FHN346" s="2"/>
      <c r="FHO346" s="2"/>
      <c r="FHP346" s="2"/>
      <c r="FHQ346" s="2"/>
      <c r="FHR346" s="2"/>
      <c r="FHS346" s="2"/>
      <c r="FHT346" s="2"/>
      <c r="FHU346" s="2"/>
      <c r="FHV346" s="2"/>
      <c r="FHW346" s="2"/>
      <c r="FHX346" s="2"/>
      <c r="FHY346" s="2"/>
      <c r="FHZ346" s="2"/>
      <c r="FIA346" s="2"/>
      <c r="FIB346" s="2"/>
      <c r="FIC346" s="2"/>
      <c r="FID346" s="2"/>
      <c r="FIE346" s="2"/>
      <c r="FIF346" s="2"/>
      <c r="FIG346" s="2"/>
      <c r="FIH346" s="2"/>
      <c r="FII346" s="2"/>
      <c r="FIJ346" s="2"/>
      <c r="FIK346" s="2"/>
      <c r="FIL346" s="2"/>
      <c r="FIM346" s="2"/>
      <c r="FIN346" s="2"/>
      <c r="FIO346" s="2"/>
      <c r="FIP346" s="2"/>
      <c r="FIQ346" s="2"/>
      <c r="FIR346" s="2"/>
      <c r="FIS346" s="2"/>
      <c r="FIT346" s="2"/>
      <c r="FIU346" s="2"/>
      <c r="FIV346" s="2"/>
      <c r="FIW346" s="2"/>
      <c r="FIX346" s="2"/>
      <c r="FIY346" s="2"/>
      <c r="FIZ346" s="2"/>
      <c r="FJA346" s="2"/>
      <c r="FJB346" s="2"/>
      <c r="FJC346" s="2"/>
      <c r="FJD346" s="2"/>
      <c r="FJE346" s="2"/>
      <c r="FJF346" s="2"/>
      <c r="FJG346" s="2"/>
      <c r="FJH346" s="2"/>
      <c r="FJI346" s="2"/>
      <c r="FJJ346" s="2"/>
      <c r="FJK346" s="2"/>
      <c r="FJL346" s="2"/>
      <c r="FJM346" s="2"/>
      <c r="FJN346" s="2"/>
      <c r="FJO346" s="2"/>
      <c r="FJP346" s="2"/>
      <c r="FJQ346" s="2"/>
      <c r="FJR346" s="2"/>
      <c r="FJS346" s="2"/>
      <c r="FJT346" s="2"/>
      <c r="FJU346" s="2"/>
      <c r="FJV346" s="2"/>
      <c r="FJW346" s="2"/>
      <c r="FJX346" s="2"/>
      <c r="FJY346" s="2"/>
      <c r="FJZ346" s="2"/>
      <c r="FKA346" s="2"/>
      <c r="FKB346" s="2"/>
      <c r="FKC346" s="2"/>
      <c r="FKD346" s="2"/>
      <c r="FKE346" s="2"/>
      <c r="FKF346" s="2"/>
      <c r="FKG346" s="2"/>
      <c r="FKH346" s="2"/>
      <c r="FKI346" s="2"/>
      <c r="FKJ346" s="2"/>
      <c r="FKK346" s="2"/>
      <c r="FKL346" s="2"/>
      <c r="FKM346" s="2"/>
      <c r="FKN346" s="2"/>
      <c r="FKO346" s="2"/>
      <c r="FKP346" s="2"/>
      <c r="FKQ346" s="2"/>
      <c r="FKR346" s="2"/>
      <c r="FKS346" s="2"/>
      <c r="FKT346" s="2"/>
      <c r="FKU346" s="2"/>
      <c r="FKV346" s="2"/>
      <c r="FKW346" s="2"/>
      <c r="FKX346" s="2"/>
      <c r="FKY346" s="2"/>
      <c r="FKZ346" s="2"/>
      <c r="FLA346" s="2"/>
      <c r="FLB346" s="2"/>
      <c r="FLC346" s="2"/>
      <c r="FLD346" s="2"/>
      <c r="FLE346" s="2"/>
      <c r="FLF346" s="2"/>
      <c r="FLG346" s="2"/>
      <c r="FLH346" s="2"/>
      <c r="FLI346" s="2"/>
      <c r="FLJ346" s="2"/>
      <c r="FLK346" s="2"/>
      <c r="FLL346" s="2"/>
      <c r="FLM346" s="2"/>
      <c r="FLN346" s="2"/>
      <c r="FLO346" s="2"/>
      <c r="FLP346" s="2"/>
      <c r="FLQ346" s="2"/>
      <c r="FLR346" s="2"/>
      <c r="FLS346" s="2"/>
      <c r="FLT346" s="2"/>
      <c r="FLU346" s="2"/>
      <c r="FLV346" s="2"/>
      <c r="FLW346" s="2"/>
      <c r="FLX346" s="2"/>
      <c r="FLY346" s="2"/>
      <c r="FLZ346" s="2"/>
      <c r="FMA346" s="2"/>
      <c r="FMB346" s="2"/>
      <c r="FMC346" s="2"/>
      <c r="FMD346" s="2"/>
      <c r="FME346" s="2"/>
      <c r="FMF346" s="2"/>
      <c r="FMG346" s="2"/>
      <c r="FMH346" s="2"/>
      <c r="FMI346" s="2"/>
      <c r="FMJ346" s="2"/>
      <c r="FMK346" s="2"/>
      <c r="FML346" s="2"/>
      <c r="FMM346" s="2"/>
      <c r="FMN346" s="2"/>
      <c r="FMO346" s="2"/>
      <c r="FMP346" s="2"/>
      <c r="FMQ346" s="2"/>
      <c r="FMR346" s="2"/>
      <c r="FMS346" s="2"/>
      <c r="FMT346" s="2"/>
      <c r="FMU346" s="2"/>
      <c r="FMV346" s="2"/>
      <c r="FMW346" s="2"/>
      <c r="FMX346" s="2"/>
      <c r="FMY346" s="2"/>
      <c r="FMZ346" s="2"/>
      <c r="FNA346" s="2"/>
      <c r="FNB346" s="2"/>
      <c r="FNC346" s="2"/>
      <c r="FND346" s="2"/>
      <c r="FNE346" s="2"/>
      <c r="FNF346" s="2"/>
      <c r="FNG346" s="2"/>
      <c r="FNH346" s="2"/>
      <c r="FNI346" s="2"/>
      <c r="FNJ346" s="2"/>
      <c r="FNK346" s="2"/>
      <c r="FNL346" s="2"/>
      <c r="FNM346" s="2"/>
      <c r="FNN346" s="2"/>
      <c r="FNO346" s="2"/>
      <c r="FNP346" s="2"/>
      <c r="FNQ346" s="2"/>
      <c r="FNR346" s="2"/>
      <c r="FNS346" s="2"/>
      <c r="FNT346" s="2"/>
      <c r="FNU346" s="2"/>
      <c r="FNV346" s="2"/>
      <c r="FNW346" s="2"/>
      <c r="FNX346" s="2"/>
      <c r="FNY346" s="2"/>
      <c r="FNZ346" s="2"/>
      <c r="FOA346" s="2"/>
      <c r="FOB346" s="2"/>
      <c r="FOC346" s="2"/>
      <c r="FOD346" s="2"/>
      <c r="FOE346" s="2"/>
      <c r="FOF346" s="2"/>
      <c r="FOG346" s="2"/>
      <c r="FOH346" s="2"/>
      <c r="FOI346" s="2"/>
      <c r="FOJ346" s="2"/>
      <c r="FOK346" s="2"/>
      <c r="FOL346" s="2"/>
      <c r="FOM346" s="2"/>
      <c r="FON346" s="2"/>
      <c r="FOO346" s="2"/>
      <c r="FOP346" s="2"/>
      <c r="FOQ346" s="2"/>
      <c r="FOR346" s="2"/>
      <c r="FOS346" s="2"/>
      <c r="FOT346" s="2"/>
      <c r="FOU346" s="2"/>
      <c r="FOV346" s="2"/>
      <c r="FOW346" s="2"/>
      <c r="FOX346" s="2"/>
      <c r="FOY346" s="2"/>
      <c r="FOZ346" s="2"/>
      <c r="FPA346" s="2"/>
      <c r="FPB346" s="2"/>
      <c r="FPC346" s="2"/>
      <c r="FPD346" s="2"/>
      <c r="FPE346" s="2"/>
      <c r="FPF346" s="2"/>
      <c r="FPG346" s="2"/>
      <c r="FPH346" s="2"/>
      <c r="FPI346" s="2"/>
      <c r="FPJ346" s="2"/>
      <c r="FPK346" s="2"/>
      <c r="FPL346" s="2"/>
      <c r="FPM346" s="2"/>
      <c r="FPN346" s="2"/>
      <c r="FPO346" s="2"/>
      <c r="FPP346" s="2"/>
      <c r="FPQ346" s="2"/>
      <c r="FPR346" s="2"/>
      <c r="FPS346" s="2"/>
      <c r="FPT346" s="2"/>
      <c r="FPU346" s="2"/>
      <c r="FPV346" s="2"/>
      <c r="FPW346" s="2"/>
      <c r="FPX346" s="2"/>
      <c r="FPY346" s="2"/>
      <c r="FPZ346" s="2"/>
      <c r="FQA346" s="2"/>
      <c r="FQB346" s="2"/>
      <c r="FQC346" s="2"/>
      <c r="FQD346" s="2"/>
      <c r="FQE346" s="2"/>
      <c r="FQF346" s="2"/>
      <c r="FQG346" s="2"/>
      <c r="FQH346" s="2"/>
      <c r="FQI346" s="2"/>
      <c r="FQJ346" s="2"/>
      <c r="FQK346" s="2"/>
      <c r="FQL346" s="2"/>
      <c r="FQM346" s="2"/>
      <c r="FQN346" s="2"/>
      <c r="FQO346" s="2"/>
      <c r="FQP346" s="2"/>
      <c r="FQQ346" s="2"/>
      <c r="FQR346" s="2"/>
      <c r="FQS346" s="2"/>
      <c r="FQT346" s="2"/>
      <c r="FQU346" s="2"/>
      <c r="FQV346" s="2"/>
      <c r="FQW346" s="2"/>
      <c r="FQX346" s="2"/>
      <c r="FQY346" s="2"/>
      <c r="FQZ346" s="2"/>
      <c r="FRA346" s="2"/>
      <c r="FRB346" s="2"/>
      <c r="FRC346" s="2"/>
      <c r="FRD346" s="2"/>
      <c r="FRE346" s="2"/>
      <c r="FRF346" s="2"/>
      <c r="FRG346" s="2"/>
      <c r="FRH346" s="2"/>
      <c r="FRI346" s="2"/>
      <c r="FRJ346" s="2"/>
      <c r="FRK346" s="2"/>
      <c r="FRL346" s="2"/>
      <c r="FRM346" s="2"/>
      <c r="FRN346" s="2"/>
      <c r="FRO346" s="2"/>
      <c r="FRP346" s="2"/>
      <c r="FRQ346" s="2"/>
      <c r="FRR346" s="2"/>
      <c r="FRS346" s="2"/>
      <c r="FRT346" s="2"/>
      <c r="FRU346" s="2"/>
      <c r="FRV346" s="2"/>
      <c r="FRW346" s="2"/>
      <c r="FRX346" s="2"/>
      <c r="FRY346" s="2"/>
      <c r="FRZ346" s="2"/>
      <c r="FSA346" s="2"/>
      <c r="FSB346" s="2"/>
      <c r="FSC346" s="2"/>
      <c r="FSD346" s="2"/>
      <c r="FSE346" s="2"/>
      <c r="FSF346" s="2"/>
      <c r="FSG346" s="2"/>
      <c r="FSH346" s="2"/>
      <c r="FSI346" s="2"/>
      <c r="FSJ346" s="2"/>
      <c r="FSK346" s="2"/>
      <c r="FSL346" s="2"/>
      <c r="FSM346" s="2"/>
      <c r="FSN346" s="2"/>
      <c r="FSO346" s="2"/>
      <c r="FSP346" s="2"/>
      <c r="FSQ346" s="2"/>
      <c r="FSR346" s="2"/>
      <c r="FSS346" s="2"/>
      <c r="FST346" s="2"/>
      <c r="FSU346" s="2"/>
      <c r="FSV346" s="2"/>
      <c r="FSW346" s="2"/>
      <c r="FSX346" s="2"/>
      <c r="FSY346" s="2"/>
      <c r="FSZ346" s="2"/>
      <c r="FTA346" s="2"/>
      <c r="FTB346" s="2"/>
      <c r="FTC346" s="2"/>
      <c r="FTD346" s="2"/>
      <c r="FTE346" s="2"/>
      <c r="FTF346" s="2"/>
      <c r="FTG346" s="2"/>
      <c r="FTH346" s="2"/>
      <c r="FTI346" s="2"/>
      <c r="FTJ346" s="2"/>
      <c r="FTK346" s="2"/>
      <c r="FTL346" s="2"/>
      <c r="FTM346" s="2"/>
      <c r="FTN346" s="2"/>
      <c r="FTO346" s="2"/>
      <c r="FTP346" s="2"/>
      <c r="FTQ346" s="2"/>
      <c r="FTR346" s="2"/>
      <c r="FTS346" s="2"/>
      <c r="FTT346" s="2"/>
      <c r="FTU346" s="2"/>
      <c r="FTV346" s="2"/>
      <c r="FTW346" s="2"/>
      <c r="FTX346" s="2"/>
      <c r="FTY346" s="2"/>
      <c r="FTZ346" s="2"/>
      <c r="FUA346" s="2"/>
      <c r="FUB346" s="2"/>
      <c r="FUC346" s="2"/>
      <c r="FUD346" s="2"/>
      <c r="FUE346" s="2"/>
      <c r="FUF346" s="2"/>
      <c r="FUG346" s="2"/>
      <c r="FUH346" s="2"/>
      <c r="FUI346" s="2"/>
      <c r="FUJ346" s="2"/>
      <c r="FUK346" s="2"/>
      <c r="FUL346" s="2"/>
      <c r="FUM346" s="2"/>
      <c r="FUN346" s="2"/>
      <c r="FUO346" s="2"/>
      <c r="FUP346" s="2"/>
      <c r="FUQ346" s="2"/>
      <c r="FUR346" s="2"/>
      <c r="FUS346" s="2"/>
      <c r="FUT346" s="2"/>
      <c r="FUU346" s="2"/>
      <c r="FUV346" s="2"/>
      <c r="FUW346" s="2"/>
      <c r="FUX346" s="2"/>
      <c r="FUY346" s="2"/>
      <c r="FUZ346" s="2"/>
      <c r="FVA346" s="2"/>
      <c r="FVB346" s="2"/>
      <c r="FVC346" s="2"/>
      <c r="FVD346" s="2"/>
      <c r="FVE346" s="2"/>
      <c r="FVF346" s="2"/>
      <c r="FVG346" s="2"/>
      <c r="FVH346" s="2"/>
      <c r="FVI346" s="2"/>
      <c r="FVJ346" s="2"/>
      <c r="FVK346" s="2"/>
      <c r="FVL346" s="2"/>
      <c r="FVM346" s="2"/>
      <c r="FVN346" s="2"/>
      <c r="FVO346" s="2"/>
      <c r="FVP346" s="2"/>
      <c r="FVQ346" s="2"/>
      <c r="FVR346" s="2"/>
      <c r="FVS346" s="2"/>
      <c r="FVT346" s="2"/>
      <c r="FVU346" s="2"/>
      <c r="FVV346" s="2"/>
      <c r="FVW346" s="2"/>
      <c r="FVX346" s="2"/>
      <c r="FVY346" s="2"/>
      <c r="FVZ346" s="2"/>
      <c r="FWA346" s="2"/>
      <c r="FWB346" s="2"/>
      <c r="FWC346" s="2"/>
      <c r="FWD346" s="2"/>
      <c r="FWE346" s="2"/>
      <c r="FWF346" s="2"/>
      <c r="FWG346" s="2"/>
      <c r="FWH346" s="2"/>
      <c r="FWI346" s="2"/>
      <c r="FWJ346" s="2"/>
      <c r="FWK346" s="2"/>
      <c r="FWL346" s="2"/>
      <c r="FWM346" s="2"/>
      <c r="FWN346" s="2"/>
      <c r="FWO346" s="2"/>
      <c r="FWP346" s="2"/>
      <c r="FWQ346" s="2"/>
      <c r="FWR346" s="2"/>
      <c r="FWS346" s="2"/>
      <c r="FWT346" s="2"/>
      <c r="FWU346" s="2"/>
      <c r="FWV346" s="2"/>
      <c r="FWW346" s="2"/>
      <c r="FWX346" s="2"/>
      <c r="FWY346" s="2"/>
      <c r="FWZ346" s="2"/>
      <c r="FXA346" s="2"/>
      <c r="FXB346" s="2"/>
      <c r="FXC346" s="2"/>
      <c r="FXD346" s="2"/>
      <c r="FXE346" s="2"/>
      <c r="FXF346" s="2"/>
      <c r="FXG346" s="2"/>
      <c r="FXH346" s="2"/>
      <c r="FXI346" s="2"/>
      <c r="FXJ346" s="2"/>
      <c r="FXK346" s="2"/>
      <c r="FXL346" s="2"/>
      <c r="FXM346" s="2"/>
      <c r="FXN346" s="2"/>
      <c r="FXO346" s="2"/>
      <c r="FXP346" s="2"/>
      <c r="FXQ346" s="2"/>
      <c r="FXR346" s="2"/>
      <c r="FXS346" s="2"/>
      <c r="FXT346" s="2"/>
      <c r="FXU346" s="2"/>
      <c r="FXV346" s="2"/>
      <c r="FXW346" s="2"/>
      <c r="FXX346" s="2"/>
      <c r="FXY346" s="2"/>
      <c r="FXZ346" s="2"/>
      <c r="FYA346" s="2"/>
      <c r="FYB346" s="2"/>
      <c r="FYC346" s="2"/>
      <c r="FYD346" s="2"/>
      <c r="FYE346" s="2"/>
      <c r="FYF346" s="2"/>
      <c r="FYG346" s="2"/>
      <c r="FYH346" s="2"/>
      <c r="FYI346" s="2"/>
      <c r="FYJ346" s="2"/>
      <c r="FYK346" s="2"/>
      <c r="FYL346" s="2"/>
      <c r="FYM346" s="2"/>
      <c r="FYN346" s="2"/>
      <c r="FYO346" s="2"/>
      <c r="FYP346" s="2"/>
      <c r="FYQ346" s="2"/>
      <c r="FYR346" s="2"/>
      <c r="FYS346" s="2"/>
      <c r="FYT346" s="2"/>
      <c r="FYU346" s="2"/>
      <c r="FYV346" s="2"/>
      <c r="FYW346" s="2"/>
      <c r="FYX346" s="2"/>
      <c r="FYY346" s="2"/>
      <c r="FYZ346" s="2"/>
      <c r="FZA346" s="2"/>
      <c r="FZB346" s="2"/>
      <c r="FZC346" s="2"/>
      <c r="FZD346" s="2"/>
      <c r="FZE346" s="2"/>
      <c r="FZF346" s="2"/>
      <c r="FZG346" s="2"/>
      <c r="FZH346" s="2"/>
      <c r="FZI346" s="2"/>
      <c r="FZJ346" s="2"/>
      <c r="FZK346" s="2"/>
      <c r="FZL346" s="2"/>
      <c r="FZM346" s="2"/>
      <c r="FZN346" s="2"/>
      <c r="FZO346" s="2"/>
      <c r="FZP346" s="2"/>
      <c r="FZQ346" s="2"/>
      <c r="FZR346" s="2"/>
      <c r="FZS346" s="2"/>
      <c r="FZT346" s="2"/>
      <c r="FZU346" s="2"/>
      <c r="FZV346" s="2"/>
      <c r="FZW346" s="2"/>
      <c r="FZX346" s="2"/>
      <c r="FZY346" s="2"/>
      <c r="FZZ346" s="2"/>
      <c r="GAA346" s="2"/>
      <c r="GAB346" s="2"/>
      <c r="GAC346" s="2"/>
      <c r="GAD346" s="2"/>
      <c r="GAE346" s="2"/>
      <c r="GAF346" s="2"/>
      <c r="GAG346" s="2"/>
      <c r="GAH346" s="2"/>
      <c r="GAI346" s="2"/>
      <c r="GAJ346" s="2"/>
      <c r="GAK346" s="2"/>
      <c r="GAL346" s="2"/>
      <c r="GAM346" s="2"/>
      <c r="GAN346" s="2"/>
      <c r="GAO346" s="2"/>
      <c r="GAP346" s="2"/>
      <c r="GAQ346" s="2"/>
      <c r="GAR346" s="2"/>
      <c r="GAS346" s="2"/>
      <c r="GAT346" s="2"/>
      <c r="GAU346" s="2"/>
      <c r="GAV346" s="2"/>
      <c r="GAW346" s="2"/>
      <c r="GAX346" s="2"/>
      <c r="GAY346" s="2"/>
      <c r="GAZ346" s="2"/>
      <c r="GBA346" s="2"/>
      <c r="GBB346" s="2"/>
      <c r="GBC346" s="2"/>
      <c r="GBD346" s="2"/>
      <c r="GBE346" s="2"/>
      <c r="GBF346" s="2"/>
      <c r="GBG346" s="2"/>
      <c r="GBH346" s="2"/>
      <c r="GBI346" s="2"/>
      <c r="GBJ346" s="2"/>
      <c r="GBK346" s="2"/>
      <c r="GBL346" s="2"/>
      <c r="GBM346" s="2"/>
      <c r="GBN346" s="2"/>
      <c r="GBO346" s="2"/>
      <c r="GBP346" s="2"/>
      <c r="GBQ346" s="2"/>
      <c r="GBR346" s="2"/>
      <c r="GBS346" s="2"/>
      <c r="GBT346" s="2"/>
      <c r="GBU346" s="2"/>
      <c r="GBV346" s="2"/>
      <c r="GBW346" s="2"/>
      <c r="GBX346" s="2"/>
      <c r="GBY346" s="2"/>
      <c r="GBZ346" s="2"/>
      <c r="GCA346" s="2"/>
      <c r="GCB346" s="2"/>
      <c r="GCC346" s="2"/>
      <c r="GCD346" s="2"/>
      <c r="GCE346" s="2"/>
      <c r="GCF346" s="2"/>
      <c r="GCG346" s="2"/>
      <c r="GCH346" s="2"/>
      <c r="GCI346" s="2"/>
      <c r="GCJ346" s="2"/>
      <c r="GCK346" s="2"/>
      <c r="GCL346" s="2"/>
      <c r="GCM346" s="2"/>
      <c r="GCN346" s="2"/>
      <c r="GCO346" s="2"/>
      <c r="GCP346" s="2"/>
      <c r="GCQ346" s="2"/>
      <c r="GCR346" s="2"/>
      <c r="GCS346" s="2"/>
      <c r="GCT346" s="2"/>
      <c r="GCU346" s="2"/>
      <c r="GCV346" s="2"/>
      <c r="GCW346" s="2"/>
      <c r="GCX346" s="2"/>
      <c r="GCY346" s="2"/>
      <c r="GCZ346" s="2"/>
      <c r="GDA346" s="2"/>
      <c r="GDB346" s="2"/>
      <c r="GDC346" s="2"/>
      <c r="GDD346" s="2"/>
      <c r="GDE346" s="2"/>
      <c r="GDF346" s="2"/>
      <c r="GDG346" s="2"/>
      <c r="GDH346" s="2"/>
      <c r="GDI346" s="2"/>
      <c r="GDJ346" s="2"/>
      <c r="GDK346" s="2"/>
      <c r="GDL346" s="2"/>
      <c r="GDM346" s="2"/>
      <c r="GDN346" s="2"/>
      <c r="GDO346" s="2"/>
      <c r="GDP346" s="2"/>
      <c r="GDQ346" s="2"/>
      <c r="GDR346" s="2"/>
      <c r="GDS346" s="2"/>
      <c r="GDT346" s="2"/>
      <c r="GDU346" s="2"/>
      <c r="GDV346" s="2"/>
      <c r="GDW346" s="2"/>
      <c r="GDX346" s="2"/>
      <c r="GDY346" s="2"/>
      <c r="GDZ346" s="2"/>
      <c r="GEA346" s="2"/>
      <c r="GEB346" s="2"/>
      <c r="GEC346" s="2"/>
      <c r="GED346" s="2"/>
      <c r="GEE346" s="2"/>
      <c r="GEF346" s="2"/>
      <c r="GEG346" s="2"/>
      <c r="GEH346" s="2"/>
      <c r="GEI346" s="2"/>
      <c r="GEJ346" s="2"/>
      <c r="GEK346" s="2"/>
      <c r="GEL346" s="2"/>
      <c r="GEM346" s="2"/>
      <c r="GEN346" s="2"/>
      <c r="GEO346" s="2"/>
      <c r="GEP346" s="2"/>
      <c r="GEQ346" s="2"/>
      <c r="GER346" s="2"/>
      <c r="GES346" s="2"/>
      <c r="GET346" s="2"/>
      <c r="GEU346" s="2"/>
      <c r="GEV346" s="2"/>
      <c r="GEW346" s="2"/>
      <c r="GEX346" s="2"/>
      <c r="GEY346" s="2"/>
      <c r="GEZ346" s="2"/>
      <c r="GFA346" s="2"/>
      <c r="GFB346" s="2"/>
      <c r="GFC346" s="2"/>
      <c r="GFD346" s="2"/>
      <c r="GFE346" s="2"/>
      <c r="GFF346" s="2"/>
      <c r="GFG346" s="2"/>
      <c r="GFH346" s="2"/>
      <c r="GFI346" s="2"/>
      <c r="GFJ346" s="2"/>
      <c r="GFK346" s="2"/>
      <c r="GFL346" s="2"/>
      <c r="GFM346" s="2"/>
      <c r="GFN346" s="2"/>
      <c r="GFO346" s="2"/>
      <c r="GFP346" s="2"/>
      <c r="GFQ346" s="2"/>
      <c r="GFR346" s="2"/>
      <c r="GFS346" s="2"/>
      <c r="GFT346" s="2"/>
      <c r="GFU346" s="2"/>
      <c r="GFV346" s="2"/>
      <c r="GFW346" s="2"/>
      <c r="GFX346" s="2"/>
      <c r="GFY346" s="2"/>
      <c r="GFZ346" s="2"/>
      <c r="GGA346" s="2"/>
      <c r="GGB346" s="2"/>
      <c r="GGC346" s="2"/>
      <c r="GGD346" s="2"/>
      <c r="GGE346" s="2"/>
      <c r="GGF346" s="2"/>
      <c r="GGG346" s="2"/>
      <c r="GGH346" s="2"/>
      <c r="GGI346" s="2"/>
      <c r="GGJ346" s="2"/>
      <c r="GGK346" s="2"/>
      <c r="GGL346" s="2"/>
      <c r="GGM346" s="2"/>
      <c r="GGN346" s="2"/>
      <c r="GGO346" s="2"/>
      <c r="GGP346" s="2"/>
      <c r="GGQ346" s="2"/>
      <c r="GGR346" s="2"/>
      <c r="GGS346" s="2"/>
      <c r="GGT346" s="2"/>
      <c r="GGU346" s="2"/>
      <c r="GGV346" s="2"/>
      <c r="GGW346" s="2"/>
      <c r="GGX346" s="2"/>
      <c r="GGY346" s="2"/>
      <c r="GGZ346" s="2"/>
      <c r="GHA346" s="2"/>
      <c r="GHB346" s="2"/>
      <c r="GHC346" s="2"/>
      <c r="GHD346" s="2"/>
      <c r="GHE346" s="2"/>
      <c r="GHF346" s="2"/>
      <c r="GHG346" s="2"/>
      <c r="GHH346" s="2"/>
      <c r="GHI346" s="2"/>
      <c r="GHJ346" s="2"/>
      <c r="GHK346" s="2"/>
      <c r="GHL346" s="2"/>
      <c r="GHM346" s="2"/>
      <c r="GHN346" s="2"/>
      <c r="GHO346" s="2"/>
      <c r="GHP346" s="2"/>
      <c r="GHQ346" s="2"/>
      <c r="GHR346" s="2"/>
      <c r="GHS346" s="2"/>
      <c r="GHT346" s="2"/>
      <c r="GHU346" s="2"/>
      <c r="GHV346" s="2"/>
      <c r="GHW346" s="2"/>
      <c r="GHX346" s="2"/>
      <c r="GHY346" s="2"/>
      <c r="GHZ346" s="2"/>
      <c r="GIA346" s="2"/>
      <c r="GIB346" s="2"/>
      <c r="GIC346" s="2"/>
      <c r="GID346" s="2"/>
      <c r="GIE346" s="2"/>
      <c r="GIF346" s="2"/>
      <c r="GIG346" s="2"/>
      <c r="GIH346" s="2"/>
      <c r="GII346" s="2"/>
      <c r="GIJ346" s="2"/>
      <c r="GIK346" s="2"/>
      <c r="GIL346" s="2"/>
      <c r="GIM346" s="2"/>
      <c r="GIN346" s="2"/>
      <c r="GIO346" s="2"/>
      <c r="GIP346" s="2"/>
      <c r="GIQ346" s="2"/>
      <c r="GIR346" s="2"/>
      <c r="GIS346" s="2"/>
      <c r="GIT346" s="2"/>
      <c r="GIU346" s="2"/>
      <c r="GIV346" s="2"/>
      <c r="GIW346" s="2"/>
      <c r="GIX346" s="2"/>
      <c r="GIY346" s="2"/>
      <c r="GIZ346" s="2"/>
      <c r="GJA346" s="2"/>
      <c r="GJB346" s="2"/>
      <c r="GJC346" s="2"/>
      <c r="GJD346" s="2"/>
      <c r="GJE346" s="2"/>
      <c r="GJF346" s="2"/>
      <c r="GJG346" s="2"/>
      <c r="GJH346" s="2"/>
      <c r="GJI346" s="2"/>
      <c r="GJJ346" s="2"/>
      <c r="GJK346" s="2"/>
      <c r="GJL346" s="2"/>
      <c r="GJM346" s="2"/>
      <c r="GJN346" s="2"/>
      <c r="GJO346" s="2"/>
      <c r="GJP346" s="2"/>
      <c r="GJQ346" s="2"/>
      <c r="GJR346" s="2"/>
      <c r="GJS346" s="2"/>
      <c r="GJT346" s="2"/>
      <c r="GJU346" s="2"/>
      <c r="GJV346" s="2"/>
      <c r="GJW346" s="2"/>
      <c r="GJX346" s="2"/>
      <c r="GJY346" s="2"/>
      <c r="GJZ346" s="2"/>
      <c r="GKA346" s="2"/>
      <c r="GKB346" s="2"/>
      <c r="GKC346" s="2"/>
      <c r="GKD346" s="2"/>
      <c r="GKE346" s="2"/>
      <c r="GKF346" s="2"/>
      <c r="GKG346" s="2"/>
      <c r="GKH346" s="2"/>
      <c r="GKI346" s="2"/>
      <c r="GKJ346" s="2"/>
      <c r="GKK346" s="2"/>
      <c r="GKL346" s="2"/>
      <c r="GKM346" s="2"/>
      <c r="GKN346" s="2"/>
      <c r="GKO346" s="2"/>
      <c r="GKP346" s="2"/>
      <c r="GKQ346" s="2"/>
      <c r="GKR346" s="2"/>
      <c r="GKS346" s="2"/>
      <c r="GKT346" s="2"/>
      <c r="GKU346" s="2"/>
      <c r="GKV346" s="2"/>
      <c r="GKW346" s="2"/>
      <c r="GKX346" s="2"/>
      <c r="GKY346" s="2"/>
      <c r="GKZ346" s="2"/>
      <c r="GLA346" s="2"/>
      <c r="GLB346" s="2"/>
      <c r="GLC346" s="2"/>
      <c r="GLD346" s="2"/>
      <c r="GLE346" s="2"/>
      <c r="GLF346" s="2"/>
      <c r="GLG346" s="2"/>
      <c r="GLH346" s="2"/>
      <c r="GLI346" s="2"/>
      <c r="GLJ346" s="2"/>
      <c r="GLK346" s="2"/>
      <c r="GLL346" s="2"/>
      <c r="GLM346" s="2"/>
      <c r="GLN346" s="2"/>
      <c r="GLO346" s="2"/>
      <c r="GLP346" s="2"/>
      <c r="GLQ346" s="2"/>
      <c r="GLR346" s="2"/>
      <c r="GLS346" s="2"/>
      <c r="GLT346" s="2"/>
      <c r="GLU346" s="2"/>
      <c r="GLV346" s="2"/>
      <c r="GLW346" s="2"/>
      <c r="GLX346" s="2"/>
      <c r="GLY346" s="2"/>
      <c r="GLZ346" s="2"/>
      <c r="GMA346" s="2"/>
      <c r="GMB346" s="2"/>
      <c r="GMC346" s="2"/>
      <c r="GMD346" s="2"/>
      <c r="GME346" s="2"/>
      <c r="GMF346" s="2"/>
      <c r="GMG346" s="2"/>
      <c r="GMH346" s="2"/>
      <c r="GMI346" s="2"/>
      <c r="GMJ346" s="2"/>
      <c r="GMK346" s="2"/>
      <c r="GML346" s="2"/>
      <c r="GMM346" s="2"/>
      <c r="GMN346" s="2"/>
      <c r="GMO346" s="2"/>
      <c r="GMP346" s="2"/>
      <c r="GMQ346" s="2"/>
      <c r="GMR346" s="2"/>
      <c r="GMS346" s="2"/>
      <c r="GMT346" s="2"/>
      <c r="GMU346" s="2"/>
      <c r="GMV346" s="2"/>
      <c r="GMW346" s="2"/>
      <c r="GMX346" s="2"/>
      <c r="GMY346" s="2"/>
      <c r="GMZ346" s="2"/>
      <c r="GNA346" s="2"/>
      <c r="GNB346" s="2"/>
      <c r="GNC346" s="2"/>
      <c r="GND346" s="2"/>
      <c r="GNE346" s="2"/>
      <c r="GNF346" s="2"/>
      <c r="GNG346" s="2"/>
      <c r="GNH346" s="2"/>
      <c r="GNI346" s="2"/>
      <c r="GNJ346" s="2"/>
      <c r="GNK346" s="2"/>
      <c r="GNL346" s="2"/>
      <c r="GNM346" s="2"/>
      <c r="GNN346" s="2"/>
      <c r="GNO346" s="2"/>
      <c r="GNP346" s="2"/>
      <c r="GNQ346" s="2"/>
      <c r="GNR346" s="2"/>
      <c r="GNS346" s="2"/>
      <c r="GNT346" s="2"/>
      <c r="GNU346" s="2"/>
      <c r="GNV346" s="2"/>
      <c r="GNW346" s="2"/>
      <c r="GNX346" s="2"/>
      <c r="GNY346" s="2"/>
      <c r="GNZ346" s="2"/>
      <c r="GOA346" s="2"/>
      <c r="GOB346" s="2"/>
      <c r="GOC346" s="2"/>
      <c r="GOD346" s="2"/>
      <c r="GOE346" s="2"/>
      <c r="GOF346" s="2"/>
      <c r="GOG346" s="2"/>
      <c r="GOH346" s="2"/>
      <c r="GOI346" s="2"/>
      <c r="GOJ346" s="2"/>
      <c r="GOK346" s="2"/>
      <c r="GOL346" s="2"/>
      <c r="GOM346" s="2"/>
      <c r="GON346" s="2"/>
      <c r="GOO346" s="2"/>
      <c r="GOP346" s="2"/>
      <c r="GOQ346" s="2"/>
      <c r="GOR346" s="2"/>
      <c r="GOS346" s="2"/>
      <c r="GOT346" s="2"/>
      <c r="GOU346" s="2"/>
      <c r="GOV346" s="2"/>
      <c r="GOW346" s="2"/>
      <c r="GOX346" s="2"/>
      <c r="GOY346" s="2"/>
      <c r="GOZ346" s="2"/>
      <c r="GPA346" s="2"/>
      <c r="GPB346" s="2"/>
      <c r="GPC346" s="2"/>
      <c r="GPD346" s="2"/>
      <c r="GPE346" s="2"/>
      <c r="GPF346" s="2"/>
      <c r="GPG346" s="2"/>
      <c r="GPH346" s="2"/>
      <c r="GPI346" s="2"/>
      <c r="GPJ346" s="2"/>
      <c r="GPK346" s="2"/>
      <c r="GPL346" s="2"/>
      <c r="GPM346" s="2"/>
      <c r="GPN346" s="2"/>
      <c r="GPO346" s="2"/>
      <c r="GPP346" s="2"/>
      <c r="GPQ346" s="2"/>
      <c r="GPR346" s="2"/>
      <c r="GPS346" s="2"/>
      <c r="GPT346" s="2"/>
      <c r="GPU346" s="2"/>
      <c r="GPV346" s="2"/>
      <c r="GPW346" s="2"/>
      <c r="GPX346" s="2"/>
      <c r="GPY346" s="2"/>
      <c r="GPZ346" s="2"/>
      <c r="GQA346" s="2"/>
      <c r="GQB346" s="2"/>
      <c r="GQC346" s="2"/>
      <c r="GQD346" s="2"/>
      <c r="GQE346" s="2"/>
      <c r="GQF346" s="2"/>
      <c r="GQG346" s="2"/>
      <c r="GQH346" s="2"/>
      <c r="GQI346" s="2"/>
      <c r="GQJ346" s="2"/>
      <c r="GQK346" s="2"/>
      <c r="GQL346" s="2"/>
      <c r="GQM346" s="2"/>
      <c r="GQN346" s="2"/>
      <c r="GQO346" s="2"/>
      <c r="GQP346" s="2"/>
      <c r="GQQ346" s="2"/>
      <c r="GQR346" s="2"/>
      <c r="GQS346" s="2"/>
      <c r="GQT346" s="2"/>
      <c r="GQU346" s="2"/>
      <c r="GQV346" s="2"/>
      <c r="GQW346" s="2"/>
      <c r="GQX346" s="2"/>
      <c r="GQY346" s="2"/>
      <c r="GQZ346" s="2"/>
      <c r="GRA346" s="2"/>
      <c r="GRB346" s="2"/>
      <c r="GRC346" s="2"/>
      <c r="GRD346" s="2"/>
      <c r="GRE346" s="2"/>
      <c r="GRF346" s="2"/>
      <c r="GRG346" s="2"/>
      <c r="GRH346" s="2"/>
      <c r="GRI346" s="2"/>
      <c r="GRJ346" s="2"/>
      <c r="GRK346" s="2"/>
      <c r="GRL346" s="2"/>
      <c r="GRM346" s="2"/>
      <c r="GRN346" s="2"/>
      <c r="GRO346" s="2"/>
      <c r="GRP346" s="2"/>
      <c r="GRQ346" s="2"/>
      <c r="GRR346" s="2"/>
      <c r="GRS346" s="2"/>
      <c r="GRT346" s="2"/>
      <c r="GRU346" s="2"/>
      <c r="GRV346" s="2"/>
      <c r="GRW346" s="2"/>
      <c r="GRX346" s="2"/>
      <c r="GRY346" s="2"/>
      <c r="GRZ346" s="2"/>
      <c r="GSA346" s="2"/>
      <c r="GSB346" s="2"/>
      <c r="GSC346" s="2"/>
      <c r="GSD346" s="2"/>
      <c r="GSE346" s="2"/>
      <c r="GSF346" s="2"/>
      <c r="GSG346" s="2"/>
      <c r="GSH346" s="2"/>
      <c r="GSI346" s="2"/>
      <c r="GSJ346" s="2"/>
      <c r="GSK346" s="2"/>
      <c r="GSL346" s="2"/>
      <c r="GSM346" s="2"/>
      <c r="GSN346" s="2"/>
      <c r="GSO346" s="2"/>
      <c r="GSP346" s="2"/>
      <c r="GSQ346" s="2"/>
      <c r="GSR346" s="2"/>
      <c r="GSS346" s="2"/>
      <c r="GST346" s="2"/>
      <c r="GSU346" s="2"/>
      <c r="GSV346" s="2"/>
      <c r="GSW346" s="2"/>
      <c r="GSX346" s="2"/>
      <c r="GSY346" s="2"/>
      <c r="GSZ346" s="2"/>
      <c r="GTA346" s="2"/>
      <c r="GTB346" s="2"/>
      <c r="GTC346" s="2"/>
      <c r="GTD346" s="2"/>
      <c r="GTE346" s="2"/>
      <c r="GTF346" s="2"/>
      <c r="GTG346" s="2"/>
      <c r="GTH346" s="2"/>
      <c r="GTI346" s="2"/>
      <c r="GTJ346" s="2"/>
      <c r="GTK346" s="2"/>
      <c r="GTL346" s="2"/>
      <c r="GTM346" s="2"/>
      <c r="GTN346" s="2"/>
      <c r="GTO346" s="2"/>
      <c r="GTP346" s="2"/>
      <c r="GTQ346" s="2"/>
      <c r="GTR346" s="2"/>
      <c r="GTS346" s="2"/>
      <c r="GTT346" s="2"/>
      <c r="GTU346" s="2"/>
      <c r="GTV346" s="2"/>
      <c r="GTW346" s="2"/>
      <c r="GTX346" s="2"/>
      <c r="GTY346" s="2"/>
      <c r="GTZ346" s="2"/>
      <c r="GUA346" s="2"/>
      <c r="GUB346" s="2"/>
      <c r="GUC346" s="2"/>
      <c r="GUD346" s="2"/>
      <c r="GUE346" s="2"/>
      <c r="GUF346" s="2"/>
      <c r="GUG346" s="2"/>
      <c r="GUH346" s="2"/>
      <c r="GUI346" s="2"/>
      <c r="GUJ346" s="2"/>
      <c r="GUK346" s="2"/>
      <c r="GUL346" s="2"/>
      <c r="GUM346" s="2"/>
      <c r="GUN346" s="2"/>
      <c r="GUO346" s="2"/>
      <c r="GUP346" s="2"/>
      <c r="GUQ346" s="2"/>
      <c r="GUR346" s="2"/>
      <c r="GUS346" s="2"/>
      <c r="GUT346" s="2"/>
      <c r="GUU346" s="2"/>
      <c r="GUV346" s="2"/>
      <c r="GUW346" s="2"/>
      <c r="GUX346" s="2"/>
      <c r="GUY346" s="2"/>
      <c r="GUZ346" s="2"/>
      <c r="GVA346" s="2"/>
      <c r="GVB346" s="2"/>
      <c r="GVC346" s="2"/>
      <c r="GVD346" s="2"/>
      <c r="GVE346" s="2"/>
      <c r="GVF346" s="2"/>
      <c r="GVG346" s="2"/>
      <c r="GVH346" s="2"/>
      <c r="GVI346" s="2"/>
      <c r="GVJ346" s="2"/>
      <c r="GVK346" s="2"/>
      <c r="GVL346" s="2"/>
      <c r="GVM346" s="2"/>
      <c r="GVN346" s="2"/>
      <c r="GVO346" s="2"/>
      <c r="GVP346" s="2"/>
      <c r="GVQ346" s="2"/>
      <c r="GVR346" s="2"/>
      <c r="GVS346" s="2"/>
      <c r="GVT346" s="2"/>
      <c r="GVU346" s="2"/>
      <c r="GVV346" s="2"/>
      <c r="GVW346" s="2"/>
      <c r="GVX346" s="2"/>
      <c r="GVY346" s="2"/>
      <c r="GVZ346" s="2"/>
      <c r="GWA346" s="2"/>
      <c r="GWB346" s="2"/>
      <c r="GWC346" s="2"/>
      <c r="GWD346" s="2"/>
      <c r="GWE346" s="2"/>
      <c r="GWF346" s="2"/>
      <c r="GWG346" s="2"/>
      <c r="GWH346" s="2"/>
      <c r="GWI346" s="2"/>
      <c r="GWJ346" s="2"/>
      <c r="GWK346" s="2"/>
      <c r="GWL346" s="2"/>
      <c r="GWM346" s="2"/>
      <c r="GWN346" s="2"/>
      <c r="GWO346" s="2"/>
      <c r="GWP346" s="2"/>
      <c r="GWQ346" s="2"/>
      <c r="GWR346" s="2"/>
      <c r="GWS346" s="2"/>
      <c r="GWT346" s="2"/>
      <c r="GWU346" s="2"/>
      <c r="GWV346" s="2"/>
      <c r="GWW346" s="2"/>
      <c r="GWX346" s="2"/>
      <c r="GWY346" s="2"/>
      <c r="GWZ346" s="2"/>
      <c r="GXA346" s="2"/>
      <c r="GXB346" s="2"/>
      <c r="GXC346" s="2"/>
      <c r="GXD346" s="2"/>
      <c r="GXE346" s="2"/>
      <c r="GXF346" s="2"/>
      <c r="GXG346" s="2"/>
      <c r="GXH346" s="2"/>
      <c r="GXI346" s="2"/>
      <c r="GXJ346" s="2"/>
      <c r="GXK346" s="2"/>
      <c r="GXL346" s="2"/>
      <c r="GXM346" s="2"/>
      <c r="GXN346" s="2"/>
      <c r="GXO346" s="2"/>
      <c r="GXP346" s="2"/>
      <c r="GXQ346" s="2"/>
      <c r="GXR346" s="2"/>
      <c r="GXS346" s="2"/>
      <c r="GXT346" s="2"/>
      <c r="GXU346" s="2"/>
      <c r="GXV346" s="2"/>
      <c r="GXW346" s="2"/>
      <c r="GXX346" s="2"/>
      <c r="GXY346" s="2"/>
      <c r="GXZ346" s="2"/>
      <c r="GYA346" s="2"/>
      <c r="GYB346" s="2"/>
      <c r="GYC346" s="2"/>
      <c r="GYD346" s="2"/>
      <c r="GYE346" s="2"/>
      <c r="GYF346" s="2"/>
      <c r="GYG346" s="2"/>
      <c r="GYH346" s="2"/>
      <c r="GYI346" s="2"/>
      <c r="GYJ346" s="2"/>
      <c r="GYK346" s="2"/>
      <c r="GYL346" s="2"/>
      <c r="GYM346" s="2"/>
      <c r="GYN346" s="2"/>
      <c r="GYO346" s="2"/>
      <c r="GYP346" s="2"/>
      <c r="GYQ346" s="2"/>
      <c r="GYR346" s="2"/>
      <c r="GYS346" s="2"/>
      <c r="GYT346" s="2"/>
      <c r="GYU346" s="2"/>
      <c r="GYV346" s="2"/>
      <c r="GYW346" s="2"/>
      <c r="GYX346" s="2"/>
      <c r="GYY346" s="2"/>
      <c r="GYZ346" s="2"/>
      <c r="GZA346" s="2"/>
      <c r="GZB346" s="2"/>
      <c r="GZC346" s="2"/>
      <c r="GZD346" s="2"/>
      <c r="GZE346" s="2"/>
      <c r="GZF346" s="2"/>
      <c r="GZG346" s="2"/>
      <c r="GZH346" s="2"/>
      <c r="GZI346" s="2"/>
      <c r="GZJ346" s="2"/>
      <c r="GZK346" s="2"/>
      <c r="GZL346" s="2"/>
      <c r="GZM346" s="2"/>
      <c r="GZN346" s="2"/>
      <c r="GZO346" s="2"/>
      <c r="GZP346" s="2"/>
      <c r="GZQ346" s="2"/>
      <c r="GZR346" s="2"/>
      <c r="GZS346" s="2"/>
      <c r="GZT346" s="2"/>
      <c r="GZU346" s="2"/>
      <c r="GZV346" s="2"/>
      <c r="GZW346" s="2"/>
      <c r="GZX346" s="2"/>
      <c r="GZY346" s="2"/>
      <c r="GZZ346" s="2"/>
      <c r="HAA346" s="2"/>
      <c r="HAB346" s="2"/>
      <c r="HAC346" s="2"/>
      <c r="HAD346" s="2"/>
      <c r="HAE346" s="2"/>
      <c r="HAF346" s="2"/>
      <c r="HAG346" s="2"/>
      <c r="HAH346" s="2"/>
      <c r="HAI346" s="2"/>
      <c r="HAJ346" s="2"/>
      <c r="HAK346" s="2"/>
      <c r="HAL346" s="2"/>
      <c r="HAM346" s="2"/>
      <c r="HAN346" s="2"/>
      <c r="HAO346" s="2"/>
      <c r="HAP346" s="2"/>
      <c r="HAQ346" s="2"/>
      <c r="HAR346" s="2"/>
      <c r="HAS346" s="2"/>
      <c r="HAT346" s="2"/>
      <c r="HAU346" s="2"/>
      <c r="HAV346" s="2"/>
      <c r="HAW346" s="2"/>
      <c r="HAX346" s="2"/>
      <c r="HAY346" s="2"/>
      <c r="HAZ346" s="2"/>
      <c r="HBA346" s="2"/>
      <c r="HBB346" s="2"/>
      <c r="HBC346" s="2"/>
      <c r="HBD346" s="2"/>
      <c r="HBE346" s="2"/>
      <c r="HBF346" s="2"/>
      <c r="HBG346" s="2"/>
      <c r="HBH346" s="2"/>
      <c r="HBI346" s="2"/>
      <c r="HBJ346" s="2"/>
      <c r="HBK346" s="2"/>
      <c r="HBL346" s="2"/>
      <c r="HBM346" s="2"/>
      <c r="HBN346" s="2"/>
      <c r="HBO346" s="2"/>
      <c r="HBP346" s="2"/>
      <c r="HBQ346" s="2"/>
      <c r="HBR346" s="2"/>
      <c r="HBS346" s="2"/>
      <c r="HBT346" s="2"/>
      <c r="HBU346" s="2"/>
      <c r="HBV346" s="2"/>
      <c r="HBW346" s="2"/>
      <c r="HBX346" s="2"/>
      <c r="HBY346" s="2"/>
      <c r="HBZ346" s="2"/>
      <c r="HCA346" s="2"/>
      <c r="HCB346" s="2"/>
      <c r="HCC346" s="2"/>
      <c r="HCD346" s="2"/>
      <c r="HCE346" s="2"/>
      <c r="HCF346" s="2"/>
      <c r="HCG346" s="2"/>
      <c r="HCH346" s="2"/>
      <c r="HCI346" s="2"/>
      <c r="HCJ346" s="2"/>
      <c r="HCK346" s="2"/>
      <c r="HCL346" s="2"/>
      <c r="HCM346" s="2"/>
      <c r="HCN346" s="2"/>
      <c r="HCO346" s="2"/>
      <c r="HCP346" s="2"/>
      <c r="HCQ346" s="2"/>
      <c r="HCR346" s="2"/>
      <c r="HCS346" s="2"/>
      <c r="HCT346" s="2"/>
      <c r="HCU346" s="2"/>
      <c r="HCV346" s="2"/>
      <c r="HCW346" s="2"/>
      <c r="HCX346" s="2"/>
      <c r="HCY346" s="2"/>
      <c r="HCZ346" s="2"/>
      <c r="HDA346" s="2"/>
      <c r="HDB346" s="2"/>
      <c r="HDC346" s="2"/>
      <c r="HDD346" s="2"/>
      <c r="HDE346" s="2"/>
      <c r="HDF346" s="2"/>
      <c r="HDG346" s="2"/>
      <c r="HDH346" s="2"/>
      <c r="HDI346" s="2"/>
      <c r="HDJ346" s="2"/>
      <c r="HDK346" s="2"/>
      <c r="HDL346" s="2"/>
      <c r="HDM346" s="2"/>
      <c r="HDN346" s="2"/>
      <c r="HDO346" s="2"/>
      <c r="HDP346" s="2"/>
      <c r="HDQ346" s="2"/>
      <c r="HDR346" s="2"/>
      <c r="HDS346" s="2"/>
      <c r="HDT346" s="2"/>
      <c r="HDU346" s="2"/>
      <c r="HDV346" s="2"/>
      <c r="HDW346" s="2"/>
      <c r="HDX346" s="2"/>
      <c r="HDY346" s="2"/>
      <c r="HDZ346" s="2"/>
      <c r="HEA346" s="2"/>
      <c r="HEB346" s="2"/>
      <c r="HEC346" s="2"/>
      <c r="HED346" s="2"/>
      <c r="HEE346" s="2"/>
      <c r="HEF346" s="2"/>
      <c r="HEG346" s="2"/>
      <c r="HEH346" s="2"/>
      <c r="HEI346" s="2"/>
      <c r="HEJ346" s="2"/>
      <c r="HEK346" s="2"/>
      <c r="HEL346" s="2"/>
      <c r="HEM346" s="2"/>
      <c r="HEN346" s="2"/>
      <c r="HEO346" s="2"/>
      <c r="HEP346" s="2"/>
      <c r="HEQ346" s="2"/>
      <c r="HER346" s="2"/>
      <c r="HES346" s="2"/>
      <c r="HET346" s="2"/>
      <c r="HEU346" s="2"/>
      <c r="HEV346" s="2"/>
      <c r="HEW346" s="2"/>
      <c r="HEX346" s="2"/>
      <c r="HEY346" s="2"/>
      <c r="HEZ346" s="2"/>
      <c r="HFA346" s="2"/>
      <c r="HFB346" s="2"/>
      <c r="HFC346" s="2"/>
      <c r="HFD346" s="2"/>
      <c r="HFE346" s="2"/>
      <c r="HFF346" s="2"/>
      <c r="HFG346" s="2"/>
      <c r="HFH346" s="2"/>
      <c r="HFI346" s="2"/>
      <c r="HFJ346" s="2"/>
      <c r="HFK346" s="2"/>
      <c r="HFL346" s="2"/>
      <c r="HFM346" s="2"/>
      <c r="HFN346" s="2"/>
      <c r="HFO346" s="2"/>
      <c r="HFP346" s="2"/>
      <c r="HFQ346" s="2"/>
      <c r="HFR346" s="2"/>
      <c r="HFS346" s="2"/>
      <c r="HFT346" s="2"/>
      <c r="HFU346" s="2"/>
      <c r="HFV346" s="2"/>
      <c r="HFW346" s="2"/>
      <c r="HFX346" s="2"/>
      <c r="HFY346" s="2"/>
      <c r="HFZ346" s="2"/>
      <c r="HGA346" s="2"/>
      <c r="HGB346" s="2"/>
      <c r="HGC346" s="2"/>
      <c r="HGD346" s="2"/>
      <c r="HGE346" s="2"/>
      <c r="HGF346" s="2"/>
      <c r="HGG346" s="2"/>
      <c r="HGH346" s="2"/>
      <c r="HGI346" s="2"/>
      <c r="HGJ346" s="2"/>
      <c r="HGK346" s="2"/>
      <c r="HGL346" s="2"/>
      <c r="HGM346" s="2"/>
      <c r="HGN346" s="2"/>
      <c r="HGO346" s="2"/>
      <c r="HGP346" s="2"/>
      <c r="HGQ346" s="2"/>
      <c r="HGR346" s="2"/>
      <c r="HGS346" s="2"/>
      <c r="HGT346" s="2"/>
      <c r="HGU346" s="2"/>
      <c r="HGV346" s="2"/>
      <c r="HGW346" s="2"/>
      <c r="HGX346" s="2"/>
      <c r="HGY346" s="2"/>
      <c r="HGZ346" s="2"/>
      <c r="HHA346" s="2"/>
      <c r="HHB346" s="2"/>
      <c r="HHC346" s="2"/>
      <c r="HHD346" s="2"/>
      <c r="HHE346" s="2"/>
      <c r="HHF346" s="2"/>
      <c r="HHG346" s="2"/>
      <c r="HHH346" s="2"/>
      <c r="HHI346" s="2"/>
      <c r="HHJ346" s="2"/>
      <c r="HHK346" s="2"/>
      <c r="HHL346" s="2"/>
      <c r="HHM346" s="2"/>
      <c r="HHN346" s="2"/>
      <c r="HHO346" s="2"/>
      <c r="HHP346" s="2"/>
      <c r="HHQ346" s="2"/>
      <c r="HHR346" s="2"/>
      <c r="HHS346" s="2"/>
      <c r="HHT346" s="2"/>
      <c r="HHU346" s="2"/>
      <c r="HHV346" s="2"/>
      <c r="HHW346" s="2"/>
      <c r="HHX346" s="2"/>
      <c r="HHY346" s="2"/>
      <c r="HHZ346" s="2"/>
      <c r="HIA346" s="2"/>
      <c r="HIB346" s="2"/>
      <c r="HIC346" s="2"/>
      <c r="HID346" s="2"/>
      <c r="HIE346" s="2"/>
      <c r="HIF346" s="2"/>
      <c r="HIG346" s="2"/>
      <c r="HIH346" s="2"/>
      <c r="HII346" s="2"/>
      <c r="HIJ346" s="2"/>
      <c r="HIK346" s="2"/>
      <c r="HIL346" s="2"/>
      <c r="HIM346" s="2"/>
      <c r="HIN346" s="2"/>
      <c r="HIO346" s="2"/>
      <c r="HIP346" s="2"/>
      <c r="HIQ346" s="2"/>
      <c r="HIR346" s="2"/>
      <c r="HIS346" s="2"/>
      <c r="HIT346" s="2"/>
      <c r="HIU346" s="2"/>
      <c r="HIV346" s="2"/>
      <c r="HIW346" s="2"/>
      <c r="HIX346" s="2"/>
      <c r="HIY346" s="2"/>
      <c r="HIZ346" s="2"/>
      <c r="HJA346" s="2"/>
      <c r="HJB346" s="2"/>
      <c r="HJC346" s="2"/>
      <c r="HJD346" s="2"/>
      <c r="HJE346" s="2"/>
      <c r="HJF346" s="2"/>
      <c r="HJG346" s="2"/>
      <c r="HJH346" s="2"/>
      <c r="HJI346" s="2"/>
      <c r="HJJ346" s="2"/>
      <c r="HJK346" s="2"/>
      <c r="HJL346" s="2"/>
      <c r="HJM346" s="2"/>
      <c r="HJN346" s="2"/>
      <c r="HJO346" s="2"/>
      <c r="HJP346" s="2"/>
      <c r="HJQ346" s="2"/>
      <c r="HJR346" s="2"/>
      <c r="HJS346" s="2"/>
      <c r="HJT346" s="2"/>
      <c r="HJU346" s="2"/>
      <c r="HJV346" s="2"/>
      <c r="HJW346" s="2"/>
      <c r="HJX346" s="2"/>
      <c r="HJY346" s="2"/>
      <c r="HJZ346" s="2"/>
      <c r="HKA346" s="2"/>
      <c r="HKB346" s="2"/>
      <c r="HKC346" s="2"/>
      <c r="HKD346" s="2"/>
      <c r="HKE346" s="2"/>
      <c r="HKF346" s="2"/>
      <c r="HKG346" s="2"/>
      <c r="HKH346" s="2"/>
      <c r="HKI346" s="2"/>
      <c r="HKJ346" s="2"/>
      <c r="HKK346" s="2"/>
      <c r="HKL346" s="2"/>
      <c r="HKM346" s="2"/>
      <c r="HKN346" s="2"/>
      <c r="HKO346" s="2"/>
      <c r="HKP346" s="2"/>
      <c r="HKQ346" s="2"/>
      <c r="HKR346" s="2"/>
      <c r="HKS346" s="2"/>
      <c r="HKT346" s="2"/>
      <c r="HKU346" s="2"/>
      <c r="HKV346" s="2"/>
      <c r="HKW346" s="2"/>
      <c r="HKX346" s="2"/>
      <c r="HKY346" s="2"/>
      <c r="HKZ346" s="2"/>
      <c r="HLA346" s="2"/>
      <c r="HLB346" s="2"/>
      <c r="HLC346" s="2"/>
      <c r="HLD346" s="2"/>
      <c r="HLE346" s="2"/>
      <c r="HLF346" s="2"/>
      <c r="HLG346" s="2"/>
      <c r="HLH346" s="2"/>
      <c r="HLI346" s="2"/>
      <c r="HLJ346" s="2"/>
      <c r="HLK346" s="2"/>
      <c r="HLL346" s="2"/>
      <c r="HLM346" s="2"/>
      <c r="HLN346" s="2"/>
      <c r="HLO346" s="2"/>
      <c r="HLP346" s="2"/>
      <c r="HLQ346" s="2"/>
      <c r="HLR346" s="2"/>
      <c r="HLS346" s="2"/>
      <c r="HLT346" s="2"/>
      <c r="HLU346" s="2"/>
      <c r="HLV346" s="2"/>
      <c r="HLW346" s="2"/>
      <c r="HLX346" s="2"/>
      <c r="HLY346" s="2"/>
      <c r="HLZ346" s="2"/>
      <c r="HMA346" s="2"/>
      <c r="HMB346" s="2"/>
      <c r="HMC346" s="2"/>
      <c r="HMD346" s="2"/>
      <c r="HME346" s="2"/>
      <c r="HMF346" s="2"/>
      <c r="HMG346" s="2"/>
      <c r="HMH346" s="2"/>
      <c r="HMI346" s="2"/>
      <c r="HMJ346" s="2"/>
      <c r="HMK346" s="2"/>
      <c r="HML346" s="2"/>
      <c r="HMM346" s="2"/>
      <c r="HMN346" s="2"/>
      <c r="HMO346" s="2"/>
      <c r="HMP346" s="2"/>
      <c r="HMQ346" s="2"/>
      <c r="HMR346" s="2"/>
      <c r="HMS346" s="2"/>
      <c r="HMT346" s="2"/>
      <c r="HMU346" s="2"/>
      <c r="HMV346" s="2"/>
      <c r="HMW346" s="2"/>
      <c r="HMX346" s="2"/>
      <c r="HMY346" s="2"/>
      <c r="HMZ346" s="2"/>
      <c r="HNA346" s="2"/>
      <c r="HNB346" s="2"/>
      <c r="HNC346" s="2"/>
      <c r="HND346" s="2"/>
      <c r="HNE346" s="2"/>
      <c r="HNF346" s="2"/>
      <c r="HNG346" s="2"/>
      <c r="HNH346" s="2"/>
      <c r="HNI346" s="2"/>
      <c r="HNJ346" s="2"/>
      <c r="HNK346" s="2"/>
      <c r="HNL346" s="2"/>
      <c r="HNM346" s="2"/>
      <c r="HNN346" s="2"/>
      <c r="HNO346" s="2"/>
      <c r="HNP346" s="2"/>
      <c r="HNQ346" s="2"/>
      <c r="HNR346" s="2"/>
      <c r="HNS346" s="2"/>
      <c r="HNT346" s="2"/>
      <c r="HNU346" s="2"/>
      <c r="HNV346" s="2"/>
      <c r="HNW346" s="2"/>
      <c r="HNX346" s="2"/>
      <c r="HNY346" s="2"/>
      <c r="HNZ346" s="2"/>
      <c r="HOA346" s="2"/>
      <c r="HOB346" s="2"/>
      <c r="HOC346" s="2"/>
      <c r="HOD346" s="2"/>
      <c r="HOE346" s="2"/>
      <c r="HOF346" s="2"/>
      <c r="HOG346" s="2"/>
      <c r="HOH346" s="2"/>
      <c r="HOI346" s="2"/>
      <c r="HOJ346" s="2"/>
      <c r="HOK346" s="2"/>
      <c r="HOL346" s="2"/>
      <c r="HOM346" s="2"/>
      <c r="HON346" s="2"/>
      <c r="HOO346" s="2"/>
      <c r="HOP346" s="2"/>
      <c r="HOQ346" s="2"/>
      <c r="HOR346" s="2"/>
      <c r="HOS346" s="2"/>
      <c r="HOT346" s="2"/>
      <c r="HOU346" s="2"/>
      <c r="HOV346" s="2"/>
      <c r="HOW346" s="2"/>
      <c r="HOX346" s="2"/>
      <c r="HOY346" s="2"/>
      <c r="HOZ346" s="2"/>
      <c r="HPA346" s="2"/>
      <c r="HPB346" s="2"/>
      <c r="HPC346" s="2"/>
      <c r="HPD346" s="2"/>
      <c r="HPE346" s="2"/>
      <c r="HPF346" s="2"/>
      <c r="HPG346" s="2"/>
      <c r="HPH346" s="2"/>
      <c r="HPI346" s="2"/>
      <c r="HPJ346" s="2"/>
      <c r="HPK346" s="2"/>
      <c r="HPL346" s="2"/>
      <c r="HPM346" s="2"/>
      <c r="HPN346" s="2"/>
      <c r="HPO346" s="2"/>
      <c r="HPP346" s="2"/>
      <c r="HPQ346" s="2"/>
      <c r="HPR346" s="2"/>
      <c r="HPS346" s="2"/>
      <c r="HPT346" s="2"/>
      <c r="HPU346" s="2"/>
      <c r="HPV346" s="2"/>
      <c r="HPW346" s="2"/>
      <c r="HPX346" s="2"/>
      <c r="HPY346" s="2"/>
      <c r="HPZ346" s="2"/>
      <c r="HQA346" s="2"/>
      <c r="HQB346" s="2"/>
      <c r="HQC346" s="2"/>
      <c r="HQD346" s="2"/>
      <c r="HQE346" s="2"/>
      <c r="HQF346" s="2"/>
      <c r="HQG346" s="2"/>
      <c r="HQH346" s="2"/>
      <c r="HQI346" s="2"/>
      <c r="HQJ346" s="2"/>
      <c r="HQK346" s="2"/>
      <c r="HQL346" s="2"/>
      <c r="HQM346" s="2"/>
      <c r="HQN346" s="2"/>
      <c r="HQO346" s="2"/>
      <c r="HQP346" s="2"/>
      <c r="HQQ346" s="2"/>
      <c r="HQR346" s="2"/>
      <c r="HQS346" s="2"/>
      <c r="HQT346" s="2"/>
      <c r="HQU346" s="2"/>
      <c r="HQV346" s="2"/>
      <c r="HQW346" s="2"/>
      <c r="HQX346" s="2"/>
      <c r="HQY346" s="2"/>
      <c r="HQZ346" s="2"/>
      <c r="HRA346" s="2"/>
      <c r="HRB346" s="2"/>
      <c r="HRC346" s="2"/>
      <c r="HRD346" s="2"/>
      <c r="HRE346" s="2"/>
      <c r="HRF346" s="2"/>
      <c r="HRG346" s="2"/>
      <c r="HRH346" s="2"/>
      <c r="HRI346" s="2"/>
      <c r="HRJ346" s="2"/>
      <c r="HRK346" s="2"/>
      <c r="HRL346" s="2"/>
      <c r="HRM346" s="2"/>
      <c r="HRN346" s="2"/>
      <c r="HRO346" s="2"/>
      <c r="HRP346" s="2"/>
      <c r="HRQ346" s="2"/>
      <c r="HRR346" s="2"/>
      <c r="HRS346" s="2"/>
      <c r="HRT346" s="2"/>
      <c r="HRU346" s="2"/>
      <c r="HRV346" s="2"/>
      <c r="HRW346" s="2"/>
      <c r="HRX346" s="2"/>
      <c r="HRY346" s="2"/>
      <c r="HRZ346" s="2"/>
      <c r="HSA346" s="2"/>
      <c r="HSB346" s="2"/>
      <c r="HSC346" s="2"/>
      <c r="HSD346" s="2"/>
      <c r="HSE346" s="2"/>
      <c r="HSF346" s="2"/>
      <c r="HSG346" s="2"/>
      <c r="HSH346" s="2"/>
      <c r="HSI346" s="2"/>
      <c r="HSJ346" s="2"/>
      <c r="HSK346" s="2"/>
      <c r="HSL346" s="2"/>
      <c r="HSM346" s="2"/>
      <c r="HSN346" s="2"/>
      <c r="HSO346" s="2"/>
      <c r="HSP346" s="2"/>
      <c r="HSQ346" s="2"/>
      <c r="HSR346" s="2"/>
      <c r="HSS346" s="2"/>
      <c r="HST346" s="2"/>
      <c r="HSU346" s="2"/>
      <c r="HSV346" s="2"/>
      <c r="HSW346" s="2"/>
      <c r="HSX346" s="2"/>
      <c r="HSY346" s="2"/>
      <c r="HSZ346" s="2"/>
      <c r="HTA346" s="2"/>
      <c r="HTB346" s="2"/>
      <c r="HTC346" s="2"/>
      <c r="HTD346" s="2"/>
      <c r="HTE346" s="2"/>
      <c r="HTF346" s="2"/>
      <c r="HTG346" s="2"/>
      <c r="HTH346" s="2"/>
      <c r="HTI346" s="2"/>
      <c r="HTJ346" s="2"/>
      <c r="HTK346" s="2"/>
      <c r="HTL346" s="2"/>
      <c r="HTM346" s="2"/>
      <c r="HTN346" s="2"/>
      <c r="HTO346" s="2"/>
      <c r="HTP346" s="2"/>
      <c r="HTQ346" s="2"/>
      <c r="HTR346" s="2"/>
      <c r="HTS346" s="2"/>
      <c r="HTT346" s="2"/>
      <c r="HTU346" s="2"/>
      <c r="HTV346" s="2"/>
      <c r="HTW346" s="2"/>
      <c r="HTX346" s="2"/>
      <c r="HTY346" s="2"/>
      <c r="HTZ346" s="2"/>
      <c r="HUA346" s="2"/>
      <c r="HUB346" s="2"/>
      <c r="HUC346" s="2"/>
      <c r="HUD346" s="2"/>
      <c r="HUE346" s="2"/>
      <c r="HUF346" s="2"/>
      <c r="HUG346" s="2"/>
      <c r="HUH346" s="2"/>
      <c r="HUI346" s="2"/>
      <c r="HUJ346" s="2"/>
      <c r="HUK346" s="2"/>
      <c r="HUL346" s="2"/>
      <c r="HUM346" s="2"/>
      <c r="HUN346" s="2"/>
      <c r="HUO346" s="2"/>
      <c r="HUP346" s="2"/>
      <c r="HUQ346" s="2"/>
      <c r="HUR346" s="2"/>
      <c r="HUS346" s="2"/>
      <c r="HUT346" s="2"/>
      <c r="HUU346" s="2"/>
      <c r="HUV346" s="2"/>
      <c r="HUW346" s="2"/>
      <c r="HUX346" s="2"/>
      <c r="HUY346" s="2"/>
      <c r="HUZ346" s="2"/>
      <c r="HVA346" s="2"/>
      <c r="HVB346" s="2"/>
      <c r="HVC346" s="2"/>
      <c r="HVD346" s="2"/>
      <c r="HVE346" s="2"/>
      <c r="HVF346" s="2"/>
      <c r="HVG346" s="2"/>
      <c r="HVH346" s="2"/>
      <c r="HVI346" s="2"/>
      <c r="HVJ346" s="2"/>
      <c r="HVK346" s="2"/>
      <c r="HVL346" s="2"/>
      <c r="HVM346" s="2"/>
      <c r="HVN346" s="2"/>
      <c r="HVO346" s="2"/>
      <c r="HVP346" s="2"/>
      <c r="HVQ346" s="2"/>
      <c r="HVR346" s="2"/>
      <c r="HVS346" s="2"/>
      <c r="HVT346" s="2"/>
      <c r="HVU346" s="2"/>
      <c r="HVV346" s="2"/>
      <c r="HVW346" s="2"/>
      <c r="HVX346" s="2"/>
      <c r="HVY346" s="2"/>
      <c r="HVZ346" s="2"/>
      <c r="HWA346" s="2"/>
      <c r="HWB346" s="2"/>
      <c r="HWC346" s="2"/>
      <c r="HWD346" s="2"/>
      <c r="HWE346" s="2"/>
      <c r="HWF346" s="2"/>
      <c r="HWG346" s="2"/>
      <c r="HWH346" s="2"/>
      <c r="HWI346" s="2"/>
      <c r="HWJ346" s="2"/>
      <c r="HWK346" s="2"/>
      <c r="HWL346" s="2"/>
      <c r="HWM346" s="2"/>
      <c r="HWN346" s="2"/>
      <c r="HWO346" s="2"/>
      <c r="HWP346" s="2"/>
      <c r="HWQ346" s="2"/>
      <c r="HWR346" s="2"/>
      <c r="HWS346" s="2"/>
      <c r="HWT346" s="2"/>
      <c r="HWU346" s="2"/>
      <c r="HWV346" s="2"/>
      <c r="HWW346" s="2"/>
      <c r="HWX346" s="2"/>
      <c r="HWY346" s="2"/>
      <c r="HWZ346" s="2"/>
      <c r="HXA346" s="2"/>
      <c r="HXB346" s="2"/>
      <c r="HXC346" s="2"/>
      <c r="HXD346" s="2"/>
      <c r="HXE346" s="2"/>
      <c r="HXF346" s="2"/>
      <c r="HXG346" s="2"/>
      <c r="HXH346" s="2"/>
      <c r="HXI346" s="2"/>
      <c r="HXJ346" s="2"/>
      <c r="HXK346" s="2"/>
      <c r="HXL346" s="2"/>
      <c r="HXM346" s="2"/>
      <c r="HXN346" s="2"/>
      <c r="HXO346" s="2"/>
      <c r="HXP346" s="2"/>
      <c r="HXQ346" s="2"/>
      <c r="HXR346" s="2"/>
      <c r="HXS346" s="2"/>
      <c r="HXT346" s="2"/>
      <c r="HXU346" s="2"/>
      <c r="HXV346" s="2"/>
      <c r="HXW346" s="2"/>
      <c r="HXX346" s="2"/>
      <c r="HXY346" s="2"/>
      <c r="HXZ346" s="2"/>
      <c r="HYA346" s="2"/>
      <c r="HYB346" s="2"/>
      <c r="HYC346" s="2"/>
      <c r="HYD346" s="2"/>
      <c r="HYE346" s="2"/>
      <c r="HYF346" s="2"/>
      <c r="HYG346" s="2"/>
      <c r="HYH346" s="2"/>
      <c r="HYI346" s="2"/>
      <c r="HYJ346" s="2"/>
      <c r="HYK346" s="2"/>
      <c r="HYL346" s="2"/>
      <c r="HYM346" s="2"/>
      <c r="HYN346" s="2"/>
      <c r="HYO346" s="2"/>
      <c r="HYP346" s="2"/>
      <c r="HYQ346" s="2"/>
      <c r="HYR346" s="2"/>
      <c r="HYS346" s="2"/>
      <c r="HYT346" s="2"/>
      <c r="HYU346" s="2"/>
      <c r="HYV346" s="2"/>
      <c r="HYW346" s="2"/>
      <c r="HYX346" s="2"/>
      <c r="HYY346" s="2"/>
      <c r="HYZ346" s="2"/>
      <c r="HZA346" s="2"/>
      <c r="HZB346" s="2"/>
      <c r="HZC346" s="2"/>
      <c r="HZD346" s="2"/>
      <c r="HZE346" s="2"/>
      <c r="HZF346" s="2"/>
      <c r="HZG346" s="2"/>
      <c r="HZH346" s="2"/>
      <c r="HZI346" s="2"/>
      <c r="HZJ346" s="2"/>
      <c r="HZK346" s="2"/>
      <c r="HZL346" s="2"/>
      <c r="HZM346" s="2"/>
      <c r="HZN346" s="2"/>
      <c r="HZO346" s="2"/>
      <c r="HZP346" s="2"/>
      <c r="HZQ346" s="2"/>
      <c r="HZR346" s="2"/>
      <c r="HZS346" s="2"/>
      <c r="HZT346" s="2"/>
      <c r="HZU346" s="2"/>
      <c r="HZV346" s="2"/>
      <c r="HZW346" s="2"/>
      <c r="HZX346" s="2"/>
      <c r="HZY346" s="2"/>
      <c r="HZZ346" s="2"/>
      <c r="IAA346" s="2"/>
      <c r="IAB346" s="2"/>
      <c r="IAC346" s="2"/>
      <c r="IAD346" s="2"/>
      <c r="IAE346" s="2"/>
      <c r="IAF346" s="2"/>
      <c r="IAG346" s="2"/>
      <c r="IAH346" s="2"/>
      <c r="IAI346" s="2"/>
      <c r="IAJ346" s="2"/>
      <c r="IAK346" s="2"/>
      <c r="IAL346" s="2"/>
      <c r="IAM346" s="2"/>
      <c r="IAN346" s="2"/>
      <c r="IAO346" s="2"/>
      <c r="IAP346" s="2"/>
      <c r="IAQ346" s="2"/>
      <c r="IAR346" s="2"/>
      <c r="IAS346" s="2"/>
      <c r="IAT346" s="2"/>
      <c r="IAU346" s="2"/>
      <c r="IAV346" s="2"/>
      <c r="IAW346" s="2"/>
      <c r="IAX346" s="2"/>
      <c r="IAY346" s="2"/>
      <c r="IAZ346" s="2"/>
      <c r="IBA346" s="2"/>
      <c r="IBB346" s="2"/>
      <c r="IBC346" s="2"/>
      <c r="IBD346" s="2"/>
      <c r="IBE346" s="2"/>
      <c r="IBF346" s="2"/>
      <c r="IBG346" s="2"/>
      <c r="IBH346" s="2"/>
      <c r="IBI346" s="2"/>
      <c r="IBJ346" s="2"/>
      <c r="IBK346" s="2"/>
      <c r="IBL346" s="2"/>
      <c r="IBM346" s="2"/>
      <c r="IBN346" s="2"/>
      <c r="IBO346" s="2"/>
      <c r="IBP346" s="2"/>
      <c r="IBQ346" s="2"/>
      <c r="IBR346" s="2"/>
      <c r="IBS346" s="2"/>
      <c r="IBT346" s="2"/>
      <c r="IBU346" s="2"/>
      <c r="IBV346" s="2"/>
      <c r="IBW346" s="2"/>
      <c r="IBX346" s="2"/>
      <c r="IBY346" s="2"/>
      <c r="IBZ346" s="2"/>
      <c r="ICA346" s="2"/>
      <c r="ICB346" s="2"/>
      <c r="ICC346" s="2"/>
      <c r="ICD346" s="2"/>
      <c r="ICE346" s="2"/>
      <c r="ICF346" s="2"/>
      <c r="ICG346" s="2"/>
      <c r="ICH346" s="2"/>
      <c r="ICI346" s="2"/>
      <c r="ICJ346" s="2"/>
      <c r="ICK346" s="2"/>
      <c r="ICL346" s="2"/>
      <c r="ICM346" s="2"/>
      <c r="ICN346" s="2"/>
      <c r="ICO346" s="2"/>
      <c r="ICP346" s="2"/>
      <c r="ICQ346" s="2"/>
      <c r="ICR346" s="2"/>
      <c r="ICS346" s="2"/>
      <c r="ICT346" s="2"/>
      <c r="ICU346" s="2"/>
      <c r="ICV346" s="2"/>
      <c r="ICW346" s="2"/>
      <c r="ICX346" s="2"/>
      <c r="ICY346" s="2"/>
      <c r="ICZ346" s="2"/>
      <c r="IDA346" s="2"/>
      <c r="IDB346" s="2"/>
      <c r="IDC346" s="2"/>
      <c r="IDD346" s="2"/>
      <c r="IDE346" s="2"/>
      <c r="IDF346" s="2"/>
      <c r="IDG346" s="2"/>
      <c r="IDH346" s="2"/>
      <c r="IDI346" s="2"/>
      <c r="IDJ346" s="2"/>
      <c r="IDK346" s="2"/>
      <c r="IDL346" s="2"/>
      <c r="IDM346" s="2"/>
      <c r="IDN346" s="2"/>
      <c r="IDO346" s="2"/>
      <c r="IDP346" s="2"/>
      <c r="IDQ346" s="2"/>
      <c r="IDR346" s="2"/>
      <c r="IDS346" s="2"/>
      <c r="IDT346" s="2"/>
      <c r="IDU346" s="2"/>
      <c r="IDV346" s="2"/>
      <c r="IDW346" s="2"/>
      <c r="IDX346" s="2"/>
      <c r="IDY346" s="2"/>
      <c r="IDZ346" s="2"/>
      <c r="IEA346" s="2"/>
      <c r="IEB346" s="2"/>
      <c r="IEC346" s="2"/>
      <c r="IED346" s="2"/>
      <c r="IEE346" s="2"/>
      <c r="IEF346" s="2"/>
      <c r="IEG346" s="2"/>
      <c r="IEH346" s="2"/>
      <c r="IEI346" s="2"/>
      <c r="IEJ346" s="2"/>
      <c r="IEK346" s="2"/>
      <c r="IEL346" s="2"/>
      <c r="IEM346" s="2"/>
      <c r="IEN346" s="2"/>
      <c r="IEO346" s="2"/>
      <c r="IEP346" s="2"/>
      <c r="IEQ346" s="2"/>
      <c r="IER346" s="2"/>
      <c r="IES346" s="2"/>
      <c r="IET346" s="2"/>
      <c r="IEU346" s="2"/>
      <c r="IEV346" s="2"/>
      <c r="IEW346" s="2"/>
      <c r="IEX346" s="2"/>
      <c r="IEY346" s="2"/>
      <c r="IEZ346" s="2"/>
      <c r="IFA346" s="2"/>
      <c r="IFB346" s="2"/>
      <c r="IFC346" s="2"/>
      <c r="IFD346" s="2"/>
      <c r="IFE346" s="2"/>
      <c r="IFF346" s="2"/>
      <c r="IFG346" s="2"/>
      <c r="IFH346" s="2"/>
      <c r="IFI346" s="2"/>
      <c r="IFJ346" s="2"/>
      <c r="IFK346" s="2"/>
      <c r="IFL346" s="2"/>
      <c r="IFM346" s="2"/>
      <c r="IFN346" s="2"/>
      <c r="IFO346" s="2"/>
      <c r="IFP346" s="2"/>
      <c r="IFQ346" s="2"/>
      <c r="IFR346" s="2"/>
      <c r="IFS346" s="2"/>
      <c r="IFT346" s="2"/>
      <c r="IFU346" s="2"/>
      <c r="IFV346" s="2"/>
      <c r="IFW346" s="2"/>
      <c r="IFX346" s="2"/>
      <c r="IFY346" s="2"/>
      <c r="IFZ346" s="2"/>
      <c r="IGA346" s="2"/>
      <c r="IGB346" s="2"/>
      <c r="IGC346" s="2"/>
      <c r="IGD346" s="2"/>
      <c r="IGE346" s="2"/>
      <c r="IGF346" s="2"/>
      <c r="IGG346" s="2"/>
      <c r="IGH346" s="2"/>
      <c r="IGI346" s="2"/>
      <c r="IGJ346" s="2"/>
      <c r="IGK346" s="2"/>
      <c r="IGL346" s="2"/>
      <c r="IGM346" s="2"/>
      <c r="IGN346" s="2"/>
      <c r="IGO346" s="2"/>
      <c r="IGP346" s="2"/>
      <c r="IGQ346" s="2"/>
      <c r="IGR346" s="2"/>
      <c r="IGS346" s="2"/>
      <c r="IGT346" s="2"/>
      <c r="IGU346" s="2"/>
      <c r="IGV346" s="2"/>
      <c r="IGW346" s="2"/>
      <c r="IGX346" s="2"/>
      <c r="IGY346" s="2"/>
      <c r="IGZ346" s="2"/>
      <c r="IHA346" s="2"/>
      <c r="IHB346" s="2"/>
      <c r="IHC346" s="2"/>
      <c r="IHD346" s="2"/>
      <c r="IHE346" s="2"/>
      <c r="IHF346" s="2"/>
      <c r="IHG346" s="2"/>
      <c r="IHH346" s="2"/>
      <c r="IHI346" s="2"/>
      <c r="IHJ346" s="2"/>
      <c r="IHK346" s="2"/>
      <c r="IHL346" s="2"/>
      <c r="IHM346" s="2"/>
      <c r="IHN346" s="2"/>
      <c r="IHO346" s="2"/>
      <c r="IHP346" s="2"/>
      <c r="IHQ346" s="2"/>
      <c r="IHR346" s="2"/>
      <c r="IHS346" s="2"/>
      <c r="IHT346" s="2"/>
      <c r="IHU346" s="2"/>
      <c r="IHV346" s="2"/>
      <c r="IHW346" s="2"/>
      <c r="IHX346" s="2"/>
      <c r="IHY346" s="2"/>
      <c r="IHZ346" s="2"/>
      <c r="IIA346" s="2"/>
      <c r="IIB346" s="2"/>
      <c r="IIC346" s="2"/>
      <c r="IID346" s="2"/>
      <c r="IIE346" s="2"/>
      <c r="IIF346" s="2"/>
      <c r="IIG346" s="2"/>
      <c r="IIH346" s="2"/>
      <c r="III346" s="2"/>
      <c r="IIJ346" s="2"/>
      <c r="IIK346" s="2"/>
      <c r="IIL346" s="2"/>
      <c r="IIM346" s="2"/>
      <c r="IIN346" s="2"/>
      <c r="IIO346" s="2"/>
      <c r="IIP346" s="2"/>
      <c r="IIQ346" s="2"/>
      <c r="IIR346" s="2"/>
      <c r="IIS346" s="2"/>
      <c r="IIT346" s="2"/>
      <c r="IIU346" s="2"/>
      <c r="IIV346" s="2"/>
      <c r="IIW346" s="2"/>
      <c r="IIX346" s="2"/>
      <c r="IIY346" s="2"/>
      <c r="IIZ346" s="2"/>
      <c r="IJA346" s="2"/>
      <c r="IJB346" s="2"/>
      <c r="IJC346" s="2"/>
      <c r="IJD346" s="2"/>
      <c r="IJE346" s="2"/>
      <c r="IJF346" s="2"/>
      <c r="IJG346" s="2"/>
      <c r="IJH346" s="2"/>
      <c r="IJI346" s="2"/>
      <c r="IJJ346" s="2"/>
      <c r="IJK346" s="2"/>
      <c r="IJL346" s="2"/>
      <c r="IJM346" s="2"/>
      <c r="IJN346" s="2"/>
      <c r="IJO346" s="2"/>
      <c r="IJP346" s="2"/>
      <c r="IJQ346" s="2"/>
      <c r="IJR346" s="2"/>
      <c r="IJS346" s="2"/>
      <c r="IJT346" s="2"/>
      <c r="IJU346" s="2"/>
      <c r="IJV346" s="2"/>
      <c r="IJW346" s="2"/>
      <c r="IJX346" s="2"/>
      <c r="IJY346" s="2"/>
      <c r="IJZ346" s="2"/>
      <c r="IKA346" s="2"/>
      <c r="IKB346" s="2"/>
      <c r="IKC346" s="2"/>
      <c r="IKD346" s="2"/>
      <c r="IKE346" s="2"/>
      <c r="IKF346" s="2"/>
      <c r="IKG346" s="2"/>
      <c r="IKH346" s="2"/>
      <c r="IKI346" s="2"/>
      <c r="IKJ346" s="2"/>
      <c r="IKK346" s="2"/>
      <c r="IKL346" s="2"/>
      <c r="IKM346" s="2"/>
      <c r="IKN346" s="2"/>
      <c r="IKO346" s="2"/>
      <c r="IKP346" s="2"/>
      <c r="IKQ346" s="2"/>
      <c r="IKR346" s="2"/>
      <c r="IKS346" s="2"/>
      <c r="IKT346" s="2"/>
      <c r="IKU346" s="2"/>
      <c r="IKV346" s="2"/>
      <c r="IKW346" s="2"/>
      <c r="IKX346" s="2"/>
      <c r="IKY346" s="2"/>
      <c r="IKZ346" s="2"/>
      <c r="ILA346" s="2"/>
      <c r="ILB346" s="2"/>
      <c r="ILC346" s="2"/>
      <c r="ILD346" s="2"/>
      <c r="ILE346" s="2"/>
      <c r="ILF346" s="2"/>
      <c r="ILG346" s="2"/>
      <c r="ILH346" s="2"/>
      <c r="ILI346" s="2"/>
      <c r="ILJ346" s="2"/>
      <c r="ILK346" s="2"/>
      <c r="ILL346" s="2"/>
      <c r="ILM346" s="2"/>
      <c r="ILN346" s="2"/>
      <c r="ILO346" s="2"/>
      <c r="ILP346" s="2"/>
      <c r="ILQ346" s="2"/>
      <c r="ILR346" s="2"/>
      <c r="ILS346" s="2"/>
      <c r="ILT346" s="2"/>
      <c r="ILU346" s="2"/>
      <c r="ILV346" s="2"/>
      <c r="ILW346" s="2"/>
      <c r="ILX346" s="2"/>
      <c r="ILY346" s="2"/>
      <c r="ILZ346" s="2"/>
      <c r="IMA346" s="2"/>
      <c r="IMB346" s="2"/>
      <c r="IMC346" s="2"/>
      <c r="IMD346" s="2"/>
      <c r="IME346" s="2"/>
      <c r="IMF346" s="2"/>
      <c r="IMG346" s="2"/>
      <c r="IMH346" s="2"/>
      <c r="IMI346" s="2"/>
      <c r="IMJ346" s="2"/>
      <c r="IMK346" s="2"/>
      <c r="IML346" s="2"/>
      <c r="IMM346" s="2"/>
      <c r="IMN346" s="2"/>
      <c r="IMO346" s="2"/>
      <c r="IMP346" s="2"/>
      <c r="IMQ346" s="2"/>
      <c r="IMR346" s="2"/>
      <c r="IMS346" s="2"/>
      <c r="IMT346" s="2"/>
      <c r="IMU346" s="2"/>
      <c r="IMV346" s="2"/>
      <c r="IMW346" s="2"/>
      <c r="IMX346" s="2"/>
      <c r="IMY346" s="2"/>
      <c r="IMZ346" s="2"/>
      <c r="INA346" s="2"/>
      <c r="INB346" s="2"/>
      <c r="INC346" s="2"/>
      <c r="IND346" s="2"/>
      <c r="INE346" s="2"/>
      <c r="INF346" s="2"/>
      <c r="ING346" s="2"/>
      <c r="INH346" s="2"/>
      <c r="INI346" s="2"/>
      <c r="INJ346" s="2"/>
      <c r="INK346" s="2"/>
      <c r="INL346" s="2"/>
      <c r="INM346" s="2"/>
      <c r="INN346" s="2"/>
      <c r="INO346" s="2"/>
      <c r="INP346" s="2"/>
      <c r="INQ346" s="2"/>
      <c r="INR346" s="2"/>
      <c r="INS346" s="2"/>
      <c r="INT346" s="2"/>
      <c r="INU346" s="2"/>
      <c r="INV346" s="2"/>
      <c r="INW346" s="2"/>
      <c r="INX346" s="2"/>
      <c r="INY346" s="2"/>
      <c r="INZ346" s="2"/>
      <c r="IOA346" s="2"/>
      <c r="IOB346" s="2"/>
      <c r="IOC346" s="2"/>
      <c r="IOD346" s="2"/>
      <c r="IOE346" s="2"/>
      <c r="IOF346" s="2"/>
      <c r="IOG346" s="2"/>
      <c r="IOH346" s="2"/>
      <c r="IOI346" s="2"/>
      <c r="IOJ346" s="2"/>
      <c r="IOK346" s="2"/>
      <c r="IOL346" s="2"/>
      <c r="IOM346" s="2"/>
      <c r="ION346" s="2"/>
      <c r="IOO346" s="2"/>
      <c r="IOP346" s="2"/>
      <c r="IOQ346" s="2"/>
      <c r="IOR346" s="2"/>
      <c r="IOS346" s="2"/>
      <c r="IOT346" s="2"/>
      <c r="IOU346" s="2"/>
      <c r="IOV346" s="2"/>
      <c r="IOW346" s="2"/>
      <c r="IOX346" s="2"/>
      <c r="IOY346" s="2"/>
      <c r="IOZ346" s="2"/>
      <c r="IPA346" s="2"/>
      <c r="IPB346" s="2"/>
      <c r="IPC346" s="2"/>
      <c r="IPD346" s="2"/>
      <c r="IPE346" s="2"/>
      <c r="IPF346" s="2"/>
      <c r="IPG346" s="2"/>
      <c r="IPH346" s="2"/>
      <c r="IPI346" s="2"/>
      <c r="IPJ346" s="2"/>
      <c r="IPK346" s="2"/>
      <c r="IPL346" s="2"/>
      <c r="IPM346" s="2"/>
      <c r="IPN346" s="2"/>
      <c r="IPO346" s="2"/>
      <c r="IPP346" s="2"/>
      <c r="IPQ346" s="2"/>
      <c r="IPR346" s="2"/>
      <c r="IPS346" s="2"/>
      <c r="IPT346" s="2"/>
      <c r="IPU346" s="2"/>
      <c r="IPV346" s="2"/>
      <c r="IPW346" s="2"/>
      <c r="IPX346" s="2"/>
      <c r="IPY346" s="2"/>
      <c r="IPZ346" s="2"/>
      <c r="IQA346" s="2"/>
      <c r="IQB346" s="2"/>
      <c r="IQC346" s="2"/>
      <c r="IQD346" s="2"/>
      <c r="IQE346" s="2"/>
      <c r="IQF346" s="2"/>
      <c r="IQG346" s="2"/>
      <c r="IQH346" s="2"/>
      <c r="IQI346" s="2"/>
      <c r="IQJ346" s="2"/>
      <c r="IQK346" s="2"/>
      <c r="IQL346" s="2"/>
      <c r="IQM346" s="2"/>
      <c r="IQN346" s="2"/>
      <c r="IQO346" s="2"/>
      <c r="IQP346" s="2"/>
      <c r="IQQ346" s="2"/>
      <c r="IQR346" s="2"/>
      <c r="IQS346" s="2"/>
      <c r="IQT346" s="2"/>
      <c r="IQU346" s="2"/>
      <c r="IQV346" s="2"/>
      <c r="IQW346" s="2"/>
      <c r="IQX346" s="2"/>
      <c r="IQY346" s="2"/>
      <c r="IQZ346" s="2"/>
      <c r="IRA346" s="2"/>
      <c r="IRB346" s="2"/>
      <c r="IRC346" s="2"/>
      <c r="IRD346" s="2"/>
      <c r="IRE346" s="2"/>
      <c r="IRF346" s="2"/>
      <c r="IRG346" s="2"/>
      <c r="IRH346" s="2"/>
      <c r="IRI346" s="2"/>
      <c r="IRJ346" s="2"/>
      <c r="IRK346" s="2"/>
      <c r="IRL346" s="2"/>
      <c r="IRM346" s="2"/>
      <c r="IRN346" s="2"/>
      <c r="IRO346" s="2"/>
      <c r="IRP346" s="2"/>
      <c r="IRQ346" s="2"/>
      <c r="IRR346" s="2"/>
      <c r="IRS346" s="2"/>
      <c r="IRT346" s="2"/>
      <c r="IRU346" s="2"/>
      <c r="IRV346" s="2"/>
      <c r="IRW346" s="2"/>
      <c r="IRX346" s="2"/>
      <c r="IRY346" s="2"/>
      <c r="IRZ346" s="2"/>
      <c r="ISA346" s="2"/>
      <c r="ISB346" s="2"/>
      <c r="ISC346" s="2"/>
      <c r="ISD346" s="2"/>
      <c r="ISE346" s="2"/>
      <c r="ISF346" s="2"/>
      <c r="ISG346" s="2"/>
      <c r="ISH346" s="2"/>
      <c r="ISI346" s="2"/>
      <c r="ISJ346" s="2"/>
      <c r="ISK346" s="2"/>
      <c r="ISL346" s="2"/>
      <c r="ISM346" s="2"/>
      <c r="ISN346" s="2"/>
      <c r="ISO346" s="2"/>
      <c r="ISP346" s="2"/>
      <c r="ISQ346" s="2"/>
      <c r="ISR346" s="2"/>
      <c r="ISS346" s="2"/>
      <c r="IST346" s="2"/>
      <c r="ISU346" s="2"/>
      <c r="ISV346" s="2"/>
      <c r="ISW346" s="2"/>
      <c r="ISX346" s="2"/>
      <c r="ISY346" s="2"/>
      <c r="ISZ346" s="2"/>
      <c r="ITA346" s="2"/>
      <c r="ITB346" s="2"/>
      <c r="ITC346" s="2"/>
      <c r="ITD346" s="2"/>
      <c r="ITE346" s="2"/>
      <c r="ITF346" s="2"/>
      <c r="ITG346" s="2"/>
      <c r="ITH346" s="2"/>
      <c r="ITI346" s="2"/>
      <c r="ITJ346" s="2"/>
      <c r="ITK346" s="2"/>
      <c r="ITL346" s="2"/>
      <c r="ITM346" s="2"/>
      <c r="ITN346" s="2"/>
      <c r="ITO346" s="2"/>
      <c r="ITP346" s="2"/>
      <c r="ITQ346" s="2"/>
      <c r="ITR346" s="2"/>
      <c r="ITS346" s="2"/>
      <c r="ITT346" s="2"/>
      <c r="ITU346" s="2"/>
      <c r="ITV346" s="2"/>
      <c r="ITW346" s="2"/>
      <c r="ITX346" s="2"/>
      <c r="ITY346" s="2"/>
      <c r="ITZ346" s="2"/>
      <c r="IUA346" s="2"/>
      <c r="IUB346" s="2"/>
      <c r="IUC346" s="2"/>
      <c r="IUD346" s="2"/>
      <c r="IUE346" s="2"/>
      <c r="IUF346" s="2"/>
      <c r="IUG346" s="2"/>
      <c r="IUH346" s="2"/>
      <c r="IUI346" s="2"/>
      <c r="IUJ346" s="2"/>
      <c r="IUK346" s="2"/>
      <c r="IUL346" s="2"/>
      <c r="IUM346" s="2"/>
      <c r="IUN346" s="2"/>
      <c r="IUO346" s="2"/>
      <c r="IUP346" s="2"/>
      <c r="IUQ346" s="2"/>
      <c r="IUR346" s="2"/>
      <c r="IUS346" s="2"/>
      <c r="IUT346" s="2"/>
      <c r="IUU346" s="2"/>
      <c r="IUV346" s="2"/>
      <c r="IUW346" s="2"/>
      <c r="IUX346" s="2"/>
      <c r="IUY346" s="2"/>
      <c r="IUZ346" s="2"/>
      <c r="IVA346" s="2"/>
      <c r="IVB346" s="2"/>
      <c r="IVC346" s="2"/>
      <c r="IVD346" s="2"/>
      <c r="IVE346" s="2"/>
      <c r="IVF346" s="2"/>
      <c r="IVG346" s="2"/>
      <c r="IVH346" s="2"/>
      <c r="IVI346" s="2"/>
      <c r="IVJ346" s="2"/>
      <c r="IVK346" s="2"/>
      <c r="IVL346" s="2"/>
      <c r="IVM346" s="2"/>
      <c r="IVN346" s="2"/>
      <c r="IVO346" s="2"/>
      <c r="IVP346" s="2"/>
      <c r="IVQ346" s="2"/>
      <c r="IVR346" s="2"/>
      <c r="IVS346" s="2"/>
      <c r="IVT346" s="2"/>
      <c r="IVU346" s="2"/>
      <c r="IVV346" s="2"/>
      <c r="IVW346" s="2"/>
      <c r="IVX346" s="2"/>
      <c r="IVY346" s="2"/>
      <c r="IVZ346" s="2"/>
      <c r="IWA346" s="2"/>
      <c r="IWB346" s="2"/>
      <c r="IWC346" s="2"/>
      <c r="IWD346" s="2"/>
      <c r="IWE346" s="2"/>
      <c r="IWF346" s="2"/>
      <c r="IWG346" s="2"/>
      <c r="IWH346" s="2"/>
      <c r="IWI346" s="2"/>
      <c r="IWJ346" s="2"/>
      <c r="IWK346" s="2"/>
      <c r="IWL346" s="2"/>
      <c r="IWM346" s="2"/>
      <c r="IWN346" s="2"/>
      <c r="IWO346" s="2"/>
      <c r="IWP346" s="2"/>
      <c r="IWQ346" s="2"/>
      <c r="IWR346" s="2"/>
      <c r="IWS346" s="2"/>
      <c r="IWT346" s="2"/>
      <c r="IWU346" s="2"/>
      <c r="IWV346" s="2"/>
      <c r="IWW346" s="2"/>
      <c r="IWX346" s="2"/>
      <c r="IWY346" s="2"/>
      <c r="IWZ346" s="2"/>
      <c r="IXA346" s="2"/>
      <c r="IXB346" s="2"/>
      <c r="IXC346" s="2"/>
      <c r="IXD346" s="2"/>
      <c r="IXE346" s="2"/>
      <c r="IXF346" s="2"/>
      <c r="IXG346" s="2"/>
      <c r="IXH346" s="2"/>
      <c r="IXI346" s="2"/>
      <c r="IXJ346" s="2"/>
      <c r="IXK346" s="2"/>
      <c r="IXL346" s="2"/>
      <c r="IXM346" s="2"/>
      <c r="IXN346" s="2"/>
      <c r="IXO346" s="2"/>
      <c r="IXP346" s="2"/>
      <c r="IXQ346" s="2"/>
      <c r="IXR346" s="2"/>
      <c r="IXS346" s="2"/>
      <c r="IXT346" s="2"/>
      <c r="IXU346" s="2"/>
      <c r="IXV346" s="2"/>
      <c r="IXW346" s="2"/>
      <c r="IXX346" s="2"/>
      <c r="IXY346" s="2"/>
      <c r="IXZ346" s="2"/>
      <c r="IYA346" s="2"/>
      <c r="IYB346" s="2"/>
      <c r="IYC346" s="2"/>
      <c r="IYD346" s="2"/>
      <c r="IYE346" s="2"/>
      <c r="IYF346" s="2"/>
      <c r="IYG346" s="2"/>
      <c r="IYH346" s="2"/>
      <c r="IYI346" s="2"/>
      <c r="IYJ346" s="2"/>
      <c r="IYK346" s="2"/>
      <c r="IYL346" s="2"/>
      <c r="IYM346" s="2"/>
      <c r="IYN346" s="2"/>
      <c r="IYO346" s="2"/>
      <c r="IYP346" s="2"/>
      <c r="IYQ346" s="2"/>
      <c r="IYR346" s="2"/>
      <c r="IYS346" s="2"/>
      <c r="IYT346" s="2"/>
      <c r="IYU346" s="2"/>
      <c r="IYV346" s="2"/>
      <c r="IYW346" s="2"/>
      <c r="IYX346" s="2"/>
      <c r="IYY346" s="2"/>
      <c r="IYZ346" s="2"/>
      <c r="IZA346" s="2"/>
      <c r="IZB346" s="2"/>
      <c r="IZC346" s="2"/>
      <c r="IZD346" s="2"/>
      <c r="IZE346" s="2"/>
      <c r="IZF346" s="2"/>
      <c r="IZG346" s="2"/>
      <c r="IZH346" s="2"/>
      <c r="IZI346" s="2"/>
      <c r="IZJ346" s="2"/>
      <c r="IZK346" s="2"/>
      <c r="IZL346" s="2"/>
      <c r="IZM346" s="2"/>
      <c r="IZN346" s="2"/>
      <c r="IZO346" s="2"/>
      <c r="IZP346" s="2"/>
      <c r="IZQ346" s="2"/>
      <c r="IZR346" s="2"/>
      <c r="IZS346" s="2"/>
      <c r="IZT346" s="2"/>
      <c r="IZU346" s="2"/>
      <c r="IZV346" s="2"/>
      <c r="IZW346" s="2"/>
      <c r="IZX346" s="2"/>
      <c r="IZY346" s="2"/>
      <c r="IZZ346" s="2"/>
      <c r="JAA346" s="2"/>
      <c r="JAB346" s="2"/>
      <c r="JAC346" s="2"/>
      <c r="JAD346" s="2"/>
      <c r="JAE346" s="2"/>
      <c r="JAF346" s="2"/>
      <c r="JAG346" s="2"/>
      <c r="JAH346" s="2"/>
      <c r="JAI346" s="2"/>
      <c r="JAJ346" s="2"/>
      <c r="JAK346" s="2"/>
      <c r="JAL346" s="2"/>
      <c r="JAM346" s="2"/>
      <c r="JAN346" s="2"/>
      <c r="JAO346" s="2"/>
      <c r="JAP346" s="2"/>
      <c r="JAQ346" s="2"/>
      <c r="JAR346" s="2"/>
      <c r="JAS346" s="2"/>
      <c r="JAT346" s="2"/>
      <c r="JAU346" s="2"/>
      <c r="JAV346" s="2"/>
      <c r="JAW346" s="2"/>
      <c r="JAX346" s="2"/>
      <c r="JAY346" s="2"/>
      <c r="JAZ346" s="2"/>
      <c r="JBA346" s="2"/>
      <c r="JBB346" s="2"/>
      <c r="JBC346" s="2"/>
      <c r="JBD346" s="2"/>
      <c r="JBE346" s="2"/>
      <c r="JBF346" s="2"/>
      <c r="JBG346" s="2"/>
      <c r="JBH346" s="2"/>
      <c r="JBI346" s="2"/>
      <c r="JBJ346" s="2"/>
      <c r="JBK346" s="2"/>
      <c r="JBL346" s="2"/>
      <c r="JBM346" s="2"/>
      <c r="JBN346" s="2"/>
      <c r="JBO346" s="2"/>
      <c r="JBP346" s="2"/>
      <c r="JBQ346" s="2"/>
      <c r="JBR346" s="2"/>
      <c r="JBS346" s="2"/>
      <c r="JBT346" s="2"/>
      <c r="JBU346" s="2"/>
      <c r="JBV346" s="2"/>
      <c r="JBW346" s="2"/>
      <c r="JBX346" s="2"/>
      <c r="JBY346" s="2"/>
      <c r="JBZ346" s="2"/>
      <c r="JCA346" s="2"/>
      <c r="JCB346" s="2"/>
      <c r="JCC346" s="2"/>
      <c r="JCD346" s="2"/>
      <c r="JCE346" s="2"/>
      <c r="JCF346" s="2"/>
      <c r="JCG346" s="2"/>
      <c r="JCH346" s="2"/>
      <c r="JCI346" s="2"/>
      <c r="JCJ346" s="2"/>
      <c r="JCK346" s="2"/>
      <c r="JCL346" s="2"/>
      <c r="JCM346" s="2"/>
      <c r="JCN346" s="2"/>
      <c r="JCO346" s="2"/>
      <c r="JCP346" s="2"/>
      <c r="JCQ346" s="2"/>
      <c r="JCR346" s="2"/>
      <c r="JCS346" s="2"/>
      <c r="JCT346" s="2"/>
      <c r="JCU346" s="2"/>
      <c r="JCV346" s="2"/>
      <c r="JCW346" s="2"/>
      <c r="JCX346" s="2"/>
      <c r="JCY346" s="2"/>
      <c r="JCZ346" s="2"/>
      <c r="JDA346" s="2"/>
      <c r="JDB346" s="2"/>
      <c r="JDC346" s="2"/>
      <c r="JDD346" s="2"/>
      <c r="JDE346" s="2"/>
      <c r="JDF346" s="2"/>
      <c r="JDG346" s="2"/>
      <c r="JDH346" s="2"/>
      <c r="JDI346" s="2"/>
      <c r="JDJ346" s="2"/>
      <c r="JDK346" s="2"/>
      <c r="JDL346" s="2"/>
      <c r="JDM346" s="2"/>
      <c r="JDN346" s="2"/>
      <c r="JDO346" s="2"/>
      <c r="JDP346" s="2"/>
      <c r="JDQ346" s="2"/>
      <c r="JDR346" s="2"/>
      <c r="JDS346" s="2"/>
      <c r="JDT346" s="2"/>
      <c r="JDU346" s="2"/>
      <c r="JDV346" s="2"/>
      <c r="JDW346" s="2"/>
      <c r="JDX346" s="2"/>
      <c r="JDY346" s="2"/>
      <c r="JDZ346" s="2"/>
      <c r="JEA346" s="2"/>
      <c r="JEB346" s="2"/>
      <c r="JEC346" s="2"/>
      <c r="JED346" s="2"/>
      <c r="JEE346" s="2"/>
      <c r="JEF346" s="2"/>
      <c r="JEG346" s="2"/>
      <c r="JEH346" s="2"/>
      <c r="JEI346" s="2"/>
      <c r="JEJ346" s="2"/>
      <c r="JEK346" s="2"/>
      <c r="JEL346" s="2"/>
      <c r="JEM346" s="2"/>
      <c r="JEN346" s="2"/>
      <c r="JEO346" s="2"/>
      <c r="JEP346" s="2"/>
      <c r="JEQ346" s="2"/>
      <c r="JER346" s="2"/>
      <c r="JES346" s="2"/>
      <c r="JET346" s="2"/>
      <c r="JEU346" s="2"/>
      <c r="JEV346" s="2"/>
      <c r="JEW346" s="2"/>
      <c r="JEX346" s="2"/>
      <c r="JEY346" s="2"/>
      <c r="JEZ346" s="2"/>
      <c r="JFA346" s="2"/>
      <c r="JFB346" s="2"/>
      <c r="JFC346" s="2"/>
      <c r="JFD346" s="2"/>
      <c r="JFE346" s="2"/>
      <c r="JFF346" s="2"/>
      <c r="JFG346" s="2"/>
      <c r="JFH346" s="2"/>
      <c r="JFI346" s="2"/>
      <c r="JFJ346" s="2"/>
      <c r="JFK346" s="2"/>
      <c r="JFL346" s="2"/>
      <c r="JFM346" s="2"/>
      <c r="JFN346" s="2"/>
      <c r="JFO346" s="2"/>
      <c r="JFP346" s="2"/>
      <c r="JFQ346" s="2"/>
      <c r="JFR346" s="2"/>
      <c r="JFS346" s="2"/>
      <c r="JFT346" s="2"/>
      <c r="JFU346" s="2"/>
      <c r="JFV346" s="2"/>
      <c r="JFW346" s="2"/>
      <c r="JFX346" s="2"/>
      <c r="JFY346" s="2"/>
      <c r="JFZ346" s="2"/>
      <c r="JGA346" s="2"/>
      <c r="JGB346" s="2"/>
      <c r="JGC346" s="2"/>
      <c r="JGD346" s="2"/>
      <c r="JGE346" s="2"/>
      <c r="JGF346" s="2"/>
      <c r="JGG346" s="2"/>
      <c r="JGH346" s="2"/>
      <c r="JGI346" s="2"/>
      <c r="JGJ346" s="2"/>
      <c r="JGK346" s="2"/>
      <c r="JGL346" s="2"/>
      <c r="JGM346" s="2"/>
      <c r="JGN346" s="2"/>
      <c r="JGO346" s="2"/>
      <c r="JGP346" s="2"/>
      <c r="JGQ346" s="2"/>
      <c r="JGR346" s="2"/>
      <c r="JGS346" s="2"/>
      <c r="JGT346" s="2"/>
      <c r="JGU346" s="2"/>
      <c r="JGV346" s="2"/>
      <c r="JGW346" s="2"/>
      <c r="JGX346" s="2"/>
      <c r="JGY346" s="2"/>
      <c r="JGZ346" s="2"/>
      <c r="JHA346" s="2"/>
      <c r="JHB346" s="2"/>
      <c r="JHC346" s="2"/>
      <c r="JHD346" s="2"/>
      <c r="JHE346" s="2"/>
      <c r="JHF346" s="2"/>
      <c r="JHG346" s="2"/>
      <c r="JHH346" s="2"/>
      <c r="JHI346" s="2"/>
      <c r="JHJ346" s="2"/>
      <c r="JHK346" s="2"/>
      <c r="JHL346" s="2"/>
      <c r="JHM346" s="2"/>
      <c r="JHN346" s="2"/>
      <c r="JHO346" s="2"/>
      <c r="JHP346" s="2"/>
      <c r="JHQ346" s="2"/>
      <c r="JHR346" s="2"/>
      <c r="JHS346" s="2"/>
      <c r="JHT346" s="2"/>
      <c r="JHU346" s="2"/>
      <c r="JHV346" s="2"/>
      <c r="JHW346" s="2"/>
      <c r="JHX346" s="2"/>
      <c r="JHY346" s="2"/>
      <c r="JHZ346" s="2"/>
      <c r="JIA346" s="2"/>
      <c r="JIB346" s="2"/>
      <c r="JIC346" s="2"/>
      <c r="JID346" s="2"/>
      <c r="JIE346" s="2"/>
      <c r="JIF346" s="2"/>
      <c r="JIG346" s="2"/>
      <c r="JIH346" s="2"/>
      <c r="JII346" s="2"/>
      <c r="JIJ346" s="2"/>
      <c r="JIK346" s="2"/>
      <c r="JIL346" s="2"/>
      <c r="JIM346" s="2"/>
      <c r="JIN346" s="2"/>
      <c r="JIO346" s="2"/>
      <c r="JIP346" s="2"/>
      <c r="JIQ346" s="2"/>
      <c r="JIR346" s="2"/>
      <c r="JIS346" s="2"/>
      <c r="JIT346" s="2"/>
      <c r="JIU346" s="2"/>
      <c r="JIV346" s="2"/>
      <c r="JIW346" s="2"/>
      <c r="JIX346" s="2"/>
      <c r="JIY346" s="2"/>
      <c r="JIZ346" s="2"/>
      <c r="JJA346" s="2"/>
      <c r="JJB346" s="2"/>
      <c r="JJC346" s="2"/>
      <c r="JJD346" s="2"/>
      <c r="JJE346" s="2"/>
      <c r="JJF346" s="2"/>
      <c r="JJG346" s="2"/>
      <c r="JJH346" s="2"/>
      <c r="JJI346" s="2"/>
      <c r="JJJ346" s="2"/>
      <c r="JJK346" s="2"/>
      <c r="JJL346" s="2"/>
      <c r="JJM346" s="2"/>
      <c r="JJN346" s="2"/>
      <c r="JJO346" s="2"/>
      <c r="JJP346" s="2"/>
      <c r="JJQ346" s="2"/>
      <c r="JJR346" s="2"/>
      <c r="JJS346" s="2"/>
      <c r="JJT346" s="2"/>
      <c r="JJU346" s="2"/>
      <c r="JJV346" s="2"/>
      <c r="JJW346" s="2"/>
      <c r="JJX346" s="2"/>
      <c r="JJY346" s="2"/>
      <c r="JJZ346" s="2"/>
      <c r="JKA346" s="2"/>
      <c r="JKB346" s="2"/>
      <c r="JKC346" s="2"/>
      <c r="JKD346" s="2"/>
      <c r="JKE346" s="2"/>
      <c r="JKF346" s="2"/>
      <c r="JKG346" s="2"/>
      <c r="JKH346" s="2"/>
      <c r="JKI346" s="2"/>
      <c r="JKJ346" s="2"/>
      <c r="JKK346" s="2"/>
      <c r="JKL346" s="2"/>
      <c r="JKM346" s="2"/>
      <c r="JKN346" s="2"/>
      <c r="JKO346" s="2"/>
      <c r="JKP346" s="2"/>
      <c r="JKQ346" s="2"/>
      <c r="JKR346" s="2"/>
      <c r="JKS346" s="2"/>
      <c r="JKT346" s="2"/>
      <c r="JKU346" s="2"/>
      <c r="JKV346" s="2"/>
      <c r="JKW346" s="2"/>
      <c r="JKX346" s="2"/>
      <c r="JKY346" s="2"/>
      <c r="JKZ346" s="2"/>
      <c r="JLA346" s="2"/>
      <c r="JLB346" s="2"/>
      <c r="JLC346" s="2"/>
      <c r="JLD346" s="2"/>
      <c r="JLE346" s="2"/>
      <c r="JLF346" s="2"/>
      <c r="JLG346" s="2"/>
      <c r="JLH346" s="2"/>
      <c r="JLI346" s="2"/>
      <c r="JLJ346" s="2"/>
      <c r="JLK346" s="2"/>
      <c r="JLL346" s="2"/>
      <c r="JLM346" s="2"/>
      <c r="JLN346" s="2"/>
      <c r="JLO346" s="2"/>
      <c r="JLP346" s="2"/>
      <c r="JLQ346" s="2"/>
      <c r="JLR346" s="2"/>
      <c r="JLS346" s="2"/>
      <c r="JLT346" s="2"/>
      <c r="JLU346" s="2"/>
      <c r="JLV346" s="2"/>
      <c r="JLW346" s="2"/>
      <c r="JLX346" s="2"/>
      <c r="JLY346" s="2"/>
      <c r="JLZ346" s="2"/>
      <c r="JMA346" s="2"/>
      <c r="JMB346" s="2"/>
      <c r="JMC346" s="2"/>
      <c r="JMD346" s="2"/>
      <c r="JME346" s="2"/>
      <c r="JMF346" s="2"/>
      <c r="JMG346" s="2"/>
      <c r="JMH346" s="2"/>
      <c r="JMI346" s="2"/>
      <c r="JMJ346" s="2"/>
      <c r="JMK346" s="2"/>
      <c r="JML346" s="2"/>
      <c r="JMM346" s="2"/>
      <c r="JMN346" s="2"/>
      <c r="JMO346" s="2"/>
      <c r="JMP346" s="2"/>
      <c r="JMQ346" s="2"/>
      <c r="JMR346" s="2"/>
      <c r="JMS346" s="2"/>
      <c r="JMT346" s="2"/>
      <c r="JMU346" s="2"/>
      <c r="JMV346" s="2"/>
      <c r="JMW346" s="2"/>
      <c r="JMX346" s="2"/>
      <c r="JMY346" s="2"/>
      <c r="JMZ346" s="2"/>
      <c r="JNA346" s="2"/>
      <c r="JNB346" s="2"/>
      <c r="JNC346" s="2"/>
      <c r="JND346" s="2"/>
      <c r="JNE346" s="2"/>
      <c r="JNF346" s="2"/>
      <c r="JNG346" s="2"/>
      <c r="JNH346" s="2"/>
      <c r="JNI346" s="2"/>
      <c r="JNJ346" s="2"/>
      <c r="JNK346" s="2"/>
      <c r="JNL346" s="2"/>
      <c r="JNM346" s="2"/>
      <c r="JNN346" s="2"/>
      <c r="JNO346" s="2"/>
      <c r="JNP346" s="2"/>
      <c r="JNQ346" s="2"/>
      <c r="JNR346" s="2"/>
      <c r="JNS346" s="2"/>
      <c r="JNT346" s="2"/>
      <c r="JNU346" s="2"/>
      <c r="JNV346" s="2"/>
      <c r="JNW346" s="2"/>
      <c r="JNX346" s="2"/>
      <c r="JNY346" s="2"/>
      <c r="JNZ346" s="2"/>
      <c r="JOA346" s="2"/>
      <c r="JOB346" s="2"/>
      <c r="JOC346" s="2"/>
      <c r="JOD346" s="2"/>
      <c r="JOE346" s="2"/>
      <c r="JOF346" s="2"/>
      <c r="JOG346" s="2"/>
      <c r="JOH346" s="2"/>
      <c r="JOI346" s="2"/>
      <c r="JOJ346" s="2"/>
      <c r="JOK346" s="2"/>
      <c r="JOL346" s="2"/>
      <c r="JOM346" s="2"/>
      <c r="JON346" s="2"/>
      <c r="JOO346" s="2"/>
      <c r="JOP346" s="2"/>
      <c r="JOQ346" s="2"/>
      <c r="JOR346" s="2"/>
      <c r="JOS346" s="2"/>
      <c r="JOT346" s="2"/>
      <c r="JOU346" s="2"/>
      <c r="JOV346" s="2"/>
      <c r="JOW346" s="2"/>
      <c r="JOX346" s="2"/>
      <c r="JOY346" s="2"/>
      <c r="JOZ346" s="2"/>
      <c r="JPA346" s="2"/>
      <c r="JPB346" s="2"/>
      <c r="JPC346" s="2"/>
      <c r="JPD346" s="2"/>
      <c r="JPE346" s="2"/>
      <c r="JPF346" s="2"/>
      <c r="JPG346" s="2"/>
      <c r="JPH346" s="2"/>
      <c r="JPI346" s="2"/>
      <c r="JPJ346" s="2"/>
      <c r="JPK346" s="2"/>
      <c r="JPL346" s="2"/>
      <c r="JPM346" s="2"/>
      <c r="JPN346" s="2"/>
      <c r="JPO346" s="2"/>
      <c r="JPP346" s="2"/>
      <c r="JPQ346" s="2"/>
      <c r="JPR346" s="2"/>
      <c r="JPS346" s="2"/>
      <c r="JPT346" s="2"/>
      <c r="JPU346" s="2"/>
      <c r="JPV346" s="2"/>
      <c r="JPW346" s="2"/>
      <c r="JPX346" s="2"/>
      <c r="JPY346" s="2"/>
      <c r="JPZ346" s="2"/>
      <c r="JQA346" s="2"/>
      <c r="JQB346" s="2"/>
      <c r="JQC346" s="2"/>
      <c r="JQD346" s="2"/>
      <c r="JQE346" s="2"/>
      <c r="JQF346" s="2"/>
      <c r="JQG346" s="2"/>
      <c r="JQH346" s="2"/>
      <c r="JQI346" s="2"/>
      <c r="JQJ346" s="2"/>
      <c r="JQK346" s="2"/>
      <c r="JQL346" s="2"/>
      <c r="JQM346" s="2"/>
      <c r="JQN346" s="2"/>
      <c r="JQO346" s="2"/>
      <c r="JQP346" s="2"/>
      <c r="JQQ346" s="2"/>
      <c r="JQR346" s="2"/>
      <c r="JQS346" s="2"/>
      <c r="JQT346" s="2"/>
      <c r="JQU346" s="2"/>
      <c r="JQV346" s="2"/>
      <c r="JQW346" s="2"/>
      <c r="JQX346" s="2"/>
      <c r="JQY346" s="2"/>
      <c r="JQZ346" s="2"/>
      <c r="JRA346" s="2"/>
      <c r="JRB346" s="2"/>
      <c r="JRC346" s="2"/>
      <c r="JRD346" s="2"/>
      <c r="JRE346" s="2"/>
      <c r="JRF346" s="2"/>
      <c r="JRG346" s="2"/>
      <c r="JRH346" s="2"/>
      <c r="JRI346" s="2"/>
      <c r="JRJ346" s="2"/>
      <c r="JRK346" s="2"/>
      <c r="JRL346" s="2"/>
      <c r="JRM346" s="2"/>
      <c r="JRN346" s="2"/>
      <c r="JRO346" s="2"/>
      <c r="JRP346" s="2"/>
      <c r="JRQ346" s="2"/>
      <c r="JRR346" s="2"/>
      <c r="JRS346" s="2"/>
      <c r="JRT346" s="2"/>
      <c r="JRU346" s="2"/>
      <c r="JRV346" s="2"/>
      <c r="JRW346" s="2"/>
      <c r="JRX346" s="2"/>
      <c r="JRY346" s="2"/>
      <c r="JRZ346" s="2"/>
      <c r="JSA346" s="2"/>
      <c r="JSB346" s="2"/>
      <c r="JSC346" s="2"/>
      <c r="JSD346" s="2"/>
      <c r="JSE346" s="2"/>
      <c r="JSF346" s="2"/>
      <c r="JSG346" s="2"/>
      <c r="JSH346" s="2"/>
      <c r="JSI346" s="2"/>
      <c r="JSJ346" s="2"/>
      <c r="JSK346" s="2"/>
      <c r="JSL346" s="2"/>
      <c r="JSM346" s="2"/>
      <c r="JSN346" s="2"/>
      <c r="JSO346" s="2"/>
      <c r="JSP346" s="2"/>
      <c r="JSQ346" s="2"/>
      <c r="JSR346" s="2"/>
      <c r="JSS346" s="2"/>
      <c r="JST346" s="2"/>
      <c r="JSU346" s="2"/>
      <c r="JSV346" s="2"/>
      <c r="JSW346" s="2"/>
      <c r="JSX346" s="2"/>
      <c r="JSY346" s="2"/>
      <c r="JSZ346" s="2"/>
      <c r="JTA346" s="2"/>
      <c r="JTB346" s="2"/>
      <c r="JTC346" s="2"/>
      <c r="JTD346" s="2"/>
      <c r="JTE346" s="2"/>
      <c r="JTF346" s="2"/>
      <c r="JTG346" s="2"/>
      <c r="JTH346" s="2"/>
      <c r="JTI346" s="2"/>
      <c r="JTJ346" s="2"/>
      <c r="JTK346" s="2"/>
      <c r="JTL346" s="2"/>
      <c r="JTM346" s="2"/>
      <c r="JTN346" s="2"/>
      <c r="JTO346" s="2"/>
      <c r="JTP346" s="2"/>
      <c r="JTQ346" s="2"/>
      <c r="JTR346" s="2"/>
      <c r="JTS346" s="2"/>
      <c r="JTT346" s="2"/>
      <c r="JTU346" s="2"/>
      <c r="JTV346" s="2"/>
      <c r="JTW346" s="2"/>
      <c r="JTX346" s="2"/>
      <c r="JTY346" s="2"/>
      <c r="JTZ346" s="2"/>
      <c r="JUA346" s="2"/>
      <c r="JUB346" s="2"/>
      <c r="JUC346" s="2"/>
      <c r="JUD346" s="2"/>
      <c r="JUE346" s="2"/>
      <c r="JUF346" s="2"/>
      <c r="JUG346" s="2"/>
      <c r="JUH346" s="2"/>
      <c r="JUI346" s="2"/>
      <c r="JUJ346" s="2"/>
      <c r="JUK346" s="2"/>
      <c r="JUL346" s="2"/>
      <c r="JUM346" s="2"/>
      <c r="JUN346" s="2"/>
      <c r="JUO346" s="2"/>
      <c r="JUP346" s="2"/>
      <c r="JUQ346" s="2"/>
      <c r="JUR346" s="2"/>
      <c r="JUS346" s="2"/>
      <c r="JUT346" s="2"/>
      <c r="JUU346" s="2"/>
      <c r="JUV346" s="2"/>
      <c r="JUW346" s="2"/>
      <c r="JUX346" s="2"/>
      <c r="JUY346" s="2"/>
      <c r="JUZ346" s="2"/>
      <c r="JVA346" s="2"/>
      <c r="JVB346" s="2"/>
      <c r="JVC346" s="2"/>
      <c r="JVD346" s="2"/>
      <c r="JVE346" s="2"/>
      <c r="JVF346" s="2"/>
      <c r="JVG346" s="2"/>
      <c r="JVH346" s="2"/>
      <c r="JVI346" s="2"/>
      <c r="JVJ346" s="2"/>
      <c r="JVK346" s="2"/>
      <c r="JVL346" s="2"/>
      <c r="JVM346" s="2"/>
      <c r="JVN346" s="2"/>
      <c r="JVO346" s="2"/>
      <c r="JVP346" s="2"/>
      <c r="JVQ346" s="2"/>
      <c r="JVR346" s="2"/>
      <c r="JVS346" s="2"/>
      <c r="JVT346" s="2"/>
      <c r="JVU346" s="2"/>
      <c r="JVV346" s="2"/>
      <c r="JVW346" s="2"/>
      <c r="JVX346" s="2"/>
      <c r="JVY346" s="2"/>
      <c r="JVZ346" s="2"/>
      <c r="JWA346" s="2"/>
      <c r="JWB346" s="2"/>
      <c r="JWC346" s="2"/>
      <c r="JWD346" s="2"/>
      <c r="JWE346" s="2"/>
      <c r="JWF346" s="2"/>
      <c r="JWG346" s="2"/>
      <c r="JWH346" s="2"/>
      <c r="JWI346" s="2"/>
      <c r="JWJ346" s="2"/>
      <c r="JWK346" s="2"/>
      <c r="JWL346" s="2"/>
      <c r="JWM346" s="2"/>
      <c r="JWN346" s="2"/>
      <c r="JWO346" s="2"/>
      <c r="JWP346" s="2"/>
      <c r="JWQ346" s="2"/>
      <c r="JWR346" s="2"/>
      <c r="JWS346" s="2"/>
      <c r="JWT346" s="2"/>
      <c r="JWU346" s="2"/>
      <c r="JWV346" s="2"/>
      <c r="JWW346" s="2"/>
      <c r="JWX346" s="2"/>
      <c r="JWY346" s="2"/>
      <c r="JWZ346" s="2"/>
      <c r="JXA346" s="2"/>
      <c r="JXB346" s="2"/>
      <c r="JXC346" s="2"/>
      <c r="JXD346" s="2"/>
      <c r="JXE346" s="2"/>
      <c r="JXF346" s="2"/>
      <c r="JXG346" s="2"/>
      <c r="JXH346" s="2"/>
      <c r="JXI346" s="2"/>
      <c r="JXJ346" s="2"/>
      <c r="JXK346" s="2"/>
      <c r="JXL346" s="2"/>
      <c r="JXM346" s="2"/>
      <c r="JXN346" s="2"/>
      <c r="JXO346" s="2"/>
      <c r="JXP346" s="2"/>
      <c r="JXQ346" s="2"/>
      <c r="JXR346" s="2"/>
      <c r="JXS346" s="2"/>
      <c r="JXT346" s="2"/>
      <c r="JXU346" s="2"/>
      <c r="JXV346" s="2"/>
      <c r="JXW346" s="2"/>
      <c r="JXX346" s="2"/>
      <c r="JXY346" s="2"/>
      <c r="JXZ346" s="2"/>
      <c r="JYA346" s="2"/>
      <c r="JYB346" s="2"/>
      <c r="JYC346" s="2"/>
      <c r="JYD346" s="2"/>
      <c r="JYE346" s="2"/>
      <c r="JYF346" s="2"/>
      <c r="JYG346" s="2"/>
      <c r="JYH346" s="2"/>
      <c r="JYI346" s="2"/>
      <c r="JYJ346" s="2"/>
      <c r="JYK346" s="2"/>
      <c r="JYL346" s="2"/>
      <c r="JYM346" s="2"/>
      <c r="JYN346" s="2"/>
      <c r="JYO346" s="2"/>
      <c r="JYP346" s="2"/>
      <c r="JYQ346" s="2"/>
      <c r="JYR346" s="2"/>
      <c r="JYS346" s="2"/>
      <c r="JYT346" s="2"/>
      <c r="JYU346" s="2"/>
      <c r="JYV346" s="2"/>
      <c r="JYW346" s="2"/>
      <c r="JYX346" s="2"/>
      <c r="JYY346" s="2"/>
      <c r="JYZ346" s="2"/>
      <c r="JZA346" s="2"/>
      <c r="JZB346" s="2"/>
      <c r="JZC346" s="2"/>
      <c r="JZD346" s="2"/>
      <c r="JZE346" s="2"/>
      <c r="JZF346" s="2"/>
      <c r="JZG346" s="2"/>
      <c r="JZH346" s="2"/>
      <c r="JZI346" s="2"/>
      <c r="JZJ346" s="2"/>
      <c r="JZK346" s="2"/>
      <c r="JZL346" s="2"/>
      <c r="JZM346" s="2"/>
      <c r="JZN346" s="2"/>
      <c r="JZO346" s="2"/>
      <c r="JZP346" s="2"/>
      <c r="JZQ346" s="2"/>
      <c r="JZR346" s="2"/>
      <c r="JZS346" s="2"/>
      <c r="JZT346" s="2"/>
      <c r="JZU346" s="2"/>
      <c r="JZV346" s="2"/>
      <c r="JZW346" s="2"/>
      <c r="JZX346" s="2"/>
      <c r="JZY346" s="2"/>
      <c r="JZZ346" s="2"/>
      <c r="KAA346" s="2"/>
      <c r="KAB346" s="2"/>
      <c r="KAC346" s="2"/>
      <c r="KAD346" s="2"/>
      <c r="KAE346" s="2"/>
      <c r="KAF346" s="2"/>
      <c r="KAG346" s="2"/>
      <c r="KAH346" s="2"/>
      <c r="KAI346" s="2"/>
      <c r="KAJ346" s="2"/>
      <c r="KAK346" s="2"/>
      <c r="KAL346" s="2"/>
      <c r="KAM346" s="2"/>
      <c r="KAN346" s="2"/>
      <c r="KAO346" s="2"/>
      <c r="KAP346" s="2"/>
      <c r="KAQ346" s="2"/>
      <c r="KAR346" s="2"/>
      <c r="KAS346" s="2"/>
      <c r="KAT346" s="2"/>
      <c r="KAU346" s="2"/>
      <c r="KAV346" s="2"/>
      <c r="KAW346" s="2"/>
      <c r="KAX346" s="2"/>
      <c r="KAY346" s="2"/>
      <c r="KAZ346" s="2"/>
      <c r="KBA346" s="2"/>
      <c r="KBB346" s="2"/>
      <c r="KBC346" s="2"/>
      <c r="KBD346" s="2"/>
      <c r="KBE346" s="2"/>
      <c r="KBF346" s="2"/>
      <c r="KBG346" s="2"/>
      <c r="KBH346" s="2"/>
      <c r="KBI346" s="2"/>
      <c r="KBJ346" s="2"/>
      <c r="KBK346" s="2"/>
      <c r="KBL346" s="2"/>
      <c r="KBM346" s="2"/>
      <c r="KBN346" s="2"/>
      <c r="KBO346" s="2"/>
      <c r="KBP346" s="2"/>
      <c r="KBQ346" s="2"/>
      <c r="KBR346" s="2"/>
      <c r="KBS346" s="2"/>
      <c r="KBT346" s="2"/>
      <c r="KBU346" s="2"/>
      <c r="KBV346" s="2"/>
      <c r="KBW346" s="2"/>
      <c r="KBX346" s="2"/>
      <c r="KBY346" s="2"/>
      <c r="KBZ346" s="2"/>
      <c r="KCA346" s="2"/>
      <c r="KCB346" s="2"/>
      <c r="KCC346" s="2"/>
      <c r="KCD346" s="2"/>
      <c r="KCE346" s="2"/>
      <c r="KCF346" s="2"/>
      <c r="KCG346" s="2"/>
      <c r="KCH346" s="2"/>
      <c r="KCI346" s="2"/>
      <c r="KCJ346" s="2"/>
      <c r="KCK346" s="2"/>
      <c r="KCL346" s="2"/>
      <c r="KCM346" s="2"/>
      <c r="KCN346" s="2"/>
      <c r="KCO346" s="2"/>
      <c r="KCP346" s="2"/>
      <c r="KCQ346" s="2"/>
      <c r="KCR346" s="2"/>
      <c r="KCS346" s="2"/>
      <c r="KCT346" s="2"/>
      <c r="KCU346" s="2"/>
      <c r="KCV346" s="2"/>
      <c r="KCW346" s="2"/>
      <c r="KCX346" s="2"/>
      <c r="KCY346" s="2"/>
      <c r="KCZ346" s="2"/>
      <c r="KDA346" s="2"/>
      <c r="KDB346" s="2"/>
      <c r="KDC346" s="2"/>
      <c r="KDD346" s="2"/>
      <c r="KDE346" s="2"/>
      <c r="KDF346" s="2"/>
      <c r="KDG346" s="2"/>
      <c r="KDH346" s="2"/>
      <c r="KDI346" s="2"/>
      <c r="KDJ346" s="2"/>
      <c r="KDK346" s="2"/>
      <c r="KDL346" s="2"/>
      <c r="KDM346" s="2"/>
      <c r="KDN346" s="2"/>
      <c r="KDO346" s="2"/>
      <c r="KDP346" s="2"/>
      <c r="KDQ346" s="2"/>
      <c r="KDR346" s="2"/>
      <c r="KDS346" s="2"/>
      <c r="KDT346" s="2"/>
      <c r="KDU346" s="2"/>
      <c r="KDV346" s="2"/>
      <c r="KDW346" s="2"/>
      <c r="KDX346" s="2"/>
      <c r="KDY346" s="2"/>
      <c r="KDZ346" s="2"/>
      <c r="KEA346" s="2"/>
      <c r="KEB346" s="2"/>
      <c r="KEC346" s="2"/>
      <c r="KED346" s="2"/>
      <c r="KEE346" s="2"/>
      <c r="KEF346" s="2"/>
      <c r="KEG346" s="2"/>
      <c r="KEH346" s="2"/>
      <c r="KEI346" s="2"/>
      <c r="KEJ346" s="2"/>
      <c r="KEK346" s="2"/>
      <c r="KEL346" s="2"/>
      <c r="KEM346" s="2"/>
      <c r="KEN346" s="2"/>
      <c r="KEO346" s="2"/>
      <c r="KEP346" s="2"/>
      <c r="KEQ346" s="2"/>
      <c r="KER346" s="2"/>
      <c r="KES346" s="2"/>
      <c r="KET346" s="2"/>
      <c r="KEU346" s="2"/>
      <c r="KEV346" s="2"/>
      <c r="KEW346" s="2"/>
      <c r="KEX346" s="2"/>
      <c r="KEY346" s="2"/>
      <c r="KEZ346" s="2"/>
      <c r="KFA346" s="2"/>
      <c r="KFB346" s="2"/>
      <c r="KFC346" s="2"/>
      <c r="KFD346" s="2"/>
      <c r="KFE346" s="2"/>
      <c r="KFF346" s="2"/>
      <c r="KFG346" s="2"/>
      <c r="KFH346" s="2"/>
      <c r="KFI346" s="2"/>
      <c r="KFJ346" s="2"/>
      <c r="KFK346" s="2"/>
      <c r="KFL346" s="2"/>
      <c r="KFM346" s="2"/>
      <c r="KFN346" s="2"/>
      <c r="KFO346" s="2"/>
      <c r="KFP346" s="2"/>
      <c r="KFQ346" s="2"/>
      <c r="KFR346" s="2"/>
      <c r="KFS346" s="2"/>
      <c r="KFT346" s="2"/>
      <c r="KFU346" s="2"/>
      <c r="KFV346" s="2"/>
      <c r="KFW346" s="2"/>
      <c r="KFX346" s="2"/>
      <c r="KFY346" s="2"/>
      <c r="KFZ346" s="2"/>
      <c r="KGA346" s="2"/>
      <c r="KGB346" s="2"/>
      <c r="KGC346" s="2"/>
      <c r="KGD346" s="2"/>
      <c r="KGE346" s="2"/>
      <c r="KGF346" s="2"/>
      <c r="KGG346" s="2"/>
      <c r="KGH346" s="2"/>
      <c r="KGI346" s="2"/>
      <c r="KGJ346" s="2"/>
      <c r="KGK346" s="2"/>
      <c r="KGL346" s="2"/>
      <c r="KGM346" s="2"/>
      <c r="KGN346" s="2"/>
      <c r="KGO346" s="2"/>
      <c r="KGP346" s="2"/>
      <c r="KGQ346" s="2"/>
      <c r="KGR346" s="2"/>
      <c r="KGS346" s="2"/>
      <c r="KGT346" s="2"/>
      <c r="KGU346" s="2"/>
      <c r="KGV346" s="2"/>
      <c r="KGW346" s="2"/>
      <c r="KGX346" s="2"/>
      <c r="KGY346" s="2"/>
      <c r="KGZ346" s="2"/>
      <c r="KHA346" s="2"/>
      <c r="KHB346" s="2"/>
      <c r="KHC346" s="2"/>
      <c r="KHD346" s="2"/>
      <c r="KHE346" s="2"/>
      <c r="KHF346" s="2"/>
      <c r="KHG346" s="2"/>
      <c r="KHH346" s="2"/>
      <c r="KHI346" s="2"/>
      <c r="KHJ346" s="2"/>
      <c r="KHK346" s="2"/>
      <c r="KHL346" s="2"/>
      <c r="KHM346" s="2"/>
      <c r="KHN346" s="2"/>
      <c r="KHO346" s="2"/>
      <c r="KHP346" s="2"/>
      <c r="KHQ346" s="2"/>
      <c r="KHR346" s="2"/>
      <c r="KHS346" s="2"/>
      <c r="KHT346" s="2"/>
      <c r="KHU346" s="2"/>
      <c r="KHV346" s="2"/>
      <c r="KHW346" s="2"/>
      <c r="KHX346" s="2"/>
      <c r="KHY346" s="2"/>
      <c r="KHZ346" s="2"/>
      <c r="KIA346" s="2"/>
      <c r="KIB346" s="2"/>
      <c r="KIC346" s="2"/>
      <c r="KID346" s="2"/>
      <c r="KIE346" s="2"/>
      <c r="KIF346" s="2"/>
      <c r="KIG346" s="2"/>
      <c r="KIH346" s="2"/>
      <c r="KII346" s="2"/>
      <c r="KIJ346" s="2"/>
      <c r="KIK346" s="2"/>
      <c r="KIL346" s="2"/>
      <c r="KIM346" s="2"/>
      <c r="KIN346" s="2"/>
      <c r="KIO346" s="2"/>
      <c r="KIP346" s="2"/>
      <c r="KIQ346" s="2"/>
      <c r="KIR346" s="2"/>
      <c r="KIS346" s="2"/>
      <c r="KIT346" s="2"/>
      <c r="KIU346" s="2"/>
      <c r="KIV346" s="2"/>
      <c r="KIW346" s="2"/>
      <c r="KIX346" s="2"/>
      <c r="KIY346" s="2"/>
      <c r="KIZ346" s="2"/>
      <c r="KJA346" s="2"/>
      <c r="KJB346" s="2"/>
      <c r="KJC346" s="2"/>
      <c r="KJD346" s="2"/>
      <c r="KJE346" s="2"/>
      <c r="KJF346" s="2"/>
      <c r="KJG346" s="2"/>
      <c r="KJH346" s="2"/>
      <c r="KJI346" s="2"/>
      <c r="KJJ346" s="2"/>
      <c r="KJK346" s="2"/>
      <c r="KJL346" s="2"/>
      <c r="KJM346" s="2"/>
      <c r="KJN346" s="2"/>
      <c r="KJO346" s="2"/>
      <c r="KJP346" s="2"/>
      <c r="KJQ346" s="2"/>
      <c r="KJR346" s="2"/>
      <c r="KJS346" s="2"/>
      <c r="KJT346" s="2"/>
      <c r="KJU346" s="2"/>
      <c r="KJV346" s="2"/>
      <c r="KJW346" s="2"/>
      <c r="KJX346" s="2"/>
      <c r="KJY346" s="2"/>
      <c r="KJZ346" s="2"/>
      <c r="KKA346" s="2"/>
      <c r="KKB346" s="2"/>
      <c r="KKC346" s="2"/>
      <c r="KKD346" s="2"/>
      <c r="KKE346" s="2"/>
      <c r="KKF346" s="2"/>
      <c r="KKG346" s="2"/>
      <c r="KKH346" s="2"/>
      <c r="KKI346" s="2"/>
      <c r="KKJ346" s="2"/>
      <c r="KKK346" s="2"/>
      <c r="KKL346" s="2"/>
      <c r="KKM346" s="2"/>
      <c r="KKN346" s="2"/>
      <c r="KKO346" s="2"/>
      <c r="KKP346" s="2"/>
      <c r="KKQ346" s="2"/>
      <c r="KKR346" s="2"/>
      <c r="KKS346" s="2"/>
      <c r="KKT346" s="2"/>
      <c r="KKU346" s="2"/>
      <c r="KKV346" s="2"/>
      <c r="KKW346" s="2"/>
      <c r="KKX346" s="2"/>
      <c r="KKY346" s="2"/>
      <c r="KKZ346" s="2"/>
      <c r="KLA346" s="2"/>
      <c r="KLB346" s="2"/>
      <c r="KLC346" s="2"/>
      <c r="KLD346" s="2"/>
      <c r="KLE346" s="2"/>
      <c r="KLF346" s="2"/>
      <c r="KLG346" s="2"/>
      <c r="KLH346" s="2"/>
      <c r="KLI346" s="2"/>
      <c r="KLJ346" s="2"/>
      <c r="KLK346" s="2"/>
      <c r="KLL346" s="2"/>
      <c r="KLM346" s="2"/>
      <c r="KLN346" s="2"/>
      <c r="KLO346" s="2"/>
      <c r="KLP346" s="2"/>
      <c r="KLQ346" s="2"/>
      <c r="KLR346" s="2"/>
      <c r="KLS346" s="2"/>
      <c r="KLT346" s="2"/>
      <c r="KLU346" s="2"/>
      <c r="KLV346" s="2"/>
      <c r="KLW346" s="2"/>
      <c r="KLX346" s="2"/>
      <c r="KLY346" s="2"/>
      <c r="KLZ346" s="2"/>
      <c r="KMA346" s="2"/>
      <c r="KMB346" s="2"/>
      <c r="KMC346" s="2"/>
      <c r="KMD346" s="2"/>
      <c r="KME346" s="2"/>
      <c r="KMF346" s="2"/>
      <c r="KMG346" s="2"/>
      <c r="KMH346" s="2"/>
      <c r="KMI346" s="2"/>
      <c r="KMJ346" s="2"/>
      <c r="KMK346" s="2"/>
      <c r="KML346" s="2"/>
      <c r="KMM346" s="2"/>
      <c r="KMN346" s="2"/>
      <c r="KMO346" s="2"/>
      <c r="KMP346" s="2"/>
      <c r="KMQ346" s="2"/>
      <c r="KMR346" s="2"/>
      <c r="KMS346" s="2"/>
      <c r="KMT346" s="2"/>
      <c r="KMU346" s="2"/>
      <c r="KMV346" s="2"/>
      <c r="KMW346" s="2"/>
      <c r="KMX346" s="2"/>
      <c r="KMY346" s="2"/>
      <c r="KMZ346" s="2"/>
      <c r="KNA346" s="2"/>
      <c r="KNB346" s="2"/>
      <c r="KNC346" s="2"/>
      <c r="KND346" s="2"/>
      <c r="KNE346" s="2"/>
      <c r="KNF346" s="2"/>
      <c r="KNG346" s="2"/>
      <c r="KNH346" s="2"/>
      <c r="KNI346" s="2"/>
      <c r="KNJ346" s="2"/>
      <c r="KNK346" s="2"/>
      <c r="KNL346" s="2"/>
      <c r="KNM346" s="2"/>
      <c r="KNN346" s="2"/>
      <c r="KNO346" s="2"/>
      <c r="KNP346" s="2"/>
      <c r="KNQ346" s="2"/>
      <c r="KNR346" s="2"/>
      <c r="KNS346" s="2"/>
      <c r="KNT346" s="2"/>
      <c r="KNU346" s="2"/>
      <c r="KNV346" s="2"/>
      <c r="KNW346" s="2"/>
      <c r="KNX346" s="2"/>
      <c r="KNY346" s="2"/>
      <c r="KNZ346" s="2"/>
      <c r="KOA346" s="2"/>
      <c r="KOB346" s="2"/>
      <c r="KOC346" s="2"/>
      <c r="KOD346" s="2"/>
      <c r="KOE346" s="2"/>
      <c r="KOF346" s="2"/>
      <c r="KOG346" s="2"/>
      <c r="KOH346" s="2"/>
      <c r="KOI346" s="2"/>
      <c r="KOJ346" s="2"/>
      <c r="KOK346" s="2"/>
      <c r="KOL346" s="2"/>
      <c r="KOM346" s="2"/>
      <c r="KON346" s="2"/>
      <c r="KOO346" s="2"/>
      <c r="KOP346" s="2"/>
      <c r="KOQ346" s="2"/>
      <c r="KOR346" s="2"/>
      <c r="KOS346" s="2"/>
      <c r="KOT346" s="2"/>
      <c r="KOU346" s="2"/>
      <c r="KOV346" s="2"/>
      <c r="KOW346" s="2"/>
      <c r="KOX346" s="2"/>
      <c r="KOY346" s="2"/>
      <c r="KOZ346" s="2"/>
      <c r="KPA346" s="2"/>
      <c r="KPB346" s="2"/>
      <c r="KPC346" s="2"/>
      <c r="KPD346" s="2"/>
      <c r="KPE346" s="2"/>
      <c r="KPF346" s="2"/>
      <c r="KPG346" s="2"/>
      <c r="KPH346" s="2"/>
      <c r="KPI346" s="2"/>
      <c r="KPJ346" s="2"/>
      <c r="KPK346" s="2"/>
      <c r="KPL346" s="2"/>
      <c r="KPM346" s="2"/>
      <c r="KPN346" s="2"/>
      <c r="KPO346" s="2"/>
      <c r="KPP346" s="2"/>
      <c r="KPQ346" s="2"/>
      <c r="KPR346" s="2"/>
      <c r="KPS346" s="2"/>
      <c r="KPT346" s="2"/>
      <c r="KPU346" s="2"/>
      <c r="KPV346" s="2"/>
      <c r="KPW346" s="2"/>
      <c r="KPX346" s="2"/>
      <c r="KPY346" s="2"/>
      <c r="KPZ346" s="2"/>
      <c r="KQA346" s="2"/>
      <c r="KQB346" s="2"/>
      <c r="KQC346" s="2"/>
      <c r="KQD346" s="2"/>
      <c r="KQE346" s="2"/>
      <c r="KQF346" s="2"/>
      <c r="KQG346" s="2"/>
      <c r="KQH346" s="2"/>
      <c r="KQI346" s="2"/>
      <c r="KQJ346" s="2"/>
      <c r="KQK346" s="2"/>
      <c r="KQL346" s="2"/>
      <c r="KQM346" s="2"/>
      <c r="KQN346" s="2"/>
      <c r="KQO346" s="2"/>
      <c r="KQP346" s="2"/>
      <c r="KQQ346" s="2"/>
      <c r="KQR346" s="2"/>
      <c r="KQS346" s="2"/>
      <c r="KQT346" s="2"/>
      <c r="KQU346" s="2"/>
      <c r="KQV346" s="2"/>
      <c r="KQW346" s="2"/>
      <c r="KQX346" s="2"/>
      <c r="KQY346" s="2"/>
      <c r="KQZ346" s="2"/>
      <c r="KRA346" s="2"/>
      <c r="KRB346" s="2"/>
      <c r="KRC346" s="2"/>
      <c r="KRD346" s="2"/>
      <c r="KRE346" s="2"/>
      <c r="KRF346" s="2"/>
      <c r="KRG346" s="2"/>
      <c r="KRH346" s="2"/>
      <c r="KRI346" s="2"/>
      <c r="KRJ346" s="2"/>
      <c r="KRK346" s="2"/>
      <c r="KRL346" s="2"/>
      <c r="KRM346" s="2"/>
      <c r="KRN346" s="2"/>
      <c r="KRO346" s="2"/>
      <c r="KRP346" s="2"/>
      <c r="KRQ346" s="2"/>
      <c r="KRR346" s="2"/>
      <c r="KRS346" s="2"/>
      <c r="KRT346" s="2"/>
      <c r="KRU346" s="2"/>
      <c r="KRV346" s="2"/>
      <c r="KRW346" s="2"/>
      <c r="KRX346" s="2"/>
      <c r="KRY346" s="2"/>
      <c r="KRZ346" s="2"/>
      <c r="KSA346" s="2"/>
      <c r="KSB346" s="2"/>
      <c r="KSC346" s="2"/>
      <c r="KSD346" s="2"/>
      <c r="KSE346" s="2"/>
      <c r="KSF346" s="2"/>
      <c r="KSG346" s="2"/>
      <c r="KSH346" s="2"/>
      <c r="KSI346" s="2"/>
      <c r="KSJ346" s="2"/>
      <c r="KSK346" s="2"/>
      <c r="KSL346" s="2"/>
      <c r="KSM346" s="2"/>
      <c r="KSN346" s="2"/>
      <c r="KSO346" s="2"/>
      <c r="KSP346" s="2"/>
      <c r="KSQ346" s="2"/>
      <c r="KSR346" s="2"/>
      <c r="KSS346" s="2"/>
      <c r="KST346" s="2"/>
      <c r="KSU346" s="2"/>
      <c r="KSV346" s="2"/>
      <c r="KSW346" s="2"/>
      <c r="KSX346" s="2"/>
      <c r="KSY346" s="2"/>
      <c r="KSZ346" s="2"/>
      <c r="KTA346" s="2"/>
      <c r="KTB346" s="2"/>
      <c r="KTC346" s="2"/>
      <c r="KTD346" s="2"/>
      <c r="KTE346" s="2"/>
      <c r="KTF346" s="2"/>
      <c r="KTG346" s="2"/>
      <c r="KTH346" s="2"/>
      <c r="KTI346" s="2"/>
      <c r="KTJ346" s="2"/>
      <c r="KTK346" s="2"/>
      <c r="KTL346" s="2"/>
      <c r="KTM346" s="2"/>
      <c r="KTN346" s="2"/>
      <c r="KTO346" s="2"/>
      <c r="KTP346" s="2"/>
      <c r="KTQ346" s="2"/>
      <c r="KTR346" s="2"/>
      <c r="KTS346" s="2"/>
      <c r="KTT346" s="2"/>
      <c r="KTU346" s="2"/>
      <c r="KTV346" s="2"/>
      <c r="KTW346" s="2"/>
      <c r="KTX346" s="2"/>
      <c r="KTY346" s="2"/>
      <c r="KTZ346" s="2"/>
      <c r="KUA346" s="2"/>
      <c r="KUB346" s="2"/>
      <c r="KUC346" s="2"/>
      <c r="KUD346" s="2"/>
      <c r="KUE346" s="2"/>
      <c r="KUF346" s="2"/>
      <c r="KUG346" s="2"/>
      <c r="KUH346" s="2"/>
      <c r="KUI346" s="2"/>
      <c r="KUJ346" s="2"/>
      <c r="KUK346" s="2"/>
      <c r="KUL346" s="2"/>
      <c r="KUM346" s="2"/>
      <c r="KUN346" s="2"/>
      <c r="KUO346" s="2"/>
      <c r="KUP346" s="2"/>
      <c r="KUQ346" s="2"/>
      <c r="KUR346" s="2"/>
      <c r="KUS346" s="2"/>
      <c r="KUT346" s="2"/>
      <c r="KUU346" s="2"/>
      <c r="KUV346" s="2"/>
      <c r="KUW346" s="2"/>
      <c r="KUX346" s="2"/>
      <c r="KUY346" s="2"/>
      <c r="KUZ346" s="2"/>
      <c r="KVA346" s="2"/>
      <c r="KVB346" s="2"/>
      <c r="KVC346" s="2"/>
      <c r="KVD346" s="2"/>
      <c r="KVE346" s="2"/>
      <c r="KVF346" s="2"/>
      <c r="KVG346" s="2"/>
      <c r="KVH346" s="2"/>
      <c r="KVI346" s="2"/>
      <c r="KVJ346" s="2"/>
      <c r="KVK346" s="2"/>
      <c r="KVL346" s="2"/>
      <c r="KVM346" s="2"/>
      <c r="KVN346" s="2"/>
      <c r="KVO346" s="2"/>
      <c r="KVP346" s="2"/>
      <c r="KVQ346" s="2"/>
      <c r="KVR346" s="2"/>
      <c r="KVS346" s="2"/>
      <c r="KVT346" s="2"/>
      <c r="KVU346" s="2"/>
      <c r="KVV346" s="2"/>
      <c r="KVW346" s="2"/>
      <c r="KVX346" s="2"/>
      <c r="KVY346" s="2"/>
      <c r="KVZ346" s="2"/>
      <c r="KWA346" s="2"/>
      <c r="KWB346" s="2"/>
      <c r="KWC346" s="2"/>
      <c r="KWD346" s="2"/>
      <c r="KWE346" s="2"/>
      <c r="KWF346" s="2"/>
      <c r="KWG346" s="2"/>
      <c r="KWH346" s="2"/>
      <c r="KWI346" s="2"/>
      <c r="KWJ346" s="2"/>
      <c r="KWK346" s="2"/>
      <c r="KWL346" s="2"/>
      <c r="KWM346" s="2"/>
      <c r="KWN346" s="2"/>
      <c r="KWO346" s="2"/>
      <c r="KWP346" s="2"/>
      <c r="KWQ346" s="2"/>
      <c r="KWR346" s="2"/>
      <c r="KWS346" s="2"/>
      <c r="KWT346" s="2"/>
      <c r="KWU346" s="2"/>
      <c r="KWV346" s="2"/>
      <c r="KWW346" s="2"/>
      <c r="KWX346" s="2"/>
      <c r="KWY346" s="2"/>
      <c r="KWZ346" s="2"/>
      <c r="KXA346" s="2"/>
      <c r="KXB346" s="2"/>
      <c r="KXC346" s="2"/>
      <c r="KXD346" s="2"/>
      <c r="KXE346" s="2"/>
      <c r="KXF346" s="2"/>
      <c r="KXG346" s="2"/>
      <c r="KXH346" s="2"/>
      <c r="KXI346" s="2"/>
      <c r="KXJ346" s="2"/>
      <c r="KXK346" s="2"/>
      <c r="KXL346" s="2"/>
      <c r="KXM346" s="2"/>
      <c r="KXN346" s="2"/>
      <c r="KXO346" s="2"/>
      <c r="KXP346" s="2"/>
      <c r="KXQ346" s="2"/>
      <c r="KXR346" s="2"/>
      <c r="KXS346" s="2"/>
      <c r="KXT346" s="2"/>
      <c r="KXU346" s="2"/>
      <c r="KXV346" s="2"/>
      <c r="KXW346" s="2"/>
      <c r="KXX346" s="2"/>
      <c r="KXY346" s="2"/>
      <c r="KXZ346" s="2"/>
      <c r="KYA346" s="2"/>
      <c r="KYB346" s="2"/>
      <c r="KYC346" s="2"/>
      <c r="KYD346" s="2"/>
      <c r="KYE346" s="2"/>
      <c r="KYF346" s="2"/>
      <c r="KYG346" s="2"/>
      <c r="KYH346" s="2"/>
      <c r="KYI346" s="2"/>
      <c r="KYJ346" s="2"/>
      <c r="KYK346" s="2"/>
      <c r="KYL346" s="2"/>
      <c r="KYM346" s="2"/>
      <c r="KYN346" s="2"/>
      <c r="KYO346" s="2"/>
      <c r="KYP346" s="2"/>
      <c r="KYQ346" s="2"/>
      <c r="KYR346" s="2"/>
      <c r="KYS346" s="2"/>
      <c r="KYT346" s="2"/>
      <c r="KYU346" s="2"/>
      <c r="KYV346" s="2"/>
      <c r="KYW346" s="2"/>
      <c r="KYX346" s="2"/>
      <c r="KYY346" s="2"/>
      <c r="KYZ346" s="2"/>
      <c r="KZA346" s="2"/>
      <c r="KZB346" s="2"/>
      <c r="KZC346" s="2"/>
      <c r="KZD346" s="2"/>
      <c r="KZE346" s="2"/>
      <c r="KZF346" s="2"/>
      <c r="KZG346" s="2"/>
      <c r="KZH346" s="2"/>
      <c r="KZI346" s="2"/>
      <c r="KZJ346" s="2"/>
      <c r="KZK346" s="2"/>
      <c r="KZL346" s="2"/>
      <c r="KZM346" s="2"/>
      <c r="KZN346" s="2"/>
      <c r="KZO346" s="2"/>
      <c r="KZP346" s="2"/>
      <c r="KZQ346" s="2"/>
      <c r="KZR346" s="2"/>
      <c r="KZS346" s="2"/>
      <c r="KZT346" s="2"/>
      <c r="KZU346" s="2"/>
      <c r="KZV346" s="2"/>
      <c r="KZW346" s="2"/>
      <c r="KZX346" s="2"/>
      <c r="KZY346" s="2"/>
      <c r="KZZ346" s="2"/>
      <c r="LAA346" s="2"/>
      <c r="LAB346" s="2"/>
      <c r="LAC346" s="2"/>
      <c r="LAD346" s="2"/>
      <c r="LAE346" s="2"/>
      <c r="LAF346" s="2"/>
      <c r="LAG346" s="2"/>
      <c r="LAH346" s="2"/>
      <c r="LAI346" s="2"/>
      <c r="LAJ346" s="2"/>
      <c r="LAK346" s="2"/>
      <c r="LAL346" s="2"/>
      <c r="LAM346" s="2"/>
      <c r="LAN346" s="2"/>
      <c r="LAO346" s="2"/>
      <c r="LAP346" s="2"/>
      <c r="LAQ346" s="2"/>
      <c r="LAR346" s="2"/>
      <c r="LAS346" s="2"/>
      <c r="LAT346" s="2"/>
      <c r="LAU346" s="2"/>
      <c r="LAV346" s="2"/>
      <c r="LAW346" s="2"/>
      <c r="LAX346" s="2"/>
      <c r="LAY346" s="2"/>
      <c r="LAZ346" s="2"/>
      <c r="LBA346" s="2"/>
      <c r="LBB346" s="2"/>
      <c r="LBC346" s="2"/>
      <c r="LBD346" s="2"/>
      <c r="LBE346" s="2"/>
      <c r="LBF346" s="2"/>
      <c r="LBG346" s="2"/>
      <c r="LBH346" s="2"/>
      <c r="LBI346" s="2"/>
      <c r="LBJ346" s="2"/>
      <c r="LBK346" s="2"/>
      <c r="LBL346" s="2"/>
      <c r="LBM346" s="2"/>
      <c r="LBN346" s="2"/>
      <c r="LBO346" s="2"/>
      <c r="LBP346" s="2"/>
      <c r="LBQ346" s="2"/>
      <c r="LBR346" s="2"/>
      <c r="LBS346" s="2"/>
      <c r="LBT346" s="2"/>
      <c r="LBU346" s="2"/>
      <c r="LBV346" s="2"/>
      <c r="LBW346" s="2"/>
      <c r="LBX346" s="2"/>
      <c r="LBY346" s="2"/>
      <c r="LBZ346" s="2"/>
      <c r="LCA346" s="2"/>
      <c r="LCB346" s="2"/>
      <c r="LCC346" s="2"/>
      <c r="LCD346" s="2"/>
      <c r="LCE346" s="2"/>
      <c r="LCF346" s="2"/>
      <c r="LCG346" s="2"/>
      <c r="LCH346" s="2"/>
      <c r="LCI346" s="2"/>
      <c r="LCJ346" s="2"/>
      <c r="LCK346" s="2"/>
      <c r="LCL346" s="2"/>
      <c r="LCM346" s="2"/>
      <c r="LCN346" s="2"/>
      <c r="LCO346" s="2"/>
      <c r="LCP346" s="2"/>
      <c r="LCQ346" s="2"/>
      <c r="LCR346" s="2"/>
      <c r="LCS346" s="2"/>
      <c r="LCT346" s="2"/>
      <c r="LCU346" s="2"/>
      <c r="LCV346" s="2"/>
      <c r="LCW346" s="2"/>
      <c r="LCX346" s="2"/>
      <c r="LCY346" s="2"/>
      <c r="LCZ346" s="2"/>
      <c r="LDA346" s="2"/>
      <c r="LDB346" s="2"/>
      <c r="LDC346" s="2"/>
      <c r="LDD346" s="2"/>
      <c r="LDE346" s="2"/>
      <c r="LDF346" s="2"/>
      <c r="LDG346" s="2"/>
      <c r="LDH346" s="2"/>
      <c r="LDI346" s="2"/>
      <c r="LDJ346" s="2"/>
      <c r="LDK346" s="2"/>
      <c r="LDL346" s="2"/>
      <c r="LDM346" s="2"/>
      <c r="LDN346" s="2"/>
      <c r="LDO346" s="2"/>
      <c r="LDP346" s="2"/>
      <c r="LDQ346" s="2"/>
      <c r="LDR346" s="2"/>
      <c r="LDS346" s="2"/>
      <c r="LDT346" s="2"/>
      <c r="LDU346" s="2"/>
      <c r="LDV346" s="2"/>
      <c r="LDW346" s="2"/>
      <c r="LDX346" s="2"/>
      <c r="LDY346" s="2"/>
      <c r="LDZ346" s="2"/>
      <c r="LEA346" s="2"/>
      <c r="LEB346" s="2"/>
      <c r="LEC346" s="2"/>
      <c r="LED346" s="2"/>
      <c r="LEE346" s="2"/>
      <c r="LEF346" s="2"/>
      <c r="LEG346" s="2"/>
      <c r="LEH346" s="2"/>
      <c r="LEI346" s="2"/>
      <c r="LEJ346" s="2"/>
      <c r="LEK346" s="2"/>
      <c r="LEL346" s="2"/>
      <c r="LEM346" s="2"/>
      <c r="LEN346" s="2"/>
      <c r="LEO346" s="2"/>
      <c r="LEP346" s="2"/>
      <c r="LEQ346" s="2"/>
      <c r="LER346" s="2"/>
      <c r="LES346" s="2"/>
      <c r="LET346" s="2"/>
      <c r="LEU346" s="2"/>
      <c r="LEV346" s="2"/>
      <c r="LEW346" s="2"/>
      <c r="LEX346" s="2"/>
      <c r="LEY346" s="2"/>
      <c r="LEZ346" s="2"/>
      <c r="LFA346" s="2"/>
      <c r="LFB346" s="2"/>
      <c r="LFC346" s="2"/>
      <c r="LFD346" s="2"/>
      <c r="LFE346" s="2"/>
      <c r="LFF346" s="2"/>
      <c r="LFG346" s="2"/>
      <c r="LFH346" s="2"/>
      <c r="LFI346" s="2"/>
      <c r="LFJ346" s="2"/>
      <c r="LFK346" s="2"/>
      <c r="LFL346" s="2"/>
      <c r="LFM346" s="2"/>
      <c r="LFN346" s="2"/>
      <c r="LFO346" s="2"/>
      <c r="LFP346" s="2"/>
      <c r="LFQ346" s="2"/>
      <c r="LFR346" s="2"/>
      <c r="LFS346" s="2"/>
      <c r="LFT346" s="2"/>
      <c r="LFU346" s="2"/>
      <c r="LFV346" s="2"/>
      <c r="LFW346" s="2"/>
      <c r="LFX346" s="2"/>
      <c r="LFY346" s="2"/>
      <c r="LFZ346" s="2"/>
      <c r="LGA346" s="2"/>
      <c r="LGB346" s="2"/>
      <c r="LGC346" s="2"/>
      <c r="LGD346" s="2"/>
      <c r="LGE346" s="2"/>
      <c r="LGF346" s="2"/>
      <c r="LGG346" s="2"/>
      <c r="LGH346" s="2"/>
      <c r="LGI346" s="2"/>
      <c r="LGJ346" s="2"/>
      <c r="LGK346" s="2"/>
      <c r="LGL346" s="2"/>
      <c r="LGM346" s="2"/>
      <c r="LGN346" s="2"/>
      <c r="LGO346" s="2"/>
      <c r="LGP346" s="2"/>
      <c r="LGQ346" s="2"/>
      <c r="LGR346" s="2"/>
      <c r="LGS346" s="2"/>
      <c r="LGT346" s="2"/>
      <c r="LGU346" s="2"/>
      <c r="LGV346" s="2"/>
      <c r="LGW346" s="2"/>
      <c r="LGX346" s="2"/>
      <c r="LGY346" s="2"/>
      <c r="LGZ346" s="2"/>
      <c r="LHA346" s="2"/>
      <c r="LHB346" s="2"/>
      <c r="LHC346" s="2"/>
      <c r="LHD346" s="2"/>
      <c r="LHE346" s="2"/>
      <c r="LHF346" s="2"/>
      <c r="LHG346" s="2"/>
      <c r="LHH346" s="2"/>
      <c r="LHI346" s="2"/>
      <c r="LHJ346" s="2"/>
      <c r="LHK346" s="2"/>
      <c r="LHL346" s="2"/>
      <c r="LHM346" s="2"/>
      <c r="LHN346" s="2"/>
      <c r="LHO346" s="2"/>
      <c r="LHP346" s="2"/>
      <c r="LHQ346" s="2"/>
      <c r="LHR346" s="2"/>
      <c r="LHS346" s="2"/>
      <c r="LHT346" s="2"/>
      <c r="LHU346" s="2"/>
      <c r="LHV346" s="2"/>
      <c r="LHW346" s="2"/>
      <c r="LHX346" s="2"/>
      <c r="LHY346" s="2"/>
      <c r="LHZ346" s="2"/>
      <c r="LIA346" s="2"/>
      <c r="LIB346" s="2"/>
      <c r="LIC346" s="2"/>
      <c r="LID346" s="2"/>
      <c r="LIE346" s="2"/>
      <c r="LIF346" s="2"/>
      <c r="LIG346" s="2"/>
      <c r="LIH346" s="2"/>
      <c r="LII346" s="2"/>
      <c r="LIJ346" s="2"/>
      <c r="LIK346" s="2"/>
      <c r="LIL346" s="2"/>
      <c r="LIM346" s="2"/>
      <c r="LIN346" s="2"/>
      <c r="LIO346" s="2"/>
      <c r="LIP346" s="2"/>
      <c r="LIQ346" s="2"/>
      <c r="LIR346" s="2"/>
      <c r="LIS346" s="2"/>
      <c r="LIT346" s="2"/>
      <c r="LIU346" s="2"/>
      <c r="LIV346" s="2"/>
      <c r="LIW346" s="2"/>
      <c r="LIX346" s="2"/>
      <c r="LIY346" s="2"/>
      <c r="LIZ346" s="2"/>
      <c r="LJA346" s="2"/>
      <c r="LJB346" s="2"/>
      <c r="LJC346" s="2"/>
      <c r="LJD346" s="2"/>
      <c r="LJE346" s="2"/>
      <c r="LJF346" s="2"/>
      <c r="LJG346" s="2"/>
      <c r="LJH346" s="2"/>
      <c r="LJI346" s="2"/>
      <c r="LJJ346" s="2"/>
      <c r="LJK346" s="2"/>
      <c r="LJL346" s="2"/>
      <c r="LJM346" s="2"/>
      <c r="LJN346" s="2"/>
      <c r="LJO346" s="2"/>
      <c r="LJP346" s="2"/>
      <c r="LJQ346" s="2"/>
      <c r="LJR346" s="2"/>
      <c r="LJS346" s="2"/>
      <c r="LJT346" s="2"/>
      <c r="LJU346" s="2"/>
      <c r="LJV346" s="2"/>
      <c r="LJW346" s="2"/>
      <c r="LJX346" s="2"/>
      <c r="LJY346" s="2"/>
      <c r="LJZ346" s="2"/>
      <c r="LKA346" s="2"/>
      <c r="LKB346" s="2"/>
      <c r="LKC346" s="2"/>
      <c r="LKD346" s="2"/>
      <c r="LKE346" s="2"/>
      <c r="LKF346" s="2"/>
      <c r="LKG346" s="2"/>
      <c r="LKH346" s="2"/>
      <c r="LKI346" s="2"/>
      <c r="LKJ346" s="2"/>
      <c r="LKK346" s="2"/>
      <c r="LKL346" s="2"/>
      <c r="LKM346" s="2"/>
      <c r="LKN346" s="2"/>
      <c r="LKO346" s="2"/>
      <c r="LKP346" s="2"/>
      <c r="LKQ346" s="2"/>
      <c r="LKR346" s="2"/>
      <c r="LKS346" s="2"/>
      <c r="LKT346" s="2"/>
      <c r="LKU346" s="2"/>
      <c r="LKV346" s="2"/>
      <c r="LKW346" s="2"/>
      <c r="LKX346" s="2"/>
      <c r="LKY346" s="2"/>
      <c r="LKZ346" s="2"/>
      <c r="LLA346" s="2"/>
      <c r="LLB346" s="2"/>
      <c r="LLC346" s="2"/>
      <c r="LLD346" s="2"/>
      <c r="LLE346" s="2"/>
      <c r="LLF346" s="2"/>
      <c r="LLG346" s="2"/>
      <c r="LLH346" s="2"/>
      <c r="LLI346" s="2"/>
      <c r="LLJ346" s="2"/>
      <c r="LLK346" s="2"/>
      <c r="LLL346" s="2"/>
      <c r="LLM346" s="2"/>
      <c r="LLN346" s="2"/>
      <c r="LLO346" s="2"/>
      <c r="LLP346" s="2"/>
      <c r="LLQ346" s="2"/>
      <c r="LLR346" s="2"/>
      <c r="LLS346" s="2"/>
      <c r="LLT346" s="2"/>
      <c r="LLU346" s="2"/>
      <c r="LLV346" s="2"/>
      <c r="LLW346" s="2"/>
      <c r="LLX346" s="2"/>
      <c r="LLY346" s="2"/>
      <c r="LLZ346" s="2"/>
      <c r="LMA346" s="2"/>
      <c r="LMB346" s="2"/>
      <c r="LMC346" s="2"/>
      <c r="LMD346" s="2"/>
      <c r="LME346" s="2"/>
      <c r="LMF346" s="2"/>
      <c r="LMG346" s="2"/>
      <c r="LMH346" s="2"/>
      <c r="LMI346" s="2"/>
      <c r="LMJ346" s="2"/>
      <c r="LMK346" s="2"/>
      <c r="LML346" s="2"/>
      <c r="LMM346" s="2"/>
      <c r="LMN346" s="2"/>
      <c r="LMO346" s="2"/>
      <c r="LMP346" s="2"/>
      <c r="LMQ346" s="2"/>
      <c r="LMR346" s="2"/>
      <c r="LMS346" s="2"/>
      <c r="LMT346" s="2"/>
      <c r="LMU346" s="2"/>
      <c r="LMV346" s="2"/>
      <c r="LMW346" s="2"/>
      <c r="LMX346" s="2"/>
      <c r="LMY346" s="2"/>
      <c r="LMZ346" s="2"/>
      <c r="LNA346" s="2"/>
      <c r="LNB346" s="2"/>
      <c r="LNC346" s="2"/>
      <c r="LND346" s="2"/>
      <c r="LNE346" s="2"/>
      <c r="LNF346" s="2"/>
      <c r="LNG346" s="2"/>
      <c r="LNH346" s="2"/>
      <c r="LNI346" s="2"/>
      <c r="LNJ346" s="2"/>
      <c r="LNK346" s="2"/>
      <c r="LNL346" s="2"/>
      <c r="LNM346" s="2"/>
      <c r="LNN346" s="2"/>
      <c r="LNO346" s="2"/>
      <c r="LNP346" s="2"/>
      <c r="LNQ346" s="2"/>
      <c r="LNR346" s="2"/>
      <c r="LNS346" s="2"/>
      <c r="LNT346" s="2"/>
      <c r="LNU346" s="2"/>
      <c r="LNV346" s="2"/>
      <c r="LNW346" s="2"/>
      <c r="LNX346" s="2"/>
      <c r="LNY346" s="2"/>
      <c r="LNZ346" s="2"/>
      <c r="LOA346" s="2"/>
      <c r="LOB346" s="2"/>
      <c r="LOC346" s="2"/>
      <c r="LOD346" s="2"/>
      <c r="LOE346" s="2"/>
      <c r="LOF346" s="2"/>
      <c r="LOG346" s="2"/>
      <c r="LOH346" s="2"/>
      <c r="LOI346" s="2"/>
      <c r="LOJ346" s="2"/>
      <c r="LOK346" s="2"/>
      <c r="LOL346" s="2"/>
      <c r="LOM346" s="2"/>
      <c r="LON346" s="2"/>
      <c r="LOO346" s="2"/>
      <c r="LOP346" s="2"/>
      <c r="LOQ346" s="2"/>
      <c r="LOR346" s="2"/>
      <c r="LOS346" s="2"/>
      <c r="LOT346" s="2"/>
      <c r="LOU346" s="2"/>
      <c r="LOV346" s="2"/>
      <c r="LOW346" s="2"/>
      <c r="LOX346" s="2"/>
      <c r="LOY346" s="2"/>
      <c r="LOZ346" s="2"/>
      <c r="LPA346" s="2"/>
      <c r="LPB346" s="2"/>
      <c r="LPC346" s="2"/>
      <c r="LPD346" s="2"/>
      <c r="LPE346" s="2"/>
      <c r="LPF346" s="2"/>
      <c r="LPG346" s="2"/>
      <c r="LPH346" s="2"/>
      <c r="LPI346" s="2"/>
      <c r="LPJ346" s="2"/>
      <c r="LPK346" s="2"/>
      <c r="LPL346" s="2"/>
      <c r="LPM346" s="2"/>
      <c r="LPN346" s="2"/>
      <c r="LPO346" s="2"/>
      <c r="LPP346" s="2"/>
      <c r="LPQ346" s="2"/>
      <c r="LPR346" s="2"/>
      <c r="LPS346" s="2"/>
      <c r="LPT346" s="2"/>
      <c r="LPU346" s="2"/>
      <c r="LPV346" s="2"/>
      <c r="LPW346" s="2"/>
      <c r="LPX346" s="2"/>
      <c r="LPY346" s="2"/>
      <c r="LPZ346" s="2"/>
      <c r="LQA346" s="2"/>
      <c r="LQB346" s="2"/>
      <c r="LQC346" s="2"/>
      <c r="LQD346" s="2"/>
      <c r="LQE346" s="2"/>
      <c r="LQF346" s="2"/>
      <c r="LQG346" s="2"/>
      <c r="LQH346" s="2"/>
      <c r="LQI346" s="2"/>
      <c r="LQJ346" s="2"/>
      <c r="LQK346" s="2"/>
      <c r="LQL346" s="2"/>
      <c r="LQM346" s="2"/>
      <c r="LQN346" s="2"/>
      <c r="LQO346" s="2"/>
      <c r="LQP346" s="2"/>
      <c r="LQQ346" s="2"/>
      <c r="LQR346" s="2"/>
      <c r="LQS346" s="2"/>
      <c r="LQT346" s="2"/>
      <c r="LQU346" s="2"/>
      <c r="LQV346" s="2"/>
      <c r="LQW346" s="2"/>
      <c r="LQX346" s="2"/>
      <c r="LQY346" s="2"/>
      <c r="LQZ346" s="2"/>
      <c r="LRA346" s="2"/>
      <c r="LRB346" s="2"/>
      <c r="LRC346" s="2"/>
      <c r="LRD346" s="2"/>
      <c r="LRE346" s="2"/>
      <c r="LRF346" s="2"/>
      <c r="LRG346" s="2"/>
      <c r="LRH346" s="2"/>
      <c r="LRI346" s="2"/>
      <c r="LRJ346" s="2"/>
      <c r="LRK346" s="2"/>
      <c r="LRL346" s="2"/>
      <c r="LRM346" s="2"/>
      <c r="LRN346" s="2"/>
      <c r="LRO346" s="2"/>
      <c r="LRP346" s="2"/>
      <c r="LRQ346" s="2"/>
      <c r="LRR346" s="2"/>
      <c r="LRS346" s="2"/>
      <c r="LRT346" s="2"/>
      <c r="LRU346" s="2"/>
      <c r="LRV346" s="2"/>
      <c r="LRW346" s="2"/>
      <c r="LRX346" s="2"/>
      <c r="LRY346" s="2"/>
      <c r="LRZ346" s="2"/>
      <c r="LSA346" s="2"/>
      <c r="LSB346" s="2"/>
      <c r="LSC346" s="2"/>
      <c r="LSD346" s="2"/>
      <c r="LSE346" s="2"/>
      <c r="LSF346" s="2"/>
      <c r="LSG346" s="2"/>
      <c r="LSH346" s="2"/>
      <c r="LSI346" s="2"/>
      <c r="LSJ346" s="2"/>
      <c r="LSK346" s="2"/>
      <c r="LSL346" s="2"/>
      <c r="LSM346" s="2"/>
      <c r="LSN346" s="2"/>
      <c r="LSO346" s="2"/>
      <c r="LSP346" s="2"/>
      <c r="LSQ346" s="2"/>
      <c r="LSR346" s="2"/>
      <c r="LSS346" s="2"/>
      <c r="LST346" s="2"/>
      <c r="LSU346" s="2"/>
      <c r="LSV346" s="2"/>
      <c r="LSW346" s="2"/>
      <c r="LSX346" s="2"/>
      <c r="LSY346" s="2"/>
      <c r="LSZ346" s="2"/>
      <c r="LTA346" s="2"/>
      <c r="LTB346" s="2"/>
      <c r="LTC346" s="2"/>
      <c r="LTD346" s="2"/>
      <c r="LTE346" s="2"/>
      <c r="LTF346" s="2"/>
      <c r="LTG346" s="2"/>
      <c r="LTH346" s="2"/>
      <c r="LTI346" s="2"/>
      <c r="LTJ346" s="2"/>
      <c r="LTK346" s="2"/>
      <c r="LTL346" s="2"/>
      <c r="LTM346" s="2"/>
      <c r="LTN346" s="2"/>
      <c r="LTO346" s="2"/>
      <c r="LTP346" s="2"/>
      <c r="LTQ346" s="2"/>
      <c r="LTR346" s="2"/>
      <c r="LTS346" s="2"/>
      <c r="LTT346" s="2"/>
      <c r="LTU346" s="2"/>
      <c r="LTV346" s="2"/>
      <c r="LTW346" s="2"/>
      <c r="LTX346" s="2"/>
      <c r="LTY346" s="2"/>
      <c r="LTZ346" s="2"/>
      <c r="LUA346" s="2"/>
      <c r="LUB346" s="2"/>
      <c r="LUC346" s="2"/>
      <c r="LUD346" s="2"/>
      <c r="LUE346" s="2"/>
      <c r="LUF346" s="2"/>
      <c r="LUG346" s="2"/>
      <c r="LUH346" s="2"/>
      <c r="LUI346" s="2"/>
      <c r="LUJ346" s="2"/>
      <c r="LUK346" s="2"/>
      <c r="LUL346" s="2"/>
      <c r="LUM346" s="2"/>
      <c r="LUN346" s="2"/>
      <c r="LUO346" s="2"/>
      <c r="LUP346" s="2"/>
      <c r="LUQ346" s="2"/>
      <c r="LUR346" s="2"/>
      <c r="LUS346" s="2"/>
      <c r="LUT346" s="2"/>
      <c r="LUU346" s="2"/>
      <c r="LUV346" s="2"/>
      <c r="LUW346" s="2"/>
      <c r="LUX346" s="2"/>
      <c r="LUY346" s="2"/>
      <c r="LUZ346" s="2"/>
      <c r="LVA346" s="2"/>
      <c r="LVB346" s="2"/>
      <c r="LVC346" s="2"/>
      <c r="LVD346" s="2"/>
      <c r="LVE346" s="2"/>
      <c r="LVF346" s="2"/>
      <c r="LVG346" s="2"/>
      <c r="LVH346" s="2"/>
      <c r="LVI346" s="2"/>
      <c r="LVJ346" s="2"/>
      <c r="LVK346" s="2"/>
      <c r="LVL346" s="2"/>
      <c r="LVM346" s="2"/>
      <c r="LVN346" s="2"/>
      <c r="LVO346" s="2"/>
      <c r="LVP346" s="2"/>
      <c r="LVQ346" s="2"/>
      <c r="LVR346" s="2"/>
      <c r="LVS346" s="2"/>
      <c r="LVT346" s="2"/>
      <c r="LVU346" s="2"/>
      <c r="LVV346" s="2"/>
      <c r="LVW346" s="2"/>
      <c r="LVX346" s="2"/>
      <c r="LVY346" s="2"/>
      <c r="LVZ346" s="2"/>
      <c r="LWA346" s="2"/>
      <c r="LWB346" s="2"/>
      <c r="LWC346" s="2"/>
      <c r="LWD346" s="2"/>
      <c r="LWE346" s="2"/>
      <c r="LWF346" s="2"/>
      <c r="LWG346" s="2"/>
      <c r="LWH346" s="2"/>
      <c r="LWI346" s="2"/>
      <c r="LWJ346" s="2"/>
      <c r="LWK346" s="2"/>
      <c r="LWL346" s="2"/>
      <c r="LWM346" s="2"/>
      <c r="LWN346" s="2"/>
      <c r="LWO346" s="2"/>
      <c r="LWP346" s="2"/>
      <c r="LWQ346" s="2"/>
      <c r="LWR346" s="2"/>
      <c r="LWS346" s="2"/>
      <c r="LWT346" s="2"/>
      <c r="LWU346" s="2"/>
      <c r="LWV346" s="2"/>
      <c r="LWW346" s="2"/>
      <c r="LWX346" s="2"/>
      <c r="LWY346" s="2"/>
      <c r="LWZ346" s="2"/>
      <c r="LXA346" s="2"/>
      <c r="LXB346" s="2"/>
      <c r="LXC346" s="2"/>
      <c r="LXD346" s="2"/>
      <c r="LXE346" s="2"/>
      <c r="LXF346" s="2"/>
      <c r="LXG346" s="2"/>
      <c r="LXH346" s="2"/>
      <c r="LXI346" s="2"/>
      <c r="LXJ346" s="2"/>
      <c r="LXK346" s="2"/>
      <c r="LXL346" s="2"/>
      <c r="LXM346" s="2"/>
      <c r="LXN346" s="2"/>
      <c r="LXO346" s="2"/>
      <c r="LXP346" s="2"/>
      <c r="LXQ346" s="2"/>
      <c r="LXR346" s="2"/>
      <c r="LXS346" s="2"/>
      <c r="LXT346" s="2"/>
      <c r="LXU346" s="2"/>
      <c r="LXV346" s="2"/>
      <c r="LXW346" s="2"/>
      <c r="LXX346" s="2"/>
      <c r="LXY346" s="2"/>
      <c r="LXZ346" s="2"/>
      <c r="LYA346" s="2"/>
      <c r="LYB346" s="2"/>
      <c r="LYC346" s="2"/>
      <c r="LYD346" s="2"/>
      <c r="LYE346" s="2"/>
      <c r="LYF346" s="2"/>
      <c r="LYG346" s="2"/>
      <c r="LYH346" s="2"/>
      <c r="LYI346" s="2"/>
      <c r="LYJ346" s="2"/>
      <c r="LYK346" s="2"/>
      <c r="LYL346" s="2"/>
      <c r="LYM346" s="2"/>
      <c r="LYN346" s="2"/>
      <c r="LYO346" s="2"/>
      <c r="LYP346" s="2"/>
      <c r="LYQ346" s="2"/>
      <c r="LYR346" s="2"/>
      <c r="LYS346" s="2"/>
      <c r="LYT346" s="2"/>
      <c r="LYU346" s="2"/>
      <c r="LYV346" s="2"/>
      <c r="LYW346" s="2"/>
      <c r="LYX346" s="2"/>
      <c r="LYY346" s="2"/>
      <c r="LYZ346" s="2"/>
      <c r="LZA346" s="2"/>
      <c r="LZB346" s="2"/>
      <c r="LZC346" s="2"/>
      <c r="LZD346" s="2"/>
      <c r="LZE346" s="2"/>
      <c r="LZF346" s="2"/>
      <c r="LZG346" s="2"/>
      <c r="LZH346" s="2"/>
      <c r="LZI346" s="2"/>
      <c r="LZJ346" s="2"/>
      <c r="LZK346" s="2"/>
      <c r="LZL346" s="2"/>
      <c r="LZM346" s="2"/>
      <c r="LZN346" s="2"/>
      <c r="LZO346" s="2"/>
      <c r="LZP346" s="2"/>
      <c r="LZQ346" s="2"/>
      <c r="LZR346" s="2"/>
      <c r="LZS346" s="2"/>
      <c r="LZT346" s="2"/>
      <c r="LZU346" s="2"/>
      <c r="LZV346" s="2"/>
      <c r="LZW346" s="2"/>
      <c r="LZX346" s="2"/>
      <c r="LZY346" s="2"/>
      <c r="LZZ346" s="2"/>
      <c r="MAA346" s="2"/>
      <c r="MAB346" s="2"/>
      <c r="MAC346" s="2"/>
      <c r="MAD346" s="2"/>
      <c r="MAE346" s="2"/>
      <c r="MAF346" s="2"/>
      <c r="MAG346" s="2"/>
      <c r="MAH346" s="2"/>
      <c r="MAI346" s="2"/>
      <c r="MAJ346" s="2"/>
      <c r="MAK346" s="2"/>
      <c r="MAL346" s="2"/>
      <c r="MAM346" s="2"/>
      <c r="MAN346" s="2"/>
      <c r="MAO346" s="2"/>
      <c r="MAP346" s="2"/>
      <c r="MAQ346" s="2"/>
      <c r="MAR346" s="2"/>
      <c r="MAS346" s="2"/>
      <c r="MAT346" s="2"/>
      <c r="MAU346" s="2"/>
      <c r="MAV346" s="2"/>
      <c r="MAW346" s="2"/>
      <c r="MAX346" s="2"/>
      <c r="MAY346" s="2"/>
      <c r="MAZ346" s="2"/>
      <c r="MBA346" s="2"/>
      <c r="MBB346" s="2"/>
      <c r="MBC346" s="2"/>
      <c r="MBD346" s="2"/>
      <c r="MBE346" s="2"/>
      <c r="MBF346" s="2"/>
      <c r="MBG346" s="2"/>
      <c r="MBH346" s="2"/>
      <c r="MBI346" s="2"/>
      <c r="MBJ346" s="2"/>
      <c r="MBK346" s="2"/>
      <c r="MBL346" s="2"/>
      <c r="MBM346" s="2"/>
      <c r="MBN346" s="2"/>
      <c r="MBO346" s="2"/>
      <c r="MBP346" s="2"/>
      <c r="MBQ346" s="2"/>
      <c r="MBR346" s="2"/>
      <c r="MBS346" s="2"/>
      <c r="MBT346" s="2"/>
      <c r="MBU346" s="2"/>
      <c r="MBV346" s="2"/>
      <c r="MBW346" s="2"/>
      <c r="MBX346" s="2"/>
      <c r="MBY346" s="2"/>
      <c r="MBZ346" s="2"/>
      <c r="MCA346" s="2"/>
      <c r="MCB346" s="2"/>
      <c r="MCC346" s="2"/>
      <c r="MCD346" s="2"/>
      <c r="MCE346" s="2"/>
      <c r="MCF346" s="2"/>
      <c r="MCG346" s="2"/>
      <c r="MCH346" s="2"/>
      <c r="MCI346" s="2"/>
      <c r="MCJ346" s="2"/>
      <c r="MCK346" s="2"/>
      <c r="MCL346" s="2"/>
      <c r="MCM346" s="2"/>
      <c r="MCN346" s="2"/>
      <c r="MCO346" s="2"/>
      <c r="MCP346" s="2"/>
      <c r="MCQ346" s="2"/>
      <c r="MCR346" s="2"/>
      <c r="MCS346" s="2"/>
      <c r="MCT346" s="2"/>
      <c r="MCU346" s="2"/>
      <c r="MCV346" s="2"/>
      <c r="MCW346" s="2"/>
      <c r="MCX346" s="2"/>
      <c r="MCY346" s="2"/>
      <c r="MCZ346" s="2"/>
      <c r="MDA346" s="2"/>
      <c r="MDB346" s="2"/>
      <c r="MDC346" s="2"/>
      <c r="MDD346" s="2"/>
      <c r="MDE346" s="2"/>
      <c r="MDF346" s="2"/>
      <c r="MDG346" s="2"/>
      <c r="MDH346" s="2"/>
      <c r="MDI346" s="2"/>
      <c r="MDJ346" s="2"/>
      <c r="MDK346" s="2"/>
      <c r="MDL346" s="2"/>
      <c r="MDM346" s="2"/>
      <c r="MDN346" s="2"/>
      <c r="MDO346" s="2"/>
      <c r="MDP346" s="2"/>
      <c r="MDQ346" s="2"/>
      <c r="MDR346" s="2"/>
      <c r="MDS346" s="2"/>
      <c r="MDT346" s="2"/>
      <c r="MDU346" s="2"/>
      <c r="MDV346" s="2"/>
      <c r="MDW346" s="2"/>
      <c r="MDX346" s="2"/>
      <c r="MDY346" s="2"/>
      <c r="MDZ346" s="2"/>
      <c r="MEA346" s="2"/>
      <c r="MEB346" s="2"/>
      <c r="MEC346" s="2"/>
      <c r="MED346" s="2"/>
      <c r="MEE346" s="2"/>
      <c r="MEF346" s="2"/>
      <c r="MEG346" s="2"/>
      <c r="MEH346" s="2"/>
      <c r="MEI346" s="2"/>
      <c r="MEJ346" s="2"/>
      <c r="MEK346" s="2"/>
      <c r="MEL346" s="2"/>
      <c r="MEM346" s="2"/>
      <c r="MEN346" s="2"/>
      <c r="MEO346" s="2"/>
      <c r="MEP346" s="2"/>
      <c r="MEQ346" s="2"/>
      <c r="MER346" s="2"/>
      <c r="MES346" s="2"/>
      <c r="MET346" s="2"/>
      <c r="MEU346" s="2"/>
      <c r="MEV346" s="2"/>
      <c r="MEW346" s="2"/>
      <c r="MEX346" s="2"/>
      <c r="MEY346" s="2"/>
      <c r="MEZ346" s="2"/>
      <c r="MFA346" s="2"/>
      <c r="MFB346" s="2"/>
      <c r="MFC346" s="2"/>
      <c r="MFD346" s="2"/>
      <c r="MFE346" s="2"/>
      <c r="MFF346" s="2"/>
      <c r="MFG346" s="2"/>
      <c r="MFH346" s="2"/>
      <c r="MFI346" s="2"/>
      <c r="MFJ346" s="2"/>
      <c r="MFK346" s="2"/>
      <c r="MFL346" s="2"/>
      <c r="MFM346" s="2"/>
      <c r="MFN346" s="2"/>
      <c r="MFO346" s="2"/>
      <c r="MFP346" s="2"/>
      <c r="MFQ346" s="2"/>
      <c r="MFR346" s="2"/>
      <c r="MFS346" s="2"/>
      <c r="MFT346" s="2"/>
      <c r="MFU346" s="2"/>
      <c r="MFV346" s="2"/>
      <c r="MFW346" s="2"/>
      <c r="MFX346" s="2"/>
      <c r="MFY346" s="2"/>
      <c r="MFZ346" s="2"/>
      <c r="MGA346" s="2"/>
      <c r="MGB346" s="2"/>
      <c r="MGC346" s="2"/>
      <c r="MGD346" s="2"/>
      <c r="MGE346" s="2"/>
      <c r="MGF346" s="2"/>
      <c r="MGG346" s="2"/>
      <c r="MGH346" s="2"/>
      <c r="MGI346" s="2"/>
      <c r="MGJ346" s="2"/>
      <c r="MGK346" s="2"/>
      <c r="MGL346" s="2"/>
      <c r="MGM346" s="2"/>
      <c r="MGN346" s="2"/>
      <c r="MGO346" s="2"/>
      <c r="MGP346" s="2"/>
      <c r="MGQ346" s="2"/>
      <c r="MGR346" s="2"/>
      <c r="MGS346" s="2"/>
      <c r="MGT346" s="2"/>
      <c r="MGU346" s="2"/>
      <c r="MGV346" s="2"/>
      <c r="MGW346" s="2"/>
      <c r="MGX346" s="2"/>
      <c r="MGY346" s="2"/>
      <c r="MGZ346" s="2"/>
      <c r="MHA346" s="2"/>
      <c r="MHB346" s="2"/>
      <c r="MHC346" s="2"/>
      <c r="MHD346" s="2"/>
      <c r="MHE346" s="2"/>
      <c r="MHF346" s="2"/>
      <c r="MHG346" s="2"/>
      <c r="MHH346" s="2"/>
      <c r="MHI346" s="2"/>
      <c r="MHJ346" s="2"/>
      <c r="MHK346" s="2"/>
      <c r="MHL346" s="2"/>
      <c r="MHM346" s="2"/>
      <c r="MHN346" s="2"/>
      <c r="MHO346" s="2"/>
      <c r="MHP346" s="2"/>
      <c r="MHQ346" s="2"/>
      <c r="MHR346" s="2"/>
      <c r="MHS346" s="2"/>
      <c r="MHT346" s="2"/>
      <c r="MHU346" s="2"/>
      <c r="MHV346" s="2"/>
      <c r="MHW346" s="2"/>
      <c r="MHX346" s="2"/>
      <c r="MHY346" s="2"/>
      <c r="MHZ346" s="2"/>
      <c r="MIA346" s="2"/>
      <c r="MIB346" s="2"/>
      <c r="MIC346" s="2"/>
      <c r="MID346" s="2"/>
      <c r="MIE346" s="2"/>
      <c r="MIF346" s="2"/>
      <c r="MIG346" s="2"/>
      <c r="MIH346" s="2"/>
      <c r="MII346" s="2"/>
      <c r="MIJ346" s="2"/>
      <c r="MIK346" s="2"/>
      <c r="MIL346" s="2"/>
      <c r="MIM346" s="2"/>
      <c r="MIN346" s="2"/>
      <c r="MIO346" s="2"/>
      <c r="MIP346" s="2"/>
      <c r="MIQ346" s="2"/>
      <c r="MIR346" s="2"/>
      <c r="MIS346" s="2"/>
      <c r="MIT346" s="2"/>
      <c r="MIU346" s="2"/>
      <c r="MIV346" s="2"/>
      <c r="MIW346" s="2"/>
      <c r="MIX346" s="2"/>
      <c r="MIY346" s="2"/>
      <c r="MIZ346" s="2"/>
      <c r="MJA346" s="2"/>
      <c r="MJB346" s="2"/>
      <c r="MJC346" s="2"/>
      <c r="MJD346" s="2"/>
      <c r="MJE346" s="2"/>
      <c r="MJF346" s="2"/>
      <c r="MJG346" s="2"/>
      <c r="MJH346" s="2"/>
      <c r="MJI346" s="2"/>
      <c r="MJJ346" s="2"/>
      <c r="MJK346" s="2"/>
      <c r="MJL346" s="2"/>
      <c r="MJM346" s="2"/>
      <c r="MJN346" s="2"/>
      <c r="MJO346" s="2"/>
      <c r="MJP346" s="2"/>
      <c r="MJQ346" s="2"/>
      <c r="MJR346" s="2"/>
      <c r="MJS346" s="2"/>
      <c r="MJT346" s="2"/>
      <c r="MJU346" s="2"/>
      <c r="MJV346" s="2"/>
      <c r="MJW346" s="2"/>
      <c r="MJX346" s="2"/>
      <c r="MJY346" s="2"/>
      <c r="MJZ346" s="2"/>
      <c r="MKA346" s="2"/>
      <c r="MKB346" s="2"/>
      <c r="MKC346" s="2"/>
      <c r="MKD346" s="2"/>
      <c r="MKE346" s="2"/>
      <c r="MKF346" s="2"/>
      <c r="MKG346" s="2"/>
      <c r="MKH346" s="2"/>
      <c r="MKI346" s="2"/>
      <c r="MKJ346" s="2"/>
      <c r="MKK346" s="2"/>
      <c r="MKL346" s="2"/>
      <c r="MKM346" s="2"/>
      <c r="MKN346" s="2"/>
      <c r="MKO346" s="2"/>
      <c r="MKP346" s="2"/>
      <c r="MKQ346" s="2"/>
      <c r="MKR346" s="2"/>
      <c r="MKS346" s="2"/>
      <c r="MKT346" s="2"/>
      <c r="MKU346" s="2"/>
      <c r="MKV346" s="2"/>
      <c r="MKW346" s="2"/>
      <c r="MKX346" s="2"/>
      <c r="MKY346" s="2"/>
      <c r="MKZ346" s="2"/>
      <c r="MLA346" s="2"/>
      <c r="MLB346" s="2"/>
      <c r="MLC346" s="2"/>
      <c r="MLD346" s="2"/>
      <c r="MLE346" s="2"/>
      <c r="MLF346" s="2"/>
      <c r="MLG346" s="2"/>
      <c r="MLH346" s="2"/>
      <c r="MLI346" s="2"/>
      <c r="MLJ346" s="2"/>
      <c r="MLK346" s="2"/>
      <c r="MLL346" s="2"/>
      <c r="MLM346" s="2"/>
      <c r="MLN346" s="2"/>
      <c r="MLO346" s="2"/>
      <c r="MLP346" s="2"/>
      <c r="MLQ346" s="2"/>
      <c r="MLR346" s="2"/>
      <c r="MLS346" s="2"/>
      <c r="MLT346" s="2"/>
      <c r="MLU346" s="2"/>
      <c r="MLV346" s="2"/>
      <c r="MLW346" s="2"/>
      <c r="MLX346" s="2"/>
      <c r="MLY346" s="2"/>
      <c r="MLZ346" s="2"/>
      <c r="MMA346" s="2"/>
      <c r="MMB346" s="2"/>
      <c r="MMC346" s="2"/>
      <c r="MMD346" s="2"/>
      <c r="MME346" s="2"/>
      <c r="MMF346" s="2"/>
      <c r="MMG346" s="2"/>
      <c r="MMH346" s="2"/>
      <c r="MMI346" s="2"/>
      <c r="MMJ346" s="2"/>
      <c r="MMK346" s="2"/>
      <c r="MML346" s="2"/>
      <c r="MMM346" s="2"/>
      <c r="MMN346" s="2"/>
      <c r="MMO346" s="2"/>
      <c r="MMP346" s="2"/>
      <c r="MMQ346" s="2"/>
      <c r="MMR346" s="2"/>
      <c r="MMS346" s="2"/>
      <c r="MMT346" s="2"/>
      <c r="MMU346" s="2"/>
      <c r="MMV346" s="2"/>
      <c r="MMW346" s="2"/>
      <c r="MMX346" s="2"/>
      <c r="MMY346" s="2"/>
      <c r="MMZ346" s="2"/>
      <c r="MNA346" s="2"/>
      <c r="MNB346" s="2"/>
      <c r="MNC346" s="2"/>
      <c r="MND346" s="2"/>
      <c r="MNE346" s="2"/>
      <c r="MNF346" s="2"/>
      <c r="MNG346" s="2"/>
      <c r="MNH346" s="2"/>
      <c r="MNI346" s="2"/>
      <c r="MNJ346" s="2"/>
      <c r="MNK346" s="2"/>
      <c r="MNL346" s="2"/>
      <c r="MNM346" s="2"/>
      <c r="MNN346" s="2"/>
      <c r="MNO346" s="2"/>
      <c r="MNP346" s="2"/>
      <c r="MNQ346" s="2"/>
      <c r="MNR346" s="2"/>
      <c r="MNS346" s="2"/>
      <c r="MNT346" s="2"/>
      <c r="MNU346" s="2"/>
      <c r="MNV346" s="2"/>
      <c r="MNW346" s="2"/>
      <c r="MNX346" s="2"/>
      <c r="MNY346" s="2"/>
      <c r="MNZ346" s="2"/>
      <c r="MOA346" s="2"/>
      <c r="MOB346" s="2"/>
      <c r="MOC346" s="2"/>
      <c r="MOD346" s="2"/>
      <c r="MOE346" s="2"/>
      <c r="MOF346" s="2"/>
      <c r="MOG346" s="2"/>
      <c r="MOH346" s="2"/>
      <c r="MOI346" s="2"/>
      <c r="MOJ346" s="2"/>
      <c r="MOK346" s="2"/>
      <c r="MOL346" s="2"/>
      <c r="MOM346" s="2"/>
      <c r="MON346" s="2"/>
      <c r="MOO346" s="2"/>
      <c r="MOP346" s="2"/>
      <c r="MOQ346" s="2"/>
      <c r="MOR346" s="2"/>
      <c r="MOS346" s="2"/>
      <c r="MOT346" s="2"/>
      <c r="MOU346" s="2"/>
      <c r="MOV346" s="2"/>
      <c r="MOW346" s="2"/>
      <c r="MOX346" s="2"/>
      <c r="MOY346" s="2"/>
      <c r="MOZ346" s="2"/>
      <c r="MPA346" s="2"/>
      <c r="MPB346" s="2"/>
      <c r="MPC346" s="2"/>
      <c r="MPD346" s="2"/>
      <c r="MPE346" s="2"/>
      <c r="MPF346" s="2"/>
      <c r="MPG346" s="2"/>
      <c r="MPH346" s="2"/>
      <c r="MPI346" s="2"/>
      <c r="MPJ346" s="2"/>
      <c r="MPK346" s="2"/>
      <c r="MPL346" s="2"/>
      <c r="MPM346" s="2"/>
      <c r="MPN346" s="2"/>
      <c r="MPO346" s="2"/>
      <c r="MPP346" s="2"/>
      <c r="MPQ346" s="2"/>
      <c r="MPR346" s="2"/>
      <c r="MPS346" s="2"/>
      <c r="MPT346" s="2"/>
      <c r="MPU346" s="2"/>
      <c r="MPV346" s="2"/>
      <c r="MPW346" s="2"/>
      <c r="MPX346" s="2"/>
      <c r="MPY346" s="2"/>
      <c r="MPZ346" s="2"/>
      <c r="MQA346" s="2"/>
      <c r="MQB346" s="2"/>
      <c r="MQC346" s="2"/>
      <c r="MQD346" s="2"/>
      <c r="MQE346" s="2"/>
      <c r="MQF346" s="2"/>
      <c r="MQG346" s="2"/>
      <c r="MQH346" s="2"/>
      <c r="MQI346" s="2"/>
      <c r="MQJ346" s="2"/>
      <c r="MQK346" s="2"/>
      <c r="MQL346" s="2"/>
      <c r="MQM346" s="2"/>
      <c r="MQN346" s="2"/>
      <c r="MQO346" s="2"/>
      <c r="MQP346" s="2"/>
      <c r="MQQ346" s="2"/>
      <c r="MQR346" s="2"/>
      <c r="MQS346" s="2"/>
      <c r="MQT346" s="2"/>
      <c r="MQU346" s="2"/>
      <c r="MQV346" s="2"/>
      <c r="MQW346" s="2"/>
      <c r="MQX346" s="2"/>
      <c r="MQY346" s="2"/>
      <c r="MQZ346" s="2"/>
      <c r="MRA346" s="2"/>
      <c r="MRB346" s="2"/>
      <c r="MRC346" s="2"/>
      <c r="MRD346" s="2"/>
      <c r="MRE346" s="2"/>
      <c r="MRF346" s="2"/>
      <c r="MRG346" s="2"/>
      <c r="MRH346" s="2"/>
      <c r="MRI346" s="2"/>
      <c r="MRJ346" s="2"/>
      <c r="MRK346" s="2"/>
      <c r="MRL346" s="2"/>
      <c r="MRM346" s="2"/>
      <c r="MRN346" s="2"/>
      <c r="MRO346" s="2"/>
      <c r="MRP346" s="2"/>
      <c r="MRQ346" s="2"/>
      <c r="MRR346" s="2"/>
      <c r="MRS346" s="2"/>
      <c r="MRT346" s="2"/>
      <c r="MRU346" s="2"/>
      <c r="MRV346" s="2"/>
      <c r="MRW346" s="2"/>
      <c r="MRX346" s="2"/>
      <c r="MRY346" s="2"/>
      <c r="MRZ346" s="2"/>
      <c r="MSA346" s="2"/>
      <c r="MSB346" s="2"/>
      <c r="MSC346" s="2"/>
      <c r="MSD346" s="2"/>
      <c r="MSE346" s="2"/>
      <c r="MSF346" s="2"/>
      <c r="MSG346" s="2"/>
      <c r="MSH346" s="2"/>
      <c r="MSI346" s="2"/>
      <c r="MSJ346" s="2"/>
      <c r="MSK346" s="2"/>
      <c r="MSL346" s="2"/>
      <c r="MSM346" s="2"/>
      <c r="MSN346" s="2"/>
      <c r="MSO346" s="2"/>
      <c r="MSP346" s="2"/>
      <c r="MSQ346" s="2"/>
      <c r="MSR346" s="2"/>
      <c r="MSS346" s="2"/>
      <c r="MST346" s="2"/>
      <c r="MSU346" s="2"/>
      <c r="MSV346" s="2"/>
      <c r="MSW346" s="2"/>
      <c r="MSX346" s="2"/>
      <c r="MSY346" s="2"/>
      <c r="MSZ346" s="2"/>
      <c r="MTA346" s="2"/>
      <c r="MTB346" s="2"/>
      <c r="MTC346" s="2"/>
      <c r="MTD346" s="2"/>
      <c r="MTE346" s="2"/>
      <c r="MTF346" s="2"/>
      <c r="MTG346" s="2"/>
      <c r="MTH346" s="2"/>
      <c r="MTI346" s="2"/>
      <c r="MTJ346" s="2"/>
      <c r="MTK346" s="2"/>
      <c r="MTL346" s="2"/>
      <c r="MTM346" s="2"/>
      <c r="MTN346" s="2"/>
      <c r="MTO346" s="2"/>
      <c r="MTP346" s="2"/>
      <c r="MTQ346" s="2"/>
      <c r="MTR346" s="2"/>
      <c r="MTS346" s="2"/>
      <c r="MTT346" s="2"/>
      <c r="MTU346" s="2"/>
      <c r="MTV346" s="2"/>
      <c r="MTW346" s="2"/>
      <c r="MTX346" s="2"/>
      <c r="MTY346" s="2"/>
      <c r="MTZ346" s="2"/>
      <c r="MUA346" s="2"/>
      <c r="MUB346" s="2"/>
      <c r="MUC346" s="2"/>
      <c r="MUD346" s="2"/>
      <c r="MUE346" s="2"/>
      <c r="MUF346" s="2"/>
      <c r="MUG346" s="2"/>
      <c r="MUH346" s="2"/>
      <c r="MUI346" s="2"/>
      <c r="MUJ346" s="2"/>
      <c r="MUK346" s="2"/>
      <c r="MUL346" s="2"/>
      <c r="MUM346" s="2"/>
      <c r="MUN346" s="2"/>
      <c r="MUO346" s="2"/>
      <c r="MUP346" s="2"/>
      <c r="MUQ346" s="2"/>
      <c r="MUR346" s="2"/>
      <c r="MUS346" s="2"/>
      <c r="MUT346" s="2"/>
      <c r="MUU346" s="2"/>
      <c r="MUV346" s="2"/>
      <c r="MUW346" s="2"/>
      <c r="MUX346" s="2"/>
      <c r="MUY346" s="2"/>
      <c r="MUZ346" s="2"/>
      <c r="MVA346" s="2"/>
      <c r="MVB346" s="2"/>
      <c r="MVC346" s="2"/>
      <c r="MVD346" s="2"/>
      <c r="MVE346" s="2"/>
      <c r="MVF346" s="2"/>
      <c r="MVG346" s="2"/>
      <c r="MVH346" s="2"/>
      <c r="MVI346" s="2"/>
      <c r="MVJ346" s="2"/>
      <c r="MVK346" s="2"/>
      <c r="MVL346" s="2"/>
      <c r="MVM346" s="2"/>
      <c r="MVN346" s="2"/>
      <c r="MVO346" s="2"/>
      <c r="MVP346" s="2"/>
      <c r="MVQ346" s="2"/>
      <c r="MVR346" s="2"/>
      <c r="MVS346" s="2"/>
      <c r="MVT346" s="2"/>
      <c r="MVU346" s="2"/>
      <c r="MVV346" s="2"/>
      <c r="MVW346" s="2"/>
      <c r="MVX346" s="2"/>
      <c r="MVY346" s="2"/>
      <c r="MVZ346" s="2"/>
      <c r="MWA346" s="2"/>
      <c r="MWB346" s="2"/>
      <c r="MWC346" s="2"/>
      <c r="MWD346" s="2"/>
      <c r="MWE346" s="2"/>
      <c r="MWF346" s="2"/>
      <c r="MWG346" s="2"/>
      <c r="MWH346" s="2"/>
      <c r="MWI346" s="2"/>
      <c r="MWJ346" s="2"/>
      <c r="MWK346" s="2"/>
      <c r="MWL346" s="2"/>
      <c r="MWM346" s="2"/>
      <c r="MWN346" s="2"/>
      <c r="MWO346" s="2"/>
      <c r="MWP346" s="2"/>
      <c r="MWQ346" s="2"/>
      <c r="MWR346" s="2"/>
      <c r="MWS346" s="2"/>
      <c r="MWT346" s="2"/>
      <c r="MWU346" s="2"/>
      <c r="MWV346" s="2"/>
      <c r="MWW346" s="2"/>
      <c r="MWX346" s="2"/>
      <c r="MWY346" s="2"/>
      <c r="MWZ346" s="2"/>
      <c r="MXA346" s="2"/>
      <c r="MXB346" s="2"/>
      <c r="MXC346" s="2"/>
      <c r="MXD346" s="2"/>
      <c r="MXE346" s="2"/>
      <c r="MXF346" s="2"/>
      <c r="MXG346" s="2"/>
      <c r="MXH346" s="2"/>
      <c r="MXI346" s="2"/>
      <c r="MXJ346" s="2"/>
      <c r="MXK346" s="2"/>
      <c r="MXL346" s="2"/>
      <c r="MXM346" s="2"/>
      <c r="MXN346" s="2"/>
      <c r="MXO346" s="2"/>
      <c r="MXP346" s="2"/>
      <c r="MXQ346" s="2"/>
      <c r="MXR346" s="2"/>
      <c r="MXS346" s="2"/>
      <c r="MXT346" s="2"/>
      <c r="MXU346" s="2"/>
      <c r="MXV346" s="2"/>
      <c r="MXW346" s="2"/>
      <c r="MXX346" s="2"/>
      <c r="MXY346" s="2"/>
      <c r="MXZ346" s="2"/>
      <c r="MYA346" s="2"/>
      <c r="MYB346" s="2"/>
      <c r="MYC346" s="2"/>
      <c r="MYD346" s="2"/>
      <c r="MYE346" s="2"/>
      <c r="MYF346" s="2"/>
      <c r="MYG346" s="2"/>
      <c r="MYH346" s="2"/>
      <c r="MYI346" s="2"/>
      <c r="MYJ346" s="2"/>
      <c r="MYK346" s="2"/>
      <c r="MYL346" s="2"/>
      <c r="MYM346" s="2"/>
      <c r="MYN346" s="2"/>
      <c r="MYO346" s="2"/>
      <c r="MYP346" s="2"/>
      <c r="MYQ346" s="2"/>
      <c r="MYR346" s="2"/>
      <c r="MYS346" s="2"/>
      <c r="MYT346" s="2"/>
      <c r="MYU346" s="2"/>
      <c r="MYV346" s="2"/>
      <c r="MYW346" s="2"/>
      <c r="MYX346" s="2"/>
      <c r="MYY346" s="2"/>
      <c r="MYZ346" s="2"/>
      <c r="MZA346" s="2"/>
      <c r="MZB346" s="2"/>
      <c r="MZC346" s="2"/>
      <c r="MZD346" s="2"/>
      <c r="MZE346" s="2"/>
      <c r="MZF346" s="2"/>
      <c r="MZG346" s="2"/>
      <c r="MZH346" s="2"/>
      <c r="MZI346" s="2"/>
      <c r="MZJ346" s="2"/>
      <c r="MZK346" s="2"/>
      <c r="MZL346" s="2"/>
      <c r="MZM346" s="2"/>
      <c r="MZN346" s="2"/>
      <c r="MZO346" s="2"/>
      <c r="MZP346" s="2"/>
      <c r="MZQ346" s="2"/>
      <c r="MZR346" s="2"/>
      <c r="MZS346" s="2"/>
      <c r="MZT346" s="2"/>
      <c r="MZU346" s="2"/>
      <c r="MZV346" s="2"/>
      <c r="MZW346" s="2"/>
      <c r="MZX346" s="2"/>
      <c r="MZY346" s="2"/>
      <c r="MZZ346" s="2"/>
      <c r="NAA346" s="2"/>
      <c r="NAB346" s="2"/>
      <c r="NAC346" s="2"/>
      <c r="NAD346" s="2"/>
      <c r="NAE346" s="2"/>
      <c r="NAF346" s="2"/>
      <c r="NAG346" s="2"/>
      <c r="NAH346" s="2"/>
      <c r="NAI346" s="2"/>
      <c r="NAJ346" s="2"/>
      <c r="NAK346" s="2"/>
      <c r="NAL346" s="2"/>
      <c r="NAM346" s="2"/>
      <c r="NAN346" s="2"/>
      <c r="NAO346" s="2"/>
      <c r="NAP346" s="2"/>
      <c r="NAQ346" s="2"/>
      <c r="NAR346" s="2"/>
      <c r="NAS346" s="2"/>
      <c r="NAT346" s="2"/>
      <c r="NAU346" s="2"/>
      <c r="NAV346" s="2"/>
      <c r="NAW346" s="2"/>
      <c r="NAX346" s="2"/>
      <c r="NAY346" s="2"/>
      <c r="NAZ346" s="2"/>
      <c r="NBA346" s="2"/>
      <c r="NBB346" s="2"/>
      <c r="NBC346" s="2"/>
      <c r="NBD346" s="2"/>
      <c r="NBE346" s="2"/>
      <c r="NBF346" s="2"/>
      <c r="NBG346" s="2"/>
      <c r="NBH346" s="2"/>
      <c r="NBI346" s="2"/>
      <c r="NBJ346" s="2"/>
      <c r="NBK346" s="2"/>
      <c r="NBL346" s="2"/>
      <c r="NBM346" s="2"/>
      <c r="NBN346" s="2"/>
      <c r="NBO346" s="2"/>
      <c r="NBP346" s="2"/>
      <c r="NBQ346" s="2"/>
      <c r="NBR346" s="2"/>
      <c r="NBS346" s="2"/>
      <c r="NBT346" s="2"/>
      <c r="NBU346" s="2"/>
      <c r="NBV346" s="2"/>
      <c r="NBW346" s="2"/>
      <c r="NBX346" s="2"/>
      <c r="NBY346" s="2"/>
      <c r="NBZ346" s="2"/>
      <c r="NCA346" s="2"/>
      <c r="NCB346" s="2"/>
      <c r="NCC346" s="2"/>
      <c r="NCD346" s="2"/>
      <c r="NCE346" s="2"/>
      <c r="NCF346" s="2"/>
      <c r="NCG346" s="2"/>
      <c r="NCH346" s="2"/>
      <c r="NCI346" s="2"/>
      <c r="NCJ346" s="2"/>
      <c r="NCK346" s="2"/>
      <c r="NCL346" s="2"/>
      <c r="NCM346" s="2"/>
      <c r="NCN346" s="2"/>
      <c r="NCO346" s="2"/>
      <c r="NCP346" s="2"/>
      <c r="NCQ346" s="2"/>
      <c r="NCR346" s="2"/>
      <c r="NCS346" s="2"/>
      <c r="NCT346" s="2"/>
      <c r="NCU346" s="2"/>
      <c r="NCV346" s="2"/>
      <c r="NCW346" s="2"/>
      <c r="NCX346" s="2"/>
      <c r="NCY346" s="2"/>
      <c r="NCZ346" s="2"/>
      <c r="NDA346" s="2"/>
      <c r="NDB346" s="2"/>
      <c r="NDC346" s="2"/>
      <c r="NDD346" s="2"/>
      <c r="NDE346" s="2"/>
      <c r="NDF346" s="2"/>
      <c r="NDG346" s="2"/>
      <c r="NDH346" s="2"/>
      <c r="NDI346" s="2"/>
      <c r="NDJ346" s="2"/>
      <c r="NDK346" s="2"/>
      <c r="NDL346" s="2"/>
      <c r="NDM346" s="2"/>
      <c r="NDN346" s="2"/>
      <c r="NDO346" s="2"/>
      <c r="NDP346" s="2"/>
      <c r="NDQ346" s="2"/>
      <c r="NDR346" s="2"/>
      <c r="NDS346" s="2"/>
      <c r="NDT346" s="2"/>
      <c r="NDU346" s="2"/>
      <c r="NDV346" s="2"/>
      <c r="NDW346" s="2"/>
      <c r="NDX346" s="2"/>
      <c r="NDY346" s="2"/>
      <c r="NDZ346" s="2"/>
      <c r="NEA346" s="2"/>
      <c r="NEB346" s="2"/>
      <c r="NEC346" s="2"/>
      <c r="NED346" s="2"/>
      <c r="NEE346" s="2"/>
      <c r="NEF346" s="2"/>
      <c r="NEG346" s="2"/>
      <c r="NEH346" s="2"/>
      <c r="NEI346" s="2"/>
      <c r="NEJ346" s="2"/>
      <c r="NEK346" s="2"/>
      <c r="NEL346" s="2"/>
      <c r="NEM346" s="2"/>
      <c r="NEN346" s="2"/>
      <c r="NEO346" s="2"/>
      <c r="NEP346" s="2"/>
      <c r="NEQ346" s="2"/>
      <c r="NER346" s="2"/>
      <c r="NES346" s="2"/>
      <c r="NET346" s="2"/>
      <c r="NEU346" s="2"/>
      <c r="NEV346" s="2"/>
      <c r="NEW346" s="2"/>
      <c r="NEX346" s="2"/>
      <c r="NEY346" s="2"/>
      <c r="NEZ346" s="2"/>
      <c r="NFA346" s="2"/>
      <c r="NFB346" s="2"/>
      <c r="NFC346" s="2"/>
      <c r="NFD346" s="2"/>
      <c r="NFE346" s="2"/>
      <c r="NFF346" s="2"/>
      <c r="NFG346" s="2"/>
      <c r="NFH346" s="2"/>
      <c r="NFI346" s="2"/>
      <c r="NFJ346" s="2"/>
      <c r="NFK346" s="2"/>
      <c r="NFL346" s="2"/>
      <c r="NFM346" s="2"/>
      <c r="NFN346" s="2"/>
      <c r="NFO346" s="2"/>
      <c r="NFP346" s="2"/>
      <c r="NFQ346" s="2"/>
      <c r="NFR346" s="2"/>
      <c r="NFS346" s="2"/>
      <c r="NFT346" s="2"/>
      <c r="NFU346" s="2"/>
      <c r="NFV346" s="2"/>
      <c r="NFW346" s="2"/>
      <c r="NFX346" s="2"/>
      <c r="NFY346" s="2"/>
      <c r="NFZ346" s="2"/>
      <c r="NGA346" s="2"/>
      <c r="NGB346" s="2"/>
      <c r="NGC346" s="2"/>
      <c r="NGD346" s="2"/>
      <c r="NGE346" s="2"/>
      <c r="NGF346" s="2"/>
      <c r="NGG346" s="2"/>
      <c r="NGH346" s="2"/>
      <c r="NGI346" s="2"/>
      <c r="NGJ346" s="2"/>
      <c r="NGK346" s="2"/>
      <c r="NGL346" s="2"/>
      <c r="NGM346" s="2"/>
      <c r="NGN346" s="2"/>
      <c r="NGO346" s="2"/>
      <c r="NGP346" s="2"/>
      <c r="NGQ346" s="2"/>
      <c r="NGR346" s="2"/>
      <c r="NGS346" s="2"/>
      <c r="NGT346" s="2"/>
      <c r="NGU346" s="2"/>
      <c r="NGV346" s="2"/>
      <c r="NGW346" s="2"/>
      <c r="NGX346" s="2"/>
      <c r="NGY346" s="2"/>
      <c r="NGZ346" s="2"/>
      <c r="NHA346" s="2"/>
      <c r="NHB346" s="2"/>
      <c r="NHC346" s="2"/>
      <c r="NHD346" s="2"/>
      <c r="NHE346" s="2"/>
      <c r="NHF346" s="2"/>
      <c r="NHG346" s="2"/>
      <c r="NHH346" s="2"/>
      <c r="NHI346" s="2"/>
      <c r="NHJ346" s="2"/>
      <c r="NHK346" s="2"/>
      <c r="NHL346" s="2"/>
      <c r="NHM346" s="2"/>
      <c r="NHN346" s="2"/>
      <c r="NHO346" s="2"/>
      <c r="NHP346" s="2"/>
      <c r="NHQ346" s="2"/>
      <c r="NHR346" s="2"/>
      <c r="NHS346" s="2"/>
      <c r="NHT346" s="2"/>
      <c r="NHU346" s="2"/>
      <c r="NHV346" s="2"/>
      <c r="NHW346" s="2"/>
      <c r="NHX346" s="2"/>
      <c r="NHY346" s="2"/>
      <c r="NHZ346" s="2"/>
      <c r="NIA346" s="2"/>
      <c r="NIB346" s="2"/>
      <c r="NIC346" s="2"/>
      <c r="NID346" s="2"/>
      <c r="NIE346" s="2"/>
      <c r="NIF346" s="2"/>
      <c r="NIG346" s="2"/>
      <c r="NIH346" s="2"/>
      <c r="NII346" s="2"/>
      <c r="NIJ346" s="2"/>
      <c r="NIK346" s="2"/>
      <c r="NIL346" s="2"/>
      <c r="NIM346" s="2"/>
      <c r="NIN346" s="2"/>
      <c r="NIO346" s="2"/>
      <c r="NIP346" s="2"/>
      <c r="NIQ346" s="2"/>
      <c r="NIR346" s="2"/>
      <c r="NIS346" s="2"/>
      <c r="NIT346" s="2"/>
      <c r="NIU346" s="2"/>
      <c r="NIV346" s="2"/>
      <c r="NIW346" s="2"/>
      <c r="NIX346" s="2"/>
      <c r="NIY346" s="2"/>
      <c r="NIZ346" s="2"/>
      <c r="NJA346" s="2"/>
      <c r="NJB346" s="2"/>
      <c r="NJC346" s="2"/>
      <c r="NJD346" s="2"/>
      <c r="NJE346" s="2"/>
      <c r="NJF346" s="2"/>
      <c r="NJG346" s="2"/>
      <c r="NJH346" s="2"/>
      <c r="NJI346" s="2"/>
      <c r="NJJ346" s="2"/>
      <c r="NJK346" s="2"/>
      <c r="NJL346" s="2"/>
      <c r="NJM346" s="2"/>
      <c r="NJN346" s="2"/>
      <c r="NJO346" s="2"/>
      <c r="NJP346" s="2"/>
      <c r="NJQ346" s="2"/>
      <c r="NJR346" s="2"/>
      <c r="NJS346" s="2"/>
      <c r="NJT346" s="2"/>
      <c r="NJU346" s="2"/>
      <c r="NJV346" s="2"/>
      <c r="NJW346" s="2"/>
      <c r="NJX346" s="2"/>
      <c r="NJY346" s="2"/>
      <c r="NJZ346" s="2"/>
      <c r="NKA346" s="2"/>
      <c r="NKB346" s="2"/>
      <c r="NKC346" s="2"/>
      <c r="NKD346" s="2"/>
      <c r="NKE346" s="2"/>
      <c r="NKF346" s="2"/>
      <c r="NKG346" s="2"/>
      <c r="NKH346" s="2"/>
      <c r="NKI346" s="2"/>
      <c r="NKJ346" s="2"/>
      <c r="NKK346" s="2"/>
      <c r="NKL346" s="2"/>
      <c r="NKM346" s="2"/>
      <c r="NKN346" s="2"/>
      <c r="NKO346" s="2"/>
      <c r="NKP346" s="2"/>
      <c r="NKQ346" s="2"/>
      <c r="NKR346" s="2"/>
      <c r="NKS346" s="2"/>
      <c r="NKT346" s="2"/>
      <c r="NKU346" s="2"/>
      <c r="NKV346" s="2"/>
      <c r="NKW346" s="2"/>
      <c r="NKX346" s="2"/>
      <c r="NKY346" s="2"/>
      <c r="NKZ346" s="2"/>
      <c r="NLA346" s="2"/>
      <c r="NLB346" s="2"/>
      <c r="NLC346" s="2"/>
      <c r="NLD346" s="2"/>
      <c r="NLE346" s="2"/>
      <c r="NLF346" s="2"/>
      <c r="NLG346" s="2"/>
      <c r="NLH346" s="2"/>
      <c r="NLI346" s="2"/>
      <c r="NLJ346" s="2"/>
      <c r="NLK346" s="2"/>
      <c r="NLL346" s="2"/>
      <c r="NLM346" s="2"/>
      <c r="NLN346" s="2"/>
      <c r="NLO346" s="2"/>
      <c r="NLP346" s="2"/>
      <c r="NLQ346" s="2"/>
      <c r="NLR346" s="2"/>
      <c r="NLS346" s="2"/>
      <c r="NLT346" s="2"/>
      <c r="NLU346" s="2"/>
      <c r="NLV346" s="2"/>
      <c r="NLW346" s="2"/>
      <c r="NLX346" s="2"/>
      <c r="NLY346" s="2"/>
      <c r="NLZ346" s="2"/>
      <c r="NMA346" s="2"/>
      <c r="NMB346" s="2"/>
      <c r="NMC346" s="2"/>
      <c r="NMD346" s="2"/>
      <c r="NME346" s="2"/>
      <c r="NMF346" s="2"/>
      <c r="NMG346" s="2"/>
      <c r="NMH346" s="2"/>
      <c r="NMI346" s="2"/>
      <c r="NMJ346" s="2"/>
      <c r="NMK346" s="2"/>
      <c r="NML346" s="2"/>
      <c r="NMM346" s="2"/>
      <c r="NMN346" s="2"/>
      <c r="NMO346" s="2"/>
      <c r="NMP346" s="2"/>
      <c r="NMQ346" s="2"/>
      <c r="NMR346" s="2"/>
      <c r="NMS346" s="2"/>
      <c r="NMT346" s="2"/>
      <c r="NMU346" s="2"/>
      <c r="NMV346" s="2"/>
      <c r="NMW346" s="2"/>
      <c r="NMX346" s="2"/>
      <c r="NMY346" s="2"/>
      <c r="NMZ346" s="2"/>
      <c r="NNA346" s="2"/>
      <c r="NNB346" s="2"/>
      <c r="NNC346" s="2"/>
      <c r="NND346" s="2"/>
      <c r="NNE346" s="2"/>
      <c r="NNF346" s="2"/>
      <c r="NNG346" s="2"/>
      <c r="NNH346" s="2"/>
      <c r="NNI346" s="2"/>
      <c r="NNJ346" s="2"/>
      <c r="NNK346" s="2"/>
      <c r="NNL346" s="2"/>
      <c r="NNM346" s="2"/>
      <c r="NNN346" s="2"/>
      <c r="NNO346" s="2"/>
      <c r="NNP346" s="2"/>
      <c r="NNQ346" s="2"/>
      <c r="NNR346" s="2"/>
      <c r="NNS346" s="2"/>
      <c r="NNT346" s="2"/>
      <c r="NNU346" s="2"/>
      <c r="NNV346" s="2"/>
      <c r="NNW346" s="2"/>
      <c r="NNX346" s="2"/>
      <c r="NNY346" s="2"/>
      <c r="NNZ346" s="2"/>
      <c r="NOA346" s="2"/>
      <c r="NOB346" s="2"/>
      <c r="NOC346" s="2"/>
      <c r="NOD346" s="2"/>
      <c r="NOE346" s="2"/>
      <c r="NOF346" s="2"/>
      <c r="NOG346" s="2"/>
      <c r="NOH346" s="2"/>
      <c r="NOI346" s="2"/>
      <c r="NOJ346" s="2"/>
      <c r="NOK346" s="2"/>
      <c r="NOL346" s="2"/>
      <c r="NOM346" s="2"/>
      <c r="NON346" s="2"/>
      <c r="NOO346" s="2"/>
      <c r="NOP346" s="2"/>
      <c r="NOQ346" s="2"/>
      <c r="NOR346" s="2"/>
      <c r="NOS346" s="2"/>
      <c r="NOT346" s="2"/>
      <c r="NOU346" s="2"/>
      <c r="NOV346" s="2"/>
      <c r="NOW346" s="2"/>
      <c r="NOX346" s="2"/>
      <c r="NOY346" s="2"/>
      <c r="NOZ346" s="2"/>
      <c r="NPA346" s="2"/>
      <c r="NPB346" s="2"/>
      <c r="NPC346" s="2"/>
      <c r="NPD346" s="2"/>
      <c r="NPE346" s="2"/>
      <c r="NPF346" s="2"/>
      <c r="NPG346" s="2"/>
      <c r="NPH346" s="2"/>
      <c r="NPI346" s="2"/>
      <c r="NPJ346" s="2"/>
      <c r="NPK346" s="2"/>
      <c r="NPL346" s="2"/>
      <c r="NPM346" s="2"/>
      <c r="NPN346" s="2"/>
      <c r="NPO346" s="2"/>
      <c r="NPP346" s="2"/>
      <c r="NPQ346" s="2"/>
      <c r="NPR346" s="2"/>
      <c r="NPS346" s="2"/>
      <c r="NPT346" s="2"/>
      <c r="NPU346" s="2"/>
      <c r="NPV346" s="2"/>
      <c r="NPW346" s="2"/>
      <c r="NPX346" s="2"/>
      <c r="NPY346" s="2"/>
      <c r="NPZ346" s="2"/>
      <c r="NQA346" s="2"/>
      <c r="NQB346" s="2"/>
      <c r="NQC346" s="2"/>
      <c r="NQD346" s="2"/>
      <c r="NQE346" s="2"/>
      <c r="NQF346" s="2"/>
      <c r="NQG346" s="2"/>
      <c r="NQH346" s="2"/>
      <c r="NQI346" s="2"/>
      <c r="NQJ346" s="2"/>
      <c r="NQK346" s="2"/>
      <c r="NQL346" s="2"/>
      <c r="NQM346" s="2"/>
      <c r="NQN346" s="2"/>
      <c r="NQO346" s="2"/>
      <c r="NQP346" s="2"/>
      <c r="NQQ346" s="2"/>
      <c r="NQR346" s="2"/>
      <c r="NQS346" s="2"/>
      <c r="NQT346" s="2"/>
      <c r="NQU346" s="2"/>
      <c r="NQV346" s="2"/>
      <c r="NQW346" s="2"/>
      <c r="NQX346" s="2"/>
      <c r="NQY346" s="2"/>
      <c r="NQZ346" s="2"/>
      <c r="NRA346" s="2"/>
      <c r="NRB346" s="2"/>
      <c r="NRC346" s="2"/>
      <c r="NRD346" s="2"/>
      <c r="NRE346" s="2"/>
      <c r="NRF346" s="2"/>
      <c r="NRG346" s="2"/>
      <c r="NRH346" s="2"/>
      <c r="NRI346" s="2"/>
      <c r="NRJ346" s="2"/>
      <c r="NRK346" s="2"/>
      <c r="NRL346" s="2"/>
      <c r="NRM346" s="2"/>
      <c r="NRN346" s="2"/>
      <c r="NRO346" s="2"/>
      <c r="NRP346" s="2"/>
      <c r="NRQ346" s="2"/>
      <c r="NRR346" s="2"/>
      <c r="NRS346" s="2"/>
      <c r="NRT346" s="2"/>
      <c r="NRU346" s="2"/>
      <c r="NRV346" s="2"/>
      <c r="NRW346" s="2"/>
      <c r="NRX346" s="2"/>
      <c r="NRY346" s="2"/>
      <c r="NRZ346" s="2"/>
      <c r="NSA346" s="2"/>
      <c r="NSB346" s="2"/>
      <c r="NSC346" s="2"/>
      <c r="NSD346" s="2"/>
      <c r="NSE346" s="2"/>
      <c r="NSF346" s="2"/>
      <c r="NSG346" s="2"/>
      <c r="NSH346" s="2"/>
      <c r="NSI346" s="2"/>
      <c r="NSJ346" s="2"/>
      <c r="NSK346" s="2"/>
      <c r="NSL346" s="2"/>
      <c r="NSM346" s="2"/>
      <c r="NSN346" s="2"/>
      <c r="NSO346" s="2"/>
      <c r="NSP346" s="2"/>
      <c r="NSQ346" s="2"/>
      <c r="NSR346" s="2"/>
      <c r="NSS346" s="2"/>
      <c r="NST346" s="2"/>
      <c r="NSU346" s="2"/>
      <c r="NSV346" s="2"/>
      <c r="NSW346" s="2"/>
      <c r="NSX346" s="2"/>
      <c r="NSY346" s="2"/>
      <c r="NSZ346" s="2"/>
      <c r="NTA346" s="2"/>
      <c r="NTB346" s="2"/>
      <c r="NTC346" s="2"/>
      <c r="NTD346" s="2"/>
      <c r="NTE346" s="2"/>
      <c r="NTF346" s="2"/>
      <c r="NTG346" s="2"/>
      <c r="NTH346" s="2"/>
      <c r="NTI346" s="2"/>
      <c r="NTJ346" s="2"/>
      <c r="NTK346" s="2"/>
      <c r="NTL346" s="2"/>
      <c r="NTM346" s="2"/>
      <c r="NTN346" s="2"/>
      <c r="NTO346" s="2"/>
      <c r="NTP346" s="2"/>
      <c r="NTQ346" s="2"/>
      <c r="NTR346" s="2"/>
      <c r="NTS346" s="2"/>
      <c r="NTT346" s="2"/>
      <c r="NTU346" s="2"/>
      <c r="NTV346" s="2"/>
      <c r="NTW346" s="2"/>
      <c r="NTX346" s="2"/>
      <c r="NTY346" s="2"/>
      <c r="NTZ346" s="2"/>
      <c r="NUA346" s="2"/>
      <c r="NUB346" s="2"/>
      <c r="NUC346" s="2"/>
      <c r="NUD346" s="2"/>
      <c r="NUE346" s="2"/>
      <c r="NUF346" s="2"/>
      <c r="NUG346" s="2"/>
      <c r="NUH346" s="2"/>
      <c r="NUI346" s="2"/>
      <c r="NUJ346" s="2"/>
      <c r="NUK346" s="2"/>
      <c r="NUL346" s="2"/>
      <c r="NUM346" s="2"/>
      <c r="NUN346" s="2"/>
      <c r="NUO346" s="2"/>
      <c r="NUP346" s="2"/>
      <c r="NUQ346" s="2"/>
      <c r="NUR346" s="2"/>
      <c r="NUS346" s="2"/>
      <c r="NUT346" s="2"/>
      <c r="NUU346" s="2"/>
      <c r="NUV346" s="2"/>
      <c r="NUW346" s="2"/>
      <c r="NUX346" s="2"/>
      <c r="NUY346" s="2"/>
      <c r="NUZ346" s="2"/>
      <c r="NVA346" s="2"/>
      <c r="NVB346" s="2"/>
      <c r="NVC346" s="2"/>
      <c r="NVD346" s="2"/>
      <c r="NVE346" s="2"/>
      <c r="NVF346" s="2"/>
      <c r="NVG346" s="2"/>
      <c r="NVH346" s="2"/>
      <c r="NVI346" s="2"/>
      <c r="NVJ346" s="2"/>
      <c r="NVK346" s="2"/>
      <c r="NVL346" s="2"/>
      <c r="NVM346" s="2"/>
      <c r="NVN346" s="2"/>
      <c r="NVO346" s="2"/>
      <c r="NVP346" s="2"/>
      <c r="NVQ346" s="2"/>
      <c r="NVR346" s="2"/>
      <c r="NVS346" s="2"/>
      <c r="NVT346" s="2"/>
      <c r="NVU346" s="2"/>
      <c r="NVV346" s="2"/>
      <c r="NVW346" s="2"/>
      <c r="NVX346" s="2"/>
      <c r="NVY346" s="2"/>
      <c r="NVZ346" s="2"/>
      <c r="NWA346" s="2"/>
      <c r="NWB346" s="2"/>
      <c r="NWC346" s="2"/>
      <c r="NWD346" s="2"/>
      <c r="NWE346" s="2"/>
      <c r="NWF346" s="2"/>
      <c r="NWG346" s="2"/>
      <c r="NWH346" s="2"/>
      <c r="NWI346" s="2"/>
      <c r="NWJ346" s="2"/>
      <c r="NWK346" s="2"/>
      <c r="NWL346" s="2"/>
      <c r="NWM346" s="2"/>
      <c r="NWN346" s="2"/>
      <c r="NWO346" s="2"/>
      <c r="NWP346" s="2"/>
      <c r="NWQ346" s="2"/>
      <c r="NWR346" s="2"/>
      <c r="NWS346" s="2"/>
      <c r="NWT346" s="2"/>
      <c r="NWU346" s="2"/>
      <c r="NWV346" s="2"/>
      <c r="NWW346" s="2"/>
      <c r="NWX346" s="2"/>
      <c r="NWY346" s="2"/>
      <c r="NWZ346" s="2"/>
      <c r="NXA346" s="2"/>
      <c r="NXB346" s="2"/>
      <c r="NXC346" s="2"/>
      <c r="NXD346" s="2"/>
      <c r="NXE346" s="2"/>
      <c r="NXF346" s="2"/>
      <c r="NXG346" s="2"/>
      <c r="NXH346" s="2"/>
      <c r="NXI346" s="2"/>
      <c r="NXJ346" s="2"/>
      <c r="NXK346" s="2"/>
      <c r="NXL346" s="2"/>
      <c r="NXM346" s="2"/>
      <c r="NXN346" s="2"/>
      <c r="NXO346" s="2"/>
      <c r="NXP346" s="2"/>
      <c r="NXQ346" s="2"/>
      <c r="NXR346" s="2"/>
      <c r="NXS346" s="2"/>
      <c r="NXT346" s="2"/>
      <c r="NXU346" s="2"/>
      <c r="NXV346" s="2"/>
      <c r="NXW346" s="2"/>
      <c r="NXX346" s="2"/>
      <c r="NXY346" s="2"/>
      <c r="NXZ346" s="2"/>
      <c r="NYA346" s="2"/>
      <c r="NYB346" s="2"/>
      <c r="NYC346" s="2"/>
      <c r="NYD346" s="2"/>
      <c r="NYE346" s="2"/>
      <c r="NYF346" s="2"/>
      <c r="NYG346" s="2"/>
      <c r="NYH346" s="2"/>
      <c r="NYI346" s="2"/>
      <c r="NYJ346" s="2"/>
      <c r="NYK346" s="2"/>
      <c r="NYL346" s="2"/>
      <c r="NYM346" s="2"/>
      <c r="NYN346" s="2"/>
      <c r="NYO346" s="2"/>
      <c r="NYP346" s="2"/>
      <c r="NYQ346" s="2"/>
      <c r="NYR346" s="2"/>
      <c r="NYS346" s="2"/>
      <c r="NYT346" s="2"/>
      <c r="NYU346" s="2"/>
      <c r="NYV346" s="2"/>
      <c r="NYW346" s="2"/>
      <c r="NYX346" s="2"/>
      <c r="NYY346" s="2"/>
      <c r="NYZ346" s="2"/>
      <c r="NZA346" s="2"/>
      <c r="NZB346" s="2"/>
      <c r="NZC346" s="2"/>
      <c r="NZD346" s="2"/>
      <c r="NZE346" s="2"/>
      <c r="NZF346" s="2"/>
      <c r="NZG346" s="2"/>
      <c r="NZH346" s="2"/>
      <c r="NZI346" s="2"/>
      <c r="NZJ346" s="2"/>
      <c r="NZK346" s="2"/>
      <c r="NZL346" s="2"/>
      <c r="NZM346" s="2"/>
      <c r="NZN346" s="2"/>
      <c r="NZO346" s="2"/>
      <c r="NZP346" s="2"/>
      <c r="NZQ346" s="2"/>
      <c r="NZR346" s="2"/>
      <c r="NZS346" s="2"/>
      <c r="NZT346" s="2"/>
      <c r="NZU346" s="2"/>
      <c r="NZV346" s="2"/>
      <c r="NZW346" s="2"/>
      <c r="NZX346" s="2"/>
      <c r="NZY346" s="2"/>
      <c r="NZZ346" s="2"/>
      <c r="OAA346" s="2"/>
      <c r="OAB346" s="2"/>
      <c r="OAC346" s="2"/>
      <c r="OAD346" s="2"/>
      <c r="OAE346" s="2"/>
      <c r="OAF346" s="2"/>
      <c r="OAG346" s="2"/>
      <c r="OAH346" s="2"/>
      <c r="OAI346" s="2"/>
      <c r="OAJ346" s="2"/>
      <c r="OAK346" s="2"/>
      <c r="OAL346" s="2"/>
      <c r="OAM346" s="2"/>
      <c r="OAN346" s="2"/>
      <c r="OAO346" s="2"/>
      <c r="OAP346" s="2"/>
      <c r="OAQ346" s="2"/>
      <c r="OAR346" s="2"/>
      <c r="OAS346" s="2"/>
      <c r="OAT346" s="2"/>
      <c r="OAU346" s="2"/>
      <c r="OAV346" s="2"/>
      <c r="OAW346" s="2"/>
      <c r="OAX346" s="2"/>
      <c r="OAY346" s="2"/>
      <c r="OAZ346" s="2"/>
      <c r="OBA346" s="2"/>
      <c r="OBB346" s="2"/>
      <c r="OBC346" s="2"/>
      <c r="OBD346" s="2"/>
      <c r="OBE346" s="2"/>
      <c r="OBF346" s="2"/>
      <c r="OBG346" s="2"/>
      <c r="OBH346" s="2"/>
      <c r="OBI346" s="2"/>
      <c r="OBJ346" s="2"/>
      <c r="OBK346" s="2"/>
      <c r="OBL346" s="2"/>
      <c r="OBM346" s="2"/>
      <c r="OBN346" s="2"/>
      <c r="OBO346" s="2"/>
      <c r="OBP346" s="2"/>
      <c r="OBQ346" s="2"/>
      <c r="OBR346" s="2"/>
      <c r="OBS346" s="2"/>
      <c r="OBT346" s="2"/>
      <c r="OBU346" s="2"/>
      <c r="OBV346" s="2"/>
      <c r="OBW346" s="2"/>
      <c r="OBX346" s="2"/>
      <c r="OBY346" s="2"/>
      <c r="OBZ346" s="2"/>
      <c r="OCA346" s="2"/>
      <c r="OCB346" s="2"/>
      <c r="OCC346" s="2"/>
      <c r="OCD346" s="2"/>
      <c r="OCE346" s="2"/>
      <c r="OCF346" s="2"/>
      <c r="OCG346" s="2"/>
      <c r="OCH346" s="2"/>
      <c r="OCI346" s="2"/>
      <c r="OCJ346" s="2"/>
      <c r="OCK346" s="2"/>
      <c r="OCL346" s="2"/>
      <c r="OCM346" s="2"/>
      <c r="OCN346" s="2"/>
      <c r="OCO346" s="2"/>
      <c r="OCP346" s="2"/>
      <c r="OCQ346" s="2"/>
      <c r="OCR346" s="2"/>
      <c r="OCS346" s="2"/>
      <c r="OCT346" s="2"/>
      <c r="OCU346" s="2"/>
      <c r="OCV346" s="2"/>
      <c r="OCW346" s="2"/>
      <c r="OCX346" s="2"/>
      <c r="OCY346" s="2"/>
      <c r="OCZ346" s="2"/>
      <c r="ODA346" s="2"/>
      <c r="ODB346" s="2"/>
      <c r="ODC346" s="2"/>
      <c r="ODD346" s="2"/>
      <c r="ODE346" s="2"/>
      <c r="ODF346" s="2"/>
      <c r="ODG346" s="2"/>
      <c r="ODH346" s="2"/>
      <c r="ODI346" s="2"/>
      <c r="ODJ346" s="2"/>
      <c r="ODK346" s="2"/>
      <c r="ODL346" s="2"/>
      <c r="ODM346" s="2"/>
      <c r="ODN346" s="2"/>
      <c r="ODO346" s="2"/>
      <c r="ODP346" s="2"/>
      <c r="ODQ346" s="2"/>
      <c r="ODR346" s="2"/>
      <c r="ODS346" s="2"/>
      <c r="ODT346" s="2"/>
      <c r="ODU346" s="2"/>
      <c r="ODV346" s="2"/>
      <c r="ODW346" s="2"/>
      <c r="ODX346" s="2"/>
      <c r="ODY346" s="2"/>
      <c r="ODZ346" s="2"/>
      <c r="OEA346" s="2"/>
      <c r="OEB346" s="2"/>
      <c r="OEC346" s="2"/>
      <c r="OED346" s="2"/>
      <c r="OEE346" s="2"/>
      <c r="OEF346" s="2"/>
      <c r="OEG346" s="2"/>
      <c r="OEH346" s="2"/>
      <c r="OEI346" s="2"/>
      <c r="OEJ346" s="2"/>
      <c r="OEK346" s="2"/>
      <c r="OEL346" s="2"/>
      <c r="OEM346" s="2"/>
      <c r="OEN346" s="2"/>
      <c r="OEO346" s="2"/>
      <c r="OEP346" s="2"/>
      <c r="OEQ346" s="2"/>
      <c r="OER346" s="2"/>
      <c r="OES346" s="2"/>
      <c r="OET346" s="2"/>
      <c r="OEU346" s="2"/>
      <c r="OEV346" s="2"/>
      <c r="OEW346" s="2"/>
      <c r="OEX346" s="2"/>
      <c r="OEY346" s="2"/>
      <c r="OEZ346" s="2"/>
      <c r="OFA346" s="2"/>
      <c r="OFB346" s="2"/>
      <c r="OFC346" s="2"/>
      <c r="OFD346" s="2"/>
      <c r="OFE346" s="2"/>
      <c r="OFF346" s="2"/>
      <c r="OFG346" s="2"/>
      <c r="OFH346" s="2"/>
      <c r="OFI346" s="2"/>
      <c r="OFJ346" s="2"/>
      <c r="OFK346" s="2"/>
      <c r="OFL346" s="2"/>
      <c r="OFM346" s="2"/>
      <c r="OFN346" s="2"/>
      <c r="OFO346" s="2"/>
      <c r="OFP346" s="2"/>
      <c r="OFQ346" s="2"/>
      <c r="OFR346" s="2"/>
      <c r="OFS346" s="2"/>
      <c r="OFT346" s="2"/>
      <c r="OFU346" s="2"/>
      <c r="OFV346" s="2"/>
      <c r="OFW346" s="2"/>
      <c r="OFX346" s="2"/>
      <c r="OFY346" s="2"/>
      <c r="OFZ346" s="2"/>
      <c r="OGA346" s="2"/>
      <c r="OGB346" s="2"/>
      <c r="OGC346" s="2"/>
      <c r="OGD346" s="2"/>
      <c r="OGE346" s="2"/>
      <c r="OGF346" s="2"/>
      <c r="OGG346" s="2"/>
      <c r="OGH346" s="2"/>
      <c r="OGI346" s="2"/>
      <c r="OGJ346" s="2"/>
      <c r="OGK346" s="2"/>
      <c r="OGL346" s="2"/>
      <c r="OGM346" s="2"/>
      <c r="OGN346" s="2"/>
      <c r="OGO346" s="2"/>
      <c r="OGP346" s="2"/>
      <c r="OGQ346" s="2"/>
      <c r="OGR346" s="2"/>
      <c r="OGS346" s="2"/>
      <c r="OGT346" s="2"/>
      <c r="OGU346" s="2"/>
      <c r="OGV346" s="2"/>
      <c r="OGW346" s="2"/>
      <c r="OGX346" s="2"/>
      <c r="OGY346" s="2"/>
      <c r="OGZ346" s="2"/>
      <c r="OHA346" s="2"/>
      <c r="OHB346" s="2"/>
      <c r="OHC346" s="2"/>
      <c r="OHD346" s="2"/>
      <c r="OHE346" s="2"/>
      <c r="OHF346" s="2"/>
      <c r="OHG346" s="2"/>
      <c r="OHH346" s="2"/>
      <c r="OHI346" s="2"/>
      <c r="OHJ346" s="2"/>
      <c r="OHK346" s="2"/>
      <c r="OHL346" s="2"/>
      <c r="OHM346" s="2"/>
      <c r="OHN346" s="2"/>
      <c r="OHO346" s="2"/>
      <c r="OHP346" s="2"/>
      <c r="OHQ346" s="2"/>
      <c r="OHR346" s="2"/>
      <c r="OHS346" s="2"/>
      <c r="OHT346" s="2"/>
      <c r="OHU346" s="2"/>
      <c r="OHV346" s="2"/>
      <c r="OHW346" s="2"/>
      <c r="OHX346" s="2"/>
      <c r="OHY346" s="2"/>
      <c r="OHZ346" s="2"/>
      <c r="OIA346" s="2"/>
      <c r="OIB346" s="2"/>
      <c r="OIC346" s="2"/>
      <c r="OID346" s="2"/>
      <c r="OIE346" s="2"/>
      <c r="OIF346" s="2"/>
      <c r="OIG346" s="2"/>
      <c r="OIH346" s="2"/>
      <c r="OII346" s="2"/>
      <c r="OIJ346" s="2"/>
      <c r="OIK346" s="2"/>
      <c r="OIL346" s="2"/>
      <c r="OIM346" s="2"/>
      <c r="OIN346" s="2"/>
      <c r="OIO346" s="2"/>
      <c r="OIP346" s="2"/>
      <c r="OIQ346" s="2"/>
      <c r="OIR346" s="2"/>
      <c r="OIS346" s="2"/>
      <c r="OIT346" s="2"/>
      <c r="OIU346" s="2"/>
      <c r="OIV346" s="2"/>
      <c r="OIW346" s="2"/>
      <c r="OIX346" s="2"/>
      <c r="OIY346" s="2"/>
      <c r="OIZ346" s="2"/>
      <c r="OJA346" s="2"/>
      <c r="OJB346" s="2"/>
      <c r="OJC346" s="2"/>
      <c r="OJD346" s="2"/>
      <c r="OJE346" s="2"/>
      <c r="OJF346" s="2"/>
      <c r="OJG346" s="2"/>
      <c r="OJH346" s="2"/>
      <c r="OJI346" s="2"/>
      <c r="OJJ346" s="2"/>
      <c r="OJK346" s="2"/>
      <c r="OJL346" s="2"/>
      <c r="OJM346" s="2"/>
      <c r="OJN346" s="2"/>
      <c r="OJO346" s="2"/>
      <c r="OJP346" s="2"/>
      <c r="OJQ346" s="2"/>
      <c r="OJR346" s="2"/>
      <c r="OJS346" s="2"/>
      <c r="OJT346" s="2"/>
      <c r="OJU346" s="2"/>
      <c r="OJV346" s="2"/>
      <c r="OJW346" s="2"/>
      <c r="OJX346" s="2"/>
      <c r="OJY346" s="2"/>
      <c r="OJZ346" s="2"/>
      <c r="OKA346" s="2"/>
      <c r="OKB346" s="2"/>
      <c r="OKC346" s="2"/>
      <c r="OKD346" s="2"/>
      <c r="OKE346" s="2"/>
      <c r="OKF346" s="2"/>
      <c r="OKG346" s="2"/>
      <c r="OKH346" s="2"/>
      <c r="OKI346" s="2"/>
      <c r="OKJ346" s="2"/>
      <c r="OKK346" s="2"/>
      <c r="OKL346" s="2"/>
      <c r="OKM346" s="2"/>
      <c r="OKN346" s="2"/>
      <c r="OKO346" s="2"/>
      <c r="OKP346" s="2"/>
      <c r="OKQ346" s="2"/>
      <c r="OKR346" s="2"/>
      <c r="OKS346" s="2"/>
      <c r="OKT346" s="2"/>
      <c r="OKU346" s="2"/>
      <c r="OKV346" s="2"/>
      <c r="OKW346" s="2"/>
      <c r="OKX346" s="2"/>
      <c r="OKY346" s="2"/>
      <c r="OKZ346" s="2"/>
      <c r="OLA346" s="2"/>
      <c r="OLB346" s="2"/>
      <c r="OLC346" s="2"/>
      <c r="OLD346" s="2"/>
      <c r="OLE346" s="2"/>
      <c r="OLF346" s="2"/>
      <c r="OLG346" s="2"/>
      <c r="OLH346" s="2"/>
      <c r="OLI346" s="2"/>
      <c r="OLJ346" s="2"/>
      <c r="OLK346" s="2"/>
      <c r="OLL346" s="2"/>
      <c r="OLM346" s="2"/>
      <c r="OLN346" s="2"/>
      <c r="OLO346" s="2"/>
      <c r="OLP346" s="2"/>
      <c r="OLQ346" s="2"/>
      <c r="OLR346" s="2"/>
      <c r="OLS346" s="2"/>
      <c r="OLT346" s="2"/>
      <c r="OLU346" s="2"/>
      <c r="OLV346" s="2"/>
      <c r="OLW346" s="2"/>
      <c r="OLX346" s="2"/>
      <c r="OLY346" s="2"/>
      <c r="OLZ346" s="2"/>
      <c r="OMA346" s="2"/>
      <c r="OMB346" s="2"/>
      <c r="OMC346" s="2"/>
      <c r="OMD346" s="2"/>
      <c r="OME346" s="2"/>
      <c r="OMF346" s="2"/>
      <c r="OMG346" s="2"/>
      <c r="OMH346" s="2"/>
      <c r="OMI346" s="2"/>
      <c r="OMJ346" s="2"/>
      <c r="OMK346" s="2"/>
      <c r="OML346" s="2"/>
      <c r="OMM346" s="2"/>
      <c r="OMN346" s="2"/>
      <c r="OMO346" s="2"/>
      <c r="OMP346" s="2"/>
      <c r="OMQ346" s="2"/>
      <c r="OMR346" s="2"/>
      <c r="OMS346" s="2"/>
      <c r="OMT346" s="2"/>
      <c r="OMU346" s="2"/>
      <c r="OMV346" s="2"/>
      <c r="OMW346" s="2"/>
      <c r="OMX346" s="2"/>
      <c r="OMY346" s="2"/>
      <c r="OMZ346" s="2"/>
      <c r="ONA346" s="2"/>
      <c r="ONB346" s="2"/>
      <c r="ONC346" s="2"/>
      <c r="OND346" s="2"/>
      <c r="ONE346" s="2"/>
      <c r="ONF346" s="2"/>
      <c r="ONG346" s="2"/>
      <c r="ONH346" s="2"/>
      <c r="ONI346" s="2"/>
      <c r="ONJ346" s="2"/>
      <c r="ONK346" s="2"/>
      <c r="ONL346" s="2"/>
      <c r="ONM346" s="2"/>
      <c r="ONN346" s="2"/>
      <c r="ONO346" s="2"/>
      <c r="ONP346" s="2"/>
      <c r="ONQ346" s="2"/>
      <c r="ONR346" s="2"/>
      <c r="ONS346" s="2"/>
      <c r="ONT346" s="2"/>
      <c r="ONU346" s="2"/>
      <c r="ONV346" s="2"/>
      <c r="ONW346" s="2"/>
      <c r="ONX346" s="2"/>
      <c r="ONY346" s="2"/>
      <c r="ONZ346" s="2"/>
      <c r="OOA346" s="2"/>
      <c r="OOB346" s="2"/>
      <c r="OOC346" s="2"/>
      <c r="OOD346" s="2"/>
      <c r="OOE346" s="2"/>
      <c r="OOF346" s="2"/>
      <c r="OOG346" s="2"/>
      <c r="OOH346" s="2"/>
      <c r="OOI346" s="2"/>
      <c r="OOJ346" s="2"/>
      <c r="OOK346" s="2"/>
      <c r="OOL346" s="2"/>
      <c r="OOM346" s="2"/>
      <c r="OON346" s="2"/>
      <c r="OOO346" s="2"/>
      <c r="OOP346" s="2"/>
      <c r="OOQ346" s="2"/>
      <c r="OOR346" s="2"/>
      <c r="OOS346" s="2"/>
      <c r="OOT346" s="2"/>
      <c r="OOU346" s="2"/>
      <c r="OOV346" s="2"/>
      <c r="OOW346" s="2"/>
      <c r="OOX346" s="2"/>
      <c r="OOY346" s="2"/>
      <c r="OOZ346" s="2"/>
      <c r="OPA346" s="2"/>
      <c r="OPB346" s="2"/>
      <c r="OPC346" s="2"/>
      <c r="OPD346" s="2"/>
      <c r="OPE346" s="2"/>
      <c r="OPF346" s="2"/>
      <c r="OPG346" s="2"/>
      <c r="OPH346" s="2"/>
      <c r="OPI346" s="2"/>
      <c r="OPJ346" s="2"/>
      <c r="OPK346" s="2"/>
      <c r="OPL346" s="2"/>
      <c r="OPM346" s="2"/>
      <c r="OPN346" s="2"/>
      <c r="OPO346" s="2"/>
      <c r="OPP346" s="2"/>
      <c r="OPQ346" s="2"/>
      <c r="OPR346" s="2"/>
      <c r="OPS346" s="2"/>
      <c r="OPT346" s="2"/>
      <c r="OPU346" s="2"/>
      <c r="OPV346" s="2"/>
      <c r="OPW346" s="2"/>
      <c r="OPX346" s="2"/>
      <c r="OPY346" s="2"/>
      <c r="OPZ346" s="2"/>
      <c r="OQA346" s="2"/>
      <c r="OQB346" s="2"/>
      <c r="OQC346" s="2"/>
      <c r="OQD346" s="2"/>
      <c r="OQE346" s="2"/>
      <c r="OQF346" s="2"/>
      <c r="OQG346" s="2"/>
      <c r="OQH346" s="2"/>
      <c r="OQI346" s="2"/>
      <c r="OQJ346" s="2"/>
      <c r="OQK346" s="2"/>
      <c r="OQL346" s="2"/>
      <c r="OQM346" s="2"/>
      <c r="OQN346" s="2"/>
      <c r="OQO346" s="2"/>
      <c r="OQP346" s="2"/>
      <c r="OQQ346" s="2"/>
      <c r="OQR346" s="2"/>
      <c r="OQS346" s="2"/>
      <c r="OQT346" s="2"/>
      <c r="OQU346" s="2"/>
      <c r="OQV346" s="2"/>
      <c r="OQW346" s="2"/>
      <c r="OQX346" s="2"/>
      <c r="OQY346" s="2"/>
      <c r="OQZ346" s="2"/>
      <c r="ORA346" s="2"/>
      <c r="ORB346" s="2"/>
      <c r="ORC346" s="2"/>
      <c r="ORD346" s="2"/>
      <c r="ORE346" s="2"/>
      <c r="ORF346" s="2"/>
      <c r="ORG346" s="2"/>
      <c r="ORH346" s="2"/>
      <c r="ORI346" s="2"/>
      <c r="ORJ346" s="2"/>
      <c r="ORK346" s="2"/>
      <c r="ORL346" s="2"/>
      <c r="ORM346" s="2"/>
      <c r="ORN346" s="2"/>
      <c r="ORO346" s="2"/>
      <c r="ORP346" s="2"/>
      <c r="ORQ346" s="2"/>
      <c r="ORR346" s="2"/>
      <c r="ORS346" s="2"/>
      <c r="ORT346" s="2"/>
      <c r="ORU346" s="2"/>
      <c r="ORV346" s="2"/>
      <c r="ORW346" s="2"/>
      <c r="ORX346" s="2"/>
      <c r="ORY346" s="2"/>
      <c r="ORZ346" s="2"/>
      <c r="OSA346" s="2"/>
      <c r="OSB346" s="2"/>
      <c r="OSC346" s="2"/>
      <c r="OSD346" s="2"/>
      <c r="OSE346" s="2"/>
      <c r="OSF346" s="2"/>
      <c r="OSG346" s="2"/>
      <c r="OSH346" s="2"/>
      <c r="OSI346" s="2"/>
      <c r="OSJ346" s="2"/>
      <c r="OSK346" s="2"/>
      <c r="OSL346" s="2"/>
      <c r="OSM346" s="2"/>
      <c r="OSN346" s="2"/>
      <c r="OSO346" s="2"/>
      <c r="OSP346" s="2"/>
      <c r="OSQ346" s="2"/>
      <c r="OSR346" s="2"/>
      <c r="OSS346" s="2"/>
      <c r="OST346" s="2"/>
      <c r="OSU346" s="2"/>
      <c r="OSV346" s="2"/>
      <c r="OSW346" s="2"/>
      <c r="OSX346" s="2"/>
      <c r="OSY346" s="2"/>
      <c r="OSZ346" s="2"/>
      <c r="OTA346" s="2"/>
      <c r="OTB346" s="2"/>
      <c r="OTC346" s="2"/>
      <c r="OTD346" s="2"/>
      <c r="OTE346" s="2"/>
      <c r="OTF346" s="2"/>
      <c r="OTG346" s="2"/>
      <c r="OTH346" s="2"/>
      <c r="OTI346" s="2"/>
      <c r="OTJ346" s="2"/>
      <c r="OTK346" s="2"/>
      <c r="OTL346" s="2"/>
      <c r="OTM346" s="2"/>
      <c r="OTN346" s="2"/>
      <c r="OTO346" s="2"/>
      <c r="OTP346" s="2"/>
      <c r="OTQ346" s="2"/>
      <c r="OTR346" s="2"/>
      <c r="OTS346" s="2"/>
      <c r="OTT346" s="2"/>
      <c r="OTU346" s="2"/>
      <c r="OTV346" s="2"/>
      <c r="OTW346" s="2"/>
      <c r="OTX346" s="2"/>
      <c r="OTY346" s="2"/>
      <c r="OTZ346" s="2"/>
      <c r="OUA346" s="2"/>
      <c r="OUB346" s="2"/>
      <c r="OUC346" s="2"/>
      <c r="OUD346" s="2"/>
      <c r="OUE346" s="2"/>
      <c r="OUF346" s="2"/>
      <c r="OUG346" s="2"/>
      <c r="OUH346" s="2"/>
      <c r="OUI346" s="2"/>
      <c r="OUJ346" s="2"/>
      <c r="OUK346" s="2"/>
      <c r="OUL346" s="2"/>
      <c r="OUM346" s="2"/>
      <c r="OUN346" s="2"/>
      <c r="OUO346" s="2"/>
      <c r="OUP346" s="2"/>
      <c r="OUQ346" s="2"/>
      <c r="OUR346" s="2"/>
      <c r="OUS346" s="2"/>
      <c r="OUT346" s="2"/>
      <c r="OUU346" s="2"/>
      <c r="OUV346" s="2"/>
      <c r="OUW346" s="2"/>
      <c r="OUX346" s="2"/>
      <c r="OUY346" s="2"/>
      <c r="OUZ346" s="2"/>
      <c r="OVA346" s="2"/>
      <c r="OVB346" s="2"/>
      <c r="OVC346" s="2"/>
      <c r="OVD346" s="2"/>
      <c r="OVE346" s="2"/>
      <c r="OVF346" s="2"/>
      <c r="OVG346" s="2"/>
      <c r="OVH346" s="2"/>
      <c r="OVI346" s="2"/>
      <c r="OVJ346" s="2"/>
      <c r="OVK346" s="2"/>
      <c r="OVL346" s="2"/>
      <c r="OVM346" s="2"/>
      <c r="OVN346" s="2"/>
      <c r="OVO346" s="2"/>
      <c r="OVP346" s="2"/>
      <c r="OVQ346" s="2"/>
      <c r="OVR346" s="2"/>
      <c r="OVS346" s="2"/>
      <c r="OVT346" s="2"/>
      <c r="OVU346" s="2"/>
      <c r="OVV346" s="2"/>
      <c r="OVW346" s="2"/>
      <c r="OVX346" s="2"/>
      <c r="OVY346" s="2"/>
      <c r="OVZ346" s="2"/>
      <c r="OWA346" s="2"/>
      <c r="OWB346" s="2"/>
      <c r="OWC346" s="2"/>
      <c r="OWD346" s="2"/>
      <c r="OWE346" s="2"/>
      <c r="OWF346" s="2"/>
      <c r="OWG346" s="2"/>
      <c r="OWH346" s="2"/>
      <c r="OWI346" s="2"/>
      <c r="OWJ346" s="2"/>
      <c r="OWK346" s="2"/>
      <c r="OWL346" s="2"/>
      <c r="OWM346" s="2"/>
      <c r="OWN346" s="2"/>
      <c r="OWO346" s="2"/>
      <c r="OWP346" s="2"/>
      <c r="OWQ346" s="2"/>
      <c r="OWR346" s="2"/>
      <c r="OWS346" s="2"/>
      <c r="OWT346" s="2"/>
      <c r="OWU346" s="2"/>
      <c r="OWV346" s="2"/>
      <c r="OWW346" s="2"/>
      <c r="OWX346" s="2"/>
      <c r="OWY346" s="2"/>
      <c r="OWZ346" s="2"/>
      <c r="OXA346" s="2"/>
      <c r="OXB346" s="2"/>
      <c r="OXC346" s="2"/>
      <c r="OXD346" s="2"/>
      <c r="OXE346" s="2"/>
      <c r="OXF346" s="2"/>
      <c r="OXG346" s="2"/>
      <c r="OXH346" s="2"/>
      <c r="OXI346" s="2"/>
      <c r="OXJ346" s="2"/>
      <c r="OXK346" s="2"/>
      <c r="OXL346" s="2"/>
      <c r="OXM346" s="2"/>
      <c r="OXN346" s="2"/>
      <c r="OXO346" s="2"/>
      <c r="OXP346" s="2"/>
      <c r="OXQ346" s="2"/>
      <c r="OXR346" s="2"/>
      <c r="OXS346" s="2"/>
      <c r="OXT346" s="2"/>
      <c r="OXU346" s="2"/>
      <c r="OXV346" s="2"/>
      <c r="OXW346" s="2"/>
      <c r="OXX346" s="2"/>
      <c r="OXY346" s="2"/>
      <c r="OXZ346" s="2"/>
      <c r="OYA346" s="2"/>
      <c r="OYB346" s="2"/>
      <c r="OYC346" s="2"/>
      <c r="OYD346" s="2"/>
      <c r="OYE346" s="2"/>
      <c r="OYF346" s="2"/>
      <c r="OYG346" s="2"/>
      <c r="OYH346" s="2"/>
      <c r="OYI346" s="2"/>
      <c r="OYJ346" s="2"/>
      <c r="OYK346" s="2"/>
      <c r="OYL346" s="2"/>
      <c r="OYM346" s="2"/>
      <c r="OYN346" s="2"/>
      <c r="OYO346" s="2"/>
      <c r="OYP346" s="2"/>
      <c r="OYQ346" s="2"/>
      <c r="OYR346" s="2"/>
      <c r="OYS346" s="2"/>
      <c r="OYT346" s="2"/>
      <c r="OYU346" s="2"/>
      <c r="OYV346" s="2"/>
      <c r="OYW346" s="2"/>
      <c r="OYX346" s="2"/>
      <c r="OYY346" s="2"/>
      <c r="OYZ346" s="2"/>
      <c r="OZA346" s="2"/>
      <c r="OZB346" s="2"/>
      <c r="OZC346" s="2"/>
      <c r="OZD346" s="2"/>
      <c r="OZE346" s="2"/>
      <c r="OZF346" s="2"/>
      <c r="OZG346" s="2"/>
      <c r="OZH346" s="2"/>
      <c r="OZI346" s="2"/>
      <c r="OZJ346" s="2"/>
      <c r="OZK346" s="2"/>
      <c r="OZL346" s="2"/>
      <c r="OZM346" s="2"/>
      <c r="OZN346" s="2"/>
      <c r="OZO346" s="2"/>
      <c r="OZP346" s="2"/>
      <c r="OZQ346" s="2"/>
      <c r="OZR346" s="2"/>
      <c r="OZS346" s="2"/>
      <c r="OZT346" s="2"/>
      <c r="OZU346" s="2"/>
      <c r="OZV346" s="2"/>
      <c r="OZW346" s="2"/>
      <c r="OZX346" s="2"/>
      <c r="OZY346" s="2"/>
      <c r="OZZ346" s="2"/>
      <c r="PAA346" s="2"/>
      <c r="PAB346" s="2"/>
      <c r="PAC346" s="2"/>
      <c r="PAD346" s="2"/>
      <c r="PAE346" s="2"/>
      <c r="PAF346" s="2"/>
      <c r="PAG346" s="2"/>
      <c r="PAH346" s="2"/>
      <c r="PAI346" s="2"/>
      <c r="PAJ346" s="2"/>
      <c r="PAK346" s="2"/>
      <c r="PAL346" s="2"/>
      <c r="PAM346" s="2"/>
      <c r="PAN346" s="2"/>
      <c r="PAO346" s="2"/>
      <c r="PAP346" s="2"/>
      <c r="PAQ346" s="2"/>
      <c r="PAR346" s="2"/>
      <c r="PAS346" s="2"/>
      <c r="PAT346" s="2"/>
      <c r="PAU346" s="2"/>
      <c r="PAV346" s="2"/>
      <c r="PAW346" s="2"/>
      <c r="PAX346" s="2"/>
      <c r="PAY346" s="2"/>
      <c r="PAZ346" s="2"/>
      <c r="PBA346" s="2"/>
      <c r="PBB346" s="2"/>
      <c r="PBC346" s="2"/>
      <c r="PBD346" s="2"/>
      <c r="PBE346" s="2"/>
      <c r="PBF346" s="2"/>
      <c r="PBG346" s="2"/>
      <c r="PBH346" s="2"/>
      <c r="PBI346" s="2"/>
      <c r="PBJ346" s="2"/>
      <c r="PBK346" s="2"/>
      <c r="PBL346" s="2"/>
      <c r="PBM346" s="2"/>
      <c r="PBN346" s="2"/>
      <c r="PBO346" s="2"/>
      <c r="PBP346" s="2"/>
      <c r="PBQ346" s="2"/>
      <c r="PBR346" s="2"/>
      <c r="PBS346" s="2"/>
      <c r="PBT346" s="2"/>
      <c r="PBU346" s="2"/>
      <c r="PBV346" s="2"/>
      <c r="PBW346" s="2"/>
      <c r="PBX346" s="2"/>
      <c r="PBY346" s="2"/>
      <c r="PBZ346" s="2"/>
      <c r="PCA346" s="2"/>
      <c r="PCB346" s="2"/>
      <c r="PCC346" s="2"/>
      <c r="PCD346" s="2"/>
      <c r="PCE346" s="2"/>
      <c r="PCF346" s="2"/>
      <c r="PCG346" s="2"/>
      <c r="PCH346" s="2"/>
      <c r="PCI346" s="2"/>
      <c r="PCJ346" s="2"/>
      <c r="PCK346" s="2"/>
      <c r="PCL346" s="2"/>
      <c r="PCM346" s="2"/>
      <c r="PCN346" s="2"/>
      <c r="PCO346" s="2"/>
      <c r="PCP346" s="2"/>
      <c r="PCQ346" s="2"/>
      <c r="PCR346" s="2"/>
      <c r="PCS346" s="2"/>
      <c r="PCT346" s="2"/>
      <c r="PCU346" s="2"/>
      <c r="PCV346" s="2"/>
      <c r="PCW346" s="2"/>
      <c r="PCX346" s="2"/>
      <c r="PCY346" s="2"/>
      <c r="PCZ346" s="2"/>
      <c r="PDA346" s="2"/>
      <c r="PDB346" s="2"/>
      <c r="PDC346" s="2"/>
      <c r="PDD346" s="2"/>
      <c r="PDE346" s="2"/>
      <c r="PDF346" s="2"/>
      <c r="PDG346" s="2"/>
      <c r="PDH346" s="2"/>
      <c r="PDI346" s="2"/>
      <c r="PDJ346" s="2"/>
      <c r="PDK346" s="2"/>
      <c r="PDL346" s="2"/>
      <c r="PDM346" s="2"/>
      <c r="PDN346" s="2"/>
      <c r="PDO346" s="2"/>
      <c r="PDP346" s="2"/>
      <c r="PDQ346" s="2"/>
      <c r="PDR346" s="2"/>
      <c r="PDS346" s="2"/>
      <c r="PDT346" s="2"/>
      <c r="PDU346" s="2"/>
      <c r="PDV346" s="2"/>
      <c r="PDW346" s="2"/>
      <c r="PDX346" s="2"/>
      <c r="PDY346" s="2"/>
      <c r="PDZ346" s="2"/>
      <c r="PEA346" s="2"/>
      <c r="PEB346" s="2"/>
      <c r="PEC346" s="2"/>
      <c r="PED346" s="2"/>
      <c r="PEE346" s="2"/>
      <c r="PEF346" s="2"/>
      <c r="PEG346" s="2"/>
      <c r="PEH346" s="2"/>
      <c r="PEI346" s="2"/>
      <c r="PEJ346" s="2"/>
      <c r="PEK346" s="2"/>
      <c r="PEL346" s="2"/>
      <c r="PEM346" s="2"/>
      <c r="PEN346" s="2"/>
      <c r="PEO346" s="2"/>
      <c r="PEP346" s="2"/>
      <c r="PEQ346" s="2"/>
      <c r="PER346" s="2"/>
      <c r="PES346" s="2"/>
      <c r="PET346" s="2"/>
      <c r="PEU346" s="2"/>
      <c r="PEV346" s="2"/>
      <c r="PEW346" s="2"/>
      <c r="PEX346" s="2"/>
      <c r="PEY346" s="2"/>
      <c r="PEZ346" s="2"/>
      <c r="PFA346" s="2"/>
      <c r="PFB346" s="2"/>
      <c r="PFC346" s="2"/>
      <c r="PFD346" s="2"/>
      <c r="PFE346" s="2"/>
      <c r="PFF346" s="2"/>
      <c r="PFG346" s="2"/>
      <c r="PFH346" s="2"/>
      <c r="PFI346" s="2"/>
      <c r="PFJ346" s="2"/>
      <c r="PFK346" s="2"/>
      <c r="PFL346" s="2"/>
      <c r="PFM346" s="2"/>
      <c r="PFN346" s="2"/>
      <c r="PFO346" s="2"/>
      <c r="PFP346" s="2"/>
      <c r="PFQ346" s="2"/>
      <c r="PFR346" s="2"/>
      <c r="PFS346" s="2"/>
      <c r="PFT346" s="2"/>
      <c r="PFU346" s="2"/>
      <c r="PFV346" s="2"/>
      <c r="PFW346" s="2"/>
      <c r="PFX346" s="2"/>
      <c r="PFY346" s="2"/>
      <c r="PFZ346" s="2"/>
      <c r="PGA346" s="2"/>
      <c r="PGB346" s="2"/>
      <c r="PGC346" s="2"/>
      <c r="PGD346" s="2"/>
      <c r="PGE346" s="2"/>
      <c r="PGF346" s="2"/>
      <c r="PGG346" s="2"/>
      <c r="PGH346" s="2"/>
      <c r="PGI346" s="2"/>
      <c r="PGJ346" s="2"/>
      <c r="PGK346" s="2"/>
      <c r="PGL346" s="2"/>
      <c r="PGM346" s="2"/>
      <c r="PGN346" s="2"/>
      <c r="PGO346" s="2"/>
      <c r="PGP346" s="2"/>
      <c r="PGQ346" s="2"/>
      <c r="PGR346" s="2"/>
      <c r="PGS346" s="2"/>
      <c r="PGT346" s="2"/>
      <c r="PGU346" s="2"/>
      <c r="PGV346" s="2"/>
      <c r="PGW346" s="2"/>
      <c r="PGX346" s="2"/>
      <c r="PGY346" s="2"/>
      <c r="PGZ346" s="2"/>
      <c r="PHA346" s="2"/>
      <c r="PHB346" s="2"/>
      <c r="PHC346" s="2"/>
      <c r="PHD346" s="2"/>
      <c r="PHE346" s="2"/>
      <c r="PHF346" s="2"/>
      <c r="PHG346" s="2"/>
      <c r="PHH346" s="2"/>
      <c r="PHI346" s="2"/>
      <c r="PHJ346" s="2"/>
      <c r="PHK346" s="2"/>
      <c r="PHL346" s="2"/>
      <c r="PHM346" s="2"/>
      <c r="PHN346" s="2"/>
      <c r="PHO346" s="2"/>
      <c r="PHP346" s="2"/>
      <c r="PHQ346" s="2"/>
      <c r="PHR346" s="2"/>
      <c r="PHS346" s="2"/>
      <c r="PHT346" s="2"/>
      <c r="PHU346" s="2"/>
      <c r="PHV346" s="2"/>
      <c r="PHW346" s="2"/>
      <c r="PHX346" s="2"/>
      <c r="PHY346" s="2"/>
      <c r="PHZ346" s="2"/>
      <c r="PIA346" s="2"/>
      <c r="PIB346" s="2"/>
      <c r="PIC346" s="2"/>
      <c r="PID346" s="2"/>
      <c r="PIE346" s="2"/>
      <c r="PIF346" s="2"/>
      <c r="PIG346" s="2"/>
      <c r="PIH346" s="2"/>
      <c r="PII346" s="2"/>
      <c r="PIJ346" s="2"/>
      <c r="PIK346" s="2"/>
      <c r="PIL346" s="2"/>
      <c r="PIM346" s="2"/>
      <c r="PIN346" s="2"/>
      <c r="PIO346" s="2"/>
      <c r="PIP346" s="2"/>
      <c r="PIQ346" s="2"/>
      <c r="PIR346" s="2"/>
      <c r="PIS346" s="2"/>
      <c r="PIT346" s="2"/>
      <c r="PIU346" s="2"/>
      <c r="PIV346" s="2"/>
      <c r="PIW346" s="2"/>
      <c r="PIX346" s="2"/>
      <c r="PIY346" s="2"/>
      <c r="PIZ346" s="2"/>
      <c r="PJA346" s="2"/>
      <c r="PJB346" s="2"/>
      <c r="PJC346" s="2"/>
      <c r="PJD346" s="2"/>
      <c r="PJE346" s="2"/>
      <c r="PJF346" s="2"/>
      <c r="PJG346" s="2"/>
      <c r="PJH346" s="2"/>
      <c r="PJI346" s="2"/>
      <c r="PJJ346" s="2"/>
      <c r="PJK346" s="2"/>
      <c r="PJL346" s="2"/>
      <c r="PJM346" s="2"/>
      <c r="PJN346" s="2"/>
      <c r="PJO346" s="2"/>
      <c r="PJP346" s="2"/>
      <c r="PJQ346" s="2"/>
      <c r="PJR346" s="2"/>
      <c r="PJS346" s="2"/>
      <c r="PJT346" s="2"/>
      <c r="PJU346" s="2"/>
      <c r="PJV346" s="2"/>
      <c r="PJW346" s="2"/>
      <c r="PJX346" s="2"/>
      <c r="PJY346" s="2"/>
      <c r="PJZ346" s="2"/>
      <c r="PKA346" s="2"/>
      <c r="PKB346" s="2"/>
      <c r="PKC346" s="2"/>
      <c r="PKD346" s="2"/>
      <c r="PKE346" s="2"/>
      <c r="PKF346" s="2"/>
      <c r="PKG346" s="2"/>
      <c r="PKH346" s="2"/>
      <c r="PKI346" s="2"/>
      <c r="PKJ346" s="2"/>
      <c r="PKK346" s="2"/>
      <c r="PKL346" s="2"/>
      <c r="PKM346" s="2"/>
      <c r="PKN346" s="2"/>
      <c r="PKO346" s="2"/>
      <c r="PKP346" s="2"/>
      <c r="PKQ346" s="2"/>
      <c r="PKR346" s="2"/>
      <c r="PKS346" s="2"/>
      <c r="PKT346" s="2"/>
      <c r="PKU346" s="2"/>
      <c r="PKV346" s="2"/>
      <c r="PKW346" s="2"/>
      <c r="PKX346" s="2"/>
      <c r="PKY346" s="2"/>
      <c r="PKZ346" s="2"/>
      <c r="PLA346" s="2"/>
      <c r="PLB346" s="2"/>
      <c r="PLC346" s="2"/>
      <c r="PLD346" s="2"/>
      <c r="PLE346" s="2"/>
      <c r="PLF346" s="2"/>
      <c r="PLG346" s="2"/>
      <c r="PLH346" s="2"/>
      <c r="PLI346" s="2"/>
      <c r="PLJ346" s="2"/>
      <c r="PLK346" s="2"/>
      <c r="PLL346" s="2"/>
      <c r="PLM346" s="2"/>
      <c r="PLN346" s="2"/>
      <c r="PLO346" s="2"/>
      <c r="PLP346" s="2"/>
      <c r="PLQ346" s="2"/>
      <c r="PLR346" s="2"/>
      <c r="PLS346" s="2"/>
      <c r="PLT346" s="2"/>
      <c r="PLU346" s="2"/>
      <c r="PLV346" s="2"/>
      <c r="PLW346" s="2"/>
      <c r="PLX346" s="2"/>
      <c r="PLY346" s="2"/>
      <c r="PLZ346" s="2"/>
      <c r="PMA346" s="2"/>
      <c r="PMB346" s="2"/>
      <c r="PMC346" s="2"/>
      <c r="PMD346" s="2"/>
      <c r="PME346" s="2"/>
      <c r="PMF346" s="2"/>
      <c r="PMG346" s="2"/>
      <c r="PMH346" s="2"/>
      <c r="PMI346" s="2"/>
      <c r="PMJ346" s="2"/>
      <c r="PMK346" s="2"/>
      <c r="PML346" s="2"/>
      <c r="PMM346" s="2"/>
      <c r="PMN346" s="2"/>
      <c r="PMO346" s="2"/>
      <c r="PMP346" s="2"/>
      <c r="PMQ346" s="2"/>
      <c r="PMR346" s="2"/>
      <c r="PMS346" s="2"/>
      <c r="PMT346" s="2"/>
      <c r="PMU346" s="2"/>
      <c r="PMV346" s="2"/>
      <c r="PMW346" s="2"/>
      <c r="PMX346" s="2"/>
      <c r="PMY346" s="2"/>
      <c r="PMZ346" s="2"/>
      <c r="PNA346" s="2"/>
      <c r="PNB346" s="2"/>
      <c r="PNC346" s="2"/>
      <c r="PND346" s="2"/>
      <c r="PNE346" s="2"/>
      <c r="PNF346" s="2"/>
      <c r="PNG346" s="2"/>
      <c r="PNH346" s="2"/>
      <c r="PNI346" s="2"/>
      <c r="PNJ346" s="2"/>
      <c r="PNK346" s="2"/>
      <c r="PNL346" s="2"/>
      <c r="PNM346" s="2"/>
      <c r="PNN346" s="2"/>
      <c r="PNO346" s="2"/>
      <c r="PNP346" s="2"/>
      <c r="PNQ346" s="2"/>
      <c r="PNR346" s="2"/>
      <c r="PNS346" s="2"/>
      <c r="PNT346" s="2"/>
      <c r="PNU346" s="2"/>
      <c r="PNV346" s="2"/>
      <c r="PNW346" s="2"/>
      <c r="PNX346" s="2"/>
      <c r="PNY346" s="2"/>
      <c r="PNZ346" s="2"/>
      <c r="POA346" s="2"/>
      <c r="POB346" s="2"/>
      <c r="POC346" s="2"/>
      <c r="POD346" s="2"/>
      <c r="POE346" s="2"/>
      <c r="POF346" s="2"/>
      <c r="POG346" s="2"/>
      <c r="POH346" s="2"/>
      <c r="POI346" s="2"/>
      <c r="POJ346" s="2"/>
      <c r="POK346" s="2"/>
      <c r="POL346" s="2"/>
      <c r="POM346" s="2"/>
      <c r="PON346" s="2"/>
      <c r="POO346" s="2"/>
      <c r="POP346" s="2"/>
      <c r="POQ346" s="2"/>
      <c r="POR346" s="2"/>
      <c r="POS346" s="2"/>
      <c r="POT346" s="2"/>
      <c r="POU346" s="2"/>
      <c r="POV346" s="2"/>
      <c r="POW346" s="2"/>
      <c r="POX346" s="2"/>
      <c r="POY346" s="2"/>
      <c r="POZ346" s="2"/>
      <c r="PPA346" s="2"/>
      <c r="PPB346" s="2"/>
      <c r="PPC346" s="2"/>
      <c r="PPD346" s="2"/>
      <c r="PPE346" s="2"/>
      <c r="PPF346" s="2"/>
      <c r="PPG346" s="2"/>
      <c r="PPH346" s="2"/>
      <c r="PPI346" s="2"/>
      <c r="PPJ346" s="2"/>
      <c r="PPK346" s="2"/>
      <c r="PPL346" s="2"/>
      <c r="PPM346" s="2"/>
      <c r="PPN346" s="2"/>
      <c r="PPO346" s="2"/>
      <c r="PPP346" s="2"/>
      <c r="PPQ346" s="2"/>
      <c r="PPR346" s="2"/>
      <c r="PPS346" s="2"/>
      <c r="PPT346" s="2"/>
      <c r="PPU346" s="2"/>
      <c r="PPV346" s="2"/>
      <c r="PPW346" s="2"/>
      <c r="PPX346" s="2"/>
      <c r="PPY346" s="2"/>
      <c r="PPZ346" s="2"/>
      <c r="PQA346" s="2"/>
      <c r="PQB346" s="2"/>
      <c r="PQC346" s="2"/>
      <c r="PQD346" s="2"/>
      <c r="PQE346" s="2"/>
      <c r="PQF346" s="2"/>
      <c r="PQG346" s="2"/>
      <c r="PQH346" s="2"/>
      <c r="PQI346" s="2"/>
      <c r="PQJ346" s="2"/>
      <c r="PQK346" s="2"/>
      <c r="PQL346" s="2"/>
      <c r="PQM346" s="2"/>
      <c r="PQN346" s="2"/>
      <c r="PQO346" s="2"/>
      <c r="PQP346" s="2"/>
      <c r="PQQ346" s="2"/>
      <c r="PQR346" s="2"/>
      <c r="PQS346" s="2"/>
      <c r="PQT346" s="2"/>
      <c r="PQU346" s="2"/>
      <c r="PQV346" s="2"/>
      <c r="PQW346" s="2"/>
      <c r="PQX346" s="2"/>
      <c r="PQY346" s="2"/>
      <c r="PQZ346" s="2"/>
      <c r="PRA346" s="2"/>
      <c r="PRB346" s="2"/>
      <c r="PRC346" s="2"/>
      <c r="PRD346" s="2"/>
      <c r="PRE346" s="2"/>
      <c r="PRF346" s="2"/>
      <c r="PRG346" s="2"/>
      <c r="PRH346" s="2"/>
      <c r="PRI346" s="2"/>
      <c r="PRJ346" s="2"/>
      <c r="PRK346" s="2"/>
      <c r="PRL346" s="2"/>
      <c r="PRM346" s="2"/>
      <c r="PRN346" s="2"/>
      <c r="PRO346" s="2"/>
      <c r="PRP346" s="2"/>
      <c r="PRQ346" s="2"/>
      <c r="PRR346" s="2"/>
      <c r="PRS346" s="2"/>
      <c r="PRT346" s="2"/>
      <c r="PRU346" s="2"/>
      <c r="PRV346" s="2"/>
      <c r="PRW346" s="2"/>
      <c r="PRX346" s="2"/>
      <c r="PRY346" s="2"/>
      <c r="PRZ346" s="2"/>
      <c r="PSA346" s="2"/>
      <c r="PSB346" s="2"/>
      <c r="PSC346" s="2"/>
      <c r="PSD346" s="2"/>
      <c r="PSE346" s="2"/>
      <c r="PSF346" s="2"/>
      <c r="PSG346" s="2"/>
      <c r="PSH346" s="2"/>
      <c r="PSI346" s="2"/>
      <c r="PSJ346" s="2"/>
      <c r="PSK346" s="2"/>
      <c r="PSL346" s="2"/>
      <c r="PSM346" s="2"/>
      <c r="PSN346" s="2"/>
      <c r="PSO346" s="2"/>
      <c r="PSP346" s="2"/>
      <c r="PSQ346" s="2"/>
      <c r="PSR346" s="2"/>
      <c r="PSS346" s="2"/>
      <c r="PST346" s="2"/>
      <c r="PSU346" s="2"/>
      <c r="PSV346" s="2"/>
      <c r="PSW346" s="2"/>
      <c r="PSX346" s="2"/>
      <c r="PSY346" s="2"/>
      <c r="PSZ346" s="2"/>
      <c r="PTA346" s="2"/>
      <c r="PTB346" s="2"/>
      <c r="PTC346" s="2"/>
      <c r="PTD346" s="2"/>
      <c r="PTE346" s="2"/>
      <c r="PTF346" s="2"/>
      <c r="PTG346" s="2"/>
      <c r="PTH346" s="2"/>
      <c r="PTI346" s="2"/>
      <c r="PTJ346" s="2"/>
      <c r="PTK346" s="2"/>
      <c r="PTL346" s="2"/>
      <c r="PTM346" s="2"/>
      <c r="PTN346" s="2"/>
      <c r="PTO346" s="2"/>
      <c r="PTP346" s="2"/>
      <c r="PTQ346" s="2"/>
      <c r="PTR346" s="2"/>
      <c r="PTS346" s="2"/>
      <c r="PTT346" s="2"/>
      <c r="PTU346" s="2"/>
      <c r="PTV346" s="2"/>
      <c r="PTW346" s="2"/>
      <c r="PTX346" s="2"/>
      <c r="PTY346" s="2"/>
      <c r="PTZ346" s="2"/>
      <c r="PUA346" s="2"/>
      <c r="PUB346" s="2"/>
      <c r="PUC346" s="2"/>
      <c r="PUD346" s="2"/>
      <c r="PUE346" s="2"/>
      <c r="PUF346" s="2"/>
      <c r="PUG346" s="2"/>
      <c r="PUH346" s="2"/>
      <c r="PUI346" s="2"/>
      <c r="PUJ346" s="2"/>
      <c r="PUK346" s="2"/>
      <c r="PUL346" s="2"/>
      <c r="PUM346" s="2"/>
      <c r="PUN346" s="2"/>
      <c r="PUO346" s="2"/>
      <c r="PUP346" s="2"/>
      <c r="PUQ346" s="2"/>
      <c r="PUR346" s="2"/>
      <c r="PUS346" s="2"/>
      <c r="PUT346" s="2"/>
      <c r="PUU346" s="2"/>
      <c r="PUV346" s="2"/>
      <c r="PUW346" s="2"/>
      <c r="PUX346" s="2"/>
      <c r="PUY346" s="2"/>
      <c r="PUZ346" s="2"/>
      <c r="PVA346" s="2"/>
      <c r="PVB346" s="2"/>
      <c r="PVC346" s="2"/>
      <c r="PVD346" s="2"/>
      <c r="PVE346" s="2"/>
      <c r="PVF346" s="2"/>
      <c r="PVG346" s="2"/>
      <c r="PVH346" s="2"/>
      <c r="PVI346" s="2"/>
      <c r="PVJ346" s="2"/>
      <c r="PVK346" s="2"/>
      <c r="PVL346" s="2"/>
      <c r="PVM346" s="2"/>
      <c r="PVN346" s="2"/>
      <c r="PVO346" s="2"/>
      <c r="PVP346" s="2"/>
      <c r="PVQ346" s="2"/>
      <c r="PVR346" s="2"/>
      <c r="PVS346" s="2"/>
      <c r="PVT346" s="2"/>
      <c r="PVU346" s="2"/>
      <c r="PVV346" s="2"/>
      <c r="PVW346" s="2"/>
      <c r="PVX346" s="2"/>
      <c r="PVY346" s="2"/>
      <c r="PVZ346" s="2"/>
      <c r="PWA346" s="2"/>
      <c r="PWB346" s="2"/>
      <c r="PWC346" s="2"/>
      <c r="PWD346" s="2"/>
      <c r="PWE346" s="2"/>
      <c r="PWF346" s="2"/>
      <c r="PWG346" s="2"/>
      <c r="PWH346" s="2"/>
      <c r="PWI346" s="2"/>
      <c r="PWJ346" s="2"/>
      <c r="PWK346" s="2"/>
      <c r="PWL346" s="2"/>
      <c r="PWM346" s="2"/>
      <c r="PWN346" s="2"/>
      <c r="PWO346" s="2"/>
      <c r="PWP346" s="2"/>
      <c r="PWQ346" s="2"/>
      <c r="PWR346" s="2"/>
      <c r="PWS346" s="2"/>
      <c r="PWT346" s="2"/>
      <c r="PWU346" s="2"/>
      <c r="PWV346" s="2"/>
      <c r="PWW346" s="2"/>
      <c r="PWX346" s="2"/>
      <c r="PWY346" s="2"/>
      <c r="PWZ346" s="2"/>
      <c r="PXA346" s="2"/>
      <c r="PXB346" s="2"/>
      <c r="PXC346" s="2"/>
      <c r="PXD346" s="2"/>
      <c r="PXE346" s="2"/>
      <c r="PXF346" s="2"/>
      <c r="PXG346" s="2"/>
      <c r="PXH346" s="2"/>
      <c r="PXI346" s="2"/>
      <c r="PXJ346" s="2"/>
      <c r="PXK346" s="2"/>
      <c r="PXL346" s="2"/>
      <c r="PXM346" s="2"/>
      <c r="PXN346" s="2"/>
      <c r="PXO346" s="2"/>
      <c r="PXP346" s="2"/>
      <c r="PXQ346" s="2"/>
      <c r="PXR346" s="2"/>
      <c r="PXS346" s="2"/>
      <c r="PXT346" s="2"/>
      <c r="PXU346" s="2"/>
      <c r="PXV346" s="2"/>
      <c r="PXW346" s="2"/>
      <c r="PXX346" s="2"/>
      <c r="PXY346" s="2"/>
      <c r="PXZ346" s="2"/>
      <c r="PYA346" s="2"/>
      <c r="PYB346" s="2"/>
      <c r="PYC346" s="2"/>
      <c r="PYD346" s="2"/>
      <c r="PYE346" s="2"/>
      <c r="PYF346" s="2"/>
      <c r="PYG346" s="2"/>
      <c r="PYH346" s="2"/>
      <c r="PYI346" s="2"/>
      <c r="PYJ346" s="2"/>
      <c r="PYK346" s="2"/>
      <c r="PYL346" s="2"/>
      <c r="PYM346" s="2"/>
      <c r="PYN346" s="2"/>
      <c r="PYO346" s="2"/>
      <c r="PYP346" s="2"/>
      <c r="PYQ346" s="2"/>
      <c r="PYR346" s="2"/>
      <c r="PYS346" s="2"/>
      <c r="PYT346" s="2"/>
      <c r="PYU346" s="2"/>
      <c r="PYV346" s="2"/>
      <c r="PYW346" s="2"/>
      <c r="PYX346" s="2"/>
      <c r="PYY346" s="2"/>
      <c r="PYZ346" s="2"/>
      <c r="PZA346" s="2"/>
      <c r="PZB346" s="2"/>
      <c r="PZC346" s="2"/>
      <c r="PZD346" s="2"/>
      <c r="PZE346" s="2"/>
      <c r="PZF346" s="2"/>
      <c r="PZG346" s="2"/>
      <c r="PZH346" s="2"/>
      <c r="PZI346" s="2"/>
      <c r="PZJ346" s="2"/>
      <c r="PZK346" s="2"/>
      <c r="PZL346" s="2"/>
      <c r="PZM346" s="2"/>
      <c r="PZN346" s="2"/>
      <c r="PZO346" s="2"/>
      <c r="PZP346" s="2"/>
      <c r="PZQ346" s="2"/>
      <c r="PZR346" s="2"/>
      <c r="PZS346" s="2"/>
      <c r="PZT346" s="2"/>
      <c r="PZU346" s="2"/>
      <c r="PZV346" s="2"/>
      <c r="PZW346" s="2"/>
      <c r="PZX346" s="2"/>
      <c r="PZY346" s="2"/>
      <c r="PZZ346" s="2"/>
      <c r="QAA346" s="2"/>
      <c r="QAB346" s="2"/>
      <c r="QAC346" s="2"/>
      <c r="QAD346" s="2"/>
      <c r="QAE346" s="2"/>
      <c r="QAF346" s="2"/>
      <c r="QAG346" s="2"/>
      <c r="QAH346" s="2"/>
      <c r="QAI346" s="2"/>
      <c r="QAJ346" s="2"/>
      <c r="QAK346" s="2"/>
      <c r="QAL346" s="2"/>
      <c r="QAM346" s="2"/>
      <c r="QAN346" s="2"/>
      <c r="QAO346" s="2"/>
      <c r="QAP346" s="2"/>
      <c r="QAQ346" s="2"/>
      <c r="QAR346" s="2"/>
      <c r="QAS346" s="2"/>
      <c r="QAT346" s="2"/>
      <c r="QAU346" s="2"/>
      <c r="QAV346" s="2"/>
      <c r="QAW346" s="2"/>
      <c r="QAX346" s="2"/>
      <c r="QAY346" s="2"/>
      <c r="QAZ346" s="2"/>
      <c r="QBA346" s="2"/>
      <c r="QBB346" s="2"/>
      <c r="QBC346" s="2"/>
      <c r="QBD346" s="2"/>
      <c r="QBE346" s="2"/>
      <c r="QBF346" s="2"/>
      <c r="QBG346" s="2"/>
      <c r="QBH346" s="2"/>
      <c r="QBI346" s="2"/>
      <c r="QBJ346" s="2"/>
      <c r="QBK346" s="2"/>
      <c r="QBL346" s="2"/>
      <c r="QBM346" s="2"/>
      <c r="QBN346" s="2"/>
      <c r="QBO346" s="2"/>
      <c r="QBP346" s="2"/>
      <c r="QBQ346" s="2"/>
      <c r="QBR346" s="2"/>
      <c r="QBS346" s="2"/>
      <c r="QBT346" s="2"/>
      <c r="QBU346" s="2"/>
      <c r="QBV346" s="2"/>
      <c r="QBW346" s="2"/>
      <c r="QBX346" s="2"/>
      <c r="QBY346" s="2"/>
      <c r="QBZ346" s="2"/>
      <c r="QCA346" s="2"/>
      <c r="QCB346" s="2"/>
      <c r="QCC346" s="2"/>
      <c r="QCD346" s="2"/>
      <c r="QCE346" s="2"/>
      <c r="QCF346" s="2"/>
      <c r="QCG346" s="2"/>
      <c r="QCH346" s="2"/>
      <c r="QCI346" s="2"/>
      <c r="QCJ346" s="2"/>
      <c r="QCK346" s="2"/>
      <c r="QCL346" s="2"/>
      <c r="QCM346" s="2"/>
      <c r="QCN346" s="2"/>
      <c r="QCO346" s="2"/>
      <c r="QCP346" s="2"/>
      <c r="QCQ346" s="2"/>
      <c r="QCR346" s="2"/>
      <c r="QCS346" s="2"/>
      <c r="QCT346" s="2"/>
      <c r="QCU346" s="2"/>
      <c r="QCV346" s="2"/>
      <c r="QCW346" s="2"/>
      <c r="QCX346" s="2"/>
      <c r="QCY346" s="2"/>
      <c r="QCZ346" s="2"/>
      <c r="QDA346" s="2"/>
      <c r="QDB346" s="2"/>
      <c r="QDC346" s="2"/>
      <c r="QDD346" s="2"/>
      <c r="QDE346" s="2"/>
      <c r="QDF346" s="2"/>
      <c r="QDG346" s="2"/>
      <c r="QDH346" s="2"/>
      <c r="QDI346" s="2"/>
      <c r="QDJ346" s="2"/>
      <c r="QDK346" s="2"/>
      <c r="QDL346" s="2"/>
      <c r="QDM346" s="2"/>
      <c r="QDN346" s="2"/>
      <c r="QDO346" s="2"/>
      <c r="QDP346" s="2"/>
      <c r="QDQ346" s="2"/>
      <c r="QDR346" s="2"/>
      <c r="QDS346" s="2"/>
      <c r="QDT346" s="2"/>
      <c r="QDU346" s="2"/>
      <c r="QDV346" s="2"/>
      <c r="QDW346" s="2"/>
      <c r="QDX346" s="2"/>
      <c r="QDY346" s="2"/>
      <c r="QDZ346" s="2"/>
      <c r="QEA346" s="2"/>
      <c r="QEB346" s="2"/>
      <c r="QEC346" s="2"/>
      <c r="QED346" s="2"/>
      <c r="QEE346" s="2"/>
      <c r="QEF346" s="2"/>
      <c r="QEG346" s="2"/>
      <c r="QEH346" s="2"/>
      <c r="QEI346" s="2"/>
      <c r="QEJ346" s="2"/>
      <c r="QEK346" s="2"/>
      <c r="QEL346" s="2"/>
      <c r="QEM346" s="2"/>
      <c r="QEN346" s="2"/>
      <c r="QEO346" s="2"/>
      <c r="QEP346" s="2"/>
      <c r="QEQ346" s="2"/>
      <c r="QER346" s="2"/>
      <c r="QES346" s="2"/>
      <c r="QET346" s="2"/>
      <c r="QEU346" s="2"/>
      <c r="QEV346" s="2"/>
      <c r="QEW346" s="2"/>
      <c r="QEX346" s="2"/>
      <c r="QEY346" s="2"/>
      <c r="QEZ346" s="2"/>
      <c r="QFA346" s="2"/>
      <c r="QFB346" s="2"/>
      <c r="QFC346" s="2"/>
      <c r="QFD346" s="2"/>
      <c r="QFE346" s="2"/>
      <c r="QFF346" s="2"/>
      <c r="QFG346" s="2"/>
      <c r="QFH346" s="2"/>
      <c r="QFI346" s="2"/>
      <c r="QFJ346" s="2"/>
      <c r="QFK346" s="2"/>
      <c r="QFL346" s="2"/>
      <c r="QFM346" s="2"/>
      <c r="QFN346" s="2"/>
      <c r="QFO346" s="2"/>
      <c r="QFP346" s="2"/>
      <c r="QFQ346" s="2"/>
      <c r="QFR346" s="2"/>
      <c r="QFS346" s="2"/>
      <c r="QFT346" s="2"/>
      <c r="QFU346" s="2"/>
      <c r="QFV346" s="2"/>
      <c r="QFW346" s="2"/>
      <c r="QFX346" s="2"/>
      <c r="QFY346" s="2"/>
      <c r="QFZ346" s="2"/>
      <c r="QGA346" s="2"/>
      <c r="QGB346" s="2"/>
      <c r="QGC346" s="2"/>
      <c r="QGD346" s="2"/>
      <c r="QGE346" s="2"/>
      <c r="QGF346" s="2"/>
      <c r="QGG346" s="2"/>
      <c r="QGH346" s="2"/>
      <c r="QGI346" s="2"/>
      <c r="QGJ346" s="2"/>
      <c r="QGK346" s="2"/>
      <c r="QGL346" s="2"/>
      <c r="QGM346" s="2"/>
      <c r="QGN346" s="2"/>
      <c r="QGO346" s="2"/>
      <c r="QGP346" s="2"/>
      <c r="QGQ346" s="2"/>
      <c r="QGR346" s="2"/>
      <c r="QGS346" s="2"/>
      <c r="QGT346" s="2"/>
      <c r="QGU346" s="2"/>
      <c r="QGV346" s="2"/>
      <c r="QGW346" s="2"/>
      <c r="QGX346" s="2"/>
      <c r="QGY346" s="2"/>
      <c r="QGZ346" s="2"/>
      <c r="QHA346" s="2"/>
      <c r="QHB346" s="2"/>
      <c r="QHC346" s="2"/>
      <c r="QHD346" s="2"/>
      <c r="QHE346" s="2"/>
      <c r="QHF346" s="2"/>
      <c r="QHG346" s="2"/>
      <c r="QHH346" s="2"/>
      <c r="QHI346" s="2"/>
      <c r="QHJ346" s="2"/>
      <c r="QHK346" s="2"/>
      <c r="QHL346" s="2"/>
      <c r="QHM346" s="2"/>
      <c r="QHN346" s="2"/>
      <c r="QHO346" s="2"/>
      <c r="QHP346" s="2"/>
      <c r="QHQ346" s="2"/>
      <c r="QHR346" s="2"/>
      <c r="QHS346" s="2"/>
      <c r="QHT346" s="2"/>
      <c r="QHU346" s="2"/>
      <c r="QHV346" s="2"/>
      <c r="QHW346" s="2"/>
      <c r="QHX346" s="2"/>
      <c r="QHY346" s="2"/>
      <c r="QHZ346" s="2"/>
      <c r="QIA346" s="2"/>
      <c r="QIB346" s="2"/>
      <c r="QIC346" s="2"/>
      <c r="QID346" s="2"/>
      <c r="QIE346" s="2"/>
      <c r="QIF346" s="2"/>
      <c r="QIG346" s="2"/>
      <c r="QIH346" s="2"/>
      <c r="QII346" s="2"/>
      <c r="QIJ346" s="2"/>
      <c r="QIK346" s="2"/>
      <c r="QIL346" s="2"/>
      <c r="QIM346" s="2"/>
      <c r="QIN346" s="2"/>
      <c r="QIO346" s="2"/>
      <c r="QIP346" s="2"/>
      <c r="QIQ346" s="2"/>
      <c r="QIR346" s="2"/>
      <c r="QIS346" s="2"/>
      <c r="QIT346" s="2"/>
      <c r="QIU346" s="2"/>
      <c r="QIV346" s="2"/>
      <c r="QIW346" s="2"/>
      <c r="QIX346" s="2"/>
      <c r="QIY346" s="2"/>
      <c r="QIZ346" s="2"/>
      <c r="QJA346" s="2"/>
      <c r="QJB346" s="2"/>
      <c r="QJC346" s="2"/>
      <c r="QJD346" s="2"/>
      <c r="QJE346" s="2"/>
      <c r="QJF346" s="2"/>
      <c r="QJG346" s="2"/>
      <c r="QJH346" s="2"/>
      <c r="QJI346" s="2"/>
      <c r="QJJ346" s="2"/>
      <c r="QJK346" s="2"/>
      <c r="QJL346" s="2"/>
      <c r="QJM346" s="2"/>
      <c r="QJN346" s="2"/>
      <c r="QJO346" s="2"/>
      <c r="QJP346" s="2"/>
      <c r="QJQ346" s="2"/>
      <c r="QJR346" s="2"/>
      <c r="QJS346" s="2"/>
      <c r="QJT346" s="2"/>
      <c r="QJU346" s="2"/>
      <c r="QJV346" s="2"/>
      <c r="QJW346" s="2"/>
      <c r="QJX346" s="2"/>
      <c r="QJY346" s="2"/>
      <c r="QJZ346" s="2"/>
      <c r="QKA346" s="2"/>
      <c r="QKB346" s="2"/>
      <c r="QKC346" s="2"/>
      <c r="QKD346" s="2"/>
      <c r="QKE346" s="2"/>
      <c r="QKF346" s="2"/>
      <c r="QKG346" s="2"/>
      <c r="QKH346" s="2"/>
      <c r="QKI346" s="2"/>
      <c r="QKJ346" s="2"/>
      <c r="QKK346" s="2"/>
      <c r="QKL346" s="2"/>
      <c r="QKM346" s="2"/>
      <c r="QKN346" s="2"/>
      <c r="QKO346" s="2"/>
      <c r="QKP346" s="2"/>
      <c r="QKQ346" s="2"/>
      <c r="QKR346" s="2"/>
      <c r="QKS346" s="2"/>
      <c r="QKT346" s="2"/>
      <c r="QKU346" s="2"/>
      <c r="QKV346" s="2"/>
      <c r="QKW346" s="2"/>
      <c r="QKX346" s="2"/>
      <c r="QKY346" s="2"/>
      <c r="QKZ346" s="2"/>
      <c r="QLA346" s="2"/>
      <c r="QLB346" s="2"/>
      <c r="QLC346" s="2"/>
      <c r="QLD346" s="2"/>
      <c r="QLE346" s="2"/>
      <c r="QLF346" s="2"/>
      <c r="QLG346" s="2"/>
      <c r="QLH346" s="2"/>
      <c r="QLI346" s="2"/>
      <c r="QLJ346" s="2"/>
      <c r="QLK346" s="2"/>
      <c r="QLL346" s="2"/>
      <c r="QLM346" s="2"/>
      <c r="QLN346" s="2"/>
      <c r="QLO346" s="2"/>
      <c r="QLP346" s="2"/>
      <c r="QLQ346" s="2"/>
      <c r="QLR346" s="2"/>
      <c r="QLS346" s="2"/>
      <c r="QLT346" s="2"/>
      <c r="QLU346" s="2"/>
      <c r="QLV346" s="2"/>
      <c r="QLW346" s="2"/>
      <c r="QLX346" s="2"/>
      <c r="QLY346" s="2"/>
      <c r="QLZ346" s="2"/>
      <c r="QMA346" s="2"/>
      <c r="QMB346" s="2"/>
      <c r="QMC346" s="2"/>
      <c r="QMD346" s="2"/>
      <c r="QME346" s="2"/>
      <c r="QMF346" s="2"/>
      <c r="QMG346" s="2"/>
      <c r="QMH346" s="2"/>
      <c r="QMI346" s="2"/>
      <c r="QMJ346" s="2"/>
      <c r="QMK346" s="2"/>
      <c r="QML346" s="2"/>
      <c r="QMM346" s="2"/>
      <c r="QMN346" s="2"/>
      <c r="QMO346" s="2"/>
      <c r="QMP346" s="2"/>
      <c r="QMQ346" s="2"/>
      <c r="QMR346" s="2"/>
      <c r="QMS346" s="2"/>
      <c r="QMT346" s="2"/>
      <c r="QMU346" s="2"/>
      <c r="QMV346" s="2"/>
      <c r="QMW346" s="2"/>
      <c r="QMX346" s="2"/>
      <c r="QMY346" s="2"/>
      <c r="QMZ346" s="2"/>
      <c r="QNA346" s="2"/>
      <c r="QNB346" s="2"/>
      <c r="QNC346" s="2"/>
      <c r="QND346" s="2"/>
      <c r="QNE346" s="2"/>
      <c r="QNF346" s="2"/>
      <c r="QNG346" s="2"/>
      <c r="QNH346" s="2"/>
      <c r="QNI346" s="2"/>
      <c r="QNJ346" s="2"/>
      <c r="QNK346" s="2"/>
      <c r="QNL346" s="2"/>
      <c r="QNM346" s="2"/>
      <c r="QNN346" s="2"/>
      <c r="QNO346" s="2"/>
      <c r="QNP346" s="2"/>
      <c r="QNQ346" s="2"/>
      <c r="QNR346" s="2"/>
      <c r="QNS346" s="2"/>
      <c r="QNT346" s="2"/>
      <c r="QNU346" s="2"/>
      <c r="QNV346" s="2"/>
      <c r="QNW346" s="2"/>
      <c r="QNX346" s="2"/>
      <c r="QNY346" s="2"/>
      <c r="QNZ346" s="2"/>
      <c r="QOA346" s="2"/>
      <c r="QOB346" s="2"/>
      <c r="QOC346" s="2"/>
      <c r="QOD346" s="2"/>
      <c r="QOE346" s="2"/>
      <c r="QOF346" s="2"/>
      <c r="QOG346" s="2"/>
      <c r="QOH346" s="2"/>
      <c r="QOI346" s="2"/>
      <c r="QOJ346" s="2"/>
      <c r="QOK346" s="2"/>
      <c r="QOL346" s="2"/>
      <c r="QOM346" s="2"/>
      <c r="QON346" s="2"/>
      <c r="QOO346" s="2"/>
      <c r="QOP346" s="2"/>
      <c r="QOQ346" s="2"/>
      <c r="QOR346" s="2"/>
      <c r="QOS346" s="2"/>
      <c r="QOT346" s="2"/>
      <c r="QOU346" s="2"/>
      <c r="QOV346" s="2"/>
      <c r="QOW346" s="2"/>
      <c r="QOX346" s="2"/>
      <c r="QOY346" s="2"/>
      <c r="QOZ346" s="2"/>
      <c r="QPA346" s="2"/>
      <c r="QPB346" s="2"/>
      <c r="QPC346" s="2"/>
      <c r="QPD346" s="2"/>
      <c r="QPE346" s="2"/>
      <c r="QPF346" s="2"/>
      <c r="QPG346" s="2"/>
      <c r="QPH346" s="2"/>
      <c r="QPI346" s="2"/>
      <c r="QPJ346" s="2"/>
      <c r="QPK346" s="2"/>
      <c r="QPL346" s="2"/>
      <c r="QPM346" s="2"/>
      <c r="QPN346" s="2"/>
      <c r="QPO346" s="2"/>
      <c r="QPP346" s="2"/>
      <c r="QPQ346" s="2"/>
      <c r="QPR346" s="2"/>
      <c r="QPS346" s="2"/>
      <c r="QPT346" s="2"/>
      <c r="QPU346" s="2"/>
      <c r="QPV346" s="2"/>
      <c r="QPW346" s="2"/>
      <c r="QPX346" s="2"/>
      <c r="QPY346" s="2"/>
      <c r="QPZ346" s="2"/>
      <c r="QQA346" s="2"/>
      <c r="QQB346" s="2"/>
      <c r="QQC346" s="2"/>
      <c r="QQD346" s="2"/>
      <c r="QQE346" s="2"/>
      <c r="QQF346" s="2"/>
      <c r="QQG346" s="2"/>
      <c r="QQH346" s="2"/>
      <c r="QQI346" s="2"/>
      <c r="QQJ346" s="2"/>
      <c r="QQK346" s="2"/>
      <c r="QQL346" s="2"/>
      <c r="QQM346" s="2"/>
      <c r="QQN346" s="2"/>
      <c r="QQO346" s="2"/>
      <c r="QQP346" s="2"/>
      <c r="QQQ346" s="2"/>
      <c r="QQR346" s="2"/>
      <c r="QQS346" s="2"/>
      <c r="QQT346" s="2"/>
      <c r="QQU346" s="2"/>
      <c r="QQV346" s="2"/>
      <c r="QQW346" s="2"/>
      <c r="QQX346" s="2"/>
      <c r="QQY346" s="2"/>
      <c r="QQZ346" s="2"/>
      <c r="QRA346" s="2"/>
      <c r="QRB346" s="2"/>
      <c r="QRC346" s="2"/>
      <c r="QRD346" s="2"/>
      <c r="QRE346" s="2"/>
      <c r="QRF346" s="2"/>
      <c r="QRG346" s="2"/>
      <c r="QRH346" s="2"/>
      <c r="QRI346" s="2"/>
      <c r="QRJ346" s="2"/>
      <c r="QRK346" s="2"/>
      <c r="QRL346" s="2"/>
      <c r="QRM346" s="2"/>
      <c r="QRN346" s="2"/>
      <c r="QRO346" s="2"/>
      <c r="QRP346" s="2"/>
      <c r="QRQ346" s="2"/>
      <c r="QRR346" s="2"/>
      <c r="QRS346" s="2"/>
      <c r="QRT346" s="2"/>
      <c r="QRU346" s="2"/>
      <c r="QRV346" s="2"/>
      <c r="QRW346" s="2"/>
      <c r="QRX346" s="2"/>
      <c r="QRY346" s="2"/>
      <c r="QRZ346" s="2"/>
      <c r="QSA346" s="2"/>
      <c r="QSB346" s="2"/>
      <c r="QSC346" s="2"/>
      <c r="QSD346" s="2"/>
      <c r="QSE346" s="2"/>
      <c r="QSF346" s="2"/>
      <c r="QSG346" s="2"/>
      <c r="QSH346" s="2"/>
      <c r="QSI346" s="2"/>
      <c r="QSJ346" s="2"/>
      <c r="QSK346" s="2"/>
      <c r="QSL346" s="2"/>
      <c r="QSM346" s="2"/>
      <c r="QSN346" s="2"/>
      <c r="QSO346" s="2"/>
      <c r="QSP346" s="2"/>
      <c r="QSQ346" s="2"/>
      <c r="QSR346" s="2"/>
      <c r="QSS346" s="2"/>
      <c r="QST346" s="2"/>
      <c r="QSU346" s="2"/>
      <c r="QSV346" s="2"/>
      <c r="QSW346" s="2"/>
      <c r="QSX346" s="2"/>
      <c r="QSY346" s="2"/>
      <c r="QSZ346" s="2"/>
      <c r="QTA346" s="2"/>
      <c r="QTB346" s="2"/>
      <c r="QTC346" s="2"/>
      <c r="QTD346" s="2"/>
      <c r="QTE346" s="2"/>
      <c r="QTF346" s="2"/>
      <c r="QTG346" s="2"/>
      <c r="QTH346" s="2"/>
      <c r="QTI346" s="2"/>
      <c r="QTJ346" s="2"/>
      <c r="QTK346" s="2"/>
      <c r="QTL346" s="2"/>
      <c r="QTM346" s="2"/>
      <c r="QTN346" s="2"/>
      <c r="QTO346" s="2"/>
      <c r="QTP346" s="2"/>
      <c r="QTQ346" s="2"/>
      <c r="QTR346" s="2"/>
      <c r="QTS346" s="2"/>
      <c r="QTT346" s="2"/>
      <c r="QTU346" s="2"/>
      <c r="QTV346" s="2"/>
      <c r="QTW346" s="2"/>
      <c r="QTX346" s="2"/>
      <c r="QTY346" s="2"/>
      <c r="QTZ346" s="2"/>
      <c r="QUA346" s="2"/>
      <c r="QUB346" s="2"/>
      <c r="QUC346" s="2"/>
      <c r="QUD346" s="2"/>
      <c r="QUE346" s="2"/>
      <c r="QUF346" s="2"/>
      <c r="QUG346" s="2"/>
      <c r="QUH346" s="2"/>
      <c r="QUI346" s="2"/>
      <c r="QUJ346" s="2"/>
      <c r="QUK346" s="2"/>
      <c r="QUL346" s="2"/>
      <c r="QUM346" s="2"/>
      <c r="QUN346" s="2"/>
      <c r="QUO346" s="2"/>
      <c r="QUP346" s="2"/>
      <c r="QUQ346" s="2"/>
      <c r="QUR346" s="2"/>
      <c r="QUS346" s="2"/>
      <c r="QUT346" s="2"/>
      <c r="QUU346" s="2"/>
      <c r="QUV346" s="2"/>
      <c r="QUW346" s="2"/>
      <c r="QUX346" s="2"/>
      <c r="QUY346" s="2"/>
      <c r="QUZ346" s="2"/>
      <c r="QVA346" s="2"/>
      <c r="QVB346" s="2"/>
      <c r="QVC346" s="2"/>
      <c r="QVD346" s="2"/>
      <c r="QVE346" s="2"/>
      <c r="QVF346" s="2"/>
      <c r="QVG346" s="2"/>
      <c r="QVH346" s="2"/>
      <c r="QVI346" s="2"/>
      <c r="QVJ346" s="2"/>
      <c r="QVK346" s="2"/>
      <c r="QVL346" s="2"/>
      <c r="QVM346" s="2"/>
      <c r="QVN346" s="2"/>
      <c r="QVO346" s="2"/>
      <c r="QVP346" s="2"/>
      <c r="QVQ346" s="2"/>
      <c r="QVR346" s="2"/>
      <c r="QVS346" s="2"/>
      <c r="QVT346" s="2"/>
      <c r="QVU346" s="2"/>
      <c r="QVV346" s="2"/>
      <c r="QVW346" s="2"/>
      <c r="QVX346" s="2"/>
      <c r="QVY346" s="2"/>
      <c r="QVZ346" s="2"/>
      <c r="QWA346" s="2"/>
      <c r="QWB346" s="2"/>
      <c r="QWC346" s="2"/>
      <c r="QWD346" s="2"/>
      <c r="QWE346" s="2"/>
      <c r="QWF346" s="2"/>
      <c r="QWG346" s="2"/>
      <c r="QWH346" s="2"/>
      <c r="QWI346" s="2"/>
      <c r="QWJ346" s="2"/>
      <c r="QWK346" s="2"/>
      <c r="QWL346" s="2"/>
      <c r="QWM346" s="2"/>
      <c r="QWN346" s="2"/>
      <c r="QWO346" s="2"/>
      <c r="QWP346" s="2"/>
      <c r="QWQ346" s="2"/>
      <c r="QWR346" s="2"/>
      <c r="QWS346" s="2"/>
      <c r="QWT346" s="2"/>
      <c r="QWU346" s="2"/>
      <c r="QWV346" s="2"/>
      <c r="QWW346" s="2"/>
      <c r="QWX346" s="2"/>
      <c r="QWY346" s="2"/>
      <c r="QWZ346" s="2"/>
      <c r="QXA346" s="2"/>
      <c r="QXB346" s="2"/>
      <c r="QXC346" s="2"/>
      <c r="QXD346" s="2"/>
      <c r="QXE346" s="2"/>
      <c r="QXF346" s="2"/>
      <c r="QXG346" s="2"/>
      <c r="QXH346" s="2"/>
      <c r="QXI346" s="2"/>
      <c r="QXJ346" s="2"/>
      <c r="QXK346" s="2"/>
      <c r="QXL346" s="2"/>
      <c r="QXM346" s="2"/>
      <c r="QXN346" s="2"/>
      <c r="QXO346" s="2"/>
      <c r="QXP346" s="2"/>
      <c r="QXQ346" s="2"/>
      <c r="QXR346" s="2"/>
      <c r="QXS346" s="2"/>
      <c r="QXT346" s="2"/>
      <c r="QXU346" s="2"/>
      <c r="QXV346" s="2"/>
      <c r="QXW346" s="2"/>
      <c r="QXX346" s="2"/>
      <c r="QXY346" s="2"/>
      <c r="QXZ346" s="2"/>
      <c r="QYA346" s="2"/>
      <c r="QYB346" s="2"/>
      <c r="QYC346" s="2"/>
      <c r="QYD346" s="2"/>
      <c r="QYE346" s="2"/>
      <c r="QYF346" s="2"/>
      <c r="QYG346" s="2"/>
      <c r="QYH346" s="2"/>
      <c r="QYI346" s="2"/>
      <c r="QYJ346" s="2"/>
      <c r="QYK346" s="2"/>
      <c r="QYL346" s="2"/>
      <c r="QYM346" s="2"/>
      <c r="QYN346" s="2"/>
      <c r="QYO346" s="2"/>
      <c r="QYP346" s="2"/>
      <c r="QYQ346" s="2"/>
      <c r="QYR346" s="2"/>
      <c r="QYS346" s="2"/>
      <c r="QYT346" s="2"/>
      <c r="QYU346" s="2"/>
      <c r="QYV346" s="2"/>
      <c r="QYW346" s="2"/>
      <c r="QYX346" s="2"/>
      <c r="QYY346" s="2"/>
      <c r="QYZ346" s="2"/>
      <c r="QZA346" s="2"/>
      <c r="QZB346" s="2"/>
      <c r="QZC346" s="2"/>
      <c r="QZD346" s="2"/>
      <c r="QZE346" s="2"/>
      <c r="QZF346" s="2"/>
      <c r="QZG346" s="2"/>
      <c r="QZH346" s="2"/>
      <c r="QZI346" s="2"/>
      <c r="QZJ346" s="2"/>
      <c r="QZK346" s="2"/>
      <c r="QZL346" s="2"/>
      <c r="QZM346" s="2"/>
      <c r="QZN346" s="2"/>
      <c r="QZO346" s="2"/>
      <c r="QZP346" s="2"/>
      <c r="QZQ346" s="2"/>
      <c r="QZR346" s="2"/>
      <c r="QZS346" s="2"/>
      <c r="QZT346" s="2"/>
      <c r="QZU346" s="2"/>
      <c r="QZV346" s="2"/>
      <c r="QZW346" s="2"/>
      <c r="QZX346" s="2"/>
      <c r="QZY346" s="2"/>
      <c r="QZZ346" s="2"/>
      <c r="RAA346" s="2"/>
      <c r="RAB346" s="2"/>
      <c r="RAC346" s="2"/>
      <c r="RAD346" s="2"/>
      <c r="RAE346" s="2"/>
      <c r="RAF346" s="2"/>
      <c r="RAG346" s="2"/>
      <c r="RAH346" s="2"/>
      <c r="RAI346" s="2"/>
      <c r="RAJ346" s="2"/>
      <c r="RAK346" s="2"/>
      <c r="RAL346" s="2"/>
      <c r="RAM346" s="2"/>
      <c r="RAN346" s="2"/>
      <c r="RAO346" s="2"/>
      <c r="RAP346" s="2"/>
      <c r="RAQ346" s="2"/>
      <c r="RAR346" s="2"/>
      <c r="RAS346" s="2"/>
      <c r="RAT346" s="2"/>
      <c r="RAU346" s="2"/>
      <c r="RAV346" s="2"/>
      <c r="RAW346" s="2"/>
      <c r="RAX346" s="2"/>
      <c r="RAY346" s="2"/>
      <c r="RAZ346" s="2"/>
      <c r="RBA346" s="2"/>
      <c r="RBB346" s="2"/>
      <c r="RBC346" s="2"/>
      <c r="RBD346" s="2"/>
      <c r="RBE346" s="2"/>
      <c r="RBF346" s="2"/>
      <c r="RBG346" s="2"/>
      <c r="RBH346" s="2"/>
      <c r="RBI346" s="2"/>
      <c r="RBJ346" s="2"/>
      <c r="RBK346" s="2"/>
      <c r="RBL346" s="2"/>
      <c r="RBM346" s="2"/>
      <c r="RBN346" s="2"/>
      <c r="RBO346" s="2"/>
      <c r="RBP346" s="2"/>
      <c r="RBQ346" s="2"/>
      <c r="RBR346" s="2"/>
      <c r="RBS346" s="2"/>
      <c r="RBT346" s="2"/>
      <c r="RBU346" s="2"/>
      <c r="RBV346" s="2"/>
      <c r="RBW346" s="2"/>
      <c r="RBX346" s="2"/>
      <c r="RBY346" s="2"/>
      <c r="RBZ346" s="2"/>
      <c r="RCA346" s="2"/>
      <c r="RCB346" s="2"/>
      <c r="RCC346" s="2"/>
      <c r="RCD346" s="2"/>
      <c r="RCE346" s="2"/>
      <c r="RCF346" s="2"/>
      <c r="RCG346" s="2"/>
      <c r="RCH346" s="2"/>
      <c r="RCI346" s="2"/>
      <c r="RCJ346" s="2"/>
      <c r="RCK346" s="2"/>
      <c r="RCL346" s="2"/>
      <c r="RCM346" s="2"/>
      <c r="RCN346" s="2"/>
      <c r="RCO346" s="2"/>
      <c r="RCP346" s="2"/>
      <c r="RCQ346" s="2"/>
      <c r="RCR346" s="2"/>
      <c r="RCS346" s="2"/>
      <c r="RCT346" s="2"/>
      <c r="RCU346" s="2"/>
      <c r="RCV346" s="2"/>
      <c r="RCW346" s="2"/>
      <c r="RCX346" s="2"/>
      <c r="RCY346" s="2"/>
      <c r="RCZ346" s="2"/>
      <c r="RDA346" s="2"/>
      <c r="RDB346" s="2"/>
      <c r="RDC346" s="2"/>
      <c r="RDD346" s="2"/>
      <c r="RDE346" s="2"/>
      <c r="RDF346" s="2"/>
      <c r="RDG346" s="2"/>
      <c r="RDH346" s="2"/>
      <c r="RDI346" s="2"/>
      <c r="RDJ346" s="2"/>
      <c r="RDK346" s="2"/>
      <c r="RDL346" s="2"/>
      <c r="RDM346" s="2"/>
      <c r="RDN346" s="2"/>
      <c r="RDO346" s="2"/>
      <c r="RDP346" s="2"/>
      <c r="RDQ346" s="2"/>
      <c r="RDR346" s="2"/>
      <c r="RDS346" s="2"/>
      <c r="RDT346" s="2"/>
      <c r="RDU346" s="2"/>
      <c r="RDV346" s="2"/>
      <c r="RDW346" s="2"/>
      <c r="RDX346" s="2"/>
      <c r="RDY346" s="2"/>
      <c r="RDZ346" s="2"/>
      <c r="REA346" s="2"/>
      <c r="REB346" s="2"/>
      <c r="REC346" s="2"/>
      <c r="RED346" s="2"/>
      <c r="REE346" s="2"/>
      <c r="REF346" s="2"/>
      <c r="REG346" s="2"/>
      <c r="REH346" s="2"/>
      <c r="REI346" s="2"/>
      <c r="REJ346" s="2"/>
      <c r="REK346" s="2"/>
      <c r="REL346" s="2"/>
      <c r="REM346" s="2"/>
      <c r="REN346" s="2"/>
      <c r="REO346" s="2"/>
      <c r="REP346" s="2"/>
      <c r="REQ346" s="2"/>
      <c r="RER346" s="2"/>
      <c r="RES346" s="2"/>
      <c r="RET346" s="2"/>
      <c r="REU346" s="2"/>
      <c r="REV346" s="2"/>
      <c r="REW346" s="2"/>
      <c r="REX346" s="2"/>
      <c r="REY346" s="2"/>
      <c r="REZ346" s="2"/>
      <c r="RFA346" s="2"/>
      <c r="RFB346" s="2"/>
      <c r="RFC346" s="2"/>
      <c r="RFD346" s="2"/>
      <c r="RFE346" s="2"/>
      <c r="RFF346" s="2"/>
      <c r="RFG346" s="2"/>
      <c r="RFH346" s="2"/>
      <c r="RFI346" s="2"/>
      <c r="RFJ346" s="2"/>
      <c r="RFK346" s="2"/>
      <c r="RFL346" s="2"/>
      <c r="RFM346" s="2"/>
      <c r="RFN346" s="2"/>
      <c r="RFO346" s="2"/>
      <c r="RFP346" s="2"/>
      <c r="RFQ346" s="2"/>
      <c r="RFR346" s="2"/>
      <c r="RFS346" s="2"/>
      <c r="RFT346" s="2"/>
      <c r="RFU346" s="2"/>
      <c r="RFV346" s="2"/>
      <c r="RFW346" s="2"/>
      <c r="RFX346" s="2"/>
      <c r="RFY346" s="2"/>
      <c r="RFZ346" s="2"/>
      <c r="RGA346" s="2"/>
      <c r="RGB346" s="2"/>
      <c r="RGC346" s="2"/>
      <c r="RGD346" s="2"/>
      <c r="RGE346" s="2"/>
      <c r="RGF346" s="2"/>
      <c r="RGG346" s="2"/>
      <c r="RGH346" s="2"/>
      <c r="RGI346" s="2"/>
      <c r="RGJ346" s="2"/>
      <c r="RGK346" s="2"/>
      <c r="RGL346" s="2"/>
      <c r="RGM346" s="2"/>
      <c r="RGN346" s="2"/>
      <c r="RGO346" s="2"/>
      <c r="RGP346" s="2"/>
      <c r="RGQ346" s="2"/>
      <c r="RGR346" s="2"/>
      <c r="RGS346" s="2"/>
      <c r="RGT346" s="2"/>
      <c r="RGU346" s="2"/>
      <c r="RGV346" s="2"/>
      <c r="RGW346" s="2"/>
      <c r="RGX346" s="2"/>
      <c r="RGY346" s="2"/>
      <c r="RGZ346" s="2"/>
      <c r="RHA346" s="2"/>
      <c r="RHB346" s="2"/>
      <c r="RHC346" s="2"/>
      <c r="RHD346" s="2"/>
      <c r="RHE346" s="2"/>
      <c r="RHF346" s="2"/>
      <c r="RHG346" s="2"/>
      <c r="RHH346" s="2"/>
      <c r="RHI346" s="2"/>
      <c r="RHJ346" s="2"/>
      <c r="RHK346" s="2"/>
      <c r="RHL346" s="2"/>
      <c r="RHM346" s="2"/>
      <c r="RHN346" s="2"/>
      <c r="RHO346" s="2"/>
      <c r="RHP346" s="2"/>
      <c r="RHQ346" s="2"/>
      <c r="RHR346" s="2"/>
      <c r="RHS346" s="2"/>
      <c r="RHT346" s="2"/>
      <c r="RHU346" s="2"/>
      <c r="RHV346" s="2"/>
      <c r="RHW346" s="2"/>
      <c r="RHX346" s="2"/>
      <c r="RHY346" s="2"/>
      <c r="RHZ346" s="2"/>
      <c r="RIA346" s="2"/>
      <c r="RIB346" s="2"/>
      <c r="RIC346" s="2"/>
      <c r="RID346" s="2"/>
      <c r="RIE346" s="2"/>
      <c r="RIF346" s="2"/>
      <c r="RIG346" s="2"/>
      <c r="RIH346" s="2"/>
      <c r="RII346" s="2"/>
      <c r="RIJ346" s="2"/>
      <c r="RIK346" s="2"/>
      <c r="RIL346" s="2"/>
      <c r="RIM346" s="2"/>
      <c r="RIN346" s="2"/>
      <c r="RIO346" s="2"/>
      <c r="RIP346" s="2"/>
      <c r="RIQ346" s="2"/>
      <c r="RIR346" s="2"/>
      <c r="RIS346" s="2"/>
      <c r="RIT346" s="2"/>
      <c r="RIU346" s="2"/>
      <c r="RIV346" s="2"/>
      <c r="RIW346" s="2"/>
      <c r="RIX346" s="2"/>
      <c r="RIY346" s="2"/>
      <c r="RIZ346" s="2"/>
      <c r="RJA346" s="2"/>
      <c r="RJB346" s="2"/>
      <c r="RJC346" s="2"/>
      <c r="RJD346" s="2"/>
      <c r="RJE346" s="2"/>
      <c r="RJF346" s="2"/>
      <c r="RJG346" s="2"/>
      <c r="RJH346" s="2"/>
      <c r="RJI346" s="2"/>
      <c r="RJJ346" s="2"/>
      <c r="RJK346" s="2"/>
      <c r="RJL346" s="2"/>
      <c r="RJM346" s="2"/>
      <c r="RJN346" s="2"/>
      <c r="RJO346" s="2"/>
      <c r="RJP346" s="2"/>
      <c r="RJQ346" s="2"/>
      <c r="RJR346" s="2"/>
      <c r="RJS346" s="2"/>
      <c r="RJT346" s="2"/>
      <c r="RJU346" s="2"/>
      <c r="RJV346" s="2"/>
      <c r="RJW346" s="2"/>
      <c r="RJX346" s="2"/>
      <c r="RJY346" s="2"/>
      <c r="RJZ346" s="2"/>
      <c r="RKA346" s="2"/>
      <c r="RKB346" s="2"/>
      <c r="RKC346" s="2"/>
      <c r="RKD346" s="2"/>
      <c r="RKE346" s="2"/>
      <c r="RKF346" s="2"/>
      <c r="RKG346" s="2"/>
      <c r="RKH346" s="2"/>
      <c r="RKI346" s="2"/>
      <c r="RKJ346" s="2"/>
      <c r="RKK346" s="2"/>
      <c r="RKL346" s="2"/>
      <c r="RKM346" s="2"/>
      <c r="RKN346" s="2"/>
      <c r="RKO346" s="2"/>
      <c r="RKP346" s="2"/>
      <c r="RKQ346" s="2"/>
      <c r="RKR346" s="2"/>
      <c r="RKS346" s="2"/>
      <c r="RKT346" s="2"/>
      <c r="RKU346" s="2"/>
      <c r="RKV346" s="2"/>
      <c r="RKW346" s="2"/>
      <c r="RKX346" s="2"/>
      <c r="RKY346" s="2"/>
      <c r="RKZ346" s="2"/>
      <c r="RLA346" s="2"/>
      <c r="RLB346" s="2"/>
      <c r="RLC346" s="2"/>
      <c r="RLD346" s="2"/>
      <c r="RLE346" s="2"/>
      <c r="RLF346" s="2"/>
      <c r="RLG346" s="2"/>
      <c r="RLH346" s="2"/>
      <c r="RLI346" s="2"/>
      <c r="RLJ346" s="2"/>
      <c r="RLK346" s="2"/>
      <c r="RLL346" s="2"/>
      <c r="RLM346" s="2"/>
      <c r="RLN346" s="2"/>
      <c r="RLO346" s="2"/>
      <c r="RLP346" s="2"/>
      <c r="RLQ346" s="2"/>
      <c r="RLR346" s="2"/>
      <c r="RLS346" s="2"/>
      <c r="RLT346" s="2"/>
      <c r="RLU346" s="2"/>
      <c r="RLV346" s="2"/>
      <c r="RLW346" s="2"/>
      <c r="RLX346" s="2"/>
      <c r="RLY346" s="2"/>
      <c r="RLZ346" s="2"/>
      <c r="RMA346" s="2"/>
      <c r="RMB346" s="2"/>
      <c r="RMC346" s="2"/>
      <c r="RMD346" s="2"/>
      <c r="RME346" s="2"/>
      <c r="RMF346" s="2"/>
      <c r="RMG346" s="2"/>
      <c r="RMH346" s="2"/>
      <c r="RMI346" s="2"/>
      <c r="RMJ346" s="2"/>
      <c r="RMK346" s="2"/>
      <c r="RML346" s="2"/>
      <c r="RMM346" s="2"/>
      <c r="RMN346" s="2"/>
      <c r="RMO346" s="2"/>
      <c r="RMP346" s="2"/>
      <c r="RMQ346" s="2"/>
      <c r="RMR346" s="2"/>
      <c r="RMS346" s="2"/>
      <c r="RMT346" s="2"/>
      <c r="RMU346" s="2"/>
      <c r="RMV346" s="2"/>
      <c r="RMW346" s="2"/>
      <c r="RMX346" s="2"/>
      <c r="RMY346" s="2"/>
      <c r="RMZ346" s="2"/>
      <c r="RNA346" s="2"/>
      <c r="RNB346" s="2"/>
      <c r="RNC346" s="2"/>
      <c r="RND346" s="2"/>
      <c r="RNE346" s="2"/>
      <c r="RNF346" s="2"/>
      <c r="RNG346" s="2"/>
      <c r="RNH346" s="2"/>
      <c r="RNI346" s="2"/>
      <c r="RNJ346" s="2"/>
      <c r="RNK346" s="2"/>
      <c r="RNL346" s="2"/>
      <c r="RNM346" s="2"/>
      <c r="RNN346" s="2"/>
      <c r="RNO346" s="2"/>
      <c r="RNP346" s="2"/>
      <c r="RNQ346" s="2"/>
      <c r="RNR346" s="2"/>
      <c r="RNS346" s="2"/>
      <c r="RNT346" s="2"/>
      <c r="RNU346" s="2"/>
      <c r="RNV346" s="2"/>
      <c r="RNW346" s="2"/>
      <c r="RNX346" s="2"/>
      <c r="RNY346" s="2"/>
      <c r="RNZ346" s="2"/>
      <c r="ROA346" s="2"/>
      <c r="ROB346" s="2"/>
      <c r="ROC346" s="2"/>
      <c r="ROD346" s="2"/>
      <c r="ROE346" s="2"/>
      <c r="ROF346" s="2"/>
      <c r="ROG346" s="2"/>
      <c r="ROH346" s="2"/>
      <c r="ROI346" s="2"/>
      <c r="ROJ346" s="2"/>
      <c r="ROK346" s="2"/>
      <c r="ROL346" s="2"/>
      <c r="ROM346" s="2"/>
      <c r="RON346" s="2"/>
      <c r="ROO346" s="2"/>
      <c r="ROP346" s="2"/>
      <c r="ROQ346" s="2"/>
      <c r="ROR346" s="2"/>
      <c r="ROS346" s="2"/>
      <c r="ROT346" s="2"/>
      <c r="ROU346" s="2"/>
      <c r="ROV346" s="2"/>
      <c r="ROW346" s="2"/>
      <c r="ROX346" s="2"/>
      <c r="ROY346" s="2"/>
      <c r="ROZ346" s="2"/>
      <c r="RPA346" s="2"/>
      <c r="RPB346" s="2"/>
      <c r="RPC346" s="2"/>
      <c r="RPD346" s="2"/>
      <c r="RPE346" s="2"/>
      <c r="RPF346" s="2"/>
      <c r="RPG346" s="2"/>
      <c r="RPH346" s="2"/>
      <c r="RPI346" s="2"/>
      <c r="RPJ346" s="2"/>
      <c r="RPK346" s="2"/>
      <c r="RPL346" s="2"/>
      <c r="RPM346" s="2"/>
      <c r="RPN346" s="2"/>
      <c r="RPO346" s="2"/>
      <c r="RPP346" s="2"/>
      <c r="RPQ346" s="2"/>
      <c r="RPR346" s="2"/>
      <c r="RPS346" s="2"/>
      <c r="RPT346" s="2"/>
      <c r="RPU346" s="2"/>
      <c r="RPV346" s="2"/>
      <c r="RPW346" s="2"/>
      <c r="RPX346" s="2"/>
      <c r="RPY346" s="2"/>
      <c r="RPZ346" s="2"/>
      <c r="RQA346" s="2"/>
      <c r="RQB346" s="2"/>
      <c r="RQC346" s="2"/>
      <c r="RQD346" s="2"/>
      <c r="RQE346" s="2"/>
      <c r="RQF346" s="2"/>
      <c r="RQG346" s="2"/>
      <c r="RQH346" s="2"/>
      <c r="RQI346" s="2"/>
      <c r="RQJ346" s="2"/>
      <c r="RQK346" s="2"/>
      <c r="RQL346" s="2"/>
      <c r="RQM346" s="2"/>
      <c r="RQN346" s="2"/>
      <c r="RQO346" s="2"/>
      <c r="RQP346" s="2"/>
      <c r="RQQ346" s="2"/>
      <c r="RQR346" s="2"/>
      <c r="RQS346" s="2"/>
      <c r="RQT346" s="2"/>
      <c r="RQU346" s="2"/>
      <c r="RQV346" s="2"/>
      <c r="RQW346" s="2"/>
      <c r="RQX346" s="2"/>
      <c r="RQY346" s="2"/>
      <c r="RQZ346" s="2"/>
      <c r="RRA346" s="2"/>
      <c r="RRB346" s="2"/>
      <c r="RRC346" s="2"/>
      <c r="RRD346" s="2"/>
      <c r="RRE346" s="2"/>
      <c r="RRF346" s="2"/>
      <c r="RRG346" s="2"/>
      <c r="RRH346" s="2"/>
      <c r="RRI346" s="2"/>
      <c r="RRJ346" s="2"/>
      <c r="RRK346" s="2"/>
      <c r="RRL346" s="2"/>
      <c r="RRM346" s="2"/>
      <c r="RRN346" s="2"/>
      <c r="RRO346" s="2"/>
      <c r="RRP346" s="2"/>
      <c r="RRQ346" s="2"/>
      <c r="RRR346" s="2"/>
      <c r="RRS346" s="2"/>
      <c r="RRT346" s="2"/>
      <c r="RRU346" s="2"/>
      <c r="RRV346" s="2"/>
      <c r="RRW346" s="2"/>
      <c r="RRX346" s="2"/>
      <c r="RRY346" s="2"/>
      <c r="RRZ346" s="2"/>
      <c r="RSA346" s="2"/>
      <c r="RSB346" s="2"/>
      <c r="RSC346" s="2"/>
      <c r="RSD346" s="2"/>
      <c r="RSE346" s="2"/>
      <c r="RSF346" s="2"/>
      <c r="RSG346" s="2"/>
      <c r="RSH346" s="2"/>
      <c r="RSI346" s="2"/>
      <c r="RSJ346" s="2"/>
      <c r="RSK346" s="2"/>
      <c r="RSL346" s="2"/>
      <c r="RSM346" s="2"/>
      <c r="RSN346" s="2"/>
      <c r="RSO346" s="2"/>
      <c r="RSP346" s="2"/>
      <c r="RSQ346" s="2"/>
      <c r="RSR346" s="2"/>
      <c r="RSS346" s="2"/>
      <c r="RST346" s="2"/>
      <c r="RSU346" s="2"/>
      <c r="RSV346" s="2"/>
      <c r="RSW346" s="2"/>
      <c r="RSX346" s="2"/>
      <c r="RSY346" s="2"/>
      <c r="RSZ346" s="2"/>
      <c r="RTA346" s="2"/>
      <c r="RTB346" s="2"/>
      <c r="RTC346" s="2"/>
      <c r="RTD346" s="2"/>
      <c r="RTE346" s="2"/>
      <c r="RTF346" s="2"/>
      <c r="RTG346" s="2"/>
      <c r="RTH346" s="2"/>
      <c r="RTI346" s="2"/>
      <c r="RTJ346" s="2"/>
      <c r="RTK346" s="2"/>
      <c r="RTL346" s="2"/>
      <c r="RTM346" s="2"/>
      <c r="RTN346" s="2"/>
      <c r="RTO346" s="2"/>
      <c r="RTP346" s="2"/>
      <c r="RTQ346" s="2"/>
      <c r="RTR346" s="2"/>
      <c r="RTS346" s="2"/>
      <c r="RTT346" s="2"/>
      <c r="RTU346" s="2"/>
      <c r="RTV346" s="2"/>
      <c r="RTW346" s="2"/>
      <c r="RTX346" s="2"/>
      <c r="RTY346" s="2"/>
      <c r="RTZ346" s="2"/>
      <c r="RUA346" s="2"/>
      <c r="RUB346" s="2"/>
      <c r="RUC346" s="2"/>
      <c r="RUD346" s="2"/>
      <c r="RUE346" s="2"/>
      <c r="RUF346" s="2"/>
      <c r="RUG346" s="2"/>
      <c r="RUH346" s="2"/>
      <c r="RUI346" s="2"/>
      <c r="RUJ346" s="2"/>
      <c r="RUK346" s="2"/>
      <c r="RUL346" s="2"/>
      <c r="RUM346" s="2"/>
      <c r="RUN346" s="2"/>
      <c r="RUO346" s="2"/>
      <c r="RUP346" s="2"/>
      <c r="RUQ346" s="2"/>
      <c r="RUR346" s="2"/>
      <c r="RUS346" s="2"/>
      <c r="RUT346" s="2"/>
      <c r="RUU346" s="2"/>
      <c r="RUV346" s="2"/>
      <c r="RUW346" s="2"/>
      <c r="RUX346" s="2"/>
      <c r="RUY346" s="2"/>
      <c r="RUZ346" s="2"/>
      <c r="RVA346" s="2"/>
      <c r="RVB346" s="2"/>
      <c r="RVC346" s="2"/>
      <c r="RVD346" s="2"/>
      <c r="RVE346" s="2"/>
      <c r="RVF346" s="2"/>
      <c r="RVG346" s="2"/>
      <c r="RVH346" s="2"/>
      <c r="RVI346" s="2"/>
      <c r="RVJ346" s="2"/>
      <c r="RVK346" s="2"/>
      <c r="RVL346" s="2"/>
      <c r="RVM346" s="2"/>
      <c r="RVN346" s="2"/>
      <c r="RVO346" s="2"/>
      <c r="RVP346" s="2"/>
      <c r="RVQ346" s="2"/>
      <c r="RVR346" s="2"/>
      <c r="RVS346" s="2"/>
      <c r="RVT346" s="2"/>
      <c r="RVU346" s="2"/>
      <c r="RVV346" s="2"/>
      <c r="RVW346" s="2"/>
      <c r="RVX346" s="2"/>
      <c r="RVY346" s="2"/>
      <c r="RVZ346" s="2"/>
      <c r="RWA346" s="2"/>
      <c r="RWB346" s="2"/>
      <c r="RWC346" s="2"/>
      <c r="RWD346" s="2"/>
      <c r="RWE346" s="2"/>
      <c r="RWF346" s="2"/>
      <c r="RWG346" s="2"/>
      <c r="RWH346" s="2"/>
      <c r="RWI346" s="2"/>
      <c r="RWJ346" s="2"/>
      <c r="RWK346" s="2"/>
      <c r="RWL346" s="2"/>
      <c r="RWM346" s="2"/>
      <c r="RWN346" s="2"/>
      <c r="RWO346" s="2"/>
      <c r="RWP346" s="2"/>
      <c r="RWQ346" s="2"/>
      <c r="RWR346" s="2"/>
      <c r="RWS346" s="2"/>
      <c r="RWT346" s="2"/>
      <c r="RWU346" s="2"/>
      <c r="RWV346" s="2"/>
      <c r="RWW346" s="2"/>
      <c r="RWX346" s="2"/>
      <c r="RWY346" s="2"/>
      <c r="RWZ346" s="2"/>
      <c r="RXA346" s="2"/>
      <c r="RXB346" s="2"/>
      <c r="RXC346" s="2"/>
      <c r="RXD346" s="2"/>
      <c r="RXE346" s="2"/>
      <c r="RXF346" s="2"/>
      <c r="RXG346" s="2"/>
      <c r="RXH346" s="2"/>
      <c r="RXI346" s="2"/>
      <c r="RXJ346" s="2"/>
      <c r="RXK346" s="2"/>
      <c r="RXL346" s="2"/>
      <c r="RXM346" s="2"/>
      <c r="RXN346" s="2"/>
      <c r="RXO346" s="2"/>
      <c r="RXP346" s="2"/>
      <c r="RXQ346" s="2"/>
      <c r="RXR346" s="2"/>
      <c r="RXS346" s="2"/>
      <c r="RXT346" s="2"/>
      <c r="RXU346" s="2"/>
      <c r="RXV346" s="2"/>
      <c r="RXW346" s="2"/>
      <c r="RXX346" s="2"/>
      <c r="RXY346" s="2"/>
      <c r="RXZ346" s="2"/>
      <c r="RYA346" s="2"/>
      <c r="RYB346" s="2"/>
      <c r="RYC346" s="2"/>
      <c r="RYD346" s="2"/>
      <c r="RYE346" s="2"/>
      <c r="RYF346" s="2"/>
      <c r="RYG346" s="2"/>
      <c r="RYH346" s="2"/>
      <c r="RYI346" s="2"/>
      <c r="RYJ346" s="2"/>
      <c r="RYK346" s="2"/>
      <c r="RYL346" s="2"/>
      <c r="RYM346" s="2"/>
      <c r="RYN346" s="2"/>
      <c r="RYO346" s="2"/>
      <c r="RYP346" s="2"/>
      <c r="RYQ346" s="2"/>
      <c r="RYR346" s="2"/>
      <c r="RYS346" s="2"/>
      <c r="RYT346" s="2"/>
      <c r="RYU346" s="2"/>
      <c r="RYV346" s="2"/>
      <c r="RYW346" s="2"/>
      <c r="RYX346" s="2"/>
      <c r="RYY346" s="2"/>
      <c r="RYZ346" s="2"/>
      <c r="RZA346" s="2"/>
      <c r="RZB346" s="2"/>
      <c r="RZC346" s="2"/>
      <c r="RZD346" s="2"/>
      <c r="RZE346" s="2"/>
      <c r="RZF346" s="2"/>
      <c r="RZG346" s="2"/>
      <c r="RZH346" s="2"/>
      <c r="RZI346" s="2"/>
      <c r="RZJ346" s="2"/>
      <c r="RZK346" s="2"/>
      <c r="RZL346" s="2"/>
      <c r="RZM346" s="2"/>
      <c r="RZN346" s="2"/>
      <c r="RZO346" s="2"/>
      <c r="RZP346" s="2"/>
      <c r="RZQ346" s="2"/>
      <c r="RZR346" s="2"/>
      <c r="RZS346" s="2"/>
      <c r="RZT346" s="2"/>
      <c r="RZU346" s="2"/>
      <c r="RZV346" s="2"/>
      <c r="RZW346" s="2"/>
      <c r="RZX346" s="2"/>
      <c r="RZY346" s="2"/>
      <c r="RZZ346" s="2"/>
      <c r="SAA346" s="2"/>
      <c r="SAB346" s="2"/>
      <c r="SAC346" s="2"/>
      <c r="SAD346" s="2"/>
      <c r="SAE346" s="2"/>
      <c r="SAF346" s="2"/>
      <c r="SAG346" s="2"/>
      <c r="SAH346" s="2"/>
      <c r="SAI346" s="2"/>
      <c r="SAJ346" s="2"/>
      <c r="SAK346" s="2"/>
      <c r="SAL346" s="2"/>
      <c r="SAM346" s="2"/>
      <c r="SAN346" s="2"/>
      <c r="SAO346" s="2"/>
      <c r="SAP346" s="2"/>
      <c r="SAQ346" s="2"/>
      <c r="SAR346" s="2"/>
      <c r="SAS346" s="2"/>
      <c r="SAT346" s="2"/>
      <c r="SAU346" s="2"/>
      <c r="SAV346" s="2"/>
      <c r="SAW346" s="2"/>
      <c r="SAX346" s="2"/>
      <c r="SAY346" s="2"/>
      <c r="SAZ346" s="2"/>
      <c r="SBA346" s="2"/>
      <c r="SBB346" s="2"/>
      <c r="SBC346" s="2"/>
      <c r="SBD346" s="2"/>
      <c r="SBE346" s="2"/>
      <c r="SBF346" s="2"/>
      <c r="SBG346" s="2"/>
      <c r="SBH346" s="2"/>
      <c r="SBI346" s="2"/>
      <c r="SBJ346" s="2"/>
      <c r="SBK346" s="2"/>
      <c r="SBL346" s="2"/>
      <c r="SBM346" s="2"/>
      <c r="SBN346" s="2"/>
      <c r="SBO346" s="2"/>
      <c r="SBP346" s="2"/>
      <c r="SBQ346" s="2"/>
      <c r="SBR346" s="2"/>
      <c r="SBS346" s="2"/>
      <c r="SBT346" s="2"/>
      <c r="SBU346" s="2"/>
      <c r="SBV346" s="2"/>
      <c r="SBW346" s="2"/>
      <c r="SBX346" s="2"/>
      <c r="SBY346" s="2"/>
      <c r="SBZ346" s="2"/>
      <c r="SCA346" s="2"/>
      <c r="SCB346" s="2"/>
      <c r="SCC346" s="2"/>
      <c r="SCD346" s="2"/>
      <c r="SCE346" s="2"/>
      <c r="SCF346" s="2"/>
      <c r="SCG346" s="2"/>
      <c r="SCH346" s="2"/>
      <c r="SCI346" s="2"/>
      <c r="SCJ346" s="2"/>
      <c r="SCK346" s="2"/>
      <c r="SCL346" s="2"/>
      <c r="SCM346" s="2"/>
      <c r="SCN346" s="2"/>
      <c r="SCO346" s="2"/>
      <c r="SCP346" s="2"/>
      <c r="SCQ346" s="2"/>
      <c r="SCR346" s="2"/>
      <c r="SCS346" s="2"/>
      <c r="SCT346" s="2"/>
      <c r="SCU346" s="2"/>
      <c r="SCV346" s="2"/>
      <c r="SCW346" s="2"/>
      <c r="SCX346" s="2"/>
      <c r="SCY346" s="2"/>
      <c r="SCZ346" s="2"/>
      <c r="SDA346" s="2"/>
      <c r="SDB346" s="2"/>
      <c r="SDC346" s="2"/>
      <c r="SDD346" s="2"/>
      <c r="SDE346" s="2"/>
      <c r="SDF346" s="2"/>
      <c r="SDG346" s="2"/>
      <c r="SDH346" s="2"/>
      <c r="SDI346" s="2"/>
      <c r="SDJ346" s="2"/>
      <c r="SDK346" s="2"/>
      <c r="SDL346" s="2"/>
      <c r="SDM346" s="2"/>
      <c r="SDN346" s="2"/>
      <c r="SDO346" s="2"/>
      <c r="SDP346" s="2"/>
      <c r="SDQ346" s="2"/>
      <c r="SDR346" s="2"/>
      <c r="SDS346" s="2"/>
      <c r="SDT346" s="2"/>
      <c r="SDU346" s="2"/>
      <c r="SDV346" s="2"/>
      <c r="SDW346" s="2"/>
      <c r="SDX346" s="2"/>
      <c r="SDY346" s="2"/>
      <c r="SDZ346" s="2"/>
      <c r="SEA346" s="2"/>
      <c r="SEB346" s="2"/>
      <c r="SEC346" s="2"/>
      <c r="SED346" s="2"/>
      <c r="SEE346" s="2"/>
      <c r="SEF346" s="2"/>
      <c r="SEG346" s="2"/>
      <c r="SEH346" s="2"/>
      <c r="SEI346" s="2"/>
      <c r="SEJ346" s="2"/>
      <c r="SEK346" s="2"/>
      <c r="SEL346" s="2"/>
      <c r="SEM346" s="2"/>
      <c r="SEN346" s="2"/>
      <c r="SEO346" s="2"/>
      <c r="SEP346" s="2"/>
      <c r="SEQ346" s="2"/>
      <c r="SER346" s="2"/>
      <c r="SES346" s="2"/>
      <c r="SET346" s="2"/>
      <c r="SEU346" s="2"/>
      <c r="SEV346" s="2"/>
      <c r="SEW346" s="2"/>
      <c r="SEX346" s="2"/>
      <c r="SEY346" s="2"/>
      <c r="SEZ346" s="2"/>
      <c r="SFA346" s="2"/>
      <c r="SFB346" s="2"/>
      <c r="SFC346" s="2"/>
      <c r="SFD346" s="2"/>
      <c r="SFE346" s="2"/>
      <c r="SFF346" s="2"/>
      <c r="SFG346" s="2"/>
      <c r="SFH346" s="2"/>
      <c r="SFI346" s="2"/>
      <c r="SFJ346" s="2"/>
      <c r="SFK346" s="2"/>
      <c r="SFL346" s="2"/>
      <c r="SFM346" s="2"/>
      <c r="SFN346" s="2"/>
      <c r="SFO346" s="2"/>
      <c r="SFP346" s="2"/>
      <c r="SFQ346" s="2"/>
      <c r="SFR346" s="2"/>
      <c r="SFS346" s="2"/>
      <c r="SFT346" s="2"/>
      <c r="SFU346" s="2"/>
      <c r="SFV346" s="2"/>
      <c r="SFW346" s="2"/>
      <c r="SFX346" s="2"/>
      <c r="SFY346" s="2"/>
      <c r="SFZ346" s="2"/>
      <c r="SGA346" s="2"/>
      <c r="SGB346" s="2"/>
      <c r="SGC346" s="2"/>
      <c r="SGD346" s="2"/>
      <c r="SGE346" s="2"/>
      <c r="SGF346" s="2"/>
      <c r="SGG346" s="2"/>
      <c r="SGH346" s="2"/>
      <c r="SGI346" s="2"/>
      <c r="SGJ346" s="2"/>
      <c r="SGK346" s="2"/>
      <c r="SGL346" s="2"/>
      <c r="SGM346" s="2"/>
      <c r="SGN346" s="2"/>
      <c r="SGO346" s="2"/>
      <c r="SGP346" s="2"/>
      <c r="SGQ346" s="2"/>
      <c r="SGR346" s="2"/>
      <c r="SGS346" s="2"/>
      <c r="SGT346" s="2"/>
      <c r="SGU346" s="2"/>
      <c r="SGV346" s="2"/>
      <c r="SGW346" s="2"/>
      <c r="SGX346" s="2"/>
      <c r="SGY346" s="2"/>
      <c r="SGZ346" s="2"/>
      <c r="SHA346" s="2"/>
      <c r="SHB346" s="2"/>
      <c r="SHC346" s="2"/>
      <c r="SHD346" s="2"/>
      <c r="SHE346" s="2"/>
      <c r="SHF346" s="2"/>
      <c r="SHG346" s="2"/>
      <c r="SHH346" s="2"/>
      <c r="SHI346" s="2"/>
      <c r="SHJ346" s="2"/>
      <c r="SHK346" s="2"/>
      <c r="SHL346" s="2"/>
      <c r="SHM346" s="2"/>
      <c r="SHN346" s="2"/>
      <c r="SHO346" s="2"/>
      <c r="SHP346" s="2"/>
      <c r="SHQ346" s="2"/>
      <c r="SHR346" s="2"/>
      <c r="SHS346" s="2"/>
      <c r="SHT346" s="2"/>
      <c r="SHU346" s="2"/>
      <c r="SHV346" s="2"/>
      <c r="SHW346" s="2"/>
      <c r="SHX346" s="2"/>
      <c r="SHY346" s="2"/>
      <c r="SHZ346" s="2"/>
      <c r="SIA346" s="2"/>
      <c r="SIB346" s="2"/>
      <c r="SIC346" s="2"/>
      <c r="SID346" s="2"/>
      <c r="SIE346" s="2"/>
      <c r="SIF346" s="2"/>
      <c r="SIG346" s="2"/>
      <c r="SIH346" s="2"/>
      <c r="SII346" s="2"/>
      <c r="SIJ346" s="2"/>
      <c r="SIK346" s="2"/>
      <c r="SIL346" s="2"/>
      <c r="SIM346" s="2"/>
      <c r="SIN346" s="2"/>
      <c r="SIO346" s="2"/>
      <c r="SIP346" s="2"/>
      <c r="SIQ346" s="2"/>
      <c r="SIR346" s="2"/>
      <c r="SIS346" s="2"/>
      <c r="SIT346" s="2"/>
      <c r="SIU346" s="2"/>
      <c r="SIV346" s="2"/>
      <c r="SIW346" s="2"/>
      <c r="SIX346" s="2"/>
      <c r="SIY346" s="2"/>
      <c r="SIZ346" s="2"/>
      <c r="SJA346" s="2"/>
      <c r="SJB346" s="2"/>
      <c r="SJC346" s="2"/>
      <c r="SJD346" s="2"/>
      <c r="SJE346" s="2"/>
      <c r="SJF346" s="2"/>
      <c r="SJG346" s="2"/>
      <c r="SJH346" s="2"/>
      <c r="SJI346" s="2"/>
      <c r="SJJ346" s="2"/>
      <c r="SJK346" s="2"/>
      <c r="SJL346" s="2"/>
      <c r="SJM346" s="2"/>
      <c r="SJN346" s="2"/>
      <c r="SJO346" s="2"/>
      <c r="SJP346" s="2"/>
      <c r="SJQ346" s="2"/>
      <c r="SJR346" s="2"/>
      <c r="SJS346" s="2"/>
      <c r="SJT346" s="2"/>
      <c r="SJU346" s="2"/>
      <c r="SJV346" s="2"/>
      <c r="SJW346" s="2"/>
      <c r="SJX346" s="2"/>
      <c r="SJY346" s="2"/>
      <c r="SJZ346" s="2"/>
      <c r="SKA346" s="2"/>
      <c r="SKB346" s="2"/>
      <c r="SKC346" s="2"/>
      <c r="SKD346" s="2"/>
      <c r="SKE346" s="2"/>
      <c r="SKF346" s="2"/>
      <c r="SKG346" s="2"/>
      <c r="SKH346" s="2"/>
      <c r="SKI346" s="2"/>
      <c r="SKJ346" s="2"/>
      <c r="SKK346" s="2"/>
      <c r="SKL346" s="2"/>
      <c r="SKM346" s="2"/>
      <c r="SKN346" s="2"/>
      <c r="SKO346" s="2"/>
      <c r="SKP346" s="2"/>
      <c r="SKQ346" s="2"/>
      <c r="SKR346" s="2"/>
      <c r="SKS346" s="2"/>
      <c r="SKT346" s="2"/>
      <c r="SKU346" s="2"/>
      <c r="SKV346" s="2"/>
      <c r="SKW346" s="2"/>
      <c r="SKX346" s="2"/>
      <c r="SKY346" s="2"/>
      <c r="SKZ346" s="2"/>
      <c r="SLA346" s="2"/>
      <c r="SLB346" s="2"/>
      <c r="SLC346" s="2"/>
      <c r="SLD346" s="2"/>
      <c r="SLE346" s="2"/>
      <c r="SLF346" s="2"/>
      <c r="SLG346" s="2"/>
      <c r="SLH346" s="2"/>
      <c r="SLI346" s="2"/>
      <c r="SLJ346" s="2"/>
      <c r="SLK346" s="2"/>
      <c r="SLL346" s="2"/>
      <c r="SLM346" s="2"/>
      <c r="SLN346" s="2"/>
      <c r="SLO346" s="2"/>
      <c r="SLP346" s="2"/>
      <c r="SLQ346" s="2"/>
      <c r="SLR346" s="2"/>
      <c r="SLS346" s="2"/>
      <c r="SLT346" s="2"/>
      <c r="SLU346" s="2"/>
      <c r="SLV346" s="2"/>
      <c r="SLW346" s="2"/>
      <c r="SLX346" s="2"/>
      <c r="SLY346" s="2"/>
      <c r="SLZ346" s="2"/>
      <c r="SMA346" s="2"/>
      <c r="SMB346" s="2"/>
      <c r="SMC346" s="2"/>
      <c r="SMD346" s="2"/>
      <c r="SME346" s="2"/>
      <c r="SMF346" s="2"/>
      <c r="SMG346" s="2"/>
      <c r="SMH346" s="2"/>
      <c r="SMI346" s="2"/>
      <c r="SMJ346" s="2"/>
      <c r="SMK346" s="2"/>
      <c r="SML346" s="2"/>
      <c r="SMM346" s="2"/>
      <c r="SMN346" s="2"/>
      <c r="SMO346" s="2"/>
      <c r="SMP346" s="2"/>
      <c r="SMQ346" s="2"/>
      <c r="SMR346" s="2"/>
      <c r="SMS346" s="2"/>
      <c r="SMT346" s="2"/>
      <c r="SMU346" s="2"/>
      <c r="SMV346" s="2"/>
      <c r="SMW346" s="2"/>
      <c r="SMX346" s="2"/>
      <c r="SMY346" s="2"/>
      <c r="SMZ346" s="2"/>
      <c r="SNA346" s="2"/>
      <c r="SNB346" s="2"/>
      <c r="SNC346" s="2"/>
      <c r="SND346" s="2"/>
      <c r="SNE346" s="2"/>
      <c r="SNF346" s="2"/>
      <c r="SNG346" s="2"/>
      <c r="SNH346" s="2"/>
      <c r="SNI346" s="2"/>
      <c r="SNJ346" s="2"/>
      <c r="SNK346" s="2"/>
      <c r="SNL346" s="2"/>
      <c r="SNM346" s="2"/>
      <c r="SNN346" s="2"/>
      <c r="SNO346" s="2"/>
      <c r="SNP346" s="2"/>
      <c r="SNQ346" s="2"/>
      <c r="SNR346" s="2"/>
      <c r="SNS346" s="2"/>
      <c r="SNT346" s="2"/>
      <c r="SNU346" s="2"/>
      <c r="SNV346" s="2"/>
      <c r="SNW346" s="2"/>
      <c r="SNX346" s="2"/>
      <c r="SNY346" s="2"/>
      <c r="SNZ346" s="2"/>
      <c r="SOA346" s="2"/>
      <c r="SOB346" s="2"/>
      <c r="SOC346" s="2"/>
      <c r="SOD346" s="2"/>
      <c r="SOE346" s="2"/>
      <c r="SOF346" s="2"/>
      <c r="SOG346" s="2"/>
      <c r="SOH346" s="2"/>
      <c r="SOI346" s="2"/>
      <c r="SOJ346" s="2"/>
      <c r="SOK346" s="2"/>
      <c r="SOL346" s="2"/>
      <c r="SOM346" s="2"/>
      <c r="SON346" s="2"/>
      <c r="SOO346" s="2"/>
      <c r="SOP346" s="2"/>
      <c r="SOQ346" s="2"/>
      <c r="SOR346" s="2"/>
      <c r="SOS346" s="2"/>
      <c r="SOT346" s="2"/>
      <c r="SOU346" s="2"/>
      <c r="SOV346" s="2"/>
      <c r="SOW346" s="2"/>
      <c r="SOX346" s="2"/>
      <c r="SOY346" s="2"/>
      <c r="SOZ346" s="2"/>
      <c r="SPA346" s="2"/>
      <c r="SPB346" s="2"/>
      <c r="SPC346" s="2"/>
      <c r="SPD346" s="2"/>
      <c r="SPE346" s="2"/>
      <c r="SPF346" s="2"/>
      <c r="SPG346" s="2"/>
      <c r="SPH346" s="2"/>
      <c r="SPI346" s="2"/>
      <c r="SPJ346" s="2"/>
      <c r="SPK346" s="2"/>
      <c r="SPL346" s="2"/>
      <c r="SPM346" s="2"/>
      <c r="SPN346" s="2"/>
      <c r="SPO346" s="2"/>
      <c r="SPP346" s="2"/>
      <c r="SPQ346" s="2"/>
      <c r="SPR346" s="2"/>
      <c r="SPS346" s="2"/>
      <c r="SPT346" s="2"/>
      <c r="SPU346" s="2"/>
      <c r="SPV346" s="2"/>
      <c r="SPW346" s="2"/>
      <c r="SPX346" s="2"/>
      <c r="SPY346" s="2"/>
      <c r="SPZ346" s="2"/>
      <c r="SQA346" s="2"/>
      <c r="SQB346" s="2"/>
      <c r="SQC346" s="2"/>
      <c r="SQD346" s="2"/>
      <c r="SQE346" s="2"/>
      <c r="SQF346" s="2"/>
      <c r="SQG346" s="2"/>
      <c r="SQH346" s="2"/>
      <c r="SQI346" s="2"/>
      <c r="SQJ346" s="2"/>
      <c r="SQK346" s="2"/>
      <c r="SQL346" s="2"/>
      <c r="SQM346" s="2"/>
      <c r="SQN346" s="2"/>
      <c r="SQO346" s="2"/>
      <c r="SQP346" s="2"/>
      <c r="SQQ346" s="2"/>
      <c r="SQR346" s="2"/>
      <c r="SQS346" s="2"/>
      <c r="SQT346" s="2"/>
      <c r="SQU346" s="2"/>
      <c r="SQV346" s="2"/>
      <c r="SQW346" s="2"/>
      <c r="SQX346" s="2"/>
      <c r="SQY346" s="2"/>
      <c r="SQZ346" s="2"/>
      <c r="SRA346" s="2"/>
      <c r="SRB346" s="2"/>
      <c r="SRC346" s="2"/>
      <c r="SRD346" s="2"/>
      <c r="SRE346" s="2"/>
      <c r="SRF346" s="2"/>
      <c r="SRG346" s="2"/>
      <c r="SRH346" s="2"/>
      <c r="SRI346" s="2"/>
      <c r="SRJ346" s="2"/>
      <c r="SRK346" s="2"/>
      <c r="SRL346" s="2"/>
      <c r="SRM346" s="2"/>
      <c r="SRN346" s="2"/>
      <c r="SRO346" s="2"/>
      <c r="SRP346" s="2"/>
      <c r="SRQ346" s="2"/>
      <c r="SRR346" s="2"/>
      <c r="SRS346" s="2"/>
      <c r="SRT346" s="2"/>
      <c r="SRU346" s="2"/>
      <c r="SRV346" s="2"/>
      <c r="SRW346" s="2"/>
      <c r="SRX346" s="2"/>
      <c r="SRY346" s="2"/>
      <c r="SRZ346" s="2"/>
      <c r="SSA346" s="2"/>
      <c r="SSB346" s="2"/>
      <c r="SSC346" s="2"/>
      <c r="SSD346" s="2"/>
      <c r="SSE346" s="2"/>
      <c r="SSF346" s="2"/>
      <c r="SSG346" s="2"/>
      <c r="SSH346" s="2"/>
      <c r="SSI346" s="2"/>
      <c r="SSJ346" s="2"/>
      <c r="SSK346" s="2"/>
      <c r="SSL346" s="2"/>
      <c r="SSM346" s="2"/>
      <c r="SSN346" s="2"/>
      <c r="SSO346" s="2"/>
      <c r="SSP346" s="2"/>
      <c r="SSQ346" s="2"/>
      <c r="SSR346" s="2"/>
      <c r="SSS346" s="2"/>
      <c r="SST346" s="2"/>
      <c r="SSU346" s="2"/>
      <c r="SSV346" s="2"/>
      <c r="SSW346" s="2"/>
      <c r="SSX346" s="2"/>
      <c r="SSY346" s="2"/>
      <c r="SSZ346" s="2"/>
      <c r="STA346" s="2"/>
      <c r="STB346" s="2"/>
      <c r="STC346" s="2"/>
      <c r="STD346" s="2"/>
      <c r="STE346" s="2"/>
      <c r="STF346" s="2"/>
      <c r="STG346" s="2"/>
      <c r="STH346" s="2"/>
      <c r="STI346" s="2"/>
      <c r="STJ346" s="2"/>
      <c r="STK346" s="2"/>
      <c r="STL346" s="2"/>
      <c r="STM346" s="2"/>
      <c r="STN346" s="2"/>
      <c r="STO346" s="2"/>
      <c r="STP346" s="2"/>
      <c r="STQ346" s="2"/>
      <c r="STR346" s="2"/>
      <c r="STS346" s="2"/>
      <c r="STT346" s="2"/>
      <c r="STU346" s="2"/>
      <c r="STV346" s="2"/>
      <c r="STW346" s="2"/>
      <c r="STX346" s="2"/>
      <c r="STY346" s="2"/>
      <c r="STZ346" s="2"/>
      <c r="SUA346" s="2"/>
      <c r="SUB346" s="2"/>
      <c r="SUC346" s="2"/>
      <c r="SUD346" s="2"/>
      <c r="SUE346" s="2"/>
      <c r="SUF346" s="2"/>
      <c r="SUG346" s="2"/>
      <c r="SUH346" s="2"/>
      <c r="SUI346" s="2"/>
      <c r="SUJ346" s="2"/>
      <c r="SUK346" s="2"/>
      <c r="SUL346" s="2"/>
      <c r="SUM346" s="2"/>
      <c r="SUN346" s="2"/>
      <c r="SUO346" s="2"/>
      <c r="SUP346" s="2"/>
      <c r="SUQ346" s="2"/>
      <c r="SUR346" s="2"/>
      <c r="SUS346" s="2"/>
      <c r="SUT346" s="2"/>
      <c r="SUU346" s="2"/>
      <c r="SUV346" s="2"/>
      <c r="SUW346" s="2"/>
      <c r="SUX346" s="2"/>
      <c r="SUY346" s="2"/>
      <c r="SUZ346" s="2"/>
      <c r="SVA346" s="2"/>
      <c r="SVB346" s="2"/>
      <c r="SVC346" s="2"/>
      <c r="SVD346" s="2"/>
      <c r="SVE346" s="2"/>
      <c r="SVF346" s="2"/>
      <c r="SVG346" s="2"/>
      <c r="SVH346" s="2"/>
      <c r="SVI346" s="2"/>
      <c r="SVJ346" s="2"/>
      <c r="SVK346" s="2"/>
      <c r="SVL346" s="2"/>
      <c r="SVM346" s="2"/>
      <c r="SVN346" s="2"/>
      <c r="SVO346" s="2"/>
      <c r="SVP346" s="2"/>
      <c r="SVQ346" s="2"/>
      <c r="SVR346" s="2"/>
      <c r="SVS346" s="2"/>
      <c r="SVT346" s="2"/>
      <c r="SVU346" s="2"/>
      <c r="SVV346" s="2"/>
      <c r="SVW346" s="2"/>
      <c r="SVX346" s="2"/>
      <c r="SVY346" s="2"/>
      <c r="SVZ346" s="2"/>
      <c r="SWA346" s="2"/>
      <c r="SWB346" s="2"/>
      <c r="SWC346" s="2"/>
      <c r="SWD346" s="2"/>
      <c r="SWE346" s="2"/>
      <c r="SWF346" s="2"/>
      <c r="SWG346" s="2"/>
      <c r="SWH346" s="2"/>
      <c r="SWI346" s="2"/>
      <c r="SWJ346" s="2"/>
      <c r="SWK346" s="2"/>
      <c r="SWL346" s="2"/>
      <c r="SWM346" s="2"/>
      <c r="SWN346" s="2"/>
      <c r="SWO346" s="2"/>
      <c r="SWP346" s="2"/>
      <c r="SWQ346" s="2"/>
      <c r="SWR346" s="2"/>
      <c r="SWS346" s="2"/>
      <c r="SWT346" s="2"/>
      <c r="SWU346" s="2"/>
      <c r="SWV346" s="2"/>
      <c r="SWW346" s="2"/>
      <c r="SWX346" s="2"/>
      <c r="SWY346" s="2"/>
      <c r="SWZ346" s="2"/>
      <c r="SXA346" s="2"/>
      <c r="SXB346" s="2"/>
      <c r="SXC346" s="2"/>
      <c r="SXD346" s="2"/>
      <c r="SXE346" s="2"/>
      <c r="SXF346" s="2"/>
      <c r="SXG346" s="2"/>
      <c r="SXH346" s="2"/>
      <c r="SXI346" s="2"/>
      <c r="SXJ346" s="2"/>
      <c r="SXK346" s="2"/>
      <c r="SXL346" s="2"/>
      <c r="SXM346" s="2"/>
      <c r="SXN346" s="2"/>
      <c r="SXO346" s="2"/>
      <c r="SXP346" s="2"/>
      <c r="SXQ346" s="2"/>
      <c r="SXR346" s="2"/>
      <c r="SXS346" s="2"/>
      <c r="SXT346" s="2"/>
      <c r="SXU346" s="2"/>
      <c r="SXV346" s="2"/>
      <c r="SXW346" s="2"/>
      <c r="SXX346" s="2"/>
      <c r="SXY346" s="2"/>
      <c r="SXZ346" s="2"/>
      <c r="SYA346" s="2"/>
      <c r="SYB346" s="2"/>
      <c r="SYC346" s="2"/>
      <c r="SYD346" s="2"/>
      <c r="SYE346" s="2"/>
      <c r="SYF346" s="2"/>
      <c r="SYG346" s="2"/>
      <c r="SYH346" s="2"/>
      <c r="SYI346" s="2"/>
      <c r="SYJ346" s="2"/>
      <c r="SYK346" s="2"/>
      <c r="SYL346" s="2"/>
      <c r="SYM346" s="2"/>
      <c r="SYN346" s="2"/>
      <c r="SYO346" s="2"/>
      <c r="SYP346" s="2"/>
      <c r="SYQ346" s="2"/>
      <c r="SYR346" s="2"/>
      <c r="SYS346" s="2"/>
      <c r="SYT346" s="2"/>
      <c r="SYU346" s="2"/>
      <c r="SYV346" s="2"/>
      <c r="SYW346" s="2"/>
      <c r="SYX346" s="2"/>
      <c r="SYY346" s="2"/>
      <c r="SYZ346" s="2"/>
      <c r="SZA346" s="2"/>
      <c r="SZB346" s="2"/>
      <c r="SZC346" s="2"/>
      <c r="SZD346" s="2"/>
      <c r="SZE346" s="2"/>
      <c r="SZF346" s="2"/>
      <c r="SZG346" s="2"/>
      <c r="SZH346" s="2"/>
      <c r="SZI346" s="2"/>
      <c r="SZJ346" s="2"/>
      <c r="SZK346" s="2"/>
      <c r="SZL346" s="2"/>
      <c r="SZM346" s="2"/>
      <c r="SZN346" s="2"/>
      <c r="SZO346" s="2"/>
      <c r="SZP346" s="2"/>
      <c r="SZQ346" s="2"/>
      <c r="SZR346" s="2"/>
      <c r="SZS346" s="2"/>
      <c r="SZT346" s="2"/>
      <c r="SZU346" s="2"/>
      <c r="SZV346" s="2"/>
      <c r="SZW346" s="2"/>
      <c r="SZX346" s="2"/>
      <c r="SZY346" s="2"/>
      <c r="SZZ346" s="2"/>
      <c r="TAA346" s="2"/>
      <c r="TAB346" s="2"/>
      <c r="TAC346" s="2"/>
      <c r="TAD346" s="2"/>
      <c r="TAE346" s="2"/>
      <c r="TAF346" s="2"/>
      <c r="TAG346" s="2"/>
      <c r="TAH346" s="2"/>
      <c r="TAI346" s="2"/>
      <c r="TAJ346" s="2"/>
      <c r="TAK346" s="2"/>
      <c r="TAL346" s="2"/>
      <c r="TAM346" s="2"/>
      <c r="TAN346" s="2"/>
      <c r="TAO346" s="2"/>
      <c r="TAP346" s="2"/>
      <c r="TAQ346" s="2"/>
      <c r="TAR346" s="2"/>
      <c r="TAS346" s="2"/>
      <c r="TAT346" s="2"/>
      <c r="TAU346" s="2"/>
      <c r="TAV346" s="2"/>
      <c r="TAW346" s="2"/>
      <c r="TAX346" s="2"/>
      <c r="TAY346" s="2"/>
      <c r="TAZ346" s="2"/>
      <c r="TBA346" s="2"/>
      <c r="TBB346" s="2"/>
      <c r="TBC346" s="2"/>
      <c r="TBD346" s="2"/>
      <c r="TBE346" s="2"/>
      <c r="TBF346" s="2"/>
      <c r="TBG346" s="2"/>
      <c r="TBH346" s="2"/>
      <c r="TBI346" s="2"/>
      <c r="TBJ346" s="2"/>
      <c r="TBK346" s="2"/>
      <c r="TBL346" s="2"/>
      <c r="TBM346" s="2"/>
      <c r="TBN346" s="2"/>
      <c r="TBO346" s="2"/>
      <c r="TBP346" s="2"/>
      <c r="TBQ346" s="2"/>
      <c r="TBR346" s="2"/>
      <c r="TBS346" s="2"/>
      <c r="TBT346" s="2"/>
      <c r="TBU346" s="2"/>
      <c r="TBV346" s="2"/>
      <c r="TBW346" s="2"/>
      <c r="TBX346" s="2"/>
      <c r="TBY346" s="2"/>
      <c r="TBZ346" s="2"/>
      <c r="TCA346" s="2"/>
      <c r="TCB346" s="2"/>
      <c r="TCC346" s="2"/>
      <c r="TCD346" s="2"/>
      <c r="TCE346" s="2"/>
      <c r="TCF346" s="2"/>
      <c r="TCG346" s="2"/>
      <c r="TCH346" s="2"/>
      <c r="TCI346" s="2"/>
      <c r="TCJ346" s="2"/>
      <c r="TCK346" s="2"/>
      <c r="TCL346" s="2"/>
      <c r="TCM346" s="2"/>
      <c r="TCN346" s="2"/>
      <c r="TCO346" s="2"/>
      <c r="TCP346" s="2"/>
      <c r="TCQ346" s="2"/>
      <c r="TCR346" s="2"/>
      <c r="TCS346" s="2"/>
      <c r="TCT346" s="2"/>
      <c r="TCU346" s="2"/>
      <c r="TCV346" s="2"/>
      <c r="TCW346" s="2"/>
      <c r="TCX346" s="2"/>
      <c r="TCY346" s="2"/>
      <c r="TCZ346" s="2"/>
      <c r="TDA346" s="2"/>
      <c r="TDB346" s="2"/>
      <c r="TDC346" s="2"/>
      <c r="TDD346" s="2"/>
      <c r="TDE346" s="2"/>
      <c r="TDF346" s="2"/>
      <c r="TDG346" s="2"/>
      <c r="TDH346" s="2"/>
      <c r="TDI346" s="2"/>
      <c r="TDJ346" s="2"/>
      <c r="TDK346" s="2"/>
      <c r="TDL346" s="2"/>
      <c r="TDM346" s="2"/>
      <c r="TDN346" s="2"/>
      <c r="TDO346" s="2"/>
      <c r="TDP346" s="2"/>
      <c r="TDQ346" s="2"/>
      <c r="TDR346" s="2"/>
      <c r="TDS346" s="2"/>
      <c r="TDT346" s="2"/>
      <c r="TDU346" s="2"/>
      <c r="TDV346" s="2"/>
      <c r="TDW346" s="2"/>
      <c r="TDX346" s="2"/>
      <c r="TDY346" s="2"/>
      <c r="TDZ346" s="2"/>
      <c r="TEA346" s="2"/>
      <c r="TEB346" s="2"/>
      <c r="TEC346" s="2"/>
      <c r="TED346" s="2"/>
      <c r="TEE346" s="2"/>
      <c r="TEF346" s="2"/>
      <c r="TEG346" s="2"/>
      <c r="TEH346" s="2"/>
      <c r="TEI346" s="2"/>
      <c r="TEJ346" s="2"/>
      <c r="TEK346" s="2"/>
      <c r="TEL346" s="2"/>
      <c r="TEM346" s="2"/>
      <c r="TEN346" s="2"/>
      <c r="TEO346" s="2"/>
      <c r="TEP346" s="2"/>
      <c r="TEQ346" s="2"/>
      <c r="TER346" s="2"/>
      <c r="TES346" s="2"/>
      <c r="TET346" s="2"/>
      <c r="TEU346" s="2"/>
      <c r="TEV346" s="2"/>
      <c r="TEW346" s="2"/>
      <c r="TEX346" s="2"/>
      <c r="TEY346" s="2"/>
      <c r="TEZ346" s="2"/>
      <c r="TFA346" s="2"/>
      <c r="TFB346" s="2"/>
      <c r="TFC346" s="2"/>
      <c r="TFD346" s="2"/>
      <c r="TFE346" s="2"/>
      <c r="TFF346" s="2"/>
      <c r="TFG346" s="2"/>
      <c r="TFH346" s="2"/>
      <c r="TFI346" s="2"/>
      <c r="TFJ346" s="2"/>
      <c r="TFK346" s="2"/>
      <c r="TFL346" s="2"/>
      <c r="TFM346" s="2"/>
      <c r="TFN346" s="2"/>
      <c r="TFO346" s="2"/>
      <c r="TFP346" s="2"/>
      <c r="TFQ346" s="2"/>
      <c r="TFR346" s="2"/>
      <c r="TFS346" s="2"/>
      <c r="TFT346" s="2"/>
      <c r="TFU346" s="2"/>
      <c r="TFV346" s="2"/>
      <c r="TFW346" s="2"/>
      <c r="TFX346" s="2"/>
      <c r="TFY346" s="2"/>
      <c r="TFZ346" s="2"/>
      <c r="TGA346" s="2"/>
      <c r="TGB346" s="2"/>
      <c r="TGC346" s="2"/>
      <c r="TGD346" s="2"/>
      <c r="TGE346" s="2"/>
      <c r="TGF346" s="2"/>
      <c r="TGG346" s="2"/>
      <c r="TGH346" s="2"/>
      <c r="TGI346" s="2"/>
      <c r="TGJ346" s="2"/>
      <c r="TGK346" s="2"/>
      <c r="TGL346" s="2"/>
      <c r="TGM346" s="2"/>
      <c r="TGN346" s="2"/>
      <c r="TGO346" s="2"/>
      <c r="TGP346" s="2"/>
      <c r="TGQ346" s="2"/>
      <c r="TGR346" s="2"/>
      <c r="TGS346" s="2"/>
      <c r="TGT346" s="2"/>
      <c r="TGU346" s="2"/>
      <c r="TGV346" s="2"/>
      <c r="TGW346" s="2"/>
      <c r="TGX346" s="2"/>
      <c r="TGY346" s="2"/>
      <c r="TGZ346" s="2"/>
      <c r="THA346" s="2"/>
      <c r="THB346" s="2"/>
      <c r="THC346" s="2"/>
      <c r="THD346" s="2"/>
      <c r="THE346" s="2"/>
      <c r="THF346" s="2"/>
      <c r="THG346" s="2"/>
      <c r="THH346" s="2"/>
      <c r="THI346" s="2"/>
      <c r="THJ346" s="2"/>
      <c r="THK346" s="2"/>
      <c r="THL346" s="2"/>
      <c r="THM346" s="2"/>
      <c r="THN346" s="2"/>
      <c r="THO346" s="2"/>
      <c r="THP346" s="2"/>
      <c r="THQ346" s="2"/>
      <c r="THR346" s="2"/>
      <c r="THS346" s="2"/>
      <c r="THT346" s="2"/>
      <c r="THU346" s="2"/>
      <c r="THV346" s="2"/>
      <c r="THW346" s="2"/>
      <c r="THX346" s="2"/>
      <c r="THY346" s="2"/>
      <c r="THZ346" s="2"/>
      <c r="TIA346" s="2"/>
      <c r="TIB346" s="2"/>
      <c r="TIC346" s="2"/>
      <c r="TID346" s="2"/>
      <c r="TIE346" s="2"/>
      <c r="TIF346" s="2"/>
      <c r="TIG346" s="2"/>
      <c r="TIH346" s="2"/>
      <c r="TII346" s="2"/>
      <c r="TIJ346" s="2"/>
      <c r="TIK346" s="2"/>
      <c r="TIL346" s="2"/>
      <c r="TIM346" s="2"/>
      <c r="TIN346" s="2"/>
      <c r="TIO346" s="2"/>
      <c r="TIP346" s="2"/>
      <c r="TIQ346" s="2"/>
      <c r="TIR346" s="2"/>
      <c r="TIS346" s="2"/>
      <c r="TIT346" s="2"/>
      <c r="TIU346" s="2"/>
      <c r="TIV346" s="2"/>
      <c r="TIW346" s="2"/>
      <c r="TIX346" s="2"/>
      <c r="TIY346" s="2"/>
      <c r="TIZ346" s="2"/>
      <c r="TJA346" s="2"/>
      <c r="TJB346" s="2"/>
      <c r="TJC346" s="2"/>
      <c r="TJD346" s="2"/>
      <c r="TJE346" s="2"/>
      <c r="TJF346" s="2"/>
      <c r="TJG346" s="2"/>
      <c r="TJH346" s="2"/>
      <c r="TJI346" s="2"/>
      <c r="TJJ346" s="2"/>
      <c r="TJK346" s="2"/>
      <c r="TJL346" s="2"/>
      <c r="TJM346" s="2"/>
      <c r="TJN346" s="2"/>
      <c r="TJO346" s="2"/>
      <c r="TJP346" s="2"/>
      <c r="TJQ346" s="2"/>
      <c r="TJR346" s="2"/>
      <c r="TJS346" s="2"/>
      <c r="TJT346" s="2"/>
      <c r="TJU346" s="2"/>
      <c r="TJV346" s="2"/>
      <c r="TJW346" s="2"/>
      <c r="TJX346" s="2"/>
      <c r="TJY346" s="2"/>
      <c r="TJZ346" s="2"/>
      <c r="TKA346" s="2"/>
      <c r="TKB346" s="2"/>
      <c r="TKC346" s="2"/>
      <c r="TKD346" s="2"/>
      <c r="TKE346" s="2"/>
      <c r="TKF346" s="2"/>
      <c r="TKG346" s="2"/>
      <c r="TKH346" s="2"/>
      <c r="TKI346" s="2"/>
      <c r="TKJ346" s="2"/>
      <c r="TKK346" s="2"/>
      <c r="TKL346" s="2"/>
      <c r="TKM346" s="2"/>
      <c r="TKN346" s="2"/>
      <c r="TKO346" s="2"/>
      <c r="TKP346" s="2"/>
      <c r="TKQ346" s="2"/>
      <c r="TKR346" s="2"/>
      <c r="TKS346" s="2"/>
      <c r="TKT346" s="2"/>
      <c r="TKU346" s="2"/>
      <c r="TKV346" s="2"/>
      <c r="TKW346" s="2"/>
      <c r="TKX346" s="2"/>
      <c r="TKY346" s="2"/>
      <c r="TKZ346" s="2"/>
      <c r="TLA346" s="2"/>
      <c r="TLB346" s="2"/>
      <c r="TLC346" s="2"/>
      <c r="TLD346" s="2"/>
      <c r="TLE346" s="2"/>
      <c r="TLF346" s="2"/>
      <c r="TLG346" s="2"/>
      <c r="TLH346" s="2"/>
      <c r="TLI346" s="2"/>
      <c r="TLJ346" s="2"/>
      <c r="TLK346" s="2"/>
      <c r="TLL346" s="2"/>
      <c r="TLM346" s="2"/>
      <c r="TLN346" s="2"/>
      <c r="TLO346" s="2"/>
      <c r="TLP346" s="2"/>
      <c r="TLQ346" s="2"/>
      <c r="TLR346" s="2"/>
      <c r="TLS346" s="2"/>
      <c r="TLT346" s="2"/>
      <c r="TLU346" s="2"/>
      <c r="TLV346" s="2"/>
      <c r="TLW346" s="2"/>
      <c r="TLX346" s="2"/>
      <c r="TLY346" s="2"/>
      <c r="TLZ346" s="2"/>
      <c r="TMA346" s="2"/>
      <c r="TMB346" s="2"/>
      <c r="TMC346" s="2"/>
      <c r="TMD346" s="2"/>
      <c r="TME346" s="2"/>
      <c r="TMF346" s="2"/>
      <c r="TMG346" s="2"/>
      <c r="TMH346" s="2"/>
      <c r="TMI346" s="2"/>
      <c r="TMJ346" s="2"/>
      <c r="TMK346" s="2"/>
      <c r="TML346" s="2"/>
      <c r="TMM346" s="2"/>
      <c r="TMN346" s="2"/>
      <c r="TMO346" s="2"/>
      <c r="TMP346" s="2"/>
      <c r="TMQ346" s="2"/>
      <c r="TMR346" s="2"/>
      <c r="TMS346" s="2"/>
      <c r="TMT346" s="2"/>
      <c r="TMU346" s="2"/>
      <c r="TMV346" s="2"/>
      <c r="TMW346" s="2"/>
      <c r="TMX346" s="2"/>
      <c r="TMY346" s="2"/>
      <c r="TMZ346" s="2"/>
      <c r="TNA346" s="2"/>
      <c r="TNB346" s="2"/>
      <c r="TNC346" s="2"/>
      <c r="TND346" s="2"/>
      <c r="TNE346" s="2"/>
      <c r="TNF346" s="2"/>
      <c r="TNG346" s="2"/>
      <c r="TNH346" s="2"/>
      <c r="TNI346" s="2"/>
      <c r="TNJ346" s="2"/>
      <c r="TNK346" s="2"/>
      <c r="TNL346" s="2"/>
      <c r="TNM346" s="2"/>
      <c r="TNN346" s="2"/>
      <c r="TNO346" s="2"/>
      <c r="TNP346" s="2"/>
      <c r="TNQ346" s="2"/>
      <c r="TNR346" s="2"/>
      <c r="TNS346" s="2"/>
      <c r="TNT346" s="2"/>
      <c r="TNU346" s="2"/>
      <c r="TNV346" s="2"/>
      <c r="TNW346" s="2"/>
      <c r="TNX346" s="2"/>
      <c r="TNY346" s="2"/>
      <c r="TNZ346" s="2"/>
      <c r="TOA346" s="2"/>
      <c r="TOB346" s="2"/>
      <c r="TOC346" s="2"/>
      <c r="TOD346" s="2"/>
      <c r="TOE346" s="2"/>
      <c r="TOF346" s="2"/>
      <c r="TOG346" s="2"/>
      <c r="TOH346" s="2"/>
      <c r="TOI346" s="2"/>
      <c r="TOJ346" s="2"/>
      <c r="TOK346" s="2"/>
      <c r="TOL346" s="2"/>
      <c r="TOM346" s="2"/>
      <c r="TON346" s="2"/>
      <c r="TOO346" s="2"/>
      <c r="TOP346" s="2"/>
      <c r="TOQ346" s="2"/>
      <c r="TOR346" s="2"/>
      <c r="TOS346" s="2"/>
      <c r="TOT346" s="2"/>
      <c r="TOU346" s="2"/>
      <c r="TOV346" s="2"/>
      <c r="TOW346" s="2"/>
      <c r="TOX346" s="2"/>
      <c r="TOY346" s="2"/>
      <c r="TOZ346" s="2"/>
      <c r="TPA346" s="2"/>
      <c r="TPB346" s="2"/>
      <c r="TPC346" s="2"/>
      <c r="TPD346" s="2"/>
      <c r="TPE346" s="2"/>
      <c r="TPF346" s="2"/>
      <c r="TPG346" s="2"/>
      <c r="TPH346" s="2"/>
      <c r="TPI346" s="2"/>
      <c r="TPJ346" s="2"/>
      <c r="TPK346" s="2"/>
      <c r="TPL346" s="2"/>
      <c r="TPM346" s="2"/>
      <c r="TPN346" s="2"/>
      <c r="TPO346" s="2"/>
      <c r="TPP346" s="2"/>
      <c r="TPQ346" s="2"/>
      <c r="TPR346" s="2"/>
      <c r="TPS346" s="2"/>
      <c r="TPT346" s="2"/>
      <c r="TPU346" s="2"/>
      <c r="TPV346" s="2"/>
      <c r="TPW346" s="2"/>
      <c r="TPX346" s="2"/>
      <c r="TPY346" s="2"/>
      <c r="TPZ346" s="2"/>
      <c r="TQA346" s="2"/>
      <c r="TQB346" s="2"/>
      <c r="TQC346" s="2"/>
      <c r="TQD346" s="2"/>
      <c r="TQE346" s="2"/>
      <c r="TQF346" s="2"/>
      <c r="TQG346" s="2"/>
      <c r="TQH346" s="2"/>
      <c r="TQI346" s="2"/>
      <c r="TQJ346" s="2"/>
      <c r="TQK346" s="2"/>
      <c r="TQL346" s="2"/>
      <c r="TQM346" s="2"/>
      <c r="TQN346" s="2"/>
      <c r="TQO346" s="2"/>
      <c r="TQP346" s="2"/>
      <c r="TQQ346" s="2"/>
      <c r="TQR346" s="2"/>
      <c r="TQS346" s="2"/>
      <c r="TQT346" s="2"/>
      <c r="TQU346" s="2"/>
      <c r="TQV346" s="2"/>
      <c r="TQW346" s="2"/>
      <c r="TQX346" s="2"/>
      <c r="TQY346" s="2"/>
      <c r="TQZ346" s="2"/>
      <c r="TRA346" s="2"/>
      <c r="TRB346" s="2"/>
      <c r="TRC346" s="2"/>
      <c r="TRD346" s="2"/>
      <c r="TRE346" s="2"/>
      <c r="TRF346" s="2"/>
      <c r="TRG346" s="2"/>
      <c r="TRH346" s="2"/>
      <c r="TRI346" s="2"/>
      <c r="TRJ346" s="2"/>
      <c r="TRK346" s="2"/>
      <c r="TRL346" s="2"/>
      <c r="TRM346" s="2"/>
      <c r="TRN346" s="2"/>
      <c r="TRO346" s="2"/>
      <c r="TRP346" s="2"/>
      <c r="TRQ346" s="2"/>
      <c r="TRR346" s="2"/>
      <c r="TRS346" s="2"/>
      <c r="TRT346" s="2"/>
      <c r="TRU346" s="2"/>
      <c r="TRV346" s="2"/>
      <c r="TRW346" s="2"/>
      <c r="TRX346" s="2"/>
      <c r="TRY346" s="2"/>
      <c r="TRZ346" s="2"/>
      <c r="TSA346" s="2"/>
      <c r="TSB346" s="2"/>
      <c r="TSC346" s="2"/>
      <c r="TSD346" s="2"/>
      <c r="TSE346" s="2"/>
      <c r="TSF346" s="2"/>
      <c r="TSG346" s="2"/>
      <c r="TSH346" s="2"/>
      <c r="TSI346" s="2"/>
      <c r="TSJ346" s="2"/>
      <c r="TSK346" s="2"/>
      <c r="TSL346" s="2"/>
      <c r="TSM346" s="2"/>
      <c r="TSN346" s="2"/>
      <c r="TSO346" s="2"/>
      <c r="TSP346" s="2"/>
      <c r="TSQ346" s="2"/>
      <c r="TSR346" s="2"/>
      <c r="TSS346" s="2"/>
      <c r="TST346" s="2"/>
      <c r="TSU346" s="2"/>
      <c r="TSV346" s="2"/>
      <c r="TSW346" s="2"/>
      <c r="TSX346" s="2"/>
      <c r="TSY346" s="2"/>
      <c r="TSZ346" s="2"/>
      <c r="TTA346" s="2"/>
      <c r="TTB346" s="2"/>
      <c r="TTC346" s="2"/>
      <c r="TTD346" s="2"/>
      <c r="TTE346" s="2"/>
      <c r="TTF346" s="2"/>
      <c r="TTG346" s="2"/>
      <c r="TTH346" s="2"/>
      <c r="TTI346" s="2"/>
      <c r="TTJ346" s="2"/>
      <c r="TTK346" s="2"/>
      <c r="TTL346" s="2"/>
      <c r="TTM346" s="2"/>
      <c r="TTN346" s="2"/>
      <c r="TTO346" s="2"/>
      <c r="TTP346" s="2"/>
      <c r="TTQ346" s="2"/>
      <c r="TTR346" s="2"/>
      <c r="TTS346" s="2"/>
      <c r="TTT346" s="2"/>
      <c r="TTU346" s="2"/>
      <c r="TTV346" s="2"/>
      <c r="TTW346" s="2"/>
      <c r="TTX346" s="2"/>
      <c r="TTY346" s="2"/>
      <c r="TTZ346" s="2"/>
      <c r="TUA346" s="2"/>
      <c r="TUB346" s="2"/>
      <c r="TUC346" s="2"/>
      <c r="TUD346" s="2"/>
      <c r="TUE346" s="2"/>
      <c r="TUF346" s="2"/>
      <c r="TUG346" s="2"/>
      <c r="TUH346" s="2"/>
      <c r="TUI346" s="2"/>
      <c r="TUJ346" s="2"/>
      <c r="TUK346" s="2"/>
      <c r="TUL346" s="2"/>
      <c r="TUM346" s="2"/>
      <c r="TUN346" s="2"/>
      <c r="TUO346" s="2"/>
      <c r="TUP346" s="2"/>
      <c r="TUQ346" s="2"/>
      <c r="TUR346" s="2"/>
      <c r="TUS346" s="2"/>
      <c r="TUT346" s="2"/>
      <c r="TUU346" s="2"/>
      <c r="TUV346" s="2"/>
      <c r="TUW346" s="2"/>
      <c r="TUX346" s="2"/>
      <c r="TUY346" s="2"/>
      <c r="TUZ346" s="2"/>
      <c r="TVA346" s="2"/>
      <c r="TVB346" s="2"/>
      <c r="TVC346" s="2"/>
      <c r="TVD346" s="2"/>
      <c r="TVE346" s="2"/>
      <c r="TVF346" s="2"/>
      <c r="TVG346" s="2"/>
      <c r="TVH346" s="2"/>
      <c r="TVI346" s="2"/>
      <c r="TVJ346" s="2"/>
      <c r="TVK346" s="2"/>
      <c r="TVL346" s="2"/>
      <c r="TVM346" s="2"/>
      <c r="TVN346" s="2"/>
      <c r="TVO346" s="2"/>
      <c r="TVP346" s="2"/>
      <c r="TVQ346" s="2"/>
      <c r="TVR346" s="2"/>
      <c r="TVS346" s="2"/>
      <c r="TVT346" s="2"/>
      <c r="TVU346" s="2"/>
      <c r="TVV346" s="2"/>
      <c r="TVW346" s="2"/>
      <c r="TVX346" s="2"/>
      <c r="TVY346" s="2"/>
      <c r="TVZ346" s="2"/>
      <c r="TWA346" s="2"/>
      <c r="TWB346" s="2"/>
      <c r="TWC346" s="2"/>
      <c r="TWD346" s="2"/>
      <c r="TWE346" s="2"/>
      <c r="TWF346" s="2"/>
      <c r="TWG346" s="2"/>
      <c r="TWH346" s="2"/>
      <c r="TWI346" s="2"/>
      <c r="TWJ346" s="2"/>
      <c r="TWK346" s="2"/>
      <c r="TWL346" s="2"/>
      <c r="TWM346" s="2"/>
      <c r="TWN346" s="2"/>
      <c r="TWO346" s="2"/>
      <c r="TWP346" s="2"/>
      <c r="TWQ346" s="2"/>
      <c r="TWR346" s="2"/>
      <c r="TWS346" s="2"/>
      <c r="TWT346" s="2"/>
      <c r="TWU346" s="2"/>
      <c r="TWV346" s="2"/>
      <c r="TWW346" s="2"/>
      <c r="TWX346" s="2"/>
      <c r="TWY346" s="2"/>
      <c r="TWZ346" s="2"/>
      <c r="TXA346" s="2"/>
      <c r="TXB346" s="2"/>
      <c r="TXC346" s="2"/>
      <c r="TXD346" s="2"/>
      <c r="TXE346" s="2"/>
      <c r="TXF346" s="2"/>
      <c r="TXG346" s="2"/>
      <c r="TXH346" s="2"/>
      <c r="TXI346" s="2"/>
      <c r="TXJ346" s="2"/>
      <c r="TXK346" s="2"/>
      <c r="TXL346" s="2"/>
      <c r="TXM346" s="2"/>
      <c r="TXN346" s="2"/>
      <c r="TXO346" s="2"/>
      <c r="TXP346" s="2"/>
      <c r="TXQ346" s="2"/>
      <c r="TXR346" s="2"/>
      <c r="TXS346" s="2"/>
      <c r="TXT346" s="2"/>
      <c r="TXU346" s="2"/>
      <c r="TXV346" s="2"/>
      <c r="TXW346" s="2"/>
      <c r="TXX346" s="2"/>
      <c r="TXY346" s="2"/>
      <c r="TXZ346" s="2"/>
      <c r="TYA346" s="2"/>
      <c r="TYB346" s="2"/>
      <c r="TYC346" s="2"/>
      <c r="TYD346" s="2"/>
      <c r="TYE346" s="2"/>
      <c r="TYF346" s="2"/>
      <c r="TYG346" s="2"/>
      <c r="TYH346" s="2"/>
      <c r="TYI346" s="2"/>
      <c r="TYJ346" s="2"/>
      <c r="TYK346" s="2"/>
      <c r="TYL346" s="2"/>
      <c r="TYM346" s="2"/>
      <c r="TYN346" s="2"/>
      <c r="TYO346" s="2"/>
      <c r="TYP346" s="2"/>
      <c r="TYQ346" s="2"/>
      <c r="TYR346" s="2"/>
      <c r="TYS346" s="2"/>
      <c r="TYT346" s="2"/>
      <c r="TYU346" s="2"/>
      <c r="TYV346" s="2"/>
      <c r="TYW346" s="2"/>
      <c r="TYX346" s="2"/>
      <c r="TYY346" s="2"/>
      <c r="TYZ346" s="2"/>
      <c r="TZA346" s="2"/>
      <c r="TZB346" s="2"/>
      <c r="TZC346" s="2"/>
      <c r="TZD346" s="2"/>
      <c r="TZE346" s="2"/>
      <c r="TZF346" s="2"/>
      <c r="TZG346" s="2"/>
      <c r="TZH346" s="2"/>
      <c r="TZI346" s="2"/>
      <c r="TZJ346" s="2"/>
      <c r="TZK346" s="2"/>
      <c r="TZL346" s="2"/>
      <c r="TZM346" s="2"/>
      <c r="TZN346" s="2"/>
      <c r="TZO346" s="2"/>
      <c r="TZP346" s="2"/>
      <c r="TZQ346" s="2"/>
      <c r="TZR346" s="2"/>
      <c r="TZS346" s="2"/>
      <c r="TZT346" s="2"/>
      <c r="TZU346" s="2"/>
      <c r="TZV346" s="2"/>
      <c r="TZW346" s="2"/>
      <c r="TZX346" s="2"/>
      <c r="TZY346" s="2"/>
      <c r="TZZ346" s="2"/>
      <c r="UAA346" s="2"/>
      <c r="UAB346" s="2"/>
      <c r="UAC346" s="2"/>
      <c r="UAD346" s="2"/>
      <c r="UAE346" s="2"/>
      <c r="UAF346" s="2"/>
      <c r="UAG346" s="2"/>
      <c r="UAH346" s="2"/>
      <c r="UAI346" s="2"/>
      <c r="UAJ346" s="2"/>
      <c r="UAK346" s="2"/>
      <c r="UAL346" s="2"/>
      <c r="UAM346" s="2"/>
      <c r="UAN346" s="2"/>
      <c r="UAO346" s="2"/>
      <c r="UAP346" s="2"/>
      <c r="UAQ346" s="2"/>
      <c r="UAR346" s="2"/>
      <c r="UAS346" s="2"/>
      <c r="UAT346" s="2"/>
      <c r="UAU346" s="2"/>
      <c r="UAV346" s="2"/>
      <c r="UAW346" s="2"/>
      <c r="UAX346" s="2"/>
      <c r="UAY346" s="2"/>
      <c r="UAZ346" s="2"/>
      <c r="UBA346" s="2"/>
      <c r="UBB346" s="2"/>
      <c r="UBC346" s="2"/>
      <c r="UBD346" s="2"/>
      <c r="UBE346" s="2"/>
      <c r="UBF346" s="2"/>
      <c r="UBG346" s="2"/>
      <c r="UBH346" s="2"/>
      <c r="UBI346" s="2"/>
      <c r="UBJ346" s="2"/>
      <c r="UBK346" s="2"/>
      <c r="UBL346" s="2"/>
      <c r="UBM346" s="2"/>
      <c r="UBN346" s="2"/>
      <c r="UBO346" s="2"/>
      <c r="UBP346" s="2"/>
      <c r="UBQ346" s="2"/>
      <c r="UBR346" s="2"/>
      <c r="UBS346" s="2"/>
      <c r="UBT346" s="2"/>
      <c r="UBU346" s="2"/>
      <c r="UBV346" s="2"/>
      <c r="UBW346" s="2"/>
      <c r="UBX346" s="2"/>
      <c r="UBY346" s="2"/>
      <c r="UBZ346" s="2"/>
      <c r="UCA346" s="2"/>
      <c r="UCB346" s="2"/>
      <c r="UCC346" s="2"/>
      <c r="UCD346" s="2"/>
      <c r="UCE346" s="2"/>
      <c r="UCF346" s="2"/>
      <c r="UCG346" s="2"/>
      <c r="UCH346" s="2"/>
      <c r="UCI346" s="2"/>
      <c r="UCJ346" s="2"/>
      <c r="UCK346" s="2"/>
      <c r="UCL346" s="2"/>
      <c r="UCM346" s="2"/>
      <c r="UCN346" s="2"/>
      <c r="UCO346" s="2"/>
      <c r="UCP346" s="2"/>
      <c r="UCQ346" s="2"/>
      <c r="UCR346" s="2"/>
      <c r="UCS346" s="2"/>
      <c r="UCT346" s="2"/>
      <c r="UCU346" s="2"/>
      <c r="UCV346" s="2"/>
      <c r="UCW346" s="2"/>
      <c r="UCX346" s="2"/>
      <c r="UCY346" s="2"/>
      <c r="UCZ346" s="2"/>
      <c r="UDA346" s="2"/>
      <c r="UDB346" s="2"/>
      <c r="UDC346" s="2"/>
      <c r="UDD346" s="2"/>
      <c r="UDE346" s="2"/>
      <c r="UDF346" s="2"/>
      <c r="UDG346" s="2"/>
      <c r="UDH346" s="2"/>
      <c r="UDI346" s="2"/>
      <c r="UDJ346" s="2"/>
      <c r="UDK346" s="2"/>
      <c r="UDL346" s="2"/>
      <c r="UDM346" s="2"/>
      <c r="UDN346" s="2"/>
      <c r="UDO346" s="2"/>
      <c r="UDP346" s="2"/>
      <c r="UDQ346" s="2"/>
      <c r="UDR346" s="2"/>
      <c r="UDS346" s="2"/>
      <c r="UDT346" s="2"/>
      <c r="UDU346" s="2"/>
      <c r="UDV346" s="2"/>
      <c r="UDW346" s="2"/>
      <c r="UDX346" s="2"/>
      <c r="UDY346" s="2"/>
      <c r="UDZ346" s="2"/>
      <c r="UEA346" s="2"/>
      <c r="UEB346" s="2"/>
      <c r="UEC346" s="2"/>
      <c r="UED346" s="2"/>
      <c r="UEE346" s="2"/>
      <c r="UEF346" s="2"/>
      <c r="UEG346" s="2"/>
      <c r="UEH346" s="2"/>
      <c r="UEI346" s="2"/>
      <c r="UEJ346" s="2"/>
      <c r="UEK346" s="2"/>
      <c r="UEL346" s="2"/>
      <c r="UEM346" s="2"/>
      <c r="UEN346" s="2"/>
      <c r="UEO346" s="2"/>
      <c r="UEP346" s="2"/>
      <c r="UEQ346" s="2"/>
      <c r="UER346" s="2"/>
      <c r="UES346" s="2"/>
      <c r="UET346" s="2"/>
      <c r="UEU346" s="2"/>
      <c r="UEV346" s="2"/>
      <c r="UEW346" s="2"/>
      <c r="UEX346" s="2"/>
      <c r="UEY346" s="2"/>
      <c r="UEZ346" s="2"/>
      <c r="UFA346" s="2"/>
      <c r="UFB346" s="2"/>
      <c r="UFC346" s="2"/>
      <c r="UFD346" s="2"/>
      <c r="UFE346" s="2"/>
      <c r="UFF346" s="2"/>
      <c r="UFG346" s="2"/>
      <c r="UFH346" s="2"/>
      <c r="UFI346" s="2"/>
      <c r="UFJ346" s="2"/>
      <c r="UFK346" s="2"/>
      <c r="UFL346" s="2"/>
      <c r="UFM346" s="2"/>
      <c r="UFN346" s="2"/>
      <c r="UFO346" s="2"/>
      <c r="UFP346" s="2"/>
      <c r="UFQ346" s="2"/>
      <c r="UFR346" s="2"/>
      <c r="UFS346" s="2"/>
      <c r="UFT346" s="2"/>
      <c r="UFU346" s="2"/>
      <c r="UFV346" s="2"/>
      <c r="UFW346" s="2"/>
      <c r="UFX346" s="2"/>
      <c r="UFY346" s="2"/>
      <c r="UFZ346" s="2"/>
      <c r="UGA346" s="2"/>
      <c r="UGB346" s="2"/>
      <c r="UGC346" s="2"/>
      <c r="UGD346" s="2"/>
      <c r="UGE346" s="2"/>
      <c r="UGF346" s="2"/>
      <c r="UGG346" s="2"/>
      <c r="UGH346" s="2"/>
      <c r="UGI346" s="2"/>
      <c r="UGJ346" s="2"/>
      <c r="UGK346" s="2"/>
      <c r="UGL346" s="2"/>
      <c r="UGM346" s="2"/>
      <c r="UGN346" s="2"/>
      <c r="UGO346" s="2"/>
      <c r="UGP346" s="2"/>
      <c r="UGQ346" s="2"/>
      <c r="UGR346" s="2"/>
      <c r="UGS346" s="2"/>
      <c r="UGT346" s="2"/>
      <c r="UGU346" s="2"/>
      <c r="UGV346" s="2"/>
      <c r="UGW346" s="2"/>
      <c r="UGX346" s="2"/>
      <c r="UGY346" s="2"/>
      <c r="UGZ346" s="2"/>
      <c r="UHA346" s="2"/>
      <c r="UHB346" s="2"/>
      <c r="UHC346" s="2"/>
      <c r="UHD346" s="2"/>
      <c r="UHE346" s="2"/>
      <c r="UHF346" s="2"/>
      <c r="UHG346" s="2"/>
      <c r="UHH346" s="2"/>
      <c r="UHI346" s="2"/>
      <c r="UHJ346" s="2"/>
      <c r="UHK346" s="2"/>
      <c r="UHL346" s="2"/>
      <c r="UHM346" s="2"/>
      <c r="UHN346" s="2"/>
      <c r="UHO346" s="2"/>
      <c r="UHP346" s="2"/>
      <c r="UHQ346" s="2"/>
      <c r="UHR346" s="2"/>
      <c r="UHS346" s="2"/>
      <c r="UHT346" s="2"/>
      <c r="UHU346" s="2"/>
      <c r="UHV346" s="2"/>
      <c r="UHW346" s="2"/>
      <c r="UHX346" s="2"/>
      <c r="UHY346" s="2"/>
      <c r="UHZ346" s="2"/>
      <c r="UIA346" s="2"/>
      <c r="UIB346" s="2"/>
      <c r="UIC346" s="2"/>
      <c r="UID346" s="2"/>
      <c r="UIE346" s="2"/>
      <c r="UIF346" s="2"/>
      <c r="UIG346" s="2"/>
      <c r="UIH346" s="2"/>
      <c r="UII346" s="2"/>
      <c r="UIJ346" s="2"/>
      <c r="UIK346" s="2"/>
      <c r="UIL346" s="2"/>
      <c r="UIM346" s="2"/>
      <c r="UIN346" s="2"/>
      <c r="UIO346" s="2"/>
      <c r="UIP346" s="2"/>
      <c r="UIQ346" s="2"/>
      <c r="UIR346" s="2"/>
      <c r="UIS346" s="2"/>
      <c r="UIT346" s="2"/>
      <c r="UIU346" s="2"/>
      <c r="UIV346" s="2"/>
      <c r="UIW346" s="2"/>
      <c r="UIX346" s="2"/>
      <c r="UIY346" s="2"/>
      <c r="UIZ346" s="2"/>
      <c r="UJA346" s="2"/>
      <c r="UJB346" s="2"/>
      <c r="UJC346" s="2"/>
      <c r="UJD346" s="2"/>
      <c r="UJE346" s="2"/>
      <c r="UJF346" s="2"/>
      <c r="UJG346" s="2"/>
      <c r="UJH346" s="2"/>
      <c r="UJI346" s="2"/>
      <c r="UJJ346" s="2"/>
      <c r="UJK346" s="2"/>
      <c r="UJL346" s="2"/>
      <c r="UJM346" s="2"/>
      <c r="UJN346" s="2"/>
      <c r="UJO346" s="2"/>
      <c r="UJP346" s="2"/>
      <c r="UJQ346" s="2"/>
      <c r="UJR346" s="2"/>
      <c r="UJS346" s="2"/>
      <c r="UJT346" s="2"/>
      <c r="UJU346" s="2"/>
      <c r="UJV346" s="2"/>
      <c r="UJW346" s="2"/>
      <c r="UJX346" s="2"/>
      <c r="UJY346" s="2"/>
      <c r="UJZ346" s="2"/>
      <c r="UKA346" s="2"/>
      <c r="UKB346" s="2"/>
      <c r="UKC346" s="2"/>
      <c r="UKD346" s="2"/>
      <c r="UKE346" s="2"/>
      <c r="UKF346" s="2"/>
      <c r="UKG346" s="2"/>
      <c r="UKH346" s="2"/>
      <c r="UKI346" s="2"/>
      <c r="UKJ346" s="2"/>
      <c r="UKK346" s="2"/>
      <c r="UKL346" s="2"/>
      <c r="UKM346" s="2"/>
      <c r="UKN346" s="2"/>
      <c r="UKO346" s="2"/>
      <c r="UKP346" s="2"/>
      <c r="UKQ346" s="2"/>
      <c r="UKR346" s="2"/>
      <c r="UKS346" s="2"/>
      <c r="UKT346" s="2"/>
      <c r="UKU346" s="2"/>
      <c r="UKV346" s="2"/>
      <c r="UKW346" s="2"/>
      <c r="UKX346" s="2"/>
      <c r="UKY346" s="2"/>
      <c r="UKZ346" s="2"/>
      <c r="ULA346" s="2"/>
      <c r="ULB346" s="2"/>
      <c r="ULC346" s="2"/>
      <c r="ULD346" s="2"/>
      <c r="ULE346" s="2"/>
      <c r="ULF346" s="2"/>
      <c r="ULG346" s="2"/>
      <c r="ULH346" s="2"/>
      <c r="ULI346" s="2"/>
      <c r="ULJ346" s="2"/>
      <c r="ULK346" s="2"/>
      <c r="ULL346" s="2"/>
      <c r="ULM346" s="2"/>
      <c r="ULN346" s="2"/>
      <c r="ULO346" s="2"/>
      <c r="ULP346" s="2"/>
      <c r="ULQ346" s="2"/>
      <c r="ULR346" s="2"/>
      <c r="ULS346" s="2"/>
      <c r="ULT346" s="2"/>
      <c r="ULU346" s="2"/>
      <c r="ULV346" s="2"/>
      <c r="ULW346" s="2"/>
      <c r="ULX346" s="2"/>
      <c r="ULY346" s="2"/>
      <c r="ULZ346" s="2"/>
      <c r="UMA346" s="2"/>
      <c r="UMB346" s="2"/>
      <c r="UMC346" s="2"/>
      <c r="UMD346" s="2"/>
      <c r="UME346" s="2"/>
      <c r="UMF346" s="2"/>
      <c r="UMG346" s="2"/>
      <c r="UMH346" s="2"/>
      <c r="UMI346" s="2"/>
      <c r="UMJ346" s="2"/>
      <c r="UMK346" s="2"/>
      <c r="UML346" s="2"/>
      <c r="UMM346" s="2"/>
      <c r="UMN346" s="2"/>
      <c r="UMO346" s="2"/>
      <c r="UMP346" s="2"/>
      <c r="UMQ346" s="2"/>
      <c r="UMR346" s="2"/>
      <c r="UMS346" s="2"/>
      <c r="UMT346" s="2"/>
      <c r="UMU346" s="2"/>
      <c r="UMV346" s="2"/>
      <c r="UMW346" s="2"/>
      <c r="UMX346" s="2"/>
      <c r="UMY346" s="2"/>
      <c r="UMZ346" s="2"/>
      <c r="UNA346" s="2"/>
      <c r="UNB346" s="2"/>
      <c r="UNC346" s="2"/>
      <c r="UND346" s="2"/>
      <c r="UNE346" s="2"/>
      <c r="UNF346" s="2"/>
      <c r="UNG346" s="2"/>
      <c r="UNH346" s="2"/>
      <c r="UNI346" s="2"/>
      <c r="UNJ346" s="2"/>
      <c r="UNK346" s="2"/>
      <c r="UNL346" s="2"/>
      <c r="UNM346" s="2"/>
      <c r="UNN346" s="2"/>
      <c r="UNO346" s="2"/>
      <c r="UNP346" s="2"/>
      <c r="UNQ346" s="2"/>
      <c r="UNR346" s="2"/>
      <c r="UNS346" s="2"/>
      <c r="UNT346" s="2"/>
      <c r="UNU346" s="2"/>
      <c r="UNV346" s="2"/>
      <c r="UNW346" s="2"/>
      <c r="UNX346" s="2"/>
      <c r="UNY346" s="2"/>
      <c r="UNZ346" s="2"/>
      <c r="UOA346" s="2"/>
      <c r="UOB346" s="2"/>
      <c r="UOC346" s="2"/>
      <c r="UOD346" s="2"/>
      <c r="UOE346" s="2"/>
      <c r="UOF346" s="2"/>
      <c r="UOG346" s="2"/>
      <c r="UOH346" s="2"/>
      <c r="UOI346" s="2"/>
      <c r="UOJ346" s="2"/>
      <c r="UOK346" s="2"/>
      <c r="UOL346" s="2"/>
      <c r="UOM346" s="2"/>
      <c r="UON346" s="2"/>
      <c r="UOO346" s="2"/>
      <c r="UOP346" s="2"/>
      <c r="UOQ346" s="2"/>
      <c r="UOR346" s="2"/>
      <c r="UOS346" s="2"/>
      <c r="UOT346" s="2"/>
      <c r="UOU346" s="2"/>
      <c r="UOV346" s="2"/>
      <c r="UOW346" s="2"/>
      <c r="UOX346" s="2"/>
      <c r="UOY346" s="2"/>
      <c r="UOZ346" s="2"/>
      <c r="UPA346" s="2"/>
      <c r="UPB346" s="2"/>
      <c r="UPC346" s="2"/>
      <c r="UPD346" s="2"/>
      <c r="UPE346" s="2"/>
      <c r="UPF346" s="2"/>
      <c r="UPG346" s="2"/>
      <c r="UPH346" s="2"/>
      <c r="UPI346" s="2"/>
      <c r="UPJ346" s="2"/>
      <c r="UPK346" s="2"/>
      <c r="UPL346" s="2"/>
      <c r="UPM346" s="2"/>
      <c r="UPN346" s="2"/>
      <c r="UPO346" s="2"/>
      <c r="UPP346" s="2"/>
      <c r="UPQ346" s="2"/>
      <c r="UPR346" s="2"/>
      <c r="UPS346" s="2"/>
      <c r="UPT346" s="2"/>
      <c r="UPU346" s="2"/>
      <c r="UPV346" s="2"/>
      <c r="UPW346" s="2"/>
      <c r="UPX346" s="2"/>
      <c r="UPY346" s="2"/>
      <c r="UPZ346" s="2"/>
      <c r="UQA346" s="2"/>
      <c r="UQB346" s="2"/>
      <c r="UQC346" s="2"/>
      <c r="UQD346" s="2"/>
      <c r="UQE346" s="2"/>
      <c r="UQF346" s="2"/>
      <c r="UQG346" s="2"/>
      <c r="UQH346" s="2"/>
      <c r="UQI346" s="2"/>
      <c r="UQJ346" s="2"/>
      <c r="UQK346" s="2"/>
      <c r="UQL346" s="2"/>
      <c r="UQM346" s="2"/>
      <c r="UQN346" s="2"/>
      <c r="UQO346" s="2"/>
      <c r="UQP346" s="2"/>
      <c r="UQQ346" s="2"/>
      <c r="UQR346" s="2"/>
      <c r="UQS346" s="2"/>
      <c r="UQT346" s="2"/>
      <c r="UQU346" s="2"/>
      <c r="UQV346" s="2"/>
      <c r="UQW346" s="2"/>
      <c r="UQX346" s="2"/>
      <c r="UQY346" s="2"/>
      <c r="UQZ346" s="2"/>
      <c r="URA346" s="2"/>
      <c r="URB346" s="2"/>
      <c r="URC346" s="2"/>
      <c r="URD346" s="2"/>
      <c r="URE346" s="2"/>
      <c r="URF346" s="2"/>
      <c r="URG346" s="2"/>
      <c r="URH346" s="2"/>
      <c r="URI346" s="2"/>
      <c r="URJ346" s="2"/>
      <c r="URK346" s="2"/>
      <c r="URL346" s="2"/>
      <c r="URM346" s="2"/>
      <c r="URN346" s="2"/>
      <c r="URO346" s="2"/>
      <c r="URP346" s="2"/>
      <c r="URQ346" s="2"/>
      <c r="URR346" s="2"/>
      <c r="URS346" s="2"/>
      <c r="URT346" s="2"/>
      <c r="URU346" s="2"/>
      <c r="URV346" s="2"/>
      <c r="URW346" s="2"/>
      <c r="URX346" s="2"/>
      <c r="URY346" s="2"/>
      <c r="URZ346" s="2"/>
      <c r="USA346" s="2"/>
      <c r="USB346" s="2"/>
      <c r="USC346" s="2"/>
      <c r="USD346" s="2"/>
      <c r="USE346" s="2"/>
      <c r="USF346" s="2"/>
      <c r="USG346" s="2"/>
      <c r="USH346" s="2"/>
      <c r="USI346" s="2"/>
      <c r="USJ346" s="2"/>
      <c r="USK346" s="2"/>
      <c r="USL346" s="2"/>
      <c r="USM346" s="2"/>
      <c r="USN346" s="2"/>
      <c r="USO346" s="2"/>
      <c r="USP346" s="2"/>
      <c r="USQ346" s="2"/>
      <c r="USR346" s="2"/>
      <c r="USS346" s="2"/>
      <c r="UST346" s="2"/>
      <c r="USU346" s="2"/>
      <c r="USV346" s="2"/>
      <c r="USW346" s="2"/>
      <c r="USX346" s="2"/>
      <c r="USY346" s="2"/>
      <c r="USZ346" s="2"/>
      <c r="UTA346" s="2"/>
      <c r="UTB346" s="2"/>
      <c r="UTC346" s="2"/>
      <c r="UTD346" s="2"/>
      <c r="UTE346" s="2"/>
      <c r="UTF346" s="2"/>
      <c r="UTG346" s="2"/>
      <c r="UTH346" s="2"/>
      <c r="UTI346" s="2"/>
      <c r="UTJ346" s="2"/>
      <c r="UTK346" s="2"/>
      <c r="UTL346" s="2"/>
      <c r="UTM346" s="2"/>
      <c r="UTN346" s="2"/>
      <c r="UTO346" s="2"/>
      <c r="UTP346" s="2"/>
      <c r="UTQ346" s="2"/>
      <c r="UTR346" s="2"/>
      <c r="UTS346" s="2"/>
      <c r="UTT346" s="2"/>
      <c r="UTU346" s="2"/>
      <c r="UTV346" s="2"/>
      <c r="UTW346" s="2"/>
      <c r="UTX346" s="2"/>
      <c r="UTY346" s="2"/>
      <c r="UTZ346" s="2"/>
      <c r="UUA346" s="2"/>
      <c r="UUB346" s="2"/>
      <c r="UUC346" s="2"/>
      <c r="UUD346" s="2"/>
      <c r="UUE346" s="2"/>
      <c r="UUF346" s="2"/>
      <c r="UUG346" s="2"/>
      <c r="UUH346" s="2"/>
      <c r="UUI346" s="2"/>
      <c r="UUJ346" s="2"/>
      <c r="UUK346" s="2"/>
      <c r="UUL346" s="2"/>
      <c r="UUM346" s="2"/>
      <c r="UUN346" s="2"/>
      <c r="UUO346" s="2"/>
      <c r="UUP346" s="2"/>
      <c r="UUQ346" s="2"/>
      <c r="UUR346" s="2"/>
      <c r="UUS346" s="2"/>
      <c r="UUT346" s="2"/>
      <c r="UUU346" s="2"/>
      <c r="UUV346" s="2"/>
      <c r="UUW346" s="2"/>
      <c r="UUX346" s="2"/>
      <c r="UUY346" s="2"/>
      <c r="UUZ346" s="2"/>
      <c r="UVA346" s="2"/>
      <c r="UVB346" s="2"/>
      <c r="UVC346" s="2"/>
      <c r="UVD346" s="2"/>
      <c r="UVE346" s="2"/>
      <c r="UVF346" s="2"/>
      <c r="UVG346" s="2"/>
      <c r="UVH346" s="2"/>
      <c r="UVI346" s="2"/>
      <c r="UVJ346" s="2"/>
      <c r="UVK346" s="2"/>
      <c r="UVL346" s="2"/>
      <c r="UVM346" s="2"/>
      <c r="UVN346" s="2"/>
      <c r="UVO346" s="2"/>
      <c r="UVP346" s="2"/>
      <c r="UVQ346" s="2"/>
      <c r="UVR346" s="2"/>
      <c r="UVS346" s="2"/>
      <c r="UVT346" s="2"/>
      <c r="UVU346" s="2"/>
      <c r="UVV346" s="2"/>
      <c r="UVW346" s="2"/>
      <c r="UVX346" s="2"/>
      <c r="UVY346" s="2"/>
      <c r="UVZ346" s="2"/>
      <c r="UWA346" s="2"/>
      <c r="UWB346" s="2"/>
      <c r="UWC346" s="2"/>
      <c r="UWD346" s="2"/>
      <c r="UWE346" s="2"/>
      <c r="UWF346" s="2"/>
      <c r="UWG346" s="2"/>
      <c r="UWH346" s="2"/>
      <c r="UWI346" s="2"/>
      <c r="UWJ346" s="2"/>
      <c r="UWK346" s="2"/>
      <c r="UWL346" s="2"/>
      <c r="UWM346" s="2"/>
      <c r="UWN346" s="2"/>
      <c r="UWO346" s="2"/>
      <c r="UWP346" s="2"/>
      <c r="UWQ346" s="2"/>
      <c r="UWR346" s="2"/>
      <c r="UWS346" s="2"/>
      <c r="UWT346" s="2"/>
      <c r="UWU346" s="2"/>
      <c r="UWV346" s="2"/>
      <c r="UWW346" s="2"/>
      <c r="UWX346" s="2"/>
      <c r="UWY346" s="2"/>
      <c r="UWZ346" s="2"/>
      <c r="UXA346" s="2"/>
      <c r="UXB346" s="2"/>
      <c r="UXC346" s="2"/>
      <c r="UXD346" s="2"/>
      <c r="UXE346" s="2"/>
      <c r="UXF346" s="2"/>
      <c r="UXG346" s="2"/>
      <c r="UXH346" s="2"/>
      <c r="UXI346" s="2"/>
      <c r="UXJ346" s="2"/>
      <c r="UXK346" s="2"/>
      <c r="UXL346" s="2"/>
      <c r="UXM346" s="2"/>
      <c r="UXN346" s="2"/>
      <c r="UXO346" s="2"/>
      <c r="UXP346" s="2"/>
      <c r="UXQ346" s="2"/>
      <c r="UXR346" s="2"/>
      <c r="UXS346" s="2"/>
      <c r="UXT346" s="2"/>
      <c r="UXU346" s="2"/>
      <c r="UXV346" s="2"/>
      <c r="UXW346" s="2"/>
      <c r="UXX346" s="2"/>
      <c r="UXY346" s="2"/>
      <c r="UXZ346" s="2"/>
      <c r="UYA346" s="2"/>
      <c r="UYB346" s="2"/>
      <c r="UYC346" s="2"/>
      <c r="UYD346" s="2"/>
      <c r="UYE346" s="2"/>
      <c r="UYF346" s="2"/>
      <c r="UYG346" s="2"/>
      <c r="UYH346" s="2"/>
      <c r="UYI346" s="2"/>
      <c r="UYJ346" s="2"/>
      <c r="UYK346" s="2"/>
      <c r="UYL346" s="2"/>
      <c r="UYM346" s="2"/>
      <c r="UYN346" s="2"/>
      <c r="UYO346" s="2"/>
      <c r="UYP346" s="2"/>
      <c r="UYQ346" s="2"/>
      <c r="UYR346" s="2"/>
      <c r="UYS346" s="2"/>
      <c r="UYT346" s="2"/>
      <c r="UYU346" s="2"/>
      <c r="UYV346" s="2"/>
      <c r="UYW346" s="2"/>
      <c r="UYX346" s="2"/>
      <c r="UYY346" s="2"/>
      <c r="UYZ346" s="2"/>
      <c r="UZA346" s="2"/>
      <c r="UZB346" s="2"/>
      <c r="UZC346" s="2"/>
      <c r="UZD346" s="2"/>
      <c r="UZE346" s="2"/>
      <c r="UZF346" s="2"/>
      <c r="UZG346" s="2"/>
      <c r="UZH346" s="2"/>
      <c r="UZI346" s="2"/>
      <c r="UZJ346" s="2"/>
      <c r="UZK346" s="2"/>
      <c r="UZL346" s="2"/>
      <c r="UZM346" s="2"/>
      <c r="UZN346" s="2"/>
      <c r="UZO346" s="2"/>
      <c r="UZP346" s="2"/>
      <c r="UZQ346" s="2"/>
      <c r="UZR346" s="2"/>
      <c r="UZS346" s="2"/>
      <c r="UZT346" s="2"/>
      <c r="UZU346" s="2"/>
      <c r="UZV346" s="2"/>
      <c r="UZW346" s="2"/>
      <c r="UZX346" s="2"/>
      <c r="UZY346" s="2"/>
      <c r="UZZ346" s="2"/>
      <c r="VAA346" s="2"/>
      <c r="VAB346" s="2"/>
      <c r="VAC346" s="2"/>
      <c r="VAD346" s="2"/>
      <c r="VAE346" s="2"/>
      <c r="VAF346" s="2"/>
      <c r="VAG346" s="2"/>
      <c r="VAH346" s="2"/>
      <c r="VAI346" s="2"/>
      <c r="VAJ346" s="2"/>
      <c r="VAK346" s="2"/>
      <c r="VAL346" s="2"/>
      <c r="VAM346" s="2"/>
      <c r="VAN346" s="2"/>
      <c r="VAO346" s="2"/>
      <c r="VAP346" s="2"/>
      <c r="VAQ346" s="2"/>
      <c r="VAR346" s="2"/>
      <c r="VAS346" s="2"/>
      <c r="VAT346" s="2"/>
      <c r="VAU346" s="2"/>
      <c r="VAV346" s="2"/>
      <c r="VAW346" s="2"/>
      <c r="VAX346" s="2"/>
      <c r="VAY346" s="2"/>
      <c r="VAZ346" s="2"/>
      <c r="VBA346" s="2"/>
      <c r="VBB346" s="2"/>
      <c r="VBC346" s="2"/>
      <c r="VBD346" s="2"/>
      <c r="VBE346" s="2"/>
      <c r="VBF346" s="2"/>
      <c r="VBG346" s="2"/>
      <c r="VBH346" s="2"/>
      <c r="VBI346" s="2"/>
      <c r="VBJ346" s="2"/>
      <c r="VBK346" s="2"/>
      <c r="VBL346" s="2"/>
      <c r="VBM346" s="2"/>
      <c r="VBN346" s="2"/>
      <c r="VBO346" s="2"/>
      <c r="VBP346" s="2"/>
      <c r="VBQ346" s="2"/>
      <c r="VBR346" s="2"/>
      <c r="VBS346" s="2"/>
      <c r="VBT346" s="2"/>
      <c r="VBU346" s="2"/>
      <c r="VBV346" s="2"/>
      <c r="VBW346" s="2"/>
      <c r="VBX346" s="2"/>
      <c r="VBY346" s="2"/>
      <c r="VBZ346" s="2"/>
      <c r="VCA346" s="2"/>
      <c r="VCB346" s="2"/>
      <c r="VCC346" s="2"/>
      <c r="VCD346" s="2"/>
      <c r="VCE346" s="2"/>
      <c r="VCF346" s="2"/>
      <c r="VCG346" s="2"/>
      <c r="VCH346" s="2"/>
      <c r="VCI346" s="2"/>
      <c r="VCJ346" s="2"/>
      <c r="VCK346" s="2"/>
      <c r="VCL346" s="2"/>
      <c r="VCM346" s="2"/>
      <c r="VCN346" s="2"/>
      <c r="VCO346" s="2"/>
      <c r="VCP346" s="2"/>
      <c r="VCQ346" s="2"/>
      <c r="VCR346" s="2"/>
      <c r="VCS346" s="2"/>
      <c r="VCT346" s="2"/>
      <c r="VCU346" s="2"/>
      <c r="VCV346" s="2"/>
      <c r="VCW346" s="2"/>
      <c r="VCX346" s="2"/>
      <c r="VCY346" s="2"/>
      <c r="VCZ346" s="2"/>
      <c r="VDA346" s="2"/>
      <c r="VDB346" s="2"/>
      <c r="VDC346" s="2"/>
      <c r="VDD346" s="2"/>
      <c r="VDE346" s="2"/>
      <c r="VDF346" s="2"/>
      <c r="VDG346" s="2"/>
      <c r="VDH346" s="2"/>
      <c r="VDI346" s="2"/>
      <c r="VDJ346" s="2"/>
      <c r="VDK346" s="2"/>
      <c r="VDL346" s="2"/>
      <c r="VDM346" s="2"/>
      <c r="VDN346" s="2"/>
      <c r="VDO346" s="2"/>
      <c r="VDP346" s="2"/>
      <c r="VDQ346" s="2"/>
      <c r="VDR346" s="2"/>
      <c r="VDS346" s="2"/>
      <c r="VDT346" s="2"/>
      <c r="VDU346" s="2"/>
      <c r="VDV346" s="2"/>
      <c r="VDW346" s="2"/>
      <c r="VDX346" s="2"/>
      <c r="VDY346" s="2"/>
      <c r="VDZ346" s="2"/>
      <c r="VEA346" s="2"/>
      <c r="VEB346" s="2"/>
      <c r="VEC346" s="2"/>
      <c r="VED346" s="2"/>
      <c r="VEE346" s="2"/>
      <c r="VEF346" s="2"/>
      <c r="VEG346" s="2"/>
      <c r="VEH346" s="2"/>
      <c r="VEI346" s="2"/>
      <c r="VEJ346" s="2"/>
      <c r="VEK346" s="2"/>
      <c r="VEL346" s="2"/>
      <c r="VEM346" s="2"/>
      <c r="VEN346" s="2"/>
      <c r="VEO346" s="2"/>
      <c r="VEP346" s="2"/>
      <c r="VEQ346" s="2"/>
      <c r="VER346" s="2"/>
      <c r="VES346" s="2"/>
      <c r="VET346" s="2"/>
      <c r="VEU346" s="2"/>
      <c r="VEV346" s="2"/>
      <c r="VEW346" s="2"/>
      <c r="VEX346" s="2"/>
      <c r="VEY346" s="2"/>
      <c r="VEZ346" s="2"/>
      <c r="VFA346" s="2"/>
      <c r="VFB346" s="2"/>
      <c r="VFC346" s="2"/>
      <c r="VFD346" s="2"/>
      <c r="VFE346" s="2"/>
      <c r="VFF346" s="2"/>
      <c r="VFG346" s="2"/>
      <c r="VFH346" s="2"/>
      <c r="VFI346" s="2"/>
      <c r="VFJ346" s="2"/>
      <c r="VFK346" s="2"/>
      <c r="VFL346" s="2"/>
      <c r="VFM346" s="2"/>
      <c r="VFN346" s="2"/>
      <c r="VFO346" s="2"/>
      <c r="VFP346" s="2"/>
      <c r="VFQ346" s="2"/>
      <c r="VFR346" s="2"/>
      <c r="VFS346" s="2"/>
      <c r="VFT346" s="2"/>
      <c r="VFU346" s="2"/>
      <c r="VFV346" s="2"/>
      <c r="VFW346" s="2"/>
      <c r="VFX346" s="2"/>
      <c r="VFY346" s="2"/>
      <c r="VFZ346" s="2"/>
      <c r="VGA346" s="2"/>
      <c r="VGB346" s="2"/>
      <c r="VGC346" s="2"/>
      <c r="VGD346" s="2"/>
      <c r="VGE346" s="2"/>
      <c r="VGF346" s="2"/>
      <c r="VGG346" s="2"/>
      <c r="VGH346" s="2"/>
      <c r="VGI346" s="2"/>
      <c r="VGJ346" s="2"/>
      <c r="VGK346" s="2"/>
      <c r="VGL346" s="2"/>
      <c r="VGM346" s="2"/>
      <c r="VGN346" s="2"/>
      <c r="VGO346" s="2"/>
      <c r="VGP346" s="2"/>
      <c r="VGQ346" s="2"/>
      <c r="VGR346" s="2"/>
      <c r="VGS346" s="2"/>
      <c r="VGT346" s="2"/>
      <c r="VGU346" s="2"/>
      <c r="VGV346" s="2"/>
      <c r="VGW346" s="2"/>
      <c r="VGX346" s="2"/>
      <c r="VGY346" s="2"/>
      <c r="VGZ346" s="2"/>
      <c r="VHA346" s="2"/>
      <c r="VHB346" s="2"/>
      <c r="VHC346" s="2"/>
      <c r="VHD346" s="2"/>
      <c r="VHE346" s="2"/>
      <c r="VHF346" s="2"/>
      <c r="VHG346" s="2"/>
      <c r="VHH346" s="2"/>
      <c r="VHI346" s="2"/>
      <c r="VHJ346" s="2"/>
      <c r="VHK346" s="2"/>
      <c r="VHL346" s="2"/>
      <c r="VHM346" s="2"/>
      <c r="VHN346" s="2"/>
      <c r="VHO346" s="2"/>
      <c r="VHP346" s="2"/>
      <c r="VHQ346" s="2"/>
      <c r="VHR346" s="2"/>
      <c r="VHS346" s="2"/>
      <c r="VHT346" s="2"/>
      <c r="VHU346" s="2"/>
      <c r="VHV346" s="2"/>
      <c r="VHW346" s="2"/>
      <c r="VHX346" s="2"/>
      <c r="VHY346" s="2"/>
      <c r="VHZ346" s="2"/>
      <c r="VIA346" s="2"/>
      <c r="VIB346" s="2"/>
      <c r="VIC346" s="2"/>
      <c r="VID346" s="2"/>
      <c r="VIE346" s="2"/>
      <c r="VIF346" s="2"/>
      <c r="VIG346" s="2"/>
      <c r="VIH346" s="2"/>
      <c r="VII346" s="2"/>
      <c r="VIJ346" s="2"/>
      <c r="VIK346" s="2"/>
      <c r="VIL346" s="2"/>
      <c r="VIM346" s="2"/>
      <c r="VIN346" s="2"/>
      <c r="VIO346" s="2"/>
      <c r="VIP346" s="2"/>
      <c r="VIQ346" s="2"/>
      <c r="VIR346" s="2"/>
      <c r="VIS346" s="2"/>
      <c r="VIT346" s="2"/>
      <c r="VIU346" s="2"/>
      <c r="VIV346" s="2"/>
      <c r="VIW346" s="2"/>
      <c r="VIX346" s="2"/>
      <c r="VIY346" s="2"/>
      <c r="VIZ346" s="2"/>
      <c r="VJA346" s="2"/>
      <c r="VJB346" s="2"/>
      <c r="VJC346" s="2"/>
      <c r="VJD346" s="2"/>
      <c r="VJE346" s="2"/>
      <c r="VJF346" s="2"/>
      <c r="VJG346" s="2"/>
      <c r="VJH346" s="2"/>
      <c r="VJI346" s="2"/>
      <c r="VJJ346" s="2"/>
      <c r="VJK346" s="2"/>
      <c r="VJL346" s="2"/>
      <c r="VJM346" s="2"/>
      <c r="VJN346" s="2"/>
      <c r="VJO346" s="2"/>
      <c r="VJP346" s="2"/>
      <c r="VJQ346" s="2"/>
      <c r="VJR346" s="2"/>
      <c r="VJS346" s="2"/>
      <c r="VJT346" s="2"/>
      <c r="VJU346" s="2"/>
      <c r="VJV346" s="2"/>
      <c r="VJW346" s="2"/>
      <c r="VJX346" s="2"/>
      <c r="VJY346" s="2"/>
      <c r="VJZ346" s="2"/>
      <c r="VKA346" s="2"/>
      <c r="VKB346" s="2"/>
      <c r="VKC346" s="2"/>
      <c r="VKD346" s="2"/>
      <c r="VKE346" s="2"/>
      <c r="VKF346" s="2"/>
      <c r="VKG346" s="2"/>
      <c r="VKH346" s="2"/>
      <c r="VKI346" s="2"/>
      <c r="VKJ346" s="2"/>
      <c r="VKK346" s="2"/>
      <c r="VKL346" s="2"/>
      <c r="VKM346" s="2"/>
      <c r="VKN346" s="2"/>
      <c r="VKO346" s="2"/>
      <c r="VKP346" s="2"/>
      <c r="VKQ346" s="2"/>
      <c r="VKR346" s="2"/>
      <c r="VKS346" s="2"/>
      <c r="VKT346" s="2"/>
      <c r="VKU346" s="2"/>
      <c r="VKV346" s="2"/>
      <c r="VKW346" s="2"/>
      <c r="VKX346" s="2"/>
      <c r="VKY346" s="2"/>
      <c r="VKZ346" s="2"/>
      <c r="VLA346" s="2"/>
      <c r="VLB346" s="2"/>
      <c r="VLC346" s="2"/>
      <c r="VLD346" s="2"/>
      <c r="VLE346" s="2"/>
      <c r="VLF346" s="2"/>
      <c r="VLG346" s="2"/>
      <c r="VLH346" s="2"/>
      <c r="VLI346" s="2"/>
      <c r="VLJ346" s="2"/>
      <c r="VLK346" s="2"/>
      <c r="VLL346" s="2"/>
      <c r="VLM346" s="2"/>
      <c r="VLN346" s="2"/>
      <c r="VLO346" s="2"/>
      <c r="VLP346" s="2"/>
      <c r="VLQ346" s="2"/>
      <c r="VLR346" s="2"/>
      <c r="VLS346" s="2"/>
      <c r="VLT346" s="2"/>
      <c r="VLU346" s="2"/>
      <c r="VLV346" s="2"/>
      <c r="VLW346" s="2"/>
      <c r="VLX346" s="2"/>
      <c r="VLY346" s="2"/>
      <c r="VLZ346" s="2"/>
      <c r="VMA346" s="2"/>
      <c r="VMB346" s="2"/>
      <c r="VMC346" s="2"/>
      <c r="VMD346" s="2"/>
      <c r="VME346" s="2"/>
      <c r="VMF346" s="2"/>
      <c r="VMG346" s="2"/>
      <c r="VMH346" s="2"/>
      <c r="VMI346" s="2"/>
      <c r="VMJ346" s="2"/>
      <c r="VMK346" s="2"/>
      <c r="VML346" s="2"/>
      <c r="VMM346" s="2"/>
      <c r="VMN346" s="2"/>
      <c r="VMO346" s="2"/>
      <c r="VMP346" s="2"/>
      <c r="VMQ346" s="2"/>
      <c r="VMR346" s="2"/>
      <c r="VMS346" s="2"/>
      <c r="VMT346" s="2"/>
      <c r="VMU346" s="2"/>
      <c r="VMV346" s="2"/>
      <c r="VMW346" s="2"/>
      <c r="VMX346" s="2"/>
      <c r="VMY346" s="2"/>
      <c r="VMZ346" s="2"/>
      <c r="VNA346" s="2"/>
      <c r="VNB346" s="2"/>
      <c r="VNC346" s="2"/>
      <c r="VND346" s="2"/>
      <c r="VNE346" s="2"/>
      <c r="VNF346" s="2"/>
      <c r="VNG346" s="2"/>
      <c r="VNH346" s="2"/>
      <c r="VNI346" s="2"/>
      <c r="VNJ346" s="2"/>
      <c r="VNK346" s="2"/>
      <c r="VNL346" s="2"/>
      <c r="VNM346" s="2"/>
      <c r="VNN346" s="2"/>
      <c r="VNO346" s="2"/>
      <c r="VNP346" s="2"/>
      <c r="VNQ346" s="2"/>
      <c r="VNR346" s="2"/>
      <c r="VNS346" s="2"/>
      <c r="VNT346" s="2"/>
      <c r="VNU346" s="2"/>
      <c r="VNV346" s="2"/>
      <c r="VNW346" s="2"/>
      <c r="VNX346" s="2"/>
      <c r="VNY346" s="2"/>
      <c r="VNZ346" s="2"/>
      <c r="VOA346" s="2"/>
      <c r="VOB346" s="2"/>
      <c r="VOC346" s="2"/>
      <c r="VOD346" s="2"/>
      <c r="VOE346" s="2"/>
      <c r="VOF346" s="2"/>
      <c r="VOG346" s="2"/>
      <c r="VOH346" s="2"/>
      <c r="VOI346" s="2"/>
      <c r="VOJ346" s="2"/>
      <c r="VOK346" s="2"/>
      <c r="VOL346" s="2"/>
      <c r="VOM346" s="2"/>
      <c r="VON346" s="2"/>
      <c r="VOO346" s="2"/>
      <c r="VOP346" s="2"/>
      <c r="VOQ346" s="2"/>
      <c r="VOR346" s="2"/>
      <c r="VOS346" s="2"/>
      <c r="VOT346" s="2"/>
      <c r="VOU346" s="2"/>
      <c r="VOV346" s="2"/>
      <c r="VOW346" s="2"/>
      <c r="VOX346" s="2"/>
      <c r="VOY346" s="2"/>
      <c r="VOZ346" s="2"/>
      <c r="VPA346" s="2"/>
      <c r="VPB346" s="2"/>
      <c r="VPC346" s="2"/>
      <c r="VPD346" s="2"/>
      <c r="VPE346" s="2"/>
      <c r="VPF346" s="2"/>
      <c r="VPG346" s="2"/>
      <c r="VPH346" s="2"/>
      <c r="VPI346" s="2"/>
      <c r="VPJ346" s="2"/>
      <c r="VPK346" s="2"/>
      <c r="VPL346" s="2"/>
      <c r="VPM346" s="2"/>
      <c r="VPN346" s="2"/>
      <c r="VPO346" s="2"/>
      <c r="VPP346" s="2"/>
      <c r="VPQ346" s="2"/>
      <c r="VPR346" s="2"/>
      <c r="VPS346" s="2"/>
      <c r="VPT346" s="2"/>
      <c r="VPU346" s="2"/>
      <c r="VPV346" s="2"/>
      <c r="VPW346" s="2"/>
      <c r="VPX346" s="2"/>
      <c r="VPY346" s="2"/>
      <c r="VPZ346" s="2"/>
      <c r="VQA346" s="2"/>
      <c r="VQB346" s="2"/>
      <c r="VQC346" s="2"/>
      <c r="VQD346" s="2"/>
      <c r="VQE346" s="2"/>
      <c r="VQF346" s="2"/>
      <c r="VQG346" s="2"/>
      <c r="VQH346" s="2"/>
      <c r="VQI346" s="2"/>
      <c r="VQJ346" s="2"/>
      <c r="VQK346" s="2"/>
      <c r="VQL346" s="2"/>
      <c r="VQM346" s="2"/>
      <c r="VQN346" s="2"/>
      <c r="VQO346" s="2"/>
      <c r="VQP346" s="2"/>
      <c r="VQQ346" s="2"/>
      <c r="VQR346" s="2"/>
      <c r="VQS346" s="2"/>
      <c r="VQT346" s="2"/>
      <c r="VQU346" s="2"/>
      <c r="VQV346" s="2"/>
      <c r="VQW346" s="2"/>
      <c r="VQX346" s="2"/>
      <c r="VQY346" s="2"/>
      <c r="VQZ346" s="2"/>
      <c r="VRA346" s="2"/>
      <c r="VRB346" s="2"/>
      <c r="VRC346" s="2"/>
      <c r="VRD346" s="2"/>
      <c r="VRE346" s="2"/>
      <c r="VRF346" s="2"/>
      <c r="VRG346" s="2"/>
      <c r="VRH346" s="2"/>
      <c r="VRI346" s="2"/>
      <c r="VRJ346" s="2"/>
      <c r="VRK346" s="2"/>
      <c r="VRL346" s="2"/>
      <c r="VRM346" s="2"/>
      <c r="VRN346" s="2"/>
      <c r="VRO346" s="2"/>
      <c r="VRP346" s="2"/>
      <c r="VRQ346" s="2"/>
      <c r="VRR346" s="2"/>
      <c r="VRS346" s="2"/>
      <c r="VRT346" s="2"/>
      <c r="VRU346" s="2"/>
      <c r="VRV346" s="2"/>
      <c r="VRW346" s="2"/>
      <c r="VRX346" s="2"/>
      <c r="VRY346" s="2"/>
      <c r="VRZ346" s="2"/>
      <c r="VSA346" s="2"/>
      <c r="VSB346" s="2"/>
      <c r="VSC346" s="2"/>
      <c r="VSD346" s="2"/>
      <c r="VSE346" s="2"/>
      <c r="VSF346" s="2"/>
      <c r="VSG346" s="2"/>
      <c r="VSH346" s="2"/>
      <c r="VSI346" s="2"/>
      <c r="VSJ346" s="2"/>
      <c r="VSK346" s="2"/>
      <c r="VSL346" s="2"/>
      <c r="VSM346" s="2"/>
      <c r="VSN346" s="2"/>
      <c r="VSO346" s="2"/>
      <c r="VSP346" s="2"/>
      <c r="VSQ346" s="2"/>
      <c r="VSR346" s="2"/>
      <c r="VSS346" s="2"/>
      <c r="VST346" s="2"/>
      <c r="VSU346" s="2"/>
      <c r="VSV346" s="2"/>
      <c r="VSW346" s="2"/>
      <c r="VSX346" s="2"/>
      <c r="VSY346" s="2"/>
      <c r="VSZ346" s="2"/>
      <c r="VTA346" s="2"/>
      <c r="VTB346" s="2"/>
      <c r="VTC346" s="2"/>
      <c r="VTD346" s="2"/>
      <c r="VTE346" s="2"/>
      <c r="VTF346" s="2"/>
      <c r="VTG346" s="2"/>
      <c r="VTH346" s="2"/>
      <c r="VTI346" s="2"/>
      <c r="VTJ346" s="2"/>
      <c r="VTK346" s="2"/>
      <c r="VTL346" s="2"/>
      <c r="VTM346" s="2"/>
      <c r="VTN346" s="2"/>
      <c r="VTO346" s="2"/>
      <c r="VTP346" s="2"/>
      <c r="VTQ346" s="2"/>
      <c r="VTR346" s="2"/>
      <c r="VTS346" s="2"/>
      <c r="VTT346" s="2"/>
      <c r="VTU346" s="2"/>
      <c r="VTV346" s="2"/>
      <c r="VTW346" s="2"/>
      <c r="VTX346" s="2"/>
      <c r="VTY346" s="2"/>
      <c r="VTZ346" s="2"/>
      <c r="VUA346" s="2"/>
      <c r="VUB346" s="2"/>
      <c r="VUC346" s="2"/>
      <c r="VUD346" s="2"/>
      <c r="VUE346" s="2"/>
      <c r="VUF346" s="2"/>
      <c r="VUG346" s="2"/>
      <c r="VUH346" s="2"/>
      <c r="VUI346" s="2"/>
      <c r="VUJ346" s="2"/>
      <c r="VUK346" s="2"/>
      <c r="VUL346" s="2"/>
      <c r="VUM346" s="2"/>
      <c r="VUN346" s="2"/>
      <c r="VUO346" s="2"/>
      <c r="VUP346" s="2"/>
      <c r="VUQ346" s="2"/>
      <c r="VUR346" s="2"/>
      <c r="VUS346" s="2"/>
      <c r="VUT346" s="2"/>
      <c r="VUU346" s="2"/>
      <c r="VUV346" s="2"/>
      <c r="VUW346" s="2"/>
      <c r="VUX346" s="2"/>
      <c r="VUY346" s="2"/>
      <c r="VUZ346" s="2"/>
      <c r="VVA346" s="2"/>
      <c r="VVB346" s="2"/>
      <c r="VVC346" s="2"/>
      <c r="VVD346" s="2"/>
      <c r="VVE346" s="2"/>
      <c r="VVF346" s="2"/>
      <c r="VVG346" s="2"/>
      <c r="VVH346" s="2"/>
      <c r="VVI346" s="2"/>
      <c r="VVJ346" s="2"/>
      <c r="VVK346" s="2"/>
      <c r="VVL346" s="2"/>
      <c r="VVM346" s="2"/>
      <c r="VVN346" s="2"/>
      <c r="VVO346" s="2"/>
      <c r="VVP346" s="2"/>
      <c r="VVQ346" s="2"/>
      <c r="VVR346" s="2"/>
      <c r="VVS346" s="2"/>
      <c r="VVT346" s="2"/>
      <c r="VVU346" s="2"/>
      <c r="VVV346" s="2"/>
      <c r="VVW346" s="2"/>
      <c r="VVX346" s="2"/>
      <c r="VVY346" s="2"/>
      <c r="VVZ346" s="2"/>
      <c r="VWA346" s="2"/>
      <c r="VWB346" s="2"/>
      <c r="VWC346" s="2"/>
      <c r="VWD346" s="2"/>
      <c r="VWE346" s="2"/>
      <c r="VWF346" s="2"/>
      <c r="VWG346" s="2"/>
      <c r="VWH346" s="2"/>
      <c r="VWI346" s="2"/>
      <c r="VWJ346" s="2"/>
      <c r="VWK346" s="2"/>
      <c r="VWL346" s="2"/>
      <c r="VWM346" s="2"/>
      <c r="VWN346" s="2"/>
      <c r="VWO346" s="2"/>
      <c r="VWP346" s="2"/>
      <c r="VWQ346" s="2"/>
      <c r="VWR346" s="2"/>
      <c r="VWS346" s="2"/>
      <c r="VWT346" s="2"/>
      <c r="VWU346" s="2"/>
      <c r="VWV346" s="2"/>
      <c r="VWW346" s="2"/>
      <c r="VWX346" s="2"/>
      <c r="VWY346" s="2"/>
      <c r="VWZ346" s="2"/>
      <c r="VXA346" s="2"/>
      <c r="VXB346" s="2"/>
      <c r="VXC346" s="2"/>
      <c r="VXD346" s="2"/>
      <c r="VXE346" s="2"/>
      <c r="VXF346" s="2"/>
      <c r="VXG346" s="2"/>
      <c r="VXH346" s="2"/>
      <c r="VXI346" s="2"/>
      <c r="VXJ346" s="2"/>
      <c r="VXK346" s="2"/>
      <c r="VXL346" s="2"/>
      <c r="VXM346" s="2"/>
      <c r="VXN346" s="2"/>
      <c r="VXO346" s="2"/>
      <c r="VXP346" s="2"/>
      <c r="VXQ346" s="2"/>
      <c r="VXR346" s="2"/>
      <c r="VXS346" s="2"/>
      <c r="VXT346" s="2"/>
      <c r="VXU346" s="2"/>
      <c r="VXV346" s="2"/>
      <c r="VXW346" s="2"/>
      <c r="VXX346" s="2"/>
      <c r="VXY346" s="2"/>
      <c r="VXZ346" s="2"/>
      <c r="VYA346" s="2"/>
      <c r="VYB346" s="2"/>
      <c r="VYC346" s="2"/>
      <c r="VYD346" s="2"/>
      <c r="VYE346" s="2"/>
      <c r="VYF346" s="2"/>
      <c r="VYG346" s="2"/>
      <c r="VYH346" s="2"/>
      <c r="VYI346" s="2"/>
      <c r="VYJ346" s="2"/>
      <c r="VYK346" s="2"/>
      <c r="VYL346" s="2"/>
      <c r="VYM346" s="2"/>
      <c r="VYN346" s="2"/>
      <c r="VYO346" s="2"/>
      <c r="VYP346" s="2"/>
      <c r="VYQ346" s="2"/>
      <c r="VYR346" s="2"/>
      <c r="VYS346" s="2"/>
      <c r="VYT346" s="2"/>
      <c r="VYU346" s="2"/>
      <c r="VYV346" s="2"/>
      <c r="VYW346" s="2"/>
      <c r="VYX346" s="2"/>
      <c r="VYY346" s="2"/>
      <c r="VYZ346" s="2"/>
      <c r="VZA346" s="2"/>
      <c r="VZB346" s="2"/>
      <c r="VZC346" s="2"/>
      <c r="VZD346" s="2"/>
      <c r="VZE346" s="2"/>
      <c r="VZF346" s="2"/>
      <c r="VZG346" s="2"/>
      <c r="VZH346" s="2"/>
      <c r="VZI346" s="2"/>
      <c r="VZJ346" s="2"/>
      <c r="VZK346" s="2"/>
      <c r="VZL346" s="2"/>
      <c r="VZM346" s="2"/>
      <c r="VZN346" s="2"/>
      <c r="VZO346" s="2"/>
      <c r="VZP346" s="2"/>
      <c r="VZQ346" s="2"/>
      <c r="VZR346" s="2"/>
      <c r="VZS346" s="2"/>
      <c r="VZT346" s="2"/>
      <c r="VZU346" s="2"/>
      <c r="VZV346" s="2"/>
      <c r="VZW346" s="2"/>
      <c r="VZX346" s="2"/>
      <c r="VZY346" s="2"/>
      <c r="VZZ346" s="2"/>
      <c r="WAA346" s="2"/>
      <c r="WAB346" s="2"/>
      <c r="WAC346" s="2"/>
      <c r="WAD346" s="2"/>
      <c r="WAE346" s="2"/>
      <c r="WAF346" s="2"/>
      <c r="WAG346" s="2"/>
      <c r="WAH346" s="2"/>
      <c r="WAI346" s="2"/>
      <c r="WAJ346" s="2"/>
      <c r="WAK346" s="2"/>
      <c r="WAL346" s="2"/>
      <c r="WAM346" s="2"/>
      <c r="WAN346" s="2"/>
      <c r="WAO346" s="2"/>
      <c r="WAP346" s="2"/>
      <c r="WAQ346" s="2"/>
      <c r="WAR346" s="2"/>
      <c r="WAS346" s="2"/>
      <c r="WAT346" s="2"/>
      <c r="WAU346" s="2"/>
      <c r="WAV346" s="2"/>
      <c r="WAW346" s="2"/>
      <c r="WAX346" s="2"/>
      <c r="WAY346" s="2"/>
      <c r="WAZ346" s="2"/>
      <c r="WBA346" s="2"/>
      <c r="WBB346" s="2"/>
      <c r="WBC346" s="2"/>
      <c r="WBD346" s="2"/>
      <c r="WBE346" s="2"/>
      <c r="WBF346" s="2"/>
      <c r="WBG346" s="2"/>
      <c r="WBH346" s="2"/>
      <c r="WBI346" s="2"/>
      <c r="WBJ346" s="2"/>
      <c r="WBK346" s="2"/>
      <c r="WBL346" s="2"/>
      <c r="WBM346" s="2"/>
      <c r="WBN346" s="2"/>
      <c r="WBO346" s="2"/>
      <c r="WBP346" s="2"/>
      <c r="WBQ346" s="2"/>
      <c r="WBR346" s="2"/>
      <c r="WBS346" s="2"/>
      <c r="WBT346" s="2"/>
      <c r="WBU346" s="2"/>
      <c r="WBV346" s="2"/>
      <c r="WBW346" s="2"/>
      <c r="WBX346" s="2"/>
      <c r="WBY346" s="2"/>
      <c r="WBZ346" s="2"/>
      <c r="WCA346" s="2"/>
      <c r="WCB346" s="2"/>
      <c r="WCC346" s="2"/>
      <c r="WCD346" s="2"/>
      <c r="WCE346" s="2"/>
      <c r="WCF346" s="2"/>
      <c r="WCG346" s="2"/>
      <c r="WCH346" s="2"/>
      <c r="WCI346" s="2"/>
      <c r="WCJ346" s="2"/>
      <c r="WCK346" s="2"/>
      <c r="WCL346" s="2"/>
      <c r="WCM346" s="2"/>
      <c r="WCN346" s="2"/>
      <c r="WCO346" s="2"/>
      <c r="WCP346" s="2"/>
      <c r="WCQ346" s="2"/>
      <c r="WCR346" s="2"/>
      <c r="WCS346" s="2"/>
      <c r="WCT346" s="2"/>
      <c r="WCU346" s="2"/>
      <c r="WCV346" s="2"/>
      <c r="WCW346" s="2"/>
      <c r="WCX346" s="2"/>
      <c r="WCY346" s="2"/>
      <c r="WCZ346" s="2"/>
      <c r="WDA346" s="2"/>
      <c r="WDB346" s="2"/>
      <c r="WDC346" s="2"/>
      <c r="WDD346" s="2"/>
      <c r="WDE346" s="2"/>
      <c r="WDF346" s="2"/>
      <c r="WDG346" s="2"/>
      <c r="WDH346" s="2"/>
      <c r="WDI346" s="2"/>
      <c r="WDJ346" s="2"/>
      <c r="WDK346" s="2"/>
      <c r="WDL346" s="2"/>
      <c r="WDM346" s="2"/>
      <c r="WDN346" s="2"/>
      <c r="WDO346" s="2"/>
      <c r="WDP346" s="2"/>
      <c r="WDQ346" s="2"/>
      <c r="WDR346" s="2"/>
      <c r="WDS346" s="2"/>
      <c r="WDT346" s="2"/>
      <c r="WDU346" s="2"/>
      <c r="WDV346" s="2"/>
      <c r="WDW346" s="2"/>
      <c r="WDX346" s="2"/>
      <c r="WDY346" s="2"/>
      <c r="WDZ346" s="2"/>
      <c r="WEA346" s="2"/>
      <c r="WEB346" s="2"/>
      <c r="WEC346" s="2"/>
      <c r="WED346" s="2"/>
      <c r="WEE346" s="2"/>
      <c r="WEF346" s="2"/>
      <c r="WEG346" s="2"/>
      <c r="WEH346" s="2"/>
      <c r="WEI346" s="2"/>
      <c r="WEJ346" s="2"/>
      <c r="WEK346" s="2"/>
      <c r="WEL346" s="2"/>
      <c r="WEM346" s="2"/>
      <c r="WEN346" s="2"/>
      <c r="WEO346" s="2"/>
      <c r="WEP346" s="2"/>
      <c r="WEQ346" s="2"/>
      <c r="WER346" s="2"/>
      <c r="WES346" s="2"/>
      <c r="WET346" s="2"/>
      <c r="WEU346" s="2"/>
      <c r="WEV346" s="2"/>
      <c r="WEW346" s="2"/>
      <c r="WEX346" s="2"/>
      <c r="WEY346" s="2"/>
      <c r="WEZ346" s="2"/>
      <c r="WFA346" s="2"/>
      <c r="WFB346" s="2"/>
      <c r="WFC346" s="2"/>
      <c r="WFD346" s="2"/>
      <c r="WFE346" s="2"/>
      <c r="WFF346" s="2"/>
      <c r="WFG346" s="2"/>
      <c r="WFH346" s="2"/>
      <c r="WFI346" s="2"/>
      <c r="WFJ346" s="2"/>
      <c r="WFK346" s="2"/>
      <c r="WFL346" s="2"/>
      <c r="WFM346" s="2"/>
      <c r="WFN346" s="2"/>
      <c r="WFO346" s="2"/>
      <c r="WFP346" s="2"/>
      <c r="WFQ346" s="2"/>
      <c r="WFR346" s="2"/>
      <c r="WFS346" s="2"/>
      <c r="WFT346" s="2"/>
      <c r="WFU346" s="2"/>
      <c r="WFV346" s="2"/>
      <c r="WFW346" s="2"/>
      <c r="WFX346" s="2"/>
      <c r="WFY346" s="2"/>
      <c r="WFZ346" s="2"/>
      <c r="WGA346" s="2"/>
      <c r="WGB346" s="2"/>
      <c r="WGC346" s="2"/>
      <c r="WGD346" s="2"/>
      <c r="WGE346" s="2"/>
      <c r="WGF346" s="2"/>
      <c r="WGG346" s="2"/>
      <c r="WGH346" s="2"/>
      <c r="WGI346" s="2"/>
      <c r="WGJ346" s="2"/>
      <c r="WGK346" s="2"/>
      <c r="WGL346" s="2"/>
      <c r="WGM346" s="2"/>
      <c r="WGN346" s="2"/>
      <c r="WGO346" s="2"/>
      <c r="WGP346" s="2"/>
      <c r="WGQ346" s="2"/>
      <c r="WGR346" s="2"/>
      <c r="WGS346" s="2"/>
      <c r="WGT346" s="2"/>
      <c r="WGU346" s="2"/>
      <c r="WGV346" s="2"/>
      <c r="WGW346" s="2"/>
      <c r="WGX346" s="2"/>
      <c r="WGY346" s="2"/>
      <c r="WGZ346" s="2"/>
      <c r="WHA346" s="2"/>
      <c r="WHB346" s="2"/>
      <c r="WHC346" s="2"/>
      <c r="WHD346" s="2"/>
      <c r="WHE346" s="2"/>
      <c r="WHF346" s="2"/>
      <c r="WHG346" s="2"/>
      <c r="WHH346" s="2"/>
      <c r="WHI346" s="2"/>
      <c r="WHJ346" s="2"/>
      <c r="WHK346" s="2"/>
      <c r="WHL346" s="2"/>
      <c r="WHM346" s="2"/>
      <c r="WHN346" s="2"/>
      <c r="WHO346" s="2"/>
      <c r="WHP346" s="2"/>
      <c r="WHQ346" s="2"/>
      <c r="WHR346" s="2"/>
      <c r="WHS346" s="2"/>
      <c r="WHT346" s="2"/>
      <c r="WHU346" s="2"/>
      <c r="WHV346" s="2"/>
      <c r="WHW346" s="2"/>
      <c r="WHX346" s="2"/>
      <c r="WHY346" s="2"/>
      <c r="WHZ346" s="2"/>
      <c r="WIA346" s="2"/>
      <c r="WIB346" s="2"/>
      <c r="WIC346" s="2"/>
      <c r="WID346" s="2"/>
      <c r="WIE346" s="2"/>
      <c r="WIF346" s="2"/>
      <c r="WIG346" s="2"/>
      <c r="WIH346" s="2"/>
      <c r="WII346" s="2"/>
      <c r="WIJ346" s="2"/>
      <c r="WIK346" s="2"/>
      <c r="WIL346" s="2"/>
      <c r="WIM346" s="2"/>
      <c r="WIN346" s="2"/>
      <c r="WIO346" s="2"/>
      <c r="WIP346" s="2"/>
      <c r="WIQ346" s="2"/>
      <c r="WIR346" s="2"/>
      <c r="WIS346" s="2"/>
      <c r="WIT346" s="2"/>
      <c r="WIU346" s="2"/>
      <c r="WIV346" s="2"/>
      <c r="WIW346" s="2"/>
      <c r="WIX346" s="2"/>
      <c r="WIY346" s="2"/>
      <c r="WIZ346" s="2"/>
      <c r="WJA346" s="2"/>
      <c r="WJB346" s="2"/>
      <c r="WJC346" s="2"/>
      <c r="WJD346" s="2"/>
      <c r="WJE346" s="2"/>
      <c r="WJF346" s="2"/>
      <c r="WJG346" s="2"/>
      <c r="WJH346" s="2"/>
      <c r="WJI346" s="2"/>
      <c r="WJJ346" s="2"/>
      <c r="WJK346" s="2"/>
      <c r="WJL346" s="2"/>
      <c r="WJM346" s="2"/>
      <c r="WJN346" s="2"/>
      <c r="WJO346" s="2"/>
      <c r="WJP346" s="2"/>
      <c r="WJQ346" s="2"/>
      <c r="WJR346" s="2"/>
      <c r="WJS346" s="2"/>
      <c r="WJT346" s="2"/>
      <c r="WJU346" s="2"/>
      <c r="WJV346" s="2"/>
      <c r="WJW346" s="2"/>
      <c r="WJX346" s="2"/>
      <c r="WJY346" s="2"/>
      <c r="WJZ346" s="2"/>
      <c r="WKA346" s="2"/>
      <c r="WKB346" s="2"/>
      <c r="WKC346" s="2"/>
      <c r="WKD346" s="2"/>
      <c r="WKE346" s="2"/>
      <c r="WKF346" s="2"/>
      <c r="WKG346" s="2"/>
      <c r="WKH346" s="2"/>
      <c r="WKI346" s="2"/>
      <c r="WKJ346" s="2"/>
      <c r="WKK346" s="2"/>
      <c r="WKL346" s="2"/>
      <c r="WKM346" s="2"/>
      <c r="WKN346" s="2"/>
      <c r="WKO346" s="2"/>
      <c r="WKP346" s="2"/>
      <c r="WKQ346" s="2"/>
      <c r="WKR346" s="2"/>
      <c r="WKS346" s="2"/>
      <c r="WKT346" s="2"/>
      <c r="WKU346" s="2"/>
      <c r="WKV346" s="2"/>
      <c r="WKW346" s="2"/>
      <c r="WKX346" s="2"/>
      <c r="WKY346" s="2"/>
      <c r="WKZ346" s="2"/>
      <c r="WLA346" s="2"/>
      <c r="WLB346" s="2"/>
      <c r="WLC346" s="2"/>
      <c r="WLD346" s="2"/>
      <c r="WLE346" s="2"/>
      <c r="WLF346" s="2"/>
      <c r="WLG346" s="2"/>
      <c r="WLH346" s="2"/>
      <c r="WLI346" s="2"/>
      <c r="WLJ346" s="2"/>
      <c r="WLK346" s="2"/>
      <c r="WLL346" s="2"/>
      <c r="WLM346" s="2"/>
      <c r="WLN346" s="2"/>
      <c r="WLO346" s="2"/>
      <c r="WLP346" s="2"/>
      <c r="WLQ346" s="2"/>
      <c r="WLR346" s="2"/>
      <c r="WLS346" s="2"/>
      <c r="WLT346" s="2"/>
      <c r="WLU346" s="2"/>
      <c r="WLV346" s="2"/>
      <c r="WLW346" s="2"/>
      <c r="WLX346" s="2"/>
      <c r="WLY346" s="2"/>
      <c r="WLZ346" s="2"/>
      <c r="WMA346" s="2"/>
      <c r="WMB346" s="2"/>
      <c r="WMC346" s="2"/>
      <c r="WMD346" s="2"/>
      <c r="WME346" s="2"/>
      <c r="WMF346" s="2"/>
      <c r="WMG346" s="2"/>
      <c r="WMH346" s="2"/>
      <c r="WMI346" s="2"/>
      <c r="WMJ346" s="2"/>
      <c r="WMK346" s="2"/>
      <c r="WML346" s="2"/>
      <c r="WMM346" s="2"/>
      <c r="WMN346" s="2"/>
      <c r="WMO346" s="2"/>
      <c r="WMP346" s="2"/>
      <c r="WMQ346" s="2"/>
      <c r="WMR346" s="2"/>
      <c r="WMS346" s="2"/>
      <c r="WMT346" s="2"/>
      <c r="WMU346" s="2"/>
      <c r="WMV346" s="2"/>
      <c r="WMW346" s="2"/>
      <c r="WMX346" s="2"/>
      <c r="WMY346" s="2"/>
      <c r="WMZ346" s="2"/>
      <c r="WNA346" s="2"/>
      <c r="WNB346" s="2"/>
      <c r="WNC346" s="2"/>
      <c r="WND346" s="2"/>
      <c r="WNE346" s="2"/>
      <c r="WNF346" s="2"/>
      <c r="WNG346" s="2"/>
      <c r="WNH346" s="2"/>
      <c r="WNI346" s="2"/>
      <c r="WNJ346" s="2"/>
      <c r="WNK346" s="2"/>
      <c r="WNL346" s="2"/>
      <c r="WNM346" s="2"/>
      <c r="WNN346" s="2"/>
      <c r="WNO346" s="2"/>
      <c r="WNP346" s="2"/>
      <c r="WNQ346" s="2"/>
      <c r="WNR346" s="2"/>
      <c r="WNS346" s="2"/>
      <c r="WNT346" s="2"/>
      <c r="WNU346" s="2"/>
      <c r="WNV346" s="2"/>
      <c r="WNW346" s="2"/>
      <c r="WNX346" s="2"/>
      <c r="WNY346" s="2"/>
      <c r="WNZ346" s="2"/>
      <c r="WOA346" s="2"/>
      <c r="WOB346" s="2"/>
      <c r="WOC346" s="2"/>
      <c r="WOD346" s="2"/>
      <c r="WOE346" s="2"/>
      <c r="WOF346" s="2"/>
      <c r="WOG346" s="2"/>
      <c r="WOH346" s="2"/>
      <c r="WOI346" s="2"/>
      <c r="WOJ346" s="2"/>
      <c r="WOK346" s="2"/>
      <c r="WOL346" s="2"/>
      <c r="WOM346" s="2"/>
      <c r="WON346" s="2"/>
      <c r="WOO346" s="2"/>
      <c r="WOP346" s="2"/>
      <c r="WOQ346" s="2"/>
      <c r="WOR346" s="2"/>
      <c r="WOS346" s="2"/>
      <c r="WOT346" s="2"/>
      <c r="WOU346" s="2"/>
      <c r="WOV346" s="2"/>
      <c r="WOW346" s="2"/>
      <c r="WOX346" s="2"/>
      <c r="WOY346" s="2"/>
      <c r="WOZ346" s="2"/>
      <c r="WPA346" s="2"/>
      <c r="WPB346" s="2"/>
      <c r="WPC346" s="2"/>
      <c r="WPD346" s="2"/>
      <c r="WPE346" s="2"/>
      <c r="WPF346" s="2"/>
      <c r="WPG346" s="2"/>
      <c r="WPH346" s="2"/>
      <c r="WPI346" s="2"/>
      <c r="WPJ346" s="2"/>
      <c r="WPK346" s="2"/>
      <c r="WPL346" s="2"/>
      <c r="WPM346" s="2"/>
      <c r="WPN346" s="2"/>
      <c r="WPO346" s="2"/>
      <c r="WPP346" s="2"/>
      <c r="WPQ346" s="2"/>
      <c r="WPR346" s="2"/>
      <c r="WPS346" s="2"/>
      <c r="WPT346" s="2"/>
      <c r="WPU346" s="2"/>
      <c r="WPV346" s="2"/>
      <c r="WPW346" s="2"/>
      <c r="WPX346" s="2"/>
      <c r="WPY346" s="2"/>
      <c r="WPZ346" s="2"/>
      <c r="WQA346" s="2"/>
      <c r="WQB346" s="2"/>
      <c r="WQC346" s="2"/>
      <c r="WQD346" s="2"/>
      <c r="WQE346" s="2"/>
      <c r="WQF346" s="2"/>
      <c r="WQG346" s="2"/>
      <c r="WQH346" s="2"/>
      <c r="WQI346" s="2"/>
      <c r="WQJ346" s="2"/>
      <c r="WQK346" s="2"/>
      <c r="WQL346" s="2"/>
      <c r="WQM346" s="2"/>
      <c r="WQN346" s="2"/>
      <c r="WQO346" s="2"/>
      <c r="WQP346" s="2"/>
      <c r="WQQ346" s="2"/>
      <c r="WQR346" s="2"/>
      <c r="WQS346" s="2"/>
      <c r="WQT346" s="2"/>
      <c r="WQU346" s="2"/>
      <c r="WQV346" s="2"/>
      <c r="WQW346" s="2"/>
      <c r="WQX346" s="2"/>
      <c r="WQY346" s="2"/>
      <c r="WQZ346" s="2"/>
      <c r="WRA346" s="2"/>
      <c r="WRB346" s="2"/>
      <c r="WRC346" s="2"/>
      <c r="WRD346" s="2"/>
      <c r="WRE346" s="2"/>
      <c r="WRF346" s="2"/>
      <c r="WRG346" s="2"/>
      <c r="WRH346" s="2"/>
      <c r="WRI346" s="2"/>
      <c r="WRJ346" s="2"/>
      <c r="WRK346" s="2"/>
      <c r="WRL346" s="2"/>
      <c r="WRM346" s="2"/>
      <c r="WRN346" s="2"/>
      <c r="WRO346" s="2"/>
      <c r="WRP346" s="2"/>
      <c r="WRQ346" s="2"/>
      <c r="WRR346" s="2"/>
      <c r="WRS346" s="2"/>
      <c r="WRT346" s="2"/>
      <c r="WRU346" s="2"/>
      <c r="WRV346" s="2"/>
      <c r="WRW346" s="2"/>
      <c r="WRX346" s="2"/>
      <c r="WRY346" s="2"/>
      <c r="WRZ346" s="2"/>
      <c r="WSA346" s="2"/>
      <c r="WSB346" s="2"/>
      <c r="WSC346" s="2"/>
      <c r="WSD346" s="2"/>
      <c r="WSE346" s="2"/>
      <c r="WSF346" s="2"/>
      <c r="WSG346" s="2"/>
      <c r="WSH346" s="2"/>
      <c r="WSI346" s="2"/>
      <c r="WSJ346" s="2"/>
      <c r="WSK346" s="2"/>
      <c r="WSL346" s="2"/>
      <c r="WSM346" s="2"/>
      <c r="WSN346" s="2"/>
      <c r="WSO346" s="2"/>
      <c r="WSP346" s="2"/>
      <c r="WSQ346" s="2"/>
      <c r="WSR346" s="2"/>
      <c r="WSS346" s="2"/>
      <c r="WST346" s="2"/>
      <c r="WSU346" s="2"/>
      <c r="WSV346" s="2"/>
      <c r="WSW346" s="2"/>
      <c r="WSX346" s="2"/>
      <c r="WSY346" s="2"/>
      <c r="WSZ346" s="2"/>
      <c r="WTA346" s="2"/>
      <c r="WTB346" s="2"/>
      <c r="WTC346" s="2"/>
      <c r="WTD346" s="2"/>
      <c r="WTE346" s="2"/>
      <c r="WTF346" s="2"/>
      <c r="WTG346" s="2"/>
      <c r="WTH346" s="2"/>
      <c r="WTI346" s="2"/>
      <c r="WTJ346" s="2"/>
      <c r="WTK346" s="2"/>
      <c r="WTL346" s="2"/>
      <c r="WTM346" s="2"/>
      <c r="WTN346" s="2"/>
      <c r="WTO346" s="2"/>
      <c r="WTP346" s="2"/>
      <c r="WTQ346" s="2"/>
      <c r="WTR346" s="2"/>
      <c r="WTS346" s="2"/>
      <c r="WTT346" s="2"/>
      <c r="WTU346" s="2"/>
      <c r="WTV346" s="2"/>
      <c r="WTW346" s="2"/>
      <c r="WTX346" s="2"/>
      <c r="WTY346" s="2"/>
      <c r="WTZ346" s="2"/>
      <c r="WUA346" s="2"/>
      <c r="WUB346" s="2"/>
      <c r="WUC346" s="2"/>
      <c r="WUD346" s="2"/>
      <c r="WUE346" s="2"/>
      <c r="WUF346" s="2"/>
      <c r="WUG346" s="2"/>
      <c r="WUH346" s="2"/>
      <c r="WUI346" s="2"/>
      <c r="WUJ346" s="2"/>
      <c r="WUK346" s="2"/>
      <c r="WUL346" s="2"/>
      <c r="WUM346" s="2"/>
      <c r="WUN346" s="2"/>
      <c r="WUO346" s="2"/>
      <c r="WUP346" s="2"/>
      <c r="WUQ346" s="2"/>
      <c r="WUR346" s="2"/>
      <c r="WUS346" s="2"/>
      <c r="WUT346" s="2"/>
      <c r="WUU346" s="2"/>
      <c r="WUV346" s="2"/>
      <c r="WUW346" s="2"/>
      <c r="WUX346" s="2"/>
      <c r="WUY346" s="2"/>
      <c r="WUZ346" s="2"/>
      <c r="WVA346" s="2"/>
      <c r="WVB346" s="2"/>
      <c r="WVC346" s="2"/>
      <c r="WVD346" s="2"/>
      <c r="WVE346" s="2"/>
      <c r="WVF346" s="2"/>
      <c r="WVG346" s="2"/>
      <c r="WVH346" s="2"/>
      <c r="WVI346" s="2"/>
      <c r="WVJ346" s="2"/>
      <c r="WVK346" s="2"/>
      <c r="WVL346" s="2"/>
      <c r="WVM346" s="2"/>
      <c r="WVN346" s="2"/>
      <c r="WVO346" s="2"/>
      <c r="WVP346" s="2"/>
      <c r="WVQ346" s="2"/>
      <c r="WVR346" s="2"/>
      <c r="WVS346" s="2"/>
      <c r="WVT346" s="2"/>
      <c r="WVU346" s="2"/>
      <c r="WVV346" s="2"/>
      <c r="WVW346" s="2"/>
      <c r="WVX346" s="2"/>
      <c r="WVY346" s="2"/>
      <c r="WVZ346" s="2"/>
      <c r="WWA346" s="2"/>
      <c r="WWB346" s="2"/>
      <c r="WWC346" s="2"/>
      <c r="WWD346" s="2"/>
      <c r="WWE346" s="2"/>
      <c r="WWF346" s="2"/>
      <c r="WWG346" s="2"/>
      <c r="WWH346" s="2"/>
      <c r="WWI346" s="2"/>
      <c r="WWJ346" s="2"/>
      <c r="WWK346" s="2"/>
      <c r="WWL346" s="2"/>
      <c r="WWM346" s="2"/>
      <c r="WWN346" s="2"/>
      <c r="WWO346" s="2"/>
      <c r="WWP346" s="2"/>
      <c r="WWQ346" s="2"/>
      <c r="WWR346" s="2"/>
      <c r="WWS346" s="2"/>
      <c r="WWT346" s="2"/>
      <c r="WWU346" s="2"/>
      <c r="WWV346" s="2"/>
      <c r="WWW346" s="2"/>
      <c r="WWX346" s="2"/>
      <c r="WWY346" s="2"/>
      <c r="WWZ346" s="2"/>
      <c r="WXA346" s="2"/>
      <c r="WXB346" s="2"/>
      <c r="WXC346" s="2"/>
      <c r="WXD346" s="2"/>
      <c r="WXE346" s="2"/>
      <c r="WXF346" s="2"/>
      <c r="WXG346" s="2"/>
      <c r="WXH346" s="2"/>
      <c r="WXI346" s="2"/>
      <c r="WXJ346" s="2"/>
      <c r="WXK346" s="2"/>
      <c r="WXL346" s="2"/>
      <c r="WXM346" s="2"/>
      <c r="WXN346" s="2"/>
      <c r="WXO346" s="2"/>
      <c r="WXP346" s="2"/>
      <c r="WXQ346" s="2"/>
      <c r="WXR346" s="2"/>
      <c r="WXS346" s="2"/>
      <c r="WXT346" s="2"/>
      <c r="WXU346" s="2"/>
      <c r="WXV346" s="2"/>
      <c r="WXW346" s="2"/>
      <c r="WXX346" s="2"/>
      <c r="WXY346" s="2"/>
      <c r="WXZ346" s="2"/>
      <c r="WYA346" s="2"/>
      <c r="WYB346" s="2"/>
      <c r="WYC346" s="2"/>
      <c r="WYD346" s="2"/>
      <c r="WYE346" s="2"/>
      <c r="WYF346" s="2"/>
      <c r="WYG346" s="2"/>
      <c r="WYH346" s="2"/>
      <c r="WYI346" s="2"/>
      <c r="WYJ346" s="2"/>
      <c r="WYK346" s="2"/>
      <c r="WYL346" s="2"/>
      <c r="WYM346" s="2"/>
      <c r="WYN346" s="2"/>
      <c r="WYO346" s="2"/>
      <c r="WYP346" s="2"/>
      <c r="WYQ346" s="2"/>
      <c r="WYR346" s="2"/>
      <c r="WYS346" s="2"/>
      <c r="WYT346" s="2"/>
      <c r="WYU346" s="2"/>
      <c r="WYV346" s="2"/>
      <c r="WYW346" s="2"/>
      <c r="WYX346" s="2"/>
      <c r="WYY346" s="2"/>
      <c r="WYZ346" s="2"/>
      <c r="WZA346" s="2"/>
      <c r="WZB346" s="2"/>
      <c r="WZC346" s="2"/>
      <c r="WZD346" s="2"/>
      <c r="WZE346" s="2"/>
      <c r="WZF346" s="2"/>
      <c r="WZG346" s="2"/>
      <c r="WZH346" s="2"/>
      <c r="WZI346" s="2"/>
      <c r="WZJ346" s="2"/>
      <c r="WZK346" s="2"/>
      <c r="WZL346" s="2"/>
      <c r="WZM346" s="2"/>
      <c r="WZN346" s="2"/>
      <c r="WZO346" s="2"/>
      <c r="WZP346" s="2"/>
      <c r="WZQ346" s="2"/>
      <c r="WZR346" s="2"/>
      <c r="WZS346" s="2"/>
      <c r="WZT346" s="2"/>
      <c r="WZU346" s="2"/>
      <c r="WZV346" s="2"/>
      <c r="WZW346" s="2"/>
      <c r="WZX346" s="2"/>
      <c r="WZY346" s="2"/>
      <c r="WZZ346" s="2"/>
      <c r="XAA346" s="2"/>
      <c r="XAB346" s="2"/>
      <c r="XAC346" s="2"/>
      <c r="XAD346" s="2"/>
      <c r="XAE346" s="2"/>
      <c r="XAF346" s="2"/>
      <c r="XAG346" s="2"/>
      <c r="XAH346" s="2"/>
      <c r="XAI346" s="2"/>
      <c r="XAJ346" s="2"/>
      <c r="XAK346" s="2"/>
      <c r="XAL346" s="2"/>
      <c r="XAM346" s="2"/>
      <c r="XAN346" s="2"/>
      <c r="XAO346" s="2"/>
      <c r="XAP346" s="2"/>
      <c r="XAQ346" s="2"/>
      <c r="XAR346" s="2"/>
      <c r="XAS346" s="2"/>
      <c r="XAT346" s="2"/>
      <c r="XAU346" s="2"/>
      <c r="XAV346" s="2"/>
      <c r="XAW346" s="2"/>
      <c r="XAX346" s="2"/>
      <c r="XAY346" s="2"/>
      <c r="XAZ346" s="2"/>
      <c r="XBA346" s="2"/>
      <c r="XBB346" s="2"/>
      <c r="XBC346" s="2"/>
      <c r="XBD346" s="2"/>
      <c r="XBE346" s="2"/>
      <c r="XBF346" s="2"/>
      <c r="XBG346" s="2"/>
      <c r="XBH346" s="2"/>
      <c r="XBI346" s="2"/>
      <c r="XBJ346" s="2"/>
      <c r="XBK346" s="2"/>
      <c r="XBL346" s="2"/>
      <c r="XBM346" s="2"/>
      <c r="XBN346" s="2"/>
      <c r="XBO346" s="2"/>
      <c r="XBP346" s="2"/>
      <c r="XBQ346" s="2"/>
      <c r="XBR346" s="2"/>
      <c r="XBS346" s="2"/>
      <c r="XBT346" s="2"/>
      <c r="XBU346" s="2"/>
      <c r="XBV346" s="2"/>
      <c r="XBW346" s="2"/>
      <c r="XBX346" s="2"/>
      <c r="XBY346" s="2"/>
      <c r="XBZ346" s="2"/>
      <c r="XCA346" s="2"/>
      <c r="XCB346" s="2"/>
      <c r="XCC346" s="2"/>
      <c r="XCD346" s="2"/>
      <c r="XCE346" s="2"/>
      <c r="XCF346" s="2"/>
      <c r="XCG346" s="2"/>
      <c r="XCH346" s="2"/>
      <c r="XCI346" s="2"/>
      <c r="XCJ346" s="2"/>
      <c r="XCK346" s="2"/>
      <c r="XCL346" s="2"/>
      <c r="XCM346" s="2"/>
      <c r="XCN346" s="2"/>
      <c r="XCO346" s="2"/>
      <c r="XCP346" s="2"/>
      <c r="XCQ346" s="2"/>
      <c r="XCR346" s="2"/>
      <c r="XCS346" s="2"/>
      <c r="XCT346" s="2"/>
      <c r="XCU346" s="2"/>
      <c r="XCV346" s="2"/>
      <c r="XCW346" s="2"/>
      <c r="XCX346" s="2"/>
      <c r="XCY346" s="2"/>
      <c r="XCZ346" s="2"/>
      <c r="XDA346" s="2"/>
      <c r="XDB346" s="2"/>
      <c r="XDC346" s="2"/>
      <c r="XDD346" s="2"/>
      <c r="XDE346" s="2"/>
      <c r="XDF346" s="2"/>
      <c r="XDG346" s="2"/>
      <c r="XDH346" s="2"/>
      <c r="XDI346" s="2"/>
      <c r="XDJ346" s="2"/>
      <c r="XDK346" s="2"/>
      <c r="XDL346" s="2"/>
      <c r="XDM346" s="2"/>
      <c r="XDN346" s="2"/>
      <c r="XDO346" s="2"/>
      <c r="XDP346" s="2"/>
      <c r="XDQ346" s="2"/>
      <c r="XDR346" s="2"/>
      <c r="XDS346" s="2"/>
      <c r="XDT346" s="2"/>
      <c r="XDU346" s="2"/>
      <c r="XDV346" s="2"/>
      <c r="XDW346" s="2"/>
      <c r="XDX346" s="2"/>
      <c r="XDY346" s="2"/>
      <c r="XDZ346" s="2"/>
      <c r="XEA346" s="2"/>
      <c r="XEB346" s="2"/>
      <c r="XEC346" s="2"/>
      <c r="XED346" s="2"/>
      <c r="XEE346" s="2"/>
      <c r="XEF346" s="2"/>
      <c r="XEG346" s="2"/>
      <c r="XEH346" s="2"/>
      <c r="XEI346" s="2"/>
      <c r="XEJ346" s="2"/>
      <c r="XEK346" s="2"/>
      <c r="XEL346" s="2"/>
      <c r="XEM346" s="2"/>
      <c r="XEN346" s="2"/>
      <c r="XEO346" s="2"/>
      <c r="XEP346" s="2"/>
    </row>
    <row r="347" spans="1:16370" ht="48" customHeight="1">
      <c r="A347" s="8"/>
      <c r="B347" s="96" t="s">
        <v>396</v>
      </c>
      <c r="C347" s="393">
        <v>1</v>
      </c>
      <c r="D347" s="381" t="s">
        <v>243</v>
      </c>
      <c r="E347" s="390">
        <f t="shared" si="41"/>
        <v>0</v>
      </c>
      <c r="F347" s="391" t="s">
        <v>243</v>
      </c>
      <c r="G347" s="382">
        <f t="shared" si="42"/>
        <v>0</v>
      </c>
      <c r="H347" s="264"/>
      <c r="I347" s="369" t="s">
        <v>29</v>
      </c>
      <c r="J347" s="263"/>
      <c r="K347" s="263"/>
      <c r="L347" s="10">
        <v>2</v>
      </c>
      <c r="N347" s="28"/>
      <c r="O347" s="23"/>
      <c r="P347" s="24"/>
      <c r="R347" s="14"/>
      <c r="S347" s="14"/>
      <c r="T347" s="26"/>
    </row>
    <row r="348" spans="1:16370" ht="50.1" customHeight="1">
      <c r="A348" s="183"/>
      <c r="B348" s="180" t="s">
        <v>110</v>
      </c>
      <c r="C348" s="388">
        <v>0</v>
      </c>
      <c r="D348" s="381" t="s">
        <v>243</v>
      </c>
      <c r="E348" s="390">
        <f t="shared" si="41"/>
        <v>0</v>
      </c>
      <c r="F348" s="391" t="s">
        <v>243</v>
      </c>
      <c r="G348" s="382">
        <f t="shared" si="42"/>
        <v>0</v>
      </c>
      <c r="H348" s="270"/>
      <c r="I348" s="515"/>
      <c r="J348" s="270"/>
      <c r="K348" s="270"/>
      <c r="L348" s="183">
        <v>2</v>
      </c>
      <c r="M348" s="183"/>
      <c r="N348" s="452"/>
      <c r="O348" s="31"/>
      <c r="P348" s="32"/>
      <c r="Q348" s="2"/>
      <c r="R348" s="17"/>
      <c r="S348" s="17"/>
      <c r="T348" s="453"/>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c r="IV348" s="2"/>
      <c r="IW348" s="2"/>
      <c r="IX348" s="2"/>
      <c r="IY348" s="2"/>
      <c r="IZ348" s="2"/>
      <c r="JA348" s="2"/>
      <c r="JB348" s="2"/>
      <c r="JC348" s="2"/>
      <c r="JD348" s="2"/>
      <c r="JE348" s="2"/>
      <c r="JF348" s="2"/>
      <c r="JG348" s="2"/>
      <c r="JH348" s="2"/>
      <c r="JI348" s="2"/>
      <c r="JJ348" s="2"/>
      <c r="JK348" s="2"/>
      <c r="JL348" s="2"/>
      <c r="JM348" s="2"/>
      <c r="JN348" s="2"/>
      <c r="JO348" s="2"/>
      <c r="JP348" s="2"/>
      <c r="JQ348" s="2"/>
      <c r="JR348" s="2"/>
      <c r="JS348" s="2"/>
      <c r="JT348" s="2"/>
      <c r="JU348" s="2"/>
      <c r="JV348" s="2"/>
      <c r="JW348" s="2"/>
      <c r="JX348" s="2"/>
      <c r="JY348" s="2"/>
      <c r="JZ348" s="2"/>
      <c r="KA348" s="2"/>
      <c r="KB348" s="2"/>
      <c r="KC348" s="2"/>
      <c r="KD348" s="2"/>
      <c r="KE348" s="2"/>
      <c r="KF348" s="2"/>
      <c r="KG348" s="2"/>
      <c r="KH348" s="2"/>
      <c r="KI348" s="2"/>
      <c r="KJ348" s="2"/>
      <c r="KK348" s="2"/>
      <c r="KL348" s="2"/>
      <c r="KM348" s="2"/>
      <c r="KN348" s="2"/>
      <c r="KO348" s="2"/>
      <c r="KP348" s="2"/>
      <c r="KQ348" s="2"/>
      <c r="KR348" s="2"/>
      <c r="KS348" s="2"/>
      <c r="KT348" s="2"/>
      <c r="KU348" s="2"/>
      <c r="KV348" s="2"/>
      <c r="KW348" s="2"/>
      <c r="KX348" s="2"/>
      <c r="KY348" s="2"/>
      <c r="KZ348" s="2"/>
      <c r="LA348" s="2"/>
      <c r="LB348" s="2"/>
      <c r="LC348" s="2"/>
      <c r="LD348" s="2"/>
      <c r="LE348" s="2"/>
      <c r="LF348" s="2"/>
      <c r="LG348" s="2"/>
      <c r="LH348" s="2"/>
      <c r="LI348" s="2"/>
      <c r="LJ348" s="2"/>
      <c r="LK348" s="2"/>
      <c r="LL348" s="2"/>
      <c r="LM348" s="2"/>
      <c r="LN348" s="2"/>
      <c r="LO348" s="2"/>
      <c r="LP348" s="2"/>
      <c r="LQ348" s="2"/>
      <c r="LR348" s="2"/>
      <c r="LS348" s="2"/>
      <c r="LT348" s="2"/>
      <c r="LU348" s="2"/>
      <c r="LV348" s="2"/>
      <c r="LW348" s="2"/>
      <c r="LX348" s="2"/>
      <c r="LY348" s="2"/>
      <c r="LZ348" s="2"/>
      <c r="MA348" s="2"/>
      <c r="MB348" s="2"/>
      <c r="MC348" s="2"/>
      <c r="MD348" s="2"/>
      <c r="ME348" s="2"/>
      <c r="MF348" s="2"/>
      <c r="MG348" s="2"/>
      <c r="MH348" s="2"/>
      <c r="MI348" s="2"/>
      <c r="MJ348" s="2"/>
      <c r="MK348" s="2"/>
      <c r="ML348" s="2"/>
      <c r="MM348" s="2"/>
      <c r="MN348" s="2"/>
      <c r="MO348" s="2"/>
      <c r="MP348" s="2"/>
      <c r="MQ348" s="2"/>
      <c r="MR348" s="2"/>
      <c r="MS348" s="2"/>
      <c r="MT348" s="2"/>
      <c r="MU348" s="2"/>
      <c r="MV348" s="2"/>
      <c r="MW348" s="2"/>
      <c r="MX348" s="2"/>
      <c r="MY348" s="2"/>
      <c r="MZ348" s="2"/>
      <c r="NA348" s="2"/>
      <c r="NB348" s="2"/>
      <c r="NC348" s="2"/>
      <c r="ND348" s="2"/>
      <c r="NE348" s="2"/>
      <c r="NF348" s="2"/>
      <c r="NG348" s="2"/>
      <c r="NH348" s="2"/>
      <c r="NI348" s="2"/>
      <c r="NJ348" s="2"/>
      <c r="NK348" s="2"/>
      <c r="NL348" s="2"/>
      <c r="NM348" s="2"/>
      <c r="NN348" s="2"/>
      <c r="NO348" s="2"/>
      <c r="NP348" s="2"/>
      <c r="NQ348" s="2"/>
      <c r="NR348" s="2"/>
      <c r="NS348" s="2"/>
      <c r="NT348" s="2"/>
      <c r="NU348" s="2"/>
      <c r="NV348" s="2"/>
      <c r="NW348" s="2"/>
      <c r="NX348" s="2"/>
      <c r="NY348" s="2"/>
      <c r="NZ348" s="2"/>
      <c r="OA348" s="2"/>
      <c r="OB348" s="2"/>
      <c r="OC348" s="2"/>
      <c r="OD348" s="2"/>
      <c r="OE348" s="2"/>
      <c r="OF348" s="2"/>
      <c r="OG348" s="2"/>
      <c r="OH348" s="2"/>
      <c r="OI348" s="2"/>
      <c r="OJ348" s="2"/>
      <c r="OK348" s="2"/>
      <c r="OL348" s="2"/>
      <c r="OM348" s="2"/>
      <c r="ON348" s="2"/>
      <c r="OO348" s="2"/>
      <c r="OP348" s="2"/>
      <c r="OQ348" s="2"/>
      <c r="OR348" s="2"/>
      <c r="OS348" s="2"/>
      <c r="OT348" s="2"/>
      <c r="OU348" s="2"/>
      <c r="OV348" s="2"/>
      <c r="OW348" s="2"/>
      <c r="OX348" s="2"/>
      <c r="OY348" s="2"/>
      <c r="OZ348" s="2"/>
      <c r="PA348" s="2"/>
      <c r="PB348" s="2"/>
      <c r="PC348" s="2"/>
      <c r="PD348" s="2"/>
      <c r="PE348" s="2"/>
      <c r="PF348" s="2"/>
      <c r="PG348" s="2"/>
      <c r="PH348" s="2"/>
      <c r="PI348" s="2"/>
      <c r="PJ348" s="2"/>
      <c r="PK348" s="2"/>
      <c r="PL348" s="2"/>
      <c r="PM348" s="2"/>
      <c r="PN348" s="2"/>
      <c r="PO348" s="2"/>
      <c r="PP348" s="2"/>
      <c r="PQ348" s="2"/>
      <c r="PR348" s="2"/>
      <c r="PS348" s="2"/>
      <c r="PT348" s="2"/>
      <c r="PU348" s="2"/>
      <c r="PV348" s="2"/>
      <c r="PW348" s="2"/>
      <c r="PX348" s="2"/>
      <c r="PY348" s="2"/>
      <c r="PZ348" s="2"/>
      <c r="QA348" s="2"/>
      <c r="QB348" s="2"/>
      <c r="QC348" s="2"/>
      <c r="QD348" s="2"/>
      <c r="QE348" s="2"/>
      <c r="QF348" s="2"/>
      <c r="QG348" s="2"/>
      <c r="QH348" s="2"/>
      <c r="QI348" s="2"/>
      <c r="QJ348" s="2"/>
      <c r="QK348" s="2"/>
      <c r="QL348" s="2"/>
      <c r="QM348" s="2"/>
      <c r="QN348" s="2"/>
      <c r="QO348" s="2"/>
      <c r="QP348" s="2"/>
      <c r="QQ348" s="2"/>
      <c r="QR348" s="2"/>
      <c r="QS348" s="2"/>
      <c r="QT348" s="2"/>
      <c r="QU348" s="2"/>
      <c r="QV348" s="2"/>
      <c r="QW348" s="2"/>
      <c r="QX348" s="2"/>
      <c r="QY348" s="2"/>
      <c r="QZ348" s="2"/>
      <c r="RA348" s="2"/>
      <c r="RB348" s="2"/>
      <c r="RC348" s="2"/>
      <c r="RD348" s="2"/>
      <c r="RE348" s="2"/>
      <c r="RF348" s="2"/>
      <c r="RG348" s="2"/>
      <c r="RH348" s="2"/>
      <c r="RI348" s="2"/>
      <c r="RJ348" s="2"/>
      <c r="RK348" s="2"/>
      <c r="RL348" s="2"/>
      <c r="RM348" s="2"/>
      <c r="RN348" s="2"/>
      <c r="RO348" s="2"/>
      <c r="RP348" s="2"/>
      <c r="RQ348" s="2"/>
      <c r="RR348" s="2"/>
      <c r="RS348" s="2"/>
      <c r="RT348" s="2"/>
      <c r="RU348" s="2"/>
      <c r="RV348" s="2"/>
      <c r="RW348" s="2"/>
      <c r="RX348" s="2"/>
      <c r="RY348" s="2"/>
      <c r="RZ348" s="2"/>
      <c r="SA348" s="2"/>
      <c r="SB348" s="2"/>
      <c r="SC348" s="2"/>
      <c r="SD348" s="2"/>
      <c r="SE348" s="2"/>
      <c r="SF348" s="2"/>
      <c r="SG348" s="2"/>
      <c r="SH348" s="2"/>
      <c r="SI348" s="2"/>
      <c r="SJ348" s="2"/>
      <c r="SK348" s="2"/>
      <c r="SL348" s="2"/>
      <c r="SM348" s="2"/>
      <c r="SN348" s="2"/>
      <c r="SO348" s="2"/>
      <c r="SP348" s="2"/>
      <c r="SQ348" s="2"/>
      <c r="SR348" s="2"/>
      <c r="SS348" s="2"/>
      <c r="ST348" s="2"/>
      <c r="SU348" s="2"/>
      <c r="SV348" s="2"/>
      <c r="SW348" s="2"/>
      <c r="SX348" s="2"/>
      <c r="SY348" s="2"/>
      <c r="SZ348" s="2"/>
      <c r="TA348" s="2"/>
      <c r="TB348" s="2"/>
      <c r="TC348" s="2"/>
      <c r="TD348" s="2"/>
      <c r="TE348" s="2"/>
      <c r="TF348" s="2"/>
      <c r="TG348" s="2"/>
      <c r="TH348" s="2"/>
      <c r="TI348" s="2"/>
      <c r="TJ348" s="2"/>
      <c r="TK348" s="2"/>
      <c r="TL348" s="2"/>
      <c r="TM348" s="2"/>
      <c r="TN348" s="2"/>
      <c r="TO348" s="2"/>
      <c r="TP348" s="2"/>
      <c r="TQ348" s="2"/>
      <c r="TR348" s="2"/>
      <c r="TS348" s="2"/>
      <c r="TT348" s="2"/>
      <c r="TU348" s="2"/>
      <c r="TV348" s="2"/>
      <c r="TW348" s="2"/>
      <c r="TX348" s="2"/>
      <c r="TY348" s="2"/>
      <c r="TZ348" s="2"/>
      <c r="UA348" s="2"/>
      <c r="UB348" s="2"/>
      <c r="UC348" s="2"/>
      <c r="UD348" s="2"/>
      <c r="UE348" s="2"/>
      <c r="UF348" s="2"/>
      <c r="UG348" s="2"/>
      <c r="UH348" s="2"/>
      <c r="UI348" s="2"/>
      <c r="UJ348" s="2"/>
      <c r="UK348" s="2"/>
      <c r="UL348" s="2"/>
      <c r="UM348" s="2"/>
      <c r="UN348" s="2"/>
      <c r="UO348" s="2"/>
      <c r="UP348" s="2"/>
      <c r="UQ348" s="2"/>
      <c r="UR348" s="2"/>
      <c r="US348" s="2"/>
      <c r="UT348" s="2"/>
      <c r="UU348" s="2"/>
      <c r="UV348" s="2"/>
      <c r="UW348" s="2"/>
      <c r="UX348" s="2"/>
      <c r="UY348" s="2"/>
      <c r="UZ348" s="2"/>
      <c r="VA348" s="2"/>
      <c r="VB348" s="2"/>
      <c r="VC348" s="2"/>
      <c r="VD348" s="2"/>
      <c r="VE348" s="2"/>
      <c r="VF348" s="2"/>
      <c r="VG348" s="2"/>
      <c r="VH348" s="2"/>
      <c r="VI348" s="2"/>
      <c r="VJ348" s="2"/>
      <c r="VK348" s="2"/>
      <c r="VL348" s="2"/>
      <c r="VM348" s="2"/>
      <c r="VN348" s="2"/>
      <c r="VO348" s="2"/>
      <c r="VP348" s="2"/>
      <c r="VQ348" s="2"/>
      <c r="VR348" s="2"/>
      <c r="VS348" s="2"/>
      <c r="VT348" s="2"/>
      <c r="VU348" s="2"/>
      <c r="VV348" s="2"/>
      <c r="VW348" s="2"/>
      <c r="VX348" s="2"/>
      <c r="VY348" s="2"/>
      <c r="VZ348" s="2"/>
      <c r="WA348" s="2"/>
      <c r="WB348" s="2"/>
      <c r="WC348" s="2"/>
      <c r="WD348" s="2"/>
      <c r="WE348" s="2"/>
      <c r="WF348" s="2"/>
      <c r="WG348" s="2"/>
      <c r="WH348" s="2"/>
      <c r="WI348" s="2"/>
      <c r="WJ348" s="2"/>
      <c r="WK348" s="2"/>
      <c r="WL348" s="2"/>
      <c r="WM348" s="2"/>
      <c r="WN348" s="2"/>
      <c r="WO348" s="2"/>
      <c r="WP348" s="2"/>
      <c r="WQ348" s="2"/>
      <c r="WR348" s="2"/>
      <c r="WS348" s="2"/>
      <c r="WT348" s="2"/>
      <c r="WU348" s="2"/>
      <c r="WV348" s="2"/>
      <c r="WW348" s="2"/>
      <c r="WX348" s="2"/>
      <c r="WY348" s="2"/>
      <c r="WZ348" s="2"/>
      <c r="XA348" s="2"/>
      <c r="XB348" s="2"/>
      <c r="XC348" s="2"/>
      <c r="XD348" s="2"/>
      <c r="XE348" s="2"/>
      <c r="XF348" s="2"/>
      <c r="XG348" s="2"/>
      <c r="XH348" s="2"/>
      <c r="XI348" s="2"/>
      <c r="XJ348" s="2"/>
      <c r="XK348" s="2"/>
      <c r="XL348" s="2"/>
      <c r="XM348" s="2"/>
      <c r="XN348" s="2"/>
      <c r="XO348" s="2"/>
      <c r="XP348" s="2"/>
      <c r="XQ348" s="2"/>
      <c r="XR348" s="2"/>
      <c r="XS348" s="2"/>
      <c r="XT348" s="2"/>
      <c r="XU348" s="2"/>
      <c r="XV348" s="2"/>
      <c r="XW348" s="2"/>
      <c r="XX348" s="2"/>
      <c r="XY348" s="2"/>
      <c r="XZ348" s="2"/>
      <c r="YA348" s="2"/>
      <c r="YB348" s="2"/>
      <c r="YC348" s="2"/>
      <c r="YD348" s="2"/>
      <c r="YE348" s="2"/>
      <c r="YF348" s="2"/>
      <c r="YG348" s="2"/>
      <c r="YH348" s="2"/>
      <c r="YI348" s="2"/>
      <c r="YJ348" s="2"/>
      <c r="YK348" s="2"/>
      <c r="YL348" s="2"/>
      <c r="YM348" s="2"/>
      <c r="YN348" s="2"/>
      <c r="YO348" s="2"/>
      <c r="YP348" s="2"/>
      <c r="YQ348" s="2"/>
      <c r="YR348" s="2"/>
      <c r="YS348" s="2"/>
      <c r="YT348" s="2"/>
      <c r="YU348" s="2"/>
      <c r="YV348" s="2"/>
      <c r="YW348" s="2"/>
      <c r="YX348" s="2"/>
      <c r="YY348" s="2"/>
      <c r="YZ348" s="2"/>
      <c r="ZA348" s="2"/>
      <c r="ZB348" s="2"/>
      <c r="ZC348" s="2"/>
      <c r="ZD348" s="2"/>
      <c r="ZE348" s="2"/>
      <c r="ZF348" s="2"/>
      <c r="ZG348" s="2"/>
      <c r="ZH348" s="2"/>
      <c r="ZI348" s="2"/>
      <c r="ZJ348" s="2"/>
      <c r="ZK348" s="2"/>
      <c r="ZL348" s="2"/>
      <c r="ZM348" s="2"/>
      <c r="ZN348" s="2"/>
      <c r="ZO348" s="2"/>
      <c r="ZP348" s="2"/>
      <c r="ZQ348" s="2"/>
      <c r="ZR348" s="2"/>
      <c r="ZS348" s="2"/>
      <c r="ZT348" s="2"/>
      <c r="ZU348" s="2"/>
      <c r="ZV348" s="2"/>
      <c r="ZW348" s="2"/>
      <c r="ZX348" s="2"/>
      <c r="ZY348" s="2"/>
      <c r="ZZ348" s="2"/>
      <c r="AAA348" s="2"/>
      <c r="AAB348" s="2"/>
      <c r="AAC348" s="2"/>
      <c r="AAD348" s="2"/>
      <c r="AAE348" s="2"/>
      <c r="AAF348" s="2"/>
      <c r="AAG348" s="2"/>
      <c r="AAH348" s="2"/>
      <c r="AAI348" s="2"/>
      <c r="AAJ348" s="2"/>
      <c r="AAK348" s="2"/>
      <c r="AAL348" s="2"/>
      <c r="AAM348" s="2"/>
      <c r="AAN348" s="2"/>
      <c r="AAO348" s="2"/>
      <c r="AAP348" s="2"/>
      <c r="AAQ348" s="2"/>
      <c r="AAR348" s="2"/>
      <c r="AAS348" s="2"/>
      <c r="AAT348" s="2"/>
      <c r="AAU348" s="2"/>
      <c r="AAV348" s="2"/>
      <c r="AAW348" s="2"/>
      <c r="AAX348" s="2"/>
      <c r="AAY348" s="2"/>
      <c r="AAZ348" s="2"/>
      <c r="ABA348" s="2"/>
      <c r="ABB348" s="2"/>
      <c r="ABC348" s="2"/>
      <c r="ABD348" s="2"/>
      <c r="ABE348" s="2"/>
      <c r="ABF348" s="2"/>
      <c r="ABG348" s="2"/>
      <c r="ABH348" s="2"/>
      <c r="ABI348" s="2"/>
      <c r="ABJ348" s="2"/>
      <c r="ABK348" s="2"/>
      <c r="ABL348" s="2"/>
      <c r="ABM348" s="2"/>
      <c r="ABN348" s="2"/>
      <c r="ABO348" s="2"/>
      <c r="ABP348" s="2"/>
      <c r="ABQ348" s="2"/>
      <c r="ABR348" s="2"/>
      <c r="ABS348" s="2"/>
      <c r="ABT348" s="2"/>
      <c r="ABU348" s="2"/>
      <c r="ABV348" s="2"/>
      <c r="ABW348" s="2"/>
      <c r="ABX348" s="2"/>
      <c r="ABY348" s="2"/>
      <c r="ABZ348" s="2"/>
      <c r="ACA348" s="2"/>
      <c r="ACB348" s="2"/>
      <c r="ACC348" s="2"/>
      <c r="ACD348" s="2"/>
      <c r="ACE348" s="2"/>
      <c r="ACF348" s="2"/>
      <c r="ACG348" s="2"/>
      <c r="ACH348" s="2"/>
      <c r="ACI348" s="2"/>
      <c r="ACJ348" s="2"/>
      <c r="ACK348" s="2"/>
      <c r="ACL348" s="2"/>
      <c r="ACM348" s="2"/>
      <c r="ACN348" s="2"/>
      <c r="ACO348" s="2"/>
      <c r="ACP348" s="2"/>
      <c r="ACQ348" s="2"/>
      <c r="ACR348" s="2"/>
      <c r="ACS348" s="2"/>
      <c r="ACT348" s="2"/>
      <c r="ACU348" s="2"/>
      <c r="ACV348" s="2"/>
      <c r="ACW348" s="2"/>
      <c r="ACX348" s="2"/>
      <c r="ACY348" s="2"/>
      <c r="ACZ348" s="2"/>
      <c r="ADA348" s="2"/>
      <c r="ADB348" s="2"/>
      <c r="ADC348" s="2"/>
      <c r="ADD348" s="2"/>
      <c r="ADE348" s="2"/>
      <c r="ADF348" s="2"/>
      <c r="ADG348" s="2"/>
      <c r="ADH348" s="2"/>
      <c r="ADI348" s="2"/>
      <c r="ADJ348" s="2"/>
      <c r="ADK348" s="2"/>
      <c r="ADL348" s="2"/>
      <c r="ADM348" s="2"/>
      <c r="ADN348" s="2"/>
      <c r="ADO348" s="2"/>
      <c r="ADP348" s="2"/>
      <c r="ADQ348" s="2"/>
      <c r="ADR348" s="2"/>
      <c r="ADS348" s="2"/>
      <c r="ADT348" s="2"/>
      <c r="ADU348" s="2"/>
      <c r="ADV348" s="2"/>
      <c r="ADW348" s="2"/>
      <c r="ADX348" s="2"/>
      <c r="ADY348" s="2"/>
      <c r="ADZ348" s="2"/>
      <c r="AEA348" s="2"/>
      <c r="AEB348" s="2"/>
      <c r="AEC348" s="2"/>
      <c r="AED348" s="2"/>
      <c r="AEE348" s="2"/>
      <c r="AEF348" s="2"/>
      <c r="AEG348" s="2"/>
      <c r="AEH348" s="2"/>
      <c r="AEI348" s="2"/>
      <c r="AEJ348" s="2"/>
      <c r="AEK348" s="2"/>
      <c r="AEL348" s="2"/>
      <c r="AEM348" s="2"/>
      <c r="AEN348" s="2"/>
      <c r="AEO348" s="2"/>
      <c r="AEP348" s="2"/>
      <c r="AEQ348" s="2"/>
      <c r="AER348" s="2"/>
      <c r="AES348" s="2"/>
      <c r="AET348" s="2"/>
      <c r="AEU348" s="2"/>
      <c r="AEV348" s="2"/>
      <c r="AEW348" s="2"/>
      <c r="AEX348" s="2"/>
      <c r="AEY348" s="2"/>
      <c r="AEZ348" s="2"/>
      <c r="AFA348" s="2"/>
      <c r="AFB348" s="2"/>
      <c r="AFC348" s="2"/>
      <c r="AFD348" s="2"/>
      <c r="AFE348" s="2"/>
      <c r="AFF348" s="2"/>
      <c r="AFG348" s="2"/>
      <c r="AFH348" s="2"/>
      <c r="AFI348" s="2"/>
      <c r="AFJ348" s="2"/>
      <c r="AFK348" s="2"/>
      <c r="AFL348" s="2"/>
      <c r="AFM348" s="2"/>
      <c r="AFN348" s="2"/>
      <c r="AFO348" s="2"/>
      <c r="AFP348" s="2"/>
      <c r="AFQ348" s="2"/>
      <c r="AFR348" s="2"/>
      <c r="AFS348" s="2"/>
      <c r="AFT348" s="2"/>
      <c r="AFU348" s="2"/>
      <c r="AFV348" s="2"/>
      <c r="AFW348" s="2"/>
      <c r="AFX348" s="2"/>
      <c r="AFY348" s="2"/>
      <c r="AFZ348" s="2"/>
      <c r="AGA348" s="2"/>
      <c r="AGB348" s="2"/>
      <c r="AGC348" s="2"/>
      <c r="AGD348" s="2"/>
      <c r="AGE348" s="2"/>
      <c r="AGF348" s="2"/>
      <c r="AGG348" s="2"/>
      <c r="AGH348" s="2"/>
      <c r="AGI348" s="2"/>
      <c r="AGJ348" s="2"/>
      <c r="AGK348" s="2"/>
      <c r="AGL348" s="2"/>
      <c r="AGM348" s="2"/>
      <c r="AGN348" s="2"/>
      <c r="AGO348" s="2"/>
      <c r="AGP348" s="2"/>
      <c r="AGQ348" s="2"/>
      <c r="AGR348" s="2"/>
      <c r="AGS348" s="2"/>
      <c r="AGT348" s="2"/>
      <c r="AGU348" s="2"/>
      <c r="AGV348" s="2"/>
      <c r="AGW348" s="2"/>
      <c r="AGX348" s="2"/>
      <c r="AGY348" s="2"/>
      <c r="AGZ348" s="2"/>
      <c r="AHA348" s="2"/>
      <c r="AHB348" s="2"/>
      <c r="AHC348" s="2"/>
      <c r="AHD348" s="2"/>
      <c r="AHE348" s="2"/>
      <c r="AHF348" s="2"/>
      <c r="AHG348" s="2"/>
      <c r="AHH348" s="2"/>
      <c r="AHI348" s="2"/>
      <c r="AHJ348" s="2"/>
      <c r="AHK348" s="2"/>
      <c r="AHL348" s="2"/>
      <c r="AHM348" s="2"/>
      <c r="AHN348" s="2"/>
      <c r="AHO348" s="2"/>
      <c r="AHP348" s="2"/>
      <c r="AHQ348" s="2"/>
      <c r="AHR348" s="2"/>
      <c r="AHS348" s="2"/>
      <c r="AHT348" s="2"/>
      <c r="AHU348" s="2"/>
      <c r="AHV348" s="2"/>
      <c r="AHW348" s="2"/>
      <c r="AHX348" s="2"/>
      <c r="AHY348" s="2"/>
      <c r="AHZ348" s="2"/>
      <c r="AIA348" s="2"/>
      <c r="AIB348" s="2"/>
      <c r="AIC348" s="2"/>
      <c r="AID348" s="2"/>
      <c r="AIE348" s="2"/>
      <c r="AIF348" s="2"/>
      <c r="AIG348" s="2"/>
      <c r="AIH348" s="2"/>
      <c r="AII348" s="2"/>
      <c r="AIJ348" s="2"/>
      <c r="AIK348" s="2"/>
      <c r="AIL348" s="2"/>
      <c r="AIM348" s="2"/>
      <c r="AIN348" s="2"/>
      <c r="AIO348" s="2"/>
      <c r="AIP348" s="2"/>
      <c r="AIQ348" s="2"/>
      <c r="AIR348" s="2"/>
      <c r="AIS348" s="2"/>
      <c r="AIT348" s="2"/>
      <c r="AIU348" s="2"/>
      <c r="AIV348" s="2"/>
      <c r="AIW348" s="2"/>
      <c r="AIX348" s="2"/>
      <c r="AIY348" s="2"/>
      <c r="AIZ348" s="2"/>
      <c r="AJA348" s="2"/>
      <c r="AJB348" s="2"/>
      <c r="AJC348" s="2"/>
      <c r="AJD348" s="2"/>
      <c r="AJE348" s="2"/>
      <c r="AJF348" s="2"/>
      <c r="AJG348" s="2"/>
      <c r="AJH348" s="2"/>
      <c r="AJI348" s="2"/>
      <c r="AJJ348" s="2"/>
      <c r="AJK348" s="2"/>
      <c r="AJL348" s="2"/>
      <c r="AJM348" s="2"/>
      <c r="AJN348" s="2"/>
      <c r="AJO348" s="2"/>
      <c r="AJP348" s="2"/>
      <c r="AJQ348" s="2"/>
      <c r="AJR348" s="2"/>
      <c r="AJS348" s="2"/>
      <c r="AJT348" s="2"/>
      <c r="AJU348" s="2"/>
      <c r="AJV348" s="2"/>
      <c r="AJW348" s="2"/>
      <c r="AJX348" s="2"/>
      <c r="AJY348" s="2"/>
      <c r="AJZ348" s="2"/>
      <c r="AKA348" s="2"/>
      <c r="AKB348" s="2"/>
      <c r="AKC348" s="2"/>
      <c r="AKD348" s="2"/>
      <c r="AKE348" s="2"/>
      <c r="AKF348" s="2"/>
      <c r="AKG348" s="2"/>
      <c r="AKH348" s="2"/>
      <c r="AKI348" s="2"/>
      <c r="AKJ348" s="2"/>
      <c r="AKK348" s="2"/>
      <c r="AKL348" s="2"/>
      <c r="AKM348" s="2"/>
      <c r="AKN348" s="2"/>
      <c r="AKO348" s="2"/>
      <c r="AKP348" s="2"/>
      <c r="AKQ348" s="2"/>
      <c r="AKR348" s="2"/>
      <c r="AKS348" s="2"/>
      <c r="AKT348" s="2"/>
      <c r="AKU348" s="2"/>
      <c r="AKV348" s="2"/>
      <c r="AKW348" s="2"/>
      <c r="AKX348" s="2"/>
      <c r="AKY348" s="2"/>
      <c r="AKZ348" s="2"/>
      <c r="ALA348" s="2"/>
      <c r="ALB348" s="2"/>
      <c r="ALC348" s="2"/>
      <c r="ALD348" s="2"/>
      <c r="ALE348" s="2"/>
      <c r="ALF348" s="2"/>
      <c r="ALG348" s="2"/>
      <c r="ALH348" s="2"/>
      <c r="ALI348" s="2"/>
      <c r="ALJ348" s="2"/>
      <c r="ALK348" s="2"/>
      <c r="ALL348" s="2"/>
      <c r="ALM348" s="2"/>
      <c r="ALN348" s="2"/>
      <c r="ALO348" s="2"/>
      <c r="ALP348" s="2"/>
      <c r="ALQ348" s="2"/>
      <c r="ALR348" s="2"/>
      <c r="ALS348" s="2"/>
      <c r="ALT348" s="2"/>
      <c r="ALU348" s="2"/>
      <c r="ALV348" s="2"/>
      <c r="ALW348" s="2"/>
      <c r="ALX348" s="2"/>
      <c r="ALY348" s="2"/>
      <c r="ALZ348" s="2"/>
      <c r="AMA348" s="2"/>
      <c r="AMB348" s="2"/>
      <c r="AMC348" s="2"/>
      <c r="AMD348" s="2"/>
      <c r="AME348" s="2"/>
      <c r="AMF348" s="2"/>
      <c r="AMG348" s="2"/>
      <c r="AMH348" s="2"/>
      <c r="AMI348" s="2"/>
      <c r="AMJ348" s="2"/>
      <c r="AMK348" s="2"/>
      <c r="AML348" s="2"/>
      <c r="AMM348" s="2"/>
      <c r="AMN348" s="2"/>
      <c r="AMO348" s="2"/>
      <c r="AMP348" s="2"/>
      <c r="AMQ348" s="2"/>
      <c r="AMR348" s="2"/>
      <c r="AMS348" s="2"/>
      <c r="AMT348" s="2"/>
      <c r="AMU348" s="2"/>
      <c r="AMV348" s="2"/>
      <c r="AMW348" s="2"/>
      <c r="AMX348" s="2"/>
      <c r="AMY348" s="2"/>
      <c r="AMZ348" s="2"/>
      <c r="ANA348" s="2"/>
      <c r="ANB348" s="2"/>
      <c r="ANC348" s="2"/>
      <c r="AND348" s="2"/>
      <c r="ANE348" s="2"/>
      <c r="ANF348" s="2"/>
      <c r="ANG348" s="2"/>
      <c r="ANH348" s="2"/>
      <c r="ANI348" s="2"/>
      <c r="ANJ348" s="2"/>
      <c r="ANK348" s="2"/>
      <c r="ANL348" s="2"/>
      <c r="ANM348" s="2"/>
      <c r="ANN348" s="2"/>
      <c r="ANO348" s="2"/>
      <c r="ANP348" s="2"/>
      <c r="ANQ348" s="2"/>
      <c r="ANR348" s="2"/>
      <c r="ANS348" s="2"/>
      <c r="ANT348" s="2"/>
      <c r="ANU348" s="2"/>
      <c r="ANV348" s="2"/>
      <c r="ANW348" s="2"/>
      <c r="ANX348" s="2"/>
      <c r="ANY348" s="2"/>
      <c r="ANZ348" s="2"/>
      <c r="AOA348" s="2"/>
      <c r="AOB348" s="2"/>
      <c r="AOC348" s="2"/>
      <c r="AOD348" s="2"/>
      <c r="AOE348" s="2"/>
      <c r="AOF348" s="2"/>
      <c r="AOG348" s="2"/>
      <c r="AOH348" s="2"/>
      <c r="AOI348" s="2"/>
      <c r="AOJ348" s="2"/>
      <c r="AOK348" s="2"/>
      <c r="AOL348" s="2"/>
      <c r="AOM348" s="2"/>
      <c r="AON348" s="2"/>
      <c r="AOO348" s="2"/>
      <c r="AOP348" s="2"/>
      <c r="AOQ348" s="2"/>
      <c r="AOR348" s="2"/>
      <c r="AOS348" s="2"/>
      <c r="AOT348" s="2"/>
      <c r="AOU348" s="2"/>
      <c r="AOV348" s="2"/>
      <c r="AOW348" s="2"/>
      <c r="AOX348" s="2"/>
      <c r="AOY348" s="2"/>
      <c r="AOZ348" s="2"/>
      <c r="APA348" s="2"/>
      <c r="APB348" s="2"/>
      <c r="APC348" s="2"/>
      <c r="APD348" s="2"/>
      <c r="APE348" s="2"/>
      <c r="APF348" s="2"/>
      <c r="APG348" s="2"/>
      <c r="APH348" s="2"/>
      <c r="API348" s="2"/>
      <c r="APJ348" s="2"/>
      <c r="APK348" s="2"/>
      <c r="APL348" s="2"/>
      <c r="APM348" s="2"/>
      <c r="APN348" s="2"/>
      <c r="APO348" s="2"/>
      <c r="APP348" s="2"/>
      <c r="APQ348" s="2"/>
      <c r="APR348" s="2"/>
      <c r="APS348" s="2"/>
      <c r="APT348" s="2"/>
      <c r="APU348" s="2"/>
      <c r="APV348" s="2"/>
      <c r="APW348" s="2"/>
      <c r="APX348" s="2"/>
      <c r="APY348" s="2"/>
      <c r="APZ348" s="2"/>
      <c r="AQA348" s="2"/>
      <c r="AQB348" s="2"/>
      <c r="AQC348" s="2"/>
      <c r="AQD348" s="2"/>
      <c r="AQE348" s="2"/>
      <c r="AQF348" s="2"/>
      <c r="AQG348" s="2"/>
      <c r="AQH348" s="2"/>
      <c r="AQI348" s="2"/>
      <c r="AQJ348" s="2"/>
      <c r="AQK348" s="2"/>
      <c r="AQL348" s="2"/>
      <c r="AQM348" s="2"/>
      <c r="AQN348" s="2"/>
      <c r="AQO348" s="2"/>
      <c r="AQP348" s="2"/>
      <c r="AQQ348" s="2"/>
      <c r="AQR348" s="2"/>
      <c r="AQS348" s="2"/>
      <c r="AQT348" s="2"/>
      <c r="AQU348" s="2"/>
      <c r="AQV348" s="2"/>
      <c r="AQW348" s="2"/>
      <c r="AQX348" s="2"/>
      <c r="AQY348" s="2"/>
      <c r="AQZ348" s="2"/>
      <c r="ARA348" s="2"/>
      <c r="ARB348" s="2"/>
      <c r="ARC348" s="2"/>
      <c r="ARD348" s="2"/>
      <c r="ARE348" s="2"/>
      <c r="ARF348" s="2"/>
      <c r="ARG348" s="2"/>
      <c r="ARH348" s="2"/>
      <c r="ARI348" s="2"/>
      <c r="ARJ348" s="2"/>
      <c r="ARK348" s="2"/>
      <c r="ARL348" s="2"/>
      <c r="ARM348" s="2"/>
      <c r="ARN348" s="2"/>
      <c r="ARO348" s="2"/>
      <c r="ARP348" s="2"/>
      <c r="ARQ348" s="2"/>
      <c r="ARR348" s="2"/>
      <c r="ARS348" s="2"/>
      <c r="ART348" s="2"/>
      <c r="ARU348" s="2"/>
      <c r="ARV348" s="2"/>
      <c r="ARW348" s="2"/>
      <c r="ARX348" s="2"/>
      <c r="ARY348" s="2"/>
      <c r="ARZ348" s="2"/>
      <c r="ASA348" s="2"/>
      <c r="ASB348" s="2"/>
      <c r="ASC348" s="2"/>
      <c r="ASD348" s="2"/>
      <c r="ASE348" s="2"/>
      <c r="ASF348" s="2"/>
      <c r="ASG348" s="2"/>
      <c r="ASH348" s="2"/>
      <c r="ASI348" s="2"/>
      <c r="ASJ348" s="2"/>
      <c r="ASK348" s="2"/>
      <c r="ASL348" s="2"/>
      <c r="ASM348" s="2"/>
      <c r="ASN348" s="2"/>
      <c r="ASO348" s="2"/>
      <c r="ASP348" s="2"/>
      <c r="ASQ348" s="2"/>
      <c r="ASR348" s="2"/>
      <c r="ASS348" s="2"/>
      <c r="AST348" s="2"/>
      <c r="ASU348" s="2"/>
      <c r="ASV348" s="2"/>
      <c r="ASW348" s="2"/>
      <c r="ASX348" s="2"/>
      <c r="ASY348" s="2"/>
      <c r="ASZ348" s="2"/>
      <c r="ATA348" s="2"/>
      <c r="ATB348" s="2"/>
      <c r="ATC348" s="2"/>
      <c r="ATD348" s="2"/>
      <c r="ATE348" s="2"/>
      <c r="ATF348" s="2"/>
      <c r="ATG348" s="2"/>
      <c r="ATH348" s="2"/>
      <c r="ATI348" s="2"/>
      <c r="ATJ348" s="2"/>
      <c r="ATK348" s="2"/>
      <c r="ATL348" s="2"/>
      <c r="ATM348" s="2"/>
      <c r="ATN348" s="2"/>
      <c r="ATO348" s="2"/>
      <c r="ATP348" s="2"/>
      <c r="ATQ348" s="2"/>
      <c r="ATR348" s="2"/>
      <c r="ATS348" s="2"/>
      <c r="ATT348" s="2"/>
      <c r="ATU348" s="2"/>
      <c r="ATV348" s="2"/>
      <c r="ATW348" s="2"/>
      <c r="ATX348" s="2"/>
      <c r="ATY348" s="2"/>
      <c r="ATZ348" s="2"/>
      <c r="AUA348" s="2"/>
      <c r="AUB348" s="2"/>
      <c r="AUC348" s="2"/>
      <c r="AUD348" s="2"/>
      <c r="AUE348" s="2"/>
      <c r="AUF348" s="2"/>
      <c r="AUG348" s="2"/>
      <c r="AUH348" s="2"/>
      <c r="AUI348" s="2"/>
      <c r="AUJ348" s="2"/>
      <c r="AUK348" s="2"/>
      <c r="AUL348" s="2"/>
      <c r="AUM348" s="2"/>
      <c r="AUN348" s="2"/>
      <c r="AUO348" s="2"/>
      <c r="AUP348" s="2"/>
      <c r="AUQ348" s="2"/>
      <c r="AUR348" s="2"/>
      <c r="AUS348" s="2"/>
      <c r="AUT348" s="2"/>
      <c r="AUU348" s="2"/>
      <c r="AUV348" s="2"/>
      <c r="AUW348" s="2"/>
      <c r="AUX348" s="2"/>
      <c r="AUY348" s="2"/>
      <c r="AUZ348" s="2"/>
      <c r="AVA348" s="2"/>
      <c r="AVB348" s="2"/>
      <c r="AVC348" s="2"/>
      <c r="AVD348" s="2"/>
      <c r="AVE348" s="2"/>
      <c r="AVF348" s="2"/>
      <c r="AVG348" s="2"/>
      <c r="AVH348" s="2"/>
      <c r="AVI348" s="2"/>
      <c r="AVJ348" s="2"/>
      <c r="AVK348" s="2"/>
      <c r="AVL348" s="2"/>
      <c r="AVM348" s="2"/>
      <c r="AVN348" s="2"/>
      <c r="AVO348" s="2"/>
      <c r="AVP348" s="2"/>
      <c r="AVQ348" s="2"/>
      <c r="AVR348" s="2"/>
      <c r="AVS348" s="2"/>
      <c r="AVT348" s="2"/>
      <c r="AVU348" s="2"/>
      <c r="AVV348" s="2"/>
      <c r="AVW348" s="2"/>
      <c r="AVX348" s="2"/>
      <c r="AVY348" s="2"/>
      <c r="AVZ348" s="2"/>
      <c r="AWA348" s="2"/>
      <c r="AWB348" s="2"/>
      <c r="AWC348" s="2"/>
      <c r="AWD348" s="2"/>
      <c r="AWE348" s="2"/>
      <c r="AWF348" s="2"/>
      <c r="AWG348" s="2"/>
      <c r="AWH348" s="2"/>
      <c r="AWI348" s="2"/>
      <c r="AWJ348" s="2"/>
      <c r="AWK348" s="2"/>
      <c r="AWL348" s="2"/>
      <c r="AWM348" s="2"/>
      <c r="AWN348" s="2"/>
      <c r="AWO348" s="2"/>
      <c r="AWP348" s="2"/>
      <c r="AWQ348" s="2"/>
      <c r="AWR348" s="2"/>
      <c r="AWS348" s="2"/>
      <c r="AWT348" s="2"/>
      <c r="AWU348" s="2"/>
      <c r="AWV348" s="2"/>
      <c r="AWW348" s="2"/>
      <c r="AWX348" s="2"/>
      <c r="AWY348" s="2"/>
      <c r="AWZ348" s="2"/>
      <c r="AXA348" s="2"/>
      <c r="AXB348" s="2"/>
      <c r="AXC348" s="2"/>
      <c r="AXD348" s="2"/>
      <c r="AXE348" s="2"/>
      <c r="AXF348" s="2"/>
      <c r="AXG348" s="2"/>
      <c r="AXH348" s="2"/>
      <c r="AXI348" s="2"/>
      <c r="AXJ348" s="2"/>
      <c r="AXK348" s="2"/>
      <c r="AXL348" s="2"/>
      <c r="AXM348" s="2"/>
      <c r="AXN348" s="2"/>
      <c r="AXO348" s="2"/>
      <c r="AXP348" s="2"/>
      <c r="AXQ348" s="2"/>
      <c r="AXR348" s="2"/>
      <c r="AXS348" s="2"/>
      <c r="AXT348" s="2"/>
      <c r="AXU348" s="2"/>
      <c r="AXV348" s="2"/>
      <c r="AXW348" s="2"/>
      <c r="AXX348" s="2"/>
      <c r="AXY348" s="2"/>
      <c r="AXZ348" s="2"/>
      <c r="AYA348" s="2"/>
      <c r="AYB348" s="2"/>
      <c r="AYC348" s="2"/>
      <c r="AYD348" s="2"/>
      <c r="AYE348" s="2"/>
      <c r="AYF348" s="2"/>
      <c r="AYG348" s="2"/>
      <c r="AYH348" s="2"/>
      <c r="AYI348" s="2"/>
      <c r="AYJ348" s="2"/>
      <c r="AYK348" s="2"/>
      <c r="AYL348" s="2"/>
      <c r="AYM348" s="2"/>
      <c r="AYN348" s="2"/>
      <c r="AYO348" s="2"/>
      <c r="AYP348" s="2"/>
      <c r="AYQ348" s="2"/>
      <c r="AYR348" s="2"/>
      <c r="AYS348" s="2"/>
      <c r="AYT348" s="2"/>
      <c r="AYU348" s="2"/>
      <c r="AYV348" s="2"/>
      <c r="AYW348" s="2"/>
      <c r="AYX348" s="2"/>
      <c r="AYY348" s="2"/>
      <c r="AYZ348" s="2"/>
      <c r="AZA348" s="2"/>
      <c r="AZB348" s="2"/>
      <c r="AZC348" s="2"/>
      <c r="AZD348" s="2"/>
      <c r="AZE348" s="2"/>
      <c r="AZF348" s="2"/>
      <c r="AZG348" s="2"/>
      <c r="AZH348" s="2"/>
      <c r="AZI348" s="2"/>
      <c r="AZJ348" s="2"/>
      <c r="AZK348" s="2"/>
      <c r="AZL348" s="2"/>
      <c r="AZM348" s="2"/>
      <c r="AZN348" s="2"/>
      <c r="AZO348" s="2"/>
      <c r="AZP348" s="2"/>
      <c r="AZQ348" s="2"/>
      <c r="AZR348" s="2"/>
      <c r="AZS348" s="2"/>
      <c r="AZT348" s="2"/>
      <c r="AZU348" s="2"/>
      <c r="AZV348" s="2"/>
      <c r="AZW348" s="2"/>
      <c r="AZX348" s="2"/>
      <c r="AZY348" s="2"/>
      <c r="AZZ348" s="2"/>
      <c r="BAA348" s="2"/>
      <c r="BAB348" s="2"/>
      <c r="BAC348" s="2"/>
      <c r="BAD348" s="2"/>
      <c r="BAE348" s="2"/>
      <c r="BAF348" s="2"/>
      <c r="BAG348" s="2"/>
      <c r="BAH348" s="2"/>
      <c r="BAI348" s="2"/>
      <c r="BAJ348" s="2"/>
      <c r="BAK348" s="2"/>
      <c r="BAL348" s="2"/>
      <c r="BAM348" s="2"/>
      <c r="BAN348" s="2"/>
      <c r="BAO348" s="2"/>
      <c r="BAP348" s="2"/>
      <c r="BAQ348" s="2"/>
      <c r="BAR348" s="2"/>
      <c r="BAS348" s="2"/>
      <c r="BAT348" s="2"/>
      <c r="BAU348" s="2"/>
      <c r="BAV348" s="2"/>
      <c r="BAW348" s="2"/>
      <c r="BAX348" s="2"/>
      <c r="BAY348" s="2"/>
      <c r="BAZ348" s="2"/>
      <c r="BBA348" s="2"/>
      <c r="BBB348" s="2"/>
      <c r="BBC348" s="2"/>
      <c r="BBD348" s="2"/>
      <c r="BBE348" s="2"/>
      <c r="BBF348" s="2"/>
      <c r="BBG348" s="2"/>
      <c r="BBH348" s="2"/>
      <c r="BBI348" s="2"/>
      <c r="BBJ348" s="2"/>
      <c r="BBK348" s="2"/>
      <c r="BBL348" s="2"/>
      <c r="BBM348" s="2"/>
      <c r="BBN348" s="2"/>
      <c r="BBO348" s="2"/>
      <c r="BBP348" s="2"/>
      <c r="BBQ348" s="2"/>
      <c r="BBR348" s="2"/>
      <c r="BBS348" s="2"/>
      <c r="BBT348" s="2"/>
      <c r="BBU348" s="2"/>
      <c r="BBV348" s="2"/>
      <c r="BBW348" s="2"/>
      <c r="BBX348" s="2"/>
      <c r="BBY348" s="2"/>
      <c r="BBZ348" s="2"/>
      <c r="BCA348" s="2"/>
      <c r="BCB348" s="2"/>
      <c r="BCC348" s="2"/>
      <c r="BCD348" s="2"/>
      <c r="BCE348" s="2"/>
      <c r="BCF348" s="2"/>
      <c r="BCG348" s="2"/>
      <c r="BCH348" s="2"/>
      <c r="BCI348" s="2"/>
      <c r="BCJ348" s="2"/>
      <c r="BCK348" s="2"/>
      <c r="BCL348" s="2"/>
      <c r="BCM348" s="2"/>
      <c r="BCN348" s="2"/>
      <c r="BCO348" s="2"/>
      <c r="BCP348" s="2"/>
      <c r="BCQ348" s="2"/>
      <c r="BCR348" s="2"/>
      <c r="BCS348" s="2"/>
      <c r="BCT348" s="2"/>
      <c r="BCU348" s="2"/>
      <c r="BCV348" s="2"/>
      <c r="BCW348" s="2"/>
      <c r="BCX348" s="2"/>
      <c r="BCY348" s="2"/>
      <c r="BCZ348" s="2"/>
      <c r="BDA348" s="2"/>
      <c r="BDB348" s="2"/>
      <c r="BDC348" s="2"/>
      <c r="BDD348" s="2"/>
      <c r="BDE348" s="2"/>
      <c r="BDF348" s="2"/>
      <c r="BDG348" s="2"/>
      <c r="BDH348" s="2"/>
      <c r="BDI348" s="2"/>
      <c r="BDJ348" s="2"/>
      <c r="BDK348" s="2"/>
      <c r="BDL348" s="2"/>
      <c r="BDM348" s="2"/>
      <c r="BDN348" s="2"/>
      <c r="BDO348" s="2"/>
      <c r="BDP348" s="2"/>
      <c r="BDQ348" s="2"/>
      <c r="BDR348" s="2"/>
      <c r="BDS348" s="2"/>
      <c r="BDT348" s="2"/>
      <c r="BDU348" s="2"/>
      <c r="BDV348" s="2"/>
      <c r="BDW348" s="2"/>
      <c r="BDX348" s="2"/>
      <c r="BDY348" s="2"/>
      <c r="BDZ348" s="2"/>
      <c r="BEA348" s="2"/>
      <c r="BEB348" s="2"/>
      <c r="BEC348" s="2"/>
      <c r="BED348" s="2"/>
      <c r="BEE348" s="2"/>
      <c r="BEF348" s="2"/>
      <c r="BEG348" s="2"/>
      <c r="BEH348" s="2"/>
      <c r="BEI348" s="2"/>
      <c r="BEJ348" s="2"/>
      <c r="BEK348" s="2"/>
      <c r="BEL348" s="2"/>
      <c r="BEM348" s="2"/>
      <c r="BEN348" s="2"/>
      <c r="BEO348" s="2"/>
      <c r="BEP348" s="2"/>
      <c r="BEQ348" s="2"/>
      <c r="BER348" s="2"/>
      <c r="BES348" s="2"/>
      <c r="BET348" s="2"/>
      <c r="BEU348" s="2"/>
      <c r="BEV348" s="2"/>
      <c r="BEW348" s="2"/>
      <c r="BEX348" s="2"/>
      <c r="BEY348" s="2"/>
      <c r="BEZ348" s="2"/>
      <c r="BFA348" s="2"/>
      <c r="BFB348" s="2"/>
      <c r="BFC348" s="2"/>
      <c r="BFD348" s="2"/>
      <c r="BFE348" s="2"/>
      <c r="BFF348" s="2"/>
      <c r="BFG348" s="2"/>
      <c r="BFH348" s="2"/>
      <c r="BFI348" s="2"/>
      <c r="BFJ348" s="2"/>
      <c r="BFK348" s="2"/>
      <c r="BFL348" s="2"/>
      <c r="BFM348" s="2"/>
      <c r="BFN348" s="2"/>
      <c r="BFO348" s="2"/>
      <c r="BFP348" s="2"/>
      <c r="BFQ348" s="2"/>
      <c r="BFR348" s="2"/>
      <c r="BFS348" s="2"/>
      <c r="BFT348" s="2"/>
      <c r="BFU348" s="2"/>
      <c r="BFV348" s="2"/>
      <c r="BFW348" s="2"/>
      <c r="BFX348" s="2"/>
      <c r="BFY348" s="2"/>
      <c r="BFZ348" s="2"/>
      <c r="BGA348" s="2"/>
      <c r="BGB348" s="2"/>
      <c r="BGC348" s="2"/>
      <c r="BGD348" s="2"/>
      <c r="BGE348" s="2"/>
      <c r="BGF348" s="2"/>
      <c r="BGG348" s="2"/>
      <c r="BGH348" s="2"/>
      <c r="BGI348" s="2"/>
      <c r="BGJ348" s="2"/>
      <c r="BGK348" s="2"/>
      <c r="BGL348" s="2"/>
      <c r="BGM348" s="2"/>
      <c r="BGN348" s="2"/>
      <c r="BGO348" s="2"/>
      <c r="BGP348" s="2"/>
      <c r="BGQ348" s="2"/>
      <c r="BGR348" s="2"/>
      <c r="BGS348" s="2"/>
      <c r="BGT348" s="2"/>
      <c r="BGU348" s="2"/>
      <c r="BGV348" s="2"/>
      <c r="BGW348" s="2"/>
      <c r="BGX348" s="2"/>
      <c r="BGY348" s="2"/>
      <c r="BGZ348" s="2"/>
      <c r="BHA348" s="2"/>
      <c r="BHB348" s="2"/>
      <c r="BHC348" s="2"/>
      <c r="BHD348" s="2"/>
      <c r="BHE348" s="2"/>
      <c r="BHF348" s="2"/>
      <c r="BHG348" s="2"/>
      <c r="BHH348" s="2"/>
      <c r="BHI348" s="2"/>
      <c r="BHJ348" s="2"/>
      <c r="BHK348" s="2"/>
      <c r="BHL348" s="2"/>
      <c r="BHM348" s="2"/>
      <c r="BHN348" s="2"/>
      <c r="BHO348" s="2"/>
      <c r="BHP348" s="2"/>
      <c r="BHQ348" s="2"/>
      <c r="BHR348" s="2"/>
      <c r="BHS348" s="2"/>
      <c r="BHT348" s="2"/>
      <c r="BHU348" s="2"/>
      <c r="BHV348" s="2"/>
      <c r="BHW348" s="2"/>
      <c r="BHX348" s="2"/>
      <c r="BHY348" s="2"/>
      <c r="BHZ348" s="2"/>
      <c r="BIA348" s="2"/>
      <c r="BIB348" s="2"/>
      <c r="BIC348" s="2"/>
      <c r="BID348" s="2"/>
      <c r="BIE348" s="2"/>
      <c r="BIF348" s="2"/>
      <c r="BIG348" s="2"/>
      <c r="BIH348" s="2"/>
      <c r="BII348" s="2"/>
      <c r="BIJ348" s="2"/>
      <c r="BIK348" s="2"/>
      <c r="BIL348" s="2"/>
      <c r="BIM348" s="2"/>
      <c r="BIN348" s="2"/>
      <c r="BIO348" s="2"/>
      <c r="BIP348" s="2"/>
      <c r="BIQ348" s="2"/>
      <c r="BIR348" s="2"/>
      <c r="BIS348" s="2"/>
      <c r="BIT348" s="2"/>
      <c r="BIU348" s="2"/>
      <c r="BIV348" s="2"/>
      <c r="BIW348" s="2"/>
      <c r="BIX348" s="2"/>
      <c r="BIY348" s="2"/>
      <c r="BIZ348" s="2"/>
      <c r="BJA348" s="2"/>
      <c r="BJB348" s="2"/>
      <c r="BJC348" s="2"/>
      <c r="BJD348" s="2"/>
      <c r="BJE348" s="2"/>
      <c r="BJF348" s="2"/>
      <c r="BJG348" s="2"/>
      <c r="BJH348" s="2"/>
      <c r="BJI348" s="2"/>
      <c r="BJJ348" s="2"/>
      <c r="BJK348" s="2"/>
      <c r="BJL348" s="2"/>
      <c r="BJM348" s="2"/>
      <c r="BJN348" s="2"/>
      <c r="BJO348" s="2"/>
      <c r="BJP348" s="2"/>
      <c r="BJQ348" s="2"/>
      <c r="BJR348" s="2"/>
      <c r="BJS348" s="2"/>
      <c r="BJT348" s="2"/>
      <c r="BJU348" s="2"/>
      <c r="BJV348" s="2"/>
      <c r="BJW348" s="2"/>
      <c r="BJX348" s="2"/>
      <c r="BJY348" s="2"/>
      <c r="BJZ348" s="2"/>
      <c r="BKA348" s="2"/>
      <c r="BKB348" s="2"/>
      <c r="BKC348" s="2"/>
      <c r="BKD348" s="2"/>
      <c r="BKE348" s="2"/>
      <c r="BKF348" s="2"/>
      <c r="BKG348" s="2"/>
      <c r="BKH348" s="2"/>
      <c r="BKI348" s="2"/>
      <c r="BKJ348" s="2"/>
      <c r="BKK348" s="2"/>
      <c r="BKL348" s="2"/>
      <c r="BKM348" s="2"/>
      <c r="BKN348" s="2"/>
      <c r="BKO348" s="2"/>
      <c r="BKP348" s="2"/>
      <c r="BKQ348" s="2"/>
      <c r="BKR348" s="2"/>
      <c r="BKS348" s="2"/>
      <c r="BKT348" s="2"/>
      <c r="BKU348" s="2"/>
      <c r="BKV348" s="2"/>
      <c r="BKW348" s="2"/>
      <c r="BKX348" s="2"/>
      <c r="BKY348" s="2"/>
      <c r="BKZ348" s="2"/>
      <c r="BLA348" s="2"/>
      <c r="BLB348" s="2"/>
      <c r="BLC348" s="2"/>
      <c r="BLD348" s="2"/>
      <c r="BLE348" s="2"/>
      <c r="BLF348" s="2"/>
      <c r="BLG348" s="2"/>
      <c r="BLH348" s="2"/>
      <c r="BLI348" s="2"/>
      <c r="BLJ348" s="2"/>
      <c r="BLK348" s="2"/>
      <c r="BLL348" s="2"/>
      <c r="BLM348" s="2"/>
      <c r="BLN348" s="2"/>
      <c r="BLO348" s="2"/>
      <c r="BLP348" s="2"/>
      <c r="BLQ348" s="2"/>
      <c r="BLR348" s="2"/>
      <c r="BLS348" s="2"/>
      <c r="BLT348" s="2"/>
      <c r="BLU348" s="2"/>
      <c r="BLV348" s="2"/>
      <c r="BLW348" s="2"/>
      <c r="BLX348" s="2"/>
      <c r="BLY348" s="2"/>
      <c r="BLZ348" s="2"/>
      <c r="BMA348" s="2"/>
      <c r="BMB348" s="2"/>
      <c r="BMC348" s="2"/>
      <c r="BMD348" s="2"/>
      <c r="BME348" s="2"/>
      <c r="BMF348" s="2"/>
      <c r="BMG348" s="2"/>
      <c r="BMH348" s="2"/>
      <c r="BMI348" s="2"/>
      <c r="BMJ348" s="2"/>
      <c r="BMK348" s="2"/>
      <c r="BML348" s="2"/>
      <c r="BMM348" s="2"/>
      <c r="BMN348" s="2"/>
      <c r="BMO348" s="2"/>
      <c r="BMP348" s="2"/>
      <c r="BMQ348" s="2"/>
      <c r="BMR348" s="2"/>
      <c r="BMS348" s="2"/>
      <c r="BMT348" s="2"/>
      <c r="BMU348" s="2"/>
      <c r="BMV348" s="2"/>
      <c r="BMW348" s="2"/>
      <c r="BMX348" s="2"/>
      <c r="BMY348" s="2"/>
      <c r="BMZ348" s="2"/>
      <c r="BNA348" s="2"/>
      <c r="BNB348" s="2"/>
      <c r="BNC348" s="2"/>
      <c r="BND348" s="2"/>
      <c r="BNE348" s="2"/>
      <c r="BNF348" s="2"/>
      <c r="BNG348" s="2"/>
      <c r="BNH348" s="2"/>
      <c r="BNI348" s="2"/>
      <c r="BNJ348" s="2"/>
      <c r="BNK348" s="2"/>
      <c r="BNL348" s="2"/>
      <c r="BNM348" s="2"/>
      <c r="BNN348" s="2"/>
      <c r="BNO348" s="2"/>
      <c r="BNP348" s="2"/>
      <c r="BNQ348" s="2"/>
      <c r="BNR348" s="2"/>
      <c r="BNS348" s="2"/>
      <c r="BNT348" s="2"/>
      <c r="BNU348" s="2"/>
      <c r="BNV348" s="2"/>
      <c r="BNW348" s="2"/>
      <c r="BNX348" s="2"/>
      <c r="BNY348" s="2"/>
      <c r="BNZ348" s="2"/>
      <c r="BOA348" s="2"/>
      <c r="BOB348" s="2"/>
      <c r="BOC348" s="2"/>
      <c r="BOD348" s="2"/>
      <c r="BOE348" s="2"/>
      <c r="BOF348" s="2"/>
      <c r="BOG348" s="2"/>
      <c r="BOH348" s="2"/>
      <c r="BOI348" s="2"/>
      <c r="BOJ348" s="2"/>
      <c r="BOK348" s="2"/>
      <c r="BOL348" s="2"/>
      <c r="BOM348" s="2"/>
      <c r="BON348" s="2"/>
      <c r="BOO348" s="2"/>
      <c r="BOP348" s="2"/>
      <c r="BOQ348" s="2"/>
      <c r="BOR348" s="2"/>
      <c r="BOS348" s="2"/>
      <c r="BOT348" s="2"/>
      <c r="BOU348" s="2"/>
      <c r="BOV348" s="2"/>
      <c r="BOW348" s="2"/>
      <c r="BOX348" s="2"/>
      <c r="BOY348" s="2"/>
      <c r="BOZ348" s="2"/>
      <c r="BPA348" s="2"/>
      <c r="BPB348" s="2"/>
      <c r="BPC348" s="2"/>
      <c r="BPD348" s="2"/>
      <c r="BPE348" s="2"/>
      <c r="BPF348" s="2"/>
      <c r="BPG348" s="2"/>
      <c r="BPH348" s="2"/>
      <c r="BPI348" s="2"/>
      <c r="BPJ348" s="2"/>
      <c r="BPK348" s="2"/>
      <c r="BPL348" s="2"/>
      <c r="BPM348" s="2"/>
      <c r="BPN348" s="2"/>
      <c r="BPO348" s="2"/>
      <c r="BPP348" s="2"/>
      <c r="BPQ348" s="2"/>
      <c r="BPR348" s="2"/>
      <c r="BPS348" s="2"/>
      <c r="BPT348" s="2"/>
      <c r="BPU348" s="2"/>
      <c r="BPV348" s="2"/>
      <c r="BPW348" s="2"/>
      <c r="BPX348" s="2"/>
      <c r="BPY348" s="2"/>
      <c r="BPZ348" s="2"/>
      <c r="BQA348" s="2"/>
      <c r="BQB348" s="2"/>
      <c r="BQC348" s="2"/>
      <c r="BQD348" s="2"/>
      <c r="BQE348" s="2"/>
      <c r="BQF348" s="2"/>
      <c r="BQG348" s="2"/>
      <c r="BQH348" s="2"/>
      <c r="BQI348" s="2"/>
      <c r="BQJ348" s="2"/>
      <c r="BQK348" s="2"/>
      <c r="BQL348" s="2"/>
      <c r="BQM348" s="2"/>
      <c r="BQN348" s="2"/>
      <c r="BQO348" s="2"/>
      <c r="BQP348" s="2"/>
      <c r="BQQ348" s="2"/>
      <c r="BQR348" s="2"/>
      <c r="BQS348" s="2"/>
      <c r="BQT348" s="2"/>
      <c r="BQU348" s="2"/>
      <c r="BQV348" s="2"/>
      <c r="BQW348" s="2"/>
      <c r="BQX348" s="2"/>
      <c r="BQY348" s="2"/>
      <c r="BQZ348" s="2"/>
      <c r="BRA348" s="2"/>
      <c r="BRB348" s="2"/>
      <c r="BRC348" s="2"/>
      <c r="BRD348" s="2"/>
      <c r="BRE348" s="2"/>
      <c r="BRF348" s="2"/>
      <c r="BRG348" s="2"/>
      <c r="BRH348" s="2"/>
      <c r="BRI348" s="2"/>
      <c r="BRJ348" s="2"/>
      <c r="BRK348" s="2"/>
      <c r="BRL348" s="2"/>
      <c r="BRM348" s="2"/>
      <c r="BRN348" s="2"/>
      <c r="BRO348" s="2"/>
      <c r="BRP348" s="2"/>
      <c r="BRQ348" s="2"/>
      <c r="BRR348" s="2"/>
      <c r="BRS348" s="2"/>
      <c r="BRT348" s="2"/>
      <c r="BRU348" s="2"/>
      <c r="BRV348" s="2"/>
      <c r="BRW348" s="2"/>
      <c r="BRX348" s="2"/>
      <c r="BRY348" s="2"/>
      <c r="BRZ348" s="2"/>
      <c r="BSA348" s="2"/>
      <c r="BSB348" s="2"/>
      <c r="BSC348" s="2"/>
      <c r="BSD348" s="2"/>
      <c r="BSE348" s="2"/>
      <c r="BSF348" s="2"/>
      <c r="BSG348" s="2"/>
      <c r="BSH348" s="2"/>
      <c r="BSI348" s="2"/>
      <c r="BSJ348" s="2"/>
      <c r="BSK348" s="2"/>
      <c r="BSL348" s="2"/>
      <c r="BSM348" s="2"/>
      <c r="BSN348" s="2"/>
      <c r="BSO348" s="2"/>
      <c r="BSP348" s="2"/>
      <c r="BSQ348" s="2"/>
      <c r="BSR348" s="2"/>
      <c r="BSS348" s="2"/>
      <c r="BST348" s="2"/>
      <c r="BSU348" s="2"/>
      <c r="BSV348" s="2"/>
      <c r="BSW348" s="2"/>
      <c r="BSX348" s="2"/>
      <c r="BSY348" s="2"/>
      <c r="BSZ348" s="2"/>
      <c r="BTA348" s="2"/>
      <c r="BTB348" s="2"/>
      <c r="BTC348" s="2"/>
      <c r="BTD348" s="2"/>
      <c r="BTE348" s="2"/>
      <c r="BTF348" s="2"/>
      <c r="BTG348" s="2"/>
      <c r="BTH348" s="2"/>
      <c r="BTI348" s="2"/>
      <c r="BTJ348" s="2"/>
      <c r="BTK348" s="2"/>
      <c r="BTL348" s="2"/>
      <c r="BTM348" s="2"/>
      <c r="BTN348" s="2"/>
      <c r="BTO348" s="2"/>
      <c r="BTP348" s="2"/>
      <c r="BTQ348" s="2"/>
      <c r="BTR348" s="2"/>
      <c r="BTS348" s="2"/>
      <c r="BTT348" s="2"/>
      <c r="BTU348" s="2"/>
      <c r="BTV348" s="2"/>
      <c r="BTW348" s="2"/>
      <c r="BTX348" s="2"/>
      <c r="BTY348" s="2"/>
      <c r="BTZ348" s="2"/>
      <c r="BUA348" s="2"/>
      <c r="BUB348" s="2"/>
      <c r="BUC348" s="2"/>
      <c r="BUD348" s="2"/>
      <c r="BUE348" s="2"/>
      <c r="BUF348" s="2"/>
      <c r="BUG348" s="2"/>
      <c r="BUH348" s="2"/>
      <c r="BUI348" s="2"/>
      <c r="BUJ348" s="2"/>
      <c r="BUK348" s="2"/>
      <c r="BUL348" s="2"/>
      <c r="BUM348" s="2"/>
      <c r="BUN348" s="2"/>
      <c r="BUO348" s="2"/>
      <c r="BUP348" s="2"/>
      <c r="BUQ348" s="2"/>
      <c r="BUR348" s="2"/>
      <c r="BUS348" s="2"/>
      <c r="BUT348" s="2"/>
      <c r="BUU348" s="2"/>
      <c r="BUV348" s="2"/>
      <c r="BUW348" s="2"/>
      <c r="BUX348" s="2"/>
      <c r="BUY348" s="2"/>
      <c r="BUZ348" s="2"/>
      <c r="BVA348" s="2"/>
      <c r="BVB348" s="2"/>
      <c r="BVC348" s="2"/>
      <c r="BVD348" s="2"/>
      <c r="BVE348" s="2"/>
      <c r="BVF348" s="2"/>
      <c r="BVG348" s="2"/>
      <c r="BVH348" s="2"/>
      <c r="BVI348" s="2"/>
      <c r="BVJ348" s="2"/>
      <c r="BVK348" s="2"/>
      <c r="BVL348" s="2"/>
      <c r="BVM348" s="2"/>
      <c r="BVN348" s="2"/>
      <c r="BVO348" s="2"/>
      <c r="BVP348" s="2"/>
      <c r="BVQ348" s="2"/>
      <c r="BVR348" s="2"/>
      <c r="BVS348" s="2"/>
      <c r="BVT348" s="2"/>
      <c r="BVU348" s="2"/>
      <c r="BVV348" s="2"/>
      <c r="BVW348" s="2"/>
      <c r="BVX348" s="2"/>
      <c r="BVY348" s="2"/>
      <c r="BVZ348" s="2"/>
      <c r="BWA348" s="2"/>
      <c r="BWB348" s="2"/>
      <c r="BWC348" s="2"/>
      <c r="BWD348" s="2"/>
      <c r="BWE348" s="2"/>
      <c r="BWF348" s="2"/>
      <c r="BWG348" s="2"/>
      <c r="BWH348" s="2"/>
      <c r="BWI348" s="2"/>
      <c r="BWJ348" s="2"/>
      <c r="BWK348" s="2"/>
      <c r="BWL348" s="2"/>
      <c r="BWM348" s="2"/>
      <c r="BWN348" s="2"/>
      <c r="BWO348" s="2"/>
      <c r="BWP348" s="2"/>
      <c r="BWQ348" s="2"/>
      <c r="BWR348" s="2"/>
      <c r="BWS348" s="2"/>
      <c r="BWT348" s="2"/>
      <c r="BWU348" s="2"/>
      <c r="BWV348" s="2"/>
      <c r="BWW348" s="2"/>
      <c r="BWX348" s="2"/>
      <c r="BWY348" s="2"/>
      <c r="BWZ348" s="2"/>
      <c r="BXA348" s="2"/>
      <c r="BXB348" s="2"/>
      <c r="BXC348" s="2"/>
      <c r="BXD348" s="2"/>
      <c r="BXE348" s="2"/>
      <c r="BXF348" s="2"/>
      <c r="BXG348" s="2"/>
      <c r="BXH348" s="2"/>
      <c r="BXI348" s="2"/>
      <c r="BXJ348" s="2"/>
      <c r="BXK348" s="2"/>
      <c r="BXL348" s="2"/>
      <c r="BXM348" s="2"/>
      <c r="BXN348" s="2"/>
      <c r="BXO348" s="2"/>
      <c r="BXP348" s="2"/>
      <c r="BXQ348" s="2"/>
      <c r="BXR348" s="2"/>
      <c r="BXS348" s="2"/>
      <c r="BXT348" s="2"/>
      <c r="BXU348" s="2"/>
      <c r="BXV348" s="2"/>
      <c r="BXW348" s="2"/>
      <c r="BXX348" s="2"/>
      <c r="BXY348" s="2"/>
      <c r="BXZ348" s="2"/>
      <c r="BYA348" s="2"/>
      <c r="BYB348" s="2"/>
      <c r="BYC348" s="2"/>
      <c r="BYD348" s="2"/>
      <c r="BYE348" s="2"/>
      <c r="BYF348" s="2"/>
      <c r="BYG348" s="2"/>
      <c r="BYH348" s="2"/>
      <c r="BYI348" s="2"/>
      <c r="BYJ348" s="2"/>
      <c r="BYK348" s="2"/>
      <c r="BYL348" s="2"/>
      <c r="BYM348" s="2"/>
      <c r="BYN348" s="2"/>
      <c r="BYO348" s="2"/>
      <c r="BYP348" s="2"/>
      <c r="BYQ348" s="2"/>
      <c r="BYR348" s="2"/>
      <c r="BYS348" s="2"/>
      <c r="BYT348" s="2"/>
      <c r="BYU348" s="2"/>
      <c r="BYV348" s="2"/>
      <c r="BYW348" s="2"/>
      <c r="BYX348" s="2"/>
      <c r="BYY348" s="2"/>
      <c r="BYZ348" s="2"/>
      <c r="BZA348" s="2"/>
      <c r="BZB348" s="2"/>
      <c r="BZC348" s="2"/>
      <c r="BZD348" s="2"/>
      <c r="BZE348" s="2"/>
      <c r="BZF348" s="2"/>
      <c r="BZG348" s="2"/>
      <c r="BZH348" s="2"/>
      <c r="BZI348" s="2"/>
      <c r="BZJ348" s="2"/>
      <c r="BZK348" s="2"/>
      <c r="BZL348" s="2"/>
      <c r="BZM348" s="2"/>
      <c r="BZN348" s="2"/>
      <c r="BZO348" s="2"/>
      <c r="BZP348" s="2"/>
      <c r="BZQ348" s="2"/>
      <c r="BZR348" s="2"/>
      <c r="BZS348" s="2"/>
      <c r="BZT348" s="2"/>
      <c r="BZU348" s="2"/>
      <c r="BZV348" s="2"/>
      <c r="BZW348" s="2"/>
      <c r="BZX348" s="2"/>
      <c r="BZY348" s="2"/>
      <c r="BZZ348" s="2"/>
      <c r="CAA348" s="2"/>
      <c r="CAB348" s="2"/>
      <c r="CAC348" s="2"/>
      <c r="CAD348" s="2"/>
      <c r="CAE348" s="2"/>
      <c r="CAF348" s="2"/>
      <c r="CAG348" s="2"/>
      <c r="CAH348" s="2"/>
      <c r="CAI348" s="2"/>
      <c r="CAJ348" s="2"/>
      <c r="CAK348" s="2"/>
      <c r="CAL348" s="2"/>
      <c r="CAM348" s="2"/>
      <c r="CAN348" s="2"/>
      <c r="CAO348" s="2"/>
      <c r="CAP348" s="2"/>
      <c r="CAQ348" s="2"/>
      <c r="CAR348" s="2"/>
      <c r="CAS348" s="2"/>
      <c r="CAT348" s="2"/>
      <c r="CAU348" s="2"/>
      <c r="CAV348" s="2"/>
      <c r="CAW348" s="2"/>
      <c r="CAX348" s="2"/>
      <c r="CAY348" s="2"/>
      <c r="CAZ348" s="2"/>
      <c r="CBA348" s="2"/>
      <c r="CBB348" s="2"/>
      <c r="CBC348" s="2"/>
      <c r="CBD348" s="2"/>
      <c r="CBE348" s="2"/>
      <c r="CBF348" s="2"/>
      <c r="CBG348" s="2"/>
      <c r="CBH348" s="2"/>
      <c r="CBI348" s="2"/>
      <c r="CBJ348" s="2"/>
      <c r="CBK348" s="2"/>
      <c r="CBL348" s="2"/>
      <c r="CBM348" s="2"/>
      <c r="CBN348" s="2"/>
      <c r="CBO348" s="2"/>
      <c r="CBP348" s="2"/>
      <c r="CBQ348" s="2"/>
      <c r="CBR348" s="2"/>
      <c r="CBS348" s="2"/>
      <c r="CBT348" s="2"/>
      <c r="CBU348" s="2"/>
      <c r="CBV348" s="2"/>
      <c r="CBW348" s="2"/>
      <c r="CBX348" s="2"/>
      <c r="CBY348" s="2"/>
      <c r="CBZ348" s="2"/>
      <c r="CCA348" s="2"/>
      <c r="CCB348" s="2"/>
      <c r="CCC348" s="2"/>
      <c r="CCD348" s="2"/>
      <c r="CCE348" s="2"/>
      <c r="CCF348" s="2"/>
      <c r="CCG348" s="2"/>
      <c r="CCH348" s="2"/>
      <c r="CCI348" s="2"/>
      <c r="CCJ348" s="2"/>
      <c r="CCK348" s="2"/>
      <c r="CCL348" s="2"/>
      <c r="CCM348" s="2"/>
      <c r="CCN348" s="2"/>
      <c r="CCO348" s="2"/>
      <c r="CCP348" s="2"/>
      <c r="CCQ348" s="2"/>
      <c r="CCR348" s="2"/>
      <c r="CCS348" s="2"/>
      <c r="CCT348" s="2"/>
      <c r="CCU348" s="2"/>
      <c r="CCV348" s="2"/>
      <c r="CCW348" s="2"/>
      <c r="CCX348" s="2"/>
      <c r="CCY348" s="2"/>
      <c r="CCZ348" s="2"/>
      <c r="CDA348" s="2"/>
      <c r="CDB348" s="2"/>
      <c r="CDC348" s="2"/>
      <c r="CDD348" s="2"/>
      <c r="CDE348" s="2"/>
      <c r="CDF348" s="2"/>
      <c r="CDG348" s="2"/>
      <c r="CDH348" s="2"/>
      <c r="CDI348" s="2"/>
      <c r="CDJ348" s="2"/>
      <c r="CDK348" s="2"/>
      <c r="CDL348" s="2"/>
      <c r="CDM348" s="2"/>
      <c r="CDN348" s="2"/>
      <c r="CDO348" s="2"/>
      <c r="CDP348" s="2"/>
      <c r="CDQ348" s="2"/>
      <c r="CDR348" s="2"/>
      <c r="CDS348" s="2"/>
      <c r="CDT348" s="2"/>
      <c r="CDU348" s="2"/>
      <c r="CDV348" s="2"/>
      <c r="CDW348" s="2"/>
      <c r="CDX348" s="2"/>
      <c r="CDY348" s="2"/>
      <c r="CDZ348" s="2"/>
      <c r="CEA348" s="2"/>
      <c r="CEB348" s="2"/>
      <c r="CEC348" s="2"/>
      <c r="CED348" s="2"/>
      <c r="CEE348" s="2"/>
      <c r="CEF348" s="2"/>
      <c r="CEG348" s="2"/>
      <c r="CEH348" s="2"/>
      <c r="CEI348" s="2"/>
      <c r="CEJ348" s="2"/>
      <c r="CEK348" s="2"/>
      <c r="CEL348" s="2"/>
      <c r="CEM348" s="2"/>
      <c r="CEN348" s="2"/>
      <c r="CEO348" s="2"/>
      <c r="CEP348" s="2"/>
      <c r="CEQ348" s="2"/>
      <c r="CER348" s="2"/>
      <c r="CES348" s="2"/>
      <c r="CET348" s="2"/>
      <c r="CEU348" s="2"/>
      <c r="CEV348" s="2"/>
      <c r="CEW348" s="2"/>
      <c r="CEX348" s="2"/>
      <c r="CEY348" s="2"/>
      <c r="CEZ348" s="2"/>
      <c r="CFA348" s="2"/>
      <c r="CFB348" s="2"/>
      <c r="CFC348" s="2"/>
      <c r="CFD348" s="2"/>
      <c r="CFE348" s="2"/>
      <c r="CFF348" s="2"/>
      <c r="CFG348" s="2"/>
      <c r="CFH348" s="2"/>
      <c r="CFI348" s="2"/>
      <c r="CFJ348" s="2"/>
      <c r="CFK348" s="2"/>
      <c r="CFL348" s="2"/>
      <c r="CFM348" s="2"/>
      <c r="CFN348" s="2"/>
      <c r="CFO348" s="2"/>
      <c r="CFP348" s="2"/>
      <c r="CFQ348" s="2"/>
      <c r="CFR348" s="2"/>
      <c r="CFS348" s="2"/>
      <c r="CFT348" s="2"/>
      <c r="CFU348" s="2"/>
      <c r="CFV348" s="2"/>
      <c r="CFW348" s="2"/>
      <c r="CFX348" s="2"/>
      <c r="CFY348" s="2"/>
      <c r="CFZ348" s="2"/>
      <c r="CGA348" s="2"/>
      <c r="CGB348" s="2"/>
      <c r="CGC348" s="2"/>
      <c r="CGD348" s="2"/>
      <c r="CGE348" s="2"/>
      <c r="CGF348" s="2"/>
      <c r="CGG348" s="2"/>
      <c r="CGH348" s="2"/>
      <c r="CGI348" s="2"/>
      <c r="CGJ348" s="2"/>
      <c r="CGK348" s="2"/>
      <c r="CGL348" s="2"/>
      <c r="CGM348" s="2"/>
      <c r="CGN348" s="2"/>
      <c r="CGO348" s="2"/>
      <c r="CGP348" s="2"/>
      <c r="CGQ348" s="2"/>
      <c r="CGR348" s="2"/>
      <c r="CGS348" s="2"/>
      <c r="CGT348" s="2"/>
      <c r="CGU348" s="2"/>
      <c r="CGV348" s="2"/>
      <c r="CGW348" s="2"/>
      <c r="CGX348" s="2"/>
      <c r="CGY348" s="2"/>
      <c r="CGZ348" s="2"/>
      <c r="CHA348" s="2"/>
      <c r="CHB348" s="2"/>
      <c r="CHC348" s="2"/>
      <c r="CHD348" s="2"/>
      <c r="CHE348" s="2"/>
      <c r="CHF348" s="2"/>
      <c r="CHG348" s="2"/>
      <c r="CHH348" s="2"/>
      <c r="CHI348" s="2"/>
      <c r="CHJ348" s="2"/>
      <c r="CHK348" s="2"/>
      <c r="CHL348" s="2"/>
      <c r="CHM348" s="2"/>
      <c r="CHN348" s="2"/>
      <c r="CHO348" s="2"/>
      <c r="CHP348" s="2"/>
      <c r="CHQ348" s="2"/>
      <c r="CHR348" s="2"/>
      <c r="CHS348" s="2"/>
      <c r="CHT348" s="2"/>
      <c r="CHU348" s="2"/>
      <c r="CHV348" s="2"/>
      <c r="CHW348" s="2"/>
      <c r="CHX348" s="2"/>
      <c r="CHY348" s="2"/>
      <c r="CHZ348" s="2"/>
      <c r="CIA348" s="2"/>
      <c r="CIB348" s="2"/>
      <c r="CIC348" s="2"/>
      <c r="CID348" s="2"/>
      <c r="CIE348" s="2"/>
      <c r="CIF348" s="2"/>
      <c r="CIG348" s="2"/>
      <c r="CIH348" s="2"/>
      <c r="CII348" s="2"/>
      <c r="CIJ348" s="2"/>
      <c r="CIK348" s="2"/>
      <c r="CIL348" s="2"/>
      <c r="CIM348" s="2"/>
      <c r="CIN348" s="2"/>
      <c r="CIO348" s="2"/>
      <c r="CIP348" s="2"/>
      <c r="CIQ348" s="2"/>
      <c r="CIR348" s="2"/>
      <c r="CIS348" s="2"/>
      <c r="CIT348" s="2"/>
      <c r="CIU348" s="2"/>
      <c r="CIV348" s="2"/>
      <c r="CIW348" s="2"/>
      <c r="CIX348" s="2"/>
      <c r="CIY348" s="2"/>
      <c r="CIZ348" s="2"/>
      <c r="CJA348" s="2"/>
      <c r="CJB348" s="2"/>
      <c r="CJC348" s="2"/>
      <c r="CJD348" s="2"/>
      <c r="CJE348" s="2"/>
      <c r="CJF348" s="2"/>
      <c r="CJG348" s="2"/>
      <c r="CJH348" s="2"/>
      <c r="CJI348" s="2"/>
      <c r="CJJ348" s="2"/>
      <c r="CJK348" s="2"/>
      <c r="CJL348" s="2"/>
      <c r="CJM348" s="2"/>
      <c r="CJN348" s="2"/>
      <c r="CJO348" s="2"/>
      <c r="CJP348" s="2"/>
      <c r="CJQ348" s="2"/>
      <c r="CJR348" s="2"/>
      <c r="CJS348" s="2"/>
      <c r="CJT348" s="2"/>
      <c r="CJU348" s="2"/>
      <c r="CJV348" s="2"/>
      <c r="CJW348" s="2"/>
      <c r="CJX348" s="2"/>
      <c r="CJY348" s="2"/>
      <c r="CJZ348" s="2"/>
      <c r="CKA348" s="2"/>
      <c r="CKB348" s="2"/>
      <c r="CKC348" s="2"/>
      <c r="CKD348" s="2"/>
      <c r="CKE348" s="2"/>
      <c r="CKF348" s="2"/>
      <c r="CKG348" s="2"/>
      <c r="CKH348" s="2"/>
      <c r="CKI348" s="2"/>
      <c r="CKJ348" s="2"/>
      <c r="CKK348" s="2"/>
      <c r="CKL348" s="2"/>
      <c r="CKM348" s="2"/>
      <c r="CKN348" s="2"/>
      <c r="CKO348" s="2"/>
      <c r="CKP348" s="2"/>
      <c r="CKQ348" s="2"/>
      <c r="CKR348" s="2"/>
      <c r="CKS348" s="2"/>
      <c r="CKT348" s="2"/>
      <c r="CKU348" s="2"/>
      <c r="CKV348" s="2"/>
      <c r="CKW348" s="2"/>
      <c r="CKX348" s="2"/>
      <c r="CKY348" s="2"/>
      <c r="CKZ348" s="2"/>
      <c r="CLA348" s="2"/>
      <c r="CLB348" s="2"/>
      <c r="CLC348" s="2"/>
      <c r="CLD348" s="2"/>
      <c r="CLE348" s="2"/>
      <c r="CLF348" s="2"/>
      <c r="CLG348" s="2"/>
      <c r="CLH348" s="2"/>
      <c r="CLI348" s="2"/>
      <c r="CLJ348" s="2"/>
      <c r="CLK348" s="2"/>
      <c r="CLL348" s="2"/>
      <c r="CLM348" s="2"/>
      <c r="CLN348" s="2"/>
      <c r="CLO348" s="2"/>
      <c r="CLP348" s="2"/>
      <c r="CLQ348" s="2"/>
      <c r="CLR348" s="2"/>
      <c r="CLS348" s="2"/>
      <c r="CLT348" s="2"/>
      <c r="CLU348" s="2"/>
      <c r="CLV348" s="2"/>
      <c r="CLW348" s="2"/>
      <c r="CLX348" s="2"/>
      <c r="CLY348" s="2"/>
      <c r="CLZ348" s="2"/>
      <c r="CMA348" s="2"/>
      <c r="CMB348" s="2"/>
      <c r="CMC348" s="2"/>
      <c r="CMD348" s="2"/>
      <c r="CME348" s="2"/>
      <c r="CMF348" s="2"/>
      <c r="CMG348" s="2"/>
      <c r="CMH348" s="2"/>
      <c r="CMI348" s="2"/>
      <c r="CMJ348" s="2"/>
      <c r="CMK348" s="2"/>
      <c r="CML348" s="2"/>
      <c r="CMM348" s="2"/>
      <c r="CMN348" s="2"/>
      <c r="CMO348" s="2"/>
      <c r="CMP348" s="2"/>
      <c r="CMQ348" s="2"/>
      <c r="CMR348" s="2"/>
      <c r="CMS348" s="2"/>
      <c r="CMT348" s="2"/>
      <c r="CMU348" s="2"/>
      <c r="CMV348" s="2"/>
      <c r="CMW348" s="2"/>
      <c r="CMX348" s="2"/>
      <c r="CMY348" s="2"/>
      <c r="CMZ348" s="2"/>
      <c r="CNA348" s="2"/>
      <c r="CNB348" s="2"/>
      <c r="CNC348" s="2"/>
      <c r="CND348" s="2"/>
      <c r="CNE348" s="2"/>
      <c r="CNF348" s="2"/>
      <c r="CNG348" s="2"/>
      <c r="CNH348" s="2"/>
      <c r="CNI348" s="2"/>
      <c r="CNJ348" s="2"/>
      <c r="CNK348" s="2"/>
      <c r="CNL348" s="2"/>
      <c r="CNM348" s="2"/>
      <c r="CNN348" s="2"/>
      <c r="CNO348" s="2"/>
      <c r="CNP348" s="2"/>
      <c r="CNQ348" s="2"/>
      <c r="CNR348" s="2"/>
      <c r="CNS348" s="2"/>
      <c r="CNT348" s="2"/>
      <c r="CNU348" s="2"/>
      <c r="CNV348" s="2"/>
      <c r="CNW348" s="2"/>
      <c r="CNX348" s="2"/>
      <c r="CNY348" s="2"/>
      <c r="CNZ348" s="2"/>
      <c r="COA348" s="2"/>
      <c r="COB348" s="2"/>
      <c r="COC348" s="2"/>
      <c r="COD348" s="2"/>
      <c r="COE348" s="2"/>
      <c r="COF348" s="2"/>
      <c r="COG348" s="2"/>
      <c r="COH348" s="2"/>
      <c r="COI348" s="2"/>
      <c r="COJ348" s="2"/>
      <c r="COK348" s="2"/>
      <c r="COL348" s="2"/>
      <c r="COM348" s="2"/>
      <c r="CON348" s="2"/>
      <c r="COO348" s="2"/>
      <c r="COP348" s="2"/>
      <c r="COQ348" s="2"/>
      <c r="COR348" s="2"/>
      <c r="COS348" s="2"/>
      <c r="COT348" s="2"/>
      <c r="COU348" s="2"/>
      <c r="COV348" s="2"/>
      <c r="COW348" s="2"/>
      <c r="COX348" s="2"/>
      <c r="COY348" s="2"/>
      <c r="COZ348" s="2"/>
      <c r="CPA348" s="2"/>
      <c r="CPB348" s="2"/>
      <c r="CPC348" s="2"/>
      <c r="CPD348" s="2"/>
      <c r="CPE348" s="2"/>
      <c r="CPF348" s="2"/>
      <c r="CPG348" s="2"/>
      <c r="CPH348" s="2"/>
      <c r="CPI348" s="2"/>
      <c r="CPJ348" s="2"/>
      <c r="CPK348" s="2"/>
      <c r="CPL348" s="2"/>
      <c r="CPM348" s="2"/>
      <c r="CPN348" s="2"/>
      <c r="CPO348" s="2"/>
      <c r="CPP348" s="2"/>
      <c r="CPQ348" s="2"/>
      <c r="CPR348" s="2"/>
      <c r="CPS348" s="2"/>
      <c r="CPT348" s="2"/>
      <c r="CPU348" s="2"/>
      <c r="CPV348" s="2"/>
      <c r="CPW348" s="2"/>
      <c r="CPX348" s="2"/>
      <c r="CPY348" s="2"/>
      <c r="CPZ348" s="2"/>
      <c r="CQA348" s="2"/>
      <c r="CQB348" s="2"/>
      <c r="CQC348" s="2"/>
      <c r="CQD348" s="2"/>
      <c r="CQE348" s="2"/>
      <c r="CQF348" s="2"/>
      <c r="CQG348" s="2"/>
      <c r="CQH348" s="2"/>
      <c r="CQI348" s="2"/>
      <c r="CQJ348" s="2"/>
      <c r="CQK348" s="2"/>
      <c r="CQL348" s="2"/>
      <c r="CQM348" s="2"/>
      <c r="CQN348" s="2"/>
      <c r="CQO348" s="2"/>
      <c r="CQP348" s="2"/>
      <c r="CQQ348" s="2"/>
      <c r="CQR348" s="2"/>
      <c r="CQS348" s="2"/>
      <c r="CQT348" s="2"/>
      <c r="CQU348" s="2"/>
      <c r="CQV348" s="2"/>
      <c r="CQW348" s="2"/>
      <c r="CQX348" s="2"/>
      <c r="CQY348" s="2"/>
      <c r="CQZ348" s="2"/>
      <c r="CRA348" s="2"/>
      <c r="CRB348" s="2"/>
      <c r="CRC348" s="2"/>
      <c r="CRD348" s="2"/>
      <c r="CRE348" s="2"/>
      <c r="CRF348" s="2"/>
      <c r="CRG348" s="2"/>
      <c r="CRH348" s="2"/>
      <c r="CRI348" s="2"/>
      <c r="CRJ348" s="2"/>
      <c r="CRK348" s="2"/>
      <c r="CRL348" s="2"/>
      <c r="CRM348" s="2"/>
      <c r="CRN348" s="2"/>
      <c r="CRO348" s="2"/>
      <c r="CRP348" s="2"/>
      <c r="CRQ348" s="2"/>
      <c r="CRR348" s="2"/>
      <c r="CRS348" s="2"/>
      <c r="CRT348" s="2"/>
      <c r="CRU348" s="2"/>
      <c r="CRV348" s="2"/>
      <c r="CRW348" s="2"/>
      <c r="CRX348" s="2"/>
      <c r="CRY348" s="2"/>
      <c r="CRZ348" s="2"/>
      <c r="CSA348" s="2"/>
      <c r="CSB348" s="2"/>
      <c r="CSC348" s="2"/>
      <c r="CSD348" s="2"/>
      <c r="CSE348" s="2"/>
      <c r="CSF348" s="2"/>
      <c r="CSG348" s="2"/>
      <c r="CSH348" s="2"/>
      <c r="CSI348" s="2"/>
      <c r="CSJ348" s="2"/>
      <c r="CSK348" s="2"/>
      <c r="CSL348" s="2"/>
      <c r="CSM348" s="2"/>
      <c r="CSN348" s="2"/>
      <c r="CSO348" s="2"/>
      <c r="CSP348" s="2"/>
      <c r="CSQ348" s="2"/>
      <c r="CSR348" s="2"/>
      <c r="CSS348" s="2"/>
      <c r="CST348" s="2"/>
      <c r="CSU348" s="2"/>
      <c r="CSV348" s="2"/>
      <c r="CSW348" s="2"/>
      <c r="CSX348" s="2"/>
      <c r="CSY348" s="2"/>
      <c r="CSZ348" s="2"/>
      <c r="CTA348" s="2"/>
      <c r="CTB348" s="2"/>
      <c r="CTC348" s="2"/>
      <c r="CTD348" s="2"/>
      <c r="CTE348" s="2"/>
      <c r="CTF348" s="2"/>
      <c r="CTG348" s="2"/>
      <c r="CTH348" s="2"/>
      <c r="CTI348" s="2"/>
      <c r="CTJ348" s="2"/>
      <c r="CTK348" s="2"/>
      <c r="CTL348" s="2"/>
      <c r="CTM348" s="2"/>
      <c r="CTN348" s="2"/>
      <c r="CTO348" s="2"/>
      <c r="CTP348" s="2"/>
      <c r="CTQ348" s="2"/>
      <c r="CTR348" s="2"/>
      <c r="CTS348" s="2"/>
      <c r="CTT348" s="2"/>
      <c r="CTU348" s="2"/>
      <c r="CTV348" s="2"/>
      <c r="CTW348" s="2"/>
      <c r="CTX348" s="2"/>
      <c r="CTY348" s="2"/>
      <c r="CTZ348" s="2"/>
      <c r="CUA348" s="2"/>
      <c r="CUB348" s="2"/>
      <c r="CUC348" s="2"/>
      <c r="CUD348" s="2"/>
      <c r="CUE348" s="2"/>
      <c r="CUF348" s="2"/>
      <c r="CUG348" s="2"/>
      <c r="CUH348" s="2"/>
      <c r="CUI348" s="2"/>
      <c r="CUJ348" s="2"/>
      <c r="CUK348" s="2"/>
      <c r="CUL348" s="2"/>
      <c r="CUM348" s="2"/>
      <c r="CUN348" s="2"/>
      <c r="CUO348" s="2"/>
      <c r="CUP348" s="2"/>
      <c r="CUQ348" s="2"/>
      <c r="CUR348" s="2"/>
      <c r="CUS348" s="2"/>
      <c r="CUT348" s="2"/>
      <c r="CUU348" s="2"/>
      <c r="CUV348" s="2"/>
      <c r="CUW348" s="2"/>
      <c r="CUX348" s="2"/>
      <c r="CUY348" s="2"/>
      <c r="CUZ348" s="2"/>
      <c r="CVA348" s="2"/>
      <c r="CVB348" s="2"/>
      <c r="CVC348" s="2"/>
      <c r="CVD348" s="2"/>
      <c r="CVE348" s="2"/>
      <c r="CVF348" s="2"/>
      <c r="CVG348" s="2"/>
      <c r="CVH348" s="2"/>
      <c r="CVI348" s="2"/>
      <c r="CVJ348" s="2"/>
      <c r="CVK348" s="2"/>
      <c r="CVL348" s="2"/>
      <c r="CVM348" s="2"/>
      <c r="CVN348" s="2"/>
      <c r="CVO348" s="2"/>
      <c r="CVP348" s="2"/>
      <c r="CVQ348" s="2"/>
      <c r="CVR348" s="2"/>
      <c r="CVS348" s="2"/>
      <c r="CVT348" s="2"/>
      <c r="CVU348" s="2"/>
      <c r="CVV348" s="2"/>
      <c r="CVW348" s="2"/>
      <c r="CVX348" s="2"/>
      <c r="CVY348" s="2"/>
      <c r="CVZ348" s="2"/>
      <c r="CWA348" s="2"/>
      <c r="CWB348" s="2"/>
      <c r="CWC348" s="2"/>
      <c r="CWD348" s="2"/>
      <c r="CWE348" s="2"/>
      <c r="CWF348" s="2"/>
      <c r="CWG348" s="2"/>
      <c r="CWH348" s="2"/>
      <c r="CWI348" s="2"/>
      <c r="CWJ348" s="2"/>
      <c r="CWK348" s="2"/>
      <c r="CWL348" s="2"/>
      <c r="CWM348" s="2"/>
      <c r="CWN348" s="2"/>
      <c r="CWO348" s="2"/>
      <c r="CWP348" s="2"/>
      <c r="CWQ348" s="2"/>
      <c r="CWR348" s="2"/>
      <c r="CWS348" s="2"/>
      <c r="CWT348" s="2"/>
      <c r="CWU348" s="2"/>
      <c r="CWV348" s="2"/>
      <c r="CWW348" s="2"/>
      <c r="CWX348" s="2"/>
      <c r="CWY348" s="2"/>
      <c r="CWZ348" s="2"/>
      <c r="CXA348" s="2"/>
      <c r="CXB348" s="2"/>
      <c r="CXC348" s="2"/>
      <c r="CXD348" s="2"/>
      <c r="CXE348" s="2"/>
      <c r="CXF348" s="2"/>
      <c r="CXG348" s="2"/>
      <c r="CXH348" s="2"/>
      <c r="CXI348" s="2"/>
      <c r="CXJ348" s="2"/>
      <c r="CXK348" s="2"/>
      <c r="CXL348" s="2"/>
      <c r="CXM348" s="2"/>
      <c r="CXN348" s="2"/>
      <c r="CXO348" s="2"/>
      <c r="CXP348" s="2"/>
      <c r="CXQ348" s="2"/>
      <c r="CXR348" s="2"/>
      <c r="CXS348" s="2"/>
      <c r="CXT348" s="2"/>
      <c r="CXU348" s="2"/>
      <c r="CXV348" s="2"/>
      <c r="CXW348" s="2"/>
      <c r="CXX348" s="2"/>
      <c r="CXY348" s="2"/>
      <c r="CXZ348" s="2"/>
      <c r="CYA348" s="2"/>
      <c r="CYB348" s="2"/>
      <c r="CYC348" s="2"/>
      <c r="CYD348" s="2"/>
      <c r="CYE348" s="2"/>
      <c r="CYF348" s="2"/>
      <c r="CYG348" s="2"/>
      <c r="CYH348" s="2"/>
      <c r="CYI348" s="2"/>
      <c r="CYJ348" s="2"/>
      <c r="CYK348" s="2"/>
      <c r="CYL348" s="2"/>
      <c r="CYM348" s="2"/>
      <c r="CYN348" s="2"/>
      <c r="CYO348" s="2"/>
      <c r="CYP348" s="2"/>
      <c r="CYQ348" s="2"/>
      <c r="CYR348" s="2"/>
      <c r="CYS348" s="2"/>
      <c r="CYT348" s="2"/>
      <c r="CYU348" s="2"/>
      <c r="CYV348" s="2"/>
      <c r="CYW348" s="2"/>
      <c r="CYX348" s="2"/>
      <c r="CYY348" s="2"/>
      <c r="CYZ348" s="2"/>
      <c r="CZA348" s="2"/>
      <c r="CZB348" s="2"/>
      <c r="CZC348" s="2"/>
      <c r="CZD348" s="2"/>
      <c r="CZE348" s="2"/>
      <c r="CZF348" s="2"/>
      <c r="CZG348" s="2"/>
      <c r="CZH348" s="2"/>
      <c r="CZI348" s="2"/>
      <c r="CZJ348" s="2"/>
      <c r="CZK348" s="2"/>
      <c r="CZL348" s="2"/>
      <c r="CZM348" s="2"/>
      <c r="CZN348" s="2"/>
      <c r="CZO348" s="2"/>
      <c r="CZP348" s="2"/>
      <c r="CZQ348" s="2"/>
      <c r="CZR348" s="2"/>
      <c r="CZS348" s="2"/>
      <c r="CZT348" s="2"/>
      <c r="CZU348" s="2"/>
      <c r="CZV348" s="2"/>
      <c r="CZW348" s="2"/>
      <c r="CZX348" s="2"/>
      <c r="CZY348" s="2"/>
      <c r="CZZ348" s="2"/>
      <c r="DAA348" s="2"/>
      <c r="DAB348" s="2"/>
      <c r="DAC348" s="2"/>
      <c r="DAD348" s="2"/>
      <c r="DAE348" s="2"/>
      <c r="DAF348" s="2"/>
      <c r="DAG348" s="2"/>
      <c r="DAH348" s="2"/>
      <c r="DAI348" s="2"/>
      <c r="DAJ348" s="2"/>
      <c r="DAK348" s="2"/>
      <c r="DAL348" s="2"/>
      <c r="DAM348" s="2"/>
      <c r="DAN348" s="2"/>
      <c r="DAO348" s="2"/>
      <c r="DAP348" s="2"/>
      <c r="DAQ348" s="2"/>
      <c r="DAR348" s="2"/>
      <c r="DAS348" s="2"/>
      <c r="DAT348" s="2"/>
      <c r="DAU348" s="2"/>
      <c r="DAV348" s="2"/>
      <c r="DAW348" s="2"/>
      <c r="DAX348" s="2"/>
      <c r="DAY348" s="2"/>
      <c r="DAZ348" s="2"/>
      <c r="DBA348" s="2"/>
      <c r="DBB348" s="2"/>
      <c r="DBC348" s="2"/>
      <c r="DBD348" s="2"/>
      <c r="DBE348" s="2"/>
      <c r="DBF348" s="2"/>
      <c r="DBG348" s="2"/>
      <c r="DBH348" s="2"/>
      <c r="DBI348" s="2"/>
      <c r="DBJ348" s="2"/>
      <c r="DBK348" s="2"/>
      <c r="DBL348" s="2"/>
      <c r="DBM348" s="2"/>
      <c r="DBN348" s="2"/>
      <c r="DBO348" s="2"/>
      <c r="DBP348" s="2"/>
      <c r="DBQ348" s="2"/>
      <c r="DBR348" s="2"/>
      <c r="DBS348" s="2"/>
      <c r="DBT348" s="2"/>
      <c r="DBU348" s="2"/>
      <c r="DBV348" s="2"/>
      <c r="DBW348" s="2"/>
      <c r="DBX348" s="2"/>
      <c r="DBY348" s="2"/>
      <c r="DBZ348" s="2"/>
      <c r="DCA348" s="2"/>
      <c r="DCB348" s="2"/>
      <c r="DCC348" s="2"/>
      <c r="DCD348" s="2"/>
      <c r="DCE348" s="2"/>
      <c r="DCF348" s="2"/>
      <c r="DCG348" s="2"/>
      <c r="DCH348" s="2"/>
      <c r="DCI348" s="2"/>
      <c r="DCJ348" s="2"/>
      <c r="DCK348" s="2"/>
      <c r="DCL348" s="2"/>
      <c r="DCM348" s="2"/>
      <c r="DCN348" s="2"/>
      <c r="DCO348" s="2"/>
      <c r="DCP348" s="2"/>
      <c r="DCQ348" s="2"/>
      <c r="DCR348" s="2"/>
      <c r="DCS348" s="2"/>
      <c r="DCT348" s="2"/>
      <c r="DCU348" s="2"/>
      <c r="DCV348" s="2"/>
      <c r="DCW348" s="2"/>
      <c r="DCX348" s="2"/>
      <c r="DCY348" s="2"/>
      <c r="DCZ348" s="2"/>
      <c r="DDA348" s="2"/>
      <c r="DDB348" s="2"/>
      <c r="DDC348" s="2"/>
      <c r="DDD348" s="2"/>
      <c r="DDE348" s="2"/>
      <c r="DDF348" s="2"/>
      <c r="DDG348" s="2"/>
      <c r="DDH348" s="2"/>
      <c r="DDI348" s="2"/>
      <c r="DDJ348" s="2"/>
      <c r="DDK348" s="2"/>
      <c r="DDL348" s="2"/>
      <c r="DDM348" s="2"/>
      <c r="DDN348" s="2"/>
      <c r="DDO348" s="2"/>
      <c r="DDP348" s="2"/>
      <c r="DDQ348" s="2"/>
      <c r="DDR348" s="2"/>
      <c r="DDS348" s="2"/>
      <c r="DDT348" s="2"/>
      <c r="DDU348" s="2"/>
      <c r="DDV348" s="2"/>
      <c r="DDW348" s="2"/>
      <c r="DDX348" s="2"/>
      <c r="DDY348" s="2"/>
      <c r="DDZ348" s="2"/>
      <c r="DEA348" s="2"/>
      <c r="DEB348" s="2"/>
      <c r="DEC348" s="2"/>
      <c r="DED348" s="2"/>
      <c r="DEE348" s="2"/>
      <c r="DEF348" s="2"/>
      <c r="DEG348" s="2"/>
      <c r="DEH348" s="2"/>
      <c r="DEI348" s="2"/>
      <c r="DEJ348" s="2"/>
      <c r="DEK348" s="2"/>
      <c r="DEL348" s="2"/>
      <c r="DEM348" s="2"/>
      <c r="DEN348" s="2"/>
      <c r="DEO348" s="2"/>
      <c r="DEP348" s="2"/>
      <c r="DEQ348" s="2"/>
      <c r="DER348" s="2"/>
      <c r="DES348" s="2"/>
      <c r="DET348" s="2"/>
      <c r="DEU348" s="2"/>
      <c r="DEV348" s="2"/>
      <c r="DEW348" s="2"/>
      <c r="DEX348" s="2"/>
      <c r="DEY348" s="2"/>
      <c r="DEZ348" s="2"/>
      <c r="DFA348" s="2"/>
      <c r="DFB348" s="2"/>
      <c r="DFC348" s="2"/>
      <c r="DFD348" s="2"/>
      <c r="DFE348" s="2"/>
      <c r="DFF348" s="2"/>
      <c r="DFG348" s="2"/>
      <c r="DFH348" s="2"/>
      <c r="DFI348" s="2"/>
      <c r="DFJ348" s="2"/>
      <c r="DFK348" s="2"/>
      <c r="DFL348" s="2"/>
      <c r="DFM348" s="2"/>
      <c r="DFN348" s="2"/>
      <c r="DFO348" s="2"/>
      <c r="DFP348" s="2"/>
      <c r="DFQ348" s="2"/>
      <c r="DFR348" s="2"/>
      <c r="DFS348" s="2"/>
      <c r="DFT348" s="2"/>
      <c r="DFU348" s="2"/>
      <c r="DFV348" s="2"/>
      <c r="DFW348" s="2"/>
      <c r="DFX348" s="2"/>
      <c r="DFY348" s="2"/>
      <c r="DFZ348" s="2"/>
      <c r="DGA348" s="2"/>
      <c r="DGB348" s="2"/>
      <c r="DGC348" s="2"/>
      <c r="DGD348" s="2"/>
      <c r="DGE348" s="2"/>
      <c r="DGF348" s="2"/>
      <c r="DGG348" s="2"/>
      <c r="DGH348" s="2"/>
      <c r="DGI348" s="2"/>
      <c r="DGJ348" s="2"/>
      <c r="DGK348" s="2"/>
      <c r="DGL348" s="2"/>
      <c r="DGM348" s="2"/>
      <c r="DGN348" s="2"/>
      <c r="DGO348" s="2"/>
      <c r="DGP348" s="2"/>
      <c r="DGQ348" s="2"/>
      <c r="DGR348" s="2"/>
      <c r="DGS348" s="2"/>
      <c r="DGT348" s="2"/>
      <c r="DGU348" s="2"/>
      <c r="DGV348" s="2"/>
      <c r="DGW348" s="2"/>
      <c r="DGX348" s="2"/>
      <c r="DGY348" s="2"/>
      <c r="DGZ348" s="2"/>
      <c r="DHA348" s="2"/>
      <c r="DHB348" s="2"/>
      <c r="DHC348" s="2"/>
      <c r="DHD348" s="2"/>
      <c r="DHE348" s="2"/>
      <c r="DHF348" s="2"/>
      <c r="DHG348" s="2"/>
      <c r="DHH348" s="2"/>
      <c r="DHI348" s="2"/>
      <c r="DHJ348" s="2"/>
      <c r="DHK348" s="2"/>
      <c r="DHL348" s="2"/>
      <c r="DHM348" s="2"/>
      <c r="DHN348" s="2"/>
      <c r="DHO348" s="2"/>
      <c r="DHP348" s="2"/>
      <c r="DHQ348" s="2"/>
      <c r="DHR348" s="2"/>
      <c r="DHS348" s="2"/>
      <c r="DHT348" s="2"/>
      <c r="DHU348" s="2"/>
      <c r="DHV348" s="2"/>
      <c r="DHW348" s="2"/>
      <c r="DHX348" s="2"/>
      <c r="DHY348" s="2"/>
      <c r="DHZ348" s="2"/>
      <c r="DIA348" s="2"/>
      <c r="DIB348" s="2"/>
      <c r="DIC348" s="2"/>
      <c r="DID348" s="2"/>
      <c r="DIE348" s="2"/>
      <c r="DIF348" s="2"/>
      <c r="DIG348" s="2"/>
      <c r="DIH348" s="2"/>
      <c r="DII348" s="2"/>
      <c r="DIJ348" s="2"/>
      <c r="DIK348" s="2"/>
      <c r="DIL348" s="2"/>
      <c r="DIM348" s="2"/>
      <c r="DIN348" s="2"/>
      <c r="DIO348" s="2"/>
      <c r="DIP348" s="2"/>
      <c r="DIQ348" s="2"/>
      <c r="DIR348" s="2"/>
      <c r="DIS348" s="2"/>
      <c r="DIT348" s="2"/>
      <c r="DIU348" s="2"/>
      <c r="DIV348" s="2"/>
      <c r="DIW348" s="2"/>
      <c r="DIX348" s="2"/>
      <c r="DIY348" s="2"/>
      <c r="DIZ348" s="2"/>
      <c r="DJA348" s="2"/>
      <c r="DJB348" s="2"/>
      <c r="DJC348" s="2"/>
      <c r="DJD348" s="2"/>
      <c r="DJE348" s="2"/>
      <c r="DJF348" s="2"/>
      <c r="DJG348" s="2"/>
      <c r="DJH348" s="2"/>
      <c r="DJI348" s="2"/>
      <c r="DJJ348" s="2"/>
      <c r="DJK348" s="2"/>
      <c r="DJL348" s="2"/>
      <c r="DJM348" s="2"/>
      <c r="DJN348" s="2"/>
      <c r="DJO348" s="2"/>
      <c r="DJP348" s="2"/>
      <c r="DJQ348" s="2"/>
      <c r="DJR348" s="2"/>
      <c r="DJS348" s="2"/>
      <c r="DJT348" s="2"/>
      <c r="DJU348" s="2"/>
      <c r="DJV348" s="2"/>
      <c r="DJW348" s="2"/>
      <c r="DJX348" s="2"/>
      <c r="DJY348" s="2"/>
      <c r="DJZ348" s="2"/>
      <c r="DKA348" s="2"/>
      <c r="DKB348" s="2"/>
      <c r="DKC348" s="2"/>
      <c r="DKD348" s="2"/>
      <c r="DKE348" s="2"/>
      <c r="DKF348" s="2"/>
      <c r="DKG348" s="2"/>
      <c r="DKH348" s="2"/>
      <c r="DKI348" s="2"/>
      <c r="DKJ348" s="2"/>
      <c r="DKK348" s="2"/>
      <c r="DKL348" s="2"/>
      <c r="DKM348" s="2"/>
      <c r="DKN348" s="2"/>
      <c r="DKO348" s="2"/>
      <c r="DKP348" s="2"/>
      <c r="DKQ348" s="2"/>
      <c r="DKR348" s="2"/>
      <c r="DKS348" s="2"/>
      <c r="DKT348" s="2"/>
      <c r="DKU348" s="2"/>
      <c r="DKV348" s="2"/>
      <c r="DKW348" s="2"/>
      <c r="DKX348" s="2"/>
      <c r="DKY348" s="2"/>
      <c r="DKZ348" s="2"/>
      <c r="DLA348" s="2"/>
      <c r="DLB348" s="2"/>
      <c r="DLC348" s="2"/>
      <c r="DLD348" s="2"/>
      <c r="DLE348" s="2"/>
      <c r="DLF348" s="2"/>
      <c r="DLG348" s="2"/>
      <c r="DLH348" s="2"/>
      <c r="DLI348" s="2"/>
      <c r="DLJ348" s="2"/>
      <c r="DLK348" s="2"/>
      <c r="DLL348" s="2"/>
      <c r="DLM348" s="2"/>
      <c r="DLN348" s="2"/>
      <c r="DLO348" s="2"/>
      <c r="DLP348" s="2"/>
      <c r="DLQ348" s="2"/>
      <c r="DLR348" s="2"/>
      <c r="DLS348" s="2"/>
      <c r="DLT348" s="2"/>
      <c r="DLU348" s="2"/>
      <c r="DLV348" s="2"/>
      <c r="DLW348" s="2"/>
      <c r="DLX348" s="2"/>
      <c r="DLY348" s="2"/>
      <c r="DLZ348" s="2"/>
      <c r="DMA348" s="2"/>
      <c r="DMB348" s="2"/>
      <c r="DMC348" s="2"/>
      <c r="DMD348" s="2"/>
      <c r="DME348" s="2"/>
      <c r="DMF348" s="2"/>
      <c r="DMG348" s="2"/>
      <c r="DMH348" s="2"/>
      <c r="DMI348" s="2"/>
      <c r="DMJ348" s="2"/>
      <c r="DMK348" s="2"/>
      <c r="DML348" s="2"/>
      <c r="DMM348" s="2"/>
      <c r="DMN348" s="2"/>
      <c r="DMO348" s="2"/>
      <c r="DMP348" s="2"/>
      <c r="DMQ348" s="2"/>
      <c r="DMR348" s="2"/>
      <c r="DMS348" s="2"/>
      <c r="DMT348" s="2"/>
      <c r="DMU348" s="2"/>
      <c r="DMV348" s="2"/>
      <c r="DMW348" s="2"/>
      <c r="DMX348" s="2"/>
      <c r="DMY348" s="2"/>
      <c r="DMZ348" s="2"/>
      <c r="DNA348" s="2"/>
      <c r="DNB348" s="2"/>
      <c r="DNC348" s="2"/>
      <c r="DND348" s="2"/>
      <c r="DNE348" s="2"/>
      <c r="DNF348" s="2"/>
      <c r="DNG348" s="2"/>
      <c r="DNH348" s="2"/>
      <c r="DNI348" s="2"/>
      <c r="DNJ348" s="2"/>
      <c r="DNK348" s="2"/>
      <c r="DNL348" s="2"/>
      <c r="DNM348" s="2"/>
      <c r="DNN348" s="2"/>
      <c r="DNO348" s="2"/>
      <c r="DNP348" s="2"/>
      <c r="DNQ348" s="2"/>
      <c r="DNR348" s="2"/>
      <c r="DNS348" s="2"/>
      <c r="DNT348" s="2"/>
      <c r="DNU348" s="2"/>
      <c r="DNV348" s="2"/>
      <c r="DNW348" s="2"/>
      <c r="DNX348" s="2"/>
      <c r="DNY348" s="2"/>
      <c r="DNZ348" s="2"/>
      <c r="DOA348" s="2"/>
      <c r="DOB348" s="2"/>
      <c r="DOC348" s="2"/>
      <c r="DOD348" s="2"/>
      <c r="DOE348" s="2"/>
      <c r="DOF348" s="2"/>
      <c r="DOG348" s="2"/>
      <c r="DOH348" s="2"/>
      <c r="DOI348" s="2"/>
      <c r="DOJ348" s="2"/>
      <c r="DOK348" s="2"/>
      <c r="DOL348" s="2"/>
      <c r="DOM348" s="2"/>
      <c r="DON348" s="2"/>
      <c r="DOO348" s="2"/>
      <c r="DOP348" s="2"/>
      <c r="DOQ348" s="2"/>
      <c r="DOR348" s="2"/>
      <c r="DOS348" s="2"/>
      <c r="DOT348" s="2"/>
      <c r="DOU348" s="2"/>
      <c r="DOV348" s="2"/>
      <c r="DOW348" s="2"/>
      <c r="DOX348" s="2"/>
      <c r="DOY348" s="2"/>
      <c r="DOZ348" s="2"/>
      <c r="DPA348" s="2"/>
      <c r="DPB348" s="2"/>
      <c r="DPC348" s="2"/>
      <c r="DPD348" s="2"/>
      <c r="DPE348" s="2"/>
      <c r="DPF348" s="2"/>
      <c r="DPG348" s="2"/>
      <c r="DPH348" s="2"/>
      <c r="DPI348" s="2"/>
      <c r="DPJ348" s="2"/>
      <c r="DPK348" s="2"/>
      <c r="DPL348" s="2"/>
      <c r="DPM348" s="2"/>
      <c r="DPN348" s="2"/>
      <c r="DPO348" s="2"/>
      <c r="DPP348" s="2"/>
      <c r="DPQ348" s="2"/>
      <c r="DPR348" s="2"/>
      <c r="DPS348" s="2"/>
      <c r="DPT348" s="2"/>
      <c r="DPU348" s="2"/>
      <c r="DPV348" s="2"/>
      <c r="DPW348" s="2"/>
      <c r="DPX348" s="2"/>
      <c r="DPY348" s="2"/>
      <c r="DPZ348" s="2"/>
      <c r="DQA348" s="2"/>
      <c r="DQB348" s="2"/>
      <c r="DQC348" s="2"/>
      <c r="DQD348" s="2"/>
      <c r="DQE348" s="2"/>
      <c r="DQF348" s="2"/>
      <c r="DQG348" s="2"/>
      <c r="DQH348" s="2"/>
      <c r="DQI348" s="2"/>
      <c r="DQJ348" s="2"/>
      <c r="DQK348" s="2"/>
      <c r="DQL348" s="2"/>
      <c r="DQM348" s="2"/>
      <c r="DQN348" s="2"/>
      <c r="DQO348" s="2"/>
      <c r="DQP348" s="2"/>
      <c r="DQQ348" s="2"/>
      <c r="DQR348" s="2"/>
      <c r="DQS348" s="2"/>
      <c r="DQT348" s="2"/>
      <c r="DQU348" s="2"/>
      <c r="DQV348" s="2"/>
      <c r="DQW348" s="2"/>
      <c r="DQX348" s="2"/>
      <c r="DQY348" s="2"/>
      <c r="DQZ348" s="2"/>
      <c r="DRA348" s="2"/>
      <c r="DRB348" s="2"/>
      <c r="DRC348" s="2"/>
      <c r="DRD348" s="2"/>
      <c r="DRE348" s="2"/>
      <c r="DRF348" s="2"/>
      <c r="DRG348" s="2"/>
      <c r="DRH348" s="2"/>
      <c r="DRI348" s="2"/>
      <c r="DRJ348" s="2"/>
      <c r="DRK348" s="2"/>
      <c r="DRL348" s="2"/>
      <c r="DRM348" s="2"/>
      <c r="DRN348" s="2"/>
      <c r="DRO348" s="2"/>
      <c r="DRP348" s="2"/>
      <c r="DRQ348" s="2"/>
      <c r="DRR348" s="2"/>
      <c r="DRS348" s="2"/>
      <c r="DRT348" s="2"/>
      <c r="DRU348" s="2"/>
      <c r="DRV348" s="2"/>
      <c r="DRW348" s="2"/>
      <c r="DRX348" s="2"/>
      <c r="DRY348" s="2"/>
      <c r="DRZ348" s="2"/>
      <c r="DSA348" s="2"/>
      <c r="DSB348" s="2"/>
      <c r="DSC348" s="2"/>
      <c r="DSD348" s="2"/>
      <c r="DSE348" s="2"/>
      <c r="DSF348" s="2"/>
      <c r="DSG348" s="2"/>
      <c r="DSH348" s="2"/>
      <c r="DSI348" s="2"/>
      <c r="DSJ348" s="2"/>
      <c r="DSK348" s="2"/>
      <c r="DSL348" s="2"/>
      <c r="DSM348" s="2"/>
      <c r="DSN348" s="2"/>
      <c r="DSO348" s="2"/>
      <c r="DSP348" s="2"/>
      <c r="DSQ348" s="2"/>
      <c r="DSR348" s="2"/>
      <c r="DSS348" s="2"/>
      <c r="DST348" s="2"/>
      <c r="DSU348" s="2"/>
      <c r="DSV348" s="2"/>
      <c r="DSW348" s="2"/>
      <c r="DSX348" s="2"/>
      <c r="DSY348" s="2"/>
      <c r="DSZ348" s="2"/>
      <c r="DTA348" s="2"/>
      <c r="DTB348" s="2"/>
      <c r="DTC348" s="2"/>
      <c r="DTD348" s="2"/>
      <c r="DTE348" s="2"/>
      <c r="DTF348" s="2"/>
      <c r="DTG348" s="2"/>
      <c r="DTH348" s="2"/>
      <c r="DTI348" s="2"/>
      <c r="DTJ348" s="2"/>
      <c r="DTK348" s="2"/>
      <c r="DTL348" s="2"/>
      <c r="DTM348" s="2"/>
      <c r="DTN348" s="2"/>
      <c r="DTO348" s="2"/>
      <c r="DTP348" s="2"/>
      <c r="DTQ348" s="2"/>
      <c r="DTR348" s="2"/>
      <c r="DTS348" s="2"/>
      <c r="DTT348" s="2"/>
      <c r="DTU348" s="2"/>
      <c r="DTV348" s="2"/>
      <c r="DTW348" s="2"/>
      <c r="DTX348" s="2"/>
      <c r="DTY348" s="2"/>
      <c r="DTZ348" s="2"/>
      <c r="DUA348" s="2"/>
      <c r="DUB348" s="2"/>
      <c r="DUC348" s="2"/>
      <c r="DUD348" s="2"/>
      <c r="DUE348" s="2"/>
      <c r="DUF348" s="2"/>
      <c r="DUG348" s="2"/>
      <c r="DUH348" s="2"/>
      <c r="DUI348" s="2"/>
      <c r="DUJ348" s="2"/>
      <c r="DUK348" s="2"/>
      <c r="DUL348" s="2"/>
      <c r="DUM348" s="2"/>
      <c r="DUN348" s="2"/>
      <c r="DUO348" s="2"/>
      <c r="DUP348" s="2"/>
      <c r="DUQ348" s="2"/>
      <c r="DUR348" s="2"/>
      <c r="DUS348" s="2"/>
      <c r="DUT348" s="2"/>
      <c r="DUU348" s="2"/>
      <c r="DUV348" s="2"/>
      <c r="DUW348" s="2"/>
      <c r="DUX348" s="2"/>
      <c r="DUY348" s="2"/>
      <c r="DUZ348" s="2"/>
      <c r="DVA348" s="2"/>
      <c r="DVB348" s="2"/>
      <c r="DVC348" s="2"/>
      <c r="DVD348" s="2"/>
      <c r="DVE348" s="2"/>
      <c r="DVF348" s="2"/>
      <c r="DVG348" s="2"/>
      <c r="DVH348" s="2"/>
      <c r="DVI348" s="2"/>
      <c r="DVJ348" s="2"/>
      <c r="DVK348" s="2"/>
      <c r="DVL348" s="2"/>
      <c r="DVM348" s="2"/>
      <c r="DVN348" s="2"/>
      <c r="DVO348" s="2"/>
      <c r="DVP348" s="2"/>
      <c r="DVQ348" s="2"/>
      <c r="DVR348" s="2"/>
      <c r="DVS348" s="2"/>
      <c r="DVT348" s="2"/>
      <c r="DVU348" s="2"/>
      <c r="DVV348" s="2"/>
      <c r="DVW348" s="2"/>
      <c r="DVX348" s="2"/>
      <c r="DVY348" s="2"/>
      <c r="DVZ348" s="2"/>
      <c r="DWA348" s="2"/>
      <c r="DWB348" s="2"/>
      <c r="DWC348" s="2"/>
      <c r="DWD348" s="2"/>
      <c r="DWE348" s="2"/>
      <c r="DWF348" s="2"/>
      <c r="DWG348" s="2"/>
      <c r="DWH348" s="2"/>
      <c r="DWI348" s="2"/>
      <c r="DWJ348" s="2"/>
      <c r="DWK348" s="2"/>
      <c r="DWL348" s="2"/>
      <c r="DWM348" s="2"/>
      <c r="DWN348" s="2"/>
      <c r="DWO348" s="2"/>
      <c r="DWP348" s="2"/>
      <c r="DWQ348" s="2"/>
      <c r="DWR348" s="2"/>
      <c r="DWS348" s="2"/>
      <c r="DWT348" s="2"/>
      <c r="DWU348" s="2"/>
      <c r="DWV348" s="2"/>
      <c r="DWW348" s="2"/>
      <c r="DWX348" s="2"/>
      <c r="DWY348" s="2"/>
      <c r="DWZ348" s="2"/>
      <c r="DXA348" s="2"/>
      <c r="DXB348" s="2"/>
      <c r="DXC348" s="2"/>
      <c r="DXD348" s="2"/>
      <c r="DXE348" s="2"/>
      <c r="DXF348" s="2"/>
      <c r="DXG348" s="2"/>
      <c r="DXH348" s="2"/>
      <c r="DXI348" s="2"/>
      <c r="DXJ348" s="2"/>
      <c r="DXK348" s="2"/>
      <c r="DXL348" s="2"/>
      <c r="DXM348" s="2"/>
      <c r="DXN348" s="2"/>
      <c r="DXO348" s="2"/>
      <c r="DXP348" s="2"/>
      <c r="DXQ348" s="2"/>
      <c r="DXR348" s="2"/>
      <c r="DXS348" s="2"/>
      <c r="DXT348" s="2"/>
      <c r="DXU348" s="2"/>
      <c r="DXV348" s="2"/>
      <c r="DXW348" s="2"/>
      <c r="DXX348" s="2"/>
      <c r="DXY348" s="2"/>
      <c r="DXZ348" s="2"/>
      <c r="DYA348" s="2"/>
      <c r="DYB348" s="2"/>
      <c r="DYC348" s="2"/>
      <c r="DYD348" s="2"/>
      <c r="DYE348" s="2"/>
      <c r="DYF348" s="2"/>
      <c r="DYG348" s="2"/>
      <c r="DYH348" s="2"/>
      <c r="DYI348" s="2"/>
      <c r="DYJ348" s="2"/>
      <c r="DYK348" s="2"/>
      <c r="DYL348" s="2"/>
      <c r="DYM348" s="2"/>
      <c r="DYN348" s="2"/>
      <c r="DYO348" s="2"/>
      <c r="DYP348" s="2"/>
      <c r="DYQ348" s="2"/>
      <c r="DYR348" s="2"/>
      <c r="DYS348" s="2"/>
      <c r="DYT348" s="2"/>
      <c r="DYU348" s="2"/>
      <c r="DYV348" s="2"/>
      <c r="DYW348" s="2"/>
      <c r="DYX348" s="2"/>
      <c r="DYY348" s="2"/>
      <c r="DYZ348" s="2"/>
      <c r="DZA348" s="2"/>
      <c r="DZB348" s="2"/>
      <c r="DZC348" s="2"/>
      <c r="DZD348" s="2"/>
      <c r="DZE348" s="2"/>
      <c r="DZF348" s="2"/>
      <c r="DZG348" s="2"/>
      <c r="DZH348" s="2"/>
      <c r="DZI348" s="2"/>
      <c r="DZJ348" s="2"/>
      <c r="DZK348" s="2"/>
      <c r="DZL348" s="2"/>
      <c r="DZM348" s="2"/>
      <c r="DZN348" s="2"/>
      <c r="DZO348" s="2"/>
      <c r="DZP348" s="2"/>
      <c r="DZQ348" s="2"/>
      <c r="DZR348" s="2"/>
      <c r="DZS348" s="2"/>
      <c r="DZT348" s="2"/>
      <c r="DZU348" s="2"/>
      <c r="DZV348" s="2"/>
      <c r="DZW348" s="2"/>
      <c r="DZX348" s="2"/>
      <c r="DZY348" s="2"/>
      <c r="DZZ348" s="2"/>
      <c r="EAA348" s="2"/>
      <c r="EAB348" s="2"/>
      <c r="EAC348" s="2"/>
      <c r="EAD348" s="2"/>
      <c r="EAE348" s="2"/>
      <c r="EAF348" s="2"/>
      <c r="EAG348" s="2"/>
      <c r="EAH348" s="2"/>
      <c r="EAI348" s="2"/>
      <c r="EAJ348" s="2"/>
      <c r="EAK348" s="2"/>
      <c r="EAL348" s="2"/>
      <c r="EAM348" s="2"/>
      <c r="EAN348" s="2"/>
      <c r="EAO348" s="2"/>
      <c r="EAP348" s="2"/>
      <c r="EAQ348" s="2"/>
      <c r="EAR348" s="2"/>
      <c r="EAS348" s="2"/>
      <c r="EAT348" s="2"/>
      <c r="EAU348" s="2"/>
      <c r="EAV348" s="2"/>
      <c r="EAW348" s="2"/>
      <c r="EAX348" s="2"/>
      <c r="EAY348" s="2"/>
      <c r="EAZ348" s="2"/>
      <c r="EBA348" s="2"/>
      <c r="EBB348" s="2"/>
      <c r="EBC348" s="2"/>
      <c r="EBD348" s="2"/>
      <c r="EBE348" s="2"/>
      <c r="EBF348" s="2"/>
      <c r="EBG348" s="2"/>
      <c r="EBH348" s="2"/>
      <c r="EBI348" s="2"/>
      <c r="EBJ348" s="2"/>
      <c r="EBK348" s="2"/>
      <c r="EBL348" s="2"/>
      <c r="EBM348" s="2"/>
      <c r="EBN348" s="2"/>
      <c r="EBO348" s="2"/>
      <c r="EBP348" s="2"/>
      <c r="EBQ348" s="2"/>
      <c r="EBR348" s="2"/>
      <c r="EBS348" s="2"/>
      <c r="EBT348" s="2"/>
      <c r="EBU348" s="2"/>
      <c r="EBV348" s="2"/>
      <c r="EBW348" s="2"/>
      <c r="EBX348" s="2"/>
      <c r="EBY348" s="2"/>
      <c r="EBZ348" s="2"/>
      <c r="ECA348" s="2"/>
      <c r="ECB348" s="2"/>
      <c r="ECC348" s="2"/>
      <c r="ECD348" s="2"/>
      <c r="ECE348" s="2"/>
      <c r="ECF348" s="2"/>
      <c r="ECG348" s="2"/>
      <c r="ECH348" s="2"/>
      <c r="ECI348" s="2"/>
      <c r="ECJ348" s="2"/>
      <c r="ECK348" s="2"/>
      <c r="ECL348" s="2"/>
      <c r="ECM348" s="2"/>
      <c r="ECN348" s="2"/>
      <c r="ECO348" s="2"/>
      <c r="ECP348" s="2"/>
      <c r="ECQ348" s="2"/>
      <c r="ECR348" s="2"/>
      <c r="ECS348" s="2"/>
      <c r="ECT348" s="2"/>
      <c r="ECU348" s="2"/>
      <c r="ECV348" s="2"/>
      <c r="ECW348" s="2"/>
      <c r="ECX348" s="2"/>
      <c r="ECY348" s="2"/>
      <c r="ECZ348" s="2"/>
      <c r="EDA348" s="2"/>
      <c r="EDB348" s="2"/>
      <c r="EDC348" s="2"/>
      <c r="EDD348" s="2"/>
      <c r="EDE348" s="2"/>
      <c r="EDF348" s="2"/>
      <c r="EDG348" s="2"/>
      <c r="EDH348" s="2"/>
      <c r="EDI348" s="2"/>
      <c r="EDJ348" s="2"/>
      <c r="EDK348" s="2"/>
      <c r="EDL348" s="2"/>
      <c r="EDM348" s="2"/>
      <c r="EDN348" s="2"/>
      <c r="EDO348" s="2"/>
      <c r="EDP348" s="2"/>
      <c r="EDQ348" s="2"/>
      <c r="EDR348" s="2"/>
      <c r="EDS348" s="2"/>
      <c r="EDT348" s="2"/>
      <c r="EDU348" s="2"/>
      <c r="EDV348" s="2"/>
      <c r="EDW348" s="2"/>
      <c r="EDX348" s="2"/>
      <c r="EDY348" s="2"/>
      <c r="EDZ348" s="2"/>
      <c r="EEA348" s="2"/>
      <c r="EEB348" s="2"/>
      <c r="EEC348" s="2"/>
      <c r="EED348" s="2"/>
      <c r="EEE348" s="2"/>
      <c r="EEF348" s="2"/>
      <c r="EEG348" s="2"/>
      <c r="EEH348" s="2"/>
      <c r="EEI348" s="2"/>
      <c r="EEJ348" s="2"/>
      <c r="EEK348" s="2"/>
      <c r="EEL348" s="2"/>
      <c r="EEM348" s="2"/>
      <c r="EEN348" s="2"/>
      <c r="EEO348" s="2"/>
      <c r="EEP348" s="2"/>
      <c r="EEQ348" s="2"/>
      <c r="EER348" s="2"/>
      <c r="EES348" s="2"/>
      <c r="EET348" s="2"/>
      <c r="EEU348" s="2"/>
      <c r="EEV348" s="2"/>
      <c r="EEW348" s="2"/>
      <c r="EEX348" s="2"/>
      <c r="EEY348" s="2"/>
      <c r="EEZ348" s="2"/>
      <c r="EFA348" s="2"/>
      <c r="EFB348" s="2"/>
      <c r="EFC348" s="2"/>
      <c r="EFD348" s="2"/>
      <c r="EFE348" s="2"/>
      <c r="EFF348" s="2"/>
      <c r="EFG348" s="2"/>
      <c r="EFH348" s="2"/>
      <c r="EFI348" s="2"/>
      <c r="EFJ348" s="2"/>
      <c r="EFK348" s="2"/>
      <c r="EFL348" s="2"/>
      <c r="EFM348" s="2"/>
      <c r="EFN348" s="2"/>
      <c r="EFO348" s="2"/>
      <c r="EFP348" s="2"/>
      <c r="EFQ348" s="2"/>
      <c r="EFR348" s="2"/>
      <c r="EFS348" s="2"/>
      <c r="EFT348" s="2"/>
      <c r="EFU348" s="2"/>
      <c r="EFV348" s="2"/>
      <c r="EFW348" s="2"/>
      <c r="EFX348" s="2"/>
      <c r="EFY348" s="2"/>
      <c r="EFZ348" s="2"/>
      <c r="EGA348" s="2"/>
      <c r="EGB348" s="2"/>
      <c r="EGC348" s="2"/>
      <c r="EGD348" s="2"/>
      <c r="EGE348" s="2"/>
      <c r="EGF348" s="2"/>
      <c r="EGG348" s="2"/>
      <c r="EGH348" s="2"/>
      <c r="EGI348" s="2"/>
      <c r="EGJ348" s="2"/>
      <c r="EGK348" s="2"/>
      <c r="EGL348" s="2"/>
      <c r="EGM348" s="2"/>
      <c r="EGN348" s="2"/>
      <c r="EGO348" s="2"/>
      <c r="EGP348" s="2"/>
      <c r="EGQ348" s="2"/>
      <c r="EGR348" s="2"/>
      <c r="EGS348" s="2"/>
      <c r="EGT348" s="2"/>
      <c r="EGU348" s="2"/>
      <c r="EGV348" s="2"/>
      <c r="EGW348" s="2"/>
      <c r="EGX348" s="2"/>
      <c r="EGY348" s="2"/>
      <c r="EGZ348" s="2"/>
      <c r="EHA348" s="2"/>
      <c r="EHB348" s="2"/>
      <c r="EHC348" s="2"/>
      <c r="EHD348" s="2"/>
      <c r="EHE348" s="2"/>
      <c r="EHF348" s="2"/>
      <c r="EHG348" s="2"/>
      <c r="EHH348" s="2"/>
      <c r="EHI348" s="2"/>
      <c r="EHJ348" s="2"/>
      <c r="EHK348" s="2"/>
      <c r="EHL348" s="2"/>
      <c r="EHM348" s="2"/>
      <c r="EHN348" s="2"/>
      <c r="EHO348" s="2"/>
      <c r="EHP348" s="2"/>
      <c r="EHQ348" s="2"/>
      <c r="EHR348" s="2"/>
      <c r="EHS348" s="2"/>
      <c r="EHT348" s="2"/>
      <c r="EHU348" s="2"/>
      <c r="EHV348" s="2"/>
      <c r="EHW348" s="2"/>
      <c r="EHX348" s="2"/>
      <c r="EHY348" s="2"/>
      <c r="EHZ348" s="2"/>
      <c r="EIA348" s="2"/>
      <c r="EIB348" s="2"/>
      <c r="EIC348" s="2"/>
      <c r="EID348" s="2"/>
      <c r="EIE348" s="2"/>
      <c r="EIF348" s="2"/>
      <c r="EIG348" s="2"/>
      <c r="EIH348" s="2"/>
      <c r="EII348" s="2"/>
      <c r="EIJ348" s="2"/>
      <c r="EIK348" s="2"/>
      <c r="EIL348" s="2"/>
      <c r="EIM348" s="2"/>
      <c r="EIN348" s="2"/>
      <c r="EIO348" s="2"/>
      <c r="EIP348" s="2"/>
      <c r="EIQ348" s="2"/>
      <c r="EIR348" s="2"/>
      <c r="EIS348" s="2"/>
      <c r="EIT348" s="2"/>
      <c r="EIU348" s="2"/>
      <c r="EIV348" s="2"/>
      <c r="EIW348" s="2"/>
      <c r="EIX348" s="2"/>
      <c r="EIY348" s="2"/>
      <c r="EIZ348" s="2"/>
      <c r="EJA348" s="2"/>
      <c r="EJB348" s="2"/>
      <c r="EJC348" s="2"/>
      <c r="EJD348" s="2"/>
      <c r="EJE348" s="2"/>
      <c r="EJF348" s="2"/>
      <c r="EJG348" s="2"/>
      <c r="EJH348" s="2"/>
      <c r="EJI348" s="2"/>
      <c r="EJJ348" s="2"/>
      <c r="EJK348" s="2"/>
      <c r="EJL348" s="2"/>
      <c r="EJM348" s="2"/>
      <c r="EJN348" s="2"/>
      <c r="EJO348" s="2"/>
      <c r="EJP348" s="2"/>
      <c r="EJQ348" s="2"/>
      <c r="EJR348" s="2"/>
      <c r="EJS348" s="2"/>
      <c r="EJT348" s="2"/>
      <c r="EJU348" s="2"/>
      <c r="EJV348" s="2"/>
      <c r="EJW348" s="2"/>
      <c r="EJX348" s="2"/>
      <c r="EJY348" s="2"/>
      <c r="EJZ348" s="2"/>
      <c r="EKA348" s="2"/>
      <c r="EKB348" s="2"/>
      <c r="EKC348" s="2"/>
      <c r="EKD348" s="2"/>
      <c r="EKE348" s="2"/>
      <c r="EKF348" s="2"/>
      <c r="EKG348" s="2"/>
      <c r="EKH348" s="2"/>
      <c r="EKI348" s="2"/>
      <c r="EKJ348" s="2"/>
      <c r="EKK348" s="2"/>
      <c r="EKL348" s="2"/>
      <c r="EKM348" s="2"/>
      <c r="EKN348" s="2"/>
      <c r="EKO348" s="2"/>
      <c r="EKP348" s="2"/>
      <c r="EKQ348" s="2"/>
      <c r="EKR348" s="2"/>
      <c r="EKS348" s="2"/>
      <c r="EKT348" s="2"/>
      <c r="EKU348" s="2"/>
      <c r="EKV348" s="2"/>
      <c r="EKW348" s="2"/>
      <c r="EKX348" s="2"/>
      <c r="EKY348" s="2"/>
      <c r="EKZ348" s="2"/>
      <c r="ELA348" s="2"/>
      <c r="ELB348" s="2"/>
      <c r="ELC348" s="2"/>
      <c r="ELD348" s="2"/>
      <c r="ELE348" s="2"/>
      <c r="ELF348" s="2"/>
      <c r="ELG348" s="2"/>
      <c r="ELH348" s="2"/>
      <c r="ELI348" s="2"/>
      <c r="ELJ348" s="2"/>
      <c r="ELK348" s="2"/>
      <c r="ELL348" s="2"/>
      <c r="ELM348" s="2"/>
      <c r="ELN348" s="2"/>
      <c r="ELO348" s="2"/>
      <c r="ELP348" s="2"/>
      <c r="ELQ348" s="2"/>
      <c r="ELR348" s="2"/>
      <c r="ELS348" s="2"/>
      <c r="ELT348" s="2"/>
      <c r="ELU348" s="2"/>
      <c r="ELV348" s="2"/>
      <c r="ELW348" s="2"/>
      <c r="ELX348" s="2"/>
      <c r="ELY348" s="2"/>
      <c r="ELZ348" s="2"/>
      <c r="EMA348" s="2"/>
      <c r="EMB348" s="2"/>
      <c r="EMC348" s="2"/>
      <c r="EMD348" s="2"/>
      <c r="EME348" s="2"/>
      <c r="EMF348" s="2"/>
      <c r="EMG348" s="2"/>
      <c r="EMH348" s="2"/>
      <c r="EMI348" s="2"/>
      <c r="EMJ348" s="2"/>
      <c r="EMK348" s="2"/>
      <c r="EML348" s="2"/>
      <c r="EMM348" s="2"/>
      <c r="EMN348" s="2"/>
      <c r="EMO348" s="2"/>
      <c r="EMP348" s="2"/>
      <c r="EMQ348" s="2"/>
      <c r="EMR348" s="2"/>
      <c r="EMS348" s="2"/>
      <c r="EMT348" s="2"/>
      <c r="EMU348" s="2"/>
      <c r="EMV348" s="2"/>
      <c r="EMW348" s="2"/>
      <c r="EMX348" s="2"/>
      <c r="EMY348" s="2"/>
      <c r="EMZ348" s="2"/>
      <c r="ENA348" s="2"/>
      <c r="ENB348" s="2"/>
      <c r="ENC348" s="2"/>
      <c r="END348" s="2"/>
      <c r="ENE348" s="2"/>
      <c r="ENF348" s="2"/>
      <c r="ENG348" s="2"/>
      <c r="ENH348" s="2"/>
      <c r="ENI348" s="2"/>
      <c r="ENJ348" s="2"/>
      <c r="ENK348" s="2"/>
      <c r="ENL348" s="2"/>
      <c r="ENM348" s="2"/>
      <c r="ENN348" s="2"/>
      <c r="ENO348" s="2"/>
      <c r="ENP348" s="2"/>
      <c r="ENQ348" s="2"/>
      <c r="ENR348" s="2"/>
      <c r="ENS348" s="2"/>
      <c r="ENT348" s="2"/>
      <c r="ENU348" s="2"/>
      <c r="ENV348" s="2"/>
      <c r="ENW348" s="2"/>
      <c r="ENX348" s="2"/>
      <c r="ENY348" s="2"/>
      <c r="ENZ348" s="2"/>
      <c r="EOA348" s="2"/>
      <c r="EOB348" s="2"/>
      <c r="EOC348" s="2"/>
      <c r="EOD348" s="2"/>
      <c r="EOE348" s="2"/>
      <c r="EOF348" s="2"/>
      <c r="EOG348" s="2"/>
      <c r="EOH348" s="2"/>
      <c r="EOI348" s="2"/>
      <c r="EOJ348" s="2"/>
      <c r="EOK348" s="2"/>
      <c r="EOL348" s="2"/>
      <c r="EOM348" s="2"/>
      <c r="EON348" s="2"/>
      <c r="EOO348" s="2"/>
      <c r="EOP348" s="2"/>
      <c r="EOQ348" s="2"/>
      <c r="EOR348" s="2"/>
      <c r="EOS348" s="2"/>
      <c r="EOT348" s="2"/>
      <c r="EOU348" s="2"/>
      <c r="EOV348" s="2"/>
      <c r="EOW348" s="2"/>
      <c r="EOX348" s="2"/>
      <c r="EOY348" s="2"/>
      <c r="EOZ348" s="2"/>
      <c r="EPA348" s="2"/>
      <c r="EPB348" s="2"/>
      <c r="EPC348" s="2"/>
      <c r="EPD348" s="2"/>
      <c r="EPE348" s="2"/>
      <c r="EPF348" s="2"/>
      <c r="EPG348" s="2"/>
      <c r="EPH348" s="2"/>
      <c r="EPI348" s="2"/>
      <c r="EPJ348" s="2"/>
      <c r="EPK348" s="2"/>
      <c r="EPL348" s="2"/>
      <c r="EPM348" s="2"/>
      <c r="EPN348" s="2"/>
      <c r="EPO348" s="2"/>
      <c r="EPP348" s="2"/>
      <c r="EPQ348" s="2"/>
      <c r="EPR348" s="2"/>
      <c r="EPS348" s="2"/>
      <c r="EPT348" s="2"/>
      <c r="EPU348" s="2"/>
      <c r="EPV348" s="2"/>
      <c r="EPW348" s="2"/>
      <c r="EPX348" s="2"/>
      <c r="EPY348" s="2"/>
      <c r="EPZ348" s="2"/>
      <c r="EQA348" s="2"/>
      <c r="EQB348" s="2"/>
      <c r="EQC348" s="2"/>
      <c r="EQD348" s="2"/>
      <c r="EQE348" s="2"/>
      <c r="EQF348" s="2"/>
      <c r="EQG348" s="2"/>
      <c r="EQH348" s="2"/>
      <c r="EQI348" s="2"/>
      <c r="EQJ348" s="2"/>
      <c r="EQK348" s="2"/>
      <c r="EQL348" s="2"/>
      <c r="EQM348" s="2"/>
      <c r="EQN348" s="2"/>
      <c r="EQO348" s="2"/>
      <c r="EQP348" s="2"/>
      <c r="EQQ348" s="2"/>
      <c r="EQR348" s="2"/>
      <c r="EQS348" s="2"/>
      <c r="EQT348" s="2"/>
      <c r="EQU348" s="2"/>
      <c r="EQV348" s="2"/>
      <c r="EQW348" s="2"/>
      <c r="EQX348" s="2"/>
      <c r="EQY348" s="2"/>
      <c r="EQZ348" s="2"/>
      <c r="ERA348" s="2"/>
      <c r="ERB348" s="2"/>
      <c r="ERC348" s="2"/>
      <c r="ERD348" s="2"/>
      <c r="ERE348" s="2"/>
      <c r="ERF348" s="2"/>
      <c r="ERG348" s="2"/>
      <c r="ERH348" s="2"/>
      <c r="ERI348" s="2"/>
      <c r="ERJ348" s="2"/>
      <c r="ERK348" s="2"/>
      <c r="ERL348" s="2"/>
      <c r="ERM348" s="2"/>
      <c r="ERN348" s="2"/>
      <c r="ERO348" s="2"/>
      <c r="ERP348" s="2"/>
      <c r="ERQ348" s="2"/>
      <c r="ERR348" s="2"/>
      <c r="ERS348" s="2"/>
      <c r="ERT348" s="2"/>
      <c r="ERU348" s="2"/>
      <c r="ERV348" s="2"/>
      <c r="ERW348" s="2"/>
      <c r="ERX348" s="2"/>
      <c r="ERY348" s="2"/>
      <c r="ERZ348" s="2"/>
      <c r="ESA348" s="2"/>
      <c r="ESB348" s="2"/>
      <c r="ESC348" s="2"/>
      <c r="ESD348" s="2"/>
      <c r="ESE348" s="2"/>
      <c r="ESF348" s="2"/>
      <c r="ESG348" s="2"/>
      <c r="ESH348" s="2"/>
      <c r="ESI348" s="2"/>
      <c r="ESJ348" s="2"/>
      <c r="ESK348" s="2"/>
      <c r="ESL348" s="2"/>
      <c r="ESM348" s="2"/>
      <c r="ESN348" s="2"/>
      <c r="ESO348" s="2"/>
      <c r="ESP348" s="2"/>
      <c r="ESQ348" s="2"/>
      <c r="ESR348" s="2"/>
      <c r="ESS348" s="2"/>
      <c r="EST348" s="2"/>
      <c r="ESU348" s="2"/>
      <c r="ESV348" s="2"/>
      <c r="ESW348" s="2"/>
      <c r="ESX348" s="2"/>
      <c r="ESY348" s="2"/>
      <c r="ESZ348" s="2"/>
      <c r="ETA348" s="2"/>
      <c r="ETB348" s="2"/>
      <c r="ETC348" s="2"/>
      <c r="ETD348" s="2"/>
      <c r="ETE348" s="2"/>
      <c r="ETF348" s="2"/>
      <c r="ETG348" s="2"/>
      <c r="ETH348" s="2"/>
      <c r="ETI348" s="2"/>
      <c r="ETJ348" s="2"/>
      <c r="ETK348" s="2"/>
      <c r="ETL348" s="2"/>
      <c r="ETM348" s="2"/>
      <c r="ETN348" s="2"/>
      <c r="ETO348" s="2"/>
      <c r="ETP348" s="2"/>
      <c r="ETQ348" s="2"/>
      <c r="ETR348" s="2"/>
      <c r="ETS348" s="2"/>
      <c r="ETT348" s="2"/>
      <c r="ETU348" s="2"/>
      <c r="ETV348" s="2"/>
      <c r="ETW348" s="2"/>
      <c r="ETX348" s="2"/>
      <c r="ETY348" s="2"/>
      <c r="ETZ348" s="2"/>
      <c r="EUA348" s="2"/>
      <c r="EUB348" s="2"/>
      <c r="EUC348" s="2"/>
      <c r="EUD348" s="2"/>
      <c r="EUE348" s="2"/>
      <c r="EUF348" s="2"/>
      <c r="EUG348" s="2"/>
      <c r="EUH348" s="2"/>
      <c r="EUI348" s="2"/>
      <c r="EUJ348" s="2"/>
      <c r="EUK348" s="2"/>
      <c r="EUL348" s="2"/>
      <c r="EUM348" s="2"/>
      <c r="EUN348" s="2"/>
      <c r="EUO348" s="2"/>
      <c r="EUP348" s="2"/>
      <c r="EUQ348" s="2"/>
      <c r="EUR348" s="2"/>
      <c r="EUS348" s="2"/>
      <c r="EUT348" s="2"/>
      <c r="EUU348" s="2"/>
      <c r="EUV348" s="2"/>
      <c r="EUW348" s="2"/>
      <c r="EUX348" s="2"/>
      <c r="EUY348" s="2"/>
      <c r="EUZ348" s="2"/>
      <c r="EVA348" s="2"/>
      <c r="EVB348" s="2"/>
      <c r="EVC348" s="2"/>
      <c r="EVD348" s="2"/>
      <c r="EVE348" s="2"/>
      <c r="EVF348" s="2"/>
      <c r="EVG348" s="2"/>
      <c r="EVH348" s="2"/>
      <c r="EVI348" s="2"/>
      <c r="EVJ348" s="2"/>
      <c r="EVK348" s="2"/>
      <c r="EVL348" s="2"/>
      <c r="EVM348" s="2"/>
      <c r="EVN348" s="2"/>
      <c r="EVO348" s="2"/>
      <c r="EVP348" s="2"/>
      <c r="EVQ348" s="2"/>
      <c r="EVR348" s="2"/>
      <c r="EVS348" s="2"/>
      <c r="EVT348" s="2"/>
      <c r="EVU348" s="2"/>
      <c r="EVV348" s="2"/>
      <c r="EVW348" s="2"/>
      <c r="EVX348" s="2"/>
      <c r="EVY348" s="2"/>
      <c r="EVZ348" s="2"/>
      <c r="EWA348" s="2"/>
      <c r="EWB348" s="2"/>
      <c r="EWC348" s="2"/>
      <c r="EWD348" s="2"/>
      <c r="EWE348" s="2"/>
      <c r="EWF348" s="2"/>
      <c r="EWG348" s="2"/>
      <c r="EWH348" s="2"/>
      <c r="EWI348" s="2"/>
      <c r="EWJ348" s="2"/>
      <c r="EWK348" s="2"/>
      <c r="EWL348" s="2"/>
      <c r="EWM348" s="2"/>
      <c r="EWN348" s="2"/>
      <c r="EWO348" s="2"/>
      <c r="EWP348" s="2"/>
      <c r="EWQ348" s="2"/>
      <c r="EWR348" s="2"/>
      <c r="EWS348" s="2"/>
      <c r="EWT348" s="2"/>
      <c r="EWU348" s="2"/>
      <c r="EWV348" s="2"/>
      <c r="EWW348" s="2"/>
      <c r="EWX348" s="2"/>
      <c r="EWY348" s="2"/>
      <c r="EWZ348" s="2"/>
      <c r="EXA348" s="2"/>
      <c r="EXB348" s="2"/>
      <c r="EXC348" s="2"/>
      <c r="EXD348" s="2"/>
      <c r="EXE348" s="2"/>
      <c r="EXF348" s="2"/>
      <c r="EXG348" s="2"/>
      <c r="EXH348" s="2"/>
      <c r="EXI348" s="2"/>
      <c r="EXJ348" s="2"/>
      <c r="EXK348" s="2"/>
      <c r="EXL348" s="2"/>
      <c r="EXM348" s="2"/>
      <c r="EXN348" s="2"/>
      <c r="EXO348" s="2"/>
      <c r="EXP348" s="2"/>
      <c r="EXQ348" s="2"/>
      <c r="EXR348" s="2"/>
      <c r="EXS348" s="2"/>
      <c r="EXT348" s="2"/>
      <c r="EXU348" s="2"/>
      <c r="EXV348" s="2"/>
      <c r="EXW348" s="2"/>
      <c r="EXX348" s="2"/>
      <c r="EXY348" s="2"/>
      <c r="EXZ348" s="2"/>
      <c r="EYA348" s="2"/>
      <c r="EYB348" s="2"/>
      <c r="EYC348" s="2"/>
      <c r="EYD348" s="2"/>
      <c r="EYE348" s="2"/>
      <c r="EYF348" s="2"/>
      <c r="EYG348" s="2"/>
      <c r="EYH348" s="2"/>
      <c r="EYI348" s="2"/>
      <c r="EYJ348" s="2"/>
      <c r="EYK348" s="2"/>
      <c r="EYL348" s="2"/>
      <c r="EYM348" s="2"/>
      <c r="EYN348" s="2"/>
      <c r="EYO348" s="2"/>
      <c r="EYP348" s="2"/>
      <c r="EYQ348" s="2"/>
      <c r="EYR348" s="2"/>
      <c r="EYS348" s="2"/>
      <c r="EYT348" s="2"/>
      <c r="EYU348" s="2"/>
      <c r="EYV348" s="2"/>
      <c r="EYW348" s="2"/>
      <c r="EYX348" s="2"/>
      <c r="EYY348" s="2"/>
      <c r="EYZ348" s="2"/>
      <c r="EZA348" s="2"/>
      <c r="EZB348" s="2"/>
      <c r="EZC348" s="2"/>
      <c r="EZD348" s="2"/>
      <c r="EZE348" s="2"/>
      <c r="EZF348" s="2"/>
      <c r="EZG348" s="2"/>
      <c r="EZH348" s="2"/>
      <c r="EZI348" s="2"/>
      <c r="EZJ348" s="2"/>
      <c r="EZK348" s="2"/>
      <c r="EZL348" s="2"/>
      <c r="EZM348" s="2"/>
      <c r="EZN348" s="2"/>
      <c r="EZO348" s="2"/>
      <c r="EZP348" s="2"/>
      <c r="EZQ348" s="2"/>
      <c r="EZR348" s="2"/>
      <c r="EZS348" s="2"/>
      <c r="EZT348" s="2"/>
      <c r="EZU348" s="2"/>
      <c r="EZV348" s="2"/>
      <c r="EZW348" s="2"/>
      <c r="EZX348" s="2"/>
      <c r="EZY348" s="2"/>
      <c r="EZZ348" s="2"/>
      <c r="FAA348" s="2"/>
      <c r="FAB348" s="2"/>
      <c r="FAC348" s="2"/>
      <c r="FAD348" s="2"/>
      <c r="FAE348" s="2"/>
      <c r="FAF348" s="2"/>
      <c r="FAG348" s="2"/>
      <c r="FAH348" s="2"/>
      <c r="FAI348" s="2"/>
      <c r="FAJ348" s="2"/>
      <c r="FAK348" s="2"/>
      <c r="FAL348" s="2"/>
      <c r="FAM348" s="2"/>
      <c r="FAN348" s="2"/>
      <c r="FAO348" s="2"/>
      <c r="FAP348" s="2"/>
      <c r="FAQ348" s="2"/>
      <c r="FAR348" s="2"/>
      <c r="FAS348" s="2"/>
      <c r="FAT348" s="2"/>
      <c r="FAU348" s="2"/>
      <c r="FAV348" s="2"/>
      <c r="FAW348" s="2"/>
      <c r="FAX348" s="2"/>
      <c r="FAY348" s="2"/>
      <c r="FAZ348" s="2"/>
      <c r="FBA348" s="2"/>
      <c r="FBB348" s="2"/>
      <c r="FBC348" s="2"/>
      <c r="FBD348" s="2"/>
      <c r="FBE348" s="2"/>
      <c r="FBF348" s="2"/>
      <c r="FBG348" s="2"/>
      <c r="FBH348" s="2"/>
      <c r="FBI348" s="2"/>
      <c r="FBJ348" s="2"/>
      <c r="FBK348" s="2"/>
      <c r="FBL348" s="2"/>
      <c r="FBM348" s="2"/>
      <c r="FBN348" s="2"/>
      <c r="FBO348" s="2"/>
      <c r="FBP348" s="2"/>
      <c r="FBQ348" s="2"/>
      <c r="FBR348" s="2"/>
      <c r="FBS348" s="2"/>
      <c r="FBT348" s="2"/>
      <c r="FBU348" s="2"/>
      <c r="FBV348" s="2"/>
      <c r="FBW348" s="2"/>
      <c r="FBX348" s="2"/>
      <c r="FBY348" s="2"/>
      <c r="FBZ348" s="2"/>
      <c r="FCA348" s="2"/>
      <c r="FCB348" s="2"/>
      <c r="FCC348" s="2"/>
      <c r="FCD348" s="2"/>
      <c r="FCE348" s="2"/>
      <c r="FCF348" s="2"/>
      <c r="FCG348" s="2"/>
      <c r="FCH348" s="2"/>
      <c r="FCI348" s="2"/>
      <c r="FCJ348" s="2"/>
      <c r="FCK348" s="2"/>
      <c r="FCL348" s="2"/>
      <c r="FCM348" s="2"/>
      <c r="FCN348" s="2"/>
      <c r="FCO348" s="2"/>
      <c r="FCP348" s="2"/>
      <c r="FCQ348" s="2"/>
      <c r="FCR348" s="2"/>
      <c r="FCS348" s="2"/>
      <c r="FCT348" s="2"/>
      <c r="FCU348" s="2"/>
      <c r="FCV348" s="2"/>
      <c r="FCW348" s="2"/>
      <c r="FCX348" s="2"/>
      <c r="FCY348" s="2"/>
      <c r="FCZ348" s="2"/>
      <c r="FDA348" s="2"/>
      <c r="FDB348" s="2"/>
      <c r="FDC348" s="2"/>
      <c r="FDD348" s="2"/>
      <c r="FDE348" s="2"/>
      <c r="FDF348" s="2"/>
      <c r="FDG348" s="2"/>
      <c r="FDH348" s="2"/>
      <c r="FDI348" s="2"/>
      <c r="FDJ348" s="2"/>
      <c r="FDK348" s="2"/>
      <c r="FDL348" s="2"/>
      <c r="FDM348" s="2"/>
      <c r="FDN348" s="2"/>
      <c r="FDO348" s="2"/>
      <c r="FDP348" s="2"/>
      <c r="FDQ348" s="2"/>
      <c r="FDR348" s="2"/>
      <c r="FDS348" s="2"/>
      <c r="FDT348" s="2"/>
      <c r="FDU348" s="2"/>
      <c r="FDV348" s="2"/>
      <c r="FDW348" s="2"/>
      <c r="FDX348" s="2"/>
      <c r="FDY348" s="2"/>
      <c r="FDZ348" s="2"/>
      <c r="FEA348" s="2"/>
      <c r="FEB348" s="2"/>
      <c r="FEC348" s="2"/>
      <c r="FED348" s="2"/>
      <c r="FEE348" s="2"/>
      <c r="FEF348" s="2"/>
      <c r="FEG348" s="2"/>
      <c r="FEH348" s="2"/>
      <c r="FEI348" s="2"/>
      <c r="FEJ348" s="2"/>
      <c r="FEK348" s="2"/>
      <c r="FEL348" s="2"/>
      <c r="FEM348" s="2"/>
      <c r="FEN348" s="2"/>
      <c r="FEO348" s="2"/>
      <c r="FEP348" s="2"/>
      <c r="FEQ348" s="2"/>
      <c r="FER348" s="2"/>
      <c r="FES348" s="2"/>
      <c r="FET348" s="2"/>
      <c r="FEU348" s="2"/>
      <c r="FEV348" s="2"/>
      <c r="FEW348" s="2"/>
      <c r="FEX348" s="2"/>
      <c r="FEY348" s="2"/>
      <c r="FEZ348" s="2"/>
      <c r="FFA348" s="2"/>
      <c r="FFB348" s="2"/>
      <c r="FFC348" s="2"/>
      <c r="FFD348" s="2"/>
      <c r="FFE348" s="2"/>
      <c r="FFF348" s="2"/>
      <c r="FFG348" s="2"/>
      <c r="FFH348" s="2"/>
      <c r="FFI348" s="2"/>
      <c r="FFJ348" s="2"/>
      <c r="FFK348" s="2"/>
      <c r="FFL348" s="2"/>
      <c r="FFM348" s="2"/>
      <c r="FFN348" s="2"/>
      <c r="FFO348" s="2"/>
      <c r="FFP348" s="2"/>
      <c r="FFQ348" s="2"/>
      <c r="FFR348" s="2"/>
      <c r="FFS348" s="2"/>
      <c r="FFT348" s="2"/>
      <c r="FFU348" s="2"/>
      <c r="FFV348" s="2"/>
      <c r="FFW348" s="2"/>
      <c r="FFX348" s="2"/>
      <c r="FFY348" s="2"/>
      <c r="FFZ348" s="2"/>
      <c r="FGA348" s="2"/>
      <c r="FGB348" s="2"/>
      <c r="FGC348" s="2"/>
      <c r="FGD348" s="2"/>
      <c r="FGE348" s="2"/>
      <c r="FGF348" s="2"/>
      <c r="FGG348" s="2"/>
      <c r="FGH348" s="2"/>
      <c r="FGI348" s="2"/>
      <c r="FGJ348" s="2"/>
      <c r="FGK348" s="2"/>
      <c r="FGL348" s="2"/>
      <c r="FGM348" s="2"/>
      <c r="FGN348" s="2"/>
      <c r="FGO348" s="2"/>
      <c r="FGP348" s="2"/>
      <c r="FGQ348" s="2"/>
      <c r="FGR348" s="2"/>
      <c r="FGS348" s="2"/>
      <c r="FGT348" s="2"/>
      <c r="FGU348" s="2"/>
      <c r="FGV348" s="2"/>
      <c r="FGW348" s="2"/>
      <c r="FGX348" s="2"/>
      <c r="FGY348" s="2"/>
      <c r="FGZ348" s="2"/>
      <c r="FHA348" s="2"/>
      <c r="FHB348" s="2"/>
      <c r="FHC348" s="2"/>
      <c r="FHD348" s="2"/>
      <c r="FHE348" s="2"/>
      <c r="FHF348" s="2"/>
      <c r="FHG348" s="2"/>
      <c r="FHH348" s="2"/>
      <c r="FHI348" s="2"/>
      <c r="FHJ348" s="2"/>
      <c r="FHK348" s="2"/>
      <c r="FHL348" s="2"/>
      <c r="FHM348" s="2"/>
      <c r="FHN348" s="2"/>
      <c r="FHO348" s="2"/>
      <c r="FHP348" s="2"/>
      <c r="FHQ348" s="2"/>
      <c r="FHR348" s="2"/>
      <c r="FHS348" s="2"/>
      <c r="FHT348" s="2"/>
      <c r="FHU348" s="2"/>
      <c r="FHV348" s="2"/>
      <c r="FHW348" s="2"/>
      <c r="FHX348" s="2"/>
      <c r="FHY348" s="2"/>
      <c r="FHZ348" s="2"/>
      <c r="FIA348" s="2"/>
      <c r="FIB348" s="2"/>
      <c r="FIC348" s="2"/>
      <c r="FID348" s="2"/>
      <c r="FIE348" s="2"/>
      <c r="FIF348" s="2"/>
      <c r="FIG348" s="2"/>
      <c r="FIH348" s="2"/>
      <c r="FII348" s="2"/>
      <c r="FIJ348" s="2"/>
      <c r="FIK348" s="2"/>
      <c r="FIL348" s="2"/>
      <c r="FIM348" s="2"/>
      <c r="FIN348" s="2"/>
      <c r="FIO348" s="2"/>
      <c r="FIP348" s="2"/>
      <c r="FIQ348" s="2"/>
      <c r="FIR348" s="2"/>
      <c r="FIS348" s="2"/>
      <c r="FIT348" s="2"/>
      <c r="FIU348" s="2"/>
      <c r="FIV348" s="2"/>
      <c r="FIW348" s="2"/>
      <c r="FIX348" s="2"/>
      <c r="FIY348" s="2"/>
      <c r="FIZ348" s="2"/>
      <c r="FJA348" s="2"/>
      <c r="FJB348" s="2"/>
      <c r="FJC348" s="2"/>
      <c r="FJD348" s="2"/>
      <c r="FJE348" s="2"/>
      <c r="FJF348" s="2"/>
      <c r="FJG348" s="2"/>
      <c r="FJH348" s="2"/>
      <c r="FJI348" s="2"/>
      <c r="FJJ348" s="2"/>
      <c r="FJK348" s="2"/>
      <c r="FJL348" s="2"/>
      <c r="FJM348" s="2"/>
      <c r="FJN348" s="2"/>
      <c r="FJO348" s="2"/>
      <c r="FJP348" s="2"/>
      <c r="FJQ348" s="2"/>
      <c r="FJR348" s="2"/>
      <c r="FJS348" s="2"/>
      <c r="FJT348" s="2"/>
      <c r="FJU348" s="2"/>
      <c r="FJV348" s="2"/>
      <c r="FJW348" s="2"/>
      <c r="FJX348" s="2"/>
      <c r="FJY348" s="2"/>
      <c r="FJZ348" s="2"/>
      <c r="FKA348" s="2"/>
      <c r="FKB348" s="2"/>
      <c r="FKC348" s="2"/>
      <c r="FKD348" s="2"/>
      <c r="FKE348" s="2"/>
      <c r="FKF348" s="2"/>
      <c r="FKG348" s="2"/>
      <c r="FKH348" s="2"/>
      <c r="FKI348" s="2"/>
      <c r="FKJ348" s="2"/>
      <c r="FKK348" s="2"/>
      <c r="FKL348" s="2"/>
      <c r="FKM348" s="2"/>
      <c r="FKN348" s="2"/>
      <c r="FKO348" s="2"/>
      <c r="FKP348" s="2"/>
      <c r="FKQ348" s="2"/>
      <c r="FKR348" s="2"/>
      <c r="FKS348" s="2"/>
      <c r="FKT348" s="2"/>
      <c r="FKU348" s="2"/>
      <c r="FKV348" s="2"/>
      <c r="FKW348" s="2"/>
      <c r="FKX348" s="2"/>
      <c r="FKY348" s="2"/>
      <c r="FKZ348" s="2"/>
      <c r="FLA348" s="2"/>
      <c r="FLB348" s="2"/>
      <c r="FLC348" s="2"/>
      <c r="FLD348" s="2"/>
      <c r="FLE348" s="2"/>
      <c r="FLF348" s="2"/>
      <c r="FLG348" s="2"/>
      <c r="FLH348" s="2"/>
      <c r="FLI348" s="2"/>
      <c r="FLJ348" s="2"/>
      <c r="FLK348" s="2"/>
      <c r="FLL348" s="2"/>
      <c r="FLM348" s="2"/>
      <c r="FLN348" s="2"/>
      <c r="FLO348" s="2"/>
      <c r="FLP348" s="2"/>
      <c r="FLQ348" s="2"/>
      <c r="FLR348" s="2"/>
      <c r="FLS348" s="2"/>
      <c r="FLT348" s="2"/>
      <c r="FLU348" s="2"/>
      <c r="FLV348" s="2"/>
      <c r="FLW348" s="2"/>
      <c r="FLX348" s="2"/>
      <c r="FLY348" s="2"/>
      <c r="FLZ348" s="2"/>
      <c r="FMA348" s="2"/>
      <c r="FMB348" s="2"/>
      <c r="FMC348" s="2"/>
      <c r="FMD348" s="2"/>
      <c r="FME348" s="2"/>
      <c r="FMF348" s="2"/>
      <c r="FMG348" s="2"/>
      <c r="FMH348" s="2"/>
      <c r="FMI348" s="2"/>
      <c r="FMJ348" s="2"/>
      <c r="FMK348" s="2"/>
      <c r="FML348" s="2"/>
      <c r="FMM348" s="2"/>
      <c r="FMN348" s="2"/>
      <c r="FMO348" s="2"/>
      <c r="FMP348" s="2"/>
      <c r="FMQ348" s="2"/>
      <c r="FMR348" s="2"/>
      <c r="FMS348" s="2"/>
      <c r="FMT348" s="2"/>
      <c r="FMU348" s="2"/>
      <c r="FMV348" s="2"/>
      <c r="FMW348" s="2"/>
      <c r="FMX348" s="2"/>
      <c r="FMY348" s="2"/>
      <c r="FMZ348" s="2"/>
      <c r="FNA348" s="2"/>
      <c r="FNB348" s="2"/>
      <c r="FNC348" s="2"/>
      <c r="FND348" s="2"/>
      <c r="FNE348" s="2"/>
      <c r="FNF348" s="2"/>
      <c r="FNG348" s="2"/>
      <c r="FNH348" s="2"/>
      <c r="FNI348" s="2"/>
      <c r="FNJ348" s="2"/>
      <c r="FNK348" s="2"/>
      <c r="FNL348" s="2"/>
      <c r="FNM348" s="2"/>
      <c r="FNN348" s="2"/>
      <c r="FNO348" s="2"/>
      <c r="FNP348" s="2"/>
      <c r="FNQ348" s="2"/>
      <c r="FNR348" s="2"/>
      <c r="FNS348" s="2"/>
      <c r="FNT348" s="2"/>
      <c r="FNU348" s="2"/>
      <c r="FNV348" s="2"/>
      <c r="FNW348" s="2"/>
      <c r="FNX348" s="2"/>
      <c r="FNY348" s="2"/>
      <c r="FNZ348" s="2"/>
      <c r="FOA348" s="2"/>
      <c r="FOB348" s="2"/>
      <c r="FOC348" s="2"/>
      <c r="FOD348" s="2"/>
      <c r="FOE348" s="2"/>
      <c r="FOF348" s="2"/>
      <c r="FOG348" s="2"/>
      <c r="FOH348" s="2"/>
      <c r="FOI348" s="2"/>
      <c r="FOJ348" s="2"/>
      <c r="FOK348" s="2"/>
      <c r="FOL348" s="2"/>
      <c r="FOM348" s="2"/>
      <c r="FON348" s="2"/>
      <c r="FOO348" s="2"/>
      <c r="FOP348" s="2"/>
      <c r="FOQ348" s="2"/>
      <c r="FOR348" s="2"/>
      <c r="FOS348" s="2"/>
      <c r="FOT348" s="2"/>
      <c r="FOU348" s="2"/>
      <c r="FOV348" s="2"/>
      <c r="FOW348" s="2"/>
      <c r="FOX348" s="2"/>
      <c r="FOY348" s="2"/>
      <c r="FOZ348" s="2"/>
      <c r="FPA348" s="2"/>
      <c r="FPB348" s="2"/>
      <c r="FPC348" s="2"/>
      <c r="FPD348" s="2"/>
      <c r="FPE348" s="2"/>
      <c r="FPF348" s="2"/>
      <c r="FPG348" s="2"/>
      <c r="FPH348" s="2"/>
      <c r="FPI348" s="2"/>
      <c r="FPJ348" s="2"/>
      <c r="FPK348" s="2"/>
      <c r="FPL348" s="2"/>
      <c r="FPM348" s="2"/>
      <c r="FPN348" s="2"/>
      <c r="FPO348" s="2"/>
      <c r="FPP348" s="2"/>
      <c r="FPQ348" s="2"/>
      <c r="FPR348" s="2"/>
      <c r="FPS348" s="2"/>
      <c r="FPT348" s="2"/>
      <c r="FPU348" s="2"/>
      <c r="FPV348" s="2"/>
      <c r="FPW348" s="2"/>
      <c r="FPX348" s="2"/>
      <c r="FPY348" s="2"/>
      <c r="FPZ348" s="2"/>
      <c r="FQA348" s="2"/>
      <c r="FQB348" s="2"/>
      <c r="FQC348" s="2"/>
      <c r="FQD348" s="2"/>
      <c r="FQE348" s="2"/>
      <c r="FQF348" s="2"/>
      <c r="FQG348" s="2"/>
      <c r="FQH348" s="2"/>
      <c r="FQI348" s="2"/>
      <c r="FQJ348" s="2"/>
      <c r="FQK348" s="2"/>
      <c r="FQL348" s="2"/>
      <c r="FQM348" s="2"/>
      <c r="FQN348" s="2"/>
      <c r="FQO348" s="2"/>
      <c r="FQP348" s="2"/>
      <c r="FQQ348" s="2"/>
      <c r="FQR348" s="2"/>
      <c r="FQS348" s="2"/>
      <c r="FQT348" s="2"/>
      <c r="FQU348" s="2"/>
      <c r="FQV348" s="2"/>
      <c r="FQW348" s="2"/>
      <c r="FQX348" s="2"/>
      <c r="FQY348" s="2"/>
      <c r="FQZ348" s="2"/>
      <c r="FRA348" s="2"/>
      <c r="FRB348" s="2"/>
      <c r="FRC348" s="2"/>
      <c r="FRD348" s="2"/>
      <c r="FRE348" s="2"/>
      <c r="FRF348" s="2"/>
      <c r="FRG348" s="2"/>
      <c r="FRH348" s="2"/>
      <c r="FRI348" s="2"/>
      <c r="FRJ348" s="2"/>
      <c r="FRK348" s="2"/>
      <c r="FRL348" s="2"/>
      <c r="FRM348" s="2"/>
      <c r="FRN348" s="2"/>
      <c r="FRO348" s="2"/>
      <c r="FRP348" s="2"/>
      <c r="FRQ348" s="2"/>
      <c r="FRR348" s="2"/>
      <c r="FRS348" s="2"/>
      <c r="FRT348" s="2"/>
      <c r="FRU348" s="2"/>
      <c r="FRV348" s="2"/>
      <c r="FRW348" s="2"/>
      <c r="FRX348" s="2"/>
      <c r="FRY348" s="2"/>
      <c r="FRZ348" s="2"/>
      <c r="FSA348" s="2"/>
      <c r="FSB348" s="2"/>
      <c r="FSC348" s="2"/>
      <c r="FSD348" s="2"/>
      <c r="FSE348" s="2"/>
      <c r="FSF348" s="2"/>
      <c r="FSG348" s="2"/>
      <c r="FSH348" s="2"/>
      <c r="FSI348" s="2"/>
      <c r="FSJ348" s="2"/>
      <c r="FSK348" s="2"/>
      <c r="FSL348" s="2"/>
      <c r="FSM348" s="2"/>
      <c r="FSN348" s="2"/>
      <c r="FSO348" s="2"/>
      <c r="FSP348" s="2"/>
      <c r="FSQ348" s="2"/>
      <c r="FSR348" s="2"/>
      <c r="FSS348" s="2"/>
      <c r="FST348" s="2"/>
      <c r="FSU348" s="2"/>
      <c r="FSV348" s="2"/>
      <c r="FSW348" s="2"/>
      <c r="FSX348" s="2"/>
      <c r="FSY348" s="2"/>
      <c r="FSZ348" s="2"/>
      <c r="FTA348" s="2"/>
      <c r="FTB348" s="2"/>
      <c r="FTC348" s="2"/>
      <c r="FTD348" s="2"/>
      <c r="FTE348" s="2"/>
      <c r="FTF348" s="2"/>
      <c r="FTG348" s="2"/>
      <c r="FTH348" s="2"/>
      <c r="FTI348" s="2"/>
      <c r="FTJ348" s="2"/>
      <c r="FTK348" s="2"/>
      <c r="FTL348" s="2"/>
      <c r="FTM348" s="2"/>
      <c r="FTN348" s="2"/>
      <c r="FTO348" s="2"/>
      <c r="FTP348" s="2"/>
      <c r="FTQ348" s="2"/>
      <c r="FTR348" s="2"/>
      <c r="FTS348" s="2"/>
      <c r="FTT348" s="2"/>
      <c r="FTU348" s="2"/>
      <c r="FTV348" s="2"/>
      <c r="FTW348" s="2"/>
      <c r="FTX348" s="2"/>
      <c r="FTY348" s="2"/>
      <c r="FTZ348" s="2"/>
      <c r="FUA348" s="2"/>
      <c r="FUB348" s="2"/>
      <c r="FUC348" s="2"/>
      <c r="FUD348" s="2"/>
      <c r="FUE348" s="2"/>
      <c r="FUF348" s="2"/>
      <c r="FUG348" s="2"/>
      <c r="FUH348" s="2"/>
      <c r="FUI348" s="2"/>
      <c r="FUJ348" s="2"/>
      <c r="FUK348" s="2"/>
      <c r="FUL348" s="2"/>
      <c r="FUM348" s="2"/>
      <c r="FUN348" s="2"/>
      <c r="FUO348" s="2"/>
      <c r="FUP348" s="2"/>
      <c r="FUQ348" s="2"/>
      <c r="FUR348" s="2"/>
      <c r="FUS348" s="2"/>
      <c r="FUT348" s="2"/>
      <c r="FUU348" s="2"/>
      <c r="FUV348" s="2"/>
      <c r="FUW348" s="2"/>
      <c r="FUX348" s="2"/>
      <c r="FUY348" s="2"/>
      <c r="FUZ348" s="2"/>
      <c r="FVA348" s="2"/>
      <c r="FVB348" s="2"/>
      <c r="FVC348" s="2"/>
      <c r="FVD348" s="2"/>
      <c r="FVE348" s="2"/>
      <c r="FVF348" s="2"/>
      <c r="FVG348" s="2"/>
      <c r="FVH348" s="2"/>
      <c r="FVI348" s="2"/>
      <c r="FVJ348" s="2"/>
      <c r="FVK348" s="2"/>
      <c r="FVL348" s="2"/>
      <c r="FVM348" s="2"/>
      <c r="FVN348" s="2"/>
      <c r="FVO348" s="2"/>
      <c r="FVP348" s="2"/>
      <c r="FVQ348" s="2"/>
      <c r="FVR348" s="2"/>
      <c r="FVS348" s="2"/>
      <c r="FVT348" s="2"/>
      <c r="FVU348" s="2"/>
      <c r="FVV348" s="2"/>
      <c r="FVW348" s="2"/>
      <c r="FVX348" s="2"/>
      <c r="FVY348" s="2"/>
      <c r="FVZ348" s="2"/>
      <c r="FWA348" s="2"/>
      <c r="FWB348" s="2"/>
      <c r="FWC348" s="2"/>
      <c r="FWD348" s="2"/>
      <c r="FWE348" s="2"/>
      <c r="FWF348" s="2"/>
      <c r="FWG348" s="2"/>
      <c r="FWH348" s="2"/>
      <c r="FWI348" s="2"/>
      <c r="FWJ348" s="2"/>
      <c r="FWK348" s="2"/>
      <c r="FWL348" s="2"/>
      <c r="FWM348" s="2"/>
      <c r="FWN348" s="2"/>
      <c r="FWO348" s="2"/>
      <c r="FWP348" s="2"/>
      <c r="FWQ348" s="2"/>
      <c r="FWR348" s="2"/>
      <c r="FWS348" s="2"/>
      <c r="FWT348" s="2"/>
      <c r="FWU348" s="2"/>
      <c r="FWV348" s="2"/>
      <c r="FWW348" s="2"/>
      <c r="FWX348" s="2"/>
      <c r="FWY348" s="2"/>
      <c r="FWZ348" s="2"/>
      <c r="FXA348" s="2"/>
      <c r="FXB348" s="2"/>
      <c r="FXC348" s="2"/>
      <c r="FXD348" s="2"/>
      <c r="FXE348" s="2"/>
      <c r="FXF348" s="2"/>
      <c r="FXG348" s="2"/>
      <c r="FXH348" s="2"/>
      <c r="FXI348" s="2"/>
      <c r="FXJ348" s="2"/>
      <c r="FXK348" s="2"/>
      <c r="FXL348" s="2"/>
      <c r="FXM348" s="2"/>
      <c r="FXN348" s="2"/>
      <c r="FXO348" s="2"/>
      <c r="FXP348" s="2"/>
      <c r="FXQ348" s="2"/>
      <c r="FXR348" s="2"/>
      <c r="FXS348" s="2"/>
      <c r="FXT348" s="2"/>
      <c r="FXU348" s="2"/>
      <c r="FXV348" s="2"/>
      <c r="FXW348" s="2"/>
      <c r="FXX348" s="2"/>
      <c r="FXY348" s="2"/>
      <c r="FXZ348" s="2"/>
      <c r="FYA348" s="2"/>
      <c r="FYB348" s="2"/>
      <c r="FYC348" s="2"/>
      <c r="FYD348" s="2"/>
      <c r="FYE348" s="2"/>
      <c r="FYF348" s="2"/>
      <c r="FYG348" s="2"/>
      <c r="FYH348" s="2"/>
      <c r="FYI348" s="2"/>
      <c r="FYJ348" s="2"/>
      <c r="FYK348" s="2"/>
      <c r="FYL348" s="2"/>
      <c r="FYM348" s="2"/>
      <c r="FYN348" s="2"/>
      <c r="FYO348" s="2"/>
      <c r="FYP348" s="2"/>
      <c r="FYQ348" s="2"/>
      <c r="FYR348" s="2"/>
      <c r="FYS348" s="2"/>
      <c r="FYT348" s="2"/>
      <c r="FYU348" s="2"/>
      <c r="FYV348" s="2"/>
      <c r="FYW348" s="2"/>
      <c r="FYX348" s="2"/>
      <c r="FYY348" s="2"/>
      <c r="FYZ348" s="2"/>
      <c r="FZA348" s="2"/>
      <c r="FZB348" s="2"/>
      <c r="FZC348" s="2"/>
      <c r="FZD348" s="2"/>
      <c r="FZE348" s="2"/>
      <c r="FZF348" s="2"/>
      <c r="FZG348" s="2"/>
      <c r="FZH348" s="2"/>
      <c r="FZI348" s="2"/>
      <c r="FZJ348" s="2"/>
      <c r="FZK348" s="2"/>
      <c r="FZL348" s="2"/>
      <c r="FZM348" s="2"/>
      <c r="FZN348" s="2"/>
      <c r="FZO348" s="2"/>
      <c r="FZP348" s="2"/>
      <c r="FZQ348" s="2"/>
      <c r="FZR348" s="2"/>
      <c r="FZS348" s="2"/>
      <c r="FZT348" s="2"/>
      <c r="FZU348" s="2"/>
      <c r="FZV348" s="2"/>
      <c r="FZW348" s="2"/>
      <c r="FZX348" s="2"/>
      <c r="FZY348" s="2"/>
      <c r="FZZ348" s="2"/>
      <c r="GAA348" s="2"/>
      <c r="GAB348" s="2"/>
      <c r="GAC348" s="2"/>
      <c r="GAD348" s="2"/>
      <c r="GAE348" s="2"/>
      <c r="GAF348" s="2"/>
      <c r="GAG348" s="2"/>
      <c r="GAH348" s="2"/>
      <c r="GAI348" s="2"/>
      <c r="GAJ348" s="2"/>
      <c r="GAK348" s="2"/>
      <c r="GAL348" s="2"/>
      <c r="GAM348" s="2"/>
      <c r="GAN348" s="2"/>
      <c r="GAO348" s="2"/>
      <c r="GAP348" s="2"/>
      <c r="GAQ348" s="2"/>
      <c r="GAR348" s="2"/>
      <c r="GAS348" s="2"/>
      <c r="GAT348" s="2"/>
      <c r="GAU348" s="2"/>
      <c r="GAV348" s="2"/>
      <c r="GAW348" s="2"/>
      <c r="GAX348" s="2"/>
      <c r="GAY348" s="2"/>
      <c r="GAZ348" s="2"/>
      <c r="GBA348" s="2"/>
      <c r="GBB348" s="2"/>
      <c r="GBC348" s="2"/>
      <c r="GBD348" s="2"/>
      <c r="GBE348" s="2"/>
      <c r="GBF348" s="2"/>
      <c r="GBG348" s="2"/>
      <c r="GBH348" s="2"/>
      <c r="GBI348" s="2"/>
      <c r="GBJ348" s="2"/>
      <c r="GBK348" s="2"/>
      <c r="GBL348" s="2"/>
      <c r="GBM348" s="2"/>
      <c r="GBN348" s="2"/>
      <c r="GBO348" s="2"/>
      <c r="GBP348" s="2"/>
      <c r="GBQ348" s="2"/>
      <c r="GBR348" s="2"/>
      <c r="GBS348" s="2"/>
      <c r="GBT348" s="2"/>
      <c r="GBU348" s="2"/>
      <c r="GBV348" s="2"/>
      <c r="GBW348" s="2"/>
      <c r="GBX348" s="2"/>
      <c r="GBY348" s="2"/>
      <c r="GBZ348" s="2"/>
      <c r="GCA348" s="2"/>
      <c r="GCB348" s="2"/>
      <c r="GCC348" s="2"/>
      <c r="GCD348" s="2"/>
      <c r="GCE348" s="2"/>
      <c r="GCF348" s="2"/>
      <c r="GCG348" s="2"/>
      <c r="GCH348" s="2"/>
      <c r="GCI348" s="2"/>
      <c r="GCJ348" s="2"/>
      <c r="GCK348" s="2"/>
      <c r="GCL348" s="2"/>
      <c r="GCM348" s="2"/>
      <c r="GCN348" s="2"/>
      <c r="GCO348" s="2"/>
      <c r="GCP348" s="2"/>
      <c r="GCQ348" s="2"/>
      <c r="GCR348" s="2"/>
      <c r="GCS348" s="2"/>
      <c r="GCT348" s="2"/>
      <c r="GCU348" s="2"/>
      <c r="GCV348" s="2"/>
      <c r="GCW348" s="2"/>
      <c r="GCX348" s="2"/>
      <c r="GCY348" s="2"/>
      <c r="GCZ348" s="2"/>
      <c r="GDA348" s="2"/>
      <c r="GDB348" s="2"/>
      <c r="GDC348" s="2"/>
      <c r="GDD348" s="2"/>
      <c r="GDE348" s="2"/>
      <c r="GDF348" s="2"/>
      <c r="GDG348" s="2"/>
      <c r="GDH348" s="2"/>
      <c r="GDI348" s="2"/>
      <c r="GDJ348" s="2"/>
      <c r="GDK348" s="2"/>
      <c r="GDL348" s="2"/>
      <c r="GDM348" s="2"/>
      <c r="GDN348" s="2"/>
      <c r="GDO348" s="2"/>
      <c r="GDP348" s="2"/>
      <c r="GDQ348" s="2"/>
      <c r="GDR348" s="2"/>
      <c r="GDS348" s="2"/>
      <c r="GDT348" s="2"/>
      <c r="GDU348" s="2"/>
      <c r="GDV348" s="2"/>
      <c r="GDW348" s="2"/>
      <c r="GDX348" s="2"/>
      <c r="GDY348" s="2"/>
      <c r="GDZ348" s="2"/>
      <c r="GEA348" s="2"/>
      <c r="GEB348" s="2"/>
      <c r="GEC348" s="2"/>
      <c r="GED348" s="2"/>
      <c r="GEE348" s="2"/>
      <c r="GEF348" s="2"/>
      <c r="GEG348" s="2"/>
      <c r="GEH348" s="2"/>
      <c r="GEI348" s="2"/>
      <c r="GEJ348" s="2"/>
      <c r="GEK348" s="2"/>
      <c r="GEL348" s="2"/>
      <c r="GEM348" s="2"/>
      <c r="GEN348" s="2"/>
      <c r="GEO348" s="2"/>
      <c r="GEP348" s="2"/>
      <c r="GEQ348" s="2"/>
      <c r="GER348" s="2"/>
      <c r="GES348" s="2"/>
      <c r="GET348" s="2"/>
      <c r="GEU348" s="2"/>
      <c r="GEV348" s="2"/>
      <c r="GEW348" s="2"/>
      <c r="GEX348" s="2"/>
      <c r="GEY348" s="2"/>
      <c r="GEZ348" s="2"/>
      <c r="GFA348" s="2"/>
      <c r="GFB348" s="2"/>
      <c r="GFC348" s="2"/>
      <c r="GFD348" s="2"/>
      <c r="GFE348" s="2"/>
      <c r="GFF348" s="2"/>
      <c r="GFG348" s="2"/>
      <c r="GFH348" s="2"/>
      <c r="GFI348" s="2"/>
      <c r="GFJ348" s="2"/>
      <c r="GFK348" s="2"/>
      <c r="GFL348" s="2"/>
      <c r="GFM348" s="2"/>
      <c r="GFN348" s="2"/>
      <c r="GFO348" s="2"/>
      <c r="GFP348" s="2"/>
      <c r="GFQ348" s="2"/>
      <c r="GFR348" s="2"/>
      <c r="GFS348" s="2"/>
      <c r="GFT348" s="2"/>
      <c r="GFU348" s="2"/>
      <c r="GFV348" s="2"/>
      <c r="GFW348" s="2"/>
      <c r="GFX348" s="2"/>
      <c r="GFY348" s="2"/>
      <c r="GFZ348" s="2"/>
      <c r="GGA348" s="2"/>
      <c r="GGB348" s="2"/>
      <c r="GGC348" s="2"/>
      <c r="GGD348" s="2"/>
      <c r="GGE348" s="2"/>
      <c r="GGF348" s="2"/>
      <c r="GGG348" s="2"/>
      <c r="GGH348" s="2"/>
      <c r="GGI348" s="2"/>
      <c r="GGJ348" s="2"/>
      <c r="GGK348" s="2"/>
      <c r="GGL348" s="2"/>
      <c r="GGM348" s="2"/>
      <c r="GGN348" s="2"/>
      <c r="GGO348" s="2"/>
      <c r="GGP348" s="2"/>
      <c r="GGQ348" s="2"/>
      <c r="GGR348" s="2"/>
      <c r="GGS348" s="2"/>
      <c r="GGT348" s="2"/>
      <c r="GGU348" s="2"/>
      <c r="GGV348" s="2"/>
      <c r="GGW348" s="2"/>
      <c r="GGX348" s="2"/>
      <c r="GGY348" s="2"/>
      <c r="GGZ348" s="2"/>
      <c r="GHA348" s="2"/>
      <c r="GHB348" s="2"/>
      <c r="GHC348" s="2"/>
      <c r="GHD348" s="2"/>
      <c r="GHE348" s="2"/>
      <c r="GHF348" s="2"/>
      <c r="GHG348" s="2"/>
      <c r="GHH348" s="2"/>
      <c r="GHI348" s="2"/>
      <c r="GHJ348" s="2"/>
      <c r="GHK348" s="2"/>
      <c r="GHL348" s="2"/>
      <c r="GHM348" s="2"/>
      <c r="GHN348" s="2"/>
      <c r="GHO348" s="2"/>
      <c r="GHP348" s="2"/>
      <c r="GHQ348" s="2"/>
      <c r="GHR348" s="2"/>
      <c r="GHS348" s="2"/>
      <c r="GHT348" s="2"/>
      <c r="GHU348" s="2"/>
      <c r="GHV348" s="2"/>
      <c r="GHW348" s="2"/>
      <c r="GHX348" s="2"/>
      <c r="GHY348" s="2"/>
      <c r="GHZ348" s="2"/>
      <c r="GIA348" s="2"/>
      <c r="GIB348" s="2"/>
      <c r="GIC348" s="2"/>
      <c r="GID348" s="2"/>
      <c r="GIE348" s="2"/>
      <c r="GIF348" s="2"/>
      <c r="GIG348" s="2"/>
      <c r="GIH348" s="2"/>
      <c r="GII348" s="2"/>
      <c r="GIJ348" s="2"/>
      <c r="GIK348" s="2"/>
      <c r="GIL348" s="2"/>
      <c r="GIM348" s="2"/>
      <c r="GIN348" s="2"/>
      <c r="GIO348" s="2"/>
      <c r="GIP348" s="2"/>
      <c r="GIQ348" s="2"/>
      <c r="GIR348" s="2"/>
      <c r="GIS348" s="2"/>
      <c r="GIT348" s="2"/>
      <c r="GIU348" s="2"/>
      <c r="GIV348" s="2"/>
      <c r="GIW348" s="2"/>
      <c r="GIX348" s="2"/>
      <c r="GIY348" s="2"/>
      <c r="GIZ348" s="2"/>
      <c r="GJA348" s="2"/>
      <c r="GJB348" s="2"/>
      <c r="GJC348" s="2"/>
      <c r="GJD348" s="2"/>
      <c r="GJE348" s="2"/>
      <c r="GJF348" s="2"/>
      <c r="GJG348" s="2"/>
      <c r="GJH348" s="2"/>
      <c r="GJI348" s="2"/>
      <c r="GJJ348" s="2"/>
      <c r="GJK348" s="2"/>
      <c r="GJL348" s="2"/>
      <c r="GJM348" s="2"/>
      <c r="GJN348" s="2"/>
      <c r="GJO348" s="2"/>
      <c r="GJP348" s="2"/>
      <c r="GJQ348" s="2"/>
      <c r="GJR348" s="2"/>
      <c r="GJS348" s="2"/>
      <c r="GJT348" s="2"/>
      <c r="GJU348" s="2"/>
      <c r="GJV348" s="2"/>
      <c r="GJW348" s="2"/>
      <c r="GJX348" s="2"/>
      <c r="GJY348" s="2"/>
      <c r="GJZ348" s="2"/>
      <c r="GKA348" s="2"/>
      <c r="GKB348" s="2"/>
      <c r="GKC348" s="2"/>
      <c r="GKD348" s="2"/>
      <c r="GKE348" s="2"/>
      <c r="GKF348" s="2"/>
      <c r="GKG348" s="2"/>
      <c r="GKH348" s="2"/>
      <c r="GKI348" s="2"/>
      <c r="GKJ348" s="2"/>
      <c r="GKK348" s="2"/>
      <c r="GKL348" s="2"/>
      <c r="GKM348" s="2"/>
      <c r="GKN348" s="2"/>
      <c r="GKO348" s="2"/>
      <c r="GKP348" s="2"/>
      <c r="GKQ348" s="2"/>
      <c r="GKR348" s="2"/>
      <c r="GKS348" s="2"/>
      <c r="GKT348" s="2"/>
      <c r="GKU348" s="2"/>
      <c r="GKV348" s="2"/>
      <c r="GKW348" s="2"/>
      <c r="GKX348" s="2"/>
      <c r="GKY348" s="2"/>
      <c r="GKZ348" s="2"/>
      <c r="GLA348" s="2"/>
      <c r="GLB348" s="2"/>
      <c r="GLC348" s="2"/>
      <c r="GLD348" s="2"/>
      <c r="GLE348" s="2"/>
      <c r="GLF348" s="2"/>
      <c r="GLG348" s="2"/>
      <c r="GLH348" s="2"/>
      <c r="GLI348" s="2"/>
      <c r="GLJ348" s="2"/>
      <c r="GLK348" s="2"/>
      <c r="GLL348" s="2"/>
      <c r="GLM348" s="2"/>
      <c r="GLN348" s="2"/>
      <c r="GLO348" s="2"/>
      <c r="GLP348" s="2"/>
      <c r="GLQ348" s="2"/>
      <c r="GLR348" s="2"/>
      <c r="GLS348" s="2"/>
      <c r="GLT348" s="2"/>
      <c r="GLU348" s="2"/>
      <c r="GLV348" s="2"/>
      <c r="GLW348" s="2"/>
      <c r="GLX348" s="2"/>
      <c r="GLY348" s="2"/>
      <c r="GLZ348" s="2"/>
      <c r="GMA348" s="2"/>
      <c r="GMB348" s="2"/>
      <c r="GMC348" s="2"/>
      <c r="GMD348" s="2"/>
      <c r="GME348" s="2"/>
      <c r="GMF348" s="2"/>
      <c r="GMG348" s="2"/>
      <c r="GMH348" s="2"/>
      <c r="GMI348" s="2"/>
      <c r="GMJ348" s="2"/>
      <c r="GMK348" s="2"/>
      <c r="GML348" s="2"/>
      <c r="GMM348" s="2"/>
      <c r="GMN348" s="2"/>
      <c r="GMO348" s="2"/>
      <c r="GMP348" s="2"/>
      <c r="GMQ348" s="2"/>
      <c r="GMR348" s="2"/>
      <c r="GMS348" s="2"/>
      <c r="GMT348" s="2"/>
      <c r="GMU348" s="2"/>
      <c r="GMV348" s="2"/>
      <c r="GMW348" s="2"/>
      <c r="GMX348" s="2"/>
      <c r="GMY348" s="2"/>
      <c r="GMZ348" s="2"/>
      <c r="GNA348" s="2"/>
      <c r="GNB348" s="2"/>
      <c r="GNC348" s="2"/>
      <c r="GND348" s="2"/>
      <c r="GNE348" s="2"/>
      <c r="GNF348" s="2"/>
      <c r="GNG348" s="2"/>
      <c r="GNH348" s="2"/>
      <c r="GNI348" s="2"/>
      <c r="GNJ348" s="2"/>
      <c r="GNK348" s="2"/>
      <c r="GNL348" s="2"/>
      <c r="GNM348" s="2"/>
      <c r="GNN348" s="2"/>
      <c r="GNO348" s="2"/>
      <c r="GNP348" s="2"/>
      <c r="GNQ348" s="2"/>
      <c r="GNR348" s="2"/>
      <c r="GNS348" s="2"/>
      <c r="GNT348" s="2"/>
      <c r="GNU348" s="2"/>
      <c r="GNV348" s="2"/>
      <c r="GNW348" s="2"/>
      <c r="GNX348" s="2"/>
      <c r="GNY348" s="2"/>
      <c r="GNZ348" s="2"/>
      <c r="GOA348" s="2"/>
      <c r="GOB348" s="2"/>
      <c r="GOC348" s="2"/>
      <c r="GOD348" s="2"/>
      <c r="GOE348" s="2"/>
      <c r="GOF348" s="2"/>
      <c r="GOG348" s="2"/>
      <c r="GOH348" s="2"/>
      <c r="GOI348" s="2"/>
      <c r="GOJ348" s="2"/>
      <c r="GOK348" s="2"/>
      <c r="GOL348" s="2"/>
      <c r="GOM348" s="2"/>
      <c r="GON348" s="2"/>
      <c r="GOO348" s="2"/>
      <c r="GOP348" s="2"/>
      <c r="GOQ348" s="2"/>
      <c r="GOR348" s="2"/>
      <c r="GOS348" s="2"/>
      <c r="GOT348" s="2"/>
      <c r="GOU348" s="2"/>
      <c r="GOV348" s="2"/>
      <c r="GOW348" s="2"/>
      <c r="GOX348" s="2"/>
      <c r="GOY348" s="2"/>
      <c r="GOZ348" s="2"/>
      <c r="GPA348" s="2"/>
      <c r="GPB348" s="2"/>
      <c r="GPC348" s="2"/>
      <c r="GPD348" s="2"/>
      <c r="GPE348" s="2"/>
      <c r="GPF348" s="2"/>
      <c r="GPG348" s="2"/>
      <c r="GPH348" s="2"/>
      <c r="GPI348" s="2"/>
      <c r="GPJ348" s="2"/>
      <c r="GPK348" s="2"/>
      <c r="GPL348" s="2"/>
      <c r="GPM348" s="2"/>
      <c r="GPN348" s="2"/>
      <c r="GPO348" s="2"/>
      <c r="GPP348" s="2"/>
      <c r="GPQ348" s="2"/>
      <c r="GPR348" s="2"/>
      <c r="GPS348" s="2"/>
      <c r="GPT348" s="2"/>
      <c r="GPU348" s="2"/>
      <c r="GPV348" s="2"/>
      <c r="GPW348" s="2"/>
      <c r="GPX348" s="2"/>
      <c r="GPY348" s="2"/>
      <c r="GPZ348" s="2"/>
      <c r="GQA348" s="2"/>
      <c r="GQB348" s="2"/>
      <c r="GQC348" s="2"/>
      <c r="GQD348" s="2"/>
      <c r="GQE348" s="2"/>
      <c r="GQF348" s="2"/>
      <c r="GQG348" s="2"/>
      <c r="GQH348" s="2"/>
      <c r="GQI348" s="2"/>
      <c r="GQJ348" s="2"/>
      <c r="GQK348" s="2"/>
      <c r="GQL348" s="2"/>
      <c r="GQM348" s="2"/>
      <c r="GQN348" s="2"/>
      <c r="GQO348" s="2"/>
      <c r="GQP348" s="2"/>
      <c r="GQQ348" s="2"/>
      <c r="GQR348" s="2"/>
      <c r="GQS348" s="2"/>
      <c r="GQT348" s="2"/>
      <c r="GQU348" s="2"/>
      <c r="GQV348" s="2"/>
      <c r="GQW348" s="2"/>
      <c r="GQX348" s="2"/>
      <c r="GQY348" s="2"/>
      <c r="GQZ348" s="2"/>
      <c r="GRA348" s="2"/>
      <c r="GRB348" s="2"/>
      <c r="GRC348" s="2"/>
      <c r="GRD348" s="2"/>
      <c r="GRE348" s="2"/>
      <c r="GRF348" s="2"/>
      <c r="GRG348" s="2"/>
      <c r="GRH348" s="2"/>
      <c r="GRI348" s="2"/>
      <c r="GRJ348" s="2"/>
      <c r="GRK348" s="2"/>
      <c r="GRL348" s="2"/>
      <c r="GRM348" s="2"/>
      <c r="GRN348" s="2"/>
      <c r="GRO348" s="2"/>
      <c r="GRP348" s="2"/>
      <c r="GRQ348" s="2"/>
      <c r="GRR348" s="2"/>
      <c r="GRS348" s="2"/>
      <c r="GRT348" s="2"/>
      <c r="GRU348" s="2"/>
      <c r="GRV348" s="2"/>
      <c r="GRW348" s="2"/>
      <c r="GRX348" s="2"/>
      <c r="GRY348" s="2"/>
      <c r="GRZ348" s="2"/>
      <c r="GSA348" s="2"/>
      <c r="GSB348" s="2"/>
      <c r="GSC348" s="2"/>
      <c r="GSD348" s="2"/>
      <c r="GSE348" s="2"/>
      <c r="GSF348" s="2"/>
      <c r="GSG348" s="2"/>
      <c r="GSH348" s="2"/>
      <c r="GSI348" s="2"/>
      <c r="GSJ348" s="2"/>
      <c r="GSK348" s="2"/>
      <c r="GSL348" s="2"/>
      <c r="GSM348" s="2"/>
      <c r="GSN348" s="2"/>
      <c r="GSO348" s="2"/>
      <c r="GSP348" s="2"/>
      <c r="GSQ348" s="2"/>
      <c r="GSR348" s="2"/>
      <c r="GSS348" s="2"/>
      <c r="GST348" s="2"/>
      <c r="GSU348" s="2"/>
      <c r="GSV348" s="2"/>
      <c r="GSW348" s="2"/>
      <c r="GSX348" s="2"/>
      <c r="GSY348" s="2"/>
      <c r="GSZ348" s="2"/>
      <c r="GTA348" s="2"/>
      <c r="GTB348" s="2"/>
      <c r="GTC348" s="2"/>
      <c r="GTD348" s="2"/>
      <c r="GTE348" s="2"/>
      <c r="GTF348" s="2"/>
      <c r="GTG348" s="2"/>
      <c r="GTH348" s="2"/>
      <c r="GTI348" s="2"/>
      <c r="GTJ348" s="2"/>
      <c r="GTK348" s="2"/>
      <c r="GTL348" s="2"/>
      <c r="GTM348" s="2"/>
      <c r="GTN348" s="2"/>
      <c r="GTO348" s="2"/>
      <c r="GTP348" s="2"/>
      <c r="GTQ348" s="2"/>
      <c r="GTR348" s="2"/>
      <c r="GTS348" s="2"/>
      <c r="GTT348" s="2"/>
      <c r="GTU348" s="2"/>
      <c r="GTV348" s="2"/>
      <c r="GTW348" s="2"/>
      <c r="GTX348" s="2"/>
      <c r="GTY348" s="2"/>
      <c r="GTZ348" s="2"/>
      <c r="GUA348" s="2"/>
      <c r="GUB348" s="2"/>
      <c r="GUC348" s="2"/>
      <c r="GUD348" s="2"/>
      <c r="GUE348" s="2"/>
      <c r="GUF348" s="2"/>
      <c r="GUG348" s="2"/>
      <c r="GUH348" s="2"/>
      <c r="GUI348" s="2"/>
      <c r="GUJ348" s="2"/>
      <c r="GUK348" s="2"/>
      <c r="GUL348" s="2"/>
      <c r="GUM348" s="2"/>
      <c r="GUN348" s="2"/>
      <c r="GUO348" s="2"/>
      <c r="GUP348" s="2"/>
      <c r="GUQ348" s="2"/>
      <c r="GUR348" s="2"/>
      <c r="GUS348" s="2"/>
      <c r="GUT348" s="2"/>
      <c r="GUU348" s="2"/>
      <c r="GUV348" s="2"/>
      <c r="GUW348" s="2"/>
      <c r="GUX348" s="2"/>
      <c r="GUY348" s="2"/>
      <c r="GUZ348" s="2"/>
      <c r="GVA348" s="2"/>
      <c r="GVB348" s="2"/>
      <c r="GVC348" s="2"/>
      <c r="GVD348" s="2"/>
      <c r="GVE348" s="2"/>
      <c r="GVF348" s="2"/>
      <c r="GVG348" s="2"/>
      <c r="GVH348" s="2"/>
      <c r="GVI348" s="2"/>
      <c r="GVJ348" s="2"/>
      <c r="GVK348" s="2"/>
      <c r="GVL348" s="2"/>
      <c r="GVM348" s="2"/>
      <c r="GVN348" s="2"/>
      <c r="GVO348" s="2"/>
      <c r="GVP348" s="2"/>
      <c r="GVQ348" s="2"/>
      <c r="GVR348" s="2"/>
      <c r="GVS348" s="2"/>
      <c r="GVT348" s="2"/>
      <c r="GVU348" s="2"/>
      <c r="GVV348" s="2"/>
      <c r="GVW348" s="2"/>
      <c r="GVX348" s="2"/>
      <c r="GVY348" s="2"/>
      <c r="GVZ348" s="2"/>
      <c r="GWA348" s="2"/>
      <c r="GWB348" s="2"/>
      <c r="GWC348" s="2"/>
      <c r="GWD348" s="2"/>
      <c r="GWE348" s="2"/>
      <c r="GWF348" s="2"/>
      <c r="GWG348" s="2"/>
      <c r="GWH348" s="2"/>
      <c r="GWI348" s="2"/>
      <c r="GWJ348" s="2"/>
      <c r="GWK348" s="2"/>
      <c r="GWL348" s="2"/>
      <c r="GWM348" s="2"/>
      <c r="GWN348" s="2"/>
      <c r="GWO348" s="2"/>
      <c r="GWP348" s="2"/>
      <c r="GWQ348" s="2"/>
      <c r="GWR348" s="2"/>
      <c r="GWS348" s="2"/>
      <c r="GWT348" s="2"/>
      <c r="GWU348" s="2"/>
      <c r="GWV348" s="2"/>
      <c r="GWW348" s="2"/>
      <c r="GWX348" s="2"/>
      <c r="GWY348" s="2"/>
      <c r="GWZ348" s="2"/>
      <c r="GXA348" s="2"/>
      <c r="GXB348" s="2"/>
      <c r="GXC348" s="2"/>
      <c r="GXD348" s="2"/>
      <c r="GXE348" s="2"/>
      <c r="GXF348" s="2"/>
      <c r="GXG348" s="2"/>
      <c r="GXH348" s="2"/>
      <c r="GXI348" s="2"/>
      <c r="GXJ348" s="2"/>
      <c r="GXK348" s="2"/>
      <c r="GXL348" s="2"/>
      <c r="GXM348" s="2"/>
      <c r="GXN348" s="2"/>
      <c r="GXO348" s="2"/>
      <c r="GXP348" s="2"/>
      <c r="GXQ348" s="2"/>
      <c r="GXR348" s="2"/>
      <c r="GXS348" s="2"/>
      <c r="GXT348" s="2"/>
      <c r="GXU348" s="2"/>
      <c r="GXV348" s="2"/>
      <c r="GXW348" s="2"/>
      <c r="GXX348" s="2"/>
      <c r="GXY348" s="2"/>
      <c r="GXZ348" s="2"/>
      <c r="GYA348" s="2"/>
      <c r="GYB348" s="2"/>
      <c r="GYC348" s="2"/>
      <c r="GYD348" s="2"/>
      <c r="GYE348" s="2"/>
      <c r="GYF348" s="2"/>
      <c r="GYG348" s="2"/>
      <c r="GYH348" s="2"/>
      <c r="GYI348" s="2"/>
      <c r="GYJ348" s="2"/>
      <c r="GYK348" s="2"/>
      <c r="GYL348" s="2"/>
      <c r="GYM348" s="2"/>
      <c r="GYN348" s="2"/>
      <c r="GYO348" s="2"/>
      <c r="GYP348" s="2"/>
      <c r="GYQ348" s="2"/>
      <c r="GYR348" s="2"/>
      <c r="GYS348" s="2"/>
      <c r="GYT348" s="2"/>
      <c r="GYU348" s="2"/>
      <c r="GYV348" s="2"/>
      <c r="GYW348" s="2"/>
      <c r="GYX348" s="2"/>
      <c r="GYY348" s="2"/>
      <c r="GYZ348" s="2"/>
      <c r="GZA348" s="2"/>
      <c r="GZB348" s="2"/>
      <c r="GZC348" s="2"/>
      <c r="GZD348" s="2"/>
      <c r="GZE348" s="2"/>
      <c r="GZF348" s="2"/>
      <c r="GZG348" s="2"/>
      <c r="GZH348" s="2"/>
      <c r="GZI348" s="2"/>
      <c r="GZJ348" s="2"/>
      <c r="GZK348" s="2"/>
      <c r="GZL348" s="2"/>
      <c r="GZM348" s="2"/>
      <c r="GZN348" s="2"/>
      <c r="GZO348" s="2"/>
      <c r="GZP348" s="2"/>
      <c r="GZQ348" s="2"/>
      <c r="GZR348" s="2"/>
      <c r="GZS348" s="2"/>
      <c r="GZT348" s="2"/>
      <c r="GZU348" s="2"/>
      <c r="GZV348" s="2"/>
      <c r="GZW348" s="2"/>
      <c r="GZX348" s="2"/>
      <c r="GZY348" s="2"/>
      <c r="GZZ348" s="2"/>
      <c r="HAA348" s="2"/>
      <c r="HAB348" s="2"/>
      <c r="HAC348" s="2"/>
      <c r="HAD348" s="2"/>
      <c r="HAE348" s="2"/>
      <c r="HAF348" s="2"/>
      <c r="HAG348" s="2"/>
      <c r="HAH348" s="2"/>
      <c r="HAI348" s="2"/>
      <c r="HAJ348" s="2"/>
      <c r="HAK348" s="2"/>
      <c r="HAL348" s="2"/>
      <c r="HAM348" s="2"/>
      <c r="HAN348" s="2"/>
      <c r="HAO348" s="2"/>
      <c r="HAP348" s="2"/>
      <c r="HAQ348" s="2"/>
      <c r="HAR348" s="2"/>
      <c r="HAS348" s="2"/>
      <c r="HAT348" s="2"/>
      <c r="HAU348" s="2"/>
      <c r="HAV348" s="2"/>
      <c r="HAW348" s="2"/>
      <c r="HAX348" s="2"/>
      <c r="HAY348" s="2"/>
      <c r="HAZ348" s="2"/>
      <c r="HBA348" s="2"/>
      <c r="HBB348" s="2"/>
      <c r="HBC348" s="2"/>
      <c r="HBD348" s="2"/>
      <c r="HBE348" s="2"/>
      <c r="HBF348" s="2"/>
      <c r="HBG348" s="2"/>
      <c r="HBH348" s="2"/>
      <c r="HBI348" s="2"/>
      <c r="HBJ348" s="2"/>
      <c r="HBK348" s="2"/>
      <c r="HBL348" s="2"/>
      <c r="HBM348" s="2"/>
      <c r="HBN348" s="2"/>
      <c r="HBO348" s="2"/>
      <c r="HBP348" s="2"/>
      <c r="HBQ348" s="2"/>
      <c r="HBR348" s="2"/>
      <c r="HBS348" s="2"/>
      <c r="HBT348" s="2"/>
      <c r="HBU348" s="2"/>
      <c r="HBV348" s="2"/>
      <c r="HBW348" s="2"/>
      <c r="HBX348" s="2"/>
      <c r="HBY348" s="2"/>
      <c r="HBZ348" s="2"/>
      <c r="HCA348" s="2"/>
      <c r="HCB348" s="2"/>
      <c r="HCC348" s="2"/>
      <c r="HCD348" s="2"/>
      <c r="HCE348" s="2"/>
      <c r="HCF348" s="2"/>
      <c r="HCG348" s="2"/>
      <c r="HCH348" s="2"/>
      <c r="HCI348" s="2"/>
      <c r="HCJ348" s="2"/>
      <c r="HCK348" s="2"/>
      <c r="HCL348" s="2"/>
      <c r="HCM348" s="2"/>
      <c r="HCN348" s="2"/>
      <c r="HCO348" s="2"/>
      <c r="HCP348" s="2"/>
      <c r="HCQ348" s="2"/>
      <c r="HCR348" s="2"/>
      <c r="HCS348" s="2"/>
      <c r="HCT348" s="2"/>
      <c r="HCU348" s="2"/>
      <c r="HCV348" s="2"/>
      <c r="HCW348" s="2"/>
      <c r="HCX348" s="2"/>
      <c r="HCY348" s="2"/>
      <c r="HCZ348" s="2"/>
      <c r="HDA348" s="2"/>
      <c r="HDB348" s="2"/>
      <c r="HDC348" s="2"/>
      <c r="HDD348" s="2"/>
      <c r="HDE348" s="2"/>
      <c r="HDF348" s="2"/>
      <c r="HDG348" s="2"/>
      <c r="HDH348" s="2"/>
      <c r="HDI348" s="2"/>
      <c r="HDJ348" s="2"/>
      <c r="HDK348" s="2"/>
      <c r="HDL348" s="2"/>
      <c r="HDM348" s="2"/>
      <c r="HDN348" s="2"/>
      <c r="HDO348" s="2"/>
      <c r="HDP348" s="2"/>
      <c r="HDQ348" s="2"/>
      <c r="HDR348" s="2"/>
      <c r="HDS348" s="2"/>
      <c r="HDT348" s="2"/>
      <c r="HDU348" s="2"/>
      <c r="HDV348" s="2"/>
      <c r="HDW348" s="2"/>
      <c r="HDX348" s="2"/>
      <c r="HDY348" s="2"/>
      <c r="HDZ348" s="2"/>
      <c r="HEA348" s="2"/>
      <c r="HEB348" s="2"/>
      <c r="HEC348" s="2"/>
      <c r="HED348" s="2"/>
      <c r="HEE348" s="2"/>
      <c r="HEF348" s="2"/>
      <c r="HEG348" s="2"/>
      <c r="HEH348" s="2"/>
      <c r="HEI348" s="2"/>
      <c r="HEJ348" s="2"/>
      <c r="HEK348" s="2"/>
      <c r="HEL348" s="2"/>
      <c r="HEM348" s="2"/>
      <c r="HEN348" s="2"/>
      <c r="HEO348" s="2"/>
      <c r="HEP348" s="2"/>
      <c r="HEQ348" s="2"/>
      <c r="HER348" s="2"/>
      <c r="HES348" s="2"/>
      <c r="HET348" s="2"/>
      <c r="HEU348" s="2"/>
      <c r="HEV348" s="2"/>
      <c r="HEW348" s="2"/>
      <c r="HEX348" s="2"/>
      <c r="HEY348" s="2"/>
      <c r="HEZ348" s="2"/>
      <c r="HFA348" s="2"/>
      <c r="HFB348" s="2"/>
      <c r="HFC348" s="2"/>
      <c r="HFD348" s="2"/>
      <c r="HFE348" s="2"/>
      <c r="HFF348" s="2"/>
      <c r="HFG348" s="2"/>
      <c r="HFH348" s="2"/>
      <c r="HFI348" s="2"/>
      <c r="HFJ348" s="2"/>
      <c r="HFK348" s="2"/>
      <c r="HFL348" s="2"/>
      <c r="HFM348" s="2"/>
      <c r="HFN348" s="2"/>
      <c r="HFO348" s="2"/>
      <c r="HFP348" s="2"/>
      <c r="HFQ348" s="2"/>
      <c r="HFR348" s="2"/>
      <c r="HFS348" s="2"/>
      <c r="HFT348" s="2"/>
      <c r="HFU348" s="2"/>
      <c r="HFV348" s="2"/>
      <c r="HFW348" s="2"/>
      <c r="HFX348" s="2"/>
      <c r="HFY348" s="2"/>
      <c r="HFZ348" s="2"/>
      <c r="HGA348" s="2"/>
      <c r="HGB348" s="2"/>
      <c r="HGC348" s="2"/>
      <c r="HGD348" s="2"/>
      <c r="HGE348" s="2"/>
      <c r="HGF348" s="2"/>
      <c r="HGG348" s="2"/>
      <c r="HGH348" s="2"/>
      <c r="HGI348" s="2"/>
      <c r="HGJ348" s="2"/>
      <c r="HGK348" s="2"/>
      <c r="HGL348" s="2"/>
      <c r="HGM348" s="2"/>
      <c r="HGN348" s="2"/>
      <c r="HGO348" s="2"/>
      <c r="HGP348" s="2"/>
      <c r="HGQ348" s="2"/>
      <c r="HGR348" s="2"/>
      <c r="HGS348" s="2"/>
      <c r="HGT348" s="2"/>
      <c r="HGU348" s="2"/>
      <c r="HGV348" s="2"/>
      <c r="HGW348" s="2"/>
      <c r="HGX348" s="2"/>
      <c r="HGY348" s="2"/>
      <c r="HGZ348" s="2"/>
      <c r="HHA348" s="2"/>
      <c r="HHB348" s="2"/>
      <c r="HHC348" s="2"/>
      <c r="HHD348" s="2"/>
      <c r="HHE348" s="2"/>
      <c r="HHF348" s="2"/>
      <c r="HHG348" s="2"/>
      <c r="HHH348" s="2"/>
      <c r="HHI348" s="2"/>
      <c r="HHJ348" s="2"/>
      <c r="HHK348" s="2"/>
      <c r="HHL348" s="2"/>
      <c r="HHM348" s="2"/>
      <c r="HHN348" s="2"/>
      <c r="HHO348" s="2"/>
      <c r="HHP348" s="2"/>
      <c r="HHQ348" s="2"/>
      <c r="HHR348" s="2"/>
      <c r="HHS348" s="2"/>
      <c r="HHT348" s="2"/>
      <c r="HHU348" s="2"/>
      <c r="HHV348" s="2"/>
      <c r="HHW348" s="2"/>
      <c r="HHX348" s="2"/>
      <c r="HHY348" s="2"/>
      <c r="HHZ348" s="2"/>
      <c r="HIA348" s="2"/>
      <c r="HIB348" s="2"/>
      <c r="HIC348" s="2"/>
      <c r="HID348" s="2"/>
      <c r="HIE348" s="2"/>
      <c r="HIF348" s="2"/>
      <c r="HIG348" s="2"/>
      <c r="HIH348" s="2"/>
      <c r="HII348" s="2"/>
      <c r="HIJ348" s="2"/>
      <c r="HIK348" s="2"/>
      <c r="HIL348" s="2"/>
      <c r="HIM348" s="2"/>
      <c r="HIN348" s="2"/>
      <c r="HIO348" s="2"/>
      <c r="HIP348" s="2"/>
      <c r="HIQ348" s="2"/>
      <c r="HIR348" s="2"/>
      <c r="HIS348" s="2"/>
      <c r="HIT348" s="2"/>
      <c r="HIU348" s="2"/>
      <c r="HIV348" s="2"/>
      <c r="HIW348" s="2"/>
      <c r="HIX348" s="2"/>
      <c r="HIY348" s="2"/>
      <c r="HIZ348" s="2"/>
      <c r="HJA348" s="2"/>
      <c r="HJB348" s="2"/>
      <c r="HJC348" s="2"/>
      <c r="HJD348" s="2"/>
      <c r="HJE348" s="2"/>
      <c r="HJF348" s="2"/>
      <c r="HJG348" s="2"/>
      <c r="HJH348" s="2"/>
      <c r="HJI348" s="2"/>
      <c r="HJJ348" s="2"/>
      <c r="HJK348" s="2"/>
      <c r="HJL348" s="2"/>
      <c r="HJM348" s="2"/>
      <c r="HJN348" s="2"/>
      <c r="HJO348" s="2"/>
      <c r="HJP348" s="2"/>
      <c r="HJQ348" s="2"/>
      <c r="HJR348" s="2"/>
      <c r="HJS348" s="2"/>
      <c r="HJT348" s="2"/>
      <c r="HJU348" s="2"/>
      <c r="HJV348" s="2"/>
      <c r="HJW348" s="2"/>
      <c r="HJX348" s="2"/>
      <c r="HJY348" s="2"/>
      <c r="HJZ348" s="2"/>
      <c r="HKA348" s="2"/>
      <c r="HKB348" s="2"/>
      <c r="HKC348" s="2"/>
      <c r="HKD348" s="2"/>
      <c r="HKE348" s="2"/>
      <c r="HKF348" s="2"/>
      <c r="HKG348" s="2"/>
      <c r="HKH348" s="2"/>
      <c r="HKI348" s="2"/>
      <c r="HKJ348" s="2"/>
      <c r="HKK348" s="2"/>
      <c r="HKL348" s="2"/>
      <c r="HKM348" s="2"/>
      <c r="HKN348" s="2"/>
      <c r="HKO348" s="2"/>
      <c r="HKP348" s="2"/>
      <c r="HKQ348" s="2"/>
      <c r="HKR348" s="2"/>
      <c r="HKS348" s="2"/>
      <c r="HKT348" s="2"/>
      <c r="HKU348" s="2"/>
      <c r="HKV348" s="2"/>
      <c r="HKW348" s="2"/>
      <c r="HKX348" s="2"/>
      <c r="HKY348" s="2"/>
      <c r="HKZ348" s="2"/>
      <c r="HLA348" s="2"/>
      <c r="HLB348" s="2"/>
      <c r="HLC348" s="2"/>
      <c r="HLD348" s="2"/>
      <c r="HLE348" s="2"/>
      <c r="HLF348" s="2"/>
      <c r="HLG348" s="2"/>
      <c r="HLH348" s="2"/>
      <c r="HLI348" s="2"/>
      <c r="HLJ348" s="2"/>
      <c r="HLK348" s="2"/>
      <c r="HLL348" s="2"/>
      <c r="HLM348" s="2"/>
      <c r="HLN348" s="2"/>
      <c r="HLO348" s="2"/>
      <c r="HLP348" s="2"/>
      <c r="HLQ348" s="2"/>
      <c r="HLR348" s="2"/>
      <c r="HLS348" s="2"/>
      <c r="HLT348" s="2"/>
      <c r="HLU348" s="2"/>
      <c r="HLV348" s="2"/>
      <c r="HLW348" s="2"/>
      <c r="HLX348" s="2"/>
      <c r="HLY348" s="2"/>
      <c r="HLZ348" s="2"/>
      <c r="HMA348" s="2"/>
      <c r="HMB348" s="2"/>
      <c r="HMC348" s="2"/>
      <c r="HMD348" s="2"/>
      <c r="HME348" s="2"/>
      <c r="HMF348" s="2"/>
      <c r="HMG348" s="2"/>
      <c r="HMH348" s="2"/>
      <c r="HMI348" s="2"/>
      <c r="HMJ348" s="2"/>
      <c r="HMK348" s="2"/>
      <c r="HML348" s="2"/>
      <c r="HMM348" s="2"/>
      <c r="HMN348" s="2"/>
      <c r="HMO348" s="2"/>
      <c r="HMP348" s="2"/>
      <c r="HMQ348" s="2"/>
      <c r="HMR348" s="2"/>
      <c r="HMS348" s="2"/>
      <c r="HMT348" s="2"/>
      <c r="HMU348" s="2"/>
      <c r="HMV348" s="2"/>
      <c r="HMW348" s="2"/>
      <c r="HMX348" s="2"/>
      <c r="HMY348" s="2"/>
      <c r="HMZ348" s="2"/>
      <c r="HNA348" s="2"/>
      <c r="HNB348" s="2"/>
      <c r="HNC348" s="2"/>
      <c r="HND348" s="2"/>
      <c r="HNE348" s="2"/>
      <c r="HNF348" s="2"/>
      <c r="HNG348" s="2"/>
      <c r="HNH348" s="2"/>
      <c r="HNI348" s="2"/>
      <c r="HNJ348" s="2"/>
      <c r="HNK348" s="2"/>
      <c r="HNL348" s="2"/>
      <c r="HNM348" s="2"/>
      <c r="HNN348" s="2"/>
      <c r="HNO348" s="2"/>
      <c r="HNP348" s="2"/>
      <c r="HNQ348" s="2"/>
      <c r="HNR348" s="2"/>
      <c r="HNS348" s="2"/>
      <c r="HNT348" s="2"/>
      <c r="HNU348" s="2"/>
      <c r="HNV348" s="2"/>
      <c r="HNW348" s="2"/>
      <c r="HNX348" s="2"/>
      <c r="HNY348" s="2"/>
      <c r="HNZ348" s="2"/>
      <c r="HOA348" s="2"/>
      <c r="HOB348" s="2"/>
      <c r="HOC348" s="2"/>
      <c r="HOD348" s="2"/>
      <c r="HOE348" s="2"/>
      <c r="HOF348" s="2"/>
      <c r="HOG348" s="2"/>
      <c r="HOH348" s="2"/>
      <c r="HOI348" s="2"/>
      <c r="HOJ348" s="2"/>
      <c r="HOK348" s="2"/>
      <c r="HOL348" s="2"/>
      <c r="HOM348" s="2"/>
      <c r="HON348" s="2"/>
      <c r="HOO348" s="2"/>
      <c r="HOP348" s="2"/>
      <c r="HOQ348" s="2"/>
      <c r="HOR348" s="2"/>
      <c r="HOS348" s="2"/>
      <c r="HOT348" s="2"/>
      <c r="HOU348" s="2"/>
      <c r="HOV348" s="2"/>
      <c r="HOW348" s="2"/>
      <c r="HOX348" s="2"/>
      <c r="HOY348" s="2"/>
      <c r="HOZ348" s="2"/>
      <c r="HPA348" s="2"/>
      <c r="HPB348" s="2"/>
      <c r="HPC348" s="2"/>
      <c r="HPD348" s="2"/>
      <c r="HPE348" s="2"/>
      <c r="HPF348" s="2"/>
      <c r="HPG348" s="2"/>
      <c r="HPH348" s="2"/>
      <c r="HPI348" s="2"/>
      <c r="HPJ348" s="2"/>
      <c r="HPK348" s="2"/>
      <c r="HPL348" s="2"/>
      <c r="HPM348" s="2"/>
      <c r="HPN348" s="2"/>
      <c r="HPO348" s="2"/>
      <c r="HPP348" s="2"/>
      <c r="HPQ348" s="2"/>
      <c r="HPR348" s="2"/>
      <c r="HPS348" s="2"/>
      <c r="HPT348" s="2"/>
      <c r="HPU348" s="2"/>
      <c r="HPV348" s="2"/>
      <c r="HPW348" s="2"/>
      <c r="HPX348" s="2"/>
      <c r="HPY348" s="2"/>
      <c r="HPZ348" s="2"/>
      <c r="HQA348" s="2"/>
      <c r="HQB348" s="2"/>
      <c r="HQC348" s="2"/>
      <c r="HQD348" s="2"/>
      <c r="HQE348" s="2"/>
      <c r="HQF348" s="2"/>
      <c r="HQG348" s="2"/>
      <c r="HQH348" s="2"/>
      <c r="HQI348" s="2"/>
      <c r="HQJ348" s="2"/>
      <c r="HQK348" s="2"/>
      <c r="HQL348" s="2"/>
      <c r="HQM348" s="2"/>
      <c r="HQN348" s="2"/>
      <c r="HQO348" s="2"/>
      <c r="HQP348" s="2"/>
      <c r="HQQ348" s="2"/>
      <c r="HQR348" s="2"/>
      <c r="HQS348" s="2"/>
      <c r="HQT348" s="2"/>
      <c r="HQU348" s="2"/>
      <c r="HQV348" s="2"/>
      <c r="HQW348" s="2"/>
      <c r="HQX348" s="2"/>
      <c r="HQY348" s="2"/>
      <c r="HQZ348" s="2"/>
      <c r="HRA348" s="2"/>
      <c r="HRB348" s="2"/>
      <c r="HRC348" s="2"/>
      <c r="HRD348" s="2"/>
      <c r="HRE348" s="2"/>
      <c r="HRF348" s="2"/>
      <c r="HRG348" s="2"/>
      <c r="HRH348" s="2"/>
      <c r="HRI348" s="2"/>
      <c r="HRJ348" s="2"/>
      <c r="HRK348" s="2"/>
      <c r="HRL348" s="2"/>
      <c r="HRM348" s="2"/>
      <c r="HRN348" s="2"/>
      <c r="HRO348" s="2"/>
      <c r="HRP348" s="2"/>
      <c r="HRQ348" s="2"/>
      <c r="HRR348" s="2"/>
      <c r="HRS348" s="2"/>
      <c r="HRT348" s="2"/>
      <c r="HRU348" s="2"/>
      <c r="HRV348" s="2"/>
      <c r="HRW348" s="2"/>
      <c r="HRX348" s="2"/>
      <c r="HRY348" s="2"/>
      <c r="HRZ348" s="2"/>
      <c r="HSA348" s="2"/>
      <c r="HSB348" s="2"/>
      <c r="HSC348" s="2"/>
      <c r="HSD348" s="2"/>
      <c r="HSE348" s="2"/>
      <c r="HSF348" s="2"/>
      <c r="HSG348" s="2"/>
      <c r="HSH348" s="2"/>
      <c r="HSI348" s="2"/>
      <c r="HSJ348" s="2"/>
      <c r="HSK348" s="2"/>
      <c r="HSL348" s="2"/>
      <c r="HSM348" s="2"/>
      <c r="HSN348" s="2"/>
      <c r="HSO348" s="2"/>
      <c r="HSP348" s="2"/>
      <c r="HSQ348" s="2"/>
      <c r="HSR348" s="2"/>
      <c r="HSS348" s="2"/>
      <c r="HST348" s="2"/>
      <c r="HSU348" s="2"/>
      <c r="HSV348" s="2"/>
      <c r="HSW348" s="2"/>
      <c r="HSX348" s="2"/>
      <c r="HSY348" s="2"/>
      <c r="HSZ348" s="2"/>
      <c r="HTA348" s="2"/>
      <c r="HTB348" s="2"/>
      <c r="HTC348" s="2"/>
      <c r="HTD348" s="2"/>
      <c r="HTE348" s="2"/>
      <c r="HTF348" s="2"/>
      <c r="HTG348" s="2"/>
      <c r="HTH348" s="2"/>
      <c r="HTI348" s="2"/>
      <c r="HTJ348" s="2"/>
      <c r="HTK348" s="2"/>
      <c r="HTL348" s="2"/>
      <c r="HTM348" s="2"/>
      <c r="HTN348" s="2"/>
      <c r="HTO348" s="2"/>
      <c r="HTP348" s="2"/>
      <c r="HTQ348" s="2"/>
      <c r="HTR348" s="2"/>
      <c r="HTS348" s="2"/>
      <c r="HTT348" s="2"/>
      <c r="HTU348" s="2"/>
      <c r="HTV348" s="2"/>
      <c r="HTW348" s="2"/>
      <c r="HTX348" s="2"/>
      <c r="HTY348" s="2"/>
      <c r="HTZ348" s="2"/>
      <c r="HUA348" s="2"/>
      <c r="HUB348" s="2"/>
      <c r="HUC348" s="2"/>
      <c r="HUD348" s="2"/>
      <c r="HUE348" s="2"/>
      <c r="HUF348" s="2"/>
      <c r="HUG348" s="2"/>
      <c r="HUH348" s="2"/>
      <c r="HUI348" s="2"/>
      <c r="HUJ348" s="2"/>
      <c r="HUK348" s="2"/>
      <c r="HUL348" s="2"/>
      <c r="HUM348" s="2"/>
      <c r="HUN348" s="2"/>
      <c r="HUO348" s="2"/>
      <c r="HUP348" s="2"/>
      <c r="HUQ348" s="2"/>
      <c r="HUR348" s="2"/>
      <c r="HUS348" s="2"/>
      <c r="HUT348" s="2"/>
      <c r="HUU348" s="2"/>
      <c r="HUV348" s="2"/>
      <c r="HUW348" s="2"/>
      <c r="HUX348" s="2"/>
      <c r="HUY348" s="2"/>
      <c r="HUZ348" s="2"/>
      <c r="HVA348" s="2"/>
      <c r="HVB348" s="2"/>
      <c r="HVC348" s="2"/>
      <c r="HVD348" s="2"/>
      <c r="HVE348" s="2"/>
      <c r="HVF348" s="2"/>
      <c r="HVG348" s="2"/>
      <c r="HVH348" s="2"/>
      <c r="HVI348" s="2"/>
      <c r="HVJ348" s="2"/>
      <c r="HVK348" s="2"/>
      <c r="HVL348" s="2"/>
      <c r="HVM348" s="2"/>
      <c r="HVN348" s="2"/>
      <c r="HVO348" s="2"/>
      <c r="HVP348" s="2"/>
      <c r="HVQ348" s="2"/>
      <c r="HVR348" s="2"/>
      <c r="HVS348" s="2"/>
      <c r="HVT348" s="2"/>
      <c r="HVU348" s="2"/>
      <c r="HVV348" s="2"/>
      <c r="HVW348" s="2"/>
      <c r="HVX348" s="2"/>
      <c r="HVY348" s="2"/>
      <c r="HVZ348" s="2"/>
      <c r="HWA348" s="2"/>
      <c r="HWB348" s="2"/>
      <c r="HWC348" s="2"/>
      <c r="HWD348" s="2"/>
      <c r="HWE348" s="2"/>
      <c r="HWF348" s="2"/>
      <c r="HWG348" s="2"/>
      <c r="HWH348" s="2"/>
      <c r="HWI348" s="2"/>
      <c r="HWJ348" s="2"/>
      <c r="HWK348" s="2"/>
      <c r="HWL348" s="2"/>
      <c r="HWM348" s="2"/>
      <c r="HWN348" s="2"/>
      <c r="HWO348" s="2"/>
      <c r="HWP348" s="2"/>
      <c r="HWQ348" s="2"/>
      <c r="HWR348" s="2"/>
      <c r="HWS348" s="2"/>
      <c r="HWT348" s="2"/>
      <c r="HWU348" s="2"/>
      <c r="HWV348" s="2"/>
      <c r="HWW348" s="2"/>
      <c r="HWX348" s="2"/>
      <c r="HWY348" s="2"/>
      <c r="HWZ348" s="2"/>
      <c r="HXA348" s="2"/>
      <c r="HXB348" s="2"/>
      <c r="HXC348" s="2"/>
      <c r="HXD348" s="2"/>
      <c r="HXE348" s="2"/>
      <c r="HXF348" s="2"/>
      <c r="HXG348" s="2"/>
      <c r="HXH348" s="2"/>
      <c r="HXI348" s="2"/>
      <c r="HXJ348" s="2"/>
      <c r="HXK348" s="2"/>
      <c r="HXL348" s="2"/>
      <c r="HXM348" s="2"/>
      <c r="HXN348" s="2"/>
      <c r="HXO348" s="2"/>
      <c r="HXP348" s="2"/>
      <c r="HXQ348" s="2"/>
      <c r="HXR348" s="2"/>
      <c r="HXS348" s="2"/>
      <c r="HXT348" s="2"/>
      <c r="HXU348" s="2"/>
      <c r="HXV348" s="2"/>
      <c r="HXW348" s="2"/>
      <c r="HXX348" s="2"/>
      <c r="HXY348" s="2"/>
      <c r="HXZ348" s="2"/>
      <c r="HYA348" s="2"/>
      <c r="HYB348" s="2"/>
      <c r="HYC348" s="2"/>
      <c r="HYD348" s="2"/>
      <c r="HYE348" s="2"/>
      <c r="HYF348" s="2"/>
      <c r="HYG348" s="2"/>
      <c r="HYH348" s="2"/>
      <c r="HYI348" s="2"/>
      <c r="HYJ348" s="2"/>
      <c r="HYK348" s="2"/>
      <c r="HYL348" s="2"/>
      <c r="HYM348" s="2"/>
      <c r="HYN348" s="2"/>
      <c r="HYO348" s="2"/>
      <c r="HYP348" s="2"/>
      <c r="HYQ348" s="2"/>
      <c r="HYR348" s="2"/>
      <c r="HYS348" s="2"/>
      <c r="HYT348" s="2"/>
      <c r="HYU348" s="2"/>
      <c r="HYV348" s="2"/>
      <c r="HYW348" s="2"/>
      <c r="HYX348" s="2"/>
      <c r="HYY348" s="2"/>
      <c r="HYZ348" s="2"/>
      <c r="HZA348" s="2"/>
      <c r="HZB348" s="2"/>
      <c r="HZC348" s="2"/>
      <c r="HZD348" s="2"/>
      <c r="HZE348" s="2"/>
      <c r="HZF348" s="2"/>
      <c r="HZG348" s="2"/>
      <c r="HZH348" s="2"/>
      <c r="HZI348" s="2"/>
      <c r="HZJ348" s="2"/>
      <c r="HZK348" s="2"/>
      <c r="HZL348" s="2"/>
      <c r="HZM348" s="2"/>
      <c r="HZN348" s="2"/>
      <c r="HZO348" s="2"/>
      <c r="HZP348" s="2"/>
      <c r="HZQ348" s="2"/>
      <c r="HZR348" s="2"/>
      <c r="HZS348" s="2"/>
      <c r="HZT348" s="2"/>
      <c r="HZU348" s="2"/>
      <c r="HZV348" s="2"/>
      <c r="HZW348" s="2"/>
      <c r="HZX348" s="2"/>
      <c r="HZY348" s="2"/>
      <c r="HZZ348" s="2"/>
      <c r="IAA348" s="2"/>
      <c r="IAB348" s="2"/>
      <c r="IAC348" s="2"/>
      <c r="IAD348" s="2"/>
      <c r="IAE348" s="2"/>
      <c r="IAF348" s="2"/>
      <c r="IAG348" s="2"/>
      <c r="IAH348" s="2"/>
      <c r="IAI348" s="2"/>
      <c r="IAJ348" s="2"/>
      <c r="IAK348" s="2"/>
      <c r="IAL348" s="2"/>
      <c r="IAM348" s="2"/>
      <c r="IAN348" s="2"/>
      <c r="IAO348" s="2"/>
      <c r="IAP348" s="2"/>
      <c r="IAQ348" s="2"/>
      <c r="IAR348" s="2"/>
      <c r="IAS348" s="2"/>
      <c r="IAT348" s="2"/>
      <c r="IAU348" s="2"/>
      <c r="IAV348" s="2"/>
      <c r="IAW348" s="2"/>
      <c r="IAX348" s="2"/>
      <c r="IAY348" s="2"/>
      <c r="IAZ348" s="2"/>
      <c r="IBA348" s="2"/>
      <c r="IBB348" s="2"/>
      <c r="IBC348" s="2"/>
      <c r="IBD348" s="2"/>
      <c r="IBE348" s="2"/>
      <c r="IBF348" s="2"/>
      <c r="IBG348" s="2"/>
      <c r="IBH348" s="2"/>
      <c r="IBI348" s="2"/>
      <c r="IBJ348" s="2"/>
      <c r="IBK348" s="2"/>
      <c r="IBL348" s="2"/>
      <c r="IBM348" s="2"/>
      <c r="IBN348" s="2"/>
      <c r="IBO348" s="2"/>
      <c r="IBP348" s="2"/>
      <c r="IBQ348" s="2"/>
      <c r="IBR348" s="2"/>
      <c r="IBS348" s="2"/>
      <c r="IBT348" s="2"/>
      <c r="IBU348" s="2"/>
      <c r="IBV348" s="2"/>
      <c r="IBW348" s="2"/>
      <c r="IBX348" s="2"/>
      <c r="IBY348" s="2"/>
      <c r="IBZ348" s="2"/>
      <c r="ICA348" s="2"/>
      <c r="ICB348" s="2"/>
      <c r="ICC348" s="2"/>
      <c r="ICD348" s="2"/>
      <c r="ICE348" s="2"/>
      <c r="ICF348" s="2"/>
      <c r="ICG348" s="2"/>
      <c r="ICH348" s="2"/>
      <c r="ICI348" s="2"/>
      <c r="ICJ348" s="2"/>
      <c r="ICK348" s="2"/>
      <c r="ICL348" s="2"/>
      <c r="ICM348" s="2"/>
      <c r="ICN348" s="2"/>
      <c r="ICO348" s="2"/>
      <c r="ICP348" s="2"/>
      <c r="ICQ348" s="2"/>
      <c r="ICR348" s="2"/>
      <c r="ICS348" s="2"/>
      <c r="ICT348" s="2"/>
      <c r="ICU348" s="2"/>
      <c r="ICV348" s="2"/>
      <c r="ICW348" s="2"/>
      <c r="ICX348" s="2"/>
      <c r="ICY348" s="2"/>
      <c r="ICZ348" s="2"/>
      <c r="IDA348" s="2"/>
      <c r="IDB348" s="2"/>
      <c r="IDC348" s="2"/>
      <c r="IDD348" s="2"/>
      <c r="IDE348" s="2"/>
      <c r="IDF348" s="2"/>
      <c r="IDG348" s="2"/>
      <c r="IDH348" s="2"/>
      <c r="IDI348" s="2"/>
      <c r="IDJ348" s="2"/>
      <c r="IDK348" s="2"/>
      <c r="IDL348" s="2"/>
      <c r="IDM348" s="2"/>
      <c r="IDN348" s="2"/>
      <c r="IDO348" s="2"/>
      <c r="IDP348" s="2"/>
      <c r="IDQ348" s="2"/>
      <c r="IDR348" s="2"/>
      <c r="IDS348" s="2"/>
      <c r="IDT348" s="2"/>
      <c r="IDU348" s="2"/>
      <c r="IDV348" s="2"/>
      <c r="IDW348" s="2"/>
      <c r="IDX348" s="2"/>
      <c r="IDY348" s="2"/>
      <c r="IDZ348" s="2"/>
      <c r="IEA348" s="2"/>
      <c r="IEB348" s="2"/>
      <c r="IEC348" s="2"/>
      <c r="IED348" s="2"/>
      <c r="IEE348" s="2"/>
      <c r="IEF348" s="2"/>
      <c r="IEG348" s="2"/>
      <c r="IEH348" s="2"/>
      <c r="IEI348" s="2"/>
      <c r="IEJ348" s="2"/>
      <c r="IEK348" s="2"/>
      <c r="IEL348" s="2"/>
      <c r="IEM348" s="2"/>
      <c r="IEN348" s="2"/>
      <c r="IEO348" s="2"/>
      <c r="IEP348" s="2"/>
      <c r="IEQ348" s="2"/>
      <c r="IER348" s="2"/>
      <c r="IES348" s="2"/>
      <c r="IET348" s="2"/>
      <c r="IEU348" s="2"/>
      <c r="IEV348" s="2"/>
      <c r="IEW348" s="2"/>
      <c r="IEX348" s="2"/>
      <c r="IEY348" s="2"/>
      <c r="IEZ348" s="2"/>
      <c r="IFA348" s="2"/>
      <c r="IFB348" s="2"/>
      <c r="IFC348" s="2"/>
      <c r="IFD348" s="2"/>
      <c r="IFE348" s="2"/>
      <c r="IFF348" s="2"/>
      <c r="IFG348" s="2"/>
      <c r="IFH348" s="2"/>
      <c r="IFI348" s="2"/>
      <c r="IFJ348" s="2"/>
      <c r="IFK348" s="2"/>
      <c r="IFL348" s="2"/>
      <c r="IFM348" s="2"/>
      <c r="IFN348" s="2"/>
      <c r="IFO348" s="2"/>
      <c r="IFP348" s="2"/>
      <c r="IFQ348" s="2"/>
      <c r="IFR348" s="2"/>
      <c r="IFS348" s="2"/>
      <c r="IFT348" s="2"/>
      <c r="IFU348" s="2"/>
      <c r="IFV348" s="2"/>
      <c r="IFW348" s="2"/>
      <c r="IFX348" s="2"/>
      <c r="IFY348" s="2"/>
      <c r="IFZ348" s="2"/>
      <c r="IGA348" s="2"/>
      <c r="IGB348" s="2"/>
      <c r="IGC348" s="2"/>
      <c r="IGD348" s="2"/>
      <c r="IGE348" s="2"/>
      <c r="IGF348" s="2"/>
      <c r="IGG348" s="2"/>
      <c r="IGH348" s="2"/>
      <c r="IGI348" s="2"/>
      <c r="IGJ348" s="2"/>
      <c r="IGK348" s="2"/>
      <c r="IGL348" s="2"/>
      <c r="IGM348" s="2"/>
      <c r="IGN348" s="2"/>
      <c r="IGO348" s="2"/>
      <c r="IGP348" s="2"/>
      <c r="IGQ348" s="2"/>
      <c r="IGR348" s="2"/>
      <c r="IGS348" s="2"/>
      <c r="IGT348" s="2"/>
      <c r="IGU348" s="2"/>
      <c r="IGV348" s="2"/>
      <c r="IGW348" s="2"/>
      <c r="IGX348" s="2"/>
      <c r="IGY348" s="2"/>
      <c r="IGZ348" s="2"/>
      <c r="IHA348" s="2"/>
      <c r="IHB348" s="2"/>
      <c r="IHC348" s="2"/>
      <c r="IHD348" s="2"/>
      <c r="IHE348" s="2"/>
      <c r="IHF348" s="2"/>
      <c r="IHG348" s="2"/>
      <c r="IHH348" s="2"/>
      <c r="IHI348" s="2"/>
      <c r="IHJ348" s="2"/>
      <c r="IHK348" s="2"/>
      <c r="IHL348" s="2"/>
      <c r="IHM348" s="2"/>
      <c r="IHN348" s="2"/>
      <c r="IHO348" s="2"/>
      <c r="IHP348" s="2"/>
      <c r="IHQ348" s="2"/>
      <c r="IHR348" s="2"/>
      <c r="IHS348" s="2"/>
      <c r="IHT348" s="2"/>
      <c r="IHU348" s="2"/>
      <c r="IHV348" s="2"/>
      <c r="IHW348" s="2"/>
      <c r="IHX348" s="2"/>
      <c r="IHY348" s="2"/>
      <c r="IHZ348" s="2"/>
      <c r="IIA348" s="2"/>
      <c r="IIB348" s="2"/>
      <c r="IIC348" s="2"/>
      <c r="IID348" s="2"/>
      <c r="IIE348" s="2"/>
      <c r="IIF348" s="2"/>
      <c r="IIG348" s="2"/>
      <c r="IIH348" s="2"/>
      <c r="III348" s="2"/>
      <c r="IIJ348" s="2"/>
      <c r="IIK348" s="2"/>
      <c r="IIL348" s="2"/>
      <c r="IIM348" s="2"/>
      <c r="IIN348" s="2"/>
      <c r="IIO348" s="2"/>
      <c r="IIP348" s="2"/>
      <c r="IIQ348" s="2"/>
      <c r="IIR348" s="2"/>
      <c r="IIS348" s="2"/>
      <c r="IIT348" s="2"/>
      <c r="IIU348" s="2"/>
      <c r="IIV348" s="2"/>
      <c r="IIW348" s="2"/>
      <c r="IIX348" s="2"/>
      <c r="IIY348" s="2"/>
      <c r="IIZ348" s="2"/>
      <c r="IJA348" s="2"/>
      <c r="IJB348" s="2"/>
      <c r="IJC348" s="2"/>
      <c r="IJD348" s="2"/>
      <c r="IJE348" s="2"/>
      <c r="IJF348" s="2"/>
      <c r="IJG348" s="2"/>
      <c r="IJH348" s="2"/>
      <c r="IJI348" s="2"/>
      <c r="IJJ348" s="2"/>
      <c r="IJK348" s="2"/>
      <c r="IJL348" s="2"/>
      <c r="IJM348" s="2"/>
      <c r="IJN348" s="2"/>
      <c r="IJO348" s="2"/>
      <c r="IJP348" s="2"/>
      <c r="IJQ348" s="2"/>
      <c r="IJR348" s="2"/>
      <c r="IJS348" s="2"/>
      <c r="IJT348" s="2"/>
      <c r="IJU348" s="2"/>
      <c r="IJV348" s="2"/>
      <c r="IJW348" s="2"/>
      <c r="IJX348" s="2"/>
      <c r="IJY348" s="2"/>
      <c r="IJZ348" s="2"/>
      <c r="IKA348" s="2"/>
      <c r="IKB348" s="2"/>
      <c r="IKC348" s="2"/>
      <c r="IKD348" s="2"/>
      <c r="IKE348" s="2"/>
      <c r="IKF348" s="2"/>
      <c r="IKG348" s="2"/>
      <c r="IKH348" s="2"/>
      <c r="IKI348" s="2"/>
      <c r="IKJ348" s="2"/>
      <c r="IKK348" s="2"/>
      <c r="IKL348" s="2"/>
      <c r="IKM348" s="2"/>
      <c r="IKN348" s="2"/>
      <c r="IKO348" s="2"/>
      <c r="IKP348" s="2"/>
      <c r="IKQ348" s="2"/>
      <c r="IKR348" s="2"/>
      <c r="IKS348" s="2"/>
      <c r="IKT348" s="2"/>
      <c r="IKU348" s="2"/>
      <c r="IKV348" s="2"/>
      <c r="IKW348" s="2"/>
      <c r="IKX348" s="2"/>
      <c r="IKY348" s="2"/>
      <c r="IKZ348" s="2"/>
      <c r="ILA348" s="2"/>
      <c r="ILB348" s="2"/>
      <c r="ILC348" s="2"/>
      <c r="ILD348" s="2"/>
      <c r="ILE348" s="2"/>
      <c r="ILF348" s="2"/>
      <c r="ILG348" s="2"/>
      <c r="ILH348" s="2"/>
      <c r="ILI348" s="2"/>
      <c r="ILJ348" s="2"/>
      <c r="ILK348" s="2"/>
      <c r="ILL348" s="2"/>
      <c r="ILM348" s="2"/>
      <c r="ILN348" s="2"/>
      <c r="ILO348" s="2"/>
      <c r="ILP348" s="2"/>
      <c r="ILQ348" s="2"/>
      <c r="ILR348" s="2"/>
      <c r="ILS348" s="2"/>
      <c r="ILT348" s="2"/>
      <c r="ILU348" s="2"/>
      <c r="ILV348" s="2"/>
      <c r="ILW348" s="2"/>
      <c r="ILX348" s="2"/>
      <c r="ILY348" s="2"/>
      <c r="ILZ348" s="2"/>
      <c r="IMA348" s="2"/>
      <c r="IMB348" s="2"/>
      <c r="IMC348" s="2"/>
      <c r="IMD348" s="2"/>
      <c r="IME348" s="2"/>
      <c r="IMF348" s="2"/>
      <c r="IMG348" s="2"/>
      <c r="IMH348" s="2"/>
      <c r="IMI348" s="2"/>
      <c r="IMJ348" s="2"/>
      <c r="IMK348" s="2"/>
      <c r="IML348" s="2"/>
      <c r="IMM348" s="2"/>
      <c r="IMN348" s="2"/>
      <c r="IMO348" s="2"/>
      <c r="IMP348" s="2"/>
      <c r="IMQ348" s="2"/>
      <c r="IMR348" s="2"/>
      <c r="IMS348" s="2"/>
      <c r="IMT348" s="2"/>
      <c r="IMU348" s="2"/>
      <c r="IMV348" s="2"/>
      <c r="IMW348" s="2"/>
      <c r="IMX348" s="2"/>
      <c r="IMY348" s="2"/>
      <c r="IMZ348" s="2"/>
      <c r="INA348" s="2"/>
      <c r="INB348" s="2"/>
      <c r="INC348" s="2"/>
      <c r="IND348" s="2"/>
      <c r="INE348" s="2"/>
      <c r="INF348" s="2"/>
      <c r="ING348" s="2"/>
      <c r="INH348" s="2"/>
      <c r="INI348" s="2"/>
      <c r="INJ348" s="2"/>
      <c r="INK348" s="2"/>
      <c r="INL348" s="2"/>
      <c r="INM348" s="2"/>
      <c r="INN348" s="2"/>
      <c r="INO348" s="2"/>
      <c r="INP348" s="2"/>
      <c r="INQ348" s="2"/>
      <c r="INR348" s="2"/>
      <c r="INS348" s="2"/>
      <c r="INT348" s="2"/>
      <c r="INU348" s="2"/>
      <c r="INV348" s="2"/>
      <c r="INW348" s="2"/>
      <c r="INX348" s="2"/>
      <c r="INY348" s="2"/>
      <c r="INZ348" s="2"/>
      <c r="IOA348" s="2"/>
      <c r="IOB348" s="2"/>
      <c r="IOC348" s="2"/>
      <c r="IOD348" s="2"/>
      <c r="IOE348" s="2"/>
      <c r="IOF348" s="2"/>
      <c r="IOG348" s="2"/>
      <c r="IOH348" s="2"/>
      <c r="IOI348" s="2"/>
      <c r="IOJ348" s="2"/>
      <c r="IOK348" s="2"/>
      <c r="IOL348" s="2"/>
      <c r="IOM348" s="2"/>
      <c r="ION348" s="2"/>
      <c r="IOO348" s="2"/>
      <c r="IOP348" s="2"/>
      <c r="IOQ348" s="2"/>
      <c r="IOR348" s="2"/>
      <c r="IOS348" s="2"/>
      <c r="IOT348" s="2"/>
      <c r="IOU348" s="2"/>
      <c r="IOV348" s="2"/>
      <c r="IOW348" s="2"/>
      <c r="IOX348" s="2"/>
      <c r="IOY348" s="2"/>
      <c r="IOZ348" s="2"/>
      <c r="IPA348" s="2"/>
      <c r="IPB348" s="2"/>
      <c r="IPC348" s="2"/>
      <c r="IPD348" s="2"/>
      <c r="IPE348" s="2"/>
      <c r="IPF348" s="2"/>
      <c r="IPG348" s="2"/>
      <c r="IPH348" s="2"/>
      <c r="IPI348" s="2"/>
      <c r="IPJ348" s="2"/>
      <c r="IPK348" s="2"/>
      <c r="IPL348" s="2"/>
      <c r="IPM348" s="2"/>
      <c r="IPN348" s="2"/>
      <c r="IPO348" s="2"/>
      <c r="IPP348" s="2"/>
      <c r="IPQ348" s="2"/>
      <c r="IPR348" s="2"/>
      <c r="IPS348" s="2"/>
      <c r="IPT348" s="2"/>
      <c r="IPU348" s="2"/>
      <c r="IPV348" s="2"/>
      <c r="IPW348" s="2"/>
      <c r="IPX348" s="2"/>
      <c r="IPY348" s="2"/>
      <c r="IPZ348" s="2"/>
      <c r="IQA348" s="2"/>
      <c r="IQB348" s="2"/>
      <c r="IQC348" s="2"/>
      <c r="IQD348" s="2"/>
      <c r="IQE348" s="2"/>
      <c r="IQF348" s="2"/>
      <c r="IQG348" s="2"/>
      <c r="IQH348" s="2"/>
      <c r="IQI348" s="2"/>
      <c r="IQJ348" s="2"/>
      <c r="IQK348" s="2"/>
      <c r="IQL348" s="2"/>
      <c r="IQM348" s="2"/>
      <c r="IQN348" s="2"/>
      <c r="IQO348" s="2"/>
      <c r="IQP348" s="2"/>
      <c r="IQQ348" s="2"/>
      <c r="IQR348" s="2"/>
      <c r="IQS348" s="2"/>
      <c r="IQT348" s="2"/>
      <c r="IQU348" s="2"/>
      <c r="IQV348" s="2"/>
      <c r="IQW348" s="2"/>
      <c r="IQX348" s="2"/>
      <c r="IQY348" s="2"/>
      <c r="IQZ348" s="2"/>
      <c r="IRA348" s="2"/>
      <c r="IRB348" s="2"/>
      <c r="IRC348" s="2"/>
      <c r="IRD348" s="2"/>
      <c r="IRE348" s="2"/>
      <c r="IRF348" s="2"/>
      <c r="IRG348" s="2"/>
      <c r="IRH348" s="2"/>
      <c r="IRI348" s="2"/>
      <c r="IRJ348" s="2"/>
      <c r="IRK348" s="2"/>
      <c r="IRL348" s="2"/>
      <c r="IRM348" s="2"/>
      <c r="IRN348" s="2"/>
      <c r="IRO348" s="2"/>
      <c r="IRP348" s="2"/>
      <c r="IRQ348" s="2"/>
      <c r="IRR348" s="2"/>
      <c r="IRS348" s="2"/>
      <c r="IRT348" s="2"/>
      <c r="IRU348" s="2"/>
      <c r="IRV348" s="2"/>
      <c r="IRW348" s="2"/>
      <c r="IRX348" s="2"/>
      <c r="IRY348" s="2"/>
      <c r="IRZ348" s="2"/>
      <c r="ISA348" s="2"/>
      <c r="ISB348" s="2"/>
      <c r="ISC348" s="2"/>
      <c r="ISD348" s="2"/>
      <c r="ISE348" s="2"/>
      <c r="ISF348" s="2"/>
      <c r="ISG348" s="2"/>
      <c r="ISH348" s="2"/>
      <c r="ISI348" s="2"/>
      <c r="ISJ348" s="2"/>
      <c r="ISK348" s="2"/>
      <c r="ISL348" s="2"/>
      <c r="ISM348" s="2"/>
      <c r="ISN348" s="2"/>
      <c r="ISO348" s="2"/>
      <c r="ISP348" s="2"/>
      <c r="ISQ348" s="2"/>
      <c r="ISR348" s="2"/>
      <c r="ISS348" s="2"/>
      <c r="IST348" s="2"/>
      <c r="ISU348" s="2"/>
      <c r="ISV348" s="2"/>
      <c r="ISW348" s="2"/>
      <c r="ISX348" s="2"/>
      <c r="ISY348" s="2"/>
      <c r="ISZ348" s="2"/>
      <c r="ITA348" s="2"/>
      <c r="ITB348" s="2"/>
      <c r="ITC348" s="2"/>
      <c r="ITD348" s="2"/>
      <c r="ITE348" s="2"/>
      <c r="ITF348" s="2"/>
      <c r="ITG348" s="2"/>
      <c r="ITH348" s="2"/>
      <c r="ITI348" s="2"/>
      <c r="ITJ348" s="2"/>
      <c r="ITK348" s="2"/>
      <c r="ITL348" s="2"/>
      <c r="ITM348" s="2"/>
      <c r="ITN348" s="2"/>
      <c r="ITO348" s="2"/>
      <c r="ITP348" s="2"/>
      <c r="ITQ348" s="2"/>
      <c r="ITR348" s="2"/>
      <c r="ITS348" s="2"/>
      <c r="ITT348" s="2"/>
      <c r="ITU348" s="2"/>
      <c r="ITV348" s="2"/>
      <c r="ITW348" s="2"/>
      <c r="ITX348" s="2"/>
      <c r="ITY348" s="2"/>
      <c r="ITZ348" s="2"/>
      <c r="IUA348" s="2"/>
      <c r="IUB348" s="2"/>
      <c r="IUC348" s="2"/>
      <c r="IUD348" s="2"/>
      <c r="IUE348" s="2"/>
      <c r="IUF348" s="2"/>
      <c r="IUG348" s="2"/>
      <c r="IUH348" s="2"/>
      <c r="IUI348" s="2"/>
      <c r="IUJ348" s="2"/>
      <c r="IUK348" s="2"/>
      <c r="IUL348" s="2"/>
      <c r="IUM348" s="2"/>
      <c r="IUN348" s="2"/>
      <c r="IUO348" s="2"/>
      <c r="IUP348" s="2"/>
      <c r="IUQ348" s="2"/>
      <c r="IUR348" s="2"/>
      <c r="IUS348" s="2"/>
      <c r="IUT348" s="2"/>
      <c r="IUU348" s="2"/>
      <c r="IUV348" s="2"/>
      <c r="IUW348" s="2"/>
      <c r="IUX348" s="2"/>
      <c r="IUY348" s="2"/>
      <c r="IUZ348" s="2"/>
      <c r="IVA348" s="2"/>
      <c r="IVB348" s="2"/>
      <c r="IVC348" s="2"/>
      <c r="IVD348" s="2"/>
      <c r="IVE348" s="2"/>
      <c r="IVF348" s="2"/>
      <c r="IVG348" s="2"/>
      <c r="IVH348" s="2"/>
      <c r="IVI348" s="2"/>
      <c r="IVJ348" s="2"/>
      <c r="IVK348" s="2"/>
      <c r="IVL348" s="2"/>
      <c r="IVM348" s="2"/>
      <c r="IVN348" s="2"/>
      <c r="IVO348" s="2"/>
      <c r="IVP348" s="2"/>
      <c r="IVQ348" s="2"/>
      <c r="IVR348" s="2"/>
      <c r="IVS348" s="2"/>
      <c r="IVT348" s="2"/>
      <c r="IVU348" s="2"/>
      <c r="IVV348" s="2"/>
      <c r="IVW348" s="2"/>
      <c r="IVX348" s="2"/>
      <c r="IVY348" s="2"/>
      <c r="IVZ348" s="2"/>
      <c r="IWA348" s="2"/>
      <c r="IWB348" s="2"/>
      <c r="IWC348" s="2"/>
      <c r="IWD348" s="2"/>
      <c r="IWE348" s="2"/>
      <c r="IWF348" s="2"/>
      <c r="IWG348" s="2"/>
      <c r="IWH348" s="2"/>
      <c r="IWI348" s="2"/>
      <c r="IWJ348" s="2"/>
      <c r="IWK348" s="2"/>
      <c r="IWL348" s="2"/>
      <c r="IWM348" s="2"/>
      <c r="IWN348" s="2"/>
      <c r="IWO348" s="2"/>
      <c r="IWP348" s="2"/>
      <c r="IWQ348" s="2"/>
      <c r="IWR348" s="2"/>
      <c r="IWS348" s="2"/>
      <c r="IWT348" s="2"/>
      <c r="IWU348" s="2"/>
      <c r="IWV348" s="2"/>
      <c r="IWW348" s="2"/>
      <c r="IWX348" s="2"/>
      <c r="IWY348" s="2"/>
      <c r="IWZ348" s="2"/>
      <c r="IXA348" s="2"/>
      <c r="IXB348" s="2"/>
      <c r="IXC348" s="2"/>
      <c r="IXD348" s="2"/>
      <c r="IXE348" s="2"/>
      <c r="IXF348" s="2"/>
      <c r="IXG348" s="2"/>
      <c r="IXH348" s="2"/>
      <c r="IXI348" s="2"/>
      <c r="IXJ348" s="2"/>
      <c r="IXK348" s="2"/>
      <c r="IXL348" s="2"/>
      <c r="IXM348" s="2"/>
      <c r="IXN348" s="2"/>
      <c r="IXO348" s="2"/>
      <c r="IXP348" s="2"/>
      <c r="IXQ348" s="2"/>
      <c r="IXR348" s="2"/>
      <c r="IXS348" s="2"/>
      <c r="IXT348" s="2"/>
      <c r="IXU348" s="2"/>
      <c r="IXV348" s="2"/>
      <c r="IXW348" s="2"/>
      <c r="IXX348" s="2"/>
      <c r="IXY348" s="2"/>
      <c r="IXZ348" s="2"/>
      <c r="IYA348" s="2"/>
      <c r="IYB348" s="2"/>
      <c r="IYC348" s="2"/>
      <c r="IYD348" s="2"/>
      <c r="IYE348" s="2"/>
      <c r="IYF348" s="2"/>
      <c r="IYG348" s="2"/>
      <c r="IYH348" s="2"/>
      <c r="IYI348" s="2"/>
      <c r="IYJ348" s="2"/>
      <c r="IYK348" s="2"/>
      <c r="IYL348" s="2"/>
      <c r="IYM348" s="2"/>
      <c r="IYN348" s="2"/>
      <c r="IYO348" s="2"/>
      <c r="IYP348" s="2"/>
      <c r="IYQ348" s="2"/>
      <c r="IYR348" s="2"/>
      <c r="IYS348" s="2"/>
      <c r="IYT348" s="2"/>
      <c r="IYU348" s="2"/>
      <c r="IYV348" s="2"/>
      <c r="IYW348" s="2"/>
      <c r="IYX348" s="2"/>
      <c r="IYY348" s="2"/>
      <c r="IYZ348" s="2"/>
      <c r="IZA348" s="2"/>
      <c r="IZB348" s="2"/>
      <c r="IZC348" s="2"/>
      <c r="IZD348" s="2"/>
      <c r="IZE348" s="2"/>
      <c r="IZF348" s="2"/>
      <c r="IZG348" s="2"/>
      <c r="IZH348" s="2"/>
      <c r="IZI348" s="2"/>
      <c r="IZJ348" s="2"/>
      <c r="IZK348" s="2"/>
      <c r="IZL348" s="2"/>
      <c r="IZM348" s="2"/>
      <c r="IZN348" s="2"/>
      <c r="IZO348" s="2"/>
      <c r="IZP348" s="2"/>
      <c r="IZQ348" s="2"/>
      <c r="IZR348" s="2"/>
      <c r="IZS348" s="2"/>
      <c r="IZT348" s="2"/>
      <c r="IZU348" s="2"/>
      <c r="IZV348" s="2"/>
      <c r="IZW348" s="2"/>
      <c r="IZX348" s="2"/>
      <c r="IZY348" s="2"/>
      <c r="IZZ348" s="2"/>
      <c r="JAA348" s="2"/>
      <c r="JAB348" s="2"/>
      <c r="JAC348" s="2"/>
      <c r="JAD348" s="2"/>
      <c r="JAE348" s="2"/>
      <c r="JAF348" s="2"/>
      <c r="JAG348" s="2"/>
      <c r="JAH348" s="2"/>
      <c r="JAI348" s="2"/>
      <c r="JAJ348" s="2"/>
      <c r="JAK348" s="2"/>
      <c r="JAL348" s="2"/>
      <c r="JAM348" s="2"/>
      <c r="JAN348" s="2"/>
      <c r="JAO348" s="2"/>
      <c r="JAP348" s="2"/>
      <c r="JAQ348" s="2"/>
      <c r="JAR348" s="2"/>
      <c r="JAS348" s="2"/>
      <c r="JAT348" s="2"/>
      <c r="JAU348" s="2"/>
      <c r="JAV348" s="2"/>
      <c r="JAW348" s="2"/>
      <c r="JAX348" s="2"/>
      <c r="JAY348" s="2"/>
      <c r="JAZ348" s="2"/>
      <c r="JBA348" s="2"/>
      <c r="JBB348" s="2"/>
      <c r="JBC348" s="2"/>
      <c r="JBD348" s="2"/>
      <c r="JBE348" s="2"/>
      <c r="JBF348" s="2"/>
      <c r="JBG348" s="2"/>
      <c r="JBH348" s="2"/>
      <c r="JBI348" s="2"/>
      <c r="JBJ348" s="2"/>
      <c r="JBK348" s="2"/>
      <c r="JBL348" s="2"/>
      <c r="JBM348" s="2"/>
      <c r="JBN348" s="2"/>
      <c r="JBO348" s="2"/>
      <c r="JBP348" s="2"/>
      <c r="JBQ348" s="2"/>
      <c r="JBR348" s="2"/>
      <c r="JBS348" s="2"/>
      <c r="JBT348" s="2"/>
      <c r="JBU348" s="2"/>
      <c r="JBV348" s="2"/>
      <c r="JBW348" s="2"/>
      <c r="JBX348" s="2"/>
      <c r="JBY348" s="2"/>
      <c r="JBZ348" s="2"/>
      <c r="JCA348" s="2"/>
      <c r="JCB348" s="2"/>
      <c r="JCC348" s="2"/>
      <c r="JCD348" s="2"/>
      <c r="JCE348" s="2"/>
      <c r="JCF348" s="2"/>
      <c r="JCG348" s="2"/>
      <c r="JCH348" s="2"/>
      <c r="JCI348" s="2"/>
      <c r="JCJ348" s="2"/>
      <c r="JCK348" s="2"/>
      <c r="JCL348" s="2"/>
      <c r="JCM348" s="2"/>
      <c r="JCN348" s="2"/>
      <c r="JCO348" s="2"/>
      <c r="JCP348" s="2"/>
      <c r="JCQ348" s="2"/>
      <c r="JCR348" s="2"/>
      <c r="JCS348" s="2"/>
      <c r="JCT348" s="2"/>
      <c r="JCU348" s="2"/>
      <c r="JCV348" s="2"/>
      <c r="JCW348" s="2"/>
      <c r="JCX348" s="2"/>
      <c r="JCY348" s="2"/>
      <c r="JCZ348" s="2"/>
      <c r="JDA348" s="2"/>
      <c r="JDB348" s="2"/>
      <c r="JDC348" s="2"/>
      <c r="JDD348" s="2"/>
      <c r="JDE348" s="2"/>
      <c r="JDF348" s="2"/>
      <c r="JDG348" s="2"/>
      <c r="JDH348" s="2"/>
      <c r="JDI348" s="2"/>
      <c r="JDJ348" s="2"/>
      <c r="JDK348" s="2"/>
      <c r="JDL348" s="2"/>
      <c r="JDM348" s="2"/>
      <c r="JDN348" s="2"/>
      <c r="JDO348" s="2"/>
      <c r="JDP348" s="2"/>
      <c r="JDQ348" s="2"/>
      <c r="JDR348" s="2"/>
      <c r="JDS348" s="2"/>
      <c r="JDT348" s="2"/>
      <c r="JDU348" s="2"/>
      <c r="JDV348" s="2"/>
      <c r="JDW348" s="2"/>
      <c r="JDX348" s="2"/>
      <c r="JDY348" s="2"/>
      <c r="JDZ348" s="2"/>
      <c r="JEA348" s="2"/>
      <c r="JEB348" s="2"/>
      <c r="JEC348" s="2"/>
      <c r="JED348" s="2"/>
      <c r="JEE348" s="2"/>
      <c r="JEF348" s="2"/>
      <c r="JEG348" s="2"/>
      <c r="JEH348" s="2"/>
      <c r="JEI348" s="2"/>
      <c r="JEJ348" s="2"/>
      <c r="JEK348" s="2"/>
      <c r="JEL348" s="2"/>
      <c r="JEM348" s="2"/>
      <c r="JEN348" s="2"/>
      <c r="JEO348" s="2"/>
      <c r="JEP348" s="2"/>
      <c r="JEQ348" s="2"/>
      <c r="JER348" s="2"/>
      <c r="JES348" s="2"/>
      <c r="JET348" s="2"/>
      <c r="JEU348" s="2"/>
      <c r="JEV348" s="2"/>
      <c r="JEW348" s="2"/>
      <c r="JEX348" s="2"/>
      <c r="JEY348" s="2"/>
      <c r="JEZ348" s="2"/>
      <c r="JFA348" s="2"/>
      <c r="JFB348" s="2"/>
      <c r="JFC348" s="2"/>
      <c r="JFD348" s="2"/>
      <c r="JFE348" s="2"/>
      <c r="JFF348" s="2"/>
      <c r="JFG348" s="2"/>
      <c r="JFH348" s="2"/>
      <c r="JFI348" s="2"/>
      <c r="JFJ348" s="2"/>
      <c r="JFK348" s="2"/>
      <c r="JFL348" s="2"/>
      <c r="JFM348" s="2"/>
      <c r="JFN348" s="2"/>
      <c r="JFO348" s="2"/>
      <c r="JFP348" s="2"/>
      <c r="JFQ348" s="2"/>
      <c r="JFR348" s="2"/>
      <c r="JFS348" s="2"/>
      <c r="JFT348" s="2"/>
      <c r="JFU348" s="2"/>
      <c r="JFV348" s="2"/>
      <c r="JFW348" s="2"/>
      <c r="JFX348" s="2"/>
      <c r="JFY348" s="2"/>
      <c r="JFZ348" s="2"/>
      <c r="JGA348" s="2"/>
      <c r="JGB348" s="2"/>
      <c r="JGC348" s="2"/>
      <c r="JGD348" s="2"/>
      <c r="JGE348" s="2"/>
      <c r="JGF348" s="2"/>
      <c r="JGG348" s="2"/>
      <c r="JGH348" s="2"/>
      <c r="JGI348" s="2"/>
      <c r="JGJ348" s="2"/>
      <c r="JGK348" s="2"/>
      <c r="JGL348" s="2"/>
      <c r="JGM348" s="2"/>
      <c r="JGN348" s="2"/>
      <c r="JGO348" s="2"/>
      <c r="JGP348" s="2"/>
      <c r="JGQ348" s="2"/>
      <c r="JGR348" s="2"/>
      <c r="JGS348" s="2"/>
      <c r="JGT348" s="2"/>
      <c r="JGU348" s="2"/>
      <c r="JGV348" s="2"/>
      <c r="JGW348" s="2"/>
      <c r="JGX348" s="2"/>
      <c r="JGY348" s="2"/>
      <c r="JGZ348" s="2"/>
      <c r="JHA348" s="2"/>
      <c r="JHB348" s="2"/>
      <c r="JHC348" s="2"/>
      <c r="JHD348" s="2"/>
      <c r="JHE348" s="2"/>
      <c r="JHF348" s="2"/>
      <c r="JHG348" s="2"/>
      <c r="JHH348" s="2"/>
      <c r="JHI348" s="2"/>
      <c r="JHJ348" s="2"/>
      <c r="JHK348" s="2"/>
      <c r="JHL348" s="2"/>
      <c r="JHM348" s="2"/>
      <c r="JHN348" s="2"/>
      <c r="JHO348" s="2"/>
      <c r="JHP348" s="2"/>
      <c r="JHQ348" s="2"/>
      <c r="JHR348" s="2"/>
      <c r="JHS348" s="2"/>
      <c r="JHT348" s="2"/>
      <c r="JHU348" s="2"/>
      <c r="JHV348" s="2"/>
      <c r="JHW348" s="2"/>
      <c r="JHX348" s="2"/>
      <c r="JHY348" s="2"/>
      <c r="JHZ348" s="2"/>
      <c r="JIA348" s="2"/>
      <c r="JIB348" s="2"/>
      <c r="JIC348" s="2"/>
      <c r="JID348" s="2"/>
      <c r="JIE348" s="2"/>
      <c r="JIF348" s="2"/>
      <c r="JIG348" s="2"/>
      <c r="JIH348" s="2"/>
      <c r="JII348" s="2"/>
      <c r="JIJ348" s="2"/>
      <c r="JIK348" s="2"/>
      <c r="JIL348" s="2"/>
      <c r="JIM348" s="2"/>
      <c r="JIN348" s="2"/>
      <c r="JIO348" s="2"/>
      <c r="JIP348" s="2"/>
      <c r="JIQ348" s="2"/>
      <c r="JIR348" s="2"/>
      <c r="JIS348" s="2"/>
      <c r="JIT348" s="2"/>
      <c r="JIU348" s="2"/>
      <c r="JIV348" s="2"/>
      <c r="JIW348" s="2"/>
      <c r="JIX348" s="2"/>
      <c r="JIY348" s="2"/>
      <c r="JIZ348" s="2"/>
      <c r="JJA348" s="2"/>
      <c r="JJB348" s="2"/>
      <c r="JJC348" s="2"/>
      <c r="JJD348" s="2"/>
      <c r="JJE348" s="2"/>
      <c r="JJF348" s="2"/>
      <c r="JJG348" s="2"/>
      <c r="JJH348" s="2"/>
      <c r="JJI348" s="2"/>
      <c r="JJJ348" s="2"/>
      <c r="JJK348" s="2"/>
      <c r="JJL348" s="2"/>
      <c r="JJM348" s="2"/>
      <c r="JJN348" s="2"/>
      <c r="JJO348" s="2"/>
      <c r="JJP348" s="2"/>
      <c r="JJQ348" s="2"/>
      <c r="JJR348" s="2"/>
      <c r="JJS348" s="2"/>
      <c r="JJT348" s="2"/>
      <c r="JJU348" s="2"/>
      <c r="JJV348" s="2"/>
      <c r="JJW348" s="2"/>
      <c r="JJX348" s="2"/>
      <c r="JJY348" s="2"/>
      <c r="JJZ348" s="2"/>
      <c r="JKA348" s="2"/>
      <c r="JKB348" s="2"/>
      <c r="JKC348" s="2"/>
      <c r="JKD348" s="2"/>
      <c r="JKE348" s="2"/>
      <c r="JKF348" s="2"/>
      <c r="JKG348" s="2"/>
      <c r="JKH348" s="2"/>
      <c r="JKI348" s="2"/>
      <c r="JKJ348" s="2"/>
      <c r="JKK348" s="2"/>
      <c r="JKL348" s="2"/>
      <c r="JKM348" s="2"/>
      <c r="JKN348" s="2"/>
      <c r="JKO348" s="2"/>
      <c r="JKP348" s="2"/>
      <c r="JKQ348" s="2"/>
      <c r="JKR348" s="2"/>
      <c r="JKS348" s="2"/>
      <c r="JKT348" s="2"/>
      <c r="JKU348" s="2"/>
      <c r="JKV348" s="2"/>
      <c r="JKW348" s="2"/>
      <c r="JKX348" s="2"/>
      <c r="JKY348" s="2"/>
      <c r="JKZ348" s="2"/>
      <c r="JLA348" s="2"/>
      <c r="JLB348" s="2"/>
      <c r="JLC348" s="2"/>
      <c r="JLD348" s="2"/>
      <c r="JLE348" s="2"/>
      <c r="JLF348" s="2"/>
      <c r="JLG348" s="2"/>
      <c r="JLH348" s="2"/>
      <c r="JLI348" s="2"/>
      <c r="JLJ348" s="2"/>
      <c r="JLK348" s="2"/>
      <c r="JLL348" s="2"/>
      <c r="JLM348" s="2"/>
      <c r="JLN348" s="2"/>
      <c r="JLO348" s="2"/>
      <c r="JLP348" s="2"/>
      <c r="JLQ348" s="2"/>
      <c r="JLR348" s="2"/>
      <c r="JLS348" s="2"/>
      <c r="JLT348" s="2"/>
      <c r="JLU348" s="2"/>
      <c r="JLV348" s="2"/>
      <c r="JLW348" s="2"/>
      <c r="JLX348" s="2"/>
      <c r="JLY348" s="2"/>
      <c r="JLZ348" s="2"/>
      <c r="JMA348" s="2"/>
      <c r="JMB348" s="2"/>
      <c r="JMC348" s="2"/>
      <c r="JMD348" s="2"/>
      <c r="JME348" s="2"/>
      <c r="JMF348" s="2"/>
      <c r="JMG348" s="2"/>
      <c r="JMH348" s="2"/>
      <c r="JMI348" s="2"/>
      <c r="JMJ348" s="2"/>
      <c r="JMK348" s="2"/>
      <c r="JML348" s="2"/>
      <c r="JMM348" s="2"/>
      <c r="JMN348" s="2"/>
      <c r="JMO348" s="2"/>
      <c r="JMP348" s="2"/>
      <c r="JMQ348" s="2"/>
      <c r="JMR348" s="2"/>
      <c r="JMS348" s="2"/>
      <c r="JMT348" s="2"/>
      <c r="JMU348" s="2"/>
      <c r="JMV348" s="2"/>
      <c r="JMW348" s="2"/>
      <c r="JMX348" s="2"/>
      <c r="JMY348" s="2"/>
      <c r="JMZ348" s="2"/>
      <c r="JNA348" s="2"/>
      <c r="JNB348" s="2"/>
      <c r="JNC348" s="2"/>
      <c r="JND348" s="2"/>
      <c r="JNE348" s="2"/>
      <c r="JNF348" s="2"/>
      <c r="JNG348" s="2"/>
      <c r="JNH348" s="2"/>
      <c r="JNI348" s="2"/>
      <c r="JNJ348" s="2"/>
      <c r="JNK348" s="2"/>
      <c r="JNL348" s="2"/>
      <c r="JNM348" s="2"/>
      <c r="JNN348" s="2"/>
      <c r="JNO348" s="2"/>
      <c r="JNP348" s="2"/>
      <c r="JNQ348" s="2"/>
      <c r="JNR348" s="2"/>
      <c r="JNS348" s="2"/>
      <c r="JNT348" s="2"/>
      <c r="JNU348" s="2"/>
      <c r="JNV348" s="2"/>
      <c r="JNW348" s="2"/>
      <c r="JNX348" s="2"/>
      <c r="JNY348" s="2"/>
      <c r="JNZ348" s="2"/>
      <c r="JOA348" s="2"/>
      <c r="JOB348" s="2"/>
      <c r="JOC348" s="2"/>
      <c r="JOD348" s="2"/>
      <c r="JOE348" s="2"/>
      <c r="JOF348" s="2"/>
      <c r="JOG348" s="2"/>
      <c r="JOH348" s="2"/>
      <c r="JOI348" s="2"/>
      <c r="JOJ348" s="2"/>
      <c r="JOK348" s="2"/>
      <c r="JOL348" s="2"/>
      <c r="JOM348" s="2"/>
      <c r="JON348" s="2"/>
      <c r="JOO348" s="2"/>
      <c r="JOP348" s="2"/>
      <c r="JOQ348" s="2"/>
      <c r="JOR348" s="2"/>
      <c r="JOS348" s="2"/>
      <c r="JOT348" s="2"/>
      <c r="JOU348" s="2"/>
      <c r="JOV348" s="2"/>
      <c r="JOW348" s="2"/>
      <c r="JOX348" s="2"/>
      <c r="JOY348" s="2"/>
      <c r="JOZ348" s="2"/>
      <c r="JPA348" s="2"/>
      <c r="JPB348" s="2"/>
      <c r="JPC348" s="2"/>
      <c r="JPD348" s="2"/>
      <c r="JPE348" s="2"/>
      <c r="JPF348" s="2"/>
      <c r="JPG348" s="2"/>
      <c r="JPH348" s="2"/>
      <c r="JPI348" s="2"/>
      <c r="JPJ348" s="2"/>
      <c r="JPK348" s="2"/>
      <c r="JPL348" s="2"/>
      <c r="JPM348" s="2"/>
      <c r="JPN348" s="2"/>
      <c r="JPO348" s="2"/>
      <c r="JPP348" s="2"/>
      <c r="JPQ348" s="2"/>
      <c r="JPR348" s="2"/>
      <c r="JPS348" s="2"/>
      <c r="JPT348" s="2"/>
      <c r="JPU348" s="2"/>
      <c r="JPV348" s="2"/>
      <c r="JPW348" s="2"/>
      <c r="JPX348" s="2"/>
      <c r="JPY348" s="2"/>
      <c r="JPZ348" s="2"/>
      <c r="JQA348" s="2"/>
      <c r="JQB348" s="2"/>
      <c r="JQC348" s="2"/>
      <c r="JQD348" s="2"/>
      <c r="JQE348" s="2"/>
      <c r="JQF348" s="2"/>
      <c r="JQG348" s="2"/>
      <c r="JQH348" s="2"/>
      <c r="JQI348" s="2"/>
      <c r="JQJ348" s="2"/>
      <c r="JQK348" s="2"/>
      <c r="JQL348" s="2"/>
      <c r="JQM348" s="2"/>
      <c r="JQN348" s="2"/>
      <c r="JQO348" s="2"/>
      <c r="JQP348" s="2"/>
      <c r="JQQ348" s="2"/>
      <c r="JQR348" s="2"/>
      <c r="JQS348" s="2"/>
      <c r="JQT348" s="2"/>
      <c r="JQU348" s="2"/>
      <c r="JQV348" s="2"/>
      <c r="JQW348" s="2"/>
      <c r="JQX348" s="2"/>
      <c r="JQY348" s="2"/>
      <c r="JQZ348" s="2"/>
      <c r="JRA348" s="2"/>
      <c r="JRB348" s="2"/>
      <c r="JRC348" s="2"/>
      <c r="JRD348" s="2"/>
      <c r="JRE348" s="2"/>
      <c r="JRF348" s="2"/>
      <c r="JRG348" s="2"/>
      <c r="JRH348" s="2"/>
      <c r="JRI348" s="2"/>
      <c r="JRJ348" s="2"/>
      <c r="JRK348" s="2"/>
      <c r="JRL348" s="2"/>
      <c r="JRM348" s="2"/>
      <c r="JRN348" s="2"/>
      <c r="JRO348" s="2"/>
      <c r="JRP348" s="2"/>
      <c r="JRQ348" s="2"/>
      <c r="JRR348" s="2"/>
      <c r="JRS348" s="2"/>
      <c r="JRT348" s="2"/>
      <c r="JRU348" s="2"/>
      <c r="JRV348" s="2"/>
      <c r="JRW348" s="2"/>
      <c r="JRX348" s="2"/>
      <c r="JRY348" s="2"/>
      <c r="JRZ348" s="2"/>
      <c r="JSA348" s="2"/>
      <c r="JSB348" s="2"/>
      <c r="JSC348" s="2"/>
      <c r="JSD348" s="2"/>
      <c r="JSE348" s="2"/>
      <c r="JSF348" s="2"/>
      <c r="JSG348" s="2"/>
      <c r="JSH348" s="2"/>
      <c r="JSI348" s="2"/>
      <c r="JSJ348" s="2"/>
      <c r="JSK348" s="2"/>
      <c r="JSL348" s="2"/>
      <c r="JSM348" s="2"/>
      <c r="JSN348" s="2"/>
      <c r="JSO348" s="2"/>
      <c r="JSP348" s="2"/>
      <c r="JSQ348" s="2"/>
      <c r="JSR348" s="2"/>
      <c r="JSS348" s="2"/>
      <c r="JST348" s="2"/>
      <c r="JSU348" s="2"/>
      <c r="JSV348" s="2"/>
      <c r="JSW348" s="2"/>
      <c r="JSX348" s="2"/>
      <c r="JSY348" s="2"/>
      <c r="JSZ348" s="2"/>
      <c r="JTA348" s="2"/>
      <c r="JTB348" s="2"/>
      <c r="JTC348" s="2"/>
      <c r="JTD348" s="2"/>
      <c r="JTE348" s="2"/>
      <c r="JTF348" s="2"/>
      <c r="JTG348" s="2"/>
      <c r="JTH348" s="2"/>
      <c r="JTI348" s="2"/>
      <c r="JTJ348" s="2"/>
      <c r="JTK348" s="2"/>
      <c r="JTL348" s="2"/>
      <c r="JTM348" s="2"/>
      <c r="JTN348" s="2"/>
      <c r="JTO348" s="2"/>
      <c r="JTP348" s="2"/>
      <c r="JTQ348" s="2"/>
      <c r="JTR348" s="2"/>
      <c r="JTS348" s="2"/>
      <c r="JTT348" s="2"/>
      <c r="JTU348" s="2"/>
      <c r="JTV348" s="2"/>
      <c r="JTW348" s="2"/>
      <c r="JTX348" s="2"/>
      <c r="JTY348" s="2"/>
      <c r="JTZ348" s="2"/>
      <c r="JUA348" s="2"/>
      <c r="JUB348" s="2"/>
      <c r="JUC348" s="2"/>
      <c r="JUD348" s="2"/>
      <c r="JUE348" s="2"/>
      <c r="JUF348" s="2"/>
      <c r="JUG348" s="2"/>
      <c r="JUH348" s="2"/>
      <c r="JUI348" s="2"/>
      <c r="JUJ348" s="2"/>
      <c r="JUK348" s="2"/>
      <c r="JUL348" s="2"/>
      <c r="JUM348" s="2"/>
      <c r="JUN348" s="2"/>
      <c r="JUO348" s="2"/>
      <c r="JUP348" s="2"/>
      <c r="JUQ348" s="2"/>
      <c r="JUR348" s="2"/>
      <c r="JUS348" s="2"/>
      <c r="JUT348" s="2"/>
      <c r="JUU348" s="2"/>
      <c r="JUV348" s="2"/>
      <c r="JUW348" s="2"/>
      <c r="JUX348" s="2"/>
      <c r="JUY348" s="2"/>
      <c r="JUZ348" s="2"/>
      <c r="JVA348" s="2"/>
      <c r="JVB348" s="2"/>
      <c r="JVC348" s="2"/>
      <c r="JVD348" s="2"/>
      <c r="JVE348" s="2"/>
      <c r="JVF348" s="2"/>
      <c r="JVG348" s="2"/>
      <c r="JVH348" s="2"/>
      <c r="JVI348" s="2"/>
      <c r="JVJ348" s="2"/>
      <c r="JVK348" s="2"/>
      <c r="JVL348" s="2"/>
      <c r="JVM348" s="2"/>
      <c r="JVN348" s="2"/>
      <c r="JVO348" s="2"/>
      <c r="JVP348" s="2"/>
      <c r="JVQ348" s="2"/>
      <c r="JVR348" s="2"/>
      <c r="JVS348" s="2"/>
      <c r="JVT348" s="2"/>
      <c r="JVU348" s="2"/>
      <c r="JVV348" s="2"/>
      <c r="JVW348" s="2"/>
      <c r="JVX348" s="2"/>
      <c r="JVY348" s="2"/>
      <c r="JVZ348" s="2"/>
      <c r="JWA348" s="2"/>
      <c r="JWB348" s="2"/>
      <c r="JWC348" s="2"/>
      <c r="JWD348" s="2"/>
      <c r="JWE348" s="2"/>
      <c r="JWF348" s="2"/>
      <c r="JWG348" s="2"/>
      <c r="JWH348" s="2"/>
      <c r="JWI348" s="2"/>
      <c r="JWJ348" s="2"/>
      <c r="JWK348" s="2"/>
      <c r="JWL348" s="2"/>
      <c r="JWM348" s="2"/>
      <c r="JWN348" s="2"/>
      <c r="JWO348" s="2"/>
      <c r="JWP348" s="2"/>
      <c r="JWQ348" s="2"/>
      <c r="JWR348" s="2"/>
      <c r="JWS348" s="2"/>
      <c r="JWT348" s="2"/>
      <c r="JWU348" s="2"/>
      <c r="JWV348" s="2"/>
      <c r="JWW348" s="2"/>
      <c r="JWX348" s="2"/>
      <c r="JWY348" s="2"/>
      <c r="JWZ348" s="2"/>
      <c r="JXA348" s="2"/>
      <c r="JXB348" s="2"/>
      <c r="JXC348" s="2"/>
      <c r="JXD348" s="2"/>
      <c r="JXE348" s="2"/>
      <c r="JXF348" s="2"/>
      <c r="JXG348" s="2"/>
      <c r="JXH348" s="2"/>
      <c r="JXI348" s="2"/>
      <c r="JXJ348" s="2"/>
      <c r="JXK348" s="2"/>
      <c r="JXL348" s="2"/>
      <c r="JXM348" s="2"/>
      <c r="JXN348" s="2"/>
      <c r="JXO348" s="2"/>
      <c r="JXP348" s="2"/>
      <c r="JXQ348" s="2"/>
      <c r="JXR348" s="2"/>
      <c r="JXS348" s="2"/>
      <c r="JXT348" s="2"/>
      <c r="JXU348" s="2"/>
      <c r="JXV348" s="2"/>
      <c r="JXW348" s="2"/>
      <c r="JXX348" s="2"/>
      <c r="JXY348" s="2"/>
      <c r="JXZ348" s="2"/>
      <c r="JYA348" s="2"/>
      <c r="JYB348" s="2"/>
      <c r="JYC348" s="2"/>
      <c r="JYD348" s="2"/>
      <c r="JYE348" s="2"/>
      <c r="JYF348" s="2"/>
      <c r="JYG348" s="2"/>
      <c r="JYH348" s="2"/>
      <c r="JYI348" s="2"/>
      <c r="JYJ348" s="2"/>
      <c r="JYK348" s="2"/>
      <c r="JYL348" s="2"/>
      <c r="JYM348" s="2"/>
      <c r="JYN348" s="2"/>
      <c r="JYO348" s="2"/>
      <c r="JYP348" s="2"/>
      <c r="JYQ348" s="2"/>
      <c r="JYR348" s="2"/>
      <c r="JYS348" s="2"/>
      <c r="JYT348" s="2"/>
      <c r="JYU348" s="2"/>
      <c r="JYV348" s="2"/>
      <c r="JYW348" s="2"/>
      <c r="JYX348" s="2"/>
      <c r="JYY348" s="2"/>
      <c r="JYZ348" s="2"/>
      <c r="JZA348" s="2"/>
      <c r="JZB348" s="2"/>
      <c r="JZC348" s="2"/>
      <c r="JZD348" s="2"/>
      <c r="JZE348" s="2"/>
      <c r="JZF348" s="2"/>
      <c r="JZG348" s="2"/>
      <c r="JZH348" s="2"/>
      <c r="JZI348" s="2"/>
      <c r="JZJ348" s="2"/>
      <c r="JZK348" s="2"/>
      <c r="JZL348" s="2"/>
      <c r="JZM348" s="2"/>
      <c r="JZN348" s="2"/>
      <c r="JZO348" s="2"/>
      <c r="JZP348" s="2"/>
      <c r="JZQ348" s="2"/>
      <c r="JZR348" s="2"/>
      <c r="JZS348" s="2"/>
      <c r="JZT348" s="2"/>
      <c r="JZU348" s="2"/>
      <c r="JZV348" s="2"/>
      <c r="JZW348" s="2"/>
      <c r="JZX348" s="2"/>
      <c r="JZY348" s="2"/>
      <c r="JZZ348" s="2"/>
      <c r="KAA348" s="2"/>
      <c r="KAB348" s="2"/>
      <c r="KAC348" s="2"/>
      <c r="KAD348" s="2"/>
      <c r="KAE348" s="2"/>
      <c r="KAF348" s="2"/>
      <c r="KAG348" s="2"/>
      <c r="KAH348" s="2"/>
      <c r="KAI348" s="2"/>
      <c r="KAJ348" s="2"/>
      <c r="KAK348" s="2"/>
      <c r="KAL348" s="2"/>
      <c r="KAM348" s="2"/>
      <c r="KAN348" s="2"/>
      <c r="KAO348" s="2"/>
      <c r="KAP348" s="2"/>
      <c r="KAQ348" s="2"/>
      <c r="KAR348" s="2"/>
      <c r="KAS348" s="2"/>
      <c r="KAT348" s="2"/>
      <c r="KAU348" s="2"/>
      <c r="KAV348" s="2"/>
      <c r="KAW348" s="2"/>
      <c r="KAX348" s="2"/>
      <c r="KAY348" s="2"/>
      <c r="KAZ348" s="2"/>
      <c r="KBA348" s="2"/>
      <c r="KBB348" s="2"/>
      <c r="KBC348" s="2"/>
      <c r="KBD348" s="2"/>
      <c r="KBE348" s="2"/>
      <c r="KBF348" s="2"/>
      <c r="KBG348" s="2"/>
      <c r="KBH348" s="2"/>
      <c r="KBI348" s="2"/>
      <c r="KBJ348" s="2"/>
      <c r="KBK348" s="2"/>
      <c r="KBL348" s="2"/>
      <c r="KBM348" s="2"/>
      <c r="KBN348" s="2"/>
      <c r="KBO348" s="2"/>
      <c r="KBP348" s="2"/>
      <c r="KBQ348" s="2"/>
      <c r="KBR348" s="2"/>
      <c r="KBS348" s="2"/>
      <c r="KBT348" s="2"/>
      <c r="KBU348" s="2"/>
      <c r="KBV348" s="2"/>
      <c r="KBW348" s="2"/>
      <c r="KBX348" s="2"/>
      <c r="KBY348" s="2"/>
      <c r="KBZ348" s="2"/>
      <c r="KCA348" s="2"/>
      <c r="KCB348" s="2"/>
      <c r="KCC348" s="2"/>
      <c r="KCD348" s="2"/>
      <c r="KCE348" s="2"/>
      <c r="KCF348" s="2"/>
      <c r="KCG348" s="2"/>
      <c r="KCH348" s="2"/>
      <c r="KCI348" s="2"/>
      <c r="KCJ348" s="2"/>
      <c r="KCK348" s="2"/>
      <c r="KCL348" s="2"/>
      <c r="KCM348" s="2"/>
      <c r="KCN348" s="2"/>
      <c r="KCO348" s="2"/>
      <c r="KCP348" s="2"/>
      <c r="KCQ348" s="2"/>
      <c r="KCR348" s="2"/>
      <c r="KCS348" s="2"/>
      <c r="KCT348" s="2"/>
      <c r="KCU348" s="2"/>
      <c r="KCV348" s="2"/>
      <c r="KCW348" s="2"/>
      <c r="KCX348" s="2"/>
      <c r="KCY348" s="2"/>
      <c r="KCZ348" s="2"/>
      <c r="KDA348" s="2"/>
      <c r="KDB348" s="2"/>
      <c r="KDC348" s="2"/>
      <c r="KDD348" s="2"/>
      <c r="KDE348" s="2"/>
      <c r="KDF348" s="2"/>
      <c r="KDG348" s="2"/>
      <c r="KDH348" s="2"/>
      <c r="KDI348" s="2"/>
      <c r="KDJ348" s="2"/>
      <c r="KDK348" s="2"/>
      <c r="KDL348" s="2"/>
      <c r="KDM348" s="2"/>
      <c r="KDN348" s="2"/>
      <c r="KDO348" s="2"/>
      <c r="KDP348" s="2"/>
      <c r="KDQ348" s="2"/>
      <c r="KDR348" s="2"/>
      <c r="KDS348" s="2"/>
      <c r="KDT348" s="2"/>
      <c r="KDU348" s="2"/>
      <c r="KDV348" s="2"/>
      <c r="KDW348" s="2"/>
      <c r="KDX348" s="2"/>
      <c r="KDY348" s="2"/>
      <c r="KDZ348" s="2"/>
      <c r="KEA348" s="2"/>
      <c r="KEB348" s="2"/>
      <c r="KEC348" s="2"/>
      <c r="KED348" s="2"/>
      <c r="KEE348" s="2"/>
      <c r="KEF348" s="2"/>
      <c r="KEG348" s="2"/>
      <c r="KEH348" s="2"/>
      <c r="KEI348" s="2"/>
      <c r="KEJ348" s="2"/>
      <c r="KEK348" s="2"/>
      <c r="KEL348" s="2"/>
      <c r="KEM348" s="2"/>
      <c r="KEN348" s="2"/>
      <c r="KEO348" s="2"/>
      <c r="KEP348" s="2"/>
      <c r="KEQ348" s="2"/>
      <c r="KER348" s="2"/>
      <c r="KES348" s="2"/>
      <c r="KET348" s="2"/>
      <c r="KEU348" s="2"/>
      <c r="KEV348" s="2"/>
      <c r="KEW348" s="2"/>
      <c r="KEX348" s="2"/>
      <c r="KEY348" s="2"/>
      <c r="KEZ348" s="2"/>
      <c r="KFA348" s="2"/>
      <c r="KFB348" s="2"/>
      <c r="KFC348" s="2"/>
      <c r="KFD348" s="2"/>
      <c r="KFE348" s="2"/>
      <c r="KFF348" s="2"/>
      <c r="KFG348" s="2"/>
      <c r="KFH348" s="2"/>
      <c r="KFI348" s="2"/>
      <c r="KFJ348" s="2"/>
      <c r="KFK348" s="2"/>
      <c r="KFL348" s="2"/>
      <c r="KFM348" s="2"/>
      <c r="KFN348" s="2"/>
      <c r="KFO348" s="2"/>
      <c r="KFP348" s="2"/>
      <c r="KFQ348" s="2"/>
      <c r="KFR348" s="2"/>
      <c r="KFS348" s="2"/>
      <c r="KFT348" s="2"/>
      <c r="KFU348" s="2"/>
      <c r="KFV348" s="2"/>
      <c r="KFW348" s="2"/>
      <c r="KFX348" s="2"/>
      <c r="KFY348" s="2"/>
      <c r="KFZ348" s="2"/>
      <c r="KGA348" s="2"/>
      <c r="KGB348" s="2"/>
      <c r="KGC348" s="2"/>
      <c r="KGD348" s="2"/>
      <c r="KGE348" s="2"/>
      <c r="KGF348" s="2"/>
      <c r="KGG348" s="2"/>
      <c r="KGH348" s="2"/>
      <c r="KGI348" s="2"/>
      <c r="KGJ348" s="2"/>
      <c r="KGK348" s="2"/>
      <c r="KGL348" s="2"/>
      <c r="KGM348" s="2"/>
      <c r="KGN348" s="2"/>
      <c r="KGO348" s="2"/>
      <c r="KGP348" s="2"/>
      <c r="KGQ348" s="2"/>
      <c r="KGR348" s="2"/>
      <c r="KGS348" s="2"/>
      <c r="KGT348" s="2"/>
      <c r="KGU348" s="2"/>
      <c r="KGV348" s="2"/>
      <c r="KGW348" s="2"/>
      <c r="KGX348" s="2"/>
      <c r="KGY348" s="2"/>
      <c r="KGZ348" s="2"/>
      <c r="KHA348" s="2"/>
      <c r="KHB348" s="2"/>
      <c r="KHC348" s="2"/>
      <c r="KHD348" s="2"/>
      <c r="KHE348" s="2"/>
      <c r="KHF348" s="2"/>
      <c r="KHG348" s="2"/>
      <c r="KHH348" s="2"/>
      <c r="KHI348" s="2"/>
      <c r="KHJ348" s="2"/>
      <c r="KHK348" s="2"/>
      <c r="KHL348" s="2"/>
      <c r="KHM348" s="2"/>
      <c r="KHN348" s="2"/>
      <c r="KHO348" s="2"/>
      <c r="KHP348" s="2"/>
      <c r="KHQ348" s="2"/>
      <c r="KHR348" s="2"/>
      <c r="KHS348" s="2"/>
      <c r="KHT348" s="2"/>
      <c r="KHU348" s="2"/>
      <c r="KHV348" s="2"/>
      <c r="KHW348" s="2"/>
      <c r="KHX348" s="2"/>
      <c r="KHY348" s="2"/>
      <c r="KHZ348" s="2"/>
      <c r="KIA348" s="2"/>
      <c r="KIB348" s="2"/>
      <c r="KIC348" s="2"/>
      <c r="KID348" s="2"/>
      <c r="KIE348" s="2"/>
      <c r="KIF348" s="2"/>
      <c r="KIG348" s="2"/>
      <c r="KIH348" s="2"/>
      <c r="KII348" s="2"/>
      <c r="KIJ348" s="2"/>
      <c r="KIK348" s="2"/>
      <c r="KIL348" s="2"/>
      <c r="KIM348" s="2"/>
      <c r="KIN348" s="2"/>
      <c r="KIO348" s="2"/>
      <c r="KIP348" s="2"/>
      <c r="KIQ348" s="2"/>
      <c r="KIR348" s="2"/>
      <c r="KIS348" s="2"/>
      <c r="KIT348" s="2"/>
      <c r="KIU348" s="2"/>
      <c r="KIV348" s="2"/>
      <c r="KIW348" s="2"/>
      <c r="KIX348" s="2"/>
      <c r="KIY348" s="2"/>
      <c r="KIZ348" s="2"/>
      <c r="KJA348" s="2"/>
      <c r="KJB348" s="2"/>
      <c r="KJC348" s="2"/>
      <c r="KJD348" s="2"/>
      <c r="KJE348" s="2"/>
      <c r="KJF348" s="2"/>
      <c r="KJG348" s="2"/>
      <c r="KJH348" s="2"/>
      <c r="KJI348" s="2"/>
      <c r="KJJ348" s="2"/>
      <c r="KJK348" s="2"/>
      <c r="KJL348" s="2"/>
      <c r="KJM348" s="2"/>
      <c r="KJN348" s="2"/>
      <c r="KJO348" s="2"/>
      <c r="KJP348" s="2"/>
      <c r="KJQ348" s="2"/>
      <c r="KJR348" s="2"/>
      <c r="KJS348" s="2"/>
      <c r="KJT348" s="2"/>
      <c r="KJU348" s="2"/>
      <c r="KJV348" s="2"/>
      <c r="KJW348" s="2"/>
      <c r="KJX348" s="2"/>
      <c r="KJY348" s="2"/>
      <c r="KJZ348" s="2"/>
      <c r="KKA348" s="2"/>
      <c r="KKB348" s="2"/>
      <c r="KKC348" s="2"/>
      <c r="KKD348" s="2"/>
      <c r="KKE348" s="2"/>
      <c r="KKF348" s="2"/>
      <c r="KKG348" s="2"/>
      <c r="KKH348" s="2"/>
      <c r="KKI348" s="2"/>
      <c r="KKJ348" s="2"/>
      <c r="KKK348" s="2"/>
      <c r="KKL348" s="2"/>
      <c r="KKM348" s="2"/>
      <c r="KKN348" s="2"/>
      <c r="KKO348" s="2"/>
      <c r="KKP348" s="2"/>
      <c r="KKQ348" s="2"/>
      <c r="KKR348" s="2"/>
      <c r="KKS348" s="2"/>
      <c r="KKT348" s="2"/>
      <c r="KKU348" s="2"/>
      <c r="KKV348" s="2"/>
      <c r="KKW348" s="2"/>
      <c r="KKX348" s="2"/>
      <c r="KKY348" s="2"/>
      <c r="KKZ348" s="2"/>
      <c r="KLA348" s="2"/>
      <c r="KLB348" s="2"/>
      <c r="KLC348" s="2"/>
      <c r="KLD348" s="2"/>
      <c r="KLE348" s="2"/>
      <c r="KLF348" s="2"/>
      <c r="KLG348" s="2"/>
      <c r="KLH348" s="2"/>
      <c r="KLI348" s="2"/>
      <c r="KLJ348" s="2"/>
      <c r="KLK348" s="2"/>
      <c r="KLL348" s="2"/>
      <c r="KLM348" s="2"/>
      <c r="KLN348" s="2"/>
      <c r="KLO348" s="2"/>
      <c r="KLP348" s="2"/>
      <c r="KLQ348" s="2"/>
      <c r="KLR348" s="2"/>
      <c r="KLS348" s="2"/>
      <c r="KLT348" s="2"/>
      <c r="KLU348" s="2"/>
      <c r="KLV348" s="2"/>
      <c r="KLW348" s="2"/>
      <c r="KLX348" s="2"/>
      <c r="KLY348" s="2"/>
      <c r="KLZ348" s="2"/>
      <c r="KMA348" s="2"/>
      <c r="KMB348" s="2"/>
      <c r="KMC348" s="2"/>
      <c r="KMD348" s="2"/>
      <c r="KME348" s="2"/>
      <c r="KMF348" s="2"/>
      <c r="KMG348" s="2"/>
      <c r="KMH348" s="2"/>
      <c r="KMI348" s="2"/>
      <c r="KMJ348" s="2"/>
      <c r="KMK348" s="2"/>
      <c r="KML348" s="2"/>
      <c r="KMM348" s="2"/>
      <c r="KMN348" s="2"/>
      <c r="KMO348" s="2"/>
      <c r="KMP348" s="2"/>
      <c r="KMQ348" s="2"/>
      <c r="KMR348" s="2"/>
      <c r="KMS348" s="2"/>
      <c r="KMT348" s="2"/>
      <c r="KMU348" s="2"/>
      <c r="KMV348" s="2"/>
      <c r="KMW348" s="2"/>
      <c r="KMX348" s="2"/>
      <c r="KMY348" s="2"/>
      <c r="KMZ348" s="2"/>
      <c r="KNA348" s="2"/>
      <c r="KNB348" s="2"/>
      <c r="KNC348" s="2"/>
      <c r="KND348" s="2"/>
      <c r="KNE348" s="2"/>
      <c r="KNF348" s="2"/>
      <c r="KNG348" s="2"/>
      <c r="KNH348" s="2"/>
      <c r="KNI348" s="2"/>
      <c r="KNJ348" s="2"/>
      <c r="KNK348" s="2"/>
      <c r="KNL348" s="2"/>
      <c r="KNM348" s="2"/>
      <c r="KNN348" s="2"/>
      <c r="KNO348" s="2"/>
      <c r="KNP348" s="2"/>
      <c r="KNQ348" s="2"/>
      <c r="KNR348" s="2"/>
      <c r="KNS348" s="2"/>
      <c r="KNT348" s="2"/>
      <c r="KNU348" s="2"/>
      <c r="KNV348" s="2"/>
      <c r="KNW348" s="2"/>
      <c r="KNX348" s="2"/>
      <c r="KNY348" s="2"/>
      <c r="KNZ348" s="2"/>
      <c r="KOA348" s="2"/>
      <c r="KOB348" s="2"/>
      <c r="KOC348" s="2"/>
      <c r="KOD348" s="2"/>
      <c r="KOE348" s="2"/>
      <c r="KOF348" s="2"/>
      <c r="KOG348" s="2"/>
      <c r="KOH348" s="2"/>
      <c r="KOI348" s="2"/>
      <c r="KOJ348" s="2"/>
      <c r="KOK348" s="2"/>
      <c r="KOL348" s="2"/>
      <c r="KOM348" s="2"/>
      <c r="KON348" s="2"/>
      <c r="KOO348" s="2"/>
      <c r="KOP348" s="2"/>
      <c r="KOQ348" s="2"/>
      <c r="KOR348" s="2"/>
      <c r="KOS348" s="2"/>
      <c r="KOT348" s="2"/>
      <c r="KOU348" s="2"/>
      <c r="KOV348" s="2"/>
      <c r="KOW348" s="2"/>
      <c r="KOX348" s="2"/>
      <c r="KOY348" s="2"/>
      <c r="KOZ348" s="2"/>
      <c r="KPA348" s="2"/>
      <c r="KPB348" s="2"/>
      <c r="KPC348" s="2"/>
      <c r="KPD348" s="2"/>
      <c r="KPE348" s="2"/>
      <c r="KPF348" s="2"/>
      <c r="KPG348" s="2"/>
      <c r="KPH348" s="2"/>
      <c r="KPI348" s="2"/>
      <c r="KPJ348" s="2"/>
      <c r="KPK348" s="2"/>
      <c r="KPL348" s="2"/>
      <c r="KPM348" s="2"/>
      <c r="KPN348" s="2"/>
      <c r="KPO348" s="2"/>
      <c r="KPP348" s="2"/>
      <c r="KPQ348" s="2"/>
      <c r="KPR348" s="2"/>
      <c r="KPS348" s="2"/>
      <c r="KPT348" s="2"/>
      <c r="KPU348" s="2"/>
      <c r="KPV348" s="2"/>
      <c r="KPW348" s="2"/>
      <c r="KPX348" s="2"/>
      <c r="KPY348" s="2"/>
      <c r="KPZ348" s="2"/>
      <c r="KQA348" s="2"/>
      <c r="KQB348" s="2"/>
      <c r="KQC348" s="2"/>
      <c r="KQD348" s="2"/>
      <c r="KQE348" s="2"/>
      <c r="KQF348" s="2"/>
      <c r="KQG348" s="2"/>
      <c r="KQH348" s="2"/>
      <c r="KQI348" s="2"/>
      <c r="KQJ348" s="2"/>
      <c r="KQK348" s="2"/>
      <c r="KQL348" s="2"/>
      <c r="KQM348" s="2"/>
      <c r="KQN348" s="2"/>
      <c r="KQO348" s="2"/>
      <c r="KQP348" s="2"/>
      <c r="KQQ348" s="2"/>
      <c r="KQR348" s="2"/>
      <c r="KQS348" s="2"/>
      <c r="KQT348" s="2"/>
      <c r="KQU348" s="2"/>
      <c r="KQV348" s="2"/>
      <c r="KQW348" s="2"/>
      <c r="KQX348" s="2"/>
      <c r="KQY348" s="2"/>
      <c r="KQZ348" s="2"/>
      <c r="KRA348" s="2"/>
      <c r="KRB348" s="2"/>
      <c r="KRC348" s="2"/>
      <c r="KRD348" s="2"/>
      <c r="KRE348" s="2"/>
      <c r="KRF348" s="2"/>
      <c r="KRG348" s="2"/>
      <c r="KRH348" s="2"/>
      <c r="KRI348" s="2"/>
      <c r="KRJ348" s="2"/>
      <c r="KRK348" s="2"/>
      <c r="KRL348" s="2"/>
      <c r="KRM348" s="2"/>
      <c r="KRN348" s="2"/>
      <c r="KRO348" s="2"/>
      <c r="KRP348" s="2"/>
      <c r="KRQ348" s="2"/>
      <c r="KRR348" s="2"/>
      <c r="KRS348" s="2"/>
      <c r="KRT348" s="2"/>
      <c r="KRU348" s="2"/>
      <c r="KRV348" s="2"/>
      <c r="KRW348" s="2"/>
      <c r="KRX348" s="2"/>
      <c r="KRY348" s="2"/>
      <c r="KRZ348" s="2"/>
      <c r="KSA348" s="2"/>
      <c r="KSB348" s="2"/>
      <c r="KSC348" s="2"/>
      <c r="KSD348" s="2"/>
      <c r="KSE348" s="2"/>
      <c r="KSF348" s="2"/>
      <c r="KSG348" s="2"/>
      <c r="KSH348" s="2"/>
      <c r="KSI348" s="2"/>
      <c r="KSJ348" s="2"/>
      <c r="KSK348" s="2"/>
      <c r="KSL348" s="2"/>
      <c r="KSM348" s="2"/>
      <c r="KSN348" s="2"/>
      <c r="KSO348" s="2"/>
      <c r="KSP348" s="2"/>
      <c r="KSQ348" s="2"/>
      <c r="KSR348" s="2"/>
      <c r="KSS348" s="2"/>
      <c r="KST348" s="2"/>
      <c r="KSU348" s="2"/>
      <c r="KSV348" s="2"/>
      <c r="KSW348" s="2"/>
      <c r="KSX348" s="2"/>
      <c r="KSY348" s="2"/>
      <c r="KSZ348" s="2"/>
      <c r="KTA348" s="2"/>
      <c r="KTB348" s="2"/>
      <c r="KTC348" s="2"/>
      <c r="KTD348" s="2"/>
      <c r="KTE348" s="2"/>
      <c r="KTF348" s="2"/>
      <c r="KTG348" s="2"/>
      <c r="KTH348" s="2"/>
      <c r="KTI348" s="2"/>
      <c r="KTJ348" s="2"/>
      <c r="KTK348" s="2"/>
      <c r="KTL348" s="2"/>
      <c r="KTM348" s="2"/>
      <c r="KTN348" s="2"/>
      <c r="KTO348" s="2"/>
      <c r="KTP348" s="2"/>
      <c r="KTQ348" s="2"/>
      <c r="KTR348" s="2"/>
      <c r="KTS348" s="2"/>
      <c r="KTT348" s="2"/>
      <c r="KTU348" s="2"/>
      <c r="KTV348" s="2"/>
      <c r="KTW348" s="2"/>
      <c r="KTX348" s="2"/>
      <c r="KTY348" s="2"/>
      <c r="KTZ348" s="2"/>
      <c r="KUA348" s="2"/>
      <c r="KUB348" s="2"/>
      <c r="KUC348" s="2"/>
      <c r="KUD348" s="2"/>
      <c r="KUE348" s="2"/>
      <c r="KUF348" s="2"/>
      <c r="KUG348" s="2"/>
      <c r="KUH348" s="2"/>
      <c r="KUI348" s="2"/>
      <c r="KUJ348" s="2"/>
      <c r="KUK348" s="2"/>
      <c r="KUL348" s="2"/>
      <c r="KUM348" s="2"/>
      <c r="KUN348" s="2"/>
      <c r="KUO348" s="2"/>
      <c r="KUP348" s="2"/>
      <c r="KUQ348" s="2"/>
      <c r="KUR348" s="2"/>
      <c r="KUS348" s="2"/>
      <c r="KUT348" s="2"/>
      <c r="KUU348" s="2"/>
      <c r="KUV348" s="2"/>
      <c r="KUW348" s="2"/>
      <c r="KUX348" s="2"/>
      <c r="KUY348" s="2"/>
      <c r="KUZ348" s="2"/>
      <c r="KVA348" s="2"/>
      <c r="KVB348" s="2"/>
      <c r="KVC348" s="2"/>
      <c r="KVD348" s="2"/>
      <c r="KVE348" s="2"/>
      <c r="KVF348" s="2"/>
      <c r="KVG348" s="2"/>
      <c r="KVH348" s="2"/>
      <c r="KVI348" s="2"/>
      <c r="KVJ348" s="2"/>
      <c r="KVK348" s="2"/>
      <c r="KVL348" s="2"/>
      <c r="KVM348" s="2"/>
      <c r="KVN348" s="2"/>
      <c r="KVO348" s="2"/>
      <c r="KVP348" s="2"/>
      <c r="KVQ348" s="2"/>
      <c r="KVR348" s="2"/>
      <c r="KVS348" s="2"/>
      <c r="KVT348" s="2"/>
      <c r="KVU348" s="2"/>
      <c r="KVV348" s="2"/>
      <c r="KVW348" s="2"/>
      <c r="KVX348" s="2"/>
      <c r="KVY348" s="2"/>
      <c r="KVZ348" s="2"/>
      <c r="KWA348" s="2"/>
      <c r="KWB348" s="2"/>
      <c r="KWC348" s="2"/>
      <c r="KWD348" s="2"/>
      <c r="KWE348" s="2"/>
      <c r="KWF348" s="2"/>
      <c r="KWG348" s="2"/>
      <c r="KWH348" s="2"/>
      <c r="KWI348" s="2"/>
      <c r="KWJ348" s="2"/>
      <c r="KWK348" s="2"/>
      <c r="KWL348" s="2"/>
      <c r="KWM348" s="2"/>
      <c r="KWN348" s="2"/>
      <c r="KWO348" s="2"/>
      <c r="KWP348" s="2"/>
      <c r="KWQ348" s="2"/>
      <c r="KWR348" s="2"/>
      <c r="KWS348" s="2"/>
      <c r="KWT348" s="2"/>
      <c r="KWU348" s="2"/>
      <c r="KWV348" s="2"/>
      <c r="KWW348" s="2"/>
      <c r="KWX348" s="2"/>
      <c r="KWY348" s="2"/>
      <c r="KWZ348" s="2"/>
      <c r="KXA348" s="2"/>
      <c r="KXB348" s="2"/>
      <c r="KXC348" s="2"/>
      <c r="KXD348" s="2"/>
      <c r="KXE348" s="2"/>
      <c r="KXF348" s="2"/>
      <c r="KXG348" s="2"/>
      <c r="KXH348" s="2"/>
      <c r="KXI348" s="2"/>
      <c r="KXJ348" s="2"/>
      <c r="KXK348" s="2"/>
      <c r="KXL348" s="2"/>
      <c r="KXM348" s="2"/>
      <c r="KXN348" s="2"/>
      <c r="KXO348" s="2"/>
      <c r="KXP348" s="2"/>
      <c r="KXQ348" s="2"/>
      <c r="KXR348" s="2"/>
      <c r="KXS348" s="2"/>
      <c r="KXT348" s="2"/>
      <c r="KXU348" s="2"/>
      <c r="KXV348" s="2"/>
      <c r="KXW348" s="2"/>
      <c r="KXX348" s="2"/>
      <c r="KXY348" s="2"/>
      <c r="KXZ348" s="2"/>
      <c r="KYA348" s="2"/>
      <c r="KYB348" s="2"/>
      <c r="KYC348" s="2"/>
      <c r="KYD348" s="2"/>
      <c r="KYE348" s="2"/>
      <c r="KYF348" s="2"/>
      <c r="KYG348" s="2"/>
      <c r="KYH348" s="2"/>
      <c r="KYI348" s="2"/>
      <c r="KYJ348" s="2"/>
      <c r="KYK348" s="2"/>
      <c r="KYL348" s="2"/>
      <c r="KYM348" s="2"/>
      <c r="KYN348" s="2"/>
      <c r="KYO348" s="2"/>
      <c r="KYP348" s="2"/>
      <c r="KYQ348" s="2"/>
      <c r="KYR348" s="2"/>
      <c r="KYS348" s="2"/>
      <c r="KYT348" s="2"/>
      <c r="KYU348" s="2"/>
      <c r="KYV348" s="2"/>
      <c r="KYW348" s="2"/>
      <c r="KYX348" s="2"/>
      <c r="KYY348" s="2"/>
      <c r="KYZ348" s="2"/>
      <c r="KZA348" s="2"/>
      <c r="KZB348" s="2"/>
      <c r="KZC348" s="2"/>
      <c r="KZD348" s="2"/>
      <c r="KZE348" s="2"/>
      <c r="KZF348" s="2"/>
      <c r="KZG348" s="2"/>
      <c r="KZH348" s="2"/>
      <c r="KZI348" s="2"/>
      <c r="KZJ348" s="2"/>
      <c r="KZK348" s="2"/>
      <c r="KZL348" s="2"/>
      <c r="KZM348" s="2"/>
      <c r="KZN348" s="2"/>
      <c r="KZO348" s="2"/>
      <c r="KZP348" s="2"/>
      <c r="KZQ348" s="2"/>
      <c r="KZR348" s="2"/>
      <c r="KZS348" s="2"/>
      <c r="KZT348" s="2"/>
      <c r="KZU348" s="2"/>
      <c r="KZV348" s="2"/>
      <c r="KZW348" s="2"/>
      <c r="KZX348" s="2"/>
      <c r="KZY348" s="2"/>
      <c r="KZZ348" s="2"/>
      <c r="LAA348" s="2"/>
      <c r="LAB348" s="2"/>
      <c r="LAC348" s="2"/>
      <c r="LAD348" s="2"/>
      <c r="LAE348" s="2"/>
      <c r="LAF348" s="2"/>
      <c r="LAG348" s="2"/>
      <c r="LAH348" s="2"/>
      <c r="LAI348" s="2"/>
      <c r="LAJ348" s="2"/>
      <c r="LAK348" s="2"/>
      <c r="LAL348" s="2"/>
      <c r="LAM348" s="2"/>
      <c r="LAN348" s="2"/>
      <c r="LAO348" s="2"/>
      <c r="LAP348" s="2"/>
      <c r="LAQ348" s="2"/>
      <c r="LAR348" s="2"/>
      <c r="LAS348" s="2"/>
      <c r="LAT348" s="2"/>
      <c r="LAU348" s="2"/>
      <c r="LAV348" s="2"/>
      <c r="LAW348" s="2"/>
      <c r="LAX348" s="2"/>
      <c r="LAY348" s="2"/>
      <c r="LAZ348" s="2"/>
      <c r="LBA348" s="2"/>
      <c r="LBB348" s="2"/>
      <c r="LBC348" s="2"/>
      <c r="LBD348" s="2"/>
      <c r="LBE348" s="2"/>
      <c r="LBF348" s="2"/>
      <c r="LBG348" s="2"/>
      <c r="LBH348" s="2"/>
      <c r="LBI348" s="2"/>
      <c r="LBJ348" s="2"/>
      <c r="LBK348" s="2"/>
      <c r="LBL348" s="2"/>
      <c r="LBM348" s="2"/>
      <c r="LBN348" s="2"/>
      <c r="LBO348" s="2"/>
      <c r="LBP348" s="2"/>
      <c r="LBQ348" s="2"/>
      <c r="LBR348" s="2"/>
      <c r="LBS348" s="2"/>
      <c r="LBT348" s="2"/>
      <c r="LBU348" s="2"/>
      <c r="LBV348" s="2"/>
      <c r="LBW348" s="2"/>
      <c r="LBX348" s="2"/>
      <c r="LBY348" s="2"/>
      <c r="LBZ348" s="2"/>
      <c r="LCA348" s="2"/>
      <c r="LCB348" s="2"/>
      <c r="LCC348" s="2"/>
      <c r="LCD348" s="2"/>
      <c r="LCE348" s="2"/>
      <c r="LCF348" s="2"/>
      <c r="LCG348" s="2"/>
      <c r="LCH348" s="2"/>
      <c r="LCI348" s="2"/>
      <c r="LCJ348" s="2"/>
      <c r="LCK348" s="2"/>
      <c r="LCL348" s="2"/>
      <c r="LCM348" s="2"/>
      <c r="LCN348" s="2"/>
      <c r="LCO348" s="2"/>
      <c r="LCP348" s="2"/>
      <c r="LCQ348" s="2"/>
      <c r="LCR348" s="2"/>
      <c r="LCS348" s="2"/>
      <c r="LCT348" s="2"/>
      <c r="LCU348" s="2"/>
      <c r="LCV348" s="2"/>
      <c r="LCW348" s="2"/>
      <c r="LCX348" s="2"/>
      <c r="LCY348" s="2"/>
      <c r="LCZ348" s="2"/>
      <c r="LDA348" s="2"/>
      <c r="LDB348" s="2"/>
      <c r="LDC348" s="2"/>
      <c r="LDD348" s="2"/>
      <c r="LDE348" s="2"/>
      <c r="LDF348" s="2"/>
      <c r="LDG348" s="2"/>
      <c r="LDH348" s="2"/>
      <c r="LDI348" s="2"/>
      <c r="LDJ348" s="2"/>
      <c r="LDK348" s="2"/>
      <c r="LDL348" s="2"/>
      <c r="LDM348" s="2"/>
      <c r="LDN348" s="2"/>
      <c r="LDO348" s="2"/>
      <c r="LDP348" s="2"/>
      <c r="LDQ348" s="2"/>
      <c r="LDR348" s="2"/>
      <c r="LDS348" s="2"/>
      <c r="LDT348" s="2"/>
      <c r="LDU348" s="2"/>
      <c r="LDV348" s="2"/>
      <c r="LDW348" s="2"/>
      <c r="LDX348" s="2"/>
      <c r="LDY348" s="2"/>
      <c r="LDZ348" s="2"/>
      <c r="LEA348" s="2"/>
      <c r="LEB348" s="2"/>
      <c r="LEC348" s="2"/>
      <c r="LED348" s="2"/>
      <c r="LEE348" s="2"/>
      <c r="LEF348" s="2"/>
      <c r="LEG348" s="2"/>
      <c r="LEH348" s="2"/>
      <c r="LEI348" s="2"/>
      <c r="LEJ348" s="2"/>
      <c r="LEK348" s="2"/>
      <c r="LEL348" s="2"/>
      <c r="LEM348" s="2"/>
      <c r="LEN348" s="2"/>
      <c r="LEO348" s="2"/>
      <c r="LEP348" s="2"/>
      <c r="LEQ348" s="2"/>
      <c r="LER348" s="2"/>
      <c r="LES348" s="2"/>
      <c r="LET348" s="2"/>
      <c r="LEU348" s="2"/>
      <c r="LEV348" s="2"/>
      <c r="LEW348" s="2"/>
      <c r="LEX348" s="2"/>
      <c r="LEY348" s="2"/>
      <c r="LEZ348" s="2"/>
      <c r="LFA348" s="2"/>
      <c r="LFB348" s="2"/>
      <c r="LFC348" s="2"/>
      <c r="LFD348" s="2"/>
      <c r="LFE348" s="2"/>
      <c r="LFF348" s="2"/>
      <c r="LFG348" s="2"/>
      <c r="LFH348" s="2"/>
      <c r="LFI348" s="2"/>
      <c r="LFJ348" s="2"/>
      <c r="LFK348" s="2"/>
      <c r="LFL348" s="2"/>
      <c r="LFM348" s="2"/>
      <c r="LFN348" s="2"/>
      <c r="LFO348" s="2"/>
      <c r="LFP348" s="2"/>
      <c r="LFQ348" s="2"/>
      <c r="LFR348" s="2"/>
      <c r="LFS348" s="2"/>
      <c r="LFT348" s="2"/>
      <c r="LFU348" s="2"/>
      <c r="LFV348" s="2"/>
      <c r="LFW348" s="2"/>
      <c r="LFX348" s="2"/>
      <c r="LFY348" s="2"/>
      <c r="LFZ348" s="2"/>
      <c r="LGA348" s="2"/>
      <c r="LGB348" s="2"/>
      <c r="LGC348" s="2"/>
      <c r="LGD348" s="2"/>
      <c r="LGE348" s="2"/>
      <c r="LGF348" s="2"/>
      <c r="LGG348" s="2"/>
      <c r="LGH348" s="2"/>
      <c r="LGI348" s="2"/>
      <c r="LGJ348" s="2"/>
      <c r="LGK348" s="2"/>
      <c r="LGL348" s="2"/>
      <c r="LGM348" s="2"/>
      <c r="LGN348" s="2"/>
      <c r="LGO348" s="2"/>
      <c r="LGP348" s="2"/>
      <c r="LGQ348" s="2"/>
      <c r="LGR348" s="2"/>
      <c r="LGS348" s="2"/>
      <c r="LGT348" s="2"/>
      <c r="LGU348" s="2"/>
      <c r="LGV348" s="2"/>
      <c r="LGW348" s="2"/>
      <c r="LGX348" s="2"/>
      <c r="LGY348" s="2"/>
      <c r="LGZ348" s="2"/>
      <c r="LHA348" s="2"/>
      <c r="LHB348" s="2"/>
      <c r="LHC348" s="2"/>
      <c r="LHD348" s="2"/>
      <c r="LHE348" s="2"/>
      <c r="LHF348" s="2"/>
      <c r="LHG348" s="2"/>
      <c r="LHH348" s="2"/>
      <c r="LHI348" s="2"/>
      <c r="LHJ348" s="2"/>
      <c r="LHK348" s="2"/>
      <c r="LHL348" s="2"/>
      <c r="LHM348" s="2"/>
      <c r="LHN348" s="2"/>
      <c r="LHO348" s="2"/>
      <c r="LHP348" s="2"/>
      <c r="LHQ348" s="2"/>
      <c r="LHR348" s="2"/>
      <c r="LHS348" s="2"/>
      <c r="LHT348" s="2"/>
      <c r="LHU348" s="2"/>
      <c r="LHV348" s="2"/>
      <c r="LHW348" s="2"/>
      <c r="LHX348" s="2"/>
      <c r="LHY348" s="2"/>
      <c r="LHZ348" s="2"/>
      <c r="LIA348" s="2"/>
      <c r="LIB348" s="2"/>
      <c r="LIC348" s="2"/>
      <c r="LID348" s="2"/>
      <c r="LIE348" s="2"/>
      <c r="LIF348" s="2"/>
      <c r="LIG348" s="2"/>
      <c r="LIH348" s="2"/>
      <c r="LII348" s="2"/>
      <c r="LIJ348" s="2"/>
      <c r="LIK348" s="2"/>
      <c r="LIL348" s="2"/>
      <c r="LIM348" s="2"/>
      <c r="LIN348" s="2"/>
      <c r="LIO348" s="2"/>
      <c r="LIP348" s="2"/>
      <c r="LIQ348" s="2"/>
      <c r="LIR348" s="2"/>
      <c r="LIS348" s="2"/>
      <c r="LIT348" s="2"/>
      <c r="LIU348" s="2"/>
      <c r="LIV348" s="2"/>
      <c r="LIW348" s="2"/>
      <c r="LIX348" s="2"/>
      <c r="LIY348" s="2"/>
      <c r="LIZ348" s="2"/>
      <c r="LJA348" s="2"/>
      <c r="LJB348" s="2"/>
      <c r="LJC348" s="2"/>
      <c r="LJD348" s="2"/>
      <c r="LJE348" s="2"/>
      <c r="LJF348" s="2"/>
      <c r="LJG348" s="2"/>
      <c r="LJH348" s="2"/>
      <c r="LJI348" s="2"/>
      <c r="LJJ348" s="2"/>
      <c r="LJK348" s="2"/>
      <c r="LJL348" s="2"/>
      <c r="LJM348" s="2"/>
      <c r="LJN348" s="2"/>
      <c r="LJO348" s="2"/>
      <c r="LJP348" s="2"/>
      <c r="LJQ348" s="2"/>
      <c r="LJR348" s="2"/>
      <c r="LJS348" s="2"/>
      <c r="LJT348" s="2"/>
      <c r="LJU348" s="2"/>
      <c r="LJV348" s="2"/>
      <c r="LJW348" s="2"/>
      <c r="LJX348" s="2"/>
      <c r="LJY348" s="2"/>
      <c r="LJZ348" s="2"/>
      <c r="LKA348" s="2"/>
      <c r="LKB348" s="2"/>
      <c r="LKC348" s="2"/>
      <c r="LKD348" s="2"/>
      <c r="LKE348" s="2"/>
      <c r="LKF348" s="2"/>
      <c r="LKG348" s="2"/>
      <c r="LKH348" s="2"/>
      <c r="LKI348" s="2"/>
      <c r="LKJ348" s="2"/>
      <c r="LKK348" s="2"/>
      <c r="LKL348" s="2"/>
      <c r="LKM348" s="2"/>
      <c r="LKN348" s="2"/>
      <c r="LKO348" s="2"/>
      <c r="LKP348" s="2"/>
      <c r="LKQ348" s="2"/>
      <c r="LKR348" s="2"/>
      <c r="LKS348" s="2"/>
      <c r="LKT348" s="2"/>
      <c r="LKU348" s="2"/>
      <c r="LKV348" s="2"/>
      <c r="LKW348" s="2"/>
      <c r="LKX348" s="2"/>
      <c r="LKY348" s="2"/>
      <c r="LKZ348" s="2"/>
      <c r="LLA348" s="2"/>
      <c r="LLB348" s="2"/>
      <c r="LLC348" s="2"/>
      <c r="LLD348" s="2"/>
      <c r="LLE348" s="2"/>
      <c r="LLF348" s="2"/>
      <c r="LLG348" s="2"/>
      <c r="LLH348" s="2"/>
      <c r="LLI348" s="2"/>
      <c r="LLJ348" s="2"/>
      <c r="LLK348" s="2"/>
      <c r="LLL348" s="2"/>
      <c r="LLM348" s="2"/>
      <c r="LLN348" s="2"/>
      <c r="LLO348" s="2"/>
      <c r="LLP348" s="2"/>
      <c r="LLQ348" s="2"/>
      <c r="LLR348" s="2"/>
      <c r="LLS348" s="2"/>
      <c r="LLT348" s="2"/>
      <c r="LLU348" s="2"/>
      <c r="LLV348" s="2"/>
      <c r="LLW348" s="2"/>
      <c r="LLX348" s="2"/>
      <c r="LLY348" s="2"/>
      <c r="LLZ348" s="2"/>
      <c r="LMA348" s="2"/>
      <c r="LMB348" s="2"/>
      <c r="LMC348" s="2"/>
      <c r="LMD348" s="2"/>
      <c r="LME348" s="2"/>
      <c r="LMF348" s="2"/>
      <c r="LMG348" s="2"/>
      <c r="LMH348" s="2"/>
      <c r="LMI348" s="2"/>
      <c r="LMJ348" s="2"/>
      <c r="LMK348" s="2"/>
      <c r="LML348" s="2"/>
      <c r="LMM348" s="2"/>
      <c r="LMN348" s="2"/>
      <c r="LMO348" s="2"/>
      <c r="LMP348" s="2"/>
      <c r="LMQ348" s="2"/>
      <c r="LMR348" s="2"/>
      <c r="LMS348" s="2"/>
      <c r="LMT348" s="2"/>
      <c r="LMU348" s="2"/>
      <c r="LMV348" s="2"/>
      <c r="LMW348" s="2"/>
      <c r="LMX348" s="2"/>
      <c r="LMY348" s="2"/>
      <c r="LMZ348" s="2"/>
      <c r="LNA348" s="2"/>
      <c r="LNB348" s="2"/>
      <c r="LNC348" s="2"/>
      <c r="LND348" s="2"/>
      <c r="LNE348" s="2"/>
      <c r="LNF348" s="2"/>
      <c r="LNG348" s="2"/>
      <c r="LNH348" s="2"/>
      <c r="LNI348" s="2"/>
      <c r="LNJ348" s="2"/>
      <c r="LNK348" s="2"/>
      <c r="LNL348" s="2"/>
      <c r="LNM348" s="2"/>
      <c r="LNN348" s="2"/>
      <c r="LNO348" s="2"/>
      <c r="LNP348" s="2"/>
      <c r="LNQ348" s="2"/>
      <c r="LNR348" s="2"/>
      <c r="LNS348" s="2"/>
      <c r="LNT348" s="2"/>
      <c r="LNU348" s="2"/>
      <c r="LNV348" s="2"/>
      <c r="LNW348" s="2"/>
      <c r="LNX348" s="2"/>
      <c r="LNY348" s="2"/>
      <c r="LNZ348" s="2"/>
      <c r="LOA348" s="2"/>
      <c r="LOB348" s="2"/>
      <c r="LOC348" s="2"/>
      <c r="LOD348" s="2"/>
      <c r="LOE348" s="2"/>
      <c r="LOF348" s="2"/>
      <c r="LOG348" s="2"/>
      <c r="LOH348" s="2"/>
      <c r="LOI348" s="2"/>
      <c r="LOJ348" s="2"/>
      <c r="LOK348" s="2"/>
      <c r="LOL348" s="2"/>
      <c r="LOM348" s="2"/>
      <c r="LON348" s="2"/>
      <c r="LOO348" s="2"/>
      <c r="LOP348" s="2"/>
      <c r="LOQ348" s="2"/>
      <c r="LOR348" s="2"/>
      <c r="LOS348" s="2"/>
      <c r="LOT348" s="2"/>
      <c r="LOU348" s="2"/>
      <c r="LOV348" s="2"/>
      <c r="LOW348" s="2"/>
      <c r="LOX348" s="2"/>
      <c r="LOY348" s="2"/>
      <c r="LOZ348" s="2"/>
      <c r="LPA348" s="2"/>
      <c r="LPB348" s="2"/>
      <c r="LPC348" s="2"/>
      <c r="LPD348" s="2"/>
      <c r="LPE348" s="2"/>
      <c r="LPF348" s="2"/>
      <c r="LPG348" s="2"/>
      <c r="LPH348" s="2"/>
      <c r="LPI348" s="2"/>
      <c r="LPJ348" s="2"/>
      <c r="LPK348" s="2"/>
      <c r="LPL348" s="2"/>
      <c r="LPM348" s="2"/>
      <c r="LPN348" s="2"/>
      <c r="LPO348" s="2"/>
      <c r="LPP348" s="2"/>
      <c r="LPQ348" s="2"/>
      <c r="LPR348" s="2"/>
      <c r="LPS348" s="2"/>
      <c r="LPT348" s="2"/>
      <c r="LPU348" s="2"/>
      <c r="LPV348" s="2"/>
      <c r="LPW348" s="2"/>
      <c r="LPX348" s="2"/>
      <c r="LPY348" s="2"/>
      <c r="LPZ348" s="2"/>
      <c r="LQA348" s="2"/>
      <c r="LQB348" s="2"/>
      <c r="LQC348" s="2"/>
      <c r="LQD348" s="2"/>
      <c r="LQE348" s="2"/>
      <c r="LQF348" s="2"/>
      <c r="LQG348" s="2"/>
      <c r="LQH348" s="2"/>
      <c r="LQI348" s="2"/>
      <c r="LQJ348" s="2"/>
      <c r="LQK348" s="2"/>
      <c r="LQL348" s="2"/>
      <c r="LQM348" s="2"/>
      <c r="LQN348" s="2"/>
      <c r="LQO348" s="2"/>
      <c r="LQP348" s="2"/>
      <c r="LQQ348" s="2"/>
      <c r="LQR348" s="2"/>
      <c r="LQS348" s="2"/>
      <c r="LQT348" s="2"/>
      <c r="LQU348" s="2"/>
      <c r="LQV348" s="2"/>
      <c r="LQW348" s="2"/>
      <c r="LQX348" s="2"/>
      <c r="LQY348" s="2"/>
      <c r="LQZ348" s="2"/>
      <c r="LRA348" s="2"/>
      <c r="LRB348" s="2"/>
      <c r="LRC348" s="2"/>
      <c r="LRD348" s="2"/>
      <c r="LRE348" s="2"/>
      <c r="LRF348" s="2"/>
      <c r="LRG348" s="2"/>
      <c r="LRH348" s="2"/>
      <c r="LRI348" s="2"/>
      <c r="LRJ348" s="2"/>
      <c r="LRK348" s="2"/>
      <c r="LRL348" s="2"/>
      <c r="LRM348" s="2"/>
      <c r="LRN348" s="2"/>
      <c r="LRO348" s="2"/>
      <c r="LRP348" s="2"/>
      <c r="LRQ348" s="2"/>
      <c r="LRR348" s="2"/>
      <c r="LRS348" s="2"/>
      <c r="LRT348" s="2"/>
      <c r="LRU348" s="2"/>
      <c r="LRV348" s="2"/>
      <c r="LRW348" s="2"/>
      <c r="LRX348" s="2"/>
      <c r="LRY348" s="2"/>
      <c r="LRZ348" s="2"/>
      <c r="LSA348" s="2"/>
      <c r="LSB348" s="2"/>
      <c r="LSC348" s="2"/>
      <c r="LSD348" s="2"/>
      <c r="LSE348" s="2"/>
      <c r="LSF348" s="2"/>
      <c r="LSG348" s="2"/>
      <c r="LSH348" s="2"/>
      <c r="LSI348" s="2"/>
      <c r="LSJ348" s="2"/>
      <c r="LSK348" s="2"/>
      <c r="LSL348" s="2"/>
      <c r="LSM348" s="2"/>
      <c r="LSN348" s="2"/>
      <c r="LSO348" s="2"/>
      <c r="LSP348" s="2"/>
      <c r="LSQ348" s="2"/>
      <c r="LSR348" s="2"/>
      <c r="LSS348" s="2"/>
      <c r="LST348" s="2"/>
      <c r="LSU348" s="2"/>
      <c r="LSV348" s="2"/>
      <c r="LSW348" s="2"/>
      <c r="LSX348" s="2"/>
      <c r="LSY348" s="2"/>
      <c r="LSZ348" s="2"/>
      <c r="LTA348" s="2"/>
      <c r="LTB348" s="2"/>
      <c r="LTC348" s="2"/>
      <c r="LTD348" s="2"/>
      <c r="LTE348" s="2"/>
      <c r="LTF348" s="2"/>
      <c r="LTG348" s="2"/>
      <c r="LTH348" s="2"/>
      <c r="LTI348" s="2"/>
      <c r="LTJ348" s="2"/>
      <c r="LTK348" s="2"/>
      <c r="LTL348" s="2"/>
      <c r="LTM348" s="2"/>
      <c r="LTN348" s="2"/>
      <c r="LTO348" s="2"/>
      <c r="LTP348" s="2"/>
      <c r="LTQ348" s="2"/>
      <c r="LTR348" s="2"/>
      <c r="LTS348" s="2"/>
      <c r="LTT348" s="2"/>
      <c r="LTU348" s="2"/>
      <c r="LTV348" s="2"/>
      <c r="LTW348" s="2"/>
      <c r="LTX348" s="2"/>
      <c r="LTY348" s="2"/>
      <c r="LTZ348" s="2"/>
      <c r="LUA348" s="2"/>
      <c r="LUB348" s="2"/>
      <c r="LUC348" s="2"/>
      <c r="LUD348" s="2"/>
      <c r="LUE348" s="2"/>
      <c r="LUF348" s="2"/>
      <c r="LUG348" s="2"/>
      <c r="LUH348" s="2"/>
      <c r="LUI348" s="2"/>
      <c r="LUJ348" s="2"/>
      <c r="LUK348" s="2"/>
      <c r="LUL348" s="2"/>
      <c r="LUM348" s="2"/>
      <c r="LUN348" s="2"/>
      <c r="LUO348" s="2"/>
      <c r="LUP348" s="2"/>
      <c r="LUQ348" s="2"/>
      <c r="LUR348" s="2"/>
      <c r="LUS348" s="2"/>
      <c r="LUT348" s="2"/>
      <c r="LUU348" s="2"/>
      <c r="LUV348" s="2"/>
      <c r="LUW348" s="2"/>
      <c r="LUX348" s="2"/>
      <c r="LUY348" s="2"/>
      <c r="LUZ348" s="2"/>
      <c r="LVA348" s="2"/>
      <c r="LVB348" s="2"/>
      <c r="LVC348" s="2"/>
      <c r="LVD348" s="2"/>
      <c r="LVE348" s="2"/>
      <c r="LVF348" s="2"/>
      <c r="LVG348" s="2"/>
      <c r="LVH348" s="2"/>
      <c r="LVI348" s="2"/>
      <c r="LVJ348" s="2"/>
      <c r="LVK348" s="2"/>
      <c r="LVL348" s="2"/>
      <c r="LVM348" s="2"/>
      <c r="LVN348" s="2"/>
      <c r="LVO348" s="2"/>
      <c r="LVP348" s="2"/>
      <c r="LVQ348" s="2"/>
      <c r="LVR348" s="2"/>
      <c r="LVS348" s="2"/>
      <c r="LVT348" s="2"/>
      <c r="LVU348" s="2"/>
      <c r="LVV348" s="2"/>
      <c r="LVW348" s="2"/>
      <c r="LVX348" s="2"/>
      <c r="LVY348" s="2"/>
      <c r="LVZ348" s="2"/>
      <c r="LWA348" s="2"/>
      <c r="LWB348" s="2"/>
      <c r="LWC348" s="2"/>
      <c r="LWD348" s="2"/>
      <c r="LWE348" s="2"/>
      <c r="LWF348" s="2"/>
      <c r="LWG348" s="2"/>
      <c r="LWH348" s="2"/>
      <c r="LWI348" s="2"/>
      <c r="LWJ348" s="2"/>
      <c r="LWK348" s="2"/>
      <c r="LWL348" s="2"/>
      <c r="LWM348" s="2"/>
      <c r="LWN348" s="2"/>
      <c r="LWO348" s="2"/>
      <c r="LWP348" s="2"/>
      <c r="LWQ348" s="2"/>
      <c r="LWR348" s="2"/>
      <c r="LWS348" s="2"/>
      <c r="LWT348" s="2"/>
      <c r="LWU348" s="2"/>
      <c r="LWV348" s="2"/>
      <c r="LWW348" s="2"/>
      <c r="LWX348" s="2"/>
      <c r="LWY348" s="2"/>
      <c r="LWZ348" s="2"/>
      <c r="LXA348" s="2"/>
      <c r="LXB348" s="2"/>
      <c r="LXC348" s="2"/>
      <c r="LXD348" s="2"/>
      <c r="LXE348" s="2"/>
      <c r="LXF348" s="2"/>
      <c r="LXG348" s="2"/>
      <c r="LXH348" s="2"/>
      <c r="LXI348" s="2"/>
      <c r="LXJ348" s="2"/>
      <c r="LXK348" s="2"/>
      <c r="LXL348" s="2"/>
      <c r="LXM348" s="2"/>
      <c r="LXN348" s="2"/>
      <c r="LXO348" s="2"/>
      <c r="LXP348" s="2"/>
      <c r="LXQ348" s="2"/>
      <c r="LXR348" s="2"/>
      <c r="LXS348" s="2"/>
      <c r="LXT348" s="2"/>
      <c r="LXU348" s="2"/>
      <c r="LXV348" s="2"/>
      <c r="LXW348" s="2"/>
      <c r="LXX348" s="2"/>
      <c r="LXY348" s="2"/>
      <c r="LXZ348" s="2"/>
      <c r="LYA348" s="2"/>
      <c r="LYB348" s="2"/>
      <c r="LYC348" s="2"/>
      <c r="LYD348" s="2"/>
      <c r="LYE348" s="2"/>
      <c r="LYF348" s="2"/>
      <c r="LYG348" s="2"/>
      <c r="LYH348" s="2"/>
      <c r="LYI348" s="2"/>
      <c r="LYJ348" s="2"/>
      <c r="LYK348" s="2"/>
      <c r="LYL348" s="2"/>
      <c r="LYM348" s="2"/>
      <c r="LYN348" s="2"/>
      <c r="LYO348" s="2"/>
      <c r="LYP348" s="2"/>
      <c r="LYQ348" s="2"/>
      <c r="LYR348" s="2"/>
      <c r="LYS348" s="2"/>
      <c r="LYT348" s="2"/>
      <c r="LYU348" s="2"/>
      <c r="LYV348" s="2"/>
      <c r="LYW348" s="2"/>
      <c r="LYX348" s="2"/>
      <c r="LYY348" s="2"/>
      <c r="LYZ348" s="2"/>
      <c r="LZA348" s="2"/>
      <c r="LZB348" s="2"/>
      <c r="LZC348" s="2"/>
      <c r="LZD348" s="2"/>
      <c r="LZE348" s="2"/>
      <c r="LZF348" s="2"/>
      <c r="LZG348" s="2"/>
      <c r="LZH348" s="2"/>
      <c r="LZI348" s="2"/>
      <c r="LZJ348" s="2"/>
      <c r="LZK348" s="2"/>
      <c r="LZL348" s="2"/>
      <c r="LZM348" s="2"/>
      <c r="LZN348" s="2"/>
      <c r="LZO348" s="2"/>
      <c r="LZP348" s="2"/>
      <c r="LZQ348" s="2"/>
      <c r="LZR348" s="2"/>
      <c r="LZS348" s="2"/>
      <c r="LZT348" s="2"/>
      <c r="LZU348" s="2"/>
      <c r="LZV348" s="2"/>
      <c r="LZW348" s="2"/>
      <c r="LZX348" s="2"/>
      <c r="LZY348" s="2"/>
      <c r="LZZ348" s="2"/>
      <c r="MAA348" s="2"/>
      <c r="MAB348" s="2"/>
      <c r="MAC348" s="2"/>
      <c r="MAD348" s="2"/>
      <c r="MAE348" s="2"/>
      <c r="MAF348" s="2"/>
      <c r="MAG348" s="2"/>
      <c r="MAH348" s="2"/>
      <c r="MAI348" s="2"/>
      <c r="MAJ348" s="2"/>
      <c r="MAK348" s="2"/>
      <c r="MAL348" s="2"/>
      <c r="MAM348" s="2"/>
      <c r="MAN348" s="2"/>
      <c r="MAO348" s="2"/>
      <c r="MAP348" s="2"/>
      <c r="MAQ348" s="2"/>
      <c r="MAR348" s="2"/>
      <c r="MAS348" s="2"/>
      <c r="MAT348" s="2"/>
      <c r="MAU348" s="2"/>
      <c r="MAV348" s="2"/>
      <c r="MAW348" s="2"/>
      <c r="MAX348" s="2"/>
      <c r="MAY348" s="2"/>
      <c r="MAZ348" s="2"/>
      <c r="MBA348" s="2"/>
      <c r="MBB348" s="2"/>
      <c r="MBC348" s="2"/>
      <c r="MBD348" s="2"/>
      <c r="MBE348" s="2"/>
      <c r="MBF348" s="2"/>
      <c r="MBG348" s="2"/>
      <c r="MBH348" s="2"/>
      <c r="MBI348" s="2"/>
      <c r="MBJ348" s="2"/>
      <c r="MBK348" s="2"/>
      <c r="MBL348" s="2"/>
      <c r="MBM348" s="2"/>
      <c r="MBN348" s="2"/>
      <c r="MBO348" s="2"/>
      <c r="MBP348" s="2"/>
      <c r="MBQ348" s="2"/>
      <c r="MBR348" s="2"/>
      <c r="MBS348" s="2"/>
      <c r="MBT348" s="2"/>
      <c r="MBU348" s="2"/>
      <c r="MBV348" s="2"/>
      <c r="MBW348" s="2"/>
      <c r="MBX348" s="2"/>
      <c r="MBY348" s="2"/>
      <c r="MBZ348" s="2"/>
      <c r="MCA348" s="2"/>
      <c r="MCB348" s="2"/>
      <c r="MCC348" s="2"/>
      <c r="MCD348" s="2"/>
      <c r="MCE348" s="2"/>
      <c r="MCF348" s="2"/>
      <c r="MCG348" s="2"/>
      <c r="MCH348" s="2"/>
      <c r="MCI348" s="2"/>
      <c r="MCJ348" s="2"/>
      <c r="MCK348" s="2"/>
      <c r="MCL348" s="2"/>
      <c r="MCM348" s="2"/>
      <c r="MCN348" s="2"/>
      <c r="MCO348" s="2"/>
      <c r="MCP348" s="2"/>
      <c r="MCQ348" s="2"/>
      <c r="MCR348" s="2"/>
      <c r="MCS348" s="2"/>
      <c r="MCT348" s="2"/>
      <c r="MCU348" s="2"/>
      <c r="MCV348" s="2"/>
      <c r="MCW348" s="2"/>
      <c r="MCX348" s="2"/>
      <c r="MCY348" s="2"/>
      <c r="MCZ348" s="2"/>
      <c r="MDA348" s="2"/>
      <c r="MDB348" s="2"/>
      <c r="MDC348" s="2"/>
      <c r="MDD348" s="2"/>
      <c r="MDE348" s="2"/>
      <c r="MDF348" s="2"/>
      <c r="MDG348" s="2"/>
      <c r="MDH348" s="2"/>
      <c r="MDI348" s="2"/>
      <c r="MDJ348" s="2"/>
      <c r="MDK348" s="2"/>
      <c r="MDL348" s="2"/>
      <c r="MDM348" s="2"/>
      <c r="MDN348" s="2"/>
      <c r="MDO348" s="2"/>
      <c r="MDP348" s="2"/>
      <c r="MDQ348" s="2"/>
      <c r="MDR348" s="2"/>
      <c r="MDS348" s="2"/>
      <c r="MDT348" s="2"/>
      <c r="MDU348" s="2"/>
      <c r="MDV348" s="2"/>
      <c r="MDW348" s="2"/>
      <c r="MDX348" s="2"/>
      <c r="MDY348" s="2"/>
      <c r="MDZ348" s="2"/>
      <c r="MEA348" s="2"/>
      <c r="MEB348" s="2"/>
      <c r="MEC348" s="2"/>
      <c r="MED348" s="2"/>
      <c r="MEE348" s="2"/>
      <c r="MEF348" s="2"/>
      <c r="MEG348" s="2"/>
      <c r="MEH348" s="2"/>
      <c r="MEI348" s="2"/>
      <c r="MEJ348" s="2"/>
      <c r="MEK348" s="2"/>
      <c r="MEL348" s="2"/>
      <c r="MEM348" s="2"/>
      <c r="MEN348" s="2"/>
      <c r="MEO348" s="2"/>
      <c r="MEP348" s="2"/>
      <c r="MEQ348" s="2"/>
      <c r="MER348" s="2"/>
      <c r="MES348" s="2"/>
      <c r="MET348" s="2"/>
      <c r="MEU348" s="2"/>
      <c r="MEV348" s="2"/>
      <c r="MEW348" s="2"/>
      <c r="MEX348" s="2"/>
      <c r="MEY348" s="2"/>
      <c r="MEZ348" s="2"/>
      <c r="MFA348" s="2"/>
      <c r="MFB348" s="2"/>
      <c r="MFC348" s="2"/>
      <c r="MFD348" s="2"/>
      <c r="MFE348" s="2"/>
      <c r="MFF348" s="2"/>
      <c r="MFG348" s="2"/>
      <c r="MFH348" s="2"/>
      <c r="MFI348" s="2"/>
      <c r="MFJ348" s="2"/>
      <c r="MFK348" s="2"/>
      <c r="MFL348" s="2"/>
      <c r="MFM348" s="2"/>
      <c r="MFN348" s="2"/>
      <c r="MFO348" s="2"/>
      <c r="MFP348" s="2"/>
      <c r="MFQ348" s="2"/>
      <c r="MFR348" s="2"/>
      <c r="MFS348" s="2"/>
      <c r="MFT348" s="2"/>
      <c r="MFU348" s="2"/>
      <c r="MFV348" s="2"/>
      <c r="MFW348" s="2"/>
      <c r="MFX348" s="2"/>
      <c r="MFY348" s="2"/>
      <c r="MFZ348" s="2"/>
      <c r="MGA348" s="2"/>
      <c r="MGB348" s="2"/>
      <c r="MGC348" s="2"/>
      <c r="MGD348" s="2"/>
      <c r="MGE348" s="2"/>
      <c r="MGF348" s="2"/>
      <c r="MGG348" s="2"/>
      <c r="MGH348" s="2"/>
      <c r="MGI348" s="2"/>
      <c r="MGJ348" s="2"/>
      <c r="MGK348" s="2"/>
      <c r="MGL348" s="2"/>
      <c r="MGM348" s="2"/>
      <c r="MGN348" s="2"/>
      <c r="MGO348" s="2"/>
      <c r="MGP348" s="2"/>
      <c r="MGQ348" s="2"/>
      <c r="MGR348" s="2"/>
      <c r="MGS348" s="2"/>
      <c r="MGT348" s="2"/>
      <c r="MGU348" s="2"/>
      <c r="MGV348" s="2"/>
      <c r="MGW348" s="2"/>
      <c r="MGX348" s="2"/>
      <c r="MGY348" s="2"/>
      <c r="MGZ348" s="2"/>
      <c r="MHA348" s="2"/>
      <c r="MHB348" s="2"/>
      <c r="MHC348" s="2"/>
      <c r="MHD348" s="2"/>
      <c r="MHE348" s="2"/>
      <c r="MHF348" s="2"/>
      <c r="MHG348" s="2"/>
      <c r="MHH348" s="2"/>
      <c r="MHI348" s="2"/>
      <c r="MHJ348" s="2"/>
      <c r="MHK348" s="2"/>
      <c r="MHL348" s="2"/>
      <c r="MHM348" s="2"/>
      <c r="MHN348" s="2"/>
      <c r="MHO348" s="2"/>
      <c r="MHP348" s="2"/>
      <c r="MHQ348" s="2"/>
      <c r="MHR348" s="2"/>
      <c r="MHS348" s="2"/>
      <c r="MHT348" s="2"/>
      <c r="MHU348" s="2"/>
      <c r="MHV348" s="2"/>
      <c r="MHW348" s="2"/>
      <c r="MHX348" s="2"/>
      <c r="MHY348" s="2"/>
      <c r="MHZ348" s="2"/>
      <c r="MIA348" s="2"/>
      <c r="MIB348" s="2"/>
      <c r="MIC348" s="2"/>
      <c r="MID348" s="2"/>
      <c r="MIE348" s="2"/>
      <c r="MIF348" s="2"/>
      <c r="MIG348" s="2"/>
      <c r="MIH348" s="2"/>
      <c r="MII348" s="2"/>
      <c r="MIJ348" s="2"/>
      <c r="MIK348" s="2"/>
      <c r="MIL348" s="2"/>
      <c r="MIM348" s="2"/>
      <c r="MIN348" s="2"/>
      <c r="MIO348" s="2"/>
      <c r="MIP348" s="2"/>
      <c r="MIQ348" s="2"/>
      <c r="MIR348" s="2"/>
      <c r="MIS348" s="2"/>
      <c r="MIT348" s="2"/>
      <c r="MIU348" s="2"/>
      <c r="MIV348" s="2"/>
      <c r="MIW348" s="2"/>
      <c r="MIX348" s="2"/>
      <c r="MIY348" s="2"/>
      <c r="MIZ348" s="2"/>
      <c r="MJA348" s="2"/>
      <c r="MJB348" s="2"/>
      <c r="MJC348" s="2"/>
      <c r="MJD348" s="2"/>
      <c r="MJE348" s="2"/>
      <c r="MJF348" s="2"/>
      <c r="MJG348" s="2"/>
      <c r="MJH348" s="2"/>
      <c r="MJI348" s="2"/>
      <c r="MJJ348" s="2"/>
      <c r="MJK348" s="2"/>
      <c r="MJL348" s="2"/>
      <c r="MJM348" s="2"/>
      <c r="MJN348" s="2"/>
      <c r="MJO348" s="2"/>
      <c r="MJP348" s="2"/>
      <c r="MJQ348" s="2"/>
      <c r="MJR348" s="2"/>
      <c r="MJS348" s="2"/>
      <c r="MJT348" s="2"/>
      <c r="MJU348" s="2"/>
      <c r="MJV348" s="2"/>
      <c r="MJW348" s="2"/>
      <c r="MJX348" s="2"/>
      <c r="MJY348" s="2"/>
      <c r="MJZ348" s="2"/>
      <c r="MKA348" s="2"/>
      <c r="MKB348" s="2"/>
      <c r="MKC348" s="2"/>
      <c r="MKD348" s="2"/>
      <c r="MKE348" s="2"/>
      <c r="MKF348" s="2"/>
      <c r="MKG348" s="2"/>
      <c r="MKH348" s="2"/>
      <c r="MKI348" s="2"/>
      <c r="MKJ348" s="2"/>
      <c r="MKK348" s="2"/>
      <c r="MKL348" s="2"/>
      <c r="MKM348" s="2"/>
      <c r="MKN348" s="2"/>
      <c r="MKO348" s="2"/>
      <c r="MKP348" s="2"/>
      <c r="MKQ348" s="2"/>
      <c r="MKR348" s="2"/>
      <c r="MKS348" s="2"/>
      <c r="MKT348" s="2"/>
      <c r="MKU348" s="2"/>
      <c r="MKV348" s="2"/>
      <c r="MKW348" s="2"/>
      <c r="MKX348" s="2"/>
      <c r="MKY348" s="2"/>
      <c r="MKZ348" s="2"/>
      <c r="MLA348" s="2"/>
      <c r="MLB348" s="2"/>
      <c r="MLC348" s="2"/>
      <c r="MLD348" s="2"/>
      <c r="MLE348" s="2"/>
      <c r="MLF348" s="2"/>
      <c r="MLG348" s="2"/>
      <c r="MLH348" s="2"/>
      <c r="MLI348" s="2"/>
      <c r="MLJ348" s="2"/>
      <c r="MLK348" s="2"/>
      <c r="MLL348" s="2"/>
      <c r="MLM348" s="2"/>
      <c r="MLN348" s="2"/>
      <c r="MLO348" s="2"/>
      <c r="MLP348" s="2"/>
      <c r="MLQ348" s="2"/>
      <c r="MLR348" s="2"/>
      <c r="MLS348" s="2"/>
      <c r="MLT348" s="2"/>
      <c r="MLU348" s="2"/>
      <c r="MLV348" s="2"/>
      <c r="MLW348" s="2"/>
      <c r="MLX348" s="2"/>
      <c r="MLY348" s="2"/>
      <c r="MLZ348" s="2"/>
      <c r="MMA348" s="2"/>
      <c r="MMB348" s="2"/>
      <c r="MMC348" s="2"/>
      <c r="MMD348" s="2"/>
      <c r="MME348" s="2"/>
      <c r="MMF348" s="2"/>
      <c r="MMG348" s="2"/>
      <c r="MMH348" s="2"/>
      <c r="MMI348" s="2"/>
      <c r="MMJ348" s="2"/>
      <c r="MMK348" s="2"/>
      <c r="MML348" s="2"/>
      <c r="MMM348" s="2"/>
      <c r="MMN348" s="2"/>
      <c r="MMO348" s="2"/>
      <c r="MMP348" s="2"/>
      <c r="MMQ348" s="2"/>
      <c r="MMR348" s="2"/>
      <c r="MMS348" s="2"/>
      <c r="MMT348" s="2"/>
      <c r="MMU348" s="2"/>
      <c r="MMV348" s="2"/>
      <c r="MMW348" s="2"/>
      <c r="MMX348" s="2"/>
      <c r="MMY348" s="2"/>
      <c r="MMZ348" s="2"/>
      <c r="MNA348" s="2"/>
      <c r="MNB348" s="2"/>
      <c r="MNC348" s="2"/>
      <c r="MND348" s="2"/>
      <c r="MNE348" s="2"/>
      <c r="MNF348" s="2"/>
      <c r="MNG348" s="2"/>
      <c r="MNH348" s="2"/>
      <c r="MNI348" s="2"/>
      <c r="MNJ348" s="2"/>
      <c r="MNK348" s="2"/>
      <c r="MNL348" s="2"/>
      <c r="MNM348" s="2"/>
      <c r="MNN348" s="2"/>
      <c r="MNO348" s="2"/>
      <c r="MNP348" s="2"/>
      <c r="MNQ348" s="2"/>
      <c r="MNR348" s="2"/>
      <c r="MNS348" s="2"/>
      <c r="MNT348" s="2"/>
      <c r="MNU348" s="2"/>
      <c r="MNV348" s="2"/>
      <c r="MNW348" s="2"/>
      <c r="MNX348" s="2"/>
      <c r="MNY348" s="2"/>
      <c r="MNZ348" s="2"/>
      <c r="MOA348" s="2"/>
      <c r="MOB348" s="2"/>
      <c r="MOC348" s="2"/>
      <c r="MOD348" s="2"/>
      <c r="MOE348" s="2"/>
      <c r="MOF348" s="2"/>
      <c r="MOG348" s="2"/>
      <c r="MOH348" s="2"/>
      <c r="MOI348" s="2"/>
      <c r="MOJ348" s="2"/>
      <c r="MOK348" s="2"/>
      <c r="MOL348" s="2"/>
      <c r="MOM348" s="2"/>
      <c r="MON348" s="2"/>
      <c r="MOO348" s="2"/>
      <c r="MOP348" s="2"/>
      <c r="MOQ348" s="2"/>
      <c r="MOR348" s="2"/>
      <c r="MOS348" s="2"/>
      <c r="MOT348" s="2"/>
      <c r="MOU348" s="2"/>
      <c r="MOV348" s="2"/>
      <c r="MOW348" s="2"/>
      <c r="MOX348" s="2"/>
      <c r="MOY348" s="2"/>
      <c r="MOZ348" s="2"/>
      <c r="MPA348" s="2"/>
      <c r="MPB348" s="2"/>
      <c r="MPC348" s="2"/>
      <c r="MPD348" s="2"/>
      <c r="MPE348" s="2"/>
      <c r="MPF348" s="2"/>
      <c r="MPG348" s="2"/>
      <c r="MPH348" s="2"/>
      <c r="MPI348" s="2"/>
      <c r="MPJ348" s="2"/>
      <c r="MPK348" s="2"/>
      <c r="MPL348" s="2"/>
      <c r="MPM348" s="2"/>
      <c r="MPN348" s="2"/>
      <c r="MPO348" s="2"/>
      <c r="MPP348" s="2"/>
      <c r="MPQ348" s="2"/>
      <c r="MPR348" s="2"/>
      <c r="MPS348" s="2"/>
      <c r="MPT348" s="2"/>
      <c r="MPU348" s="2"/>
      <c r="MPV348" s="2"/>
      <c r="MPW348" s="2"/>
      <c r="MPX348" s="2"/>
      <c r="MPY348" s="2"/>
      <c r="MPZ348" s="2"/>
      <c r="MQA348" s="2"/>
      <c r="MQB348" s="2"/>
      <c r="MQC348" s="2"/>
      <c r="MQD348" s="2"/>
      <c r="MQE348" s="2"/>
      <c r="MQF348" s="2"/>
      <c r="MQG348" s="2"/>
      <c r="MQH348" s="2"/>
      <c r="MQI348" s="2"/>
      <c r="MQJ348" s="2"/>
      <c r="MQK348" s="2"/>
      <c r="MQL348" s="2"/>
      <c r="MQM348" s="2"/>
      <c r="MQN348" s="2"/>
      <c r="MQO348" s="2"/>
      <c r="MQP348" s="2"/>
      <c r="MQQ348" s="2"/>
      <c r="MQR348" s="2"/>
      <c r="MQS348" s="2"/>
      <c r="MQT348" s="2"/>
      <c r="MQU348" s="2"/>
      <c r="MQV348" s="2"/>
      <c r="MQW348" s="2"/>
      <c r="MQX348" s="2"/>
      <c r="MQY348" s="2"/>
      <c r="MQZ348" s="2"/>
      <c r="MRA348" s="2"/>
      <c r="MRB348" s="2"/>
      <c r="MRC348" s="2"/>
      <c r="MRD348" s="2"/>
      <c r="MRE348" s="2"/>
      <c r="MRF348" s="2"/>
      <c r="MRG348" s="2"/>
      <c r="MRH348" s="2"/>
      <c r="MRI348" s="2"/>
      <c r="MRJ348" s="2"/>
      <c r="MRK348" s="2"/>
      <c r="MRL348" s="2"/>
      <c r="MRM348" s="2"/>
      <c r="MRN348" s="2"/>
      <c r="MRO348" s="2"/>
      <c r="MRP348" s="2"/>
      <c r="MRQ348" s="2"/>
      <c r="MRR348" s="2"/>
      <c r="MRS348" s="2"/>
      <c r="MRT348" s="2"/>
      <c r="MRU348" s="2"/>
      <c r="MRV348" s="2"/>
      <c r="MRW348" s="2"/>
      <c r="MRX348" s="2"/>
      <c r="MRY348" s="2"/>
      <c r="MRZ348" s="2"/>
      <c r="MSA348" s="2"/>
      <c r="MSB348" s="2"/>
      <c r="MSC348" s="2"/>
      <c r="MSD348" s="2"/>
      <c r="MSE348" s="2"/>
      <c r="MSF348" s="2"/>
      <c r="MSG348" s="2"/>
      <c r="MSH348" s="2"/>
      <c r="MSI348" s="2"/>
      <c r="MSJ348" s="2"/>
      <c r="MSK348" s="2"/>
      <c r="MSL348" s="2"/>
      <c r="MSM348" s="2"/>
      <c r="MSN348" s="2"/>
      <c r="MSO348" s="2"/>
      <c r="MSP348" s="2"/>
      <c r="MSQ348" s="2"/>
      <c r="MSR348" s="2"/>
      <c r="MSS348" s="2"/>
      <c r="MST348" s="2"/>
      <c r="MSU348" s="2"/>
      <c r="MSV348" s="2"/>
      <c r="MSW348" s="2"/>
      <c r="MSX348" s="2"/>
      <c r="MSY348" s="2"/>
      <c r="MSZ348" s="2"/>
      <c r="MTA348" s="2"/>
      <c r="MTB348" s="2"/>
      <c r="MTC348" s="2"/>
      <c r="MTD348" s="2"/>
      <c r="MTE348" s="2"/>
      <c r="MTF348" s="2"/>
      <c r="MTG348" s="2"/>
      <c r="MTH348" s="2"/>
      <c r="MTI348" s="2"/>
      <c r="MTJ348" s="2"/>
      <c r="MTK348" s="2"/>
      <c r="MTL348" s="2"/>
      <c r="MTM348" s="2"/>
      <c r="MTN348" s="2"/>
      <c r="MTO348" s="2"/>
      <c r="MTP348" s="2"/>
      <c r="MTQ348" s="2"/>
      <c r="MTR348" s="2"/>
      <c r="MTS348" s="2"/>
      <c r="MTT348" s="2"/>
      <c r="MTU348" s="2"/>
      <c r="MTV348" s="2"/>
      <c r="MTW348" s="2"/>
      <c r="MTX348" s="2"/>
      <c r="MTY348" s="2"/>
      <c r="MTZ348" s="2"/>
      <c r="MUA348" s="2"/>
      <c r="MUB348" s="2"/>
      <c r="MUC348" s="2"/>
      <c r="MUD348" s="2"/>
      <c r="MUE348" s="2"/>
      <c r="MUF348" s="2"/>
      <c r="MUG348" s="2"/>
      <c r="MUH348" s="2"/>
      <c r="MUI348" s="2"/>
      <c r="MUJ348" s="2"/>
      <c r="MUK348" s="2"/>
      <c r="MUL348" s="2"/>
      <c r="MUM348" s="2"/>
      <c r="MUN348" s="2"/>
      <c r="MUO348" s="2"/>
      <c r="MUP348" s="2"/>
      <c r="MUQ348" s="2"/>
      <c r="MUR348" s="2"/>
      <c r="MUS348" s="2"/>
      <c r="MUT348" s="2"/>
      <c r="MUU348" s="2"/>
      <c r="MUV348" s="2"/>
      <c r="MUW348" s="2"/>
      <c r="MUX348" s="2"/>
      <c r="MUY348" s="2"/>
      <c r="MUZ348" s="2"/>
      <c r="MVA348" s="2"/>
      <c r="MVB348" s="2"/>
      <c r="MVC348" s="2"/>
      <c r="MVD348" s="2"/>
      <c r="MVE348" s="2"/>
      <c r="MVF348" s="2"/>
      <c r="MVG348" s="2"/>
      <c r="MVH348" s="2"/>
      <c r="MVI348" s="2"/>
      <c r="MVJ348" s="2"/>
      <c r="MVK348" s="2"/>
      <c r="MVL348" s="2"/>
      <c r="MVM348" s="2"/>
      <c r="MVN348" s="2"/>
      <c r="MVO348" s="2"/>
      <c r="MVP348" s="2"/>
      <c r="MVQ348" s="2"/>
      <c r="MVR348" s="2"/>
      <c r="MVS348" s="2"/>
      <c r="MVT348" s="2"/>
      <c r="MVU348" s="2"/>
      <c r="MVV348" s="2"/>
      <c r="MVW348" s="2"/>
      <c r="MVX348" s="2"/>
      <c r="MVY348" s="2"/>
      <c r="MVZ348" s="2"/>
      <c r="MWA348" s="2"/>
      <c r="MWB348" s="2"/>
      <c r="MWC348" s="2"/>
      <c r="MWD348" s="2"/>
      <c r="MWE348" s="2"/>
      <c r="MWF348" s="2"/>
      <c r="MWG348" s="2"/>
      <c r="MWH348" s="2"/>
      <c r="MWI348" s="2"/>
      <c r="MWJ348" s="2"/>
      <c r="MWK348" s="2"/>
      <c r="MWL348" s="2"/>
      <c r="MWM348" s="2"/>
      <c r="MWN348" s="2"/>
      <c r="MWO348" s="2"/>
      <c r="MWP348" s="2"/>
      <c r="MWQ348" s="2"/>
      <c r="MWR348" s="2"/>
      <c r="MWS348" s="2"/>
      <c r="MWT348" s="2"/>
      <c r="MWU348" s="2"/>
      <c r="MWV348" s="2"/>
      <c r="MWW348" s="2"/>
      <c r="MWX348" s="2"/>
      <c r="MWY348" s="2"/>
      <c r="MWZ348" s="2"/>
      <c r="MXA348" s="2"/>
      <c r="MXB348" s="2"/>
      <c r="MXC348" s="2"/>
      <c r="MXD348" s="2"/>
      <c r="MXE348" s="2"/>
      <c r="MXF348" s="2"/>
      <c r="MXG348" s="2"/>
      <c r="MXH348" s="2"/>
      <c r="MXI348" s="2"/>
      <c r="MXJ348" s="2"/>
      <c r="MXK348" s="2"/>
      <c r="MXL348" s="2"/>
      <c r="MXM348" s="2"/>
      <c r="MXN348" s="2"/>
      <c r="MXO348" s="2"/>
      <c r="MXP348" s="2"/>
      <c r="MXQ348" s="2"/>
      <c r="MXR348" s="2"/>
      <c r="MXS348" s="2"/>
      <c r="MXT348" s="2"/>
      <c r="MXU348" s="2"/>
      <c r="MXV348" s="2"/>
      <c r="MXW348" s="2"/>
      <c r="MXX348" s="2"/>
      <c r="MXY348" s="2"/>
      <c r="MXZ348" s="2"/>
      <c r="MYA348" s="2"/>
      <c r="MYB348" s="2"/>
      <c r="MYC348" s="2"/>
      <c r="MYD348" s="2"/>
      <c r="MYE348" s="2"/>
      <c r="MYF348" s="2"/>
      <c r="MYG348" s="2"/>
      <c r="MYH348" s="2"/>
      <c r="MYI348" s="2"/>
      <c r="MYJ348" s="2"/>
      <c r="MYK348" s="2"/>
      <c r="MYL348" s="2"/>
      <c r="MYM348" s="2"/>
      <c r="MYN348" s="2"/>
      <c r="MYO348" s="2"/>
      <c r="MYP348" s="2"/>
      <c r="MYQ348" s="2"/>
      <c r="MYR348" s="2"/>
      <c r="MYS348" s="2"/>
      <c r="MYT348" s="2"/>
      <c r="MYU348" s="2"/>
      <c r="MYV348" s="2"/>
      <c r="MYW348" s="2"/>
      <c r="MYX348" s="2"/>
      <c r="MYY348" s="2"/>
      <c r="MYZ348" s="2"/>
      <c r="MZA348" s="2"/>
      <c r="MZB348" s="2"/>
      <c r="MZC348" s="2"/>
      <c r="MZD348" s="2"/>
      <c r="MZE348" s="2"/>
      <c r="MZF348" s="2"/>
      <c r="MZG348" s="2"/>
      <c r="MZH348" s="2"/>
      <c r="MZI348" s="2"/>
      <c r="MZJ348" s="2"/>
      <c r="MZK348" s="2"/>
      <c r="MZL348" s="2"/>
      <c r="MZM348" s="2"/>
      <c r="MZN348" s="2"/>
      <c r="MZO348" s="2"/>
      <c r="MZP348" s="2"/>
      <c r="MZQ348" s="2"/>
      <c r="MZR348" s="2"/>
      <c r="MZS348" s="2"/>
      <c r="MZT348" s="2"/>
      <c r="MZU348" s="2"/>
      <c r="MZV348" s="2"/>
      <c r="MZW348" s="2"/>
      <c r="MZX348" s="2"/>
      <c r="MZY348" s="2"/>
      <c r="MZZ348" s="2"/>
      <c r="NAA348" s="2"/>
      <c r="NAB348" s="2"/>
      <c r="NAC348" s="2"/>
      <c r="NAD348" s="2"/>
      <c r="NAE348" s="2"/>
      <c r="NAF348" s="2"/>
      <c r="NAG348" s="2"/>
      <c r="NAH348" s="2"/>
      <c r="NAI348" s="2"/>
      <c r="NAJ348" s="2"/>
      <c r="NAK348" s="2"/>
      <c r="NAL348" s="2"/>
      <c r="NAM348" s="2"/>
      <c r="NAN348" s="2"/>
      <c r="NAO348" s="2"/>
      <c r="NAP348" s="2"/>
      <c r="NAQ348" s="2"/>
      <c r="NAR348" s="2"/>
      <c r="NAS348" s="2"/>
      <c r="NAT348" s="2"/>
      <c r="NAU348" s="2"/>
      <c r="NAV348" s="2"/>
      <c r="NAW348" s="2"/>
      <c r="NAX348" s="2"/>
      <c r="NAY348" s="2"/>
      <c r="NAZ348" s="2"/>
      <c r="NBA348" s="2"/>
      <c r="NBB348" s="2"/>
      <c r="NBC348" s="2"/>
      <c r="NBD348" s="2"/>
      <c r="NBE348" s="2"/>
      <c r="NBF348" s="2"/>
      <c r="NBG348" s="2"/>
      <c r="NBH348" s="2"/>
      <c r="NBI348" s="2"/>
      <c r="NBJ348" s="2"/>
      <c r="NBK348" s="2"/>
      <c r="NBL348" s="2"/>
      <c r="NBM348" s="2"/>
      <c r="NBN348" s="2"/>
      <c r="NBO348" s="2"/>
      <c r="NBP348" s="2"/>
      <c r="NBQ348" s="2"/>
      <c r="NBR348" s="2"/>
      <c r="NBS348" s="2"/>
      <c r="NBT348" s="2"/>
      <c r="NBU348" s="2"/>
      <c r="NBV348" s="2"/>
      <c r="NBW348" s="2"/>
      <c r="NBX348" s="2"/>
      <c r="NBY348" s="2"/>
      <c r="NBZ348" s="2"/>
      <c r="NCA348" s="2"/>
      <c r="NCB348" s="2"/>
      <c r="NCC348" s="2"/>
      <c r="NCD348" s="2"/>
      <c r="NCE348" s="2"/>
      <c r="NCF348" s="2"/>
      <c r="NCG348" s="2"/>
      <c r="NCH348" s="2"/>
      <c r="NCI348" s="2"/>
      <c r="NCJ348" s="2"/>
      <c r="NCK348" s="2"/>
      <c r="NCL348" s="2"/>
      <c r="NCM348" s="2"/>
      <c r="NCN348" s="2"/>
      <c r="NCO348" s="2"/>
      <c r="NCP348" s="2"/>
      <c r="NCQ348" s="2"/>
      <c r="NCR348" s="2"/>
      <c r="NCS348" s="2"/>
      <c r="NCT348" s="2"/>
      <c r="NCU348" s="2"/>
      <c r="NCV348" s="2"/>
      <c r="NCW348" s="2"/>
      <c r="NCX348" s="2"/>
      <c r="NCY348" s="2"/>
      <c r="NCZ348" s="2"/>
      <c r="NDA348" s="2"/>
      <c r="NDB348" s="2"/>
      <c r="NDC348" s="2"/>
      <c r="NDD348" s="2"/>
      <c r="NDE348" s="2"/>
      <c r="NDF348" s="2"/>
      <c r="NDG348" s="2"/>
      <c r="NDH348" s="2"/>
      <c r="NDI348" s="2"/>
      <c r="NDJ348" s="2"/>
      <c r="NDK348" s="2"/>
      <c r="NDL348" s="2"/>
      <c r="NDM348" s="2"/>
      <c r="NDN348" s="2"/>
      <c r="NDO348" s="2"/>
      <c r="NDP348" s="2"/>
      <c r="NDQ348" s="2"/>
      <c r="NDR348" s="2"/>
      <c r="NDS348" s="2"/>
      <c r="NDT348" s="2"/>
      <c r="NDU348" s="2"/>
      <c r="NDV348" s="2"/>
      <c r="NDW348" s="2"/>
      <c r="NDX348" s="2"/>
      <c r="NDY348" s="2"/>
      <c r="NDZ348" s="2"/>
      <c r="NEA348" s="2"/>
      <c r="NEB348" s="2"/>
      <c r="NEC348" s="2"/>
      <c r="NED348" s="2"/>
      <c r="NEE348" s="2"/>
      <c r="NEF348" s="2"/>
      <c r="NEG348" s="2"/>
      <c r="NEH348" s="2"/>
      <c r="NEI348" s="2"/>
      <c r="NEJ348" s="2"/>
      <c r="NEK348" s="2"/>
      <c r="NEL348" s="2"/>
      <c r="NEM348" s="2"/>
      <c r="NEN348" s="2"/>
      <c r="NEO348" s="2"/>
      <c r="NEP348" s="2"/>
      <c r="NEQ348" s="2"/>
      <c r="NER348" s="2"/>
      <c r="NES348" s="2"/>
      <c r="NET348" s="2"/>
      <c r="NEU348" s="2"/>
      <c r="NEV348" s="2"/>
      <c r="NEW348" s="2"/>
      <c r="NEX348" s="2"/>
      <c r="NEY348" s="2"/>
      <c r="NEZ348" s="2"/>
      <c r="NFA348" s="2"/>
      <c r="NFB348" s="2"/>
      <c r="NFC348" s="2"/>
      <c r="NFD348" s="2"/>
      <c r="NFE348" s="2"/>
      <c r="NFF348" s="2"/>
      <c r="NFG348" s="2"/>
      <c r="NFH348" s="2"/>
      <c r="NFI348" s="2"/>
      <c r="NFJ348" s="2"/>
      <c r="NFK348" s="2"/>
      <c r="NFL348" s="2"/>
      <c r="NFM348" s="2"/>
      <c r="NFN348" s="2"/>
      <c r="NFO348" s="2"/>
      <c r="NFP348" s="2"/>
      <c r="NFQ348" s="2"/>
      <c r="NFR348" s="2"/>
      <c r="NFS348" s="2"/>
      <c r="NFT348" s="2"/>
      <c r="NFU348" s="2"/>
      <c r="NFV348" s="2"/>
      <c r="NFW348" s="2"/>
      <c r="NFX348" s="2"/>
      <c r="NFY348" s="2"/>
      <c r="NFZ348" s="2"/>
      <c r="NGA348" s="2"/>
      <c r="NGB348" s="2"/>
      <c r="NGC348" s="2"/>
      <c r="NGD348" s="2"/>
      <c r="NGE348" s="2"/>
      <c r="NGF348" s="2"/>
      <c r="NGG348" s="2"/>
      <c r="NGH348" s="2"/>
      <c r="NGI348" s="2"/>
      <c r="NGJ348" s="2"/>
      <c r="NGK348" s="2"/>
      <c r="NGL348" s="2"/>
      <c r="NGM348" s="2"/>
      <c r="NGN348" s="2"/>
      <c r="NGO348" s="2"/>
      <c r="NGP348" s="2"/>
      <c r="NGQ348" s="2"/>
      <c r="NGR348" s="2"/>
      <c r="NGS348" s="2"/>
      <c r="NGT348" s="2"/>
      <c r="NGU348" s="2"/>
      <c r="NGV348" s="2"/>
      <c r="NGW348" s="2"/>
      <c r="NGX348" s="2"/>
      <c r="NGY348" s="2"/>
      <c r="NGZ348" s="2"/>
      <c r="NHA348" s="2"/>
      <c r="NHB348" s="2"/>
      <c r="NHC348" s="2"/>
      <c r="NHD348" s="2"/>
      <c r="NHE348" s="2"/>
      <c r="NHF348" s="2"/>
      <c r="NHG348" s="2"/>
      <c r="NHH348" s="2"/>
      <c r="NHI348" s="2"/>
      <c r="NHJ348" s="2"/>
      <c r="NHK348" s="2"/>
      <c r="NHL348" s="2"/>
      <c r="NHM348" s="2"/>
      <c r="NHN348" s="2"/>
      <c r="NHO348" s="2"/>
      <c r="NHP348" s="2"/>
      <c r="NHQ348" s="2"/>
      <c r="NHR348" s="2"/>
      <c r="NHS348" s="2"/>
      <c r="NHT348" s="2"/>
      <c r="NHU348" s="2"/>
      <c r="NHV348" s="2"/>
      <c r="NHW348" s="2"/>
      <c r="NHX348" s="2"/>
      <c r="NHY348" s="2"/>
      <c r="NHZ348" s="2"/>
      <c r="NIA348" s="2"/>
      <c r="NIB348" s="2"/>
      <c r="NIC348" s="2"/>
      <c r="NID348" s="2"/>
      <c r="NIE348" s="2"/>
      <c r="NIF348" s="2"/>
      <c r="NIG348" s="2"/>
      <c r="NIH348" s="2"/>
      <c r="NII348" s="2"/>
      <c r="NIJ348" s="2"/>
      <c r="NIK348" s="2"/>
      <c r="NIL348" s="2"/>
      <c r="NIM348" s="2"/>
      <c r="NIN348" s="2"/>
      <c r="NIO348" s="2"/>
      <c r="NIP348" s="2"/>
      <c r="NIQ348" s="2"/>
      <c r="NIR348" s="2"/>
      <c r="NIS348" s="2"/>
      <c r="NIT348" s="2"/>
      <c r="NIU348" s="2"/>
      <c r="NIV348" s="2"/>
      <c r="NIW348" s="2"/>
      <c r="NIX348" s="2"/>
      <c r="NIY348" s="2"/>
      <c r="NIZ348" s="2"/>
      <c r="NJA348" s="2"/>
      <c r="NJB348" s="2"/>
      <c r="NJC348" s="2"/>
      <c r="NJD348" s="2"/>
      <c r="NJE348" s="2"/>
      <c r="NJF348" s="2"/>
      <c r="NJG348" s="2"/>
      <c r="NJH348" s="2"/>
      <c r="NJI348" s="2"/>
      <c r="NJJ348" s="2"/>
      <c r="NJK348" s="2"/>
      <c r="NJL348" s="2"/>
      <c r="NJM348" s="2"/>
      <c r="NJN348" s="2"/>
      <c r="NJO348" s="2"/>
      <c r="NJP348" s="2"/>
      <c r="NJQ348" s="2"/>
      <c r="NJR348" s="2"/>
      <c r="NJS348" s="2"/>
      <c r="NJT348" s="2"/>
      <c r="NJU348" s="2"/>
      <c r="NJV348" s="2"/>
      <c r="NJW348" s="2"/>
      <c r="NJX348" s="2"/>
      <c r="NJY348" s="2"/>
      <c r="NJZ348" s="2"/>
      <c r="NKA348" s="2"/>
      <c r="NKB348" s="2"/>
      <c r="NKC348" s="2"/>
      <c r="NKD348" s="2"/>
      <c r="NKE348" s="2"/>
      <c r="NKF348" s="2"/>
      <c r="NKG348" s="2"/>
      <c r="NKH348" s="2"/>
      <c r="NKI348" s="2"/>
      <c r="NKJ348" s="2"/>
      <c r="NKK348" s="2"/>
      <c r="NKL348" s="2"/>
      <c r="NKM348" s="2"/>
      <c r="NKN348" s="2"/>
      <c r="NKO348" s="2"/>
      <c r="NKP348" s="2"/>
      <c r="NKQ348" s="2"/>
      <c r="NKR348" s="2"/>
      <c r="NKS348" s="2"/>
      <c r="NKT348" s="2"/>
      <c r="NKU348" s="2"/>
      <c r="NKV348" s="2"/>
      <c r="NKW348" s="2"/>
      <c r="NKX348" s="2"/>
      <c r="NKY348" s="2"/>
      <c r="NKZ348" s="2"/>
      <c r="NLA348" s="2"/>
      <c r="NLB348" s="2"/>
      <c r="NLC348" s="2"/>
      <c r="NLD348" s="2"/>
      <c r="NLE348" s="2"/>
      <c r="NLF348" s="2"/>
      <c r="NLG348" s="2"/>
      <c r="NLH348" s="2"/>
      <c r="NLI348" s="2"/>
      <c r="NLJ348" s="2"/>
      <c r="NLK348" s="2"/>
      <c r="NLL348" s="2"/>
      <c r="NLM348" s="2"/>
      <c r="NLN348" s="2"/>
      <c r="NLO348" s="2"/>
      <c r="NLP348" s="2"/>
      <c r="NLQ348" s="2"/>
      <c r="NLR348" s="2"/>
      <c r="NLS348" s="2"/>
      <c r="NLT348" s="2"/>
      <c r="NLU348" s="2"/>
      <c r="NLV348" s="2"/>
      <c r="NLW348" s="2"/>
      <c r="NLX348" s="2"/>
      <c r="NLY348" s="2"/>
      <c r="NLZ348" s="2"/>
      <c r="NMA348" s="2"/>
      <c r="NMB348" s="2"/>
      <c r="NMC348" s="2"/>
      <c r="NMD348" s="2"/>
      <c r="NME348" s="2"/>
      <c r="NMF348" s="2"/>
      <c r="NMG348" s="2"/>
      <c r="NMH348" s="2"/>
      <c r="NMI348" s="2"/>
      <c r="NMJ348" s="2"/>
      <c r="NMK348" s="2"/>
      <c r="NML348" s="2"/>
      <c r="NMM348" s="2"/>
      <c r="NMN348" s="2"/>
      <c r="NMO348" s="2"/>
      <c r="NMP348" s="2"/>
      <c r="NMQ348" s="2"/>
      <c r="NMR348" s="2"/>
      <c r="NMS348" s="2"/>
      <c r="NMT348" s="2"/>
      <c r="NMU348" s="2"/>
      <c r="NMV348" s="2"/>
      <c r="NMW348" s="2"/>
      <c r="NMX348" s="2"/>
      <c r="NMY348" s="2"/>
      <c r="NMZ348" s="2"/>
      <c r="NNA348" s="2"/>
      <c r="NNB348" s="2"/>
      <c r="NNC348" s="2"/>
      <c r="NND348" s="2"/>
      <c r="NNE348" s="2"/>
      <c r="NNF348" s="2"/>
      <c r="NNG348" s="2"/>
      <c r="NNH348" s="2"/>
      <c r="NNI348" s="2"/>
      <c r="NNJ348" s="2"/>
      <c r="NNK348" s="2"/>
      <c r="NNL348" s="2"/>
      <c r="NNM348" s="2"/>
      <c r="NNN348" s="2"/>
      <c r="NNO348" s="2"/>
      <c r="NNP348" s="2"/>
      <c r="NNQ348" s="2"/>
      <c r="NNR348" s="2"/>
      <c r="NNS348" s="2"/>
      <c r="NNT348" s="2"/>
      <c r="NNU348" s="2"/>
      <c r="NNV348" s="2"/>
      <c r="NNW348" s="2"/>
      <c r="NNX348" s="2"/>
      <c r="NNY348" s="2"/>
      <c r="NNZ348" s="2"/>
      <c r="NOA348" s="2"/>
      <c r="NOB348" s="2"/>
      <c r="NOC348" s="2"/>
      <c r="NOD348" s="2"/>
      <c r="NOE348" s="2"/>
      <c r="NOF348" s="2"/>
      <c r="NOG348" s="2"/>
      <c r="NOH348" s="2"/>
      <c r="NOI348" s="2"/>
      <c r="NOJ348" s="2"/>
      <c r="NOK348" s="2"/>
      <c r="NOL348" s="2"/>
      <c r="NOM348" s="2"/>
      <c r="NON348" s="2"/>
      <c r="NOO348" s="2"/>
      <c r="NOP348" s="2"/>
      <c r="NOQ348" s="2"/>
      <c r="NOR348" s="2"/>
      <c r="NOS348" s="2"/>
      <c r="NOT348" s="2"/>
      <c r="NOU348" s="2"/>
      <c r="NOV348" s="2"/>
      <c r="NOW348" s="2"/>
      <c r="NOX348" s="2"/>
      <c r="NOY348" s="2"/>
      <c r="NOZ348" s="2"/>
      <c r="NPA348" s="2"/>
      <c r="NPB348" s="2"/>
      <c r="NPC348" s="2"/>
      <c r="NPD348" s="2"/>
      <c r="NPE348" s="2"/>
      <c r="NPF348" s="2"/>
      <c r="NPG348" s="2"/>
      <c r="NPH348" s="2"/>
      <c r="NPI348" s="2"/>
      <c r="NPJ348" s="2"/>
      <c r="NPK348" s="2"/>
      <c r="NPL348" s="2"/>
      <c r="NPM348" s="2"/>
      <c r="NPN348" s="2"/>
      <c r="NPO348" s="2"/>
      <c r="NPP348" s="2"/>
      <c r="NPQ348" s="2"/>
      <c r="NPR348" s="2"/>
      <c r="NPS348" s="2"/>
      <c r="NPT348" s="2"/>
      <c r="NPU348" s="2"/>
      <c r="NPV348" s="2"/>
      <c r="NPW348" s="2"/>
      <c r="NPX348" s="2"/>
      <c r="NPY348" s="2"/>
      <c r="NPZ348" s="2"/>
      <c r="NQA348" s="2"/>
      <c r="NQB348" s="2"/>
      <c r="NQC348" s="2"/>
      <c r="NQD348" s="2"/>
      <c r="NQE348" s="2"/>
      <c r="NQF348" s="2"/>
      <c r="NQG348" s="2"/>
      <c r="NQH348" s="2"/>
      <c r="NQI348" s="2"/>
      <c r="NQJ348" s="2"/>
      <c r="NQK348" s="2"/>
      <c r="NQL348" s="2"/>
      <c r="NQM348" s="2"/>
      <c r="NQN348" s="2"/>
      <c r="NQO348" s="2"/>
      <c r="NQP348" s="2"/>
      <c r="NQQ348" s="2"/>
      <c r="NQR348" s="2"/>
      <c r="NQS348" s="2"/>
      <c r="NQT348" s="2"/>
      <c r="NQU348" s="2"/>
      <c r="NQV348" s="2"/>
      <c r="NQW348" s="2"/>
      <c r="NQX348" s="2"/>
      <c r="NQY348" s="2"/>
      <c r="NQZ348" s="2"/>
      <c r="NRA348" s="2"/>
      <c r="NRB348" s="2"/>
      <c r="NRC348" s="2"/>
      <c r="NRD348" s="2"/>
      <c r="NRE348" s="2"/>
      <c r="NRF348" s="2"/>
      <c r="NRG348" s="2"/>
      <c r="NRH348" s="2"/>
      <c r="NRI348" s="2"/>
      <c r="NRJ348" s="2"/>
      <c r="NRK348" s="2"/>
      <c r="NRL348" s="2"/>
      <c r="NRM348" s="2"/>
      <c r="NRN348" s="2"/>
      <c r="NRO348" s="2"/>
      <c r="NRP348" s="2"/>
      <c r="NRQ348" s="2"/>
      <c r="NRR348" s="2"/>
      <c r="NRS348" s="2"/>
      <c r="NRT348" s="2"/>
      <c r="NRU348" s="2"/>
      <c r="NRV348" s="2"/>
      <c r="NRW348" s="2"/>
      <c r="NRX348" s="2"/>
      <c r="NRY348" s="2"/>
      <c r="NRZ348" s="2"/>
      <c r="NSA348" s="2"/>
      <c r="NSB348" s="2"/>
      <c r="NSC348" s="2"/>
      <c r="NSD348" s="2"/>
      <c r="NSE348" s="2"/>
      <c r="NSF348" s="2"/>
      <c r="NSG348" s="2"/>
      <c r="NSH348" s="2"/>
      <c r="NSI348" s="2"/>
      <c r="NSJ348" s="2"/>
      <c r="NSK348" s="2"/>
      <c r="NSL348" s="2"/>
      <c r="NSM348" s="2"/>
      <c r="NSN348" s="2"/>
      <c r="NSO348" s="2"/>
      <c r="NSP348" s="2"/>
      <c r="NSQ348" s="2"/>
      <c r="NSR348" s="2"/>
      <c r="NSS348" s="2"/>
      <c r="NST348" s="2"/>
      <c r="NSU348" s="2"/>
      <c r="NSV348" s="2"/>
      <c r="NSW348" s="2"/>
      <c r="NSX348" s="2"/>
      <c r="NSY348" s="2"/>
      <c r="NSZ348" s="2"/>
      <c r="NTA348" s="2"/>
      <c r="NTB348" s="2"/>
      <c r="NTC348" s="2"/>
      <c r="NTD348" s="2"/>
      <c r="NTE348" s="2"/>
      <c r="NTF348" s="2"/>
      <c r="NTG348" s="2"/>
      <c r="NTH348" s="2"/>
      <c r="NTI348" s="2"/>
      <c r="NTJ348" s="2"/>
      <c r="NTK348" s="2"/>
      <c r="NTL348" s="2"/>
      <c r="NTM348" s="2"/>
      <c r="NTN348" s="2"/>
      <c r="NTO348" s="2"/>
      <c r="NTP348" s="2"/>
      <c r="NTQ348" s="2"/>
      <c r="NTR348" s="2"/>
      <c r="NTS348" s="2"/>
      <c r="NTT348" s="2"/>
      <c r="NTU348" s="2"/>
      <c r="NTV348" s="2"/>
      <c r="NTW348" s="2"/>
      <c r="NTX348" s="2"/>
      <c r="NTY348" s="2"/>
      <c r="NTZ348" s="2"/>
      <c r="NUA348" s="2"/>
      <c r="NUB348" s="2"/>
      <c r="NUC348" s="2"/>
      <c r="NUD348" s="2"/>
      <c r="NUE348" s="2"/>
      <c r="NUF348" s="2"/>
      <c r="NUG348" s="2"/>
      <c r="NUH348" s="2"/>
      <c r="NUI348" s="2"/>
      <c r="NUJ348" s="2"/>
      <c r="NUK348" s="2"/>
      <c r="NUL348" s="2"/>
      <c r="NUM348" s="2"/>
      <c r="NUN348" s="2"/>
      <c r="NUO348" s="2"/>
      <c r="NUP348" s="2"/>
      <c r="NUQ348" s="2"/>
      <c r="NUR348" s="2"/>
      <c r="NUS348" s="2"/>
      <c r="NUT348" s="2"/>
      <c r="NUU348" s="2"/>
      <c r="NUV348" s="2"/>
      <c r="NUW348" s="2"/>
      <c r="NUX348" s="2"/>
      <c r="NUY348" s="2"/>
      <c r="NUZ348" s="2"/>
      <c r="NVA348" s="2"/>
      <c r="NVB348" s="2"/>
      <c r="NVC348" s="2"/>
      <c r="NVD348" s="2"/>
      <c r="NVE348" s="2"/>
      <c r="NVF348" s="2"/>
      <c r="NVG348" s="2"/>
      <c r="NVH348" s="2"/>
      <c r="NVI348" s="2"/>
      <c r="NVJ348" s="2"/>
      <c r="NVK348" s="2"/>
      <c r="NVL348" s="2"/>
      <c r="NVM348" s="2"/>
      <c r="NVN348" s="2"/>
      <c r="NVO348" s="2"/>
      <c r="NVP348" s="2"/>
      <c r="NVQ348" s="2"/>
      <c r="NVR348" s="2"/>
      <c r="NVS348" s="2"/>
      <c r="NVT348" s="2"/>
      <c r="NVU348" s="2"/>
      <c r="NVV348" s="2"/>
      <c r="NVW348" s="2"/>
      <c r="NVX348" s="2"/>
      <c r="NVY348" s="2"/>
      <c r="NVZ348" s="2"/>
      <c r="NWA348" s="2"/>
      <c r="NWB348" s="2"/>
      <c r="NWC348" s="2"/>
      <c r="NWD348" s="2"/>
      <c r="NWE348" s="2"/>
      <c r="NWF348" s="2"/>
      <c r="NWG348" s="2"/>
      <c r="NWH348" s="2"/>
      <c r="NWI348" s="2"/>
      <c r="NWJ348" s="2"/>
      <c r="NWK348" s="2"/>
      <c r="NWL348" s="2"/>
      <c r="NWM348" s="2"/>
      <c r="NWN348" s="2"/>
      <c r="NWO348" s="2"/>
      <c r="NWP348" s="2"/>
      <c r="NWQ348" s="2"/>
      <c r="NWR348" s="2"/>
      <c r="NWS348" s="2"/>
      <c r="NWT348" s="2"/>
      <c r="NWU348" s="2"/>
      <c r="NWV348" s="2"/>
      <c r="NWW348" s="2"/>
      <c r="NWX348" s="2"/>
      <c r="NWY348" s="2"/>
      <c r="NWZ348" s="2"/>
      <c r="NXA348" s="2"/>
      <c r="NXB348" s="2"/>
      <c r="NXC348" s="2"/>
      <c r="NXD348" s="2"/>
      <c r="NXE348" s="2"/>
      <c r="NXF348" s="2"/>
      <c r="NXG348" s="2"/>
      <c r="NXH348" s="2"/>
      <c r="NXI348" s="2"/>
      <c r="NXJ348" s="2"/>
      <c r="NXK348" s="2"/>
      <c r="NXL348" s="2"/>
      <c r="NXM348" s="2"/>
      <c r="NXN348" s="2"/>
      <c r="NXO348" s="2"/>
      <c r="NXP348" s="2"/>
      <c r="NXQ348" s="2"/>
      <c r="NXR348" s="2"/>
      <c r="NXS348" s="2"/>
      <c r="NXT348" s="2"/>
      <c r="NXU348" s="2"/>
      <c r="NXV348" s="2"/>
      <c r="NXW348" s="2"/>
      <c r="NXX348" s="2"/>
      <c r="NXY348" s="2"/>
      <c r="NXZ348" s="2"/>
      <c r="NYA348" s="2"/>
      <c r="NYB348" s="2"/>
      <c r="NYC348" s="2"/>
      <c r="NYD348" s="2"/>
      <c r="NYE348" s="2"/>
      <c r="NYF348" s="2"/>
      <c r="NYG348" s="2"/>
      <c r="NYH348" s="2"/>
      <c r="NYI348" s="2"/>
      <c r="NYJ348" s="2"/>
      <c r="NYK348" s="2"/>
      <c r="NYL348" s="2"/>
      <c r="NYM348" s="2"/>
      <c r="NYN348" s="2"/>
      <c r="NYO348" s="2"/>
      <c r="NYP348" s="2"/>
      <c r="NYQ348" s="2"/>
      <c r="NYR348" s="2"/>
      <c r="NYS348" s="2"/>
      <c r="NYT348" s="2"/>
      <c r="NYU348" s="2"/>
      <c r="NYV348" s="2"/>
      <c r="NYW348" s="2"/>
      <c r="NYX348" s="2"/>
      <c r="NYY348" s="2"/>
      <c r="NYZ348" s="2"/>
      <c r="NZA348" s="2"/>
      <c r="NZB348" s="2"/>
      <c r="NZC348" s="2"/>
      <c r="NZD348" s="2"/>
      <c r="NZE348" s="2"/>
      <c r="NZF348" s="2"/>
      <c r="NZG348" s="2"/>
      <c r="NZH348" s="2"/>
      <c r="NZI348" s="2"/>
      <c r="NZJ348" s="2"/>
      <c r="NZK348" s="2"/>
      <c r="NZL348" s="2"/>
      <c r="NZM348" s="2"/>
      <c r="NZN348" s="2"/>
      <c r="NZO348" s="2"/>
      <c r="NZP348" s="2"/>
      <c r="NZQ348" s="2"/>
      <c r="NZR348" s="2"/>
      <c r="NZS348" s="2"/>
      <c r="NZT348" s="2"/>
      <c r="NZU348" s="2"/>
      <c r="NZV348" s="2"/>
      <c r="NZW348" s="2"/>
      <c r="NZX348" s="2"/>
      <c r="NZY348" s="2"/>
      <c r="NZZ348" s="2"/>
      <c r="OAA348" s="2"/>
      <c r="OAB348" s="2"/>
      <c r="OAC348" s="2"/>
      <c r="OAD348" s="2"/>
      <c r="OAE348" s="2"/>
      <c r="OAF348" s="2"/>
      <c r="OAG348" s="2"/>
      <c r="OAH348" s="2"/>
      <c r="OAI348" s="2"/>
      <c r="OAJ348" s="2"/>
      <c r="OAK348" s="2"/>
      <c r="OAL348" s="2"/>
      <c r="OAM348" s="2"/>
      <c r="OAN348" s="2"/>
      <c r="OAO348" s="2"/>
      <c r="OAP348" s="2"/>
      <c r="OAQ348" s="2"/>
      <c r="OAR348" s="2"/>
      <c r="OAS348" s="2"/>
      <c r="OAT348" s="2"/>
      <c r="OAU348" s="2"/>
      <c r="OAV348" s="2"/>
      <c r="OAW348" s="2"/>
      <c r="OAX348" s="2"/>
      <c r="OAY348" s="2"/>
      <c r="OAZ348" s="2"/>
      <c r="OBA348" s="2"/>
      <c r="OBB348" s="2"/>
      <c r="OBC348" s="2"/>
      <c r="OBD348" s="2"/>
      <c r="OBE348" s="2"/>
      <c r="OBF348" s="2"/>
      <c r="OBG348" s="2"/>
      <c r="OBH348" s="2"/>
      <c r="OBI348" s="2"/>
      <c r="OBJ348" s="2"/>
      <c r="OBK348" s="2"/>
      <c r="OBL348" s="2"/>
      <c r="OBM348" s="2"/>
      <c r="OBN348" s="2"/>
      <c r="OBO348" s="2"/>
      <c r="OBP348" s="2"/>
      <c r="OBQ348" s="2"/>
      <c r="OBR348" s="2"/>
      <c r="OBS348" s="2"/>
      <c r="OBT348" s="2"/>
      <c r="OBU348" s="2"/>
      <c r="OBV348" s="2"/>
      <c r="OBW348" s="2"/>
      <c r="OBX348" s="2"/>
      <c r="OBY348" s="2"/>
      <c r="OBZ348" s="2"/>
      <c r="OCA348" s="2"/>
      <c r="OCB348" s="2"/>
      <c r="OCC348" s="2"/>
      <c r="OCD348" s="2"/>
      <c r="OCE348" s="2"/>
      <c r="OCF348" s="2"/>
      <c r="OCG348" s="2"/>
      <c r="OCH348" s="2"/>
      <c r="OCI348" s="2"/>
      <c r="OCJ348" s="2"/>
      <c r="OCK348" s="2"/>
      <c r="OCL348" s="2"/>
      <c r="OCM348" s="2"/>
      <c r="OCN348" s="2"/>
      <c r="OCO348" s="2"/>
      <c r="OCP348" s="2"/>
      <c r="OCQ348" s="2"/>
      <c r="OCR348" s="2"/>
      <c r="OCS348" s="2"/>
      <c r="OCT348" s="2"/>
      <c r="OCU348" s="2"/>
      <c r="OCV348" s="2"/>
      <c r="OCW348" s="2"/>
      <c r="OCX348" s="2"/>
      <c r="OCY348" s="2"/>
      <c r="OCZ348" s="2"/>
      <c r="ODA348" s="2"/>
      <c r="ODB348" s="2"/>
      <c r="ODC348" s="2"/>
      <c r="ODD348" s="2"/>
      <c r="ODE348" s="2"/>
      <c r="ODF348" s="2"/>
      <c r="ODG348" s="2"/>
      <c r="ODH348" s="2"/>
      <c r="ODI348" s="2"/>
      <c r="ODJ348" s="2"/>
      <c r="ODK348" s="2"/>
      <c r="ODL348" s="2"/>
      <c r="ODM348" s="2"/>
      <c r="ODN348" s="2"/>
      <c r="ODO348" s="2"/>
      <c r="ODP348" s="2"/>
      <c r="ODQ348" s="2"/>
      <c r="ODR348" s="2"/>
      <c r="ODS348" s="2"/>
      <c r="ODT348" s="2"/>
      <c r="ODU348" s="2"/>
      <c r="ODV348" s="2"/>
      <c r="ODW348" s="2"/>
      <c r="ODX348" s="2"/>
      <c r="ODY348" s="2"/>
      <c r="ODZ348" s="2"/>
      <c r="OEA348" s="2"/>
      <c r="OEB348" s="2"/>
      <c r="OEC348" s="2"/>
      <c r="OED348" s="2"/>
      <c r="OEE348" s="2"/>
      <c r="OEF348" s="2"/>
      <c r="OEG348" s="2"/>
      <c r="OEH348" s="2"/>
      <c r="OEI348" s="2"/>
      <c r="OEJ348" s="2"/>
      <c r="OEK348" s="2"/>
      <c r="OEL348" s="2"/>
      <c r="OEM348" s="2"/>
      <c r="OEN348" s="2"/>
      <c r="OEO348" s="2"/>
      <c r="OEP348" s="2"/>
      <c r="OEQ348" s="2"/>
      <c r="OER348" s="2"/>
      <c r="OES348" s="2"/>
      <c r="OET348" s="2"/>
      <c r="OEU348" s="2"/>
      <c r="OEV348" s="2"/>
      <c r="OEW348" s="2"/>
      <c r="OEX348" s="2"/>
      <c r="OEY348" s="2"/>
      <c r="OEZ348" s="2"/>
      <c r="OFA348" s="2"/>
      <c r="OFB348" s="2"/>
      <c r="OFC348" s="2"/>
      <c r="OFD348" s="2"/>
      <c r="OFE348" s="2"/>
      <c r="OFF348" s="2"/>
      <c r="OFG348" s="2"/>
      <c r="OFH348" s="2"/>
      <c r="OFI348" s="2"/>
      <c r="OFJ348" s="2"/>
      <c r="OFK348" s="2"/>
      <c r="OFL348" s="2"/>
      <c r="OFM348" s="2"/>
      <c r="OFN348" s="2"/>
      <c r="OFO348" s="2"/>
      <c r="OFP348" s="2"/>
      <c r="OFQ348" s="2"/>
      <c r="OFR348" s="2"/>
      <c r="OFS348" s="2"/>
      <c r="OFT348" s="2"/>
      <c r="OFU348" s="2"/>
      <c r="OFV348" s="2"/>
      <c r="OFW348" s="2"/>
      <c r="OFX348" s="2"/>
      <c r="OFY348" s="2"/>
      <c r="OFZ348" s="2"/>
      <c r="OGA348" s="2"/>
      <c r="OGB348" s="2"/>
      <c r="OGC348" s="2"/>
      <c r="OGD348" s="2"/>
      <c r="OGE348" s="2"/>
      <c r="OGF348" s="2"/>
      <c r="OGG348" s="2"/>
      <c r="OGH348" s="2"/>
      <c r="OGI348" s="2"/>
      <c r="OGJ348" s="2"/>
      <c r="OGK348" s="2"/>
      <c r="OGL348" s="2"/>
      <c r="OGM348" s="2"/>
      <c r="OGN348" s="2"/>
      <c r="OGO348" s="2"/>
      <c r="OGP348" s="2"/>
      <c r="OGQ348" s="2"/>
      <c r="OGR348" s="2"/>
      <c r="OGS348" s="2"/>
      <c r="OGT348" s="2"/>
      <c r="OGU348" s="2"/>
      <c r="OGV348" s="2"/>
      <c r="OGW348" s="2"/>
      <c r="OGX348" s="2"/>
      <c r="OGY348" s="2"/>
      <c r="OGZ348" s="2"/>
      <c r="OHA348" s="2"/>
      <c r="OHB348" s="2"/>
      <c r="OHC348" s="2"/>
      <c r="OHD348" s="2"/>
      <c r="OHE348" s="2"/>
      <c r="OHF348" s="2"/>
      <c r="OHG348" s="2"/>
      <c r="OHH348" s="2"/>
      <c r="OHI348" s="2"/>
      <c r="OHJ348" s="2"/>
      <c r="OHK348" s="2"/>
      <c r="OHL348" s="2"/>
      <c r="OHM348" s="2"/>
      <c r="OHN348" s="2"/>
      <c r="OHO348" s="2"/>
      <c r="OHP348" s="2"/>
      <c r="OHQ348" s="2"/>
      <c r="OHR348" s="2"/>
      <c r="OHS348" s="2"/>
      <c r="OHT348" s="2"/>
      <c r="OHU348" s="2"/>
      <c r="OHV348" s="2"/>
      <c r="OHW348" s="2"/>
      <c r="OHX348" s="2"/>
      <c r="OHY348" s="2"/>
      <c r="OHZ348" s="2"/>
      <c r="OIA348" s="2"/>
      <c r="OIB348" s="2"/>
      <c r="OIC348" s="2"/>
      <c r="OID348" s="2"/>
      <c r="OIE348" s="2"/>
      <c r="OIF348" s="2"/>
      <c r="OIG348" s="2"/>
      <c r="OIH348" s="2"/>
      <c r="OII348" s="2"/>
      <c r="OIJ348" s="2"/>
      <c r="OIK348" s="2"/>
      <c r="OIL348" s="2"/>
      <c r="OIM348" s="2"/>
      <c r="OIN348" s="2"/>
      <c r="OIO348" s="2"/>
      <c r="OIP348" s="2"/>
      <c r="OIQ348" s="2"/>
      <c r="OIR348" s="2"/>
      <c r="OIS348" s="2"/>
      <c r="OIT348" s="2"/>
      <c r="OIU348" s="2"/>
      <c r="OIV348" s="2"/>
      <c r="OIW348" s="2"/>
      <c r="OIX348" s="2"/>
      <c r="OIY348" s="2"/>
      <c r="OIZ348" s="2"/>
      <c r="OJA348" s="2"/>
      <c r="OJB348" s="2"/>
      <c r="OJC348" s="2"/>
      <c r="OJD348" s="2"/>
      <c r="OJE348" s="2"/>
      <c r="OJF348" s="2"/>
      <c r="OJG348" s="2"/>
      <c r="OJH348" s="2"/>
      <c r="OJI348" s="2"/>
      <c r="OJJ348" s="2"/>
      <c r="OJK348" s="2"/>
      <c r="OJL348" s="2"/>
      <c r="OJM348" s="2"/>
      <c r="OJN348" s="2"/>
      <c r="OJO348" s="2"/>
      <c r="OJP348" s="2"/>
      <c r="OJQ348" s="2"/>
      <c r="OJR348" s="2"/>
      <c r="OJS348" s="2"/>
      <c r="OJT348" s="2"/>
      <c r="OJU348" s="2"/>
      <c r="OJV348" s="2"/>
      <c r="OJW348" s="2"/>
      <c r="OJX348" s="2"/>
      <c r="OJY348" s="2"/>
      <c r="OJZ348" s="2"/>
      <c r="OKA348" s="2"/>
      <c r="OKB348" s="2"/>
      <c r="OKC348" s="2"/>
      <c r="OKD348" s="2"/>
      <c r="OKE348" s="2"/>
      <c r="OKF348" s="2"/>
      <c r="OKG348" s="2"/>
      <c r="OKH348" s="2"/>
      <c r="OKI348" s="2"/>
      <c r="OKJ348" s="2"/>
      <c r="OKK348" s="2"/>
      <c r="OKL348" s="2"/>
      <c r="OKM348" s="2"/>
      <c r="OKN348" s="2"/>
      <c r="OKO348" s="2"/>
      <c r="OKP348" s="2"/>
      <c r="OKQ348" s="2"/>
      <c r="OKR348" s="2"/>
      <c r="OKS348" s="2"/>
      <c r="OKT348" s="2"/>
      <c r="OKU348" s="2"/>
      <c r="OKV348" s="2"/>
      <c r="OKW348" s="2"/>
      <c r="OKX348" s="2"/>
      <c r="OKY348" s="2"/>
      <c r="OKZ348" s="2"/>
      <c r="OLA348" s="2"/>
      <c r="OLB348" s="2"/>
      <c r="OLC348" s="2"/>
      <c r="OLD348" s="2"/>
      <c r="OLE348" s="2"/>
      <c r="OLF348" s="2"/>
      <c r="OLG348" s="2"/>
      <c r="OLH348" s="2"/>
      <c r="OLI348" s="2"/>
      <c r="OLJ348" s="2"/>
      <c r="OLK348" s="2"/>
      <c r="OLL348" s="2"/>
      <c r="OLM348" s="2"/>
      <c r="OLN348" s="2"/>
      <c r="OLO348" s="2"/>
      <c r="OLP348" s="2"/>
      <c r="OLQ348" s="2"/>
      <c r="OLR348" s="2"/>
      <c r="OLS348" s="2"/>
      <c r="OLT348" s="2"/>
      <c r="OLU348" s="2"/>
      <c r="OLV348" s="2"/>
      <c r="OLW348" s="2"/>
      <c r="OLX348" s="2"/>
      <c r="OLY348" s="2"/>
      <c r="OLZ348" s="2"/>
      <c r="OMA348" s="2"/>
      <c r="OMB348" s="2"/>
      <c r="OMC348" s="2"/>
      <c r="OMD348" s="2"/>
      <c r="OME348" s="2"/>
      <c r="OMF348" s="2"/>
      <c r="OMG348" s="2"/>
      <c r="OMH348" s="2"/>
      <c r="OMI348" s="2"/>
      <c r="OMJ348" s="2"/>
      <c r="OMK348" s="2"/>
      <c r="OML348" s="2"/>
      <c r="OMM348" s="2"/>
      <c r="OMN348" s="2"/>
      <c r="OMO348" s="2"/>
      <c r="OMP348" s="2"/>
      <c r="OMQ348" s="2"/>
      <c r="OMR348" s="2"/>
      <c r="OMS348" s="2"/>
      <c r="OMT348" s="2"/>
      <c r="OMU348" s="2"/>
      <c r="OMV348" s="2"/>
      <c r="OMW348" s="2"/>
      <c r="OMX348" s="2"/>
      <c r="OMY348" s="2"/>
      <c r="OMZ348" s="2"/>
      <c r="ONA348" s="2"/>
      <c r="ONB348" s="2"/>
      <c r="ONC348" s="2"/>
      <c r="OND348" s="2"/>
      <c r="ONE348" s="2"/>
      <c r="ONF348" s="2"/>
      <c r="ONG348" s="2"/>
      <c r="ONH348" s="2"/>
      <c r="ONI348" s="2"/>
      <c r="ONJ348" s="2"/>
      <c r="ONK348" s="2"/>
      <c r="ONL348" s="2"/>
      <c r="ONM348" s="2"/>
      <c r="ONN348" s="2"/>
      <c r="ONO348" s="2"/>
      <c r="ONP348" s="2"/>
      <c r="ONQ348" s="2"/>
      <c r="ONR348" s="2"/>
      <c r="ONS348" s="2"/>
      <c r="ONT348" s="2"/>
      <c r="ONU348" s="2"/>
      <c r="ONV348" s="2"/>
      <c r="ONW348" s="2"/>
      <c r="ONX348" s="2"/>
      <c r="ONY348" s="2"/>
      <c r="ONZ348" s="2"/>
      <c r="OOA348" s="2"/>
      <c r="OOB348" s="2"/>
      <c r="OOC348" s="2"/>
      <c r="OOD348" s="2"/>
      <c r="OOE348" s="2"/>
      <c r="OOF348" s="2"/>
      <c r="OOG348" s="2"/>
      <c r="OOH348" s="2"/>
      <c r="OOI348" s="2"/>
      <c r="OOJ348" s="2"/>
      <c r="OOK348" s="2"/>
      <c r="OOL348" s="2"/>
      <c r="OOM348" s="2"/>
      <c r="OON348" s="2"/>
      <c r="OOO348" s="2"/>
      <c r="OOP348" s="2"/>
      <c r="OOQ348" s="2"/>
      <c r="OOR348" s="2"/>
      <c r="OOS348" s="2"/>
      <c r="OOT348" s="2"/>
      <c r="OOU348" s="2"/>
      <c r="OOV348" s="2"/>
      <c r="OOW348" s="2"/>
      <c r="OOX348" s="2"/>
      <c r="OOY348" s="2"/>
      <c r="OOZ348" s="2"/>
      <c r="OPA348" s="2"/>
      <c r="OPB348" s="2"/>
      <c r="OPC348" s="2"/>
      <c r="OPD348" s="2"/>
      <c r="OPE348" s="2"/>
      <c r="OPF348" s="2"/>
      <c r="OPG348" s="2"/>
      <c r="OPH348" s="2"/>
      <c r="OPI348" s="2"/>
      <c r="OPJ348" s="2"/>
      <c r="OPK348" s="2"/>
      <c r="OPL348" s="2"/>
      <c r="OPM348" s="2"/>
      <c r="OPN348" s="2"/>
      <c r="OPO348" s="2"/>
      <c r="OPP348" s="2"/>
      <c r="OPQ348" s="2"/>
      <c r="OPR348" s="2"/>
      <c r="OPS348" s="2"/>
      <c r="OPT348" s="2"/>
      <c r="OPU348" s="2"/>
      <c r="OPV348" s="2"/>
      <c r="OPW348" s="2"/>
      <c r="OPX348" s="2"/>
      <c r="OPY348" s="2"/>
      <c r="OPZ348" s="2"/>
      <c r="OQA348" s="2"/>
      <c r="OQB348" s="2"/>
      <c r="OQC348" s="2"/>
      <c r="OQD348" s="2"/>
      <c r="OQE348" s="2"/>
      <c r="OQF348" s="2"/>
      <c r="OQG348" s="2"/>
      <c r="OQH348" s="2"/>
      <c r="OQI348" s="2"/>
      <c r="OQJ348" s="2"/>
      <c r="OQK348" s="2"/>
      <c r="OQL348" s="2"/>
      <c r="OQM348" s="2"/>
      <c r="OQN348" s="2"/>
      <c r="OQO348" s="2"/>
      <c r="OQP348" s="2"/>
      <c r="OQQ348" s="2"/>
      <c r="OQR348" s="2"/>
      <c r="OQS348" s="2"/>
      <c r="OQT348" s="2"/>
      <c r="OQU348" s="2"/>
      <c r="OQV348" s="2"/>
      <c r="OQW348" s="2"/>
      <c r="OQX348" s="2"/>
      <c r="OQY348" s="2"/>
      <c r="OQZ348" s="2"/>
      <c r="ORA348" s="2"/>
      <c r="ORB348" s="2"/>
      <c r="ORC348" s="2"/>
      <c r="ORD348" s="2"/>
      <c r="ORE348" s="2"/>
      <c r="ORF348" s="2"/>
      <c r="ORG348" s="2"/>
      <c r="ORH348" s="2"/>
      <c r="ORI348" s="2"/>
      <c r="ORJ348" s="2"/>
      <c r="ORK348" s="2"/>
      <c r="ORL348" s="2"/>
      <c r="ORM348" s="2"/>
      <c r="ORN348" s="2"/>
      <c r="ORO348" s="2"/>
      <c r="ORP348" s="2"/>
      <c r="ORQ348" s="2"/>
      <c r="ORR348" s="2"/>
      <c r="ORS348" s="2"/>
      <c r="ORT348" s="2"/>
      <c r="ORU348" s="2"/>
      <c r="ORV348" s="2"/>
      <c r="ORW348" s="2"/>
      <c r="ORX348" s="2"/>
      <c r="ORY348" s="2"/>
      <c r="ORZ348" s="2"/>
      <c r="OSA348" s="2"/>
      <c r="OSB348" s="2"/>
      <c r="OSC348" s="2"/>
      <c r="OSD348" s="2"/>
      <c r="OSE348" s="2"/>
      <c r="OSF348" s="2"/>
      <c r="OSG348" s="2"/>
      <c r="OSH348" s="2"/>
      <c r="OSI348" s="2"/>
      <c r="OSJ348" s="2"/>
      <c r="OSK348" s="2"/>
      <c r="OSL348" s="2"/>
      <c r="OSM348" s="2"/>
      <c r="OSN348" s="2"/>
      <c r="OSO348" s="2"/>
      <c r="OSP348" s="2"/>
      <c r="OSQ348" s="2"/>
      <c r="OSR348" s="2"/>
      <c r="OSS348" s="2"/>
      <c r="OST348" s="2"/>
      <c r="OSU348" s="2"/>
      <c r="OSV348" s="2"/>
      <c r="OSW348" s="2"/>
      <c r="OSX348" s="2"/>
      <c r="OSY348" s="2"/>
      <c r="OSZ348" s="2"/>
      <c r="OTA348" s="2"/>
      <c r="OTB348" s="2"/>
      <c r="OTC348" s="2"/>
      <c r="OTD348" s="2"/>
      <c r="OTE348" s="2"/>
      <c r="OTF348" s="2"/>
      <c r="OTG348" s="2"/>
      <c r="OTH348" s="2"/>
      <c r="OTI348" s="2"/>
      <c r="OTJ348" s="2"/>
      <c r="OTK348" s="2"/>
      <c r="OTL348" s="2"/>
      <c r="OTM348" s="2"/>
      <c r="OTN348" s="2"/>
      <c r="OTO348" s="2"/>
      <c r="OTP348" s="2"/>
      <c r="OTQ348" s="2"/>
      <c r="OTR348" s="2"/>
      <c r="OTS348" s="2"/>
      <c r="OTT348" s="2"/>
      <c r="OTU348" s="2"/>
      <c r="OTV348" s="2"/>
      <c r="OTW348" s="2"/>
      <c r="OTX348" s="2"/>
      <c r="OTY348" s="2"/>
      <c r="OTZ348" s="2"/>
      <c r="OUA348" s="2"/>
      <c r="OUB348" s="2"/>
      <c r="OUC348" s="2"/>
      <c r="OUD348" s="2"/>
      <c r="OUE348" s="2"/>
      <c r="OUF348" s="2"/>
      <c r="OUG348" s="2"/>
      <c r="OUH348" s="2"/>
      <c r="OUI348" s="2"/>
      <c r="OUJ348" s="2"/>
      <c r="OUK348" s="2"/>
      <c r="OUL348" s="2"/>
      <c r="OUM348" s="2"/>
      <c r="OUN348" s="2"/>
      <c r="OUO348" s="2"/>
      <c r="OUP348" s="2"/>
      <c r="OUQ348" s="2"/>
      <c r="OUR348" s="2"/>
      <c r="OUS348" s="2"/>
      <c r="OUT348" s="2"/>
      <c r="OUU348" s="2"/>
      <c r="OUV348" s="2"/>
      <c r="OUW348" s="2"/>
      <c r="OUX348" s="2"/>
      <c r="OUY348" s="2"/>
      <c r="OUZ348" s="2"/>
      <c r="OVA348" s="2"/>
      <c r="OVB348" s="2"/>
      <c r="OVC348" s="2"/>
      <c r="OVD348" s="2"/>
      <c r="OVE348" s="2"/>
      <c r="OVF348" s="2"/>
      <c r="OVG348" s="2"/>
      <c r="OVH348" s="2"/>
      <c r="OVI348" s="2"/>
      <c r="OVJ348" s="2"/>
      <c r="OVK348" s="2"/>
      <c r="OVL348" s="2"/>
      <c r="OVM348" s="2"/>
      <c r="OVN348" s="2"/>
      <c r="OVO348" s="2"/>
      <c r="OVP348" s="2"/>
      <c r="OVQ348" s="2"/>
      <c r="OVR348" s="2"/>
      <c r="OVS348" s="2"/>
      <c r="OVT348" s="2"/>
      <c r="OVU348" s="2"/>
      <c r="OVV348" s="2"/>
      <c r="OVW348" s="2"/>
      <c r="OVX348" s="2"/>
      <c r="OVY348" s="2"/>
      <c r="OVZ348" s="2"/>
      <c r="OWA348" s="2"/>
      <c r="OWB348" s="2"/>
      <c r="OWC348" s="2"/>
      <c r="OWD348" s="2"/>
      <c r="OWE348" s="2"/>
      <c r="OWF348" s="2"/>
      <c r="OWG348" s="2"/>
      <c r="OWH348" s="2"/>
      <c r="OWI348" s="2"/>
      <c r="OWJ348" s="2"/>
      <c r="OWK348" s="2"/>
      <c r="OWL348" s="2"/>
      <c r="OWM348" s="2"/>
      <c r="OWN348" s="2"/>
      <c r="OWO348" s="2"/>
      <c r="OWP348" s="2"/>
      <c r="OWQ348" s="2"/>
      <c r="OWR348" s="2"/>
      <c r="OWS348" s="2"/>
      <c r="OWT348" s="2"/>
      <c r="OWU348" s="2"/>
      <c r="OWV348" s="2"/>
      <c r="OWW348" s="2"/>
      <c r="OWX348" s="2"/>
      <c r="OWY348" s="2"/>
      <c r="OWZ348" s="2"/>
      <c r="OXA348" s="2"/>
      <c r="OXB348" s="2"/>
      <c r="OXC348" s="2"/>
      <c r="OXD348" s="2"/>
      <c r="OXE348" s="2"/>
      <c r="OXF348" s="2"/>
      <c r="OXG348" s="2"/>
      <c r="OXH348" s="2"/>
      <c r="OXI348" s="2"/>
      <c r="OXJ348" s="2"/>
      <c r="OXK348" s="2"/>
      <c r="OXL348" s="2"/>
      <c r="OXM348" s="2"/>
      <c r="OXN348" s="2"/>
      <c r="OXO348" s="2"/>
      <c r="OXP348" s="2"/>
      <c r="OXQ348" s="2"/>
      <c r="OXR348" s="2"/>
      <c r="OXS348" s="2"/>
      <c r="OXT348" s="2"/>
      <c r="OXU348" s="2"/>
      <c r="OXV348" s="2"/>
      <c r="OXW348" s="2"/>
      <c r="OXX348" s="2"/>
      <c r="OXY348" s="2"/>
      <c r="OXZ348" s="2"/>
      <c r="OYA348" s="2"/>
      <c r="OYB348" s="2"/>
      <c r="OYC348" s="2"/>
      <c r="OYD348" s="2"/>
      <c r="OYE348" s="2"/>
      <c r="OYF348" s="2"/>
      <c r="OYG348" s="2"/>
      <c r="OYH348" s="2"/>
      <c r="OYI348" s="2"/>
      <c r="OYJ348" s="2"/>
      <c r="OYK348" s="2"/>
      <c r="OYL348" s="2"/>
      <c r="OYM348" s="2"/>
      <c r="OYN348" s="2"/>
      <c r="OYO348" s="2"/>
      <c r="OYP348" s="2"/>
      <c r="OYQ348" s="2"/>
      <c r="OYR348" s="2"/>
      <c r="OYS348" s="2"/>
      <c r="OYT348" s="2"/>
      <c r="OYU348" s="2"/>
      <c r="OYV348" s="2"/>
      <c r="OYW348" s="2"/>
      <c r="OYX348" s="2"/>
      <c r="OYY348" s="2"/>
      <c r="OYZ348" s="2"/>
      <c r="OZA348" s="2"/>
      <c r="OZB348" s="2"/>
      <c r="OZC348" s="2"/>
      <c r="OZD348" s="2"/>
      <c r="OZE348" s="2"/>
      <c r="OZF348" s="2"/>
      <c r="OZG348" s="2"/>
      <c r="OZH348" s="2"/>
      <c r="OZI348" s="2"/>
      <c r="OZJ348" s="2"/>
      <c r="OZK348" s="2"/>
      <c r="OZL348" s="2"/>
      <c r="OZM348" s="2"/>
      <c r="OZN348" s="2"/>
      <c r="OZO348" s="2"/>
      <c r="OZP348" s="2"/>
      <c r="OZQ348" s="2"/>
      <c r="OZR348" s="2"/>
      <c r="OZS348" s="2"/>
      <c r="OZT348" s="2"/>
      <c r="OZU348" s="2"/>
      <c r="OZV348" s="2"/>
      <c r="OZW348" s="2"/>
      <c r="OZX348" s="2"/>
      <c r="OZY348" s="2"/>
      <c r="OZZ348" s="2"/>
      <c r="PAA348" s="2"/>
      <c r="PAB348" s="2"/>
      <c r="PAC348" s="2"/>
      <c r="PAD348" s="2"/>
      <c r="PAE348" s="2"/>
      <c r="PAF348" s="2"/>
      <c r="PAG348" s="2"/>
      <c r="PAH348" s="2"/>
      <c r="PAI348" s="2"/>
      <c r="PAJ348" s="2"/>
      <c r="PAK348" s="2"/>
      <c r="PAL348" s="2"/>
      <c r="PAM348" s="2"/>
      <c r="PAN348" s="2"/>
      <c r="PAO348" s="2"/>
      <c r="PAP348" s="2"/>
      <c r="PAQ348" s="2"/>
      <c r="PAR348" s="2"/>
      <c r="PAS348" s="2"/>
      <c r="PAT348" s="2"/>
      <c r="PAU348" s="2"/>
      <c r="PAV348" s="2"/>
      <c r="PAW348" s="2"/>
      <c r="PAX348" s="2"/>
      <c r="PAY348" s="2"/>
      <c r="PAZ348" s="2"/>
      <c r="PBA348" s="2"/>
      <c r="PBB348" s="2"/>
      <c r="PBC348" s="2"/>
      <c r="PBD348" s="2"/>
      <c r="PBE348" s="2"/>
      <c r="PBF348" s="2"/>
      <c r="PBG348" s="2"/>
      <c r="PBH348" s="2"/>
      <c r="PBI348" s="2"/>
      <c r="PBJ348" s="2"/>
      <c r="PBK348" s="2"/>
      <c r="PBL348" s="2"/>
      <c r="PBM348" s="2"/>
      <c r="PBN348" s="2"/>
      <c r="PBO348" s="2"/>
      <c r="PBP348" s="2"/>
      <c r="PBQ348" s="2"/>
      <c r="PBR348" s="2"/>
      <c r="PBS348" s="2"/>
      <c r="PBT348" s="2"/>
      <c r="PBU348" s="2"/>
      <c r="PBV348" s="2"/>
      <c r="PBW348" s="2"/>
      <c r="PBX348" s="2"/>
      <c r="PBY348" s="2"/>
      <c r="PBZ348" s="2"/>
      <c r="PCA348" s="2"/>
      <c r="PCB348" s="2"/>
      <c r="PCC348" s="2"/>
      <c r="PCD348" s="2"/>
      <c r="PCE348" s="2"/>
      <c r="PCF348" s="2"/>
      <c r="PCG348" s="2"/>
      <c r="PCH348" s="2"/>
      <c r="PCI348" s="2"/>
      <c r="PCJ348" s="2"/>
      <c r="PCK348" s="2"/>
      <c r="PCL348" s="2"/>
      <c r="PCM348" s="2"/>
      <c r="PCN348" s="2"/>
      <c r="PCO348" s="2"/>
      <c r="PCP348" s="2"/>
      <c r="PCQ348" s="2"/>
      <c r="PCR348" s="2"/>
      <c r="PCS348" s="2"/>
      <c r="PCT348" s="2"/>
      <c r="PCU348" s="2"/>
      <c r="PCV348" s="2"/>
      <c r="PCW348" s="2"/>
      <c r="PCX348" s="2"/>
      <c r="PCY348" s="2"/>
      <c r="PCZ348" s="2"/>
      <c r="PDA348" s="2"/>
      <c r="PDB348" s="2"/>
      <c r="PDC348" s="2"/>
      <c r="PDD348" s="2"/>
      <c r="PDE348" s="2"/>
      <c r="PDF348" s="2"/>
      <c r="PDG348" s="2"/>
      <c r="PDH348" s="2"/>
      <c r="PDI348" s="2"/>
      <c r="PDJ348" s="2"/>
      <c r="PDK348" s="2"/>
      <c r="PDL348" s="2"/>
      <c r="PDM348" s="2"/>
      <c r="PDN348" s="2"/>
      <c r="PDO348" s="2"/>
      <c r="PDP348" s="2"/>
      <c r="PDQ348" s="2"/>
      <c r="PDR348" s="2"/>
      <c r="PDS348" s="2"/>
      <c r="PDT348" s="2"/>
      <c r="PDU348" s="2"/>
      <c r="PDV348" s="2"/>
      <c r="PDW348" s="2"/>
      <c r="PDX348" s="2"/>
      <c r="PDY348" s="2"/>
      <c r="PDZ348" s="2"/>
      <c r="PEA348" s="2"/>
      <c r="PEB348" s="2"/>
      <c r="PEC348" s="2"/>
      <c r="PED348" s="2"/>
      <c r="PEE348" s="2"/>
      <c r="PEF348" s="2"/>
      <c r="PEG348" s="2"/>
      <c r="PEH348" s="2"/>
      <c r="PEI348" s="2"/>
      <c r="PEJ348" s="2"/>
      <c r="PEK348" s="2"/>
      <c r="PEL348" s="2"/>
      <c r="PEM348" s="2"/>
      <c r="PEN348" s="2"/>
      <c r="PEO348" s="2"/>
      <c r="PEP348" s="2"/>
      <c r="PEQ348" s="2"/>
      <c r="PER348" s="2"/>
      <c r="PES348" s="2"/>
      <c r="PET348" s="2"/>
      <c r="PEU348" s="2"/>
      <c r="PEV348" s="2"/>
      <c r="PEW348" s="2"/>
      <c r="PEX348" s="2"/>
      <c r="PEY348" s="2"/>
      <c r="PEZ348" s="2"/>
      <c r="PFA348" s="2"/>
      <c r="PFB348" s="2"/>
      <c r="PFC348" s="2"/>
      <c r="PFD348" s="2"/>
      <c r="PFE348" s="2"/>
      <c r="PFF348" s="2"/>
      <c r="PFG348" s="2"/>
      <c r="PFH348" s="2"/>
      <c r="PFI348" s="2"/>
      <c r="PFJ348" s="2"/>
      <c r="PFK348" s="2"/>
      <c r="PFL348" s="2"/>
      <c r="PFM348" s="2"/>
      <c r="PFN348" s="2"/>
      <c r="PFO348" s="2"/>
      <c r="PFP348" s="2"/>
      <c r="PFQ348" s="2"/>
      <c r="PFR348" s="2"/>
      <c r="PFS348" s="2"/>
      <c r="PFT348" s="2"/>
      <c r="PFU348" s="2"/>
      <c r="PFV348" s="2"/>
      <c r="PFW348" s="2"/>
      <c r="PFX348" s="2"/>
      <c r="PFY348" s="2"/>
      <c r="PFZ348" s="2"/>
      <c r="PGA348" s="2"/>
      <c r="PGB348" s="2"/>
      <c r="PGC348" s="2"/>
      <c r="PGD348" s="2"/>
      <c r="PGE348" s="2"/>
      <c r="PGF348" s="2"/>
      <c r="PGG348" s="2"/>
      <c r="PGH348" s="2"/>
      <c r="PGI348" s="2"/>
      <c r="PGJ348" s="2"/>
      <c r="PGK348" s="2"/>
      <c r="PGL348" s="2"/>
      <c r="PGM348" s="2"/>
      <c r="PGN348" s="2"/>
      <c r="PGO348" s="2"/>
      <c r="PGP348" s="2"/>
      <c r="PGQ348" s="2"/>
      <c r="PGR348" s="2"/>
      <c r="PGS348" s="2"/>
      <c r="PGT348" s="2"/>
      <c r="PGU348" s="2"/>
      <c r="PGV348" s="2"/>
      <c r="PGW348" s="2"/>
      <c r="PGX348" s="2"/>
      <c r="PGY348" s="2"/>
      <c r="PGZ348" s="2"/>
      <c r="PHA348" s="2"/>
      <c r="PHB348" s="2"/>
      <c r="PHC348" s="2"/>
      <c r="PHD348" s="2"/>
      <c r="PHE348" s="2"/>
      <c r="PHF348" s="2"/>
      <c r="PHG348" s="2"/>
      <c r="PHH348" s="2"/>
      <c r="PHI348" s="2"/>
      <c r="PHJ348" s="2"/>
      <c r="PHK348" s="2"/>
      <c r="PHL348" s="2"/>
      <c r="PHM348" s="2"/>
      <c r="PHN348" s="2"/>
      <c r="PHO348" s="2"/>
      <c r="PHP348" s="2"/>
      <c r="PHQ348" s="2"/>
      <c r="PHR348" s="2"/>
      <c r="PHS348" s="2"/>
      <c r="PHT348" s="2"/>
      <c r="PHU348" s="2"/>
      <c r="PHV348" s="2"/>
      <c r="PHW348" s="2"/>
      <c r="PHX348" s="2"/>
      <c r="PHY348" s="2"/>
      <c r="PHZ348" s="2"/>
      <c r="PIA348" s="2"/>
      <c r="PIB348" s="2"/>
      <c r="PIC348" s="2"/>
      <c r="PID348" s="2"/>
      <c r="PIE348" s="2"/>
      <c r="PIF348" s="2"/>
      <c r="PIG348" s="2"/>
      <c r="PIH348" s="2"/>
      <c r="PII348" s="2"/>
      <c r="PIJ348" s="2"/>
      <c r="PIK348" s="2"/>
      <c r="PIL348" s="2"/>
      <c r="PIM348" s="2"/>
      <c r="PIN348" s="2"/>
      <c r="PIO348" s="2"/>
      <c r="PIP348" s="2"/>
      <c r="PIQ348" s="2"/>
      <c r="PIR348" s="2"/>
      <c r="PIS348" s="2"/>
      <c r="PIT348" s="2"/>
      <c r="PIU348" s="2"/>
      <c r="PIV348" s="2"/>
      <c r="PIW348" s="2"/>
      <c r="PIX348" s="2"/>
      <c r="PIY348" s="2"/>
      <c r="PIZ348" s="2"/>
      <c r="PJA348" s="2"/>
      <c r="PJB348" s="2"/>
      <c r="PJC348" s="2"/>
      <c r="PJD348" s="2"/>
      <c r="PJE348" s="2"/>
      <c r="PJF348" s="2"/>
      <c r="PJG348" s="2"/>
      <c r="PJH348" s="2"/>
      <c r="PJI348" s="2"/>
      <c r="PJJ348" s="2"/>
      <c r="PJK348" s="2"/>
      <c r="PJL348" s="2"/>
      <c r="PJM348" s="2"/>
      <c r="PJN348" s="2"/>
      <c r="PJO348" s="2"/>
      <c r="PJP348" s="2"/>
      <c r="PJQ348" s="2"/>
      <c r="PJR348" s="2"/>
      <c r="PJS348" s="2"/>
      <c r="PJT348" s="2"/>
      <c r="PJU348" s="2"/>
      <c r="PJV348" s="2"/>
      <c r="PJW348" s="2"/>
      <c r="PJX348" s="2"/>
      <c r="PJY348" s="2"/>
      <c r="PJZ348" s="2"/>
      <c r="PKA348" s="2"/>
      <c r="PKB348" s="2"/>
      <c r="PKC348" s="2"/>
      <c r="PKD348" s="2"/>
      <c r="PKE348" s="2"/>
      <c r="PKF348" s="2"/>
      <c r="PKG348" s="2"/>
      <c r="PKH348" s="2"/>
      <c r="PKI348" s="2"/>
      <c r="PKJ348" s="2"/>
      <c r="PKK348" s="2"/>
      <c r="PKL348" s="2"/>
      <c r="PKM348" s="2"/>
      <c r="PKN348" s="2"/>
      <c r="PKO348" s="2"/>
      <c r="PKP348" s="2"/>
      <c r="PKQ348" s="2"/>
      <c r="PKR348" s="2"/>
      <c r="PKS348" s="2"/>
      <c r="PKT348" s="2"/>
      <c r="PKU348" s="2"/>
      <c r="PKV348" s="2"/>
      <c r="PKW348" s="2"/>
      <c r="PKX348" s="2"/>
      <c r="PKY348" s="2"/>
      <c r="PKZ348" s="2"/>
      <c r="PLA348" s="2"/>
      <c r="PLB348" s="2"/>
      <c r="PLC348" s="2"/>
      <c r="PLD348" s="2"/>
      <c r="PLE348" s="2"/>
      <c r="PLF348" s="2"/>
      <c r="PLG348" s="2"/>
      <c r="PLH348" s="2"/>
      <c r="PLI348" s="2"/>
      <c r="PLJ348" s="2"/>
      <c r="PLK348" s="2"/>
      <c r="PLL348" s="2"/>
      <c r="PLM348" s="2"/>
      <c r="PLN348" s="2"/>
      <c r="PLO348" s="2"/>
      <c r="PLP348" s="2"/>
      <c r="PLQ348" s="2"/>
      <c r="PLR348" s="2"/>
      <c r="PLS348" s="2"/>
      <c r="PLT348" s="2"/>
      <c r="PLU348" s="2"/>
      <c r="PLV348" s="2"/>
      <c r="PLW348" s="2"/>
      <c r="PLX348" s="2"/>
      <c r="PLY348" s="2"/>
      <c r="PLZ348" s="2"/>
      <c r="PMA348" s="2"/>
      <c r="PMB348" s="2"/>
      <c r="PMC348" s="2"/>
      <c r="PMD348" s="2"/>
      <c r="PME348" s="2"/>
      <c r="PMF348" s="2"/>
      <c r="PMG348" s="2"/>
      <c r="PMH348" s="2"/>
      <c r="PMI348" s="2"/>
      <c r="PMJ348" s="2"/>
      <c r="PMK348" s="2"/>
      <c r="PML348" s="2"/>
      <c r="PMM348" s="2"/>
      <c r="PMN348" s="2"/>
      <c r="PMO348" s="2"/>
      <c r="PMP348" s="2"/>
      <c r="PMQ348" s="2"/>
      <c r="PMR348" s="2"/>
      <c r="PMS348" s="2"/>
      <c r="PMT348" s="2"/>
      <c r="PMU348" s="2"/>
      <c r="PMV348" s="2"/>
      <c r="PMW348" s="2"/>
      <c r="PMX348" s="2"/>
      <c r="PMY348" s="2"/>
      <c r="PMZ348" s="2"/>
      <c r="PNA348" s="2"/>
      <c r="PNB348" s="2"/>
      <c r="PNC348" s="2"/>
      <c r="PND348" s="2"/>
      <c r="PNE348" s="2"/>
      <c r="PNF348" s="2"/>
      <c r="PNG348" s="2"/>
      <c r="PNH348" s="2"/>
      <c r="PNI348" s="2"/>
      <c r="PNJ348" s="2"/>
      <c r="PNK348" s="2"/>
      <c r="PNL348" s="2"/>
      <c r="PNM348" s="2"/>
      <c r="PNN348" s="2"/>
      <c r="PNO348" s="2"/>
      <c r="PNP348" s="2"/>
      <c r="PNQ348" s="2"/>
      <c r="PNR348" s="2"/>
      <c r="PNS348" s="2"/>
      <c r="PNT348" s="2"/>
      <c r="PNU348" s="2"/>
      <c r="PNV348" s="2"/>
      <c r="PNW348" s="2"/>
      <c r="PNX348" s="2"/>
      <c r="PNY348" s="2"/>
      <c r="PNZ348" s="2"/>
      <c r="POA348" s="2"/>
      <c r="POB348" s="2"/>
      <c r="POC348" s="2"/>
      <c r="POD348" s="2"/>
      <c r="POE348" s="2"/>
      <c r="POF348" s="2"/>
      <c r="POG348" s="2"/>
      <c r="POH348" s="2"/>
      <c r="POI348" s="2"/>
      <c r="POJ348" s="2"/>
      <c r="POK348" s="2"/>
      <c r="POL348" s="2"/>
      <c r="POM348" s="2"/>
      <c r="PON348" s="2"/>
      <c r="POO348" s="2"/>
      <c r="POP348" s="2"/>
      <c r="POQ348" s="2"/>
      <c r="POR348" s="2"/>
      <c r="POS348" s="2"/>
      <c r="POT348" s="2"/>
      <c r="POU348" s="2"/>
      <c r="POV348" s="2"/>
      <c r="POW348" s="2"/>
      <c r="POX348" s="2"/>
      <c r="POY348" s="2"/>
      <c r="POZ348" s="2"/>
      <c r="PPA348" s="2"/>
      <c r="PPB348" s="2"/>
      <c r="PPC348" s="2"/>
      <c r="PPD348" s="2"/>
      <c r="PPE348" s="2"/>
      <c r="PPF348" s="2"/>
      <c r="PPG348" s="2"/>
      <c r="PPH348" s="2"/>
      <c r="PPI348" s="2"/>
      <c r="PPJ348" s="2"/>
      <c r="PPK348" s="2"/>
      <c r="PPL348" s="2"/>
      <c r="PPM348" s="2"/>
      <c r="PPN348" s="2"/>
      <c r="PPO348" s="2"/>
      <c r="PPP348" s="2"/>
      <c r="PPQ348" s="2"/>
      <c r="PPR348" s="2"/>
      <c r="PPS348" s="2"/>
      <c r="PPT348" s="2"/>
      <c r="PPU348" s="2"/>
      <c r="PPV348" s="2"/>
      <c r="PPW348" s="2"/>
      <c r="PPX348" s="2"/>
      <c r="PPY348" s="2"/>
      <c r="PPZ348" s="2"/>
      <c r="PQA348" s="2"/>
      <c r="PQB348" s="2"/>
      <c r="PQC348" s="2"/>
      <c r="PQD348" s="2"/>
      <c r="PQE348" s="2"/>
      <c r="PQF348" s="2"/>
      <c r="PQG348" s="2"/>
      <c r="PQH348" s="2"/>
      <c r="PQI348" s="2"/>
      <c r="PQJ348" s="2"/>
      <c r="PQK348" s="2"/>
      <c r="PQL348" s="2"/>
      <c r="PQM348" s="2"/>
      <c r="PQN348" s="2"/>
      <c r="PQO348" s="2"/>
      <c r="PQP348" s="2"/>
      <c r="PQQ348" s="2"/>
      <c r="PQR348" s="2"/>
      <c r="PQS348" s="2"/>
      <c r="PQT348" s="2"/>
      <c r="PQU348" s="2"/>
      <c r="PQV348" s="2"/>
      <c r="PQW348" s="2"/>
      <c r="PQX348" s="2"/>
      <c r="PQY348" s="2"/>
      <c r="PQZ348" s="2"/>
      <c r="PRA348" s="2"/>
      <c r="PRB348" s="2"/>
      <c r="PRC348" s="2"/>
      <c r="PRD348" s="2"/>
      <c r="PRE348" s="2"/>
      <c r="PRF348" s="2"/>
      <c r="PRG348" s="2"/>
      <c r="PRH348" s="2"/>
      <c r="PRI348" s="2"/>
      <c r="PRJ348" s="2"/>
      <c r="PRK348" s="2"/>
      <c r="PRL348" s="2"/>
      <c r="PRM348" s="2"/>
      <c r="PRN348" s="2"/>
      <c r="PRO348" s="2"/>
      <c r="PRP348" s="2"/>
      <c r="PRQ348" s="2"/>
      <c r="PRR348" s="2"/>
      <c r="PRS348" s="2"/>
      <c r="PRT348" s="2"/>
      <c r="PRU348" s="2"/>
      <c r="PRV348" s="2"/>
      <c r="PRW348" s="2"/>
      <c r="PRX348" s="2"/>
      <c r="PRY348" s="2"/>
      <c r="PRZ348" s="2"/>
      <c r="PSA348" s="2"/>
      <c r="PSB348" s="2"/>
      <c r="PSC348" s="2"/>
      <c r="PSD348" s="2"/>
      <c r="PSE348" s="2"/>
      <c r="PSF348" s="2"/>
      <c r="PSG348" s="2"/>
      <c r="PSH348" s="2"/>
      <c r="PSI348" s="2"/>
      <c r="PSJ348" s="2"/>
      <c r="PSK348" s="2"/>
      <c r="PSL348" s="2"/>
      <c r="PSM348" s="2"/>
      <c r="PSN348" s="2"/>
      <c r="PSO348" s="2"/>
      <c r="PSP348" s="2"/>
      <c r="PSQ348" s="2"/>
      <c r="PSR348" s="2"/>
      <c r="PSS348" s="2"/>
      <c r="PST348" s="2"/>
      <c r="PSU348" s="2"/>
      <c r="PSV348" s="2"/>
      <c r="PSW348" s="2"/>
      <c r="PSX348" s="2"/>
      <c r="PSY348" s="2"/>
      <c r="PSZ348" s="2"/>
      <c r="PTA348" s="2"/>
      <c r="PTB348" s="2"/>
      <c r="PTC348" s="2"/>
      <c r="PTD348" s="2"/>
      <c r="PTE348" s="2"/>
      <c r="PTF348" s="2"/>
      <c r="PTG348" s="2"/>
      <c r="PTH348" s="2"/>
      <c r="PTI348" s="2"/>
      <c r="PTJ348" s="2"/>
      <c r="PTK348" s="2"/>
      <c r="PTL348" s="2"/>
      <c r="PTM348" s="2"/>
      <c r="PTN348" s="2"/>
      <c r="PTO348" s="2"/>
      <c r="PTP348" s="2"/>
      <c r="PTQ348" s="2"/>
      <c r="PTR348" s="2"/>
      <c r="PTS348" s="2"/>
      <c r="PTT348" s="2"/>
      <c r="PTU348" s="2"/>
      <c r="PTV348" s="2"/>
      <c r="PTW348" s="2"/>
      <c r="PTX348" s="2"/>
      <c r="PTY348" s="2"/>
      <c r="PTZ348" s="2"/>
      <c r="PUA348" s="2"/>
      <c r="PUB348" s="2"/>
      <c r="PUC348" s="2"/>
      <c r="PUD348" s="2"/>
      <c r="PUE348" s="2"/>
      <c r="PUF348" s="2"/>
      <c r="PUG348" s="2"/>
      <c r="PUH348" s="2"/>
      <c r="PUI348" s="2"/>
      <c r="PUJ348" s="2"/>
      <c r="PUK348" s="2"/>
      <c r="PUL348" s="2"/>
      <c r="PUM348" s="2"/>
      <c r="PUN348" s="2"/>
      <c r="PUO348" s="2"/>
      <c r="PUP348" s="2"/>
      <c r="PUQ348" s="2"/>
      <c r="PUR348" s="2"/>
      <c r="PUS348" s="2"/>
      <c r="PUT348" s="2"/>
      <c r="PUU348" s="2"/>
      <c r="PUV348" s="2"/>
      <c r="PUW348" s="2"/>
      <c r="PUX348" s="2"/>
      <c r="PUY348" s="2"/>
      <c r="PUZ348" s="2"/>
      <c r="PVA348" s="2"/>
      <c r="PVB348" s="2"/>
      <c r="PVC348" s="2"/>
      <c r="PVD348" s="2"/>
      <c r="PVE348" s="2"/>
      <c r="PVF348" s="2"/>
      <c r="PVG348" s="2"/>
      <c r="PVH348" s="2"/>
      <c r="PVI348" s="2"/>
      <c r="PVJ348" s="2"/>
      <c r="PVK348" s="2"/>
      <c r="PVL348" s="2"/>
      <c r="PVM348" s="2"/>
      <c r="PVN348" s="2"/>
      <c r="PVO348" s="2"/>
      <c r="PVP348" s="2"/>
      <c r="PVQ348" s="2"/>
      <c r="PVR348" s="2"/>
      <c r="PVS348" s="2"/>
      <c r="PVT348" s="2"/>
      <c r="PVU348" s="2"/>
      <c r="PVV348" s="2"/>
      <c r="PVW348" s="2"/>
      <c r="PVX348" s="2"/>
      <c r="PVY348" s="2"/>
      <c r="PVZ348" s="2"/>
      <c r="PWA348" s="2"/>
      <c r="PWB348" s="2"/>
      <c r="PWC348" s="2"/>
      <c r="PWD348" s="2"/>
      <c r="PWE348" s="2"/>
      <c r="PWF348" s="2"/>
      <c r="PWG348" s="2"/>
      <c r="PWH348" s="2"/>
      <c r="PWI348" s="2"/>
      <c r="PWJ348" s="2"/>
      <c r="PWK348" s="2"/>
      <c r="PWL348" s="2"/>
      <c r="PWM348" s="2"/>
      <c r="PWN348" s="2"/>
      <c r="PWO348" s="2"/>
      <c r="PWP348" s="2"/>
      <c r="PWQ348" s="2"/>
      <c r="PWR348" s="2"/>
      <c r="PWS348" s="2"/>
      <c r="PWT348" s="2"/>
      <c r="PWU348" s="2"/>
      <c r="PWV348" s="2"/>
      <c r="PWW348" s="2"/>
      <c r="PWX348" s="2"/>
      <c r="PWY348" s="2"/>
      <c r="PWZ348" s="2"/>
      <c r="PXA348" s="2"/>
      <c r="PXB348" s="2"/>
      <c r="PXC348" s="2"/>
      <c r="PXD348" s="2"/>
      <c r="PXE348" s="2"/>
      <c r="PXF348" s="2"/>
      <c r="PXG348" s="2"/>
      <c r="PXH348" s="2"/>
      <c r="PXI348" s="2"/>
      <c r="PXJ348" s="2"/>
      <c r="PXK348" s="2"/>
      <c r="PXL348" s="2"/>
      <c r="PXM348" s="2"/>
      <c r="PXN348" s="2"/>
      <c r="PXO348" s="2"/>
      <c r="PXP348" s="2"/>
      <c r="PXQ348" s="2"/>
      <c r="PXR348" s="2"/>
      <c r="PXS348" s="2"/>
      <c r="PXT348" s="2"/>
      <c r="PXU348" s="2"/>
      <c r="PXV348" s="2"/>
      <c r="PXW348" s="2"/>
      <c r="PXX348" s="2"/>
      <c r="PXY348" s="2"/>
      <c r="PXZ348" s="2"/>
      <c r="PYA348" s="2"/>
      <c r="PYB348" s="2"/>
      <c r="PYC348" s="2"/>
      <c r="PYD348" s="2"/>
      <c r="PYE348" s="2"/>
      <c r="PYF348" s="2"/>
      <c r="PYG348" s="2"/>
      <c r="PYH348" s="2"/>
      <c r="PYI348" s="2"/>
      <c r="PYJ348" s="2"/>
      <c r="PYK348" s="2"/>
      <c r="PYL348" s="2"/>
      <c r="PYM348" s="2"/>
      <c r="PYN348" s="2"/>
      <c r="PYO348" s="2"/>
      <c r="PYP348" s="2"/>
      <c r="PYQ348" s="2"/>
      <c r="PYR348" s="2"/>
      <c r="PYS348" s="2"/>
      <c r="PYT348" s="2"/>
      <c r="PYU348" s="2"/>
      <c r="PYV348" s="2"/>
      <c r="PYW348" s="2"/>
      <c r="PYX348" s="2"/>
      <c r="PYY348" s="2"/>
      <c r="PYZ348" s="2"/>
      <c r="PZA348" s="2"/>
      <c r="PZB348" s="2"/>
      <c r="PZC348" s="2"/>
      <c r="PZD348" s="2"/>
      <c r="PZE348" s="2"/>
      <c r="PZF348" s="2"/>
      <c r="PZG348" s="2"/>
      <c r="PZH348" s="2"/>
      <c r="PZI348" s="2"/>
      <c r="PZJ348" s="2"/>
      <c r="PZK348" s="2"/>
      <c r="PZL348" s="2"/>
      <c r="PZM348" s="2"/>
      <c r="PZN348" s="2"/>
      <c r="PZO348" s="2"/>
      <c r="PZP348" s="2"/>
      <c r="PZQ348" s="2"/>
      <c r="PZR348" s="2"/>
      <c r="PZS348" s="2"/>
      <c r="PZT348" s="2"/>
      <c r="PZU348" s="2"/>
      <c r="PZV348" s="2"/>
      <c r="PZW348" s="2"/>
      <c r="PZX348" s="2"/>
      <c r="PZY348" s="2"/>
      <c r="PZZ348" s="2"/>
      <c r="QAA348" s="2"/>
      <c r="QAB348" s="2"/>
      <c r="QAC348" s="2"/>
      <c r="QAD348" s="2"/>
      <c r="QAE348" s="2"/>
      <c r="QAF348" s="2"/>
      <c r="QAG348" s="2"/>
      <c r="QAH348" s="2"/>
      <c r="QAI348" s="2"/>
      <c r="QAJ348" s="2"/>
      <c r="QAK348" s="2"/>
      <c r="QAL348" s="2"/>
      <c r="QAM348" s="2"/>
      <c r="QAN348" s="2"/>
      <c r="QAO348" s="2"/>
      <c r="QAP348" s="2"/>
      <c r="QAQ348" s="2"/>
      <c r="QAR348" s="2"/>
      <c r="QAS348" s="2"/>
      <c r="QAT348" s="2"/>
      <c r="QAU348" s="2"/>
      <c r="QAV348" s="2"/>
      <c r="QAW348" s="2"/>
      <c r="QAX348" s="2"/>
      <c r="QAY348" s="2"/>
      <c r="QAZ348" s="2"/>
      <c r="QBA348" s="2"/>
      <c r="QBB348" s="2"/>
      <c r="QBC348" s="2"/>
      <c r="QBD348" s="2"/>
      <c r="QBE348" s="2"/>
      <c r="QBF348" s="2"/>
      <c r="QBG348" s="2"/>
      <c r="QBH348" s="2"/>
      <c r="QBI348" s="2"/>
      <c r="QBJ348" s="2"/>
      <c r="QBK348" s="2"/>
      <c r="QBL348" s="2"/>
      <c r="QBM348" s="2"/>
      <c r="QBN348" s="2"/>
      <c r="QBO348" s="2"/>
      <c r="QBP348" s="2"/>
      <c r="QBQ348" s="2"/>
      <c r="QBR348" s="2"/>
      <c r="QBS348" s="2"/>
      <c r="QBT348" s="2"/>
      <c r="QBU348" s="2"/>
      <c r="QBV348" s="2"/>
      <c r="QBW348" s="2"/>
      <c r="QBX348" s="2"/>
      <c r="QBY348" s="2"/>
      <c r="QBZ348" s="2"/>
      <c r="QCA348" s="2"/>
      <c r="QCB348" s="2"/>
      <c r="QCC348" s="2"/>
      <c r="QCD348" s="2"/>
      <c r="QCE348" s="2"/>
      <c r="QCF348" s="2"/>
      <c r="QCG348" s="2"/>
      <c r="QCH348" s="2"/>
      <c r="QCI348" s="2"/>
      <c r="QCJ348" s="2"/>
      <c r="QCK348" s="2"/>
      <c r="QCL348" s="2"/>
      <c r="QCM348" s="2"/>
      <c r="QCN348" s="2"/>
      <c r="QCO348" s="2"/>
      <c r="QCP348" s="2"/>
      <c r="QCQ348" s="2"/>
      <c r="QCR348" s="2"/>
      <c r="QCS348" s="2"/>
      <c r="QCT348" s="2"/>
      <c r="QCU348" s="2"/>
      <c r="QCV348" s="2"/>
      <c r="QCW348" s="2"/>
      <c r="QCX348" s="2"/>
      <c r="QCY348" s="2"/>
      <c r="QCZ348" s="2"/>
      <c r="QDA348" s="2"/>
      <c r="QDB348" s="2"/>
      <c r="QDC348" s="2"/>
      <c r="QDD348" s="2"/>
      <c r="QDE348" s="2"/>
      <c r="QDF348" s="2"/>
      <c r="QDG348" s="2"/>
      <c r="QDH348" s="2"/>
      <c r="QDI348" s="2"/>
      <c r="QDJ348" s="2"/>
      <c r="QDK348" s="2"/>
      <c r="QDL348" s="2"/>
      <c r="QDM348" s="2"/>
      <c r="QDN348" s="2"/>
      <c r="QDO348" s="2"/>
      <c r="QDP348" s="2"/>
      <c r="QDQ348" s="2"/>
      <c r="QDR348" s="2"/>
      <c r="QDS348" s="2"/>
      <c r="QDT348" s="2"/>
      <c r="QDU348" s="2"/>
      <c r="QDV348" s="2"/>
      <c r="QDW348" s="2"/>
      <c r="QDX348" s="2"/>
      <c r="QDY348" s="2"/>
      <c r="QDZ348" s="2"/>
      <c r="QEA348" s="2"/>
      <c r="QEB348" s="2"/>
      <c r="QEC348" s="2"/>
      <c r="QED348" s="2"/>
      <c r="QEE348" s="2"/>
      <c r="QEF348" s="2"/>
      <c r="QEG348" s="2"/>
      <c r="QEH348" s="2"/>
      <c r="QEI348" s="2"/>
      <c r="QEJ348" s="2"/>
      <c r="QEK348" s="2"/>
      <c r="QEL348" s="2"/>
      <c r="QEM348" s="2"/>
      <c r="QEN348" s="2"/>
      <c r="QEO348" s="2"/>
      <c r="QEP348" s="2"/>
      <c r="QEQ348" s="2"/>
      <c r="QER348" s="2"/>
      <c r="QES348" s="2"/>
      <c r="QET348" s="2"/>
      <c r="QEU348" s="2"/>
      <c r="QEV348" s="2"/>
      <c r="QEW348" s="2"/>
      <c r="QEX348" s="2"/>
      <c r="QEY348" s="2"/>
      <c r="QEZ348" s="2"/>
      <c r="QFA348" s="2"/>
      <c r="QFB348" s="2"/>
      <c r="QFC348" s="2"/>
      <c r="QFD348" s="2"/>
      <c r="QFE348" s="2"/>
      <c r="QFF348" s="2"/>
      <c r="QFG348" s="2"/>
      <c r="QFH348" s="2"/>
      <c r="QFI348" s="2"/>
      <c r="QFJ348" s="2"/>
      <c r="QFK348" s="2"/>
      <c r="QFL348" s="2"/>
      <c r="QFM348" s="2"/>
      <c r="QFN348" s="2"/>
      <c r="QFO348" s="2"/>
      <c r="QFP348" s="2"/>
      <c r="QFQ348" s="2"/>
      <c r="QFR348" s="2"/>
      <c r="QFS348" s="2"/>
      <c r="QFT348" s="2"/>
      <c r="QFU348" s="2"/>
      <c r="QFV348" s="2"/>
      <c r="QFW348" s="2"/>
      <c r="QFX348" s="2"/>
      <c r="QFY348" s="2"/>
      <c r="QFZ348" s="2"/>
      <c r="QGA348" s="2"/>
      <c r="QGB348" s="2"/>
      <c r="QGC348" s="2"/>
      <c r="QGD348" s="2"/>
      <c r="QGE348" s="2"/>
      <c r="QGF348" s="2"/>
      <c r="QGG348" s="2"/>
      <c r="QGH348" s="2"/>
      <c r="QGI348" s="2"/>
      <c r="QGJ348" s="2"/>
      <c r="QGK348" s="2"/>
      <c r="QGL348" s="2"/>
      <c r="QGM348" s="2"/>
      <c r="QGN348" s="2"/>
      <c r="QGO348" s="2"/>
      <c r="QGP348" s="2"/>
      <c r="QGQ348" s="2"/>
      <c r="QGR348" s="2"/>
      <c r="QGS348" s="2"/>
      <c r="QGT348" s="2"/>
      <c r="QGU348" s="2"/>
      <c r="QGV348" s="2"/>
      <c r="QGW348" s="2"/>
      <c r="QGX348" s="2"/>
      <c r="QGY348" s="2"/>
      <c r="QGZ348" s="2"/>
      <c r="QHA348" s="2"/>
      <c r="QHB348" s="2"/>
      <c r="QHC348" s="2"/>
      <c r="QHD348" s="2"/>
      <c r="QHE348" s="2"/>
      <c r="QHF348" s="2"/>
      <c r="QHG348" s="2"/>
      <c r="QHH348" s="2"/>
      <c r="QHI348" s="2"/>
      <c r="QHJ348" s="2"/>
      <c r="QHK348" s="2"/>
      <c r="QHL348" s="2"/>
      <c r="QHM348" s="2"/>
      <c r="QHN348" s="2"/>
      <c r="QHO348" s="2"/>
      <c r="QHP348" s="2"/>
      <c r="QHQ348" s="2"/>
      <c r="QHR348" s="2"/>
      <c r="QHS348" s="2"/>
      <c r="QHT348" s="2"/>
      <c r="QHU348" s="2"/>
      <c r="QHV348" s="2"/>
      <c r="QHW348" s="2"/>
      <c r="QHX348" s="2"/>
      <c r="QHY348" s="2"/>
      <c r="QHZ348" s="2"/>
      <c r="QIA348" s="2"/>
      <c r="QIB348" s="2"/>
      <c r="QIC348" s="2"/>
      <c r="QID348" s="2"/>
      <c r="QIE348" s="2"/>
      <c r="QIF348" s="2"/>
      <c r="QIG348" s="2"/>
      <c r="QIH348" s="2"/>
      <c r="QII348" s="2"/>
      <c r="QIJ348" s="2"/>
      <c r="QIK348" s="2"/>
      <c r="QIL348" s="2"/>
      <c r="QIM348" s="2"/>
      <c r="QIN348" s="2"/>
      <c r="QIO348" s="2"/>
      <c r="QIP348" s="2"/>
      <c r="QIQ348" s="2"/>
      <c r="QIR348" s="2"/>
      <c r="QIS348" s="2"/>
      <c r="QIT348" s="2"/>
      <c r="QIU348" s="2"/>
      <c r="QIV348" s="2"/>
      <c r="QIW348" s="2"/>
      <c r="QIX348" s="2"/>
      <c r="QIY348" s="2"/>
      <c r="QIZ348" s="2"/>
      <c r="QJA348" s="2"/>
      <c r="QJB348" s="2"/>
      <c r="QJC348" s="2"/>
      <c r="QJD348" s="2"/>
      <c r="QJE348" s="2"/>
      <c r="QJF348" s="2"/>
      <c r="QJG348" s="2"/>
      <c r="QJH348" s="2"/>
      <c r="QJI348" s="2"/>
      <c r="QJJ348" s="2"/>
      <c r="QJK348" s="2"/>
      <c r="QJL348" s="2"/>
      <c r="QJM348" s="2"/>
      <c r="QJN348" s="2"/>
      <c r="QJO348" s="2"/>
      <c r="QJP348" s="2"/>
      <c r="QJQ348" s="2"/>
      <c r="QJR348" s="2"/>
      <c r="QJS348" s="2"/>
      <c r="QJT348" s="2"/>
      <c r="QJU348" s="2"/>
      <c r="QJV348" s="2"/>
      <c r="QJW348" s="2"/>
      <c r="QJX348" s="2"/>
      <c r="QJY348" s="2"/>
      <c r="QJZ348" s="2"/>
      <c r="QKA348" s="2"/>
      <c r="QKB348" s="2"/>
      <c r="QKC348" s="2"/>
      <c r="QKD348" s="2"/>
      <c r="QKE348" s="2"/>
      <c r="QKF348" s="2"/>
      <c r="QKG348" s="2"/>
      <c r="QKH348" s="2"/>
      <c r="QKI348" s="2"/>
      <c r="QKJ348" s="2"/>
      <c r="QKK348" s="2"/>
      <c r="QKL348" s="2"/>
      <c r="QKM348" s="2"/>
      <c r="QKN348" s="2"/>
      <c r="QKO348" s="2"/>
      <c r="QKP348" s="2"/>
      <c r="QKQ348" s="2"/>
      <c r="QKR348" s="2"/>
      <c r="QKS348" s="2"/>
      <c r="QKT348" s="2"/>
      <c r="QKU348" s="2"/>
      <c r="QKV348" s="2"/>
      <c r="QKW348" s="2"/>
      <c r="QKX348" s="2"/>
      <c r="QKY348" s="2"/>
      <c r="QKZ348" s="2"/>
      <c r="QLA348" s="2"/>
      <c r="QLB348" s="2"/>
      <c r="QLC348" s="2"/>
      <c r="QLD348" s="2"/>
      <c r="QLE348" s="2"/>
      <c r="QLF348" s="2"/>
      <c r="QLG348" s="2"/>
      <c r="QLH348" s="2"/>
      <c r="QLI348" s="2"/>
      <c r="QLJ348" s="2"/>
      <c r="QLK348" s="2"/>
      <c r="QLL348" s="2"/>
      <c r="QLM348" s="2"/>
      <c r="QLN348" s="2"/>
      <c r="QLO348" s="2"/>
      <c r="QLP348" s="2"/>
      <c r="QLQ348" s="2"/>
      <c r="QLR348" s="2"/>
      <c r="QLS348" s="2"/>
      <c r="QLT348" s="2"/>
      <c r="QLU348" s="2"/>
      <c r="QLV348" s="2"/>
      <c r="QLW348" s="2"/>
      <c r="QLX348" s="2"/>
      <c r="QLY348" s="2"/>
      <c r="QLZ348" s="2"/>
      <c r="QMA348" s="2"/>
      <c r="QMB348" s="2"/>
      <c r="QMC348" s="2"/>
      <c r="QMD348" s="2"/>
      <c r="QME348" s="2"/>
      <c r="QMF348" s="2"/>
      <c r="QMG348" s="2"/>
      <c r="QMH348" s="2"/>
      <c r="QMI348" s="2"/>
      <c r="QMJ348" s="2"/>
      <c r="QMK348" s="2"/>
      <c r="QML348" s="2"/>
      <c r="QMM348" s="2"/>
      <c r="QMN348" s="2"/>
      <c r="QMO348" s="2"/>
      <c r="QMP348" s="2"/>
      <c r="QMQ348" s="2"/>
      <c r="QMR348" s="2"/>
      <c r="QMS348" s="2"/>
      <c r="QMT348" s="2"/>
      <c r="QMU348" s="2"/>
      <c r="QMV348" s="2"/>
      <c r="QMW348" s="2"/>
      <c r="QMX348" s="2"/>
      <c r="QMY348" s="2"/>
      <c r="QMZ348" s="2"/>
      <c r="QNA348" s="2"/>
      <c r="QNB348" s="2"/>
      <c r="QNC348" s="2"/>
      <c r="QND348" s="2"/>
      <c r="QNE348" s="2"/>
      <c r="QNF348" s="2"/>
      <c r="QNG348" s="2"/>
      <c r="QNH348" s="2"/>
      <c r="QNI348" s="2"/>
      <c r="QNJ348" s="2"/>
      <c r="QNK348" s="2"/>
      <c r="QNL348" s="2"/>
      <c r="QNM348" s="2"/>
      <c r="QNN348" s="2"/>
      <c r="QNO348" s="2"/>
      <c r="QNP348" s="2"/>
      <c r="QNQ348" s="2"/>
      <c r="QNR348" s="2"/>
      <c r="QNS348" s="2"/>
      <c r="QNT348" s="2"/>
      <c r="QNU348" s="2"/>
      <c r="QNV348" s="2"/>
      <c r="QNW348" s="2"/>
      <c r="QNX348" s="2"/>
      <c r="QNY348" s="2"/>
      <c r="QNZ348" s="2"/>
      <c r="QOA348" s="2"/>
      <c r="QOB348" s="2"/>
      <c r="QOC348" s="2"/>
      <c r="QOD348" s="2"/>
      <c r="QOE348" s="2"/>
      <c r="QOF348" s="2"/>
      <c r="QOG348" s="2"/>
      <c r="QOH348" s="2"/>
      <c r="QOI348" s="2"/>
      <c r="QOJ348" s="2"/>
      <c r="QOK348" s="2"/>
      <c r="QOL348" s="2"/>
      <c r="QOM348" s="2"/>
      <c r="QON348" s="2"/>
      <c r="QOO348" s="2"/>
      <c r="QOP348" s="2"/>
      <c r="QOQ348" s="2"/>
      <c r="QOR348" s="2"/>
      <c r="QOS348" s="2"/>
      <c r="QOT348" s="2"/>
      <c r="QOU348" s="2"/>
      <c r="QOV348" s="2"/>
      <c r="QOW348" s="2"/>
      <c r="QOX348" s="2"/>
      <c r="QOY348" s="2"/>
      <c r="QOZ348" s="2"/>
      <c r="QPA348" s="2"/>
      <c r="QPB348" s="2"/>
      <c r="QPC348" s="2"/>
      <c r="QPD348" s="2"/>
      <c r="QPE348" s="2"/>
      <c r="QPF348" s="2"/>
      <c r="QPG348" s="2"/>
      <c r="QPH348" s="2"/>
      <c r="QPI348" s="2"/>
      <c r="QPJ348" s="2"/>
      <c r="QPK348" s="2"/>
      <c r="QPL348" s="2"/>
      <c r="QPM348" s="2"/>
      <c r="QPN348" s="2"/>
      <c r="QPO348" s="2"/>
      <c r="QPP348" s="2"/>
      <c r="QPQ348" s="2"/>
      <c r="QPR348" s="2"/>
      <c r="QPS348" s="2"/>
      <c r="QPT348" s="2"/>
      <c r="QPU348" s="2"/>
      <c r="QPV348" s="2"/>
      <c r="QPW348" s="2"/>
      <c r="QPX348" s="2"/>
      <c r="QPY348" s="2"/>
      <c r="QPZ348" s="2"/>
      <c r="QQA348" s="2"/>
      <c r="QQB348" s="2"/>
      <c r="QQC348" s="2"/>
      <c r="QQD348" s="2"/>
      <c r="QQE348" s="2"/>
      <c r="QQF348" s="2"/>
      <c r="QQG348" s="2"/>
      <c r="QQH348" s="2"/>
      <c r="QQI348" s="2"/>
      <c r="QQJ348" s="2"/>
      <c r="QQK348" s="2"/>
      <c r="QQL348" s="2"/>
      <c r="QQM348" s="2"/>
      <c r="QQN348" s="2"/>
      <c r="QQO348" s="2"/>
      <c r="QQP348" s="2"/>
      <c r="QQQ348" s="2"/>
      <c r="QQR348" s="2"/>
      <c r="QQS348" s="2"/>
      <c r="QQT348" s="2"/>
      <c r="QQU348" s="2"/>
      <c r="QQV348" s="2"/>
      <c r="QQW348" s="2"/>
      <c r="QQX348" s="2"/>
      <c r="QQY348" s="2"/>
      <c r="QQZ348" s="2"/>
      <c r="QRA348" s="2"/>
      <c r="QRB348" s="2"/>
      <c r="QRC348" s="2"/>
      <c r="QRD348" s="2"/>
      <c r="QRE348" s="2"/>
      <c r="QRF348" s="2"/>
      <c r="QRG348" s="2"/>
      <c r="QRH348" s="2"/>
      <c r="QRI348" s="2"/>
      <c r="QRJ348" s="2"/>
      <c r="QRK348" s="2"/>
      <c r="QRL348" s="2"/>
      <c r="QRM348" s="2"/>
      <c r="QRN348" s="2"/>
      <c r="QRO348" s="2"/>
      <c r="QRP348" s="2"/>
      <c r="QRQ348" s="2"/>
      <c r="QRR348" s="2"/>
      <c r="QRS348" s="2"/>
      <c r="QRT348" s="2"/>
      <c r="QRU348" s="2"/>
      <c r="QRV348" s="2"/>
      <c r="QRW348" s="2"/>
      <c r="QRX348" s="2"/>
      <c r="QRY348" s="2"/>
      <c r="QRZ348" s="2"/>
      <c r="QSA348" s="2"/>
      <c r="QSB348" s="2"/>
      <c r="QSC348" s="2"/>
      <c r="QSD348" s="2"/>
      <c r="QSE348" s="2"/>
      <c r="QSF348" s="2"/>
      <c r="QSG348" s="2"/>
      <c r="QSH348" s="2"/>
      <c r="QSI348" s="2"/>
      <c r="QSJ348" s="2"/>
      <c r="QSK348" s="2"/>
      <c r="QSL348" s="2"/>
      <c r="QSM348" s="2"/>
      <c r="QSN348" s="2"/>
      <c r="QSO348" s="2"/>
      <c r="QSP348" s="2"/>
      <c r="QSQ348" s="2"/>
      <c r="QSR348" s="2"/>
      <c r="QSS348" s="2"/>
      <c r="QST348" s="2"/>
      <c r="QSU348" s="2"/>
      <c r="QSV348" s="2"/>
      <c r="QSW348" s="2"/>
      <c r="QSX348" s="2"/>
      <c r="QSY348" s="2"/>
      <c r="QSZ348" s="2"/>
      <c r="QTA348" s="2"/>
      <c r="QTB348" s="2"/>
      <c r="QTC348" s="2"/>
      <c r="QTD348" s="2"/>
      <c r="QTE348" s="2"/>
      <c r="QTF348" s="2"/>
      <c r="QTG348" s="2"/>
      <c r="QTH348" s="2"/>
      <c r="QTI348" s="2"/>
      <c r="QTJ348" s="2"/>
      <c r="QTK348" s="2"/>
      <c r="QTL348" s="2"/>
      <c r="QTM348" s="2"/>
      <c r="QTN348" s="2"/>
      <c r="QTO348" s="2"/>
      <c r="QTP348" s="2"/>
      <c r="QTQ348" s="2"/>
      <c r="QTR348" s="2"/>
      <c r="QTS348" s="2"/>
      <c r="QTT348" s="2"/>
      <c r="QTU348" s="2"/>
      <c r="QTV348" s="2"/>
      <c r="QTW348" s="2"/>
      <c r="QTX348" s="2"/>
      <c r="QTY348" s="2"/>
      <c r="QTZ348" s="2"/>
      <c r="QUA348" s="2"/>
      <c r="QUB348" s="2"/>
      <c r="QUC348" s="2"/>
      <c r="QUD348" s="2"/>
      <c r="QUE348" s="2"/>
      <c r="QUF348" s="2"/>
      <c r="QUG348" s="2"/>
      <c r="QUH348" s="2"/>
      <c r="QUI348" s="2"/>
      <c r="QUJ348" s="2"/>
      <c r="QUK348" s="2"/>
      <c r="QUL348" s="2"/>
      <c r="QUM348" s="2"/>
      <c r="QUN348" s="2"/>
      <c r="QUO348" s="2"/>
      <c r="QUP348" s="2"/>
      <c r="QUQ348" s="2"/>
      <c r="QUR348" s="2"/>
      <c r="QUS348" s="2"/>
      <c r="QUT348" s="2"/>
      <c r="QUU348" s="2"/>
      <c r="QUV348" s="2"/>
      <c r="QUW348" s="2"/>
      <c r="QUX348" s="2"/>
      <c r="QUY348" s="2"/>
      <c r="QUZ348" s="2"/>
      <c r="QVA348" s="2"/>
      <c r="QVB348" s="2"/>
      <c r="QVC348" s="2"/>
      <c r="QVD348" s="2"/>
      <c r="QVE348" s="2"/>
      <c r="QVF348" s="2"/>
      <c r="QVG348" s="2"/>
      <c r="QVH348" s="2"/>
      <c r="QVI348" s="2"/>
      <c r="QVJ348" s="2"/>
      <c r="QVK348" s="2"/>
      <c r="QVL348" s="2"/>
      <c r="QVM348" s="2"/>
      <c r="QVN348" s="2"/>
      <c r="QVO348" s="2"/>
      <c r="QVP348" s="2"/>
      <c r="QVQ348" s="2"/>
      <c r="QVR348" s="2"/>
      <c r="QVS348" s="2"/>
      <c r="QVT348" s="2"/>
      <c r="QVU348" s="2"/>
      <c r="QVV348" s="2"/>
      <c r="QVW348" s="2"/>
      <c r="QVX348" s="2"/>
      <c r="QVY348" s="2"/>
      <c r="QVZ348" s="2"/>
      <c r="QWA348" s="2"/>
      <c r="QWB348" s="2"/>
      <c r="QWC348" s="2"/>
      <c r="QWD348" s="2"/>
      <c r="QWE348" s="2"/>
      <c r="QWF348" s="2"/>
      <c r="QWG348" s="2"/>
      <c r="QWH348" s="2"/>
      <c r="QWI348" s="2"/>
      <c r="QWJ348" s="2"/>
      <c r="QWK348" s="2"/>
      <c r="QWL348" s="2"/>
      <c r="QWM348" s="2"/>
      <c r="QWN348" s="2"/>
      <c r="QWO348" s="2"/>
      <c r="QWP348" s="2"/>
      <c r="QWQ348" s="2"/>
      <c r="QWR348" s="2"/>
      <c r="QWS348" s="2"/>
      <c r="QWT348" s="2"/>
      <c r="QWU348" s="2"/>
      <c r="QWV348" s="2"/>
      <c r="QWW348" s="2"/>
      <c r="QWX348" s="2"/>
      <c r="QWY348" s="2"/>
      <c r="QWZ348" s="2"/>
      <c r="QXA348" s="2"/>
      <c r="QXB348" s="2"/>
      <c r="QXC348" s="2"/>
      <c r="QXD348" s="2"/>
      <c r="QXE348" s="2"/>
      <c r="QXF348" s="2"/>
      <c r="QXG348" s="2"/>
      <c r="QXH348" s="2"/>
      <c r="QXI348" s="2"/>
      <c r="QXJ348" s="2"/>
      <c r="QXK348" s="2"/>
      <c r="QXL348" s="2"/>
      <c r="QXM348" s="2"/>
      <c r="QXN348" s="2"/>
      <c r="QXO348" s="2"/>
      <c r="QXP348" s="2"/>
      <c r="QXQ348" s="2"/>
      <c r="QXR348" s="2"/>
      <c r="QXS348" s="2"/>
      <c r="QXT348" s="2"/>
      <c r="QXU348" s="2"/>
      <c r="QXV348" s="2"/>
      <c r="QXW348" s="2"/>
      <c r="QXX348" s="2"/>
      <c r="QXY348" s="2"/>
      <c r="QXZ348" s="2"/>
      <c r="QYA348" s="2"/>
      <c r="QYB348" s="2"/>
      <c r="QYC348" s="2"/>
      <c r="QYD348" s="2"/>
      <c r="QYE348" s="2"/>
      <c r="QYF348" s="2"/>
      <c r="QYG348" s="2"/>
      <c r="QYH348" s="2"/>
      <c r="QYI348" s="2"/>
      <c r="QYJ348" s="2"/>
      <c r="QYK348" s="2"/>
      <c r="QYL348" s="2"/>
      <c r="QYM348" s="2"/>
      <c r="QYN348" s="2"/>
      <c r="QYO348" s="2"/>
      <c r="QYP348" s="2"/>
      <c r="QYQ348" s="2"/>
      <c r="QYR348" s="2"/>
      <c r="QYS348" s="2"/>
      <c r="QYT348" s="2"/>
      <c r="QYU348" s="2"/>
      <c r="QYV348" s="2"/>
      <c r="QYW348" s="2"/>
      <c r="QYX348" s="2"/>
      <c r="QYY348" s="2"/>
      <c r="QYZ348" s="2"/>
      <c r="QZA348" s="2"/>
      <c r="QZB348" s="2"/>
      <c r="QZC348" s="2"/>
      <c r="QZD348" s="2"/>
      <c r="QZE348" s="2"/>
      <c r="QZF348" s="2"/>
      <c r="QZG348" s="2"/>
      <c r="QZH348" s="2"/>
      <c r="QZI348" s="2"/>
      <c r="QZJ348" s="2"/>
      <c r="QZK348" s="2"/>
      <c r="QZL348" s="2"/>
      <c r="QZM348" s="2"/>
      <c r="QZN348" s="2"/>
      <c r="QZO348" s="2"/>
      <c r="QZP348" s="2"/>
      <c r="QZQ348" s="2"/>
      <c r="QZR348" s="2"/>
      <c r="QZS348" s="2"/>
      <c r="QZT348" s="2"/>
      <c r="QZU348" s="2"/>
      <c r="QZV348" s="2"/>
      <c r="QZW348" s="2"/>
      <c r="QZX348" s="2"/>
      <c r="QZY348" s="2"/>
      <c r="QZZ348" s="2"/>
      <c r="RAA348" s="2"/>
      <c r="RAB348" s="2"/>
      <c r="RAC348" s="2"/>
      <c r="RAD348" s="2"/>
      <c r="RAE348" s="2"/>
      <c r="RAF348" s="2"/>
      <c r="RAG348" s="2"/>
      <c r="RAH348" s="2"/>
      <c r="RAI348" s="2"/>
      <c r="RAJ348" s="2"/>
      <c r="RAK348" s="2"/>
      <c r="RAL348" s="2"/>
      <c r="RAM348" s="2"/>
      <c r="RAN348" s="2"/>
      <c r="RAO348" s="2"/>
      <c r="RAP348" s="2"/>
      <c r="RAQ348" s="2"/>
      <c r="RAR348" s="2"/>
      <c r="RAS348" s="2"/>
      <c r="RAT348" s="2"/>
      <c r="RAU348" s="2"/>
      <c r="RAV348" s="2"/>
      <c r="RAW348" s="2"/>
      <c r="RAX348" s="2"/>
      <c r="RAY348" s="2"/>
      <c r="RAZ348" s="2"/>
      <c r="RBA348" s="2"/>
      <c r="RBB348" s="2"/>
      <c r="RBC348" s="2"/>
      <c r="RBD348" s="2"/>
      <c r="RBE348" s="2"/>
      <c r="RBF348" s="2"/>
      <c r="RBG348" s="2"/>
      <c r="RBH348" s="2"/>
      <c r="RBI348" s="2"/>
      <c r="RBJ348" s="2"/>
      <c r="RBK348" s="2"/>
      <c r="RBL348" s="2"/>
      <c r="RBM348" s="2"/>
      <c r="RBN348" s="2"/>
      <c r="RBO348" s="2"/>
      <c r="RBP348" s="2"/>
      <c r="RBQ348" s="2"/>
      <c r="RBR348" s="2"/>
      <c r="RBS348" s="2"/>
      <c r="RBT348" s="2"/>
      <c r="RBU348" s="2"/>
      <c r="RBV348" s="2"/>
      <c r="RBW348" s="2"/>
      <c r="RBX348" s="2"/>
      <c r="RBY348" s="2"/>
      <c r="RBZ348" s="2"/>
      <c r="RCA348" s="2"/>
      <c r="RCB348" s="2"/>
      <c r="RCC348" s="2"/>
      <c r="RCD348" s="2"/>
      <c r="RCE348" s="2"/>
      <c r="RCF348" s="2"/>
      <c r="RCG348" s="2"/>
      <c r="RCH348" s="2"/>
      <c r="RCI348" s="2"/>
      <c r="RCJ348" s="2"/>
      <c r="RCK348" s="2"/>
      <c r="RCL348" s="2"/>
      <c r="RCM348" s="2"/>
      <c r="RCN348" s="2"/>
      <c r="RCO348" s="2"/>
      <c r="RCP348" s="2"/>
      <c r="RCQ348" s="2"/>
      <c r="RCR348" s="2"/>
      <c r="RCS348" s="2"/>
      <c r="RCT348" s="2"/>
      <c r="RCU348" s="2"/>
      <c r="RCV348" s="2"/>
      <c r="RCW348" s="2"/>
      <c r="RCX348" s="2"/>
      <c r="RCY348" s="2"/>
      <c r="RCZ348" s="2"/>
      <c r="RDA348" s="2"/>
      <c r="RDB348" s="2"/>
      <c r="RDC348" s="2"/>
      <c r="RDD348" s="2"/>
      <c r="RDE348" s="2"/>
      <c r="RDF348" s="2"/>
      <c r="RDG348" s="2"/>
      <c r="RDH348" s="2"/>
      <c r="RDI348" s="2"/>
      <c r="RDJ348" s="2"/>
      <c r="RDK348" s="2"/>
      <c r="RDL348" s="2"/>
      <c r="RDM348" s="2"/>
      <c r="RDN348" s="2"/>
      <c r="RDO348" s="2"/>
      <c r="RDP348" s="2"/>
      <c r="RDQ348" s="2"/>
      <c r="RDR348" s="2"/>
      <c r="RDS348" s="2"/>
      <c r="RDT348" s="2"/>
      <c r="RDU348" s="2"/>
      <c r="RDV348" s="2"/>
      <c r="RDW348" s="2"/>
      <c r="RDX348" s="2"/>
      <c r="RDY348" s="2"/>
      <c r="RDZ348" s="2"/>
      <c r="REA348" s="2"/>
      <c r="REB348" s="2"/>
      <c r="REC348" s="2"/>
      <c r="RED348" s="2"/>
      <c r="REE348" s="2"/>
      <c r="REF348" s="2"/>
      <c r="REG348" s="2"/>
      <c r="REH348" s="2"/>
      <c r="REI348" s="2"/>
      <c r="REJ348" s="2"/>
      <c r="REK348" s="2"/>
      <c r="REL348" s="2"/>
      <c r="REM348" s="2"/>
      <c r="REN348" s="2"/>
      <c r="REO348" s="2"/>
      <c r="REP348" s="2"/>
      <c r="REQ348" s="2"/>
      <c r="RER348" s="2"/>
      <c r="RES348" s="2"/>
      <c r="RET348" s="2"/>
      <c r="REU348" s="2"/>
      <c r="REV348" s="2"/>
      <c r="REW348" s="2"/>
      <c r="REX348" s="2"/>
      <c r="REY348" s="2"/>
      <c r="REZ348" s="2"/>
      <c r="RFA348" s="2"/>
      <c r="RFB348" s="2"/>
      <c r="RFC348" s="2"/>
      <c r="RFD348" s="2"/>
      <c r="RFE348" s="2"/>
      <c r="RFF348" s="2"/>
      <c r="RFG348" s="2"/>
      <c r="RFH348" s="2"/>
      <c r="RFI348" s="2"/>
      <c r="RFJ348" s="2"/>
      <c r="RFK348" s="2"/>
      <c r="RFL348" s="2"/>
      <c r="RFM348" s="2"/>
      <c r="RFN348" s="2"/>
      <c r="RFO348" s="2"/>
      <c r="RFP348" s="2"/>
      <c r="RFQ348" s="2"/>
      <c r="RFR348" s="2"/>
      <c r="RFS348" s="2"/>
      <c r="RFT348" s="2"/>
      <c r="RFU348" s="2"/>
      <c r="RFV348" s="2"/>
      <c r="RFW348" s="2"/>
      <c r="RFX348" s="2"/>
      <c r="RFY348" s="2"/>
      <c r="RFZ348" s="2"/>
      <c r="RGA348" s="2"/>
      <c r="RGB348" s="2"/>
      <c r="RGC348" s="2"/>
      <c r="RGD348" s="2"/>
      <c r="RGE348" s="2"/>
      <c r="RGF348" s="2"/>
      <c r="RGG348" s="2"/>
      <c r="RGH348" s="2"/>
      <c r="RGI348" s="2"/>
      <c r="RGJ348" s="2"/>
      <c r="RGK348" s="2"/>
      <c r="RGL348" s="2"/>
      <c r="RGM348" s="2"/>
      <c r="RGN348" s="2"/>
      <c r="RGO348" s="2"/>
      <c r="RGP348" s="2"/>
      <c r="RGQ348" s="2"/>
      <c r="RGR348" s="2"/>
      <c r="RGS348" s="2"/>
      <c r="RGT348" s="2"/>
      <c r="RGU348" s="2"/>
      <c r="RGV348" s="2"/>
      <c r="RGW348" s="2"/>
      <c r="RGX348" s="2"/>
      <c r="RGY348" s="2"/>
      <c r="RGZ348" s="2"/>
      <c r="RHA348" s="2"/>
      <c r="RHB348" s="2"/>
      <c r="RHC348" s="2"/>
      <c r="RHD348" s="2"/>
      <c r="RHE348" s="2"/>
      <c r="RHF348" s="2"/>
      <c r="RHG348" s="2"/>
      <c r="RHH348" s="2"/>
      <c r="RHI348" s="2"/>
      <c r="RHJ348" s="2"/>
      <c r="RHK348" s="2"/>
      <c r="RHL348" s="2"/>
      <c r="RHM348" s="2"/>
      <c r="RHN348" s="2"/>
      <c r="RHO348" s="2"/>
      <c r="RHP348" s="2"/>
      <c r="RHQ348" s="2"/>
      <c r="RHR348" s="2"/>
      <c r="RHS348" s="2"/>
      <c r="RHT348" s="2"/>
      <c r="RHU348" s="2"/>
      <c r="RHV348" s="2"/>
      <c r="RHW348" s="2"/>
      <c r="RHX348" s="2"/>
      <c r="RHY348" s="2"/>
      <c r="RHZ348" s="2"/>
      <c r="RIA348" s="2"/>
      <c r="RIB348" s="2"/>
      <c r="RIC348" s="2"/>
      <c r="RID348" s="2"/>
      <c r="RIE348" s="2"/>
      <c r="RIF348" s="2"/>
      <c r="RIG348" s="2"/>
      <c r="RIH348" s="2"/>
      <c r="RII348" s="2"/>
      <c r="RIJ348" s="2"/>
      <c r="RIK348" s="2"/>
      <c r="RIL348" s="2"/>
      <c r="RIM348" s="2"/>
      <c r="RIN348" s="2"/>
      <c r="RIO348" s="2"/>
      <c r="RIP348" s="2"/>
      <c r="RIQ348" s="2"/>
      <c r="RIR348" s="2"/>
      <c r="RIS348" s="2"/>
      <c r="RIT348" s="2"/>
      <c r="RIU348" s="2"/>
      <c r="RIV348" s="2"/>
      <c r="RIW348" s="2"/>
      <c r="RIX348" s="2"/>
      <c r="RIY348" s="2"/>
      <c r="RIZ348" s="2"/>
      <c r="RJA348" s="2"/>
      <c r="RJB348" s="2"/>
      <c r="RJC348" s="2"/>
      <c r="RJD348" s="2"/>
      <c r="RJE348" s="2"/>
      <c r="RJF348" s="2"/>
      <c r="RJG348" s="2"/>
      <c r="RJH348" s="2"/>
      <c r="RJI348" s="2"/>
      <c r="RJJ348" s="2"/>
      <c r="RJK348" s="2"/>
      <c r="RJL348" s="2"/>
      <c r="RJM348" s="2"/>
      <c r="RJN348" s="2"/>
      <c r="RJO348" s="2"/>
      <c r="RJP348" s="2"/>
      <c r="RJQ348" s="2"/>
      <c r="RJR348" s="2"/>
      <c r="RJS348" s="2"/>
      <c r="RJT348" s="2"/>
      <c r="RJU348" s="2"/>
      <c r="RJV348" s="2"/>
      <c r="RJW348" s="2"/>
      <c r="RJX348" s="2"/>
      <c r="RJY348" s="2"/>
      <c r="RJZ348" s="2"/>
      <c r="RKA348" s="2"/>
      <c r="RKB348" s="2"/>
      <c r="RKC348" s="2"/>
      <c r="RKD348" s="2"/>
      <c r="RKE348" s="2"/>
      <c r="RKF348" s="2"/>
      <c r="RKG348" s="2"/>
      <c r="RKH348" s="2"/>
      <c r="RKI348" s="2"/>
      <c r="RKJ348" s="2"/>
      <c r="RKK348" s="2"/>
      <c r="RKL348" s="2"/>
      <c r="RKM348" s="2"/>
      <c r="RKN348" s="2"/>
      <c r="RKO348" s="2"/>
      <c r="RKP348" s="2"/>
      <c r="RKQ348" s="2"/>
      <c r="RKR348" s="2"/>
      <c r="RKS348" s="2"/>
      <c r="RKT348" s="2"/>
      <c r="RKU348" s="2"/>
      <c r="RKV348" s="2"/>
      <c r="RKW348" s="2"/>
      <c r="RKX348" s="2"/>
      <c r="RKY348" s="2"/>
      <c r="RKZ348" s="2"/>
      <c r="RLA348" s="2"/>
      <c r="RLB348" s="2"/>
      <c r="RLC348" s="2"/>
      <c r="RLD348" s="2"/>
      <c r="RLE348" s="2"/>
      <c r="RLF348" s="2"/>
      <c r="RLG348" s="2"/>
      <c r="RLH348" s="2"/>
      <c r="RLI348" s="2"/>
      <c r="RLJ348" s="2"/>
      <c r="RLK348" s="2"/>
      <c r="RLL348" s="2"/>
      <c r="RLM348" s="2"/>
      <c r="RLN348" s="2"/>
      <c r="RLO348" s="2"/>
      <c r="RLP348" s="2"/>
      <c r="RLQ348" s="2"/>
      <c r="RLR348" s="2"/>
      <c r="RLS348" s="2"/>
      <c r="RLT348" s="2"/>
      <c r="RLU348" s="2"/>
      <c r="RLV348" s="2"/>
      <c r="RLW348" s="2"/>
      <c r="RLX348" s="2"/>
      <c r="RLY348" s="2"/>
      <c r="RLZ348" s="2"/>
      <c r="RMA348" s="2"/>
      <c r="RMB348" s="2"/>
      <c r="RMC348" s="2"/>
      <c r="RMD348" s="2"/>
      <c r="RME348" s="2"/>
      <c r="RMF348" s="2"/>
      <c r="RMG348" s="2"/>
      <c r="RMH348" s="2"/>
      <c r="RMI348" s="2"/>
      <c r="RMJ348" s="2"/>
      <c r="RMK348" s="2"/>
      <c r="RML348" s="2"/>
      <c r="RMM348" s="2"/>
      <c r="RMN348" s="2"/>
      <c r="RMO348" s="2"/>
      <c r="RMP348" s="2"/>
      <c r="RMQ348" s="2"/>
      <c r="RMR348" s="2"/>
      <c r="RMS348" s="2"/>
      <c r="RMT348" s="2"/>
      <c r="RMU348" s="2"/>
      <c r="RMV348" s="2"/>
      <c r="RMW348" s="2"/>
      <c r="RMX348" s="2"/>
      <c r="RMY348" s="2"/>
      <c r="RMZ348" s="2"/>
      <c r="RNA348" s="2"/>
      <c r="RNB348" s="2"/>
      <c r="RNC348" s="2"/>
      <c r="RND348" s="2"/>
      <c r="RNE348" s="2"/>
      <c r="RNF348" s="2"/>
      <c r="RNG348" s="2"/>
      <c r="RNH348" s="2"/>
      <c r="RNI348" s="2"/>
      <c r="RNJ348" s="2"/>
      <c r="RNK348" s="2"/>
      <c r="RNL348" s="2"/>
      <c r="RNM348" s="2"/>
      <c r="RNN348" s="2"/>
      <c r="RNO348" s="2"/>
      <c r="RNP348" s="2"/>
      <c r="RNQ348" s="2"/>
      <c r="RNR348" s="2"/>
      <c r="RNS348" s="2"/>
      <c r="RNT348" s="2"/>
      <c r="RNU348" s="2"/>
      <c r="RNV348" s="2"/>
      <c r="RNW348" s="2"/>
      <c r="RNX348" s="2"/>
      <c r="RNY348" s="2"/>
      <c r="RNZ348" s="2"/>
      <c r="ROA348" s="2"/>
      <c r="ROB348" s="2"/>
      <c r="ROC348" s="2"/>
      <c r="ROD348" s="2"/>
      <c r="ROE348" s="2"/>
      <c r="ROF348" s="2"/>
      <c r="ROG348" s="2"/>
      <c r="ROH348" s="2"/>
      <c r="ROI348" s="2"/>
      <c r="ROJ348" s="2"/>
      <c r="ROK348" s="2"/>
      <c r="ROL348" s="2"/>
      <c r="ROM348" s="2"/>
      <c r="RON348" s="2"/>
      <c r="ROO348" s="2"/>
      <c r="ROP348" s="2"/>
      <c r="ROQ348" s="2"/>
      <c r="ROR348" s="2"/>
      <c r="ROS348" s="2"/>
      <c r="ROT348" s="2"/>
      <c r="ROU348" s="2"/>
      <c r="ROV348" s="2"/>
      <c r="ROW348" s="2"/>
      <c r="ROX348" s="2"/>
      <c r="ROY348" s="2"/>
      <c r="ROZ348" s="2"/>
      <c r="RPA348" s="2"/>
      <c r="RPB348" s="2"/>
      <c r="RPC348" s="2"/>
      <c r="RPD348" s="2"/>
      <c r="RPE348" s="2"/>
      <c r="RPF348" s="2"/>
      <c r="RPG348" s="2"/>
      <c r="RPH348" s="2"/>
      <c r="RPI348" s="2"/>
      <c r="RPJ348" s="2"/>
      <c r="RPK348" s="2"/>
      <c r="RPL348" s="2"/>
      <c r="RPM348" s="2"/>
      <c r="RPN348" s="2"/>
      <c r="RPO348" s="2"/>
      <c r="RPP348" s="2"/>
      <c r="RPQ348" s="2"/>
      <c r="RPR348" s="2"/>
      <c r="RPS348" s="2"/>
      <c r="RPT348" s="2"/>
      <c r="RPU348" s="2"/>
      <c r="RPV348" s="2"/>
      <c r="RPW348" s="2"/>
      <c r="RPX348" s="2"/>
      <c r="RPY348" s="2"/>
      <c r="RPZ348" s="2"/>
      <c r="RQA348" s="2"/>
      <c r="RQB348" s="2"/>
      <c r="RQC348" s="2"/>
      <c r="RQD348" s="2"/>
      <c r="RQE348" s="2"/>
      <c r="RQF348" s="2"/>
      <c r="RQG348" s="2"/>
      <c r="RQH348" s="2"/>
      <c r="RQI348" s="2"/>
      <c r="RQJ348" s="2"/>
      <c r="RQK348" s="2"/>
      <c r="RQL348" s="2"/>
      <c r="RQM348" s="2"/>
      <c r="RQN348" s="2"/>
      <c r="RQO348" s="2"/>
      <c r="RQP348" s="2"/>
      <c r="RQQ348" s="2"/>
      <c r="RQR348" s="2"/>
      <c r="RQS348" s="2"/>
      <c r="RQT348" s="2"/>
      <c r="RQU348" s="2"/>
      <c r="RQV348" s="2"/>
      <c r="RQW348" s="2"/>
      <c r="RQX348" s="2"/>
      <c r="RQY348" s="2"/>
      <c r="RQZ348" s="2"/>
      <c r="RRA348" s="2"/>
      <c r="RRB348" s="2"/>
      <c r="RRC348" s="2"/>
      <c r="RRD348" s="2"/>
      <c r="RRE348" s="2"/>
      <c r="RRF348" s="2"/>
      <c r="RRG348" s="2"/>
      <c r="RRH348" s="2"/>
      <c r="RRI348" s="2"/>
      <c r="RRJ348" s="2"/>
      <c r="RRK348" s="2"/>
      <c r="RRL348" s="2"/>
      <c r="RRM348" s="2"/>
      <c r="RRN348" s="2"/>
      <c r="RRO348" s="2"/>
      <c r="RRP348" s="2"/>
      <c r="RRQ348" s="2"/>
      <c r="RRR348" s="2"/>
      <c r="RRS348" s="2"/>
      <c r="RRT348" s="2"/>
      <c r="RRU348" s="2"/>
      <c r="RRV348" s="2"/>
      <c r="RRW348" s="2"/>
      <c r="RRX348" s="2"/>
      <c r="RRY348" s="2"/>
      <c r="RRZ348" s="2"/>
      <c r="RSA348" s="2"/>
      <c r="RSB348" s="2"/>
      <c r="RSC348" s="2"/>
      <c r="RSD348" s="2"/>
      <c r="RSE348" s="2"/>
      <c r="RSF348" s="2"/>
      <c r="RSG348" s="2"/>
      <c r="RSH348" s="2"/>
      <c r="RSI348" s="2"/>
      <c r="RSJ348" s="2"/>
      <c r="RSK348" s="2"/>
      <c r="RSL348" s="2"/>
      <c r="RSM348" s="2"/>
      <c r="RSN348" s="2"/>
      <c r="RSO348" s="2"/>
      <c r="RSP348" s="2"/>
      <c r="RSQ348" s="2"/>
      <c r="RSR348" s="2"/>
      <c r="RSS348" s="2"/>
      <c r="RST348" s="2"/>
      <c r="RSU348" s="2"/>
      <c r="RSV348" s="2"/>
      <c r="RSW348" s="2"/>
      <c r="RSX348" s="2"/>
      <c r="RSY348" s="2"/>
      <c r="RSZ348" s="2"/>
      <c r="RTA348" s="2"/>
      <c r="RTB348" s="2"/>
      <c r="RTC348" s="2"/>
      <c r="RTD348" s="2"/>
      <c r="RTE348" s="2"/>
      <c r="RTF348" s="2"/>
      <c r="RTG348" s="2"/>
      <c r="RTH348" s="2"/>
      <c r="RTI348" s="2"/>
      <c r="RTJ348" s="2"/>
      <c r="RTK348" s="2"/>
      <c r="RTL348" s="2"/>
      <c r="RTM348" s="2"/>
      <c r="RTN348" s="2"/>
      <c r="RTO348" s="2"/>
      <c r="RTP348" s="2"/>
      <c r="RTQ348" s="2"/>
      <c r="RTR348" s="2"/>
      <c r="RTS348" s="2"/>
      <c r="RTT348" s="2"/>
      <c r="RTU348" s="2"/>
      <c r="RTV348" s="2"/>
      <c r="RTW348" s="2"/>
      <c r="RTX348" s="2"/>
      <c r="RTY348" s="2"/>
      <c r="RTZ348" s="2"/>
      <c r="RUA348" s="2"/>
      <c r="RUB348" s="2"/>
      <c r="RUC348" s="2"/>
      <c r="RUD348" s="2"/>
      <c r="RUE348" s="2"/>
      <c r="RUF348" s="2"/>
      <c r="RUG348" s="2"/>
      <c r="RUH348" s="2"/>
      <c r="RUI348" s="2"/>
      <c r="RUJ348" s="2"/>
      <c r="RUK348" s="2"/>
      <c r="RUL348" s="2"/>
      <c r="RUM348" s="2"/>
      <c r="RUN348" s="2"/>
      <c r="RUO348" s="2"/>
      <c r="RUP348" s="2"/>
      <c r="RUQ348" s="2"/>
      <c r="RUR348" s="2"/>
      <c r="RUS348" s="2"/>
      <c r="RUT348" s="2"/>
      <c r="RUU348" s="2"/>
      <c r="RUV348" s="2"/>
      <c r="RUW348" s="2"/>
      <c r="RUX348" s="2"/>
      <c r="RUY348" s="2"/>
      <c r="RUZ348" s="2"/>
      <c r="RVA348" s="2"/>
      <c r="RVB348" s="2"/>
      <c r="RVC348" s="2"/>
      <c r="RVD348" s="2"/>
      <c r="RVE348" s="2"/>
      <c r="RVF348" s="2"/>
      <c r="RVG348" s="2"/>
      <c r="RVH348" s="2"/>
      <c r="RVI348" s="2"/>
      <c r="RVJ348" s="2"/>
      <c r="RVK348" s="2"/>
      <c r="RVL348" s="2"/>
      <c r="RVM348" s="2"/>
      <c r="RVN348" s="2"/>
      <c r="RVO348" s="2"/>
      <c r="RVP348" s="2"/>
      <c r="RVQ348" s="2"/>
      <c r="RVR348" s="2"/>
      <c r="RVS348" s="2"/>
      <c r="RVT348" s="2"/>
      <c r="RVU348" s="2"/>
      <c r="RVV348" s="2"/>
      <c r="RVW348" s="2"/>
      <c r="RVX348" s="2"/>
      <c r="RVY348" s="2"/>
      <c r="RVZ348" s="2"/>
      <c r="RWA348" s="2"/>
      <c r="RWB348" s="2"/>
      <c r="RWC348" s="2"/>
      <c r="RWD348" s="2"/>
      <c r="RWE348" s="2"/>
      <c r="RWF348" s="2"/>
      <c r="RWG348" s="2"/>
      <c r="RWH348" s="2"/>
      <c r="RWI348" s="2"/>
      <c r="RWJ348" s="2"/>
      <c r="RWK348" s="2"/>
      <c r="RWL348" s="2"/>
      <c r="RWM348" s="2"/>
      <c r="RWN348" s="2"/>
      <c r="RWO348" s="2"/>
      <c r="RWP348" s="2"/>
      <c r="RWQ348" s="2"/>
      <c r="RWR348" s="2"/>
      <c r="RWS348" s="2"/>
      <c r="RWT348" s="2"/>
      <c r="RWU348" s="2"/>
      <c r="RWV348" s="2"/>
      <c r="RWW348" s="2"/>
      <c r="RWX348" s="2"/>
      <c r="RWY348" s="2"/>
      <c r="RWZ348" s="2"/>
      <c r="RXA348" s="2"/>
      <c r="RXB348" s="2"/>
      <c r="RXC348" s="2"/>
      <c r="RXD348" s="2"/>
      <c r="RXE348" s="2"/>
      <c r="RXF348" s="2"/>
      <c r="RXG348" s="2"/>
      <c r="RXH348" s="2"/>
      <c r="RXI348" s="2"/>
      <c r="RXJ348" s="2"/>
      <c r="RXK348" s="2"/>
      <c r="RXL348" s="2"/>
      <c r="RXM348" s="2"/>
      <c r="RXN348" s="2"/>
      <c r="RXO348" s="2"/>
      <c r="RXP348" s="2"/>
      <c r="RXQ348" s="2"/>
      <c r="RXR348" s="2"/>
      <c r="RXS348" s="2"/>
      <c r="RXT348" s="2"/>
      <c r="RXU348" s="2"/>
      <c r="RXV348" s="2"/>
      <c r="RXW348" s="2"/>
      <c r="RXX348" s="2"/>
      <c r="RXY348" s="2"/>
      <c r="RXZ348" s="2"/>
      <c r="RYA348" s="2"/>
      <c r="RYB348" s="2"/>
      <c r="RYC348" s="2"/>
      <c r="RYD348" s="2"/>
      <c r="RYE348" s="2"/>
      <c r="RYF348" s="2"/>
      <c r="RYG348" s="2"/>
      <c r="RYH348" s="2"/>
      <c r="RYI348" s="2"/>
      <c r="RYJ348" s="2"/>
      <c r="RYK348" s="2"/>
      <c r="RYL348" s="2"/>
      <c r="RYM348" s="2"/>
      <c r="RYN348" s="2"/>
      <c r="RYO348" s="2"/>
      <c r="RYP348" s="2"/>
      <c r="RYQ348" s="2"/>
      <c r="RYR348" s="2"/>
      <c r="RYS348" s="2"/>
      <c r="RYT348" s="2"/>
      <c r="RYU348" s="2"/>
      <c r="RYV348" s="2"/>
      <c r="RYW348" s="2"/>
      <c r="RYX348" s="2"/>
      <c r="RYY348" s="2"/>
      <c r="RYZ348" s="2"/>
      <c r="RZA348" s="2"/>
      <c r="RZB348" s="2"/>
      <c r="RZC348" s="2"/>
      <c r="RZD348" s="2"/>
      <c r="RZE348" s="2"/>
      <c r="RZF348" s="2"/>
      <c r="RZG348" s="2"/>
      <c r="RZH348" s="2"/>
      <c r="RZI348" s="2"/>
      <c r="RZJ348" s="2"/>
      <c r="RZK348" s="2"/>
      <c r="RZL348" s="2"/>
      <c r="RZM348" s="2"/>
      <c r="RZN348" s="2"/>
      <c r="RZO348" s="2"/>
      <c r="RZP348" s="2"/>
      <c r="RZQ348" s="2"/>
      <c r="RZR348" s="2"/>
      <c r="RZS348" s="2"/>
      <c r="RZT348" s="2"/>
      <c r="RZU348" s="2"/>
      <c r="RZV348" s="2"/>
      <c r="RZW348" s="2"/>
      <c r="RZX348" s="2"/>
      <c r="RZY348" s="2"/>
      <c r="RZZ348" s="2"/>
      <c r="SAA348" s="2"/>
      <c r="SAB348" s="2"/>
      <c r="SAC348" s="2"/>
      <c r="SAD348" s="2"/>
      <c r="SAE348" s="2"/>
      <c r="SAF348" s="2"/>
      <c r="SAG348" s="2"/>
      <c r="SAH348" s="2"/>
      <c r="SAI348" s="2"/>
      <c r="SAJ348" s="2"/>
      <c r="SAK348" s="2"/>
      <c r="SAL348" s="2"/>
      <c r="SAM348" s="2"/>
      <c r="SAN348" s="2"/>
      <c r="SAO348" s="2"/>
      <c r="SAP348" s="2"/>
      <c r="SAQ348" s="2"/>
      <c r="SAR348" s="2"/>
      <c r="SAS348" s="2"/>
      <c r="SAT348" s="2"/>
      <c r="SAU348" s="2"/>
      <c r="SAV348" s="2"/>
      <c r="SAW348" s="2"/>
      <c r="SAX348" s="2"/>
      <c r="SAY348" s="2"/>
      <c r="SAZ348" s="2"/>
      <c r="SBA348" s="2"/>
      <c r="SBB348" s="2"/>
      <c r="SBC348" s="2"/>
      <c r="SBD348" s="2"/>
      <c r="SBE348" s="2"/>
      <c r="SBF348" s="2"/>
      <c r="SBG348" s="2"/>
      <c r="SBH348" s="2"/>
      <c r="SBI348" s="2"/>
      <c r="SBJ348" s="2"/>
      <c r="SBK348" s="2"/>
      <c r="SBL348" s="2"/>
      <c r="SBM348" s="2"/>
      <c r="SBN348" s="2"/>
      <c r="SBO348" s="2"/>
      <c r="SBP348" s="2"/>
      <c r="SBQ348" s="2"/>
      <c r="SBR348" s="2"/>
      <c r="SBS348" s="2"/>
      <c r="SBT348" s="2"/>
      <c r="SBU348" s="2"/>
      <c r="SBV348" s="2"/>
      <c r="SBW348" s="2"/>
      <c r="SBX348" s="2"/>
      <c r="SBY348" s="2"/>
      <c r="SBZ348" s="2"/>
      <c r="SCA348" s="2"/>
      <c r="SCB348" s="2"/>
      <c r="SCC348" s="2"/>
      <c r="SCD348" s="2"/>
      <c r="SCE348" s="2"/>
      <c r="SCF348" s="2"/>
      <c r="SCG348" s="2"/>
      <c r="SCH348" s="2"/>
      <c r="SCI348" s="2"/>
      <c r="SCJ348" s="2"/>
      <c r="SCK348" s="2"/>
      <c r="SCL348" s="2"/>
      <c r="SCM348" s="2"/>
      <c r="SCN348" s="2"/>
      <c r="SCO348" s="2"/>
      <c r="SCP348" s="2"/>
      <c r="SCQ348" s="2"/>
      <c r="SCR348" s="2"/>
      <c r="SCS348" s="2"/>
      <c r="SCT348" s="2"/>
      <c r="SCU348" s="2"/>
      <c r="SCV348" s="2"/>
      <c r="SCW348" s="2"/>
      <c r="SCX348" s="2"/>
      <c r="SCY348" s="2"/>
      <c r="SCZ348" s="2"/>
      <c r="SDA348" s="2"/>
      <c r="SDB348" s="2"/>
      <c r="SDC348" s="2"/>
      <c r="SDD348" s="2"/>
      <c r="SDE348" s="2"/>
      <c r="SDF348" s="2"/>
      <c r="SDG348" s="2"/>
      <c r="SDH348" s="2"/>
      <c r="SDI348" s="2"/>
      <c r="SDJ348" s="2"/>
      <c r="SDK348" s="2"/>
      <c r="SDL348" s="2"/>
      <c r="SDM348" s="2"/>
      <c r="SDN348" s="2"/>
      <c r="SDO348" s="2"/>
      <c r="SDP348" s="2"/>
      <c r="SDQ348" s="2"/>
      <c r="SDR348" s="2"/>
      <c r="SDS348" s="2"/>
      <c r="SDT348" s="2"/>
      <c r="SDU348" s="2"/>
      <c r="SDV348" s="2"/>
      <c r="SDW348" s="2"/>
      <c r="SDX348" s="2"/>
      <c r="SDY348" s="2"/>
      <c r="SDZ348" s="2"/>
      <c r="SEA348" s="2"/>
      <c r="SEB348" s="2"/>
      <c r="SEC348" s="2"/>
      <c r="SED348" s="2"/>
      <c r="SEE348" s="2"/>
      <c r="SEF348" s="2"/>
      <c r="SEG348" s="2"/>
      <c r="SEH348" s="2"/>
      <c r="SEI348" s="2"/>
      <c r="SEJ348" s="2"/>
      <c r="SEK348" s="2"/>
      <c r="SEL348" s="2"/>
      <c r="SEM348" s="2"/>
      <c r="SEN348" s="2"/>
      <c r="SEO348" s="2"/>
      <c r="SEP348" s="2"/>
      <c r="SEQ348" s="2"/>
      <c r="SER348" s="2"/>
      <c r="SES348" s="2"/>
      <c r="SET348" s="2"/>
      <c r="SEU348" s="2"/>
      <c r="SEV348" s="2"/>
      <c r="SEW348" s="2"/>
      <c r="SEX348" s="2"/>
      <c r="SEY348" s="2"/>
      <c r="SEZ348" s="2"/>
      <c r="SFA348" s="2"/>
      <c r="SFB348" s="2"/>
      <c r="SFC348" s="2"/>
      <c r="SFD348" s="2"/>
      <c r="SFE348" s="2"/>
      <c r="SFF348" s="2"/>
      <c r="SFG348" s="2"/>
      <c r="SFH348" s="2"/>
      <c r="SFI348" s="2"/>
      <c r="SFJ348" s="2"/>
      <c r="SFK348" s="2"/>
      <c r="SFL348" s="2"/>
      <c r="SFM348" s="2"/>
      <c r="SFN348" s="2"/>
      <c r="SFO348" s="2"/>
      <c r="SFP348" s="2"/>
      <c r="SFQ348" s="2"/>
      <c r="SFR348" s="2"/>
      <c r="SFS348" s="2"/>
      <c r="SFT348" s="2"/>
      <c r="SFU348" s="2"/>
      <c r="SFV348" s="2"/>
      <c r="SFW348" s="2"/>
      <c r="SFX348" s="2"/>
      <c r="SFY348" s="2"/>
      <c r="SFZ348" s="2"/>
      <c r="SGA348" s="2"/>
      <c r="SGB348" s="2"/>
      <c r="SGC348" s="2"/>
      <c r="SGD348" s="2"/>
      <c r="SGE348" s="2"/>
      <c r="SGF348" s="2"/>
      <c r="SGG348" s="2"/>
      <c r="SGH348" s="2"/>
      <c r="SGI348" s="2"/>
      <c r="SGJ348" s="2"/>
      <c r="SGK348" s="2"/>
      <c r="SGL348" s="2"/>
      <c r="SGM348" s="2"/>
      <c r="SGN348" s="2"/>
      <c r="SGO348" s="2"/>
      <c r="SGP348" s="2"/>
      <c r="SGQ348" s="2"/>
      <c r="SGR348" s="2"/>
      <c r="SGS348" s="2"/>
      <c r="SGT348" s="2"/>
      <c r="SGU348" s="2"/>
      <c r="SGV348" s="2"/>
      <c r="SGW348" s="2"/>
      <c r="SGX348" s="2"/>
      <c r="SGY348" s="2"/>
      <c r="SGZ348" s="2"/>
      <c r="SHA348" s="2"/>
      <c r="SHB348" s="2"/>
      <c r="SHC348" s="2"/>
      <c r="SHD348" s="2"/>
      <c r="SHE348" s="2"/>
      <c r="SHF348" s="2"/>
      <c r="SHG348" s="2"/>
      <c r="SHH348" s="2"/>
      <c r="SHI348" s="2"/>
      <c r="SHJ348" s="2"/>
      <c r="SHK348" s="2"/>
      <c r="SHL348" s="2"/>
      <c r="SHM348" s="2"/>
      <c r="SHN348" s="2"/>
      <c r="SHO348" s="2"/>
      <c r="SHP348" s="2"/>
      <c r="SHQ348" s="2"/>
      <c r="SHR348" s="2"/>
      <c r="SHS348" s="2"/>
      <c r="SHT348" s="2"/>
      <c r="SHU348" s="2"/>
      <c r="SHV348" s="2"/>
      <c r="SHW348" s="2"/>
      <c r="SHX348" s="2"/>
      <c r="SHY348" s="2"/>
      <c r="SHZ348" s="2"/>
      <c r="SIA348" s="2"/>
      <c r="SIB348" s="2"/>
      <c r="SIC348" s="2"/>
      <c r="SID348" s="2"/>
      <c r="SIE348" s="2"/>
      <c r="SIF348" s="2"/>
      <c r="SIG348" s="2"/>
      <c r="SIH348" s="2"/>
      <c r="SII348" s="2"/>
      <c r="SIJ348" s="2"/>
      <c r="SIK348" s="2"/>
      <c r="SIL348" s="2"/>
      <c r="SIM348" s="2"/>
      <c r="SIN348" s="2"/>
      <c r="SIO348" s="2"/>
      <c r="SIP348" s="2"/>
      <c r="SIQ348" s="2"/>
      <c r="SIR348" s="2"/>
      <c r="SIS348" s="2"/>
      <c r="SIT348" s="2"/>
      <c r="SIU348" s="2"/>
      <c r="SIV348" s="2"/>
      <c r="SIW348" s="2"/>
      <c r="SIX348" s="2"/>
      <c r="SIY348" s="2"/>
      <c r="SIZ348" s="2"/>
      <c r="SJA348" s="2"/>
      <c r="SJB348" s="2"/>
      <c r="SJC348" s="2"/>
      <c r="SJD348" s="2"/>
      <c r="SJE348" s="2"/>
      <c r="SJF348" s="2"/>
      <c r="SJG348" s="2"/>
      <c r="SJH348" s="2"/>
      <c r="SJI348" s="2"/>
      <c r="SJJ348" s="2"/>
      <c r="SJK348" s="2"/>
      <c r="SJL348" s="2"/>
      <c r="SJM348" s="2"/>
      <c r="SJN348" s="2"/>
      <c r="SJO348" s="2"/>
      <c r="SJP348" s="2"/>
      <c r="SJQ348" s="2"/>
      <c r="SJR348" s="2"/>
      <c r="SJS348" s="2"/>
      <c r="SJT348" s="2"/>
      <c r="SJU348" s="2"/>
      <c r="SJV348" s="2"/>
      <c r="SJW348" s="2"/>
      <c r="SJX348" s="2"/>
      <c r="SJY348" s="2"/>
      <c r="SJZ348" s="2"/>
      <c r="SKA348" s="2"/>
      <c r="SKB348" s="2"/>
      <c r="SKC348" s="2"/>
      <c r="SKD348" s="2"/>
      <c r="SKE348" s="2"/>
      <c r="SKF348" s="2"/>
      <c r="SKG348" s="2"/>
      <c r="SKH348" s="2"/>
      <c r="SKI348" s="2"/>
      <c r="SKJ348" s="2"/>
      <c r="SKK348" s="2"/>
      <c r="SKL348" s="2"/>
      <c r="SKM348" s="2"/>
      <c r="SKN348" s="2"/>
      <c r="SKO348" s="2"/>
      <c r="SKP348" s="2"/>
      <c r="SKQ348" s="2"/>
      <c r="SKR348" s="2"/>
      <c r="SKS348" s="2"/>
      <c r="SKT348" s="2"/>
      <c r="SKU348" s="2"/>
      <c r="SKV348" s="2"/>
      <c r="SKW348" s="2"/>
      <c r="SKX348" s="2"/>
      <c r="SKY348" s="2"/>
      <c r="SKZ348" s="2"/>
      <c r="SLA348" s="2"/>
      <c r="SLB348" s="2"/>
      <c r="SLC348" s="2"/>
      <c r="SLD348" s="2"/>
      <c r="SLE348" s="2"/>
      <c r="SLF348" s="2"/>
      <c r="SLG348" s="2"/>
      <c r="SLH348" s="2"/>
      <c r="SLI348" s="2"/>
      <c r="SLJ348" s="2"/>
      <c r="SLK348" s="2"/>
      <c r="SLL348" s="2"/>
      <c r="SLM348" s="2"/>
      <c r="SLN348" s="2"/>
      <c r="SLO348" s="2"/>
      <c r="SLP348" s="2"/>
      <c r="SLQ348" s="2"/>
      <c r="SLR348" s="2"/>
      <c r="SLS348" s="2"/>
      <c r="SLT348" s="2"/>
      <c r="SLU348" s="2"/>
      <c r="SLV348" s="2"/>
      <c r="SLW348" s="2"/>
      <c r="SLX348" s="2"/>
      <c r="SLY348" s="2"/>
      <c r="SLZ348" s="2"/>
      <c r="SMA348" s="2"/>
      <c r="SMB348" s="2"/>
      <c r="SMC348" s="2"/>
      <c r="SMD348" s="2"/>
      <c r="SME348" s="2"/>
      <c r="SMF348" s="2"/>
      <c r="SMG348" s="2"/>
      <c r="SMH348" s="2"/>
      <c r="SMI348" s="2"/>
      <c r="SMJ348" s="2"/>
      <c r="SMK348" s="2"/>
      <c r="SML348" s="2"/>
      <c r="SMM348" s="2"/>
      <c r="SMN348" s="2"/>
      <c r="SMO348" s="2"/>
      <c r="SMP348" s="2"/>
      <c r="SMQ348" s="2"/>
      <c r="SMR348" s="2"/>
      <c r="SMS348" s="2"/>
      <c r="SMT348" s="2"/>
      <c r="SMU348" s="2"/>
      <c r="SMV348" s="2"/>
      <c r="SMW348" s="2"/>
      <c r="SMX348" s="2"/>
      <c r="SMY348" s="2"/>
      <c r="SMZ348" s="2"/>
      <c r="SNA348" s="2"/>
      <c r="SNB348" s="2"/>
      <c r="SNC348" s="2"/>
      <c r="SND348" s="2"/>
      <c r="SNE348" s="2"/>
      <c r="SNF348" s="2"/>
      <c r="SNG348" s="2"/>
      <c r="SNH348" s="2"/>
      <c r="SNI348" s="2"/>
      <c r="SNJ348" s="2"/>
      <c r="SNK348" s="2"/>
      <c r="SNL348" s="2"/>
      <c r="SNM348" s="2"/>
      <c r="SNN348" s="2"/>
      <c r="SNO348" s="2"/>
      <c r="SNP348" s="2"/>
      <c r="SNQ348" s="2"/>
      <c r="SNR348" s="2"/>
      <c r="SNS348" s="2"/>
      <c r="SNT348" s="2"/>
      <c r="SNU348" s="2"/>
      <c r="SNV348" s="2"/>
      <c r="SNW348" s="2"/>
      <c r="SNX348" s="2"/>
      <c r="SNY348" s="2"/>
      <c r="SNZ348" s="2"/>
      <c r="SOA348" s="2"/>
      <c r="SOB348" s="2"/>
      <c r="SOC348" s="2"/>
      <c r="SOD348" s="2"/>
      <c r="SOE348" s="2"/>
      <c r="SOF348" s="2"/>
      <c r="SOG348" s="2"/>
      <c r="SOH348" s="2"/>
      <c r="SOI348" s="2"/>
      <c r="SOJ348" s="2"/>
      <c r="SOK348" s="2"/>
      <c r="SOL348" s="2"/>
      <c r="SOM348" s="2"/>
      <c r="SON348" s="2"/>
      <c r="SOO348" s="2"/>
      <c r="SOP348" s="2"/>
      <c r="SOQ348" s="2"/>
      <c r="SOR348" s="2"/>
      <c r="SOS348" s="2"/>
      <c r="SOT348" s="2"/>
      <c r="SOU348" s="2"/>
      <c r="SOV348" s="2"/>
      <c r="SOW348" s="2"/>
      <c r="SOX348" s="2"/>
      <c r="SOY348" s="2"/>
      <c r="SOZ348" s="2"/>
      <c r="SPA348" s="2"/>
      <c r="SPB348" s="2"/>
      <c r="SPC348" s="2"/>
      <c r="SPD348" s="2"/>
      <c r="SPE348" s="2"/>
      <c r="SPF348" s="2"/>
      <c r="SPG348" s="2"/>
      <c r="SPH348" s="2"/>
      <c r="SPI348" s="2"/>
      <c r="SPJ348" s="2"/>
      <c r="SPK348" s="2"/>
      <c r="SPL348" s="2"/>
      <c r="SPM348" s="2"/>
      <c r="SPN348" s="2"/>
      <c r="SPO348" s="2"/>
      <c r="SPP348" s="2"/>
      <c r="SPQ348" s="2"/>
      <c r="SPR348" s="2"/>
      <c r="SPS348" s="2"/>
      <c r="SPT348" s="2"/>
      <c r="SPU348" s="2"/>
      <c r="SPV348" s="2"/>
      <c r="SPW348" s="2"/>
      <c r="SPX348" s="2"/>
      <c r="SPY348" s="2"/>
      <c r="SPZ348" s="2"/>
      <c r="SQA348" s="2"/>
      <c r="SQB348" s="2"/>
      <c r="SQC348" s="2"/>
      <c r="SQD348" s="2"/>
      <c r="SQE348" s="2"/>
      <c r="SQF348" s="2"/>
      <c r="SQG348" s="2"/>
      <c r="SQH348" s="2"/>
      <c r="SQI348" s="2"/>
      <c r="SQJ348" s="2"/>
      <c r="SQK348" s="2"/>
      <c r="SQL348" s="2"/>
      <c r="SQM348" s="2"/>
      <c r="SQN348" s="2"/>
      <c r="SQO348" s="2"/>
      <c r="SQP348" s="2"/>
      <c r="SQQ348" s="2"/>
      <c r="SQR348" s="2"/>
      <c r="SQS348" s="2"/>
      <c r="SQT348" s="2"/>
      <c r="SQU348" s="2"/>
      <c r="SQV348" s="2"/>
      <c r="SQW348" s="2"/>
      <c r="SQX348" s="2"/>
      <c r="SQY348" s="2"/>
      <c r="SQZ348" s="2"/>
      <c r="SRA348" s="2"/>
      <c r="SRB348" s="2"/>
      <c r="SRC348" s="2"/>
      <c r="SRD348" s="2"/>
      <c r="SRE348" s="2"/>
      <c r="SRF348" s="2"/>
      <c r="SRG348" s="2"/>
      <c r="SRH348" s="2"/>
      <c r="SRI348" s="2"/>
      <c r="SRJ348" s="2"/>
      <c r="SRK348" s="2"/>
      <c r="SRL348" s="2"/>
      <c r="SRM348" s="2"/>
      <c r="SRN348" s="2"/>
      <c r="SRO348" s="2"/>
      <c r="SRP348" s="2"/>
      <c r="SRQ348" s="2"/>
      <c r="SRR348" s="2"/>
      <c r="SRS348" s="2"/>
      <c r="SRT348" s="2"/>
      <c r="SRU348" s="2"/>
      <c r="SRV348" s="2"/>
      <c r="SRW348" s="2"/>
      <c r="SRX348" s="2"/>
      <c r="SRY348" s="2"/>
      <c r="SRZ348" s="2"/>
      <c r="SSA348" s="2"/>
      <c r="SSB348" s="2"/>
      <c r="SSC348" s="2"/>
      <c r="SSD348" s="2"/>
      <c r="SSE348" s="2"/>
      <c r="SSF348" s="2"/>
      <c r="SSG348" s="2"/>
      <c r="SSH348" s="2"/>
      <c r="SSI348" s="2"/>
      <c r="SSJ348" s="2"/>
      <c r="SSK348" s="2"/>
      <c r="SSL348" s="2"/>
      <c r="SSM348" s="2"/>
      <c r="SSN348" s="2"/>
      <c r="SSO348" s="2"/>
      <c r="SSP348" s="2"/>
      <c r="SSQ348" s="2"/>
      <c r="SSR348" s="2"/>
      <c r="SSS348" s="2"/>
      <c r="SST348" s="2"/>
      <c r="SSU348" s="2"/>
      <c r="SSV348" s="2"/>
      <c r="SSW348" s="2"/>
      <c r="SSX348" s="2"/>
      <c r="SSY348" s="2"/>
      <c r="SSZ348" s="2"/>
      <c r="STA348" s="2"/>
      <c r="STB348" s="2"/>
      <c r="STC348" s="2"/>
      <c r="STD348" s="2"/>
      <c r="STE348" s="2"/>
      <c r="STF348" s="2"/>
      <c r="STG348" s="2"/>
      <c r="STH348" s="2"/>
      <c r="STI348" s="2"/>
      <c r="STJ348" s="2"/>
      <c r="STK348" s="2"/>
      <c r="STL348" s="2"/>
      <c r="STM348" s="2"/>
      <c r="STN348" s="2"/>
      <c r="STO348" s="2"/>
      <c r="STP348" s="2"/>
      <c r="STQ348" s="2"/>
      <c r="STR348" s="2"/>
      <c r="STS348" s="2"/>
      <c r="STT348" s="2"/>
      <c r="STU348" s="2"/>
      <c r="STV348" s="2"/>
      <c r="STW348" s="2"/>
      <c r="STX348" s="2"/>
      <c r="STY348" s="2"/>
      <c r="STZ348" s="2"/>
      <c r="SUA348" s="2"/>
      <c r="SUB348" s="2"/>
      <c r="SUC348" s="2"/>
      <c r="SUD348" s="2"/>
      <c r="SUE348" s="2"/>
      <c r="SUF348" s="2"/>
      <c r="SUG348" s="2"/>
      <c r="SUH348" s="2"/>
      <c r="SUI348" s="2"/>
      <c r="SUJ348" s="2"/>
      <c r="SUK348" s="2"/>
      <c r="SUL348" s="2"/>
      <c r="SUM348" s="2"/>
      <c r="SUN348" s="2"/>
      <c r="SUO348" s="2"/>
      <c r="SUP348" s="2"/>
      <c r="SUQ348" s="2"/>
      <c r="SUR348" s="2"/>
      <c r="SUS348" s="2"/>
      <c r="SUT348" s="2"/>
      <c r="SUU348" s="2"/>
      <c r="SUV348" s="2"/>
      <c r="SUW348" s="2"/>
      <c r="SUX348" s="2"/>
      <c r="SUY348" s="2"/>
      <c r="SUZ348" s="2"/>
      <c r="SVA348" s="2"/>
      <c r="SVB348" s="2"/>
      <c r="SVC348" s="2"/>
      <c r="SVD348" s="2"/>
      <c r="SVE348" s="2"/>
      <c r="SVF348" s="2"/>
      <c r="SVG348" s="2"/>
      <c r="SVH348" s="2"/>
      <c r="SVI348" s="2"/>
      <c r="SVJ348" s="2"/>
      <c r="SVK348" s="2"/>
      <c r="SVL348" s="2"/>
      <c r="SVM348" s="2"/>
      <c r="SVN348" s="2"/>
      <c r="SVO348" s="2"/>
      <c r="SVP348" s="2"/>
      <c r="SVQ348" s="2"/>
      <c r="SVR348" s="2"/>
      <c r="SVS348" s="2"/>
      <c r="SVT348" s="2"/>
      <c r="SVU348" s="2"/>
      <c r="SVV348" s="2"/>
      <c r="SVW348" s="2"/>
      <c r="SVX348" s="2"/>
      <c r="SVY348" s="2"/>
      <c r="SVZ348" s="2"/>
      <c r="SWA348" s="2"/>
      <c r="SWB348" s="2"/>
      <c r="SWC348" s="2"/>
      <c r="SWD348" s="2"/>
      <c r="SWE348" s="2"/>
      <c r="SWF348" s="2"/>
      <c r="SWG348" s="2"/>
      <c r="SWH348" s="2"/>
      <c r="SWI348" s="2"/>
      <c r="SWJ348" s="2"/>
      <c r="SWK348" s="2"/>
      <c r="SWL348" s="2"/>
      <c r="SWM348" s="2"/>
      <c r="SWN348" s="2"/>
      <c r="SWO348" s="2"/>
      <c r="SWP348" s="2"/>
      <c r="SWQ348" s="2"/>
      <c r="SWR348" s="2"/>
      <c r="SWS348" s="2"/>
      <c r="SWT348" s="2"/>
      <c r="SWU348" s="2"/>
      <c r="SWV348" s="2"/>
      <c r="SWW348" s="2"/>
      <c r="SWX348" s="2"/>
      <c r="SWY348" s="2"/>
      <c r="SWZ348" s="2"/>
      <c r="SXA348" s="2"/>
      <c r="SXB348" s="2"/>
      <c r="SXC348" s="2"/>
      <c r="SXD348" s="2"/>
      <c r="SXE348" s="2"/>
      <c r="SXF348" s="2"/>
      <c r="SXG348" s="2"/>
      <c r="SXH348" s="2"/>
      <c r="SXI348" s="2"/>
      <c r="SXJ348" s="2"/>
      <c r="SXK348" s="2"/>
      <c r="SXL348" s="2"/>
      <c r="SXM348" s="2"/>
      <c r="SXN348" s="2"/>
      <c r="SXO348" s="2"/>
      <c r="SXP348" s="2"/>
      <c r="SXQ348" s="2"/>
      <c r="SXR348" s="2"/>
      <c r="SXS348" s="2"/>
      <c r="SXT348" s="2"/>
      <c r="SXU348" s="2"/>
      <c r="SXV348" s="2"/>
      <c r="SXW348" s="2"/>
      <c r="SXX348" s="2"/>
      <c r="SXY348" s="2"/>
      <c r="SXZ348" s="2"/>
      <c r="SYA348" s="2"/>
      <c r="SYB348" s="2"/>
      <c r="SYC348" s="2"/>
      <c r="SYD348" s="2"/>
      <c r="SYE348" s="2"/>
      <c r="SYF348" s="2"/>
      <c r="SYG348" s="2"/>
      <c r="SYH348" s="2"/>
      <c r="SYI348" s="2"/>
      <c r="SYJ348" s="2"/>
      <c r="SYK348" s="2"/>
      <c r="SYL348" s="2"/>
      <c r="SYM348" s="2"/>
      <c r="SYN348" s="2"/>
      <c r="SYO348" s="2"/>
      <c r="SYP348" s="2"/>
      <c r="SYQ348" s="2"/>
      <c r="SYR348" s="2"/>
      <c r="SYS348" s="2"/>
      <c r="SYT348" s="2"/>
      <c r="SYU348" s="2"/>
      <c r="SYV348" s="2"/>
      <c r="SYW348" s="2"/>
      <c r="SYX348" s="2"/>
      <c r="SYY348" s="2"/>
      <c r="SYZ348" s="2"/>
      <c r="SZA348" s="2"/>
      <c r="SZB348" s="2"/>
      <c r="SZC348" s="2"/>
      <c r="SZD348" s="2"/>
      <c r="SZE348" s="2"/>
      <c r="SZF348" s="2"/>
      <c r="SZG348" s="2"/>
      <c r="SZH348" s="2"/>
      <c r="SZI348" s="2"/>
      <c r="SZJ348" s="2"/>
      <c r="SZK348" s="2"/>
      <c r="SZL348" s="2"/>
      <c r="SZM348" s="2"/>
      <c r="SZN348" s="2"/>
      <c r="SZO348" s="2"/>
      <c r="SZP348" s="2"/>
      <c r="SZQ348" s="2"/>
      <c r="SZR348" s="2"/>
      <c r="SZS348" s="2"/>
      <c r="SZT348" s="2"/>
      <c r="SZU348" s="2"/>
      <c r="SZV348" s="2"/>
      <c r="SZW348" s="2"/>
      <c r="SZX348" s="2"/>
      <c r="SZY348" s="2"/>
      <c r="SZZ348" s="2"/>
      <c r="TAA348" s="2"/>
      <c r="TAB348" s="2"/>
      <c r="TAC348" s="2"/>
      <c r="TAD348" s="2"/>
      <c r="TAE348" s="2"/>
      <c r="TAF348" s="2"/>
      <c r="TAG348" s="2"/>
      <c r="TAH348" s="2"/>
      <c r="TAI348" s="2"/>
      <c r="TAJ348" s="2"/>
      <c r="TAK348" s="2"/>
      <c r="TAL348" s="2"/>
      <c r="TAM348" s="2"/>
      <c r="TAN348" s="2"/>
      <c r="TAO348" s="2"/>
      <c r="TAP348" s="2"/>
      <c r="TAQ348" s="2"/>
      <c r="TAR348" s="2"/>
      <c r="TAS348" s="2"/>
      <c r="TAT348" s="2"/>
      <c r="TAU348" s="2"/>
      <c r="TAV348" s="2"/>
      <c r="TAW348" s="2"/>
      <c r="TAX348" s="2"/>
      <c r="TAY348" s="2"/>
      <c r="TAZ348" s="2"/>
      <c r="TBA348" s="2"/>
      <c r="TBB348" s="2"/>
      <c r="TBC348" s="2"/>
      <c r="TBD348" s="2"/>
      <c r="TBE348" s="2"/>
      <c r="TBF348" s="2"/>
      <c r="TBG348" s="2"/>
      <c r="TBH348" s="2"/>
      <c r="TBI348" s="2"/>
      <c r="TBJ348" s="2"/>
      <c r="TBK348" s="2"/>
      <c r="TBL348" s="2"/>
      <c r="TBM348" s="2"/>
      <c r="TBN348" s="2"/>
      <c r="TBO348" s="2"/>
      <c r="TBP348" s="2"/>
      <c r="TBQ348" s="2"/>
      <c r="TBR348" s="2"/>
      <c r="TBS348" s="2"/>
      <c r="TBT348" s="2"/>
      <c r="TBU348" s="2"/>
      <c r="TBV348" s="2"/>
      <c r="TBW348" s="2"/>
      <c r="TBX348" s="2"/>
      <c r="TBY348" s="2"/>
      <c r="TBZ348" s="2"/>
      <c r="TCA348" s="2"/>
      <c r="TCB348" s="2"/>
      <c r="TCC348" s="2"/>
      <c r="TCD348" s="2"/>
      <c r="TCE348" s="2"/>
      <c r="TCF348" s="2"/>
      <c r="TCG348" s="2"/>
      <c r="TCH348" s="2"/>
      <c r="TCI348" s="2"/>
      <c r="TCJ348" s="2"/>
      <c r="TCK348" s="2"/>
      <c r="TCL348" s="2"/>
      <c r="TCM348" s="2"/>
      <c r="TCN348" s="2"/>
      <c r="TCO348" s="2"/>
      <c r="TCP348" s="2"/>
      <c r="TCQ348" s="2"/>
      <c r="TCR348" s="2"/>
      <c r="TCS348" s="2"/>
      <c r="TCT348" s="2"/>
      <c r="TCU348" s="2"/>
      <c r="TCV348" s="2"/>
      <c r="TCW348" s="2"/>
      <c r="TCX348" s="2"/>
      <c r="TCY348" s="2"/>
      <c r="TCZ348" s="2"/>
      <c r="TDA348" s="2"/>
      <c r="TDB348" s="2"/>
      <c r="TDC348" s="2"/>
      <c r="TDD348" s="2"/>
      <c r="TDE348" s="2"/>
      <c r="TDF348" s="2"/>
      <c r="TDG348" s="2"/>
      <c r="TDH348" s="2"/>
      <c r="TDI348" s="2"/>
      <c r="TDJ348" s="2"/>
      <c r="TDK348" s="2"/>
      <c r="TDL348" s="2"/>
      <c r="TDM348" s="2"/>
      <c r="TDN348" s="2"/>
      <c r="TDO348" s="2"/>
      <c r="TDP348" s="2"/>
      <c r="TDQ348" s="2"/>
      <c r="TDR348" s="2"/>
      <c r="TDS348" s="2"/>
      <c r="TDT348" s="2"/>
      <c r="TDU348" s="2"/>
      <c r="TDV348" s="2"/>
      <c r="TDW348" s="2"/>
      <c r="TDX348" s="2"/>
      <c r="TDY348" s="2"/>
      <c r="TDZ348" s="2"/>
      <c r="TEA348" s="2"/>
      <c r="TEB348" s="2"/>
      <c r="TEC348" s="2"/>
      <c r="TED348" s="2"/>
      <c r="TEE348" s="2"/>
      <c r="TEF348" s="2"/>
      <c r="TEG348" s="2"/>
      <c r="TEH348" s="2"/>
      <c r="TEI348" s="2"/>
      <c r="TEJ348" s="2"/>
      <c r="TEK348" s="2"/>
      <c r="TEL348" s="2"/>
      <c r="TEM348" s="2"/>
      <c r="TEN348" s="2"/>
      <c r="TEO348" s="2"/>
      <c r="TEP348" s="2"/>
      <c r="TEQ348" s="2"/>
      <c r="TER348" s="2"/>
      <c r="TES348" s="2"/>
      <c r="TET348" s="2"/>
      <c r="TEU348" s="2"/>
      <c r="TEV348" s="2"/>
      <c r="TEW348" s="2"/>
      <c r="TEX348" s="2"/>
      <c r="TEY348" s="2"/>
      <c r="TEZ348" s="2"/>
      <c r="TFA348" s="2"/>
      <c r="TFB348" s="2"/>
      <c r="TFC348" s="2"/>
      <c r="TFD348" s="2"/>
      <c r="TFE348" s="2"/>
      <c r="TFF348" s="2"/>
      <c r="TFG348" s="2"/>
      <c r="TFH348" s="2"/>
      <c r="TFI348" s="2"/>
      <c r="TFJ348" s="2"/>
      <c r="TFK348" s="2"/>
      <c r="TFL348" s="2"/>
      <c r="TFM348" s="2"/>
      <c r="TFN348" s="2"/>
      <c r="TFO348" s="2"/>
      <c r="TFP348" s="2"/>
      <c r="TFQ348" s="2"/>
      <c r="TFR348" s="2"/>
      <c r="TFS348" s="2"/>
      <c r="TFT348" s="2"/>
      <c r="TFU348" s="2"/>
      <c r="TFV348" s="2"/>
      <c r="TFW348" s="2"/>
      <c r="TFX348" s="2"/>
      <c r="TFY348" s="2"/>
      <c r="TFZ348" s="2"/>
      <c r="TGA348" s="2"/>
      <c r="TGB348" s="2"/>
      <c r="TGC348" s="2"/>
      <c r="TGD348" s="2"/>
      <c r="TGE348" s="2"/>
      <c r="TGF348" s="2"/>
      <c r="TGG348" s="2"/>
      <c r="TGH348" s="2"/>
      <c r="TGI348" s="2"/>
      <c r="TGJ348" s="2"/>
      <c r="TGK348" s="2"/>
      <c r="TGL348" s="2"/>
      <c r="TGM348" s="2"/>
      <c r="TGN348" s="2"/>
      <c r="TGO348" s="2"/>
      <c r="TGP348" s="2"/>
      <c r="TGQ348" s="2"/>
      <c r="TGR348" s="2"/>
      <c r="TGS348" s="2"/>
      <c r="TGT348" s="2"/>
      <c r="TGU348" s="2"/>
      <c r="TGV348" s="2"/>
      <c r="TGW348" s="2"/>
      <c r="TGX348" s="2"/>
      <c r="TGY348" s="2"/>
      <c r="TGZ348" s="2"/>
      <c r="THA348" s="2"/>
      <c r="THB348" s="2"/>
      <c r="THC348" s="2"/>
      <c r="THD348" s="2"/>
      <c r="THE348" s="2"/>
      <c r="THF348" s="2"/>
      <c r="THG348" s="2"/>
      <c r="THH348" s="2"/>
      <c r="THI348" s="2"/>
      <c r="THJ348" s="2"/>
      <c r="THK348" s="2"/>
      <c r="THL348" s="2"/>
      <c r="THM348" s="2"/>
      <c r="THN348" s="2"/>
      <c r="THO348" s="2"/>
      <c r="THP348" s="2"/>
      <c r="THQ348" s="2"/>
      <c r="THR348" s="2"/>
      <c r="THS348" s="2"/>
      <c r="THT348" s="2"/>
      <c r="THU348" s="2"/>
      <c r="THV348" s="2"/>
      <c r="THW348" s="2"/>
      <c r="THX348" s="2"/>
      <c r="THY348" s="2"/>
      <c r="THZ348" s="2"/>
      <c r="TIA348" s="2"/>
      <c r="TIB348" s="2"/>
      <c r="TIC348" s="2"/>
      <c r="TID348" s="2"/>
      <c r="TIE348" s="2"/>
      <c r="TIF348" s="2"/>
      <c r="TIG348" s="2"/>
      <c r="TIH348" s="2"/>
      <c r="TII348" s="2"/>
      <c r="TIJ348" s="2"/>
      <c r="TIK348" s="2"/>
      <c r="TIL348" s="2"/>
      <c r="TIM348" s="2"/>
      <c r="TIN348" s="2"/>
      <c r="TIO348" s="2"/>
      <c r="TIP348" s="2"/>
      <c r="TIQ348" s="2"/>
      <c r="TIR348" s="2"/>
      <c r="TIS348" s="2"/>
      <c r="TIT348" s="2"/>
      <c r="TIU348" s="2"/>
      <c r="TIV348" s="2"/>
      <c r="TIW348" s="2"/>
      <c r="TIX348" s="2"/>
      <c r="TIY348" s="2"/>
      <c r="TIZ348" s="2"/>
      <c r="TJA348" s="2"/>
      <c r="TJB348" s="2"/>
      <c r="TJC348" s="2"/>
      <c r="TJD348" s="2"/>
      <c r="TJE348" s="2"/>
      <c r="TJF348" s="2"/>
      <c r="TJG348" s="2"/>
      <c r="TJH348" s="2"/>
      <c r="TJI348" s="2"/>
      <c r="TJJ348" s="2"/>
      <c r="TJK348" s="2"/>
      <c r="TJL348" s="2"/>
      <c r="TJM348" s="2"/>
      <c r="TJN348" s="2"/>
      <c r="TJO348" s="2"/>
      <c r="TJP348" s="2"/>
      <c r="TJQ348" s="2"/>
      <c r="TJR348" s="2"/>
      <c r="TJS348" s="2"/>
      <c r="TJT348" s="2"/>
      <c r="TJU348" s="2"/>
      <c r="TJV348" s="2"/>
      <c r="TJW348" s="2"/>
      <c r="TJX348" s="2"/>
      <c r="TJY348" s="2"/>
      <c r="TJZ348" s="2"/>
      <c r="TKA348" s="2"/>
      <c r="TKB348" s="2"/>
      <c r="TKC348" s="2"/>
      <c r="TKD348" s="2"/>
      <c r="TKE348" s="2"/>
      <c r="TKF348" s="2"/>
      <c r="TKG348" s="2"/>
      <c r="TKH348" s="2"/>
      <c r="TKI348" s="2"/>
      <c r="TKJ348" s="2"/>
      <c r="TKK348" s="2"/>
      <c r="TKL348" s="2"/>
      <c r="TKM348" s="2"/>
      <c r="TKN348" s="2"/>
      <c r="TKO348" s="2"/>
      <c r="TKP348" s="2"/>
      <c r="TKQ348" s="2"/>
      <c r="TKR348" s="2"/>
      <c r="TKS348" s="2"/>
      <c r="TKT348" s="2"/>
      <c r="TKU348" s="2"/>
      <c r="TKV348" s="2"/>
      <c r="TKW348" s="2"/>
      <c r="TKX348" s="2"/>
      <c r="TKY348" s="2"/>
      <c r="TKZ348" s="2"/>
      <c r="TLA348" s="2"/>
      <c r="TLB348" s="2"/>
      <c r="TLC348" s="2"/>
      <c r="TLD348" s="2"/>
      <c r="TLE348" s="2"/>
      <c r="TLF348" s="2"/>
      <c r="TLG348" s="2"/>
      <c r="TLH348" s="2"/>
      <c r="TLI348" s="2"/>
      <c r="TLJ348" s="2"/>
      <c r="TLK348" s="2"/>
      <c r="TLL348" s="2"/>
      <c r="TLM348" s="2"/>
      <c r="TLN348" s="2"/>
      <c r="TLO348" s="2"/>
      <c r="TLP348" s="2"/>
      <c r="TLQ348" s="2"/>
      <c r="TLR348" s="2"/>
      <c r="TLS348" s="2"/>
      <c r="TLT348" s="2"/>
      <c r="TLU348" s="2"/>
      <c r="TLV348" s="2"/>
      <c r="TLW348" s="2"/>
      <c r="TLX348" s="2"/>
      <c r="TLY348" s="2"/>
      <c r="TLZ348" s="2"/>
      <c r="TMA348" s="2"/>
      <c r="TMB348" s="2"/>
      <c r="TMC348" s="2"/>
      <c r="TMD348" s="2"/>
      <c r="TME348" s="2"/>
      <c r="TMF348" s="2"/>
      <c r="TMG348" s="2"/>
      <c r="TMH348" s="2"/>
      <c r="TMI348" s="2"/>
      <c r="TMJ348" s="2"/>
      <c r="TMK348" s="2"/>
      <c r="TML348" s="2"/>
      <c r="TMM348" s="2"/>
      <c r="TMN348" s="2"/>
      <c r="TMO348" s="2"/>
      <c r="TMP348" s="2"/>
      <c r="TMQ348" s="2"/>
      <c r="TMR348" s="2"/>
      <c r="TMS348" s="2"/>
      <c r="TMT348" s="2"/>
      <c r="TMU348" s="2"/>
      <c r="TMV348" s="2"/>
      <c r="TMW348" s="2"/>
      <c r="TMX348" s="2"/>
      <c r="TMY348" s="2"/>
      <c r="TMZ348" s="2"/>
      <c r="TNA348" s="2"/>
      <c r="TNB348" s="2"/>
      <c r="TNC348" s="2"/>
      <c r="TND348" s="2"/>
      <c r="TNE348" s="2"/>
      <c r="TNF348" s="2"/>
      <c r="TNG348" s="2"/>
      <c r="TNH348" s="2"/>
      <c r="TNI348" s="2"/>
      <c r="TNJ348" s="2"/>
      <c r="TNK348" s="2"/>
      <c r="TNL348" s="2"/>
      <c r="TNM348" s="2"/>
      <c r="TNN348" s="2"/>
      <c r="TNO348" s="2"/>
      <c r="TNP348" s="2"/>
      <c r="TNQ348" s="2"/>
      <c r="TNR348" s="2"/>
      <c r="TNS348" s="2"/>
      <c r="TNT348" s="2"/>
      <c r="TNU348" s="2"/>
      <c r="TNV348" s="2"/>
      <c r="TNW348" s="2"/>
      <c r="TNX348" s="2"/>
      <c r="TNY348" s="2"/>
      <c r="TNZ348" s="2"/>
      <c r="TOA348" s="2"/>
      <c r="TOB348" s="2"/>
      <c r="TOC348" s="2"/>
      <c r="TOD348" s="2"/>
      <c r="TOE348" s="2"/>
      <c r="TOF348" s="2"/>
      <c r="TOG348" s="2"/>
      <c r="TOH348" s="2"/>
      <c r="TOI348" s="2"/>
      <c r="TOJ348" s="2"/>
      <c r="TOK348" s="2"/>
      <c r="TOL348" s="2"/>
      <c r="TOM348" s="2"/>
      <c r="TON348" s="2"/>
      <c r="TOO348" s="2"/>
      <c r="TOP348" s="2"/>
      <c r="TOQ348" s="2"/>
      <c r="TOR348" s="2"/>
      <c r="TOS348" s="2"/>
      <c r="TOT348" s="2"/>
      <c r="TOU348" s="2"/>
      <c r="TOV348" s="2"/>
      <c r="TOW348" s="2"/>
      <c r="TOX348" s="2"/>
      <c r="TOY348" s="2"/>
      <c r="TOZ348" s="2"/>
      <c r="TPA348" s="2"/>
      <c r="TPB348" s="2"/>
      <c r="TPC348" s="2"/>
      <c r="TPD348" s="2"/>
      <c r="TPE348" s="2"/>
      <c r="TPF348" s="2"/>
      <c r="TPG348" s="2"/>
      <c r="TPH348" s="2"/>
      <c r="TPI348" s="2"/>
      <c r="TPJ348" s="2"/>
      <c r="TPK348" s="2"/>
      <c r="TPL348" s="2"/>
      <c r="TPM348" s="2"/>
      <c r="TPN348" s="2"/>
      <c r="TPO348" s="2"/>
      <c r="TPP348" s="2"/>
      <c r="TPQ348" s="2"/>
      <c r="TPR348" s="2"/>
      <c r="TPS348" s="2"/>
      <c r="TPT348" s="2"/>
      <c r="TPU348" s="2"/>
      <c r="TPV348" s="2"/>
      <c r="TPW348" s="2"/>
      <c r="TPX348" s="2"/>
      <c r="TPY348" s="2"/>
      <c r="TPZ348" s="2"/>
      <c r="TQA348" s="2"/>
      <c r="TQB348" s="2"/>
      <c r="TQC348" s="2"/>
      <c r="TQD348" s="2"/>
      <c r="TQE348" s="2"/>
      <c r="TQF348" s="2"/>
      <c r="TQG348" s="2"/>
      <c r="TQH348" s="2"/>
      <c r="TQI348" s="2"/>
      <c r="TQJ348" s="2"/>
      <c r="TQK348" s="2"/>
      <c r="TQL348" s="2"/>
      <c r="TQM348" s="2"/>
      <c r="TQN348" s="2"/>
      <c r="TQO348" s="2"/>
      <c r="TQP348" s="2"/>
      <c r="TQQ348" s="2"/>
      <c r="TQR348" s="2"/>
      <c r="TQS348" s="2"/>
      <c r="TQT348" s="2"/>
      <c r="TQU348" s="2"/>
      <c r="TQV348" s="2"/>
      <c r="TQW348" s="2"/>
      <c r="TQX348" s="2"/>
      <c r="TQY348" s="2"/>
      <c r="TQZ348" s="2"/>
      <c r="TRA348" s="2"/>
      <c r="TRB348" s="2"/>
      <c r="TRC348" s="2"/>
      <c r="TRD348" s="2"/>
      <c r="TRE348" s="2"/>
      <c r="TRF348" s="2"/>
      <c r="TRG348" s="2"/>
      <c r="TRH348" s="2"/>
      <c r="TRI348" s="2"/>
      <c r="TRJ348" s="2"/>
      <c r="TRK348" s="2"/>
      <c r="TRL348" s="2"/>
      <c r="TRM348" s="2"/>
      <c r="TRN348" s="2"/>
      <c r="TRO348" s="2"/>
      <c r="TRP348" s="2"/>
      <c r="TRQ348" s="2"/>
      <c r="TRR348" s="2"/>
      <c r="TRS348" s="2"/>
      <c r="TRT348" s="2"/>
      <c r="TRU348" s="2"/>
      <c r="TRV348" s="2"/>
      <c r="TRW348" s="2"/>
      <c r="TRX348" s="2"/>
      <c r="TRY348" s="2"/>
      <c r="TRZ348" s="2"/>
      <c r="TSA348" s="2"/>
      <c r="TSB348" s="2"/>
      <c r="TSC348" s="2"/>
      <c r="TSD348" s="2"/>
      <c r="TSE348" s="2"/>
      <c r="TSF348" s="2"/>
      <c r="TSG348" s="2"/>
      <c r="TSH348" s="2"/>
      <c r="TSI348" s="2"/>
      <c r="TSJ348" s="2"/>
      <c r="TSK348" s="2"/>
      <c r="TSL348" s="2"/>
      <c r="TSM348" s="2"/>
      <c r="TSN348" s="2"/>
      <c r="TSO348" s="2"/>
      <c r="TSP348" s="2"/>
      <c r="TSQ348" s="2"/>
      <c r="TSR348" s="2"/>
      <c r="TSS348" s="2"/>
      <c r="TST348" s="2"/>
      <c r="TSU348" s="2"/>
      <c r="TSV348" s="2"/>
      <c r="TSW348" s="2"/>
      <c r="TSX348" s="2"/>
      <c r="TSY348" s="2"/>
      <c r="TSZ348" s="2"/>
      <c r="TTA348" s="2"/>
      <c r="TTB348" s="2"/>
      <c r="TTC348" s="2"/>
      <c r="TTD348" s="2"/>
      <c r="TTE348" s="2"/>
      <c r="TTF348" s="2"/>
      <c r="TTG348" s="2"/>
      <c r="TTH348" s="2"/>
      <c r="TTI348" s="2"/>
      <c r="TTJ348" s="2"/>
      <c r="TTK348" s="2"/>
      <c r="TTL348" s="2"/>
      <c r="TTM348" s="2"/>
      <c r="TTN348" s="2"/>
      <c r="TTO348" s="2"/>
      <c r="TTP348" s="2"/>
      <c r="TTQ348" s="2"/>
      <c r="TTR348" s="2"/>
      <c r="TTS348" s="2"/>
      <c r="TTT348" s="2"/>
      <c r="TTU348" s="2"/>
      <c r="TTV348" s="2"/>
      <c r="TTW348" s="2"/>
      <c r="TTX348" s="2"/>
      <c r="TTY348" s="2"/>
      <c r="TTZ348" s="2"/>
      <c r="TUA348" s="2"/>
      <c r="TUB348" s="2"/>
      <c r="TUC348" s="2"/>
      <c r="TUD348" s="2"/>
      <c r="TUE348" s="2"/>
      <c r="TUF348" s="2"/>
      <c r="TUG348" s="2"/>
      <c r="TUH348" s="2"/>
      <c r="TUI348" s="2"/>
      <c r="TUJ348" s="2"/>
      <c r="TUK348" s="2"/>
      <c r="TUL348" s="2"/>
      <c r="TUM348" s="2"/>
      <c r="TUN348" s="2"/>
      <c r="TUO348" s="2"/>
      <c r="TUP348" s="2"/>
      <c r="TUQ348" s="2"/>
      <c r="TUR348" s="2"/>
      <c r="TUS348" s="2"/>
      <c r="TUT348" s="2"/>
      <c r="TUU348" s="2"/>
      <c r="TUV348" s="2"/>
      <c r="TUW348" s="2"/>
      <c r="TUX348" s="2"/>
      <c r="TUY348" s="2"/>
      <c r="TUZ348" s="2"/>
      <c r="TVA348" s="2"/>
      <c r="TVB348" s="2"/>
      <c r="TVC348" s="2"/>
      <c r="TVD348" s="2"/>
      <c r="TVE348" s="2"/>
      <c r="TVF348" s="2"/>
      <c r="TVG348" s="2"/>
      <c r="TVH348" s="2"/>
      <c r="TVI348" s="2"/>
      <c r="TVJ348" s="2"/>
      <c r="TVK348" s="2"/>
      <c r="TVL348" s="2"/>
      <c r="TVM348" s="2"/>
      <c r="TVN348" s="2"/>
      <c r="TVO348" s="2"/>
      <c r="TVP348" s="2"/>
      <c r="TVQ348" s="2"/>
      <c r="TVR348" s="2"/>
      <c r="TVS348" s="2"/>
      <c r="TVT348" s="2"/>
      <c r="TVU348" s="2"/>
      <c r="TVV348" s="2"/>
      <c r="TVW348" s="2"/>
      <c r="TVX348" s="2"/>
      <c r="TVY348" s="2"/>
      <c r="TVZ348" s="2"/>
      <c r="TWA348" s="2"/>
      <c r="TWB348" s="2"/>
      <c r="TWC348" s="2"/>
      <c r="TWD348" s="2"/>
      <c r="TWE348" s="2"/>
      <c r="TWF348" s="2"/>
      <c r="TWG348" s="2"/>
      <c r="TWH348" s="2"/>
      <c r="TWI348" s="2"/>
      <c r="TWJ348" s="2"/>
      <c r="TWK348" s="2"/>
      <c r="TWL348" s="2"/>
      <c r="TWM348" s="2"/>
      <c r="TWN348" s="2"/>
      <c r="TWO348" s="2"/>
      <c r="TWP348" s="2"/>
      <c r="TWQ348" s="2"/>
      <c r="TWR348" s="2"/>
      <c r="TWS348" s="2"/>
      <c r="TWT348" s="2"/>
      <c r="TWU348" s="2"/>
      <c r="TWV348" s="2"/>
      <c r="TWW348" s="2"/>
      <c r="TWX348" s="2"/>
      <c r="TWY348" s="2"/>
      <c r="TWZ348" s="2"/>
      <c r="TXA348" s="2"/>
      <c r="TXB348" s="2"/>
      <c r="TXC348" s="2"/>
      <c r="TXD348" s="2"/>
      <c r="TXE348" s="2"/>
      <c r="TXF348" s="2"/>
      <c r="TXG348" s="2"/>
      <c r="TXH348" s="2"/>
      <c r="TXI348" s="2"/>
      <c r="TXJ348" s="2"/>
      <c r="TXK348" s="2"/>
      <c r="TXL348" s="2"/>
      <c r="TXM348" s="2"/>
      <c r="TXN348" s="2"/>
      <c r="TXO348" s="2"/>
      <c r="TXP348" s="2"/>
      <c r="TXQ348" s="2"/>
      <c r="TXR348" s="2"/>
      <c r="TXS348" s="2"/>
      <c r="TXT348" s="2"/>
      <c r="TXU348" s="2"/>
      <c r="TXV348" s="2"/>
      <c r="TXW348" s="2"/>
      <c r="TXX348" s="2"/>
      <c r="TXY348" s="2"/>
      <c r="TXZ348" s="2"/>
      <c r="TYA348" s="2"/>
      <c r="TYB348" s="2"/>
      <c r="TYC348" s="2"/>
      <c r="TYD348" s="2"/>
      <c r="TYE348" s="2"/>
      <c r="TYF348" s="2"/>
      <c r="TYG348" s="2"/>
      <c r="TYH348" s="2"/>
      <c r="TYI348" s="2"/>
      <c r="TYJ348" s="2"/>
      <c r="TYK348" s="2"/>
      <c r="TYL348" s="2"/>
      <c r="TYM348" s="2"/>
      <c r="TYN348" s="2"/>
      <c r="TYO348" s="2"/>
      <c r="TYP348" s="2"/>
      <c r="TYQ348" s="2"/>
      <c r="TYR348" s="2"/>
      <c r="TYS348" s="2"/>
      <c r="TYT348" s="2"/>
      <c r="TYU348" s="2"/>
      <c r="TYV348" s="2"/>
      <c r="TYW348" s="2"/>
      <c r="TYX348" s="2"/>
      <c r="TYY348" s="2"/>
      <c r="TYZ348" s="2"/>
      <c r="TZA348" s="2"/>
      <c r="TZB348" s="2"/>
      <c r="TZC348" s="2"/>
      <c r="TZD348" s="2"/>
      <c r="TZE348" s="2"/>
      <c r="TZF348" s="2"/>
      <c r="TZG348" s="2"/>
      <c r="TZH348" s="2"/>
      <c r="TZI348" s="2"/>
      <c r="TZJ348" s="2"/>
      <c r="TZK348" s="2"/>
      <c r="TZL348" s="2"/>
      <c r="TZM348" s="2"/>
      <c r="TZN348" s="2"/>
      <c r="TZO348" s="2"/>
      <c r="TZP348" s="2"/>
      <c r="TZQ348" s="2"/>
      <c r="TZR348" s="2"/>
      <c r="TZS348" s="2"/>
      <c r="TZT348" s="2"/>
      <c r="TZU348" s="2"/>
      <c r="TZV348" s="2"/>
      <c r="TZW348" s="2"/>
      <c r="TZX348" s="2"/>
      <c r="TZY348" s="2"/>
      <c r="TZZ348" s="2"/>
      <c r="UAA348" s="2"/>
      <c r="UAB348" s="2"/>
      <c r="UAC348" s="2"/>
      <c r="UAD348" s="2"/>
      <c r="UAE348" s="2"/>
      <c r="UAF348" s="2"/>
      <c r="UAG348" s="2"/>
      <c r="UAH348" s="2"/>
      <c r="UAI348" s="2"/>
      <c r="UAJ348" s="2"/>
      <c r="UAK348" s="2"/>
      <c r="UAL348" s="2"/>
      <c r="UAM348" s="2"/>
      <c r="UAN348" s="2"/>
      <c r="UAO348" s="2"/>
      <c r="UAP348" s="2"/>
      <c r="UAQ348" s="2"/>
      <c r="UAR348" s="2"/>
      <c r="UAS348" s="2"/>
      <c r="UAT348" s="2"/>
      <c r="UAU348" s="2"/>
      <c r="UAV348" s="2"/>
      <c r="UAW348" s="2"/>
      <c r="UAX348" s="2"/>
      <c r="UAY348" s="2"/>
      <c r="UAZ348" s="2"/>
      <c r="UBA348" s="2"/>
      <c r="UBB348" s="2"/>
      <c r="UBC348" s="2"/>
      <c r="UBD348" s="2"/>
      <c r="UBE348" s="2"/>
      <c r="UBF348" s="2"/>
      <c r="UBG348" s="2"/>
      <c r="UBH348" s="2"/>
      <c r="UBI348" s="2"/>
      <c r="UBJ348" s="2"/>
      <c r="UBK348" s="2"/>
      <c r="UBL348" s="2"/>
      <c r="UBM348" s="2"/>
      <c r="UBN348" s="2"/>
      <c r="UBO348" s="2"/>
      <c r="UBP348" s="2"/>
      <c r="UBQ348" s="2"/>
      <c r="UBR348" s="2"/>
      <c r="UBS348" s="2"/>
      <c r="UBT348" s="2"/>
      <c r="UBU348" s="2"/>
      <c r="UBV348" s="2"/>
      <c r="UBW348" s="2"/>
      <c r="UBX348" s="2"/>
      <c r="UBY348" s="2"/>
      <c r="UBZ348" s="2"/>
      <c r="UCA348" s="2"/>
      <c r="UCB348" s="2"/>
      <c r="UCC348" s="2"/>
      <c r="UCD348" s="2"/>
      <c r="UCE348" s="2"/>
      <c r="UCF348" s="2"/>
      <c r="UCG348" s="2"/>
      <c r="UCH348" s="2"/>
      <c r="UCI348" s="2"/>
      <c r="UCJ348" s="2"/>
      <c r="UCK348" s="2"/>
      <c r="UCL348" s="2"/>
      <c r="UCM348" s="2"/>
      <c r="UCN348" s="2"/>
      <c r="UCO348" s="2"/>
      <c r="UCP348" s="2"/>
      <c r="UCQ348" s="2"/>
      <c r="UCR348" s="2"/>
      <c r="UCS348" s="2"/>
      <c r="UCT348" s="2"/>
      <c r="UCU348" s="2"/>
      <c r="UCV348" s="2"/>
      <c r="UCW348" s="2"/>
      <c r="UCX348" s="2"/>
      <c r="UCY348" s="2"/>
      <c r="UCZ348" s="2"/>
      <c r="UDA348" s="2"/>
      <c r="UDB348" s="2"/>
      <c r="UDC348" s="2"/>
      <c r="UDD348" s="2"/>
      <c r="UDE348" s="2"/>
      <c r="UDF348" s="2"/>
      <c r="UDG348" s="2"/>
      <c r="UDH348" s="2"/>
      <c r="UDI348" s="2"/>
      <c r="UDJ348" s="2"/>
      <c r="UDK348" s="2"/>
      <c r="UDL348" s="2"/>
      <c r="UDM348" s="2"/>
      <c r="UDN348" s="2"/>
      <c r="UDO348" s="2"/>
      <c r="UDP348" s="2"/>
      <c r="UDQ348" s="2"/>
      <c r="UDR348" s="2"/>
      <c r="UDS348" s="2"/>
      <c r="UDT348" s="2"/>
      <c r="UDU348" s="2"/>
      <c r="UDV348" s="2"/>
      <c r="UDW348" s="2"/>
      <c r="UDX348" s="2"/>
      <c r="UDY348" s="2"/>
      <c r="UDZ348" s="2"/>
      <c r="UEA348" s="2"/>
      <c r="UEB348" s="2"/>
      <c r="UEC348" s="2"/>
      <c r="UED348" s="2"/>
      <c r="UEE348" s="2"/>
      <c r="UEF348" s="2"/>
      <c r="UEG348" s="2"/>
      <c r="UEH348" s="2"/>
      <c r="UEI348" s="2"/>
      <c r="UEJ348" s="2"/>
      <c r="UEK348" s="2"/>
      <c r="UEL348" s="2"/>
      <c r="UEM348" s="2"/>
      <c r="UEN348" s="2"/>
      <c r="UEO348" s="2"/>
      <c r="UEP348" s="2"/>
      <c r="UEQ348" s="2"/>
      <c r="UER348" s="2"/>
      <c r="UES348" s="2"/>
      <c r="UET348" s="2"/>
      <c r="UEU348" s="2"/>
      <c r="UEV348" s="2"/>
      <c r="UEW348" s="2"/>
      <c r="UEX348" s="2"/>
      <c r="UEY348" s="2"/>
      <c r="UEZ348" s="2"/>
      <c r="UFA348" s="2"/>
      <c r="UFB348" s="2"/>
      <c r="UFC348" s="2"/>
      <c r="UFD348" s="2"/>
      <c r="UFE348" s="2"/>
      <c r="UFF348" s="2"/>
      <c r="UFG348" s="2"/>
      <c r="UFH348" s="2"/>
      <c r="UFI348" s="2"/>
      <c r="UFJ348" s="2"/>
      <c r="UFK348" s="2"/>
      <c r="UFL348" s="2"/>
      <c r="UFM348" s="2"/>
      <c r="UFN348" s="2"/>
      <c r="UFO348" s="2"/>
      <c r="UFP348" s="2"/>
      <c r="UFQ348" s="2"/>
      <c r="UFR348" s="2"/>
      <c r="UFS348" s="2"/>
      <c r="UFT348" s="2"/>
      <c r="UFU348" s="2"/>
      <c r="UFV348" s="2"/>
      <c r="UFW348" s="2"/>
      <c r="UFX348" s="2"/>
      <c r="UFY348" s="2"/>
      <c r="UFZ348" s="2"/>
      <c r="UGA348" s="2"/>
      <c r="UGB348" s="2"/>
      <c r="UGC348" s="2"/>
      <c r="UGD348" s="2"/>
      <c r="UGE348" s="2"/>
      <c r="UGF348" s="2"/>
      <c r="UGG348" s="2"/>
      <c r="UGH348" s="2"/>
      <c r="UGI348" s="2"/>
      <c r="UGJ348" s="2"/>
      <c r="UGK348" s="2"/>
      <c r="UGL348" s="2"/>
      <c r="UGM348" s="2"/>
      <c r="UGN348" s="2"/>
      <c r="UGO348" s="2"/>
      <c r="UGP348" s="2"/>
      <c r="UGQ348" s="2"/>
      <c r="UGR348" s="2"/>
      <c r="UGS348" s="2"/>
      <c r="UGT348" s="2"/>
      <c r="UGU348" s="2"/>
      <c r="UGV348" s="2"/>
      <c r="UGW348" s="2"/>
      <c r="UGX348" s="2"/>
      <c r="UGY348" s="2"/>
      <c r="UGZ348" s="2"/>
      <c r="UHA348" s="2"/>
      <c r="UHB348" s="2"/>
      <c r="UHC348" s="2"/>
      <c r="UHD348" s="2"/>
      <c r="UHE348" s="2"/>
      <c r="UHF348" s="2"/>
      <c r="UHG348" s="2"/>
      <c r="UHH348" s="2"/>
      <c r="UHI348" s="2"/>
      <c r="UHJ348" s="2"/>
      <c r="UHK348" s="2"/>
      <c r="UHL348" s="2"/>
      <c r="UHM348" s="2"/>
      <c r="UHN348" s="2"/>
      <c r="UHO348" s="2"/>
      <c r="UHP348" s="2"/>
      <c r="UHQ348" s="2"/>
      <c r="UHR348" s="2"/>
      <c r="UHS348" s="2"/>
      <c r="UHT348" s="2"/>
      <c r="UHU348" s="2"/>
      <c r="UHV348" s="2"/>
      <c r="UHW348" s="2"/>
      <c r="UHX348" s="2"/>
      <c r="UHY348" s="2"/>
      <c r="UHZ348" s="2"/>
      <c r="UIA348" s="2"/>
      <c r="UIB348" s="2"/>
      <c r="UIC348" s="2"/>
      <c r="UID348" s="2"/>
      <c r="UIE348" s="2"/>
      <c r="UIF348" s="2"/>
      <c r="UIG348" s="2"/>
      <c r="UIH348" s="2"/>
      <c r="UII348" s="2"/>
      <c r="UIJ348" s="2"/>
      <c r="UIK348" s="2"/>
      <c r="UIL348" s="2"/>
      <c r="UIM348" s="2"/>
      <c r="UIN348" s="2"/>
      <c r="UIO348" s="2"/>
      <c r="UIP348" s="2"/>
      <c r="UIQ348" s="2"/>
      <c r="UIR348" s="2"/>
      <c r="UIS348" s="2"/>
      <c r="UIT348" s="2"/>
      <c r="UIU348" s="2"/>
      <c r="UIV348" s="2"/>
      <c r="UIW348" s="2"/>
      <c r="UIX348" s="2"/>
      <c r="UIY348" s="2"/>
      <c r="UIZ348" s="2"/>
      <c r="UJA348" s="2"/>
      <c r="UJB348" s="2"/>
      <c r="UJC348" s="2"/>
      <c r="UJD348" s="2"/>
      <c r="UJE348" s="2"/>
      <c r="UJF348" s="2"/>
      <c r="UJG348" s="2"/>
      <c r="UJH348" s="2"/>
      <c r="UJI348" s="2"/>
      <c r="UJJ348" s="2"/>
      <c r="UJK348" s="2"/>
      <c r="UJL348" s="2"/>
      <c r="UJM348" s="2"/>
      <c r="UJN348" s="2"/>
      <c r="UJO348" s="2"/>
      <c r="UJP348" s="2"/>
      <c r="UJQ348" s="2"/>
      <c r="UJR348" s="2"/>
      <c r="UJS348" s="2"/>
      <c r="UJT348" s="2"/>
      <c r="UJU348" s="2"/>
      <c r="UJV348" s="2"/>
      <c r="UJW348" s="2"/>
      <c r="UJX348" s="2"/>
      <c r="UJY348" s="2"/>
      <c r="UJZ348" s="2"/>
      <c r="UKA348" s="2"/>
      <c r="UKB348" s="2"/>
      <c r="UKC348" s="2"/>
      <c r="UKD348" s="2"/>
      <c r="UKE348" s="2"/>
      <c r="UKF348" s="2"/>
      <c r="UKG348" s="2"/>
      <c r="UKH348" s="2"/>
      <c r="UKI348" s="2"/>
      <c r="UKJ348" s="2"/>
      <c r="UKK348" s="2"/>
      <c r="UKL348" s="2"/>
      <c r="UKM348" s="2"/>
      <c r="UKN348" s="2"/>
      <c r="UKO348" s="2"/>
      <c r="UKP348" s="2"/>
      <c r="UKQ348" s="2"/>
      <c r="UKR348" s="2"/>
      <c r="UKS348" s="2"/>
      <c r="UKT348" s="2"/>
      <c r="UKU348" s="2"/>
      <c r="UKV348" s="2"/>
      <c r="UKW348" s="2"/>
      <c r="UKX348" s="2"/>
      <c r="UKY348" s="2"/>
      <c r="UKZ348" s="2"/>
      <c r="ULA348" s="2"/>
      <c r="ULB348" s="2"/>
      <c r="ULC348" s="2"/>
      <c r="ULD348" s="2"/>
      <c r="ULE348" s="2"/>
      <c r="ULF348" s="2"/>
      <c r="ULG348" s="2"/>
      <c r="ULH348" s="2"/>
      <c r="ULI348" s="2"/>
      <c r="ULJ348" s="2"/>
      <c r="ULK348" s="2"/>
      <c r="ULL348" s="2"/>
      <c r="ULM348" s="2"/>
      <c r="ULN348" s="2"/>
      <c r="ULO348" s="2"/>
      <c r="ULP348" s="2"/>
      <c r="ULQ348" s="2"/>
      <c r="ULR348" s="2"/>
      <c r="ULS348" s="2"/>
      <c r="ULT348" s="2"/>
      <c r="ULU348" s="2"/>
      <c r="ULV348" s="2"/>
      <c r="ULW348" s="2"/>
      <c r="ULX348" s="2"/>
      <c r="ULY348" s="2"/>
      <c r="ULZ348" s="2"/>
      <c r="UMA348" s="2"/>
      <c r="UMB348" s="2"/>
      <c r="UMC348" s="2"/>
      <c r="UMD348" s="2"/>
      <c r="UME348" s="2"/>
      <c r="UMF348" s="2"/>
      <c r="UMG348" s="2"/>
      <c r="UMH348" s="2"/>
      <c r="UMI348" s="2"/>
      <c r="UMJ348" s="2"/>
      <c r="UMK348" s="2"/>
      <c r="UML348" s="2"/>
      <c r="UMM348" s="2"/>
      <c r="UMN348" s="2"/>
      <c r="UMO348" s="2"/>
      <c r="UMP348" s="2"/>
      <c r="UMQ348" s="2"/>
      <c r="UMR348" s="2"/>
      <c r="UMS348" s="2"/>
      <c r="UMT348" s="2"/>
      <c r="UMU348" s="2"/>
      <c r="UMV348" s="2"/>
      <c r="UMW348" s="2"/>
      <c r="UMX348" s="2"/>
      <c r="UMY348" s="2"/>
      <c r="UMZ348" s="2"/>
      <c r="UNA348" s="2"/>
      <c r="UNB348" s="2"/>
      <c r="UNC348" s="2"/>
      <c r="UND348" s="2"/>
      <c r="UNE348" s="2"/>
      <c r="UNF348" s="2"/>
      <c r="UNG348" s="2"/>
      <c r="UNH348" s="2"/>
      <c r="UNI348" s="2"/>
      <c r="UNJ348" s="2"/>
      <c r="UNK348" s="2"/>
      <c r="UNL348" s="2"/>
      <c r="UNM348" s="2"/>
      <c r="UNN348" s="2"/>
      <c r="UNO348" s="2"/>
      <c r="UNP348" s="2"/>
      <c r="UNQ348" s="2"/>
      <c r="UNR348" s="2"/>
      <c r="UNS348" s="2"/>
      <c r="UNT348" s="2"/>
      <c r="UNU348" s="2"/>
      <c r="UNV348" s="2"/>
      <c r="UNW348" s="2"/>
      <c r="UNX348" s="2"/>
      <c r="UNY348" s="2"/>
      <c r="UNZ348" s="2"/>
      <c r="UOA348" s="2"/>
      <c r="UOB348" s="2"/>
      <c r="UOC348" s="2"/>
      <c r="UOD348" s="2"/>
      <c r="UOE348" s="2"/>
      <c r="UOF348" s="2"/>
      <c r="UOG348" s="2"/>
      <c r="UOH348" s="2"/>
      <c r="UOI348" s="2"/>
      <c r="UOJ348" s="2"/>
      <c r="UOK348" s="2"/>
      <c r="UOL348" s="2"/>
      <c r="UOM348" s="2"/>
      <c r="UON348" s="2"/>
      <c r="UOO348" s="2"/>
      <c r="UOP348" s="2"/>
      <c r="UOQ348" s="2"/>
      <c r="UOR348" s="2"/>
      <c r="UOS348" s="2"/>
      <c r="UOT348" s="2"/>
      <c r="UOU348" s="2"/>
      <c r="UOV348" s="2"/>
      <c r="UOW348" s="2"/>
      <c r="UOX348" s="2"/>
      <c r="UOY348" s="2"/>
      <c r="UOZ348" s="2"/>
      <c r="UPA348" s="2"/>
      <c r="UPB348" s="2"/>
      <c r="UPC348" s="2"/>
      <c r="UPD348" s="2"/>
      <c r="UPE348" s="2"/>
      <c r="UPF348" s="2"/>
      <c r="UPG348" s="2"/>
      <c r="UPH348" s="2"/>
      <c r="UPI348" s="2"/>
      <c r="UPJ348" s="2"/>
      <c r="UPK348" s="2"/>
      <c r="UPL348" s="2"/>
      <c r="UPM348" s="2"/>
      <c r="UPN348" s="2"/>
      <c r="UPO348" s="2"/>
      <c r="UPP348" s="2"/>
      <c r="UPQ348" s="2"/>
      <c r="UPR348" s="2"/>
      <c r="UPS348" s="2"/>
      <c r="UPT348" s="2"/>
      <c r="UPU348" s="2"/>
      <c r="UPV348" s="2"/>
      <c r="UPW348" s="2"/>
      <c r="UPX348" s="2"/>
      <c r="UPY348" s="2"/>
      <c r="UPZ348" s="2"/>
      <c r="UQA348" s="2"/>
      <c r="UQB348" s="2"/>
      <c r="UQC348" s="2"/>
      <c r="UQD348" s="2"/>
      <c r="UQE348" s="2"/>
      <c r="UQF348" s="2"/>
      <c r="UQG348" s="2"/>
      <c r="UQH348" s="2"/>
      <c r="UQI348" s="2"/>
      <c r="UQJ348" s="2"/>
      <c r="UQK348" s="2"/>
      <c r="UQL348" s="2"/>
      <c r="UQM348" s="2"/>
      <c r="UQN348" s="2"/>
      <c r="UQO348" s="2"/>
      <c r="UQP348" s="2"/>
      <c r="UQQ348" s="2"/>
      <c r="UQR348" s="2"/>
      <c r="UQS348" s="2"/>
      <c r="UQT348" s="2"/>
      <c r="UQU348" s="2"/>
      <c r="UQV348" s="2"/>
      <c r="UQW348" s="2"/>
      <c r="UQX348" s="2"/>
      <c r="UQY348" s="2"/>
      <c r="UQZ348" s="2"/>
      <c r="URA348" s="2"/>
      <c r="URB348" s="2"/>
      <c r="URC348" s="2"/>
      <c r="URD348" s="2"/>
      <c r="URE348" s="2"/>
      <c r="URF348" s="2"/>
      <c r="URG348" s="2"/>
      <c r="URH348" s="2"/>
      <c r="URI348" s="2"/>
      <c r="URJ348" s="2"/>
      <c r="URK348" s="2"/>
      <c r="URL348" s="2"/>
      <c r="URM348" s="2"/>
      <c r="URN348" s="2"/>
      <c r="URO348" s="2"/>
      <c r="URP348" s="2"/>
      <c r="URQ348" s="2"/>
      <c r="URR348" s="2"/>
      <c r="URS348" s="2"/>
      <c r="URT348" s="2"/>
      <c r="URU348" s="2"/>
      <c r="URV348" s="2"/>
      <c r="URW348" s="2"/>
      <c r="URX348" s="2"/>
      <c r="URY348" s="2"/>
      <c r="URZ348" s="2"/>
      <c r="USA348" s="2"/>
      <c r="USB348" s="2"/>
      <c r="USC348" s="2"/>
      <c r="USD348" s="2"/>
      <c r="USE348" s="2"/>
      <c r="USF348" s="2"/>
      <c r="USG348" s="2"/>
      <c r="USH348" s="2"/>
      <c r="USI348" s="2"/>
      <c r="USJ348" s="2"/>
      <c r="USK348" s="2"/>
      <c r="USL348" s="2"/>
      <c r="USM348" s="2"/>
      <c r="USN348" s="2"/>
      <c r="USO348" s="2"/>
      <c r="USP348" s="2"/>
      <c r="USQ348" s="2"/>
      <c r="USR348" s="2"/>
      <c r="USS348" s="2"/>
      <c r="UST348" s="2"/>
      <c r="USU348" s="2"/>
      <c r="USV348" s="2"/>
      <c r="USW348" s="2"/>
      <c r="USX348" s="2"/>
      <c r="USY348" s="2"/>
      <c r="USZ348" s="2"/>
      <c r="UTA348" s="2"/>
      <c r="UTB348" s="2"/>
      <c r="UTC348" s="2"/>
      <c r="UTD348" s="2"/>
      <c r="UTE348" s="2"/>
      <c r="UTF348" s="2"/>
      <c r="UTG348" s="2"/>
      <c r="UTH348" s="2"/>
      <c r="UTI348" s="2"/>
      <c r="UTJ348" s="2"/>
      <c r="UTK348" s="2"/>
      <c r="UTL348" s="2"/>
      <c r="UTM348" s="2"/>
      <c r="UTN348" s="2"/>
      <c r="UTO348" s="2"/>
      <c r="UTP348" s="2"/>
      <c r="UTQ348" s="2"/>
      <c r="UTR348" s="2"/>
      <c r="UTS348" s="2"/>
      <c r="UTT348" s="2"/>
      <c r="UTU348" s="2"/>
      <c r="UTV348" s="2"/>
      <c r="UTW348" s="2"/>
      <c r="UTX348" s="2"/>
      <c r="UTY348" s="2"/>
      <c r="UTZ348" s="2"/>
      <c r="UUA348" s="2"/>
      <c r="UUB348" s="2"/>
      <c r="UUC348" s="2"/>
      <c r="UUD348" s="2"/>
      <c r="UUE348" s="2"/>
      <c r="UUF348" s="2"/>
      <c r="UUG348" s="2"/>
      <c r="UUH348" s="2"/>
      <c r="UUI348" s="2"/>
      <c r="UUJ348" s="2"/>
      <c r="UUK348" s="2"/>
      <c r="UUL348" s="2"/>
      <c r="UUM348" s="2"/>
      <c r="UUN348" s="2"/>
      <c r="UUO348" s="2"/>
      <c r="UUP348" s="2"/>
      <c r="UUQ348" s="2"/>
      <c r="UUR348" s="2"/>
      <c r="UUS348" s="2"/>
      <c r="UUT348" s="2"/>
      <c r="UUU348" s="2"/>
      <c r="UUV348" s="2"/>
      <c r="UUW348" s="2"/>
      <c r="UUX348" s="2"/>
      <c r="UUY348" s="2"/>
      <c r="UUZ348" s="2"/>
      <c r="UVA348" s="2"/>
      <c r="UVB348" s="2"/>
      <c r="UVC348" s="2"/>
      <c r="UVD348" s="2"/>
      <c r="UVE348" s="2"/>
      <c r="UVF348" s="2"/>
      <c r="UVG348" s="2"/>
      <c r="UVH348" s="2"/>
      <c r="UVI348" s="2"/>
      <c r="UVJ348" s="2"/>
      <c r="UVK348" s="2"/>
      <c r="UVL348" s="2"/>
      <c r="UVM348" s="2"/>
      <c r="UVN348" s="2"/>
      <c r="UVO348" s="2"/>
      <c r="UVP348" s="2"/>
      <c r="UVQ348" s="2"/>
      <c r="UVR348" s="2"/>
      <c r="UVS348" s="2"/>
      <c r="UVT348" s="2"/>
      <c r="UVU348" s="2"/>
      <c r="UVV348" s="2"/>
      <c r="UVW348" s="2"/>
      <c r="UVX348" s="2"/>
      <c r="UVY348" s="2"/>
      <c r="UVZ348" s="2"/>
      <c r="UWA348" s="2"/>
      <c r="UWB348" s="2"/>
      <c r="UWC348" s="2"/>
      <c r="UWD348" s="2"/>
      <c r="UWE348" s="2"/>
      <c r="UWF348" s="2"/>
      <c r="UWG348" s="2"/>
      <c r="UWH348" s="2"/>
      <c r="UWI348" s="2"/>
      <c r="UWJ348" s="2"/>
      <c r="UWK348" s="2"/>
      <c r="UWL348" s="2"/>
      <c r="UWM348" s="2"/>
      <c r="UWN348" s="2"/>
      <c r="UWO348" s="2"/>
      <c r="UWP348" s="2"/>
      <c r="UWQ348" s="2"/>
      <c r="UWR348" s="2"/>
      <c r="UWS348" s="2"/>
      <c r="UWT348" s="2"/>
      <c r="UWU348" s="2"/>
      <c r="UWV348" s="2"/>
      <c r="UWW348" s="2"/>
      <c r="UWX348" s="2"/>
      <c r="UWY348" s="2"/>
      <c r="UWZ348" s="2"/>
      <c r="UXA348" s="2"/>
      <c r="UXB348" s="2"/>
      <c r="UXC348" s="2"/>
      <c r="UXD348" s="2"/>
      <c r="UXE348" s="2"/>
      <c r="UXF348" s="2"/>
      <c r="UXG348" s="2"/>
      <c r="UXH348" s="2"/>
      <c r="UXI348" s="2"/>
      <c r="UXJ348" s="2"/>
      <c r="UXK348" s="2"/>
      <c r="UXL348" s="2"/>
      <c r="UXM348" s="2"/>
      <c r="UXN348" s="2"/>
      <c r="UXO348" s="2"/>
      <c r="UXP348" s="2"/>
      <c r="UXQ348" s="2"/>
      <c r="UXR348" s="2"/>
      <c r="UXS348" s="2"/>
      <c r="UXT348" s="2"/>
      <c r="UXU348" s="2"/>
      <c r="UXV348" s="2"/>
      <c r="UXW348" s="2"/>
      <c r="UXX348" s="2"/>
      <c r="UXY348" s="2"/>
      <c r="UXZ348" s="2"/>
      <c r="UYA348" s="2"/>
      <c r="UYB348" s="2"/>
      <c r="UYC348" s="2"/>
      <c r="UYD348" s="2"/>
      <c r="UYE348" s="2"/>
      <c r="UYF348" s="2"/>
      <c r="UYG348" s="2"/>
      <c r="UYH348" s="2"/>
      <c r="UYI348" s="2"/>
      <c r="UYJ348" s="2"/>
      <c r="UYK348" s="2"/>
      <c r="UYL348" s="2"/>
      <c r="UYM348" s="2"/>
      <c r="UYN348" s="2"/>
      <c r="UYO348" s="2"/>
      <c r="UYP348" s="2"/>
      <c r="UYQ348" s="2"/>
      <c r="UYR348" s="2"/>
      <c r="UYS348" s="2"/>
      <c r="UYT348" s="2"/>
      <c r="UYU348" s="2"/>
      <c r="UYV348" s="2"/>
      <c r="UYW348" s="2"/>
      <c r="UYX348" s="2"/>
      <c r="UYY348" s="2"/>
      <c r="UYZ348" s="2"/>
      <c r="UZA348" s="2"/>
      <c r="UZB348" s="2"/>
      <c r="UZC348" s="2"/>
      <c r="UZD348" s="2"/>
      <c r="UZE348" s="2"/>
      <c r="UZF348" s="2"/>
      <c r="UZG348" s="2"/>
      <c r="UZH348" s="2"/>
      <c r="UZI348" s="2"/>
      <c r="UZJ348" s="2"/>
      <c r="UZK348" s="2"/>
      <c r="UZL348" s="2"/>
      <c r="UZM348" s="2"/>
      <c r="UZN348" s="2"/>
      <c r="UZO348" s="2"/>
      <c r="UZP348" s="2"/>
      <c r="UZQ348" s="2"/>
      <c r="UZR348" s="2"/>
      <c r="UZS348" s="2"/>
      <c r="UZT348" s="2"/>
      <c r="UZU348" s="2"/>
      <c r="UZV348" s="2"/>
      <c r="UZW348" s="2"/>
      <c r="UZX348" s="2"/>
      <c r="UZY348" s="2"/>
      <c r="UZZ348" s="2"/>
      <c r="VAA348" s="2"/>
      <c r="VAB348" s="2"/>
      <c r="VAC348" s="2"/>
      <c r="VAD348" s="2"/>
      <c r="VAE348" s="2"/>
      <c r="VAF348" s="2"/>
      <c r="VAG348" s="2"/>
      <c r="VAH348" s="2"/>
      <c r="VAI348" s="2"/>
      <c r="VAJ348" s="2"/>
      <c r="VAK348" s="2"/>
      <c r="VAL348" s="2"/>
      <c r="VAM348" s="2"/>
      <c r="VAN348" s="2"/>
      <c r="VAO348" s="2"/>
      <c r="VAP348" s="2"/>
      <c r="VAQ348" s="2"/>
      <c r="VAR348" s="2"/>
      <c r="VAS348" s="2"/>
      <c r="VAT348" s="2"/>
      <c r="VAU348" s="2"/>
      <c r="VAV348" s="2"/>
      <c r="VAW348" s="2"/>
      <c r="VAX348" s="2"/>
      <c r="VAY348" s="2"/>
      <c r="VAZ348" s="2"/>
      <c r="VBA348" s="2"/>
      <c r="VBB348" s="2"/>
      <c r="VBC348" s="2"/>
      <c r="VBD348" s="2"/>
      <c r="VBE348" s="2"/>
      <c r="VBF348" s="2"/>
      <c r="VBG348" s="2"/>
      <c r="VBH348" s="2"/>
      <c r="VBI348" s="2"/>
      <c r="VBJ348" s="2"/>
      <c r="VBK348" s="2"/>
      <c r="VBL348" s="2"/>
      <c r="VBM348" s="2"/>
      <c r="VBN348" s="2"/>
      <c r="VBO348" s="2"/>
      <c r="VBP348" s="2"/>
      <c r="VBQ348" s="2"/>
      <c r="VBR348" s="2"/>
      <c r="VBS348" s="2"/>
      <c r="VBT348" s="2"/>
      <c r="VBU348" s="2"/>
      <c r="VBV348" s="2"/>
      <c r="VBW348" s="2"/>
      <c r="VBX348" s="2"/>
      <c r="VBY348" s="2"/>
      <c r="VBZ348" s="2"/>
      <c r="VCA348" s="2"/>
      <c r="VCB348" s="2"/>
      <c r="VCC348" s="2"/>
      <c r="VCD348" s="2"/>
      <c r="VCE348" s="2"/>
      <c r="VCF348" s="2"/>
      <c r="VCG348" s="2"/>
      <c r="VCH348" s="2"/>
      <c r="VCI348" s="2"/>
      <c r="VCJ348" s="2"/>
      <c r="VCK348" s="2"/>
      <c r="VCL348" s="2"/>
      <c r="VCM348" s="2"/>
      <c r="VCN348" s="2"/>
      <c r="VCO348" s="2"/>
      <c r="VCP348" s="2"/>
      <c r="VCQ348" s="2"/>
      <c r="VCR348" s="2"/>
      <c r="VCS348" s="2"/>
      <c r="VCT348" s="2"/>
      <c r="VCU348" s="2"/>
      <c r="VCV348" s="2"/>
      <c r="VCW348" s="2"/>
      <c r="VCX348" s="2"/>
      <c r="VCY348" s="2"/>
      <c r="VCZ348" s="2"/>
      <c r="VDA348" s="2"/>
      <c r="VDB348" s="2"/>
      <c r="VDC348" s="2"/>
      <c r="VDD348" s="2"/>
      <c r="VDE348" s="2"/>
      <c r="VDF348" s="2"/>
      <c r="VDG348" s="2"/>
      <c r="VDH348" s="2"/>
      <c r="VDI348" s="2"/>
      <c r="VDJ348" s="2"/>
      <c r="VDK348" s="2"/>
      <c r="VDL348" s="2"/>
      <c r="VDM348" s="2"/>
      <c r="VDN348" s="2"/>
      <c r="VDO348" s="2"/>
      <c r="VDP348" s="2"/>
      <c r="VDQ348" s="2"/>
      <c r="VDR348" s="2"/>
      <c r="VDS348" s="2"/>
      <c r="VDT348" s="2"/>
      <c r="VDU348" s="2"/>
      <c r="VDV348" s="2"/>
      <c r="VDW348" s="2"/>
      <c r="VDX348" s="2"/>
      <c r="VDY348" s="2"/>
      <c r="VDZ348" s="2"/>
      <c r="VEA348" s="2"/>
      <c r="VEB348" s="2"/>
      <c r="VEC348" s="2"/>
      <c r="VED348" s="2"/>
      <c r="VEE348" s="2"/>
      <c r="VEF348" s="2"/>
      <c r="VEG348" s="2"/>
      <c r="VEH348" s="2"/>
      <c r="VEI348" s="2"/>
      <c r="VEJ348" s="2"/>
      <c r="VEK348" s="2"/>
      <c r="VEL348" s="2"/>
      <c r="VEM348" s="2"/>
      <c r="VEN348" s="2"/>
      <c r="VEO348" s="2"/>
      <c r="VEP348" s="2"/>
      <c r="VEQ348" s="2"/>
      <c r="VER348" s="2"/>
      <c r="VES348" s="2"/>
      <c r="VET348" s="2"/>
      <c r="VEU348" s="2"/>
      <c r="VEV348" s="2"/>
      <c r="VEW348" s="2"/>
      <c r="VEX348" s="2"/>
      <c r="VEY348" s="2"/>
      <c r="VEZ348" s="2"/>
      <c r="VFA348" s="2"/>
      <c r="VFB348" s="2"/>
      <c r="VFC348" s="2"/>
      <c r="VFD348" s="2"/>
      <c r="VFE348" s="2"/>
      <c r="VFF348" s="2"/>
      <c r="VFG348" s="2"/>
      <c r="VFH348" s="2"/>
      <c r="VFI348" s="2"/>
      <c r="VFJ348" s="2"/>
      <c r="VFK348" s="2"/>
      <c r="VFL348" s="2"/>
      <c r="VFM348" s="2"/>
      <c r="VFN348" s="2"/>
      <c r="VFO348" s="2"/>
      <c r="VFP348" s="2"/>
      <c r="VFQ348" s="2"/>
      <c r="VFR348" s="2"/>
      <c r="VFS348" s="2"/>
      <c r="VFT348" s="2"/>
      <c r="VFU348" s="2"/>
      <c r="VFV348" s="2"/>
      <c r="VFW348" s="2"/>
      <c r="VFX348" s="2"/>
      <c r="VFY348" s="2"/>
      <c r="VFZ348" s="2"/>
      <c r="VGA348" s="2"/>
      <c r="VGB348" s="2"/>
      <c r="VGC348" s="2"/>
      <c r="VGD348" s="2"/>
      <c r="VGE348" s="2"/>
      <c r="VGF348" s="2"/>
      <c r="VGG348" s="2"/>
      <c r="VGH348" s="2"/>
      <c r="VGI348" s="2"/>
      <c r="VGJ348" s="2"/>
      <c r="VGK348" s="2"/>
      <c r="VGL348" s="2"/>
      <c r="VGM348" s="2"/>
      <c r="VGN348" s="2"/>
      <c r="VGO348" s="2"/>
      <c r="VGP348" s="2"/>
      <c r="VGQ348" s="2"/>
      <c r="VGR348" s="2"/>
      <c r="VGS348" s="2"/>
      <c r="VGT348" s="2"/>
      <c r="VGU348" s="2"/>
      <c r="VGV348" s="2"/>
      <c r="VGW348" s="2"/>
      <c r="VGX348" s="2"/>
      <c r="VGY348" s="2"/>
      <c r="VGZ348" s="2"/>
      <c r="VHA348" s="2"/>
      <c r="VHB348" s="2"/>
      <c r="VHC348" s="2"/>
      <c r="VHD348" s="2"/>
      <c r="VHE348" s="2"/>
      <c r="VHF348" s="2"/>
      <c r="VHG348" s="2"/>
      <c r="VHH348" s="2"/>
      <c r="VHI348" s="2"/>
      <c r="VHJ348" s="2"/>
      <c r="VHK348" s="2"/>
      <c r="VHL348" s="2"/>
      <c r="VHM348" s="2"/>
      <c r="VHN348" s="2"/>
      <c r="VHO348" s="2"/>
      <c r="VHP348" s="2"/>
      <c r="VHQ348" s="2"/>
      <c r="VHR348" s="2"/>
      <c r="VHS348" s="2"/>
      <c r="VHT348" s="2"/>
      <c r="VHU348" s="2"/>
      <c r="VHV348" s="2"/>
      <c r="VHW348" s="2"/>
      <c r="VHX348" s="2"/>
      <c r="VHY348" s="2"/>
      <c r="VHZ348" s="2"/>
      <c r="VIA348" s="2"/>
      <c r="VIB348" s="2"/>
      <c r="VIC348" s="2"/>
      <c r="VID348" s="2"/>
      <c r="VIE348" s="2"/>
      <c r="VIF348" s="2"/>
      <c r="VIG348" s="2"/>
      <c r="VIH348" s="2"/>
      <c r="VII348" s="2"/>
      <c r="VIJ348" s="2"/>
      <c r="VIK348" s="2"/>
      <c r="VIL348" s="2"/>
      <c r="VIM348" s="2"/>
      <c r="VIN348" s="2"/>
      <c r="VIO348" s="2"/>
      <c r="VIP348" s="2"/>
      <c r="VIQ348" s="2"/>
      <c r="VIR348" s="2"/>
      <c r="VIS348" s="2"/>
      <c r="VIT348" s="2"/>
      <c r="VIU348" s="2"/>
      <c r="VIV348" s="2"/>
      <c r="VIW348" s="2"/>
      <c r="VIX348" s="2"/>
      <c r="VIY348" s="2"/>
      <c r="VIZ348" s="2"/>
      <c r="VJA348" s="2"/>
      <c r="VJB348" s="2"/>
      <c r="VJC348" s="2"/>
      <c r="VJD348" s="2"/>
      <c r="VJE348" s="2"/>
      <c r="VJF348" s="2"/>
      <c r="VJG348" s="2"/>
      <c r="VJH348" s="2"/>
      <c r="VJI348" s="2"/>
      <c r="VJJ348" s="2"/>
      <c r="VJK348" s="2"/>
      <c r="VJL348" s="2"/>
      <c r="VJM348" s="2"/>
      <c r="VJN348" s="2"/>
      <c r="VJO348" s="2"/>
      <c r="VJP348" s="2"/>
      <c r="VJQ348" s="2"/>
      <c r="VJR348" s="2"/>
      <c r="VJS348" s="2"/>
      <c r="VJT348" s="2"/>
      <c r="VJU348" s="2"/>
      <c r="VJV348" s="2"/>
      <c r="VJW348" s="2"/>
      <c r="VJX348" s="2"/>
      <c r="VJY348" s="2"/>
      <c r="VJZ348" s="2"/>
      <c r="VKA348" s="2"/>
      <c r="VKB348" s="2"/>
      <c r="VKC348" s="2"/>
      <c r="VKD348" s="2"/>
      <c r="VKE348" s="2"/>
      <c r="VKF348" s="2"/>
      <c r="VKG348" s="2"/>
      <c r="VKH348" s="2"/>
      <c r="VKI348" s="2"/>
      <c r="VKJ348" s="2"/>
      <c r="VKK348" s="2"/>
      <c r="VKL348" s="2"/>
      <c r="VKM348" s="2"/>
      <c r="VKN348" s="2"/>
      <c r="VKO348" s="2"/>
      <c r="VKP348" s="2"/>
      <c r="VKQ348" s="2"/>
      <c r="VKR348" s="2"/>
      <c r="VKS348" s="2"/>
      <c r="VKT348" s="2"/>
      <c r="VKU348" s="2"/>
      <c r="VKV348" s="2"/>
      <c r="VKW348" s="2"/>
      <c r="VKX348" s="2"/>
      <c r="VKY348" s="2"/>
      <c r="VKZ348" s="2"/>
      <c r="VLA348" s="2"/>
      <c r="VLB348" s="2"/>
      <c r="VLC348" s="2"/>
      <c r="VLD348" s="2"/>
      <c r="VLE348" s="2"/>
      <c r="VLF348" s="2"/>
      <c r="VLG348" s="2"/>
      <c r="VLH348" s="2"/>
      <c r="VLI348" s="2"/>
      <c r="VLJ348" s="2"/>
      <c r="VLK348" s="2"/>
      <c r="VLL348" s="2"/>
      <c r="VLM348" s="2"/>
      <c r="VLN348" s="2"/>
      <c r="VLO348" s="2"/>
      <c r="VLP348" s="2"/>
      <c r="VLQ348" s="2"/>
      <c r="VLR348" s="2"/>
      <c r="VLS348" s="2"/>
      <c r="VLT348" s="2"/>
      <c r="VLU348" s="2"/>
      <c r="VLV348" s="2"/>
      <c r="VLW348" s="2"/>
      <c r="VLX348" s="2"/>
      <c r="VLY348" s="2"/>
      <c r="VLZ348" s="2"/>
      <c r="VMA348" s="2"/>
      <c r="VMB348" s="2"/>
      <c r="VMC348" s="2"/>
      <c r="VMD348" s="2"/>
      <c r="VME348" s="2"/>
      <c r="VMF348" s="2"/>
      <c r="VMG348" s="2"/>
      <c r="VMH348" s="2"/>
      <c r="VMI348" s="2"/>
      <c r="VMJ348" s="2"/>
      <c r="VMK348" s="2"/>
      <c r="VML348" s="2"/>
      <c r="VMM348" s="2"/>
      <c r="VMN348" s="2"/>
      <c r="VMO348" s="2"/>
      <c r="VMP348" s="2"/>
      <c r="VMQ348" s="2"/>
      <c r="VMR348" s="2"/>
      <c r="VMS348" s="2"/>
      <c r="VMT348" s="2"/>
      <c r="VMU348" s="2"/>
      <c r="VMV348" s="2"/>
      <c r="VMW348" s="2"/>
      <c r="VMX348" s="2"/>
      <c r="VMY348" s="2"/>
      <c r="VMZ348" s="2"/>
      <c r="VNA348" s="2"/>
      <c r="VNB348" s="2"/>
      <c r="VNC348" s="2"/>
      <c r="VND348" s="2"/>
      <c r="VNE348" s="2"/>
      <c r="VNF348" s="2"/>
      <c r="VNG348" s="2"/>
      <c r="VNH348" s="2"/>
      <c r="VNI348" s="2"/>
      <c r="VNJ348" s="2"/>
      <c r="VNK348" s="2"/>
      <c r="VNL348" s="2"/>
      <c r="VNM348" s="2"/>
      <c r="VNN348" s="2"/>
      <c r="VNO348" s="2"/>
      <c r="VNP348" s="2"/>
      <c r="VNQ348" s="2"/>
      <c r="VNR348" s="2"/>
      <c r="VNS348" s="2"/>
      <c r="VNT348" s="2"/>
      <c r="VNU348" s="2"/>
      <c r="VNV348" s="2"/>
      <c r="VNW348" s="2"/>
      <c r="VNX348" s="2"/>
      <c r="VNY348" s="2"/>
      <c r="VNZ348" s="2"/>
      <c r="VOA348" s="2"/>
      <c r="VOB348" s="2"/>
      <c r="VOC348" s="2"/>
      <c r="VOD348" s="2"/>
      <c r="VOE348" s="2"/>
      <c r="VOF348" s="2"/>
      <c r="VOG348" s="2"/>
      <c r="VOH348" s="2"/>
      <c r="VOI348" s="2"/>
      <c r="VOJ348" s="2"/>
      <c r="VOK348" s="2"/>
      <c r="VOL348" s="2"/>
      <c r="VOM348" s="2"/>
      <c r="VON348" s="2"/>
      <c r="VOO348" s="2"/>
      <c r="VOP348" s="2"/>
      <c r="VOQ348" s="2"/>
      <c r="VOR348" s="2"/>
      <c r="VOS348" s="2"/>
      <c r="VOT348" s="2"/>
      <c r="VOU348" s="2"/>
      <c r="VOV348" s="2"/>
      <c r="VOW348" s="2"/>
      <c r="VOX348" s="2"/>
      <c r="VOY348" s="2"/>
      <c r="VOZ348" s="2"/>
      <c r="VPA348" s="2"/>
      <c r="VPB348" s="2"/>
      <c r="VPC348" s="2"/>
      <c r="VPD348" s="2"/>
      <c r="VPE348" s="2"/>
      <c r="VPF348" s="2"/>
      <c r="VPG348" s="2"/>
      <c r="VPH348" s="2"/>
      <c r="VPI348" s="2"/>
      <c r="VPJ348" s="2"/>
      <c r="VPK348" s="2"/>
      <c r="VPL348" s="2"/>
      <c r="VPM348" s="2"/>
      <c r="VPN348" s="2"/>
      <c r="VPO348" s="2"/>
      <c r="VPP348" s="2"/>
      <c r="VPQ348" s="2"/>
      <c r="VPR348" s="2"/>
      <c r="VPS348" s="2"/>
      <c r="VPT348" s="2"/>
      <c r="VPU348" s="2"/>
      <c r="VPV348" s="2"/>
      <c r="VPW348" s="2"/>
      <c r="VPX348" s="2"/>
      <c r="VPY348" s="2"/>
      <c r="VPZ348" s="2"/>
      <c r="VQA348" s="2"/>
      <c r="VQB348" s="2"/>
      <c r="VQC348" s="2"/>
      <c r="VQD348" s="2"/>
      <c r="VQE348" s="2"/>
      <c r="VQF348" s="2"/>
      <c r="VQG348" s="2"/>
      <c r="VQH348" s="2"/>
      <c r="VQI348" s="2"/>
      <c r="VQJ348" s="2"/>
      <c r="VQK348" s="2"/>
      <c r="VQL348" s="2"/>
      <c r="VQM348" s="2"/>
      <c r="VQN348" s="2"/>
      <c r="VQO348" s="2"/>
      <c r="VQP348" s="2"/>
      <c r="VQQ348" s="2"/>
      <c r="VQR348" s="2"/>
      <c r="VQS348" s="2"/>
      <c r="VQT348" s="2"/>
      <c r="VQU348" s="2"/>
      <c r="VQV348" s="2"/>
      <c r="VQW348" s="2"/>
      <c r="VQX348" s="2"/>
      <c r="VQY348" s="2"/>
      <c r="VQZ348" s="2"/>
      <c r="VRA348" s="2"/>
      <c r="VRB348" s="2"/>
      <c r="VRC348" s="2"/>
      <c r="VRD348" s="2"/>
      <c r="VRE348" s="2"/>
      <c r="VRF348" s="2"/>
      <c r="VRG348" s="2"/>
      <c r="VRH348" s="2"/>
      <c r="VRI348" s="2"/>
      <c r="VRJ348" s="2"/>
      <c r="VRK348" s="2"/>
      <c r="VRL348" s="2"/>
      <c r="VRM348" s="2"/>
      <c r="VRN348" s="2"/>
      <c r="VRO348" s="2"/>
      <c r="VRP348" s="2"/>
      <c r="VRQ348" s="2"/>
      <c r="VRR348" s="2"/>
      <c r="VRS348" s="2"/>
      <c r="VRT348" s="2"/>
      <c r="VRU348" s="2"/>
      <c r="VRV348" s="2"/>
      <c r="VRW348" s="2"/>
      <c r="VRX348" s="2"/>
      <c r="VRY348" s="2"/>
      <c r="VRZ348" s="2"/>
      <c r="VSA348" s="2"/>
      <c r="VSB348" s="2"/>
      <c r="VSC348" s="2"/>
      <c r="VSD348" s="2"/>
      <c r="VSE348" s="2"/>
      <c r="VSF348" s="2"/>
      <c r="VSG348" s="2"/>
      <c r="VSH348" s="2"/>
      <c r="VSI348" s="2"/>
      <c r="VSJ348" s="2"/>
      <c r="VSK348" s="2"/>
      <c r="VSL348" s="2"/>
      <c r="VSM348" s="2"/>
      <c r="VSN348" s="2"/>
      <c r="VSO348" s="2"/>
      <c r="VSP348" s="2"/>
      <c r="VSQ348" s="2"/>
      <c r="VSR348" s="2"/>
      <c r="VSS348" s="2"/>
      <c r="VST348" s="2"/>
      <c r="VSU348" s="2"/>
      <c r="VSV348" s="2"/>
      <c r="VSW348" s="2"/>
      <c r="VSX348" s="2"/>
      <c r="VSY348" s="2"/>
      <c r="VSZ348" s="2"/>
      <c r="VTA348" s="2"/>
      <c r="VTB348" s="2"/>
      <c r="VTC348" s="2"/>
      <c r="VTD348" s="2"/>
      <c r="VTE348" s="2"/>
      <c r="VTF348" s="2"/>
      <c r="VTG348" s="2"/>
      <c r="VTH348" s="2"/>
      <c r="VTI348" s="2"/>
      <c r="VTJ348" s="2"/>
      <c r="VTK348" s="2"/>
      <c r="VTL348" s="2"/>
      <c r="VTM348" s="2"/>
      <c r="VTN348" s="2"/>
      <c r="VTO348" s="2"/>
      <c r="VTP348" s="2"/>
      <c r="VTQ348" s="2"/>
      <c r="VTR348" s="2"/>
      <c r="VTS348" s="2"/>
      <c r="VTT348" s="2"/>
      <c r="VTU348" s="2"/>
      <c r="VTV348" s="2"/>
      <c r="VTW348" s="2"/>
      <c r="VTX348" s="2"/>
      <c r="VTY348" s="2"/>
      <c r="VTZ348" s="2"/>
      <c r="VUA348" s="2"/>
      <c r="VUB348" s="2"/>
      <c r="VUC348" s="2"/>
      <c r="VUD348" s="2"/>
      <c r="VUE348" s="2"/>
      <c r="VUF348" s="2"/>
      <c r="VUG348" s="2"/>
      <c r="VUH348" s="2"/>
      <c r="VUI348" s="2"/>
      <c r="VUJ348" s="2"/>
      <c r="VUK348" s="2"/>
      <c r="VUL348" s="2"/>
      <c r="VUM348" s="2"/>
      <c r="VUN348" s="2"/>
      <c r="VUO348" s="2"/>
      <c r="VUP348" s="2"/>
      <c r="VUQ348" s="2"/>
      <c r="VUR348" s="2"/>
      <c r="VUS348" s="2"/>
      <c r="VUT348" s="2"/>
      <c r="VUU348" s="2"/>
      <c r="VUV348" s="2"/>
      <c r="VUW348" s="2"/>
      <c r="VUX348" s="2"/>
      <c r="VUY348" s="2"/>
      <c r="VUZ348" s="2"/>
      <c r="VVA348" s="2"/>
      <c r="VVB348" s="2"/>
      <c r="VVC348" s="2"/>
      <c r="VVD348" s="2"/>
      <c r="VVE348" s="2"/>
      <c r="VVF348" s="2"/>
      <c r="VVG348" s="2"/>
      <c r="VVH348" s="2"/>
      <c r="VVI348" s="2"/>
      <c r="VVJ348" s="2"/>
      <c r="VVK348" s="2"/>
      <c r="VVL348" s="2"/>
      <c r="VVM348" s="2"/>
      <c r="VVN348" s="2"/>
      <c r="VVO348" s="2"/>
      <c r="VVP348" s="2"/>
      <c r="VVQ348" s="2"/>
      <c r="VVR348" s="2"/>
      <c r="VVS348" s="2"/>
      <c r="VVT348" s="2"/>
      <c r="VVU348" s="2"/>
      <c r="VVV348" s="2"/>
      <c r="VVW348" s="2"/>
      <c r="VVX348" s="2"/>
      <c r="VVY348" s="2"/>
      <c r="VVZ348" s="2"/>
      <c r="VWA348" s="2"/>
      <c r="VWB348" s="2"/>
      <c r="VWC348" s="2"/>
      <c r="VWD348" s="2"/>
      <c r="VWE348" s="2"/>
      <c r="VWF348" s="2"/>
      <c r="VWG348" s="2"/>
      <c r="VWH348" s="2"/>
      <c r="VWI348" s="2"/>
      <c r="VWJ348" s="2"/>
      <c r="VWK348" s="2"/>
      <c r="VWL348" s="2"/>
      <c r="VWM348" s="2"/>
      <c r="VWN348" s="2"/>
      <c r="VWO348" s="2"/>
      <c r="VWP348" s="2"/>
      <c r="VWQ348" s="2"/>
      <c r="VWR348" s="2"/>
      <c r="VWS348" s="2"/>
      <c r="VWT348" s="2"/>
      <c r="VWU348" s="2"/>
      <c r="VWV348" s="2"/>
      <c r="VWW348" s="2"/>
      <c r="VWX348" s="2"/>
      <c r="VWY348" s="2"/>
      <c r="VWZ348" s="2"/>
      <c r="VXA348" s="2"/>
      <c r="VXB348" s="2"/>
      <c r="VXC348" s="2"/>
      <c r="VXD348" s="2"/>
      <c r="VXE348" s="2"/>
      <c r="VXF348" s="2"/>
      <c r="VXG348" s="2"/>
      <c r="VXH348" s="2"/>
      <c r="VXI348" s="2"/>
      <c r="VXJ348" s="2"/>
      <c r="VXK348" s="2"/>
      <c r="VXL348" s="2"/>
      <c r="VXM348" s="2"/>
      <c r="VXN348" s="2"/>
      <c r="VXO348" s="2"/>
      <c r="VXP348" s="2"/>
      <c r="VXQ348" s="2"/>
      <c r="VXR348" s="2"/>
      <c r="VXS348" s="2"/>
      <c r="VXT348" s="2"/>
      <c r="VXU348" s="2"/>
      <c r="VXV348" s="2"/>
      <c r="VXW348" s="2"/>
      <c r="VXX348" s="2"/>
      <c r="VXY348" s="2"/>
      <c r="VXZ348" s="2"/>
      <c r="VYA348" s="2"/>
      <c r="VYB348" s="2"/>
      <c r="VYC348" s="2"/>
      <c r="VYD348" s="2"/>
      <c r="VYE348" s="2"/>
      <c r="VYF348" s="2"/>
      <c r="VYG348" s="2"/>
      <c r="VYH348" s="2"/>
      <c r="VYI348" s="2"/>
      <c r="VYJ348" s="2"/>
      <c r="VYK348" s="2"/>
      <c r="VYL348" s="2"/>
      <c r="VYM348" s="2"/>
      <c r="VYN348" s="2"/>
      <c r="VYO348" s="2"/>
      <c r="VYP348" s="2"/>
      <c r="VYQ348" s="2"/>
      <c r="VYR348" s="2"/>
      <c r="VYS348" s="2"/>
      <c r="VYT348" s="2"/>
      <c r="VYU348" s="2"/>
      <c r="VYV348" s="2"/>
      <c r="VYW348" s="2"/>
      <c r="VYX348" s="2"/>
      <c r="VYY348" s="2"/>
      <c r="VYZ348" s="2"/>
      <c r="VZA348" s="2"/>
      <c r="VZB348" s="2"/>
      <c r="VZC348" s="2"/>
      <c r="VZD348" s="2"/>
      <c r="VZE348" s="2"/>
      <c r="VZF348" s="2"/>
      <c r="VZG348" s="2"/>
      <c r="VZH348" s="2"/>
      <c r="VZI348" s="2"/>
      <c r="VZJ348" s="2"/>
      <c r="VZK348" s="2"/>
      <c r="VZL348" s="2"/>
      <c r="VZM348" s="2"/>
      <c r="VZN348" s="2"/>
      <c r="VZO348" s="2"/>
      <c r="VZP348" s="2"/>
      <c r="VZQ348" s="2"/>
      <c r="VZR348" s="2"/>
      <c r="VZS348" s="2"/>
      <c r="VZT348" s="2"/>
      <c r="VZU348" s="2"/>
      <c r="VZV348" s="2"/>
      <c r="VZW348" s="2"/>
      <c r="VZX348" s="2"/>
      <c r="VZY348" s="2"/>
      <c r="VZZ348" s="2"/>
      <c r="WAA348" s="2"/>
      <c r="WAB348" s="2"/>
      <c r="WAC348" s="2"/>
      <c r="WAD348" s="2"/>
      <c r="WAE348" s="2"/>
      <c r="WAF348" s="2"/>
      <c r="WAG348" s="2"/>
      <c r="WAH348" s="2"/>
      <c r="WAI348" s="2"/>
      <c r="WAJ348" s="2"/>
      <c r="WAK348" s="2"/>
      <c r="WAL348" s="2"/>
      <c r="WAM348" s="2"/>
      <c r="WAN348" s="2"/>
      <c r="WAO348" s="2"/>
      <c r="WAP348" s="2"/>
      <c r="WAQ348" s="2"/>
      <c r="WAR348" s="2"/>
      <c r="WAS348" s="2"/>
      <c r="WAT348" s="2"/>
      <c r="WAU348" s="2"/>
      <c r="WAV348" s="2"/>
      <c r="WAW348" s="2"/>
      <c r="WAX348" s="2"/>
      <c r="WAY348" s="2"/>
      <c r="WAZ348" s="2"/>
      <c r="WBA348" s="2"/>
      <c r="WBB348" s="2"/>
      <c r="WBC348" s="2"/>
      <c r="WBD348" s="2"/>
      <c r="WBE348" s="2"/>
      <c r="WBF348" s="2"/>
      <c r="WBG348" s="2"/>
      <c r="WBH348" s="2"/>
      <c r="WBI348" s="2"/>
      <c r="WBJ348" s="2"/>
      <c r="WBK348" s="2"/>
      <c r="WBL348" s="2"/>
      <c r="WBM348" s="2"/>
      <c r="WBN348" s="2"/>
      <c r="WBO348" s="2"/>
      <c r="WBP348" s="2"/>
      <c r="WBQ348" s="2"/>
      <c r="WBR348" s="2"/>
      <c r="WBS348" s="2"/>
      <c r="WBT348" s="2"/>
      <c r="WBU348" s="2"/>
      <c r="WBV348" s="2"/>
      <c r="WBW348" s="2"/>
      <c r="WBX348" s="2"/>
      <c r="WBY348" s="2"/>
      <c r="WBZ348" s="2"/>
      <c r="WCA348" s="2"/>
      <c r="WCB348" s="2"/>
      <c r="WCC348" s="2"/>
      <c r="WCD348" s="2"/>
      <c r="WCE348" s="2"/>
      <c r="WCF348" s="2"/>
      <c r="WCG348" s="2"/>
      <c r="WCH348" s="2"/>
      <c r="WCI348" s="2"/>
      <c r="WCJ348" s="2"/>
      <c r="WCK348" s="2"/>
      <c r="WCL348" s="2"/>
      <c r="WCM348" s="2"/>
      <c r="WCN348" s="2"/>
      <c r="WCO348" s="2"/>
      <c r="WCP348" s="2"/>
      <c r="WCQ348" s="2"/>
      <c r="WCR348" s="2"/>
      <c r="WCS348" s="2"/>
      <c r="WCT348" s="2"/>
      <c r="WCU348" s="2"/>
      <c r="WCV348" s="2"/>
      <c r="WCW348" s="2"/>
      <c r="WCX348" s="2"/>
      <c r="WCY348" s="2"/>
      <c r="WCZ348" s="2"/>
      <c r="WDA348" s="2"/>
      <c r="WDB348" s="2"/>
      <c r="WDC348" s="2"/>
      <c r="WDD348" s="2"/>
      <c r="WDE348" s="2"/>
      <c r="WDF348" s="2"/>
      <c r="WDG348" s="2"/>
      <c r="WDH348" s="2"/>
      <c r="WDI348" s="2"/>
      <c r="WDJ348" s="2"/>
      <c r="WDK348" s="2"/>
      <c r="WDL348" s="2"/>
      <c r="WDM348" s="2"/>
      <c r="WDN348" s="2"/>
      <c r="WDO348" s="2"/>
      <c r="WDP348" s="2"/>
      <c r="WDQ348" s="2"/>
      <c r="WDR348" s="2"/>
      <c r="WDS348" s="2"/>
      <c r="WDT348" s="2"/>
      <c r="WDU348" s="2"/>
      <c r="WDV348" s="2"/>
      <c r="WDW348" s="2"/>
      <c r="WDX348" s="2"/>
      <c r="WDY348" s="2"/>
      <c r="WDZ348" s="2"/>
      <c r="WEA348" s="2"/>
      <c r="WEB348" s="2"/>
      <c r="WEC348" s="2"/>
      <c r="WED348" s="2"/>
      <c r="WEE348" s="2"/>
      <c r="WEF348" s="2"/>
      <c r="WEG348" s="2"/>
      <c r="WEH348" s="2"/>
      <c r="WEI348" s="2"/>
      <c r="WEJ348" s="2"/>
      <c r="WEK348" s="2"/>
      <c r="WEL348" s="2"/>
      <c r="WEM348" s="2"/>
      <c r="WEN348" s="2"/>
      <c r="WEO348" s="2"/>
      <c r="WEP348" s="2"/>
      <c r="WEQ348" s="2"/>
      <c r="WER348" s="2"/>
      <c r="WES348" s="2"/>
      <c r="WET348" s="2"/>
      <c r="WEU348" s="2"/>
      <c r="WEV348" s="2"/>
      <c r="WEW348" s="2"/>
      <c r="WEX348" s="2"/>
      <c r="WEY348" s="2"/>
      <c r="WEZ348" s="2"/>
      <c r="WFA348" s="2"/>
      <c r="WFB348" s="2"/>
      <c r="WFC348" s="2"/>
      <c r="WFD348" s="2"/>
      <c r="WFE348" s="2"/>
      <c r="WFF348" s="2"/>
      <c r="WFG348" s="2"/>
      <c r="WFH348" s="2"/>
      <c r="WFI348" s="2"/>
      <c r="WFJ348" s="2"/>
      <c r="WFK348" s="2"/>
      <c r="WFL348" s="2"/>
      <c r="WFM348" s="2"/>
      <c r="WFN348" s="2"/>
      <c r="WFO348" s="2"/>
      <c r="WFP348" s="2"/>
      <c r="WFQ348" s="2"/>
      <c r="WFR348" s="2"/>
      <c r="WFS348" s="2"/>
      <c r="WFT348" s="2"/>
      <c r="WFU348" s="2"/>
      <c r="WFV348" s="2"/>
      <c r="WFW348" s="2"/>
      <c r="WFX348" s="2"/>
      <c r="WFY348" s="2"/>
      <c r="WFZ348" s="2"/>
      <c r="WGA348" s="2"/>
      <c r="WGB348" s="2"/>
      <c r="WGC348" s="2"/>
      <c r="WGD348" s="2"/>
      <c r="WGE348" s="2"/>
      <c r="WGF348" s="2"/>
      <c r="WGG348" s="2"/>
      <c r="WGH348" s="2"/>
      <c r="WGI348" s="2"/>
      <c r="WGJ348" s="2"/>
      <c r="WGK348" s="2"/>
      <c r="WGL348" s="2"/>
      <c r="WGM348" s="2"/>
      <c r="WGN348" s="2"/>
      <c r="WGO348" s="2"/>
      <c r="WGP348" s="2"/>
      <c r="WGQ348" s="2"/>
      <c r="WGR348" s="2"/>
      <c r="WGS348" s="2"/>
      <c r="WGT348" s="2"/>
      <c r="WGU348" s="2"/>
      <c r="WGV348" s="2"/>
      <c r="WGW348" s="2"/>
      <c r="WGX348" s="2"/>
      <c r="WGY348" s="2"/>
      <c r="WGZ348" s="2"/>
      <c r="WHA348" s="2"/>
      <c r="WHB348" s="2"/>
      <c r="WHC348" s="2"/>
      <c r="WHD348" s="2"/>
      <c r="WHE348" s="2"/>
      <c r="WHF348" s="2"/>
      <c r="WHG348" s="2"/>
      <c r="WHH348" s="2"/>
      <c r="WHI348" s="2"/>
      <c r="WHJ348" s="2"/>
      <c r="WHK348" s="2"/>
      <c r="WHL348" s="2"/>
      <c r="WHM348" s="2"/>
      <c r="WHN348" s="2"/>
      <c r="WHO348" s="2"/>
      <c r="WHP348" s="2"/>
      <c r="WHQ348" s="2"/>
      <c r="WHR348" s="2"/>
      <c r="WHS348" s="2"/>
      <c r="WHT348" s="2"/>
      <c r="WHU348" s="2"/>
      <c r="WHV348" s="2"/>
      <c r="WHW348" s="2"/>
      <c r="WHX348" s="2"/>
      <c r="WHY348" s="2"/>
      <c r="WHZ348" s="2"/>
      <c r="WIA348" s="2"/>
      <c r="WIB348" s="2"/>
      <c r="WIC348" s="2"/>
      <c r="WID348" s="2"/>
      <c r="WIE348" s="2"/>
      <c r="WIF348" s="2"/>
      <c r="WIG348" s="2"/>
      <c r="WIH348" s="2"/>
      <c r="WII348" s="2"/>
      <c r="WIJ348" s="2"/>
      <c r="WIK348" s="2"/>
      <c r="WIL348" s="2"/>
      <c r="WIM348" s="2"/>
      <c r="WIN348" s="2"/>
      <c r="WIO348" s="2"/>
      <c r="WIP348" s="2"/>
      <c r="WIQ348" s="2"/>
      <c r="WIR348" s="2"/>
      <c r="WIS348" s="2"/>
      <c r="WIT348" s="2"/>
      <c r="WIU348" s="2"/>
      <c r="WIV348" s="2"/>
      <c r="WIW348" s="2"/>
      <c r="WIX348" s="2"/>
      <c r="WIY348" s="2"/>
      <c r="WIZ348" s="2"/>
      <c r="WJA348" s="2"/>
      <c r="WJB348" s="2"/>
      <c r="WJC348" s="2"/>
      <c r="WJD348" s="2"/>
      <c r="WJE348" s="2"/>
      <c r="WJF348" s="2"/>
      <c r="WJG348" s="2"/>
      <c r="WJH348" s="2"/>
      <c r="WJI348" s="2"/>
      <c r="WJJ348" s="2"/>
      <c r="WJK348" s="2"/>
      <c r="WJL348" s="2"/>
      <c r="WJM348" s="2"/>
      <c r="WJN348" s="2"/>
      <c r="WJO348" s="2"/>
      <c r="WJP348" s="2"/>
      <c r="WJQ348" s="2"/>
      <c r="WJR348" s="2"/>
      <c r="WJS348" s="2"/>
      <c r="WJT348" s="2"/>
      <c r="WJU348" s="2"/>
      <c r="WJV348" s="2"/>
      <c r="WJW348" s="2"/>
      <c r="WJX348" s="2"/>
      <c r="WJY348" s="2"/>
      <c r="WJZ348" s="2"/>
      <c r="WKA348" s="2"/>
      <c r="WKB348" s="2"/>
      <c r="WKC348" s="2"/>
      <c r="WKD348" s="2"/>
      <c r="WKE348" s="2"/>
      <c r="WKF348" s="2"/>
      <c r="WKG348" s="2"/>
      <c r="WKH348" s="2"/>
      <c r="WKI348" s="2"/>
      <c r="WKJ348" s="2"/>
      <c r="WKK348" s="2"/>
      <c r="WKL348" s="2"/>
      <c r="WKM348" s="2"/>
      <c r="WKN348" s="2"/>
      <c r="WKO348" s="2"/>
      <c r="WKP348" s="2"/>
      <c r="WKQ348" s="2"/>
      <c r="WKR348" s="2"/>
      <c r="WKS348" s="2"/>
      <c r="WKT348" s="2"/>
      <c r="WKU348" s="2"/>
      <c r="WKV348" s="2"/>
      <c r="WKW348" s="2"/>
      <c r="WKX348" s="2"/>
      <c r="WKY348" s="2"/>
      <c r="WKZ348" s="2"/>
      <c r="WLA348" s="2"/>
      <c r="WLB348" s="2"/>
      <c r="WLC348" s="2"/>
      <c r="WLD348" s="2"/>
      <c r="WLE348" s="2"/>
      <c r="WLF348" s="2"/>
      <c r="WLG348" s="2"/>
      <c r="WLH348" s="2"/>
      <c r="WLI348" s="2"/>
      <c r="WLJ348" s="2"/>
      <c r="WLK348" s="2"/>
      <c r="WLL348" s="2"/>
      <c r="WLM348" s="2"/>
      <c r="WLN348" s="2"/>
      <c r="WLO348" s="2"/>
      <c r="WLP348" s="2"/>
      <c r="WLQ348" s="2"/>
      <c r="WLR348" s="2"/>
      <c r="WLS348" s="2"/>
      <c r="WLT348" s="2"/>
      <c r="WLU348" s="2"/>
      <c r="WLV348" s="2"/>
      <c r="WLW348" s="2"/>
      <c r="WLX348" s="2"/>
      <c r="WLY348" s="2"/>
      <c r="WLZ348" s="2"/>
      <c r="WMA348" s="2"/>
      <c r="WMB348" s="2"/>
      <c r="WMC348" s="2"/>
      <c r="WMD348" s="2"/>
      <c r="WME348" s="2"/>
      <c r="WMF348" s="2"/>
      <c r="WMG348" s="2"/>
      <c r="WMH348" s="2"/>
      <c r="WMI348" s="2"/>
      <c r="WMJ348" s="2"/>
      <c r="WMK348" s="2"/>
      <c r="WML348" s="2"/>
      <c r="WMM348" s="2"/>
      <c r="WMN348" s="2"/>
      <c r="WMO348" s="2"/>
      <c r="WMP348" s="2"/>
      <c r="WMQ348" s="2"/>
      <c r="WMR348" s="2"/>
      <c r="WMS348" s="2"/>
      <c r="WMT348" s="2"/>
      <c r="WMU348" s="2"/>
      <c r="WMV348" s="2"/>
      <c r="WMW348" s="2"/>
      <c r="WMX348" s="2"/>
      <c r="WMY348" s="2"/>
      <c r="WMZ348" s="2"/>
      <c r="WNA348" s="2"/>
      <c r="WNB348" s="2"/>
      <c r="WNC348" s="2"/>
      <c r="WND348" s="2"/>
      <c r="WNE348" s="2"/>
      <c r="WNF348" s="2"/>
      <c r="WNG348" s="2"/>
      <c r="WNH348" s="2"/>
      <c r="WNI348" s="2"/>
      <c r="WNJ348" s="2"/>
      <c r="WNK348" s="2"/>
      <c r="WNL348" s="2"/>
      <c r="WNM348" s="2"/>
      <c r="WNN348" s="2"/>
      <c r="WNO348" s="2"/>
      <c r="WNP348" s="2"/>
      <c r="WNQ348" s="2"/>
      <c r="WNR348" s="2"/>
      <c r="WNS348" s="2"/>
      <c r="WNT348" s="2"/>
      <c r="WNU348" s="2"/>
      <c r="WNV348" s="2"/>
      <c r="WNW348" s="2"/>
      <c r="WNX348" s="2"/>
      <c r="WNY348" s="2"/>
      <c r="WNZ348" s="2"/>
      <c r="WOA348" s="2"/>
      <c r="WOB348" s="2"/>
      <c r="WOC348" s="2"/>
      <c r="WOD348" s="2"/>
      <c r="WOE348" s="2"/>
      <c r="WOF348" s="2"/>
      <c r="WOG348" s="2"/>
      <c r="WOH348" s="2"/>
      <c r="WOI348" s="2"/>
      <c r="WOJ348" s="2"/>
      <c r="WOK348" s="2"/>
      <c r="WOL348" s="2"/>
      <c r="WOM348" s="2"/>
      <c r="WON348" s="2"/>
      <c r="WOO348" s="2"/>
      <c r="WOP348" s="2"/>
      <c r="WOQ348" s="2"/>
      <c r="WOR348" s="2"/>
      <c r="WOS348" s="2"/>
      <c r="WOT348" s="2"/>
      <c r="WOU348" s="2"/>
      <c r="WOV348" s="2"/>
      <c r="WOW348" s="2"/>
      <c r="WOX348" s="2"/>
      <c r="WOY348" s="2"/>
      <c r="WOZ348" s="2"/>
      <c r="WPA348" s="2"/>
      <c r="WPB348" s="2"/>
      <c r="WPC348" s="2"/>
      <c r="WPD348" s="2"/>
      <c r="WPE348" s="2"/>
      <c r="WPF348" s="2"/>
      <c r="WPG348" s="2"/>
      <c r="WPH348" s="2"/>
      <c r="WPI348" s="2"/>
      <c r="WPJ348" s="2"/>
      <c r="WPK348" s="2"/>
      <c r="WPL348" s="2"/>
      <c r="WPM348" s="2"/>
      <c r="WPN348" s="2"/>
      <c r="WPO348" s="2"/>
      <c r="WPP348" s="2"/>
      <c r="WPQ348" s="2"/>
      <c r="WPR348" s="2"/>
      <c r="WPS348" s="2"/>
      <c r="WPT348" s="2"/>
      <c r="WPU348" s="2"/>
      <c r="WPV348" s="2"/>
      <c r="WPW348" s="2"/>
      <c r="WPX348" s="2"/>
      <c r="WPY348" s="2"/>
      <c r="WPZ348" s="2"/>
      <c r="WQA348" s="2"/>
      <c r="WQB348" s="2"/>
      <c r="WQC348" s="2"/>
      <c r="WQD348" s="2"/>
      <c r="WQE348" s="2"/>
      <c r="WQF348" s="2"/>
      <c r="WQG348" s="2"/>
      <c r="WQH348" s="2"/>
      <c r="WQI348" s="2"/>
      <c r="WQJ348" s="2"/>
      <c r="WQK348" s="2"/>
      <c r="WQL348" s="2"/>
      <c r="WQM348" s="2"/>
      <c r="WQN348" s="2"/>
      <c r="WQO348" s="2"/>
      <c r="WQP348" s="2"/>
      <c r="WQQ348" s="2"/>
      <c r="WQR348" s="2"/>
      <c r="WQS348" s="2"/>
      <c r="WQT348" s="2"/>
      <c r="WQU348" s="2"/>
      <c r="WQV348" s="2"/>
      <c r="WQW348" s="2"/>
      <c r="WQX348" s="2"/>
      <c r="WQY348" s="2"/>
      <c r="WQZ348" s="2"/>
      <c r="WRA348" s="2"/>
      <c r="WRB348" s="2"/>
      <c r="WRC348" s="2"/>
      <c r="WRD348" s="2"/>
      <c r="WRE348" s="2"/>
      <c r="WRF348" s="2"/>
      <c r="WRG348" s="2"/>
      <c r="WRH348" s="2"/>
      <c r="WRI348" s="2"/>
      <c r="WRJ348" s="2"/>
      <c r="WRK348" s="2"/>
      <c r="WRL348" s="2"/>
      <c r="WRM348" s="2"/>
      <c r="WRN348" s="2"/>
      <c r="WRO348" s="2"/>
      <c r="WRP348" s="2"/>
      <c r="WRQ348" s="2"/>
      <c r="WRR348" s="2"/>
      <c r="WRS348" s="2"/>
      <c r="WRT348" s="2"/>
      <c r="WRU348" s="2"/>
      <c r="WRV348" s="2"/>
      <c r="WRW348" s="2"/>
      <c r="WRX348" s="2"/>
      <c r="WRY348" s="2"/>
      <c r="WRZ348" s="2"/>
      <c r="WSA348" s="2"/>
      <c r="WSB348" s="2"/>
      <c r="WSC348" s="2"/>
      <c r="WSD348" s="2"/>
      <c r="WSE348" s="2"/>
      <c r="WSF348" s="2"/>
      <c r="WSG348" s="2"/>
      <c r="WSH348" s="2"/>
      <c r="WSI348" s="2"/>
      <c r="WSJ348" s="2"/>
      <c r="WSK348" s="2"/>
      <c r="WSL348" s="2"/>
      <c r="WSM348" s="2"/>
      <c r="WSN348" s="2"/>
      <c r="WSO348" s="2"/>
      <c r="WSP348" s="2"/>
      <c r="WSQ348" s="2"/>
      <c r="WSR348" s="2"/>
      <c r="WSS348" s="2"/>
      <c r="WST348" s="2"/>
      <c r="WSU348" s="2"/>
      <c r="WSV348" s="2"/>
      <c r="WSW348" s="2"/>
      <c r="WSX348" s="2"/>
      <c r="WSY348" s="2"/>
      <c r="WSZ348" s="2"/>
      <c r="WTA348" s="2"/>
      <c r="WTB348" s="2"/>
      <c r="WTC348" s="2"/>
      <c r="WTD348" s="2"/>
      <c r="WTE348" s="2"/>
      <c r="WTF348" s="2"/>
      <c r="WTG348" s="2"/>
      <c r="WTH348" s="2"/>
      <c r="WTI348" s="2"/>
      <c r="WTJ348" s="2"/>
      <c r="WTK348" s="2"/>
      <c r="WTL348" s="2"/>
      <c r="WTM348" s="2"/>
      <c r="WTN348" s="2"/>
      <c r="WTO348" s="2"/>
      <c r="WTP348" s="2"/>
      <c r="WTQ348" s="2"/>
      <c r="WTR348" s="2"/>
      <c r="WTS348" s="2"/>
      <c r="WTT348" s="2"/>
      <c r="WTU348" s="2"/>
      <c r="WTV348" s="2"/>
      <c r="WTW348" s="2"/>
      <c r="WTX348" s="2"/>
      <c r="WTY348" s="2"/>
      <c r="WTZ348" s="2"/>
      <c r="WUA348" s="2"/>
      <c r="WUB348" s="2"/>
      <c r="WUC348" s="2"/>
      <c r="WUD348" s="2"/>
      <c r="WUE348" s="2"/>
      <c r="WUF348" s="2"/>
      <c r="WUG348" s="2"/>
      <c r="WUH348" s="2"/>
      <c r="WUI348" s="2"/>
      <c r="WUJ348" s="2"/>
      <c r="WUK348" s="2"/>
      <c r="WUL348" s="2"/>
      <c r="WUM348" s="2"/>
      <c r="WUN348" s="2"/>
      <c r="WUO348" s="2"/>
      <c r="WUP348" s="2"/>
      <c r="WUQ348" s="2"/>
      <c r="WUR348" s="2"/>
      <c r="WUS348" s="2"/>
      <c r="WUT348" s="2"/>
      <c r="WUU348" s="2"/>
      <c r="WUV348" s="2"/>
      <c r="WUW348" s="2"/>
      <c r="WUX348" s="2"/>
      <c r="WUY348" s="2"/>
      <c r="WUZ348" s="2"/>
      <c r="WVA348" s="2"/>
      <c r="WVB348" s="2"/>
      <c r="WVC348" s="2"/>
      <c r="WVD348" s="2"/>
      <c r="WVE348" s="2"/>
      <c r="WVF348" s="2"/>
      <c r="WVG348" s="2"/>
      <c r="WVH348" s="2"/>
      <c r="WVI348" s="2"/>
      <c r="WVJ348" s="2"/>
      <c r="WVK348" s="2"/>
      <c r="WVL348" s="2"/>
      <c r="WVM348" s="2"/>
      <c r="WVN348" s="2"/>
      <c r="WVO348" s="2"/>
      <c r="WVP348" s="2"/>
      <c r="WVQ348" s="2"/>
      <c r="WVR348" s="2"/>
      <c r="WVS348" s="2"/>
      <c r="WVT348" s="2"/>
      <c r="WVU348" s="2"/>
      <c r="WVV348" s="2"/>
      <c r="WVW348" s="2"/>
      <c r="WVX348" s="2"/>
      <c r="WVY348" s="2"/>
      <c r="WVZ348" s="2"/>
      <c r="WWA348" s="2"/>
      <c r="WWB348" s="2"/>
      <c r="WWC348" s="2"/>
      <c r="WWD348" s="2"/>
      <c r="WWE348" s="2"/>
      <c r="WWF348" s="2"/>
      <c r="WWG348" s="2"/>
      <c r="WWH348" s="2"/>
      <c r="WWI348" s="2"/>
      <c r="WWJ348" s="2"/>
      <c r="WWK348" s="2"/>
      <c r="WWL348" s="2"/>
      <c r="WWM348" s="2"/>
      <c r="WWN348" s="2"/>
      <c r="WWO348" s="2"/>
      <c r="WWP348" s="2"/>
      <c r="WWQ348" s="2"/>
      <c r="WWR348" s="2"/>
      <c r="WWS348" s="2"/>
      <c r="WWT348" s="2"/>
      <c r="WWU348" s="2"/>
      <c r="WWV348" s="2"/>
      <c r="WWW348" s="2"/>
      <c r="WWX348" s="2"/>
      <c r="WWY348" s="2"/>
      <c r="WWZ348" s="2"/>
      <c r="WXA348" s="2"/>
      <c r="WXB348" s="2"/>
      <c r="WXC348" s="2"/>
      <c r="WXD348" s="2"/>
      <c r="WXE348" s="2"/>
      <c r="WXF348" s="2"/>
      <c r="WXG348" s="2"/>
      <c r="WXH348" s="2"/>
      <c r="WXI348" s="2"/>
      <c r="WXJ348" s="2"/>
      <c r="WXK348" s="2"/>
      <c r="WXL348" s="2"/>
      <c r="WXM348" s="2"/>
      <c r="WXN348" s="2"/>
      <c r="WXO348" s="2"/>
      <c r="WXP348" s="2"/>
      <c r="WXQ348" s="2"/>
      <c r="WXR348" s="2"/>
      <c r="WXS348" s="2"/>
      <c r="WXT348" s="2"/>
      <c r="WXU348" s="2"/>
      <c r="WXV348" s="2"/>
      <c r="WXW348" s="2"/>
      <c r="WXX348" s="2"/>
      <c r="WXY348" s="2"/>
      <c r="WXZ348" s="2"/>
      <c r="WYA348" s="2"/>
      <c r="WYB348" s="2"/>
      <c r="WYC348" s="2"/>
      <c r="WYD348" s="2"/>
      <c r="WYE348" s="2"/>
      <c r="WYF348" s="2"/>
      <c r="WYG348" s="2"/>
      <c r="WYH348" s="2"/>
      <c r="WYI348" s="2"/>
      <c r="WYJ348" s="2"/>
      <c r="WYK348" s="2"/>
      <c r="WYL348" s="2"/>
      <c r="WYM348" s="2"/>
      <c r="WYN348" s="2"/>
      <c r="WYO348" s="2"/>
      <c r="WYP348" s="2"/>
      <c r="WYQ348" s="2"/>
      <c r="WYR348" s="2"/>
      <c r="WYS348" s="2"/>
      <c r="WYT348" s="2"/>
      <c r="WYU348" s="2"/>
      <c r="WYV348" s="2"/>
      <c r="WYW348" s="2"/>
      <c r="WYX348" s="2"/>
      <c r="WYY348" s="2"/>
      <c r="WYZ348" s="2"/>
      <c r="WZA348" s="2"/>
      <c r="WZB348" s="2"/>
      <c r="WZC348" s="2"/>
      <c r="WZD348" s="2"/>
      <c r="WZE348" s="2"/>
      <c r="WZF348" s="2"/>
      <c r="WZG348" s="2"/>
      <c r="WZH348" s="2"/>
      <c r="WZI348" s="2"/>
      <c r="WZJ348" s="2"/>
      <c r="WZK348" s="2"/>
      <c r="WZL348" s="2"/>
      <c r="WZM348" s="2"/>
      <c r="WZN348" s="2"/>
      <c r="WZO348" s="2"/>
      <c r="WZP348" s="2"/>
      <c r="WZQ348" s="2"/>
      <c r="WZR348" s="2"/>
      <c r="WZS348" s="2"/>
      <c r="WZT348" s="2"/>
      <c r="WZU348" s="2"/>
      <c r="WZV348" s="2"/>
      <c r="WZW348" s="2"/>
      <c r="WZX348" s="2"/>
      <c r="WZY348" s="2"/>
      <c r="WZZ348" s="2"/>
      <c r="XAA348" s="2"/>
      <c r="XAB348" s="2"/>
      <c r="XAC348" s="2"/>
      <c r="XAD348" s="2"/>
      <c r="XAE348" s="2"/>
      <c r="XAF348" s="2"/>
      <c r="XAG348" s="2"/>
      <c r="XAH348" s="2"/>
      <c r="XAI348" s="2"/>
      <c r="XAJ348" s="2"/>
      <c r="XAK348" s="2"/>
      <c r="XAL348" s="2"/>
      <c r="XAM348" s="2"/>
      <c r="XAN348" s="2"/>
      <c r="XAO348" s="2"/>
      <c r="XAP348" s="2"/>
      <c r="XAQ348" s="2"/>
      <c r="XAR348" s="2"/>
      <c r="XAS348" s="2"/>
      <c r="XAT348" s="2"/>
      <c r="XAU348" s="2"/>
      <c r="XAV348" s="2"/>
      <c r="XAW348" s="2"/>
      <c r="XAX348" s="2"/>
      <c r="XAY348" s="2"/>
      <c r="XAZ348" s="2"/>
      <c r="XBA348" s="2"/>
      <c r="XBB348" s="2"/>
      <c r="XBC348" s="2"/>
      <c r="XBD348" s="2"/>
      <c r="XBE348" s="2"/>
      <c r="XBF348" s="2"/>
      <c r="XBG348" s="2"/>
      <c r="XBH348" s="2"/>
      <c r="XBI348" s="2"/>
      <c r="XBJ348" s="2"/>
      <c r="XBK348" s="2"/>
      <c r="XBL348" s="2"/>
      <c r="XBM348" s="2"/>
      <c r="XBN348" s="2"/>
      <c r="XBO348" s="2"/>
      <c r="XBP348" s="2"/>
      <c r="XBQ348" s="2"/>
      <c r="XBR348" s="2"/>
      <c r="XBS348" s="2"/>
      <c r="XBT348" s="2"/>
      <c r="XBU348" s="2"/>
      <c r="XBV348" s="2"/>
      <c r="XBW348" s="2"/>
      <c r="XBX348" s="2"/>
      <c r="XBY348" s="2"/>
      <c r="XBZ348" s="2"/>
      <c r="XCA348" s="2"/>
      <c r="XCB348" s="2"/>
      <c r="XCC348" s="2"/>
      <c r="XCD348" s="2"/>
      <c r="XCE348" s="2"/>
      <c r="XCF348" s="2"/>
      <c r="XCG348" s="2"/>
      <c r="XCH348" s="2"/>
      <c r="XCI348" s="2"/>
      <c r="XCJ348" s="2"/>
      <c r="XCK348" s="2"/>
      <c r="XCL348" s="2"/>
      <c r="XCM348" s="2"/>
      <c r="XCN348" s="2"/>
      <c r="XCO348" s="2"/>
      <c r="XCP348" s="2"/>
      <c r="XCQ348" s="2"/>
      <c r="XCR348" s="2"/>
      <c r="XCS348" s="2"/>
      <c r="XCT348" s="2"/>
      <c r="XCU348" s="2"/>
      <c r="XCV348" s="2"/>
      <c r="XCW348" s="2"/>
      <c r="XCX348" s="2"/>
      <c r="XCY348" s="2"/>
      <c r="XCZ348" s="2"/>
      <c r="XDA348" s="2"/>
      <c r="XDB348" s="2"/>
      <c r="XDC348" s="2"/>
      <c r="XDD348" s="2"/>
      <c r="XDE348" s="2"/>
      <c r="XDF348" s="2"/>
      <c r="XDG348" s="2"/>
      <c r="XDH348" s="2"/>
      <c r="XDI348" s="2"/>
      <c r="XDJ348" s="2"/>
      <c r="XDK348" s="2"/>
      <c r="XDL348" s="2"/>
      <c r="XDM348" s="2"/>
      <c r="XDN348" s="2"/>
      <c r="XDO348" s="2"/>
      <c r="XDP348" s="2"/>
      <c r="XDQ348" s="2"/>
      <c r="XDR348" s="2"/>
      <c r="XDS348" s="2"/>
      <c r="XDT348" s="2"/>
      <c r="XDU348" s="2"/>
      <c r="XDV348" s="2"/>
      <c r="XDW348" s="2"/>
      <c r="XDX348" s="2"/>
      <c r="XDY348" s="2"/>
      <c r="XDZ348" s="2"/>
      <c r="XEA348" s="2"/>
      <c r="XEB348" s="2"/>
      <c r="XEC348" s="2"/>
      <c r="XED348" s="2"/>
      <c r="XEE348" s="2"/>
      <c r="XEF348" s="2"/>
      <c r="XEG348" s="2"/>
      <c r="XEH348" s="2"/>
      <c r="XEI348" s="2"/>
      <c r="XEJ348" s="2"/>
      <c r="XEK348" s="2"/>
      <c r="XEL348" s="2"/>
      <c r="XEM348" s="2"/>
      <c r="XEN348" s="2"/>
      <c r="XEO348" s="2"/>
      <c r="XEP348" s="2"/>
    </row>
    <row r="349" spans="1:16370" ht="62.25" customHeight="1">
      <c r="A349" s="8"/>
      <c r="B349" s="173" t="s">
        <v>111</v>
      </c>
      <c r="C349" s="393">
        <v>0</v>
      </c>
      <c r="D349" s="381" t="s">
        <v>243</v>
      </c>
      <c r="E349" s="390">
        <f t="shared" si="41"/>
        <v>0</v>
      </c>
      <c r="F349" s="391" t="s">
        <v>243</v>
      </c>
      <c r="G349" s="382">
        <f t="shared" si="42"/>
        <v>0</v>
      </c>
      <c r="H349" s="264"/>
      <c r="I349" s="370"/>
      <c r="J349" s="263"/>
      <c r="K349" s="263"/>
      <c r="L349" s="10">
        <v>2</v>
      </c>
      <c r="N349" s="28">
        <v>3</v>
      </c>
      <c r="O349" s="23" t="s">
        <v>1</v>
      </c>
      <c r="P349" s="24">
        <f>IF(O349="Yes",N349,0)</f>
        <v>0</v>
      </c>
      <c r="R349" s="14" t="s">
        <v>185</v>
      </c>
      <c r="S349" s="14"/>
      <c r="T349" s="26">
        <v>3</v>
      </c>
    </row>
    <row r="350" spans="1:16370" ht="67.5" customHeight="1">
      <c r="A350" s="183"/>
      <c r="B350" s="180" t="s">
        <v>263</v>
      </c>
      <c r="C350" s="388">
        <v>0</v>
      </c>
      <c r="D350" s="381" t="s">
        <v>243</v>
      </c>
      <c r="E350" s="390">
        <f t="shared" si="41"/>
        <v>0</v>
      </c>
      <c r="F350" s="391" t="s">
        <v>243</v>
      </c>
      <c r="G350" s="382">
        <f t="shared" si="42"/>
        <v>0</v>
      </c>
      <c r="H350" s="270"/>
      <c r="I350" s="515"/>
      <c r="J350" s="264"/>
      <c r="K350" s="264"/>
      <c r="N350" s="28">
        <v>1</v>
      </c>
      <c r="O350" s="23" t="s">
        <v>1</v>
      </c>
      <c r="P350" s="24">
        <f>IF(O350="Yes",N350,0)</f>
        <v>0</v>
      </c>
      <c r="R350" s="14" t="s">
        <v>186</v>
      </c>
      <c r="S350" s="14"/>
      <c r="T350" s="26">
        <v>1</v>
      </c>
    </row>
    <row r="351" spans="1:16370" s="455" customFormat="1" ht="64.5" customHeight="1">
      <c r="A351" s="8"/>
      <c r="B351" s="173" t="s">
        <v>283</v>
      </c>
      <c r="C351" s="393">
        <v>0</v>
      </c>
      <c r="D351" s="381" t="s">
        <v>243</v>
      </c>
      <c r="E351" s="390">
        <f t="shared" si="41"/>
        <v>0</v>
      </c>
      <c r="F351" s="391" t="s">
        <v>243</v>
      </c>
      <c r="G351" s="382">
        <f t="shared" si="42"/>
        <v>0</v>
      </c>
      <c r="H351" s="264"/>
      <c r="I351" s="370"/>
      <c r="J351" s="264"/>
      <c r="K351" s="264"/>
      <c r="L351" s="8"/>
      <c r="M351" s="8"/>
      <c r="N351" s="169"/>
      <c r="O351" s="169"/>
      <c r="P351" s="454">
        <f>IF(O351="Yes",N351,0)</f>
        <v>0</v>
      </c>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69"/>
      <c r="DL351" s="169"/>
      <c r="DM351" s="169"/>
      <c r="DN351" s="169"/>
      <c r="DO351" s="169"/>
      <c r="DP351" s="169"/>
      <c r="DQ351" s="169"/>
      <c r="DR351" s="169"/>
      <c r="DS351" s="169"/>
      <c r="DT351" s="169"/>
      <c r="DU351" s="169"/>
      <c r="DV351" s="169"/>
      <c r="DW351" s="169"/>
      <c r="DX351" s="169"/>
      <c r="DY351" s="169"/>
      <c r="DZ351" s="169"/>
      <c r="EA351" s="169"/>
      <c r="EB351" s="169"/>
      <c r="EC351" s="169"/>
      <c r="ED351" s="169"/>
      <c r="EE351" s="169"/>
      <c r="EF351" s="169"/>
      <c r="EG351" s="169"/>
      <c r="EH351" s="169"/>
      <c r="EI351" s="169"/>
      <c r="EJ351" s="169"/>
      <c r="EK351" s="169"/>
      <c r="EL351" s="169"/>
      <c r="EM351" s="169"/>
      <c r="EN351" s="169"/>
      <c r="EO351" s="169"/>
      <c r="EP351" s="169"/>
      <c r="EQ351" s="169"/>
      <c r="ER351" s="169"/>
      <c r="ES351" s="169"/>
      <c r="ET351" s="169"/>
      <c r="EU351" s="169"/>
      <c r="EV351" s="169"/>
      <c r="EW351" s="169"/>
      <c r="EX351" s="169"/>
      <c r="EY351" s="169"/>
      <c r="EZ351" s="169"/>
      <c r="FA351" s="169"/>
      <c r="FB351" s="169"/>
      <c r="FC351" s="169"/>
      <c r="FD351" s="169"/>
      <c r="FE351" s="169"/>
      <c r="FF351" s="169"/>
      <c r="FG351" s="169"/>
      <c r="FH351" s="169"/>
      <c r="FI351" s="169"/>
      <c r="FJ351" s="169"/>
      <c r="FK351" s="169"/>
      <c r="FL351" s="169"/>
      <c r="FM351" s="169"/>
      <c r="FN351" s="169"/>
      <c r="FO351" s="169"/>
      <c r="FP351" s="169"/>
      <c r="FQ351" s="169"/>
      <c r="FR351" s="169"/>
      <c r="FS351" s="169"/>
      <c r="FT351" s="169"/>
      <c r="FU351" s="169"/>
      <c r="FV351" s="169"/>
      <c r="FW351" s="169"/>
      <c r="FX351" s="169"/>
      <c r="FY351" s="169"/>
      <c r="FZ351" s="169"/>
      <c r="GA351" s="169"/>
      <c r="GB351" s="169"/>
      <c r="GC351" s="169"/>
      <c r="GD351" s="169"/>
      <c r="GE351" s="169"/>
      <c r="GF351" s="169"/>
      <c r="GG351" s="169"/>
      <c r="GH351" s="169"/>
      <c r="GI351" s="169"/>
      <c r="GJ351" s="169"/>
      <c r="GK351" s="169"/>
      <c r="GL351" s="169"/>
      <c r="GM351" s="169"/>
      <c r="GN351" s="169"/>
      <c r="GO351" s="169"/>
      <c r="GP351" s="169"/>
      <c r="GQ351" s="169"/>
      <c r="GR351" s="169"/>
      <c r="GS351" s="169"/>
      <c r="GT351" s="169"/>
      <c r="GU351" s="169"/>
      <c r="GV351" s="169"/>
      <c r="GW351" s="169"/>
      <c r="GX351" s="169"/>
      <c r="GY351" s="169"/>
      <c r="GZ351" s="169"/>
      <c r="HA351" s="169"/>
      <c r="HB351" s="169"/>
      <c r="HC351" s="169"/>
      <c r="HD351" s="169"/>
      <c r="HE351" s="169"/>
      <c r="HF351" s="169"/>
      <c r="HG351" s="169"/>
      <c r="HH351" s="169"/>
      <c r="HI351" s="169"/>
      <c r="HJ351" s="169"/>
      <c r="HK351" s="169"/>
      <c r="HL351" s="169"/>
      <c r="HM351" s="169"/>
      <c r="HN351" s="169"/>
      <c r="HO351" s="169"/>
      <c r="HP351" s="169"/>
      <c r="HQ351" s="169"/>
      <c r="HR351" s="169"/>
      <c r="HS351" s="169"/>
      <c r="HT351" s="169"/>
      <c r="HU351" s="169"/>
      <c r="HV351" s="169"/>
      <c r="HW351" s="169"/>
      <c r="HX351" s="169"/>
      <c r="HY351" s="169"/>
      <c r="HZ351" s="169"/>
      <c r="IA351" s="169"/>
      <c r="IB351" s="169"/>
      <c r="IC351" s="169"/>
      <c r="ID351" s="169"/>
      <c r="IE351" s="169"/>
      <c r="IF351" s="169"/>
      <c r="IG351" s="169"/>
      <c r="IH351" s="169"/>
      <c r="II351" s="169"/>
      <c r="IJ351" s="169"/>
      <c r="IK351" s="169"/>
      <c r="IL351" s="169"/>
      <c r="IM351" s="169"/>
      <c r="IN351" s="169"/>
      <c r="IO351" s="169"/>
      <c r="IP351" s="169"/>
      <c r="IQ351" s="169"/>
      <c r="IR351" s="169"/>
      <c r="IS351" s="169"/>
      <c r="IT351" s="169"/>
      <c r="IU351" s="169"/>
      <c r="IV351" s="169"/>
      <c r="IW351" s="169"/>
      <c r="IX351" s="169"/>
      <c r="IY351" s="169"/>
      <c r="IZ351" s="169"/>
      <c r="JA351" s="169"/>
      <c r="JB351" s="169"/>
      <c r="JC351" s="169"/>
      <c r="JD351" s="169"/>
      <c r="JE351" s="169"/>
      <c r="JF351" s="169"/>
      <c r="JG351" s="169"/>
      <c r="JH351" s="169"/>
      <c r="JI351" s="169"/>
      <c r="JJ351" s="169"/>
      <c r="JK351" s="169"/>
      <c r="JL351" s="169"/>
      <c r="JM351" s="169"/>
      <c r="JN351" s="169"/>
      <c r="JO351" s="169"/>
      <c r="JP351" s="169"/>
      <c r="JQ351" s="169"/>
      <c r="JR351" s="169"/>
      <c r="JS351" s="169"/>
      <c r="JT351" s="169"/>
      <c r="JU351" s="169"/>
      <c r="JV351" s="169"/>
      <c r="JW351" s="169"/>
      <c r="JX351" s="169"/>
      <c r="JY351" s="169"/>
      <c r="JZ351" s="169"/>
      <c r="KA351" s="169"/>
      <c r="KB351" s="169"/>
      <c r="KC351" s="169"/>
      <c r="KD351" s="169"/>
      <c r="KE351" s="169"/>
      <c r="KF351" s="169"/>
      <c r="KG351" s="169"/>
      <c r="KH351" s="169"/>
      <c r="KI351" s="169"/>
      <c r="KJ351" s="169"/>
      <c r="KK351" s="169"/>
      <c r="KL351" s="169"/>
      <c r="KM351" s="169"/>
      <c r="KN351" s="169"/>
      <c r="KO351" s="169"/>
      <c r="KP351" s="169"/>
      <c r="KQ351" s="169"/>
      <c r="KR351" s="169"/>
      <c r="KS351" s="169"/>
      <c r="KT351" s="169"/>
      <c r="KU351" s="169"/>
      <c r="KV351" s="169"/>
      <c r="KW351" s="169"/>
      <c r="KX351" s="169"/>
      <c r="KY351" s="169"/>
      <c r="KZ351" s="169"/>
      <c r="LA351" s="169"/>
      <c r="LB351" s="169"/>
      <c r="LC351" s="169"/>
      <c r="LD351" s="169"/>
      <c r="LE351" s="169"/>
      <c r="LF351" s="169"/>
      <c r="LG351" s="169"/>
      <c r="LH351" s="169"/>
      <c r="LI351" s="169"/>
      <c r="LJ351" s="169"/>
      <c r="LK351" s="169"/>
      <c r="LL351" s="169"/>
      <c r="LM351" s="169"/>
      <c r="LN351" s="169"/>
      <c r="LO351" s="169"/>
      <c r="LP351" s="169"/>
      <c r="LQ351" s="169"/>
      <c r="LR351" s="169"/>
      <c r="LS351" s="169"/>
      <c r="LT351" s="169"/>
      <c r="LU351" s="169"/>
      <c r="LV351" s="169"/>
      <c r="LW351" s="169"/>
      <c r="LX351" s="169"/>
      <c r="LY351" s="169"/>
      <c r="LZ351" s="169"/>
      <c r="MA351" s="169"/>
      <c r="MB351" s="169"/>
      <c r="MC351" s="169"/>
      <c r="MD351" s="169"/>
      <c r="ME351" s="169"/>
      <c r="MF351" s="169"/>
      <c r="MG351" s="169"/>
      <c r="MH351" s="169"/>
      <c r="MI351" s="169"/>
      <c r="MJ351" s="169"/>
      <c r="MK351" s="169"/>
      <c r="ML351" s="169"/>
      <c r="MM351" s="169"/>
      <c r="MN351" s="169"/>
      <c r="MO351" s="169"/>
      <c r="MP351" s="169"/>
      <c r="MQ351" s="169"/>
      <c r="MR351" s="169"/>
      <c r="MS351" s="169"/>
      <c r="MT351" s="169"/>
      <c r="MU351" s="169"/>
      <c r="MV351" s="169"/>
      <c r="MW351" s="169"/>
      <c r="MX351" s="169"/>
      <c r="MY351" s="169"/>
      <c r="MZ351" s="169"/>
      <c r="NA351" s="169"/>
      <c r="NB351" s="169"/>
      <c r="NC351" s="169"/>
      <c r="ND351" s="169"/>
      <c r="NE351" s="169"/>
      <c r="NF351" s="169"/>
      <c r="NG351" s="169"/>
      <c r="NH351" s="169"/>
      <c r="NI351" s="169"/>
      <c r="NJ351" s="169"/>
      <c r="NK351" s="169"/>
      <c r="NL351" s="169"/>
      <c r="NM351" s="169"/>
      <c r="NN351" s="169"/>
      <c r="NO351" s="169"/>
      <c r="NP351" s="169"/>
      <c r="NQ351" s="169"/>
      <c r="NR351" s="169"/>
      <c r="NS351" s="169"/>
      <c r="NT351" s="169"/>
      <c r="NU351" s="169"/>
      <c r="NV351" s="169"/>
      <c r="NW351" s="169"/>
      <c r="NX351" s="169"/>
      <c r="NY351" s="169"/>
      <c r="NZ351" s="169"/>
      <c r="OA351" s="169"/>
      <c r="OB351" s="169"/>
      <c r="OC351" s="169"/>
      <c r="OD351" s="169"/>
      <c r="OE351" s="169"/>
      <c r="OF351" s="169"/>
      <c r="OG351" s="169"/>
      <c r="OH351" s="169"/>
      <c r="OI351" s="169"/>
      <c r="OJ351" s="169"/>
      <c r="OK351" s="169"/>
      <c r="OL351" s="169"/>
      <c r="OM351" s="169"/>
      <c r="ON351" s="169"/>
      <c r="OO351" s="169"/>
      <c r="OP351" s="169"/>
      <c r="OQ351" s="169"/>
      <c r="OR351" s="169"/>
      <c r="OS351" s="169"/>
      <c r="OT351" s="169"/>
      <c r="OU351" s="169"/>
      <c r="OV351" s="169"/>
      <c r="OW351" s="169"/>
      <c r="OX351" s="169"/>
      <c r="OY351" s="169"/>
      <c r="OZ351" s="169"/>
      <c r="PA351" s="169"/>
      <c r="PB351" s="169"/>
      <c r="PC351" s="169"/>
      <c r="PD351" s="169"/>
      <c r="PE351" s="169"/>
      <c r="PF351" s="169"/>
      <c r="PG351" s="169"/>
      <c r="PH351" s="169"/>
      <c r="PI351" s="169"/>
      <c r="PJ351" s="169"/>
      <c r="PK351" s="169"/>
      <c r="PL351" s="169"/>
      <c r="PM351" s="169"/>
      <c r="PN351" s="169"/>
      <c r="PO351" s="169"/>
      <c r="PP351" s="169"/>
      <c r="PQ351" s="169"/>
      <c r="PR351" s="169"/>
      <c r="PS351" s="169"/>
      <c r="PT351" s="169"/>
      <c r="PU351" s="169"/>
      <c r="PV351" s="169"/>
      <c r="PW351" s="169"/>
      <c r="PX351" s="169"/>
      <c r="PY351" s="169"/>
      <c r="PZ351" s="169"/>
      <c r="QA351" s="169"/>
      <c r="QB351" s="169"/>
      <c r="QC351" s="169"/>
      <c r="QD351" s="169"/>
      <c r="QE351" s="169"/>
      <c r="QF351" s="169"/>
      <c r="QG351" s="169"/>
      <c r="QH351" s="169"/>
      <c r="QI351" s="169"/>
      <c r="QJ351" s="169"/>
      <c r="QK351" s="169"/>
      <c r="QL351" s="169"/>
      <c r="QM351" s="169"/>
      <c r="QN351" s="169"/>
      <c r="QO351" s="169"/>
      <c r="QP351" s="169"/>
      <c r="QQ351" s="169"/>
      <c r="QR351" s="169"/>
      <c r="QS351" s="169"/>
      <c r="QT351" s="169"/>
      <c r="QU351" s="169"/>
      <c r="QV351" s="169"/>
      <c r="QW351" s="169"/>
      <c r="QX351" s="169"/>
      <c r="QY351" s="169"/>
      <c r="QZ351" s="169"/>
      <c r="RA351" s="169"/>
      <c r="RB351" s="169"/>
      <c r="RC351" s="169"/>
      <c r="RD351" s="169"/>
      <c r="RE351" s="169"/>
      <c r="RF351" s="169"/>
      <c r="RG351" s="169"/>
      <c r="RH351" s="169"/>
      <c r="RI351" s="169"/>
      <c r="RJ351" s="169"/>
      <c r="RK351" s="169"/>
      <c r="RL351" s="169"/>
      <c r="RM351" s="169"/>
      <c r="RN351" s="169"/>
      <c r="RO351" s="169"/>
      <c r="RP351" s="169"/>
      <c r="RQ351" s="169"/>
      <c r="RR351" s="169"/>
      <c r="RS351" s="169"/>
      <c r="RT351" s="169"/>
      <c r="RU351" s="169"/>
      <c r="RV351" s="169"/>
      <c r="RW351" s="169"/>
      <c r="RX351" s="169"/>
      <c r="RY351" s="169"/>
      <c r="RZ351" s="169"/>
      <c r="SA351" s="169"/>
      <c r="SB351" s="169"/>
      <c r="SC351" s="169"/>
      <c r="SD351" s="169"/>
      <c r="SE351" s="169"/>
      <c r="SF351" s="169"/>
      <c r="SG351" s="169"/>
      <c r="SH351" s="169"/>
      <c r="SI351" s="169"/>
      <c r="SJ351" s="169"/>
      <c r="SK351" s="169"/>
      <c r="SL351" s="169"/>
      <c r="SM351" s="169"/>
      <c r="SN351" s="169"/>
      <c r="SO351" s="169"/>
      <c r="SP351" s="169"/>
      <c r="SQ351" s="169"/>
      <c r="SR351" s="169"/>
      <c r="SS351" s="169"/>
      <c r="ST351" s="169"/>
      <c r="SU351" s="169"/>
      <c r="SV351" s="169"/>
      <c r="SW351" s="169"/>
      <c r="SX351" s="169"/>
      <c r="SY351" s="169"/>
      <c r="SZ351" s="169"/>
      <c r="TA351" s="169"/>
      <c r="TB351" s="169"/>
      <c r="TC351" s="169"/>
      <c r="TD351" s="169"/>
      <c r="TE351" s="169"/>
      <c r="TF351" s="169"/>
      <c r="TG351" s="169"/>
      <c r="TH351" s="169"/>
      <c r="TI351" s="169"/>
      <c r="TJ351" s="169"/>
      <c r="TK351" s="169"/>
      <c r="TL351" s="169"/>
      <c r="TM351" s="169"/>
      <c r="TN351" s="169"/>
      <c r="TO351" s="169"/>
      <c r="TP351" s="169"/>
      <c r="TQ351" s="169"/>
      <c r="TR351" s="169"/>
      <c r="TS351" s="169"/>
      <c r="TT351" s="169"/>
      <c r="TU351" s="169"/>
      <c r="TV351" s="169"/>
      <c r="TW351" s="169"/>
      <c r="TX351" s="169"/>
      <c r="TY351" s="169"/>
      <c r="TZ351" s="169"/>
      <c r="UA351" s="169"/>
      <c r="UB351" s="169"/>
      <c r="UC351" s="169"/>
      <c r="UD351" s="169"/>
      <c r="UE351" s="169"/>
      <c r="UF351" s="169"/>
      <c r="UG351" s="169"/>
      <c r="UH351" s="169"/>
      <c r="UI351" s="169"/>
      <c r="UJ351" s="169"/>
      <c r="UK351" s="169"/>
      <c r="UL351" s="169"/>
      <c r="UM351" s="169"/>
      <c r="UN351" s="169"/>
      <c r="UO351" s="169"/>
      <c r="UP351" s="169"/>
      <c r="UQ351" s="169"/>
      <c r="UR351" s="169"/>
      <c r="US351" s="169"/>
      <c r="UT351" s="169"/>
      <c r="UU351" s="169"/>
      <c r="UV351" s="169"/>
      <c r="UW351" s="169"/>
      <c r="UX351" s="169"/>
      <c r="UY351" s="169"/>
      <c r="UZ351" s="169"/>
      <c r="VA351" s="169"/>
      <c r="VB351" s="169"/>
      <c r="VC351" s="169"/>
      <c r="VD351" s="169"/>
      <c r="VE351" s="169"/>
      <c r="VF351" s="169"/>
      <c r="VG351" s="169"/>
      <c r="VH351" s="169"/>
      <c r="VI351" s="169"/>
      <c r="VJ351" s="169"/>
      <c r="VK351" s="169"/>
      <c r="VL351" s="169"/>
      <c r="VM351" s="169"/>
      <c r="VN351" s="169"/>
      <c r="VO351" s="169"/>
      <c r="VP351" s="169"/>
      <c r="VQ351" s="169"/>
      <c r="VR351" s="169"/>
      <c r="VS351" s="169"/>
      <c r="VT351" s="169"/>
      <c r="VU351" s="169"/>
      <c r="VV351" s="169"/>
      <c r="VW351" s="169"/>
      <c r="VX351" s="169"/>
      <c r="VY351" s="169"/>
      <c r="VZ351" s="169"/>
      <c r="WA351" s="169"/>
      <c r="WB351" s="169"/>
      <c r="WC351" s="169"/>
      <c r="WD351" s="169"/>
      <c r="WE351" s="169"/>
      <c r="WF351" s="169"/>
      <c r="WG351" s="169"/>
      <c r="WH351" s="169"/>
      <c r="WI351" s="169"/>
      <c r="WJ351" s="169"/>
      <c r="WK351" s="169"/>
      <c r="WL351" s="169"/>
      <c r="WM351" s="169"/>
      <c r="WN351" s="169"/>
      <c r="WO351" s="169"/>
      <c r="WP351" s="169"/>
      <c r="WQ351" s="169"/>
      <c r="WR351" s="169"/>
      <c r="WS351" s="169"/>
      <c r="WT351" s="169"/>
      <c r="WU351" s="169"/>
      <c r="WV351" s="169"/>
      <c r="WW351" s="169"/>
      <c r="WX351" s="169"/>
      <c r="WY351" s="169"/>
      <c r="WZ351" s="169"/>
      <c r="XA351" s="169"/>
      <c r="XB351" s="169"/>
      <c r="XC351" s="169"/>
      <c r="XD351" s="169"/>
      <c r="XE351" s="169"/>
      <c r="XF351" s="169"/>
      <c r="XG351" s="169"/>
      <c r="XH351" s="169"/>
      <c r="XI351" s="169"/>
      <c r="XJ351" s="169"/>
      <c r="XK351" s="169"/>
      <c r="XL351" s="169"/>
      <c r="XM351" s="169"/>
      <c r="XN351" s="169"/>
      <c r="XO351" s="169"/>
      <c r="XP351" s="169"/>
      <c r="XQ351" s="169"/>
      <c r="XR351" s="169"/>
      <c r="XS351" s="169"/>
      <c r="XT351" s="169"/>
      <c r="XU351" s="169"/>
      <c r="XV351" s="169"/>
      <c r="XW351" s="169"/>
      <c r="XX351" s="169"/>
      <c r="XY351" s="169"/>
      <c r="XZ351" s="169"/>
      <c r="YA351" s="169"/>
      <c r="YB351" s="169"/>
      <c r="YC351" s="169"/>
      <c r="YD351" s="169"/>
      <c r="YE351" s="169"/>
      <c r="YF351" s="169"/>
      <c r="YG351" s="169"/>
      <c r="YH351" s="169"/>
      <c r="YI351" s="169"/>
      <c r="YJ351" s="169"/>
      <c r="YK351" s="169"/>
      <c r="YL351" s="169"/>
      <c r="YM351" s="169"/>
      <c r="YN351" s="169"/>
      <c r="YO351" s="169"/>
      <c r="YP351" s="169"/>
      <c r="YQ351" s="169"/>
      <c r="YR351" s="169"/>
      <c r="YS351" s="169"/>
      <c r="YT351" s="169"/>
      <c r="YU351" s="169"/>
      <c r="YV351" s="169"/>
      <c r="YW351" s="169"/>
      <c r="YX351" s="169"/>
      <c r="YY351" s="169"/>
      <c r="YZ351" s="169"/>
      <c r="ZA351" s="169"/>
      <c r="ZB351" s="169"/>
      <c r="ZC351" s="169"/>
      <c r="ZD351" s="169"/>
      <c r="ZE351" s="169"/>
      <c r="ZF351" s="169"/>
      <c r="ZG351" s="169"/>
      <c r="ZH351" s="169"/>
      <c r="ZI351" s="169"/>
      <c r="ZJ351" s="169"/>
      <c r="ZK351" s="169"/>
      <c r="ZL351" s="169"/>
      <c r="ZM351" s="169"/>
      <c r="ZN351" s="169"/>
      <c r="ZO351" s="169"/>
      <c r="ZP351" s="169"/>
      <c r="ZQ351" s="169"/>
      <c r="ZR351" s="169"/>
      <c r="ZS351" s="169"/>
      <c r="ZT351" s="169"/>
      <c r="ZU351" s="169"/>
      <c r="ZV351" s="169"/>
      <c r="ZW351" s="169"/>
      <c r="ZX351" s="169"/>
      <c r="ZY351" s="169"/>
      <c r="ZZ351" s="169"/>
      <c r="AAA351" s="169"/>
      <c r="AAB351" s="169"/>
      <c r="AAC351" s="169"/>
      <c r="AAD351" s="169"/>
      <c r="AAE351" s="169"/>
      <c r="AAF351" s="169"/>
      <c r="AAG351" s="169"/>
      <c r="AAH351" s="169"/>
      <c r="AAI351" s="169"/>
      <c r="AAJ351" s="169"/>
      <c r="AAK351" s="169"/>
      <c r="AAL351" s="169"/>
      <c r="AAM351" s="169"/>
      <c r="AAN351" s="169"/>
      <c r="AAO351" s="169"/>
      <c r="AAP351" s="169"/>
      <c r="AAQ351" s="169"/>
      <c r="AAR351" s="169"/>
      <c r="AAS351" s="169"/>
      <c r="AAT351" s="169"/>
      <c r="AAU351" s="169"/>
      <c r="AAV351" s="169"/>
      <c r="AAW351" s="169"/>
      <c r="AAX351" s="169"/>
      <c r="AAY351" s="169"/>
      <c r="AAZ351" s="169"/>
      <c r="ABA351" s="169"/>
      <c r="ABB351" s="169"/>
      <c r="ABC351" s="169"/>
      <c r="ABD351" s="169"/>
      <c r="ABE351" s="169"/>
      <c r="ABF351" s="169"/>
      <c r="ABG351" s="169"/>
      <c r="ABH351" s="169"/>
      <c r="ABI351" s="169"/>
      <c r="ABJ351" s="169"/>
      <c r="ABK351" s="169"/>
      <c r="ABL351" s="169"/>
      <c r="ABM351" s="169"/>
      <c r="ABN351" s="169"/>
      <c r="ABO351" s="169"/>
      <c r="ABP351" s="169"/>
      <c r="ABQ351" s="169"/>
      <c r="ABR351" s="169"/>
      <c r="ABS351" s="169"/>
      <c r="ABT351" s="169"/>
      <c r="ABU351" s="169"/>
      <c r="ABV351" s="169"/>
      <c r="ABW351" s="169"/>
      <c r="ABX351" s="169"/>
      <c r="ABY351" s="169"/>
      <c r="ABZ351" s="169"/>
      <c r="ACA351" s="169"/>
      <c r="ACB351" s="169"/>
      <c r="ACC351" s="169"/>
      <c r="ACD351" s="169"/>
      <c r="ACE351" s="169"/>
      <c r="ACF351" s="169"/>
      <c r="ACG351" s="169"/>
      <c r="ACH351" s="169"/>
      <c r="ACI351" s="169"/>
      <c r="ACJ351" s="169"/>
      <c r="ACK351" s="169"/>
      <c r="ACL351" s="169"/>
      <c r="ACM351" s="169"/>
      <c r="ACN351" s="169"/>
      <c r="ACO351" s="169"/>
      <c r="ACP351" s="169"/>
      <c r="ACQ351" s="169"/>
      <c r="ACR351" s="169"/>
      <c r="ACS351" s="169"/>
      <c r="ACT351" s="169"/>
      <c r="ACU351" s="169"/>
      <c r="ACV351" s="169"/>
      <c r="ACW351" s="169"/>
      <c r="ACX351" s="169"/>
      <c r="ACY351" s="169"/>
      <c r="ACZ351" s="169"/>
      <c r="ADA351" s="169"/>
      <c r="ADB351" s="169"/>
      <c r="ADC351" s="169"/>
      <c r="ADD351" s="169"/>
      <c r="ADE351" s="169"/>
      <c r="ADF351" s="169"/>
      <c r="ADG351" s="169"/>
      <c r="ADH351" s="169"/>
      <c r="ADI351" s="169"/>
      <c r="ADJ351" s="169"/>
      <c r="ADK351" s="169"/>
      <c r="ADL351" s="169"/>
      <c r="ADM351" s="169"/>
      <c r="ADN351" s="169"/>
      <c r="ADO351" s="169"/>
      <c r="ADP351" s="169"/>
      <c r="ADQ351" s="169"/>
      <c r="ADR351" s="169"/>
      <c r="ADS351" s="169"/>
      <c r="ADT351" s="169"/>
      <c r="ADU351" s="169"/>
      <c r="ADV351" s="169"/>
      <c r="ADW351" s="169"/>
      <c r="ADX351" s="169"/>
      <c r="ADY351" s="169"/>
      <c r="ADZ351" s="169"/>
      <c r="AEA351" s="169"/>
      <c r="AEB351" s="169"/>
      <c r="AEC351" s="169"/>
      <c r="AED351" s="169"/>
      <c r="AEE351" s="169"/>
      <c r="AEF351" s="169"/>
      <c r="AEG351" s="169"/>
      <c r="AEH351" s="169"/>
      <c r="AEI351" s="169"/>
      <c r="AEJ351" s="169"/>
      <c r="AEK351" s="169"/>
      <c r="AEL351" s="169"/>
      <c r="AEM351" s="169"/>
      <c r="AEN351" s="169"/>
      <c r="AEO351" s="169"/>
      <c r="AEP351" s="169"/>
      <c r="AEQ351" s="169"/>
      <c r="AER351" s="169"/>
      <c r="AES351" s="169"/>
      <c r="AET351" s="169"/>
      <c r="AEU351" s="169"/>
      <c r="AEV351" s="169"/>
      <c r="AEW351" s="169"/>
      <c r="AEX351" s="169"/>
      <c r="AEY351" s="169"/>
      <c r="AEZ351" s="169"/>
      <c r="AFA351" s="169"/>
      <c r="AFB351" s="169"/>
      <c r="AFC351" s="169"/>
      <c r="AFD351" s="169"/>
      <c r="AFE351" s="169"/>
      <c r="AFF351" s="169"/>
      <c r="AFG351" s="169"/>
      <c r="AFH351" s="169"/>
      <c r="AFI351" s="169"/>
      <c r="AFJ351" s="169"/>
      <c r="AFK351" s="169"/>
      <c r="AFL351" s="169"/>
      <c r="AFM351" s="169"/>
      <c r="AFN351" s="169"/>
      <c r="AFO351" s="169"/>
      <c r="AFP351" s="169"/>
      <c r="AFQ351" s="169"/>
      <c r="AFR351" s="169"/>
      <c r="AFS351" s="169"/>
      <c r="AFT351" s="169"/>
      <c r="AFU351" s="169"/>
      <c r="AFV351" s="169"/>
      <c r="AFW351" s="169"/>
      <c r="AFX351" s="169"/>
      <c r="AFY351" s="169"/>
      <c r="AFZ351" s="169"/>
      <c r="AGA351" s="169"/>
      <c r="AGB351" s="169"/>
      <c r="AGC351" s="169"/>
      <c r="AGD351" s="169"/>
      <c r="AGE351" s="169"/>
      <c r="AGF351" s="169"/>
      <c r="AGG351" s="169"/>
      <c r="AGH351" s="169"/>
      <c r="AGI351" s="169"/>
      <c r="AGJ351" s="169"/>
      <c r="AGK351" s="169"/>
      <c r="AGL351" s="169"/>
      <c r="AGM351" s="169"/>
      <c r="AGN351" s="169"/>
      <c r="AGO351" s="169"/>
      <c r="AGP351" s="169"/>
      <c r="AGQ351" s="169"/>
      <c r="AGR351" s="169"/>
      <c r="AGS351" s="169"/>
      <c r="AGT351" s="169"/>
      <c r="AGU351" s="169"/>
      <c r="AGV351" s="169"/>
      <c r="AGW351" s="169"/>
      <c r="AGX351" s="169"/>
      <c r="AGY351" s="169"/>
      <c r="AGZ351" s="169"/>
      <c r="AHA351" s="169"/>
      <c r="AHB351" s="169"/>
      <c r="AHC351" s="169"/>
      <c r="AHD351" s="169"/>
      <c r="AHE351" s="169"/>
      <c r="AHF351" s="169"/>
      <c r="AHG351" s="169"/>
      <c r="AHH351" s="169"/>
      <c r="AHI351" s="169"/>
      <c r="AHJ351" s="169"/>
      <c r="AHK351" s="169"/>
      <c r="AHL351" s="169"/>
      <c r="AHM351" s="169"/>
      <c r="AHN351" s="169"/>
      <c r="AHO351" s="169"/>
      <c r="AHP351" s="169"/>
      <c r="AHQ351" s="169"/>
      <c r="AHR351" s="169"/>
      <c r="AHS351" s="169"/>
      <c r="AHT351" s="169"/>
      <c r="AHU351" s="169"/>
      <c r="AHV351" s="169"/>
      <c r="AHW351" s="169"/>
      <c r="AHX351" s="169"/>
      <c r="AHY351" s="169"/>
      <c r="AHZ351" s="169"/>
      <c r="AIA351" s="169"/>
      <c r="AIB351" s="169"/>
      <c r="AIC351" s="169"/>
      <c r="AID351" s="169"/>
      <c r="AIE351" s="169"/>
      <c r="AIF351" s="169"/>
      <c r="AIG351" s="169"/>
      <c r="AIH351" s="169"/>
      <c r="AII351" s="169"/>
      <c r="AIJ351" s="169"/>
      <c r="AIK351" s="169"/>
      <c r="AIL351" s="169"/>
      <c r="AIM351" s="169"/>
      <c r="AIN351" s="169"/>
      <c r="AIO351" s="169"/>
      <c r="AIP351" s="169"/>
      <c r="AIQ351" s="169"/>
      <c r="AIR351" s="169"/>
      <c r="AIS351" s="169"/>
      <c r="AIT351" s="169"/>
      <c r="AIU351" s="169"/>
      <c r="AIV351" s="169"/>
      <c r="AIW351" s="169"/>
      <c r="AIX351" s="169"/>
      <c r="AIY351" s="169"/>
      <c r="AIZ351" s="169"/>
      <c r="AJA351" s="169"/>
      <c r="AJB351" s="169"/>
      <c r="AJC351" s="169"/>
      <c r="AJD351" s="169"/>
      <c r="AJE351" s="169"/>
      <c r="AJF351" s="169"/>
      <c r="AJG351" s="169"/>
      <c r="AJH351" s="169"/>
      <c r="AJI351" s="169"/>
      <c r="AJJ351" s="169"/>
      <c r="AJK351" s="169"/>
      <c r="AJL351" s="169"/>
      <c r="AJM351" s="169"/>
      <c r="AJN351" s="169"/>
      <c r="AJO351" s="169"/>
      <c r="AJP351" s="169"/>
      <c r="AJQ351" s="169"/>
      <c r="AJR351" s="169"/>
      <c r="AJS351" s="169"/>
      <c r="AJT351" s="169"/>
      <c r="AJU351" s="169"/>
      <c r="AJV351" s="169"/>
      <c r="AJW351" s="169"/>
      <c r="AJX351" s="169"/>
      <c r="AJY351" s="169"/>
      <c r="AJZ351" s="169"/>
      <c r="AKA351" s="169"/>
      <c r="AKB351" s="169"/>
      <c r="AKC351" s="169"/>
      <c r="AKD351" s="169"/>
      <c r="AKE351" s="169"/>
      <c r="AKF351" s="169"/>
      <c r="AKG351" s="169"/>
      <c r="AKH351" s="169"/>
      <c r="AKI351" s="169"/>
      <c r="AKJ351" s="169"/>
      <c r="AKK351" s="169"/>
      <c r="AKL351" s="169"/>
      <c r="AKM351" s="169"/>
      <c r="AKN351" s="169"/>
      <c r="AKO351" s="169"/>
      <c r="AKP351" s="169"/>
      <c r="AKQ351" s="169"/>
      <c r="AKR351" s="169"/>
      <c r="AKS351" s="169"/>
      <c r="AKT351" s="169"/>
      <c r="AKU351" s="169"/>
      <c r="AKV351" s="169"/>
      <c r="AKW351" s="169"/>
      <c r="AKX351" s="169"/>
      <c r="AKY351" s="169"/>
      <c r="AKZ351" s="169"/>
      <c r="ALA351" s="169"/>
      <c r="ALB351" s="169"/>
      <c r="ALC351" s="169"/>
      <c r="ALD351" s="169"/>
      <c r="ALE351" s="169"/>
      <c r="ALF351" s="169"/>
      <c r="ALG351" s="169"/>
      <c r="ALH351" s="169"/>
      <c r="ALI351" s="169"/>
      <c r="ALJ351" s="169"/>
      <c r="ALK351" s="169"/>
      <c r="ALL351" s="169"/>
      <c r="ALM351" s="169"/>
      <c r="ALN351" s="169"/>
      <c r="ALO351" s="169"/>
      <c r="ALP351" s="169"/>
      <c r="ALQ351" s="169"/>
      <c r="ALR351" s="169"/>
      <c r="ALS351" s="169"/>
      <c r="ALT351" s="169"/>
      <c r="ALU351" s="169"/>
      <c r="ALV351" s="169"/>
      <c r="ALW351" s="169"/>
      <c r="ALX351" s="169"/>
      <c r="ALY351" s="169"/>
      <c r="ALZ351" s="169"/>
      <c r="AMA351" s="169"/>
      <c r="AMB351" s="169"/>
      <c r="AMC351" s="169"/>
      <c r="AMD351" s="169"/>
      <c r="AME351" s="169"/>
      <c r="AMF351" s="169"/>
      <c r="AMG351" s="169"/>
      <c r="AMH351" s="169"/>
      <c r="AMI351" s="169"/>
      <c r="AMJ351" s="169"/>
      <c r="AMK351" s="169"/>
      <c r="AML351" s="169"/>
      <c r="AMM351" s="169"/>
      <c r="AMN351" s="169"/>
      <c r="AMO351" s="169"/>
      <c r="AMP351" s="169"/>
      <c r="AMQ351" s="169"/>
      <c r="AMR351" s="169"/>
      <c r="AMS351" s="169"/>
      <c r="AMT351" s="169"/>
      <c r="AMU351" s="169"/>
      <c r="AMV351" s="169"/>
      <c r="AMW351" s="169"/>
      <c r="AMX351" s="169"/>
      <c r="AMY351" s="169"/>
      <c r="AMZ351" s="169"/>
      <c r="ANA351" s="169"/>
      <c r="ANB351" s="169"/>
      <c r="ANC351" s="169"/>
      <c r="AND351" s="169"/>
      <c r="ANE351" s="169"/>
      <c r="ANF351" s="169"/>
      <c r="ANG351" s="169"/>
      <c r="ANH351" s="169"/>
      <c r="ANI351" s="169"/>
      <c r="ANJ351" s="169"/>
      <c r="ANK351" s="169"/>
      <c r="ANL351" s="169"/>
      <c r="ANM351" s="169"/>
      <c r="ANN351" s="169"/>
      <c r="ANO351" s="169"/>
      <c r="ANP351" s="169"/>
      <c r="ANQ351" s="169"/>
      <c r="ANR351" s="169"/>
      <c r="ANS351" s="169"/>
      <c r="ANT351" s="169"/>
      <c r="ANU351" s="169"/>
      <c r="ANV351" s="169"/>
      <c r="ANW351" s="169"/>
      <c r="ANX351" s="169"/>
      <c r="ANY351" s="169"/>
      <c r="ANZ351" s="169"/>
      <c r="AOA351" s="169"/>
      <c r="AOB351" s="169"/>
      <c r="AOC351" s="169"/>
      <c r="AOD351" s="169"/>
      <c r="AOE351" s="169"/>
      <c r="AOF351" s="169"/>
      <c r="AOG351" s="169"/>
      <c r="AOH351" s="169"/>
      <c r="AOI351" s="169"/>
      <c r="AOJ351" s="169"/>
      <c r="AOK351" s="169"/>
      <c r="AOL351" s="169"/>
      <c r="AOM351" s="169"/>
      <c r="AON351" s="169"/>
      <c r="AOO351" s="169"/>
      <c r="AOP351" s="169"/>
      <c r="AOQ351" s="169"/>
      <c r="AOR351" s="169"/>
      <c r="AOS351" s="169"/>
      <c r="AOT351" s="169"/>
      <c r="AOU351" s="169"/>
      <c r="AOV351" s="169"/>
      <c r="AOW351" s="169"/>
      <c r="AOX351" s="169"/>
      <c r="AOY351" s="169"/>
      <c r="AOZ351" s="169"/>
      <c r="APA351" s="169"/>
      <c r="APB351" s="169"/>
      <c r="APC351" s="169"/>
      <c r="APD351" s="169"/>
      <c r="APE351" s="169"/>
      <c r="APF351" s="169"/>
      <c r="APG351" s="169"/>
      <c r="APH351" s="169"/>
      <c r="API351" s="169"/>
      <c r="APJ351" s="169"/>
      <c r="APK351" s="169"/>
      <c r="APL351" s="169"/>
      <c r="APM351" s="169"/>
      <c r="APN351" s="169"/>
      <c r="APO351" s="169"/>
      <c r="APP351" s="169"/>
      <c r="APQ351" s="169"/>
      <c r="APR351" s="169"/>
      <c r="APS351" s="169"/>
      <c r="APT351" s="169"/>
      <c r="APU351" s="169"/>
      <c r="APV351" s="169"/>
      <c r="APW351" s="169"/>
      <c r="APX351" s="169"/>
      <c r="APY351" s="169"/>
      <c r="APZ351" s="169"/>
      <c r="AQA351" s="169"/>
      <c r="AQB351" s="169"/>
      <c r="AQC351" s="169"/>
      <c r="AQD351" s="169"/>
      <c r="AQE351" s="169"/>
      <c r="AQF351" s="169"/>
      <c r="AQG351" s="169"/>
      <c r="AQH351" s="169"/>
      <c r="AQI351" s="169"/>
      <c r="AQJ351" s="169"/>
      <c r="AQK351" s="169"/>
      <c r="AQL351" s="169"/>
      <c r="AQM351" s="169"/>
      <c r="AQN351" s="169"/>
      <c r="AQO351" s="169"/>
      <c r="AQP351" s="169"/>
      <c r="AQQ351" s="169"/>
      <c r="AQR351" s="169"/>
      <c r="AQS351" s="169"/>
      <c r="AQT351" s="169"/>
      <c r="AQU351" s="169"/>
      <c r="AQV351" s="169"/>
      <c r="AQW351" s="169"/>
      <c r="AQX351" s="169"/>
      <c r="AQY351" s="169"/>
      <c r="AQZ351" s="169"/>
      <c r="ARA351" s="169"/>
      <c r="ARB351" s="169"/>
      <c r="ARC351" s="169"/>
      <c r="ARD351" s="169"/>
      <c r="ARE351" s="169"/>
      <c r="ARF351" s="169"/>
      <c r="ARG351" s="169"/>
      <c r="ARH351" s="169"/>
      <c r="ARI351" s="169"/>
      <c r="ARJ351" s="169"/>
      <c r="ARK351" s="169"/>
      <c r="ARL351" s="169"/>
      <c r="ARM351" s="169"/>
      <c r="ARN351" s="169"/>
      <c r="ARO351" s="169"/>
      <c r="ARP351" s="169"/>
      <c r="ARQ351" s="169"/>
      <c r="ARR351" s="169"/>
      <c r="ARS351" s="169"/>
      <c r="ART351" s="169"/>
      <c r="ARU351" s="169"/>
      <c r="ARV351" s="169"/>
      <c r="ARW351" s="169"/>
      <c r="ARX351" s="169"/>
      <c r="ARY351" s="169"/>
      <c r="ARZ351" s="169"/>
      <c r="ASA351" s="169"/>
      <c r="ASB351" s="169"/>
      <c r="ASC351" s="169"/>
      <c r="ASD351" s="169"/>
      <c r="ASE351" s="169"/>
      <c r="ASF351" s="169"/>
      <c r="ASG351" s="169"/>
      <c r="ASH351" s="169"/>
      <c r="ASI351" s="169"/>
      <c r="ASJ351" s="169"/>
      <c r="ASK351" s="169"/>
      <c r="ASL351" s="169"/>
      <c r="ASM351" s="169"/>
      <c r="ASN351" s="169"/>
      <c r="ASO351" s="169"/>
      <c r="ASP351" s="169"/>
      <c r="ASQ351" s="169"/>
      <c r="ASR351" s="169"/>
      <c r="ASS351" s="169"/>
      <c r="AST351" s="169"/>
      <c r="ASU351" s="169"/>
      <c r="ASV351" s="169"/>
      <c r="ASW351" s="169"/>
      <c r="ASX351" s="169"/>
      <c r="ASY351" s="169"/>
      <c r="ASZ351" s="169"/>
      <c r="ATA351" s="169"/>
      <c r="ATB351" s="169"/>
      <c r="ATC351" s="169"/>
      <c r="ATD351" s="169"/>
      <c r="ATE351" s="169"/>
      <c r="ATF351" s="169"/>
      <c r="ATG351" s="169"/>
      <c r="ATH351" s="169"/>
      <c r="ATI351" s="169"/>
      <c r="ATJ351" s="169"/>
      <c r="ATK351" s="169"/>
      <c r="ATL351" s="169"/>
      <c r="ATM351" s="169"/>
      <c r="ATN351" s="169"/>
      <c r="ATO351" s="169"/>
      <c r="ATP351" s="169"/>
      <c r="ATQ351" s="169"/>
      <c r="ATR351" s="169"/>
      <c r="ATS351" s="169"/>
      <c r="ATT351" s="169"/>
      <c r="ATU351" s="169"/>
      <c r="ATV351" s="169"/>
      <c r="ATW351" s="169"/>
      <c r="ATX351" s="169"/>
      <c r="ATY351" s="169"/>
      <c r="ATZ351" s="169"/>
      <c r="AUA351" s="169"/>
      <c r="AUB351" s="169"/>
      <c r="AUC351" s="169"/>
      <c r="AUD351" s="169"/>
      <c r="AUE351" s="169"/>
      <c r="AUF351" s="169"/>
      <c r="AUG351" s="169"/>
      <c r="AUH351" s="169"/>
      <c r="AUI351" s="169"/>
      <c r="AUJ351" s="169"/>
      <c r="AUK351" s="169"/>
      <c r="AUL351" s="169"/>
      <c r="AUM351" s="169"/>
      <c r="AUN351" s="169"/>
      <c r="AUO351" s="169"/>
      <c r="AUP351" s="169"/>
      <c r="AUQ351" s="169"/>
      <c r="AUR351" s="169"/>
      <c r="AUS351" s="169"/>
      <c r="AUT351" s="169"/>
      <c r="AUU351" s="169"/>
      <c r="AUV351" s="169"/>
      <c r="AUW351" s="169"/>
      <c r="AUX351" s="169"/>
      <c r="AUY351" s="169"/>
      <c r="AUZ351" s="169"/>
      <c r="AVA351" s="169"/>
      <c r="AVB351" s="169"/>
      <c r="AVC351" s="169"/>
      <c r="AVD351" s="169"/>
      <c r="AVE351" s="169"/>
      <c r="AVF351" s="169"/>
      <c r="AVG351" s="169"/>
      <c r="AVH351" s="169"/>
      <c r="AVI351" s="169"/>
      <c r="AVJ351" s="169"/>
      <c r="AVK351" s="169"/>
      <c r="AVL351" s="169"/>
      <c r="AVM351" s="169"/>
      <c r="AVN351" s="169"/>
      <c r="AVO351" s="169"/>
      <c r="AVP351" s="169"/>
      <c r="AVQ351" s="169"/>
      <c r="AVR351" s="169"/>
      <c r="AVS351" s="169"/>
      <c r="AVT351" s="169"/>
      <c r="AVU351" s="169"/>
      <c r="AVV351" s="169"/>
      <c r="AVW351" s="169"/>
      <c r="AVX351" s="169"/>
      <c r="AVY351" s="169"/>
      <c r="AVZ351" s="169"/>
      <c r="AWA351" s="169"/>
      <c r="AWB351" s="169"/>
      <c r="AWC351" s="169"/>
      <c r="AWD351" s="169"/>
      <c r="AWE351" s="169"/>
      <c r="AWF351" s="169"/>
      <c r="AWG351" s="169"/>
      <c r="AWH351" s="169"/>
      <c r="AWI351" s="169"/>
      <c r="AWJ351" s="169"/>
      <c r="AWK351" s="169"/>
      <c r="AWL351" s="169"/>
      <c r="AWM351" s="169"/>
      <c r="AWN351" s="169"/>
      <c r="AWO351" s="169"/>
      <c r="AWP351" s="169"/>
      <c r="AWQ351" s="169"/>
      <c r="AWR351" s="169"/>
      <c r="AWS351" s="169"/>
      <c r="AWT351" s="169"/>
      <c r="AWU351" s="169"/>
      <c r="AWV351" s="169"/>
      <c r="AWW351" s="169"/>
      <c r="AWX351" s="169"/>
      <c r="AWY351" s="169"/>
      <c r="AWZ351" s="169"/>
      <c r="AXA351" s="169"/>
      <c r="AXB351" s="169"/>
      <c r="AXC351" s="169"/>
      <c r="AXD351" s="169"/>
      <c r="AXE351" s="169"/>
      <c r="AXF351" s="169"/>
      <c r="AXG351" s="169"/>
      <c r="AXH351" s="169"/>
      <c r="AXI351" s="169"/>
      <c r="AXJ351" s="169"/>
      <c r="AXK351" s="169"/>
      <c r="AXL351" s="169"/>
      <c r="AXM351" s="169"/>
      <c r="AXN351" s="169"/>
      <c r="AXO351" s="169"/>
      <c r="AXP351" s="169"/>
      <c r="AXQ351" s="169"/>
      <c r="AXR351" s="169"/>
      <c r="AXS351" s="169"/>
      <c r="AXT351" s="169"/>
      <c r="AXU351" s="169"/>
      <c r="AXV351" s="169"/>
      <c r="AXW351" s="169"/>
      <c r="AXX351" s="169"/>
      <c r="AXY351" s="169"/>
      <c r="AXZ351" s="169"/>
      <c r="AYA351" s="169"/>
      <c r="AYB351" s="169"/>
      <c r="AYC351" s="169"/>
      <c r="AYD351" s="169"/>
      <c r="AYE351" s="169"/>
      <c r="AYF351" s="169"/>
      <c r="AYG351" s="169"/>
      <c r="AYH351" s="169"/>
      <c r="AYI351" s="169"/>
      <c r="AYJ351" s="169"/>
      <c r="AYK351" s="169"/>
      <c r="AYL351" s="169"/>
      <c r="AYM351" s="169"/>
      <c r="AYN351" s="169"/>
      <c r="AYO351" s="169"/>
      <c r="AYP351" s="169"/>
      <c r="AYQ351" s="169"/>
      <c r="AYR351" s="169"/>
      <c r="AYS351" s="169"/>
      <c r="AYT351" s="169"/>
      <c r="AYU351" s="169"/>
      <c r="AYV351" s="169"/>
      <c r="AYW351" s="169"/>
      <c r="AYX351" s="169"/>
      <c r="AYY351" s="169"/>
      <c r="AYZ351" s="169"/>
      <c r="AZA351" s="169"/>
      <c r="AZB351" s="169"/>
      <c r="AZC351" s="169"/>
      <c r="AZD351" s="169"/>
      <c r="AZE351" s="169"/>
      <c r="AZF351" s="169"/>
      <c r="AZG351" s="169"/>
      <c r="AZH351" s="169"/>
      <c r="AZI351" s="169"/>
      <c r="AZJ351" s="169"/>
      <c r="AZK351" s="169"/>
      <c r="AZL351" s="169"/>
      <c r="AZM351" s="169"/>
      <c r="AZN351" s="169"/>
      <c r="AZO351" s="169"/>
      <c r="AZP351" s="169"/>
      <c r="AZQ351" s="169"/>
      <c r="AZR351" s="169"/>
      <c r="AZS351" s="169"/>
      <c r="AZT351" s="169"/>
      <c r="AZU351" s="169"/>
      <c r="AZV351" s="169"/>
      <c r="AZW351" s="169"/>
      <c r="AZX351" s="169"/>
      <c r="AZY351" s="169"/>
      <c r="AZZ351" s="169"/>
      <c r="BAA351" s="169"/>
      <c r="BAB351" s="169"/>
      <c r="BAC351" s="169"/>
      <c r="BAD351" s="169"/>
      <c r="BAE351" s="169"/>
      <c r="BAF351" s="169"/>
      <c r="BAG351" s="169"/>
      <c r="BAH351" s="169"/>
      <c r="BAI351" s="169"/>
      <c r="BAJ351" s="169"/>
      <c r="BAK351" s="169"/>
      <c r="BAL351" s="169"/>
      <c r="BAM351" s="169"/>
      <c r="BAN351" s="169"/>
      <c r="BAO351" s="169"/>
      <c r="BAP351" s="169"/>
      <c r="BAQ351" s="169"/>
      <c r="BAR351" s="169"/>
      <c r="BAS351" s="169"/>
      <c r="BAT351" s="169"/>
      <c r="BAU351" s="169"/>
      <c r="BAV351" s="169"/>
      <c r="BAW351" s="169"/>
      <c r="BAX351" s="169"/>
      <c r="BAY351" s="169"/>
      <c r="BAZ351" s="169"/>
      <c r="BBA351" s="169"/>
      <c r="BBB351" s="169"/>
      <c r="BBC351" s="169"/>
      <c r="BBD351" s="169"/>
      <c r="BBE351" s="169"/>
      <c r="BBF351" s="169"/>
      <c r="BBG351" s="169"/>
      <c r="BBH351" s="169"/>
      <c r="BBI351" s="169"/>
      <c r="BBJ351" s="169"/>
      <c r="BBK351" s="169"/>
      <c r="BBL351" s="169"/>
      <c r="BBM351" s="169"/>
      <c r="BBN351" s="169"/>
      <c r="BBO351" s="169"/>
      <c r="BBP351" s="169"/>
      <c r="BBQ351" s="169"/>
      <c r="BBR351" s="169"/>
      <c r="BBS351" s="169"/>
      <c r="BBT351" s="169"/>
      <c r="BBU351" s="169"/>
      <c r="BBV351" s="169"/>
      <c r="BBW351" s="169"/>
      <c r="BBX351" s="169"/>
      <c r="BBY351" s="169"/>
      <c r="BBZ351" s="169"/>
      <c r="BCA351" s="169"/>
      <c r="BCB351" s="169"/>
      <c r="BCC351" s="169"/>
      <c r="BCD351" s="169"/>
      <c r="BCE351" s="169"/>
      <c r="BCF351" s="169"/>
      <c r="BCG351" s="169"/>
      <c r="BCH351" s="169"/>
      <c r="BCI351" s="169"/>
      <c r="BCJ351" s="169"/>
      <c r="BCK351" s="169"/>
      <c r="BCL351" s="169"/>
      <c r="BCM351" s="169"/>
      <c r="BCN351" s="169"/>
      <c r="BCO351" s="169"/>
      <c r="BCP351" s="169"/>
      <c r="BCQ351" s="169"/>
      <c r="BCR351" s="169"/>
      <c r="BCS351" s="169"/>
      <c r="BCT351" s="169"/>
      <c r="BCU351" s="169"/>
      <c r="BCV351" s="169"/>
      <c r="BCW351" s="169"/>
      <c r="BCX351" s="169"/>
      <c r="BCY351" s="169"/>
      <c r="BCZ351" s="169"/>
      <c r="BDA351" s="169"/>
      <c r="BDB351" s="169"/>
      <c r="BDC351" s="169"/>
      <c r="BDD351" s="169"/>
      <c r="BDE351" s="169"/>
      <c r="BDF351" s="169"/>
      <c r="BDG351" s="169"/>
      <c r="BDH351" s="169"/>
      <c r="BDI351" s="169"/>
      <c r="BDJ351" s="169"/>
      <c r="BDK351" s="169"/>
      <c r="BDL351" s="169"/>
      <c r="BDM351" s="169"/>
      <c r="BDN351" s="169"/>
      <c r="BDO351" s="169"/>
      <c r="BDP351" s="169"/>
      <c r="BDQ351" s="169"/>
      <c r="BDR351" s="169"/>
      <c r="BDS351" s="169"/>
      <c r="BDT351" s="169"/>
      <c r="BDU351" s="169"/>
      <c r="BDV351" s="169"/>
      <c r="BDW351" s="169"/>
      <c r="BDX351" s="169"/>
      <c r="BDY351" s="169"/>
      <c r="BDZ351" s="169"/>
      <c r="BEA351" s="169"/>
      <c r="BEB351" s="169"/>
      <c r="BEC351" s="169"/>
      <c r="BED351" s="169"/>
      <c r="BEE351" s="169"/>
      <c r="BEF351" s="169"/>
      <c r="BEG351" s="169"/>
      <c r="BEH351" s="169"/>
      <c r="BEI351" s="169"/>
      <c r="BEJ351" s="169"/>
      <c r="BEK351" s="169"/>
      <c r="BEL351" s="169"/>
      <c r="BEM351" s="169"/>
      <c r="BEN351" s="169"/>
      <c r="BEO351" s="169"/>
      <c r="BEP351" s="169"/>
      <c r="BEQ351" s="169"/>
      <c r="BER351" s="169"/>
      <c r="BES351" s="169"/>
      <c r="BET351" s="169"/>
      <c r="BEU351" s="169"/>
      <c r="BEV351" s="169"/>
      <c r="BEW351" s="169"/>
      <c r="BEX351" s="169"/>
      <c r="BEY351" s="169"/>
      <c r="BEZ351" s="169"/>
      <c r="BFA351" s="169"/>
      <c r="BFB351" s="169"/>
      <c r="BFC351" s="169"/>
      <c r="BFD351" s="169"/>
      <c r="BFE351" s="169"/>
      <c r="BFF351" s="169"/>
      <c r="BFG351" s="169"/>
      <c r="BFH351" s="169"/>
      <c r="BFI351" s="169"/>
      <c r="BFJ351" s="169"/>
      <c r="BFK351" s="169"/>
      <c r="BFL351" s="169"/>
      <c r="BFM351" s="169"/>
      <c r="BFN351" s="169"/>
      <c r="BFO351" s="169"/>
      <c r="BFP351" s="169"/>
      <c r="BFQ351" s="169"/>
      <c r="BFR351" s="169"/>
      <c r="BFS351" s="169"/>
      <c r="BFT351" s="169"/>
      <c r="BFU351" s="169"/>
      <c r="BFV351" s="169"/>
      <c r="BFW351" s="169"/>
      <c r="BFX351" s="169"/>
      <c r="BFY351" s="169"/>
      <c r="BFZ351" s="169"/>
      <c r="BGA351" s="169"/>
      <c r="BGB351" s="169"/>
      <c r="BGC351" s="169"/>
      <c r="BGD351" s="169"/>
      <c r="BGE351" s="169"/>
      <c r="BGF351" s="169"/>
      <c r="BGG351" s="169"/>
      <c r="BGH351" s="169"/>
      <c r="BGI351" s="169"/>
      <c r="BGJ351" s="169"/>
      <c r="BGK351" s="169"/>
      <c r="BGL351" s="169"/>
      <c r="BGM351" s="169"/>
      <c r="BGN351" s="169"/>
      <c r="BGO351" s="169"/>
      <c r="BGP351" s="169"/>
      <c r="BGQ351" s="169"/>
      <c r="BGR351" s="169"/>
      <c r="BGS351" s="169"/>
      <c r="BGT351" s="169"/>
      <c r="BGU351" s="169"/>
      <c r="BGV351" s="169"/>
      <c r="BGW351" s="169"/>
      <c r="BGX351" s="169"/>
      <c r="BGY351" s="169"/>
      <c r="BGZ351" s="169"/>
      <c r="BHA351" s="169"/>
      <c r="BHB351" s="169"/>
      <c r="BHC351" s="169"/>
      <c r="BHD351" s="169"/>
      <c r="BHE351" s="169"/>
      <c r="BHF351" s="169"/>
      <c r="BHG351" s="169"/>
      <c r="BHH351" s="169"/>
      <c r="BHI351" s="169"/>
      <c r="BHJ351" s="169"/>
      <c r="BHK351" s="169"/>
      <c r="BHL351" s="169"/>
      <c r="BHM351" s="169"/>
      <c r="BHN351" s="169"/>
      <c r="BHO351" s="169"/>
      <c r="BHP351" s="169"/>
      <c r="BHQ351" s="169"/>
      <c r="BHR351" s="169"/>
      <c r="BHS351" s="169"/>
      <c r="BHT351" s="169"/>
      <c r="BHU351" s="169"/>
      <c r="BHV351" s="169"/>
      <c r="BHW351" s="169"/>
      <c r="BHX351" s="169"/>
      <c r="BHY351" s="169"/>
      <c r="BHZ351" s="169"/>
      <c r="BIA351" s="169"/>
      <c r="BIB351" s="169"/>
      <c r="BIC351" s="169"/>
      <c r="BID351" s="169"/>
      <c r="BIE351" s="169"/>
      <c r="BIF351" s="169"/>
      <c r="BIG351" s="169"/>
      <c r="BIH351" s="169"/>
      <c r="BII351" s="169"/>
      <c r="BIJ351" s="169"/>
      <c r="BIK351" s="169"/>
      <c r="BIL351" s="169"/>
      <c r="BIM351" s="169"/>
      <c r="BIN351" s="169"/>
      <c r="BIO351" s="169"/>
      <c r="BIP351" s="169"/>
      <c r="BIQ351" s="169"/>
      <c r="BIR351" s="169"/>
      <c r="BIS351" s="169"/>
      <c r="BIT351" s="169"/>
      <c r="BIU351" s="169"/>
      <c r="BIV351" s="169"/>
      <c r="BIW351" s="169"/>
      <c r="BIX351" s="169"/>
      <c r="BIY351" s="169"/>
      <c r="BIZ351" s="169"/>
      <c r="BJA351" s="169"/>
      <c r="BJB351" s="169"/>
      <c r="BJC351" s="169"/>
      <c r="BJD351" s="169"/>
      <c r="BJE351" s="169"/>
      <c r="BJF351" s="169"/>
      <c r="BJG351" s="169"/>
      <c r="BJH351" s="169"/>
      <c r="BJI351" s="169"/>
      <c r="BJJ351" s="169"/>
      <c r="BJK351" s="169"/>
      <c r="BJL351" s="169"/>
      <c r="BJM351" s="169"/>
      <c r="BJN351" s="169"/>
      <c r="BJO351" s="169"/>
      <c r="BJP351" s="169"/>
      <c r="BJQ351" s="169"/>
      <c r="BJR351" s="169"/>
      <c r="BJS351" s="169"/>
      <c r="BJT351" s="169"/>
      <c r="BJU351" s="169"/>
      <c r="BJV351" s="169"/>
      <c r="BJW351" s="169"/>
      <c r="BJX351" s="169"/>
      <c r="BJY351" s="169"/>
      <c r="BJZ351" s="169"/>
      <c r="BKA351" s="169"/>
      <c r="BKB351" s="169"/>
      <c r="BKC351" s="169"/>
      <c r="BKD351" s="169"/>
      <c r="BKE351" s="169"/>
      <c r="BKF351" s="169"/>
      <c r="BKG351" s="169"/>
      <c r="BKH351" s="169"/>
      <c r="BKI351" s="169"/>
      <c r="BKJ351" s="169"/>
      <c r="BKK351" s="169"/>
      <c r="BKL351" s="169"/>
      <c r="BKM351" s="169"/>
      <c r="BKN351" s="169"/>
      <c r="BKO351" s="169"/>
      <c r="BKP351" s="169"/>
      <c r="BKQ351" s="169"/>
      <c r="BKR351" s="169"/>
      <c r="BKS351" s="169"/>
      <c r="BKT351" s="169"/>
      <c r="BKU351" s="169"/>
      <c r="BKV351" s="169"/>
      <c r="BKW351" s="169"/>
      <c r="BKX351" s="169"/>
      <c r="BKY351" s="169"/>
      <c r="BKZ351" s="169"/>
      <c r="BLA351" s="169"/>
      <c r="BLB351" s="169"/>
      <c r="BLC351" s="169"/>
      <c r="BLD351" s="169"/>
      <c r="BLE351" s="169"/>
      <c r="BLF351" s="169"/>
      <c r="BLG351" s="169"/>
      <c r="BLH351" s="169"/>
      <c r="BLI351" s="169"/>
      <c r="BLJ351" s="169"/>
      <c r="BLK351" s="169"/>
      <c r="BLL351" s="169"/>
      <c r="BLM351" s="169"/>
      <c r="BLN351" s="169"/>
      <c r="BLO351" s="169"/>
      <c r="BLP351" s="169"/>
      <c r="BLQ351" s="169"/>
      <c r="BLR351" s="169"/>
      <c r="BLS351" s="169"/>
      <c r="BLT351" s="169"/>
      <c r="BLU351" s="169"/>
      <c r="BLV351" s="169"/>
      <c r="BLW351" s="169"/>
      <c r="BLX351" s="169"/>
      <c r="BLY351" s="169"/>
      <c r="BLZ351" s="169"/>
      <c r="BMA351" s="169"/>
      <c r="BMB351" s="169"/>
      <c r="BMC351" s="169"/>
      <c r="BMD351" s="169"/>
      <c r="BME351" s="169"/>
      <c r="BMF351" s="169"/>
      <c r="BMG351" s="169"/>
      <c r="BMH351" s="169"/>
      <c r="BMI351" s="169"/>
      <c r="BMJ351" s="169"/>
      <c r="BMK351" s="169"/>
      <c r="BML351" s="169"/>
      <c r="BMM351" s="169"/>
      <c r="BMN351" s="169"/>
      <c r="BMO351" s="169"/>
      <c r="BMP351" s="169"/>
      <c r="BMQ351" s="169"/>
      <c r="BMR351" s="169"/>
      <c r="BMS351" s="169"/>
      <c r="BMT351" s="169"/>
      <c r="BMU351" s="169"/>
      <c r="BMV351" s="169"/>
      <c r="BMW351" s="169"/>
      <c r="BMX351" s="169"/>
      <c r="BMY351" s="169"/>
      <c r="BMZ351" s="169"/>
      <c r="BNA351" s="169"/>
      <c r="BNB351" s="169"/>
      <c r="BNC351" s="169"/>
      <c r="BND351" s="169"/>
      <c r="BNE351" s="169"/>
      <c r="BNF351" s="169"/>
      <c r="BNG351" s="169"/>
      <c r="BNH351" s="169"/>
      <c r="BNI351" s="169"/>
      <c r="BNJ351" s="169"/>
      <c r="BNK351" s="169"/>
      <c r="BNL351" s="169"/>
      <c r="BNM351" s="169"/>
      <c r="BNN351" s="169"/>
      <c r="BNO351" s="169"/>
      <c r="BNP351" s="169"/>
      <c r="BNQ351" s="169"/>
      <c r="BNR351" s="169"/>
      <c r="BNS351" s="169"/>
      <c r="BNT351" s="169"/>
      <c r="BNU351" s="169"/>
      <c r="BNV351" s="169"/>
      <c r="BNW351" s="169"/>
      <c r="BNX351" s="169"/>
      <c r="BNY351" s="169"/>
      <c r="BNZ351" s="169"/>
      <c r="BOA351" s="169"/>
      <c r="BOB351" s="169"/>
      <c r="BOC351" s="169"/>
      <c r="BOD351" s="169"/>
      <c r="BOE351" s="169"/>
      <c r="BOF351" s="169"/>
      <c r="BOG351" s="169"/>
      <c r="BOH351" s="169"/>
      <c r="BOI351" s="169"/>
      <c r="BOJ351" s="169"/>
      <c r="BOK351" s="169"/>
      <c r="BOL351" s="169"/>
      <c r="BOM351" s="169"/>
      <c r="BON351" s="169"/>
      <c r="BOO351" s="169"/>
      <c r="BOP351" s="169"/>
      <c r="BOQ351" s="169"/>
      <c r="BOR351" s="169"/>
      <c r="BOS351" s="169"/>
      <c r="BOT351" s="169"/>
      <c r="BOU351" s="169"/>
      <c r="BOV351" s="169"/>
      <c r="BOW351" s="169"/>
      <c r="BOX351" s="169"/>
      <c r="BOY351" s="169"/>
      <c r="BOZ351" s="169"/>
      <c r="BPA351" s="169"/>
      <c r="BPB351" s="169"/>
      <c r="BPC351" s="169"/>
      <c r="BPD351" s="169"/>
      <c r="BPE351" s="169"/>
      <c r="BPF351" s="169"/>
      <c r="BPG351" s="169"/>
      <c r="BPH351" s="169"/>
      <c r="BPI351" s="169"/>
      <c r="BPJ351" s="169"/>
      <c r="BPK351" s="169"/>
      <c r="BPL351" s="169"/>
      <c r="BPM351" s="169"/>
      <c r="BPN351" s="169"/>
      <c r="BPO351" s="169"/>
      <c r="BPP351" s="169"/>
      <c r="BPQ351" s="169"/>
      <c r="BPR351" s="169"/>
      <c r="BPS351" s="169"/>
      <c r="BPT351" s="169"/>
      <c r="BPU351" s="169"/>
      <c r="BPV351" s="169"/>
      <c r="BPW351" s="169"/>
      <c r="BPX351" s="169"/>
      <c r="BPY351" s="169"/>
      <c r="BPZ351" s="169"/>
      <c r="BQA351" s="169"/>
      <c r="BQB351" s="169"/>
      <c r="BQC351" s="169"/>
      <c r="BQD351" s="169"/>
      <c r="BQE351" s="169"/>
      <c r="BQF351" s="169"/>
      <c r="BQG351" s="169"/>
      <c r="BQH351" s="169"/>
      <c r="BQI351" s="169"/>
      <c r="BQJ351" s="169"/>
      <c r="BQK351" s="169"/>
      <c r="BQL351" s="169"/>
      <c r="BQM351" s="169"/>
      <c r="BQN351" s="169"/>
      <c r="BQO351" s="169"/>
      <c r="BQP351" s="169"/>
      <c r="BQQ351" s="169"/>
      <c r="BQR351" s="169"/>
      <c r="BQS351" s="169"/>
      <c r="BQT351" s="169"/>
      <c r="BQU351" s="169"/>
      <c r="BQV351" s="169"/>
      <c r="BQW351" s="169"/>
      <c r="BQX351" s="169"/>
      <c r="BQY351" s="169"/>
      <c r="BQZ351" s="169"/>
      <c r="BRA351" s="169"/>
      <c r="BRB351" s="169"/>
      <c r="BRC351" s="169"/>
      <c r="BRD351" s="169"/>
      <c r="BRE351" s="169"/>
      <c r="BRF351" s="169"/>
      <c r="BRG351" s="169"/>
      <c r="BRH351" s="169"/>
      <c r="BRI351" s="169"/>
      <c r="BRJ351" s="169"/>
      <c r="BRK351" s="169"/>
      <c r="BRL351" s="169"/>
      <c r="BRM351" s="169"/>
      <c r="BRN351" s="169"/>
      <c r="BRO351" s="169"/>
      <c r="BRP351" s="169"/>
      <c r="BRQ351" s="169"/>
      <c r="BRR351" s="169"/>
      <c r="BRS351" s="169"/>
      <c r="BRT351" s="169"/>
      <c r="BRU351" s="169"/>
      <c r="BRV351" s="169"/>
      <c r="BRW351" s="169"/>
      <c r="BRX351" s="169"/>
      <c r="BRY351" s="169"/>
      <c r="BRZ351" s="169"/>
      <c r="BSA351" s="169"/>
      <c r="BSB351" s="169"/>
      <c r="BSC351" s="169"/>
      <c r="BSD351" s="169"/>
      <c r="BSE351" s="169"/>
      <c r="BSF351" s="169"/>
      <c r="BSG351" s="169"/>
      <c r="BSH351" s="169"/>
      <c r="BSI351" s="169"/>
      <c r="BSJ351" s="169"/>
      <c r="BSK351" s="169"/>
      <c r="BSL351" s="169"/>
      <c r="BSM351" s="169"/>
      <c r="BSN351" s="169"/>
      <c r="BSO351" s="169"/>
      <c r="BSP351" s="169"/>
      <c r="BSQ351" s="169"/>
      <c r="BSR351" s="169"/>
      <c r="BSS351" s="169"/>
      <c r="BST351" s="169"/>
      <c r="BSU351" s="169"/>
      <c r="BSV351" s="169"/>
      <c r="BSW351" s="169"/>
      <c r="BSX351" s="169"/>
      <c r="BSY351" s="169"/>
      <c r="BSZ351" s="169"/>
      <c r="BTA351" s="169"/>
      <c r="BTB351" s="169"/>
      <c r="BTC351" s="169"/>
      <c r="BTD351" s="169"/>
      <c r="BTE351" s="169"/>
      <c r="BTF351" s="169"/>
      <c r="BTG351" s="169"/>
      <c r="BTH351" s="169"/>
      <c r="BTI351" s="169"/>
      <c r="BTJ351" s="169"/>
      <c r="BTK351" s="169"/>
      <c r="BTL351" s="169"/>
      <c r="BTM351" s="169"/>
      <c r="BTN351" s="169"/>
      <c r="BTO351" s="169"/>
      <c r="BTP351" s="169"/>
      <c r="BTQ351" s="169"/>
      <c r="BTR351" s="169"/>
      <c r="BTS351" s="169"/>
      <c r="BTT351" s="169"/>
      <c r="BTU351" s="169"/>
      <c r="BTV351" s="169"/>
      <c r="BTW351" s="169"/>
      <c r="BTX351" s="169"/>
      <c r="BTY351" s="169"/>
      <c r="BTZ351" s="169"/>
      <c r="BUA351" s="169"/>
      <c r="BUB351" s="169"/>
      <c r="BUC351" s="169"/>
      <c r="BUD351" s="169"/>
      <c r="BUE351" s="169"/>
      <c r="BUF351" s="169"/>
      <c r="BUG351" s="169"/>
      <c r="BUH351" s="169"/>
      <c r="BUI351" s="169"/>
      <c r="BUJ351" s="169"/>
      <c r="BUK351" s="169"/>
      <c r="BUL351" s="169"/>
      <c r="BUM351" s="169"/>
      <c r="BUN351" s="169"/>
      <c r="BUO351" s="169"/>
      <c r="BUP351" s="169"/>
      <c r="BUQ351" s="169"/>
      <c r="BUR351" s="169"/>
      <c r="BUS351" s="169"/>
      <c r="BUT351" s="169"/>
      <c r="BUU351" s="169"/>
      <c r="BUV351" s="169"/>
      <c r="BUW351" s="169"/>
      <c r="BUX351" s="169"/>
      <c r="BUY351" s="169"/>
      <c r="BUZ351" s="169"/>
      <c r="BVA351" s="169"/>
      <c r="BVB351" s="169"/>
      <c r="BVC351" s="169"/>
      <c r="BVD351" s="169"/>
      <c r="BVE351" s="169"/>
      <c r="BVF351" s="169"/>
      <c r="BVG351" s="169"/>
      <c r="BVH351" s="169"/>
      <c r="BVI351" s="169"/>
      <c r="BVJ351" s="169"/>
      <c r="BVK351" s="169"/>
      <c r="BVL351" s="169"/>
      <c r="BVM351" s="169"/>
      <c r="BVN351" s="169"/>
      <c r="BVO351" s="169"/>
      <c r="BVP351" s="169"/>
      <c r="BVQ351" s="169"/>
      <c r="BVR351" s="169"/>
      <c r="BVS351" s="169"/>
      <c r="BVT351" s="169"/>
      <c r="BVU351" s="169"/>
      <c r="BVV351" s="169"/>
      <c r="BVW351" s="169"/>
      <c r="BVX351" s="169"/>
      <c r="BVY351" s="169"/>
      <c r="BVZ351" s="169"/>
      <c r="BWA351" s="169"/>
      <c r="BWB351" s="169"/>
      <c r="BWC351" s="169"/>
      <c r="BWD351" s="169"/>
      <c r="BWE351" s="169"/>
      <c r="BWF351" s="169"/>
      <c r="BWG351" s="169"/>
      <c r="BWH351" s="169"/>
      <c r="BWI351" s="169"/>
      <c r="BWJ351" s="169"/>
      <c r="BWK351" s="169"/>
      <c r="BWL351" s="169"/>
      <c r="BWM351" s="169"/>
      <c r="BWN351" s="169"/>
      <c r="BWO351" s="169"/>
      <c r="BWP351" s="169"/>
      <c r="BWQ351" s="169"/>
      <c r="BWR351" s="169"/>
      <c r="BWS351" s="169"/>
      <c r="BWT351" s="169"/>
      <c r="BWU351" s="169"/>
      <c r="BWV351" s="169"/>
      <c r="BWW351" s="169"/>
      <c r="BWX351" s="169"/>
      <c r="BWY351" s="169"/>
      <c r="BWZ351" s="169"/>
      <c r="BXA351" s="169"/>
      <c r="BXB351" s="169"/>
      <c r="BXC351" s="169"/>
      <c r="BXD351" s="169"/>
      <c r="BXE351" s="169"/>
      <c r="BXF351" s="169"/>
      <c r="BXG351" s="169"/>
      <c r="BXH351" s="169"/>
      <c r="BXI351" s="169"/>
      <c r="BXJ351" s="169"/>
      <c r="BXK351" s="169"/>
      <c r="BXL351" s="169"/>
      <c r="BXM351" s="169"/>
      <c r="BXN351" s="169"/>
      <c r="BXO351" s="169"/>
      <c r="BXP351" s="169"/>
      <c r="BXQ351" s="169"/>
      <c r="BXR351" s="169"/>
      <c r="BXS351" s="169"/>
      <c r="BXT351" s="169"/>
      <c r="BXU351" s="169"/>
      <c r="BXV351" s="169"/>
      <c r="BXW351" s="169"/>
      <c r="BXX351" s="169"/>
      <c r="BXY351" s="169"/>
      <c r="BXZ351" s="169"/>
      <c r="BYA351" s="169"/>
      <c r="BYB351" s="169"/>
      <c r="BYC351" s="169"/>
      <c r="BYD351" s="169"/>
      <c r="BYE351" s="169"/>
      <c r="BYF351" s="169"/>
      <c r="BYG351" s="169"/>
      <c r="BYH351" s="169"/>
      <c r="BYI351" s="169"/>
      <c r="BYJ351" s="169"/>
      <c r="BYK351" s="169"/>
      <c r="BYL351" s="169"/>
      <c r="BYM351" s="169"/>
      <c r="BYN351" s="169"/>
      <c r="BYO351" s="169"/>
      <c r="BYP351" s="169"/>
      <c r="BYQ351" s="169"/>
      <c r="BYR351" s="169"/>
      <c r="BYS351" s="169"/>
      <c r="BYT351" s="169"/>
      <c r="BYU351" s="169"/>
      <c r="BYV351" s="169"/>
      <c r="BYW351" s="169"/>
      <c r="BYX351" s="169"/>
      <c r="BYY351" s="169"/>
      <c r="BYZ351" s="169"/>
      <c r="BZA351" s="169"/>
      <c r="BZB351" s="169"/>
      <c r="BZC351" s="169"/>
      <c r="BZD351" s="169"/>
      <c r="BZE351" s="169"/>
      <c r="BZF351" s="169"/>
      <c r="BZG351" s="169"/>
      <c r="BZH351" s="169"/>
      <c r="BZI351" s="169"/>
      <c r="BZJ351" s="169"/>
      <c r="BZK351" s="169"/>
      <c r="BZL351" s="169"/>
      <c r="BZM351" s="169"/>
      <c r="BZN351" s="169"/>
      <c r="BZO351" s="169"/>
      <c r="BZP351" s="169"/>
      <c r="BZQ351" s="169"/>
      <c r="BZR351" s="169"/>
      <c r="BZS351" s="169"/>
      <c r="BZT351" s="169"/>
      <c r="BZU351" s="169"/>
      <c r="BZV351" s="169"/>
      <c r="BZW351" s="169"/>
      <c r="BZX351" s="169"/>
      <c r="BZY351" s="169"/>
      <c r="BZZ351" s="169"/>
      <c r="CAA351" s="169"/>
      <c r="CAB351" s="169"/>
      <c r="CAC351" s="169"/>
      <c r="CAD351" s="169"/>
      <c r="CAE351" s="169"/>
      <c r="CAF351" s="169"/>
      <c r="CAG351" s="169"/>
      <c r="CAH351" s="169"/>
      <c r="CAI351" s="169"/>
      <c r="CAJ351" s="169"/>
      <c r="CAK351" s="169"/>
      <c r="CAL351" s="169"/>
      <c r="CAM351" s="169"/>
      <c r="CAN351" s="169"/>
      <c r="CAO351" s="169"/>
      <c r="CAP351" s="169"/>
      <c r="CAQ351" s="169"/>
      <c r="CAR351" s="169"/>
      <c r="CAS351" s="169"/>
      <c r="CAT351" s="169"/>
      <c r="CAU351" s="169"/>
      <c r="CAV351" s="169"/>
      <c r="CAW351" s="169"/>
      <c r="CAX351" s="169"/>
      <c r="CAY351" s="169"/>
      <c r="CAZ351" s="169"/>
      <c r="CBA351" s="169"/>
      <c r="CBB351" s="169"/>
      <c r="CBC351" s="169"/>
      <c r="CBD351" s="169"/>
      <c r="CBE351" s="169"/>
      <c r="CBF351" s="169"/>
      <c r="CBG351" s="169"/>
      <c r="CBH351" s="169"/>
      <c r="CBI351" s="169"/>
      <c r="CBJ351" s="169"/>
      <c r="CBK351" s="169"/>
      <c r="CBL351" s="169"/>
      <c r="CBM351" s="169"/>
      <c r="CBN351" s="169"/>
      <c r="CBO351" s="169"/>
      <c r="CBP351" s="169"/>
      <c r="CBQ351" s="169"/>
      <c r="CBR351" s="169"/>
      <c r="CBS351" s="169"/>
      <c r="CBT351" s="169"/>
      <c r="CBU351" s="169"/>
      <c r="CBV351" s="169"/>
      <c r="CBW351" s="169"/>
      <c r="CBX351" s="169"/>
      <c r="CBY351" s="169"/>
      <c r="CBZ351" s="169"/>
      <c r="CCA351" s="169"/>
      <c r="CCB351" s="169"/>
      <c r="CCC351" s="169"/>
      <c r="CCD351" s="169"/>
      <c r="CCE351" s="169"/>
      <c r="CCF351" s="169"/>
      <c r="CCG351" s="169"/>
      <c r="CCH351" s="169"/>
      <c r="CCI351" s="169"/>
      <c r="CCJ351" s="169"/>
      <c r="CCK351" s="169"/>
      <c r="CCL351" s="169"/>
      <c r="CCM351" s="169"/>
      <c r="CCN351" s="169"/>
      <c r="CCO351" s="169"/>
      <c r="CCP351" s="169"/>
      <c r="CCQ351" s="169"/>
      <c r="CCR351" s="169"/>
      <c r="CCS351" s="169"/>
      <c r="CCT351" s="169"/>
      <c r="CCU351" s="169"/>
      <c r="CCV351" s="169"/>
      <c r="CCW351" s="169"/>
      <c r="CCX351" s="169"/>
      <c r="CCY351" s="169"/>
      <c r="CCZ351" s="169"/>
      <c r="CDA351" s="169"/>
      <c r="CDB351" s="169"/>
      <c r="CDC351" s="169"/>
      <c r="CDD351" s="169"/>
      <c r="CDE351" s="169"/>
      <c r="CDF351" s="169"/>
      <c r="CDG351" s="169"/>
      <c r="CDH351" s="169"/>
      <c r="CDI351" s="169"/>
      <c r="CDJ351" s="169"/>
      <c r="CDK351" s="169"/>
      <c r="CDL351" s="169"/>
      <c r="CDM351" s="169"/>
      <c r="CDN351" s="169"/>
      <c r="CDO351" s="169"/>
      <c r="CDP351" s="169"/>
      <c r="CDQ351" s="169"/>
      <c r="CDR351" s="169"/>
      <c r="CDS351" s="169"/>
      <c r="CDT351" s="169"/>
      <c r="CDU351" s="169"/>
      <c r="CDV351" s="169"/>
      <c r="CDW351" s="169"/>
      <c r="CDX351" s="169"/>
      <c r="CDY351" s="169"/>
      <c r="CDZ351" s="169"/>
      <c r="CEA351" s="169"/>
      <c r="CEB351" s="169"/>
      <c r="CEC351" s="169"/>
      <c r="CED351" s="169"/>
      <c r="CEE351" s="169"/>
      <c r="CEF351" s="169"/>
      <c r="CEG351" s="169"/>
      <c r="CEH351" s="169"/>
      <c r="CEI351" s="169"/>
      <c r="CEJ351" s="169"/>
      <c r="CEK351" s="169"/>
      <c r="CEL351" s="169"/>
      <c r="CEM351" s="169"/>
      <c r="CEN351" s="169"/>
      <c r="CEO351" s="169"/>
      <c r="CEP351" s="169"/>
      <c r="CEQ351" s="169"/>
      <c r="CER351" s="169"/>
      <c r="CES351" s="169"/>
      <c r="CET351" s="169"/>
      <c r="CEU351" s="169"/>
      <c r="CEV351" s="169"/>
      <c r="CEW351" s="169"/>
      <c r="CEX351" s="169"/>
      <c r="CEY351" s="169"/>
      <c r="CEZ351" s="169"/>
      <c r="CFA351" s="169"/>
      <c r="CFB351" s="169"/>
      <c r="CFC351" s="169"/>
      <c r="CFD351" s="169"/>
      <c r="CFE351" s="169"/>
      <c r="CFF351" s="169"/>
      <c r="CFG351" s="169"/>
      <c r="CFH351" s="169"/>
      <c r="CFI351" s="169"/>
      <c r="CFJ351" s="169"/>
      <c r="CFK351" s="169"/>
      <c r="CFL351" s="169"/>
      <c r="CFM351" s="169"/>
      <c r="CFN351" s="169"/>
      <c r="CFO351" s="169"/>
      <c r="CFP351" s="169"/>
      <c r="CFQ351" s="169"/>
      <c r="CFR351" s="169"/>
      <c r="CFS351" s="169"/>
      <c r="CFT351" s="169"/>
      <c r="CFU351" s="169"/>
      <c r="CFV351" s="169"/>
      <c r="CFW351" s="169"/>
      <c r="CFX351" s="169"/>
      <c r="CFY351" s="169"/>
      <c r="CFZ351" s="169"/>
      <c r="CGA351" s="169"/>
      <c r="CGB351" s="169"/>
      <c r="CGC351" s="169"/>
      <c r="CGD351" s="169"/>
      <c r="CGE351" s="169"/>
      <c r="CGF351" s="169"/>
      <c r="CGG351" s="169"/>
      <c r="CGH351" s="169"/>
      <c r="CGI351" s="169"/>
      <c r="CGJ351" s="169"/>
      <c r="CGK351" s="169"/>
      <c r="CGL351" s="169"/>
      <c r="CGM351" s="169"/>
      <c r="CGN351" s="169"/>
      <c r="CGO351" s="169"/>
      <c r="CGP351" s="169"/>
      <c r="CGQ351" s="169"/>
      <c r="CGR351" s="169"/>
      <c r="CGS351" s="169"/>
      <c r="CGT351" s="169"/>
      <c r="CGU351" s="169"/>
      <c r="CGV351" s="169"/>
      <c r="CGW351" s="169"/>
      <c r="CGX351" s="169"/>
      <c r="CGY351" s="169"/>
      <c r="CGZ351" s="169"/>
      <c r="CHA351" s="169"/>
      <c r="CHB351" s="169"/>
      <c r="CHC351" s="169"/>
      <c r="CHD351" s="169"/>
      <c r="CHE351" s="169"/>
      <c r="CHF351" s="169"/>
      <c r="CHG351" s="169"/>
      <c r="CHH351" s="169"/>
      <c r="CHI351" s="169"/>
      <c r="CHJ351" s="169"/>
      <c r="CHK351" s="169"/>
      <c r="CHL351" s="169"/>
      <c r="CHM351" s="169"/>
      <c r="CHN351" s="169"/>
      <c r="CHO351" s="169"/>
      <c r="CHP351" s="169"/>
      <c r="CHQ351" s="169"/>
      <c r="CHR351" s="169"/>
      <c r="CHS351" s="169"/>
      <c r="CHT351" s="169"/>
      <c r="CHU351" s="169"/>
      <c r="CHV351" s="169"/>
      <c r="CHW351" s="169"/>
      <c r="CHX351" s="169"/>
      <c r="CHY351" s="169"/>
      <c r="CHZ351" s="169"/>
      <c r="CIA351" s="169"/>
      <c r="CIB351" s="169"/>
      <c r="CIC351" s="169"/>
      <c r="CID351" s="169"/>
      <c r="CIE351" s="169"/>
      <c r="CIF351" s="169"/>
      <c r="CIG351" s="169"/>
      <c r="CIH351" s="169"/>
      <c r="CII351" s="169"/>
      <c r="CIJ351" s="169"/>
      <c r="CIK351" s="169"/>
      <c r="CIL351" s="169"/>
      <c r="CIM351" s="169"/>
      <c r="CIN351" s="169"/>
      <c r="CIO351" s="169"/>
      <c r="CIP351" s="169"/>
      <c r="CIQ351" s="169"/>
      <c r="CIR351" s="169"/>
      <c r="CIS351" s="169"/>
      <c r="CIT351" s="169"/>
      <c r="CIU351" s="169"/>
      <c r="CIV351" s="169"/>
      <c r="CIW351" s="169"/>
      <c r="CIX351" s="169"/>
      <c r="CIY351" s="169"/>
      <c r="CIZ351" s="169"/>
      <c r="CJA351" s="169"/>
      <c r="CJB351" s="169"/>
      <c r="CJC351" s="169"/>
      <c r="CJD351" s="169"/>
      <c r="CJE351" s="169"/>
      <c r="CJF351" s="169"/>
      <c r="CJG351" s="169"/>
      <c r="CJH351" s="169"/>
      <c r="CJI351" s="169"/>
      <c r="CJJ351" s="169"/>
      <c r="CJK351" s="169"/>
      <c r="CJL351" s="169"/>
      <c r="CJM351" s="169"/>
      <c r="CJN351" s="169"/>
      <c r="CJO351" s="169"/>
      <c r="CJP351" s="169"/>
      <c r="CJQ351" s="169"/>
      <c r="CJR351" s="169"/>
      <c r="CJS351" s="169"/>
      <c r="CJT351" s="169"/>
      <c r="CJU351" s="169"/>
      <c r="CJV351" s="169"/>
      <c r="CJW351" s="169"/>
      <c r="CJX351" s="169"/>
      <c r="CJY351" s="169"/>
      <c r="CJZ351" s="169"/>
      <c r="CKA351" s="169"/>
      <c r="CKB351" s="169"/>
      <c r="CKC351" s="169"/>
      <c r="CKD351" s="169"/>
      <c r="CKE351" s="169"/>
      <c r="CKF351" s="169"/>
      <c r="CKG351" s="169"/>
      <c r="CKH351" s="169"/>
      <c r="CKI351" s="169"/>
      <c r="CKJ351" s="169"/>
      <c r="CKK351" s="169"/>
      <c r="CKL351" s="169"/>
      <c r="CKM351" s="169"/>
      <c r="CKN351" s="169"/>
      <c r="CKO351" s="169"/>
      <c r="CKP351" s="169"/>
      <c r="CKQ351" s="169"/>
      <c r="CKR351" s="169"/>
      <c r="CKS351" s="169"/>
      <c r="CKT351" s="169"/>
      <c r="CKU351" s="169"/>
      <c r="CKV351" s="169"/>
      <c r="CKW351" s="169"/>
      <c r="CKX351" s="169"/>
      <c r="CKY351" s="169"/>
      <c r="CKZ351" s="169"/>
      <c r="CLA351" s="169"/>
      <c r="CLB351" s="169"/>
      <c r="CLC351" s="169"/>
      <c r="CLD351" s="169"/>
      <c r="CLE351" s="169"/>
      <c r="CLF351" s="169"/>
      <c r="CLG351" s="169"/>
      <c r="CLH351" s="169"/>
      <c r="CLI351" s="169"/>
      <c r="CLJ351" s="169"/>
      <c r="CLK351" s="169"/>
      <c r="CLL351" s="169"/>
      <c r="CLM351" s="169"/>
      <c r="CLN351" s="169"/>
      <c r="CLO351" s="169"/>
      <c r="CLP351" s="169"/>
      <c r="CLQ351" s="169"/>
      <c r="CLR351" s="169"/>
      <c r="CLS351" s="169"/>
      <c r="CLT351" s="169"/>
      <c r="CLU351" s="169"/>
      <c r="CLV351" s="169"/>
      <c r="CLW351" s="169"/>
      <c r="CLX351" s="169"/>
      <c r="CLY351" s="169"/>
      <c r="CLZ351" s="169"/>
      <c r="CMA351" s="169"/>
      <c r="CMB351" s="169"/>
      <c r="CMC351" s="169"/>
      <c r="CMD351" s="169"/>
      <c r="CME351" s="169"/>
      <c r="CMF351" s="169"/>
      <c r="CMG351" s="169"/>
      <c r="CMH351" s="169"/>
      <c r="CMI351" s="169"/>
      <c r="CMJ351" s="169"/>
      <c r="CMK351" s="169"/>
      <c r="CML351" s="169"/>
      <c r="CMM351" s="169"/>
      <c r="CMN351" s="169"/>
      <c r="CMO351" s="169"/>
      <c r="CMP351" s="169"/>
      <c r="CMQ351" s="169"/>
      <c r="CMR351" s="169"/>
      <c r="CMS351" s="169"/>
      <c r="CMT351" s="169"/>
      <c r="CMU351" s="169"/>
      <c r="CMV351" s="169"/>
      <c r="CMW351" s="169"/>
      <c r="CMX351" s="169"/>
      <c r="CMY351" s="169"/>
      <c r="CMZ351" s="169"/>
      <c r="CNA351" s="169"/>
      <c r="CNB351" s="169"/>
      <c r="CNC351" s="169"/>
      <c r="CND351" s="169"/>
      <c r="CNE351" s="169"/>
      <c r="CNF351" s="169"/>
      <c r="CNG351" s="169"/>
      <c r="CNH351" s="169"/>
      <c r="CNI351" s="169"/>
      <c r="CNJ351" s="169"/>
      <c r="CNK351" s="169"/>
      <c r="CNL351" s="169"/>
      <c r="CNM351" s="169"/>
      <c r="CNN351" s="169"/>
      <c r="CNO351" s="169"/>
      <c r="CNP351" s="169"/>
      <c r="CNQ351" s="169"/>
      <c r="CNR351" s="169"/>
      <c r="CNS351" s="169"/>
      <c r="CNT351" s="169"/>
      <c r="CNU351" s="169"/>
      <c r="CNV351" s="169"/>
      <c r="CNW351" s="169"/>
      <c r="CNX351" s="169"/>
      <c r="CNY351" s="169"/>
      <c r="CNZ351" s="169"/>
      <c r="COA351" s="169"/>
      <c r="COB351" s="169"/>
      <c r="COC351" s="169"/>
      <c r="COD351" s="169"/>
      <c r="COE351" s="169"/>
      <c r="COF351" s="169"/>
      <c r="COG351" s="169"/>
      <c r="COH351" s="169"/>
      <c r="COI351" s="169"/>
      <c r="COJ351" s="169"/>
      <c r="COK351" s="169"/>
      <c r="COL351" s="169"/>
      <c r="COM351" s="169"/>
      <c r="CON351" s="169"/>
      <c r="COO351" s="169"/>
      <c r="COP351" s="169"/>
      <c r="COQ351" s="169"/>
      <c r="COR351" s="169"/>
      <c r="COS351" s="169"/>
      <c r="COT351" s="169"/>
      <c r="COU351" s="169"/>
      <c r="COV351" s="169"/>
      <c r="COW351" s="169"/>
      <c r="COX351" s="169"/>
      <c r="COY351" s="169"/>
      <c r="COZ351" s="169"/>
      <c r="CPA351" s="169"/>
      <c r="CPB351" s="169"/>
      <c r="CPC351" s="169"/>
      <c r="CPD351" s="169"/>
      <c r="CPE351" s="169"/>
      <c r="CPF351" s="169"/>
      <c r="CPG351" s="169"/>
      <c r="CPH351" s="169"/>
      <c r="CPI351" s="169"/>
      <c r="CPJ351" s="169"/>
      <c r="CPK351" s="169"/>
      <c r="CPL351" s="169"/>
      <c r="CPM351" s="169"/>
      <c r="CPN351" s="169"/>
      <c r="CPO351" s="169"/>
      <c r="CPP351" s="169"/>
      <c r="CPQ351" s="169"/>
      <c r="CPR351" s="169"/>
      <c r="CPS351" s="169"/>
      <c r="CPT351" s="169"/>
      <c r="CPU351" s="169"/>
      <c r="CPV351" s="169"/>
      <c r="CPW351" s="169"/>
      <c r="CPX351" s="169"/>
      <c r="CPY351" s="169"/>
      <c r="CPZ351" s="169"/>
      <c r="CQA351" s="169"/>
      <c r="CQB351" s="169"/>
      <c r="CQC351" s="169"/>
      <c r="CQD351" s="169"/>
      <c r="CQE351" s="169"/>
      <c r="CQF351" s="169"/>
      <c r="CQG351" s="169"/>
      <c r="CQH351" s="169"/>
      <c r="CQI351" s="169"/>
      <c r="CQJ351" s="169"/>
      <c r="CQK351" s="169"/>
      <c r="CQL351" s="169"/>
      <c r="CQM351" s="169"/>
      <c r="CQN351" s="169"/>
      <c r="CQO351" s="169"/>
      <c r="CQP351" s="169"/>
      <c r="CQQ351" s="169"/>
      <c r="CQR351" s="169"/>
      <c r="CQS351" s="169"/>
      <c r="CQT351" s="169"/>
      <c r="CQU351" s="169"/>
      <c r="CQV351" s="169"/>
      <c r="CQW351" s="169"/>
      <c r="CQX351" s="169"/>
      <c r="CQY351" s="169"/>
      <c r="CQZ351" s="169"/>
      <c r="CRA351" s="169"/>
      <c r="CRB351" s="169"/>
      <c r="CRC351" s="169"/>
      <c r="CRD351" s="169"/>
      <c r="CRE351" s="169"/>
      <c r="CRF351" s="169"/>
      <c r="CRG351" s="169"/>
      <c r="CRH351" s="169"/>
      <c r="CRI351" s="169"/>
      <c r="CRJ351" s="169"/>
      <c r="CRK351" s="169"/>
      <c r="CRL351" s="169"/>
      <c r="CRM351" s="169"/>
      <c r="CRN351" s="169"/>
      <c r="CRO351" s="169"/>
      <c r="CRP351" s="169"/>
      <c r="CRQ351" s="169"/>
      <c r="CRR351" s="169"/>
      <c r="CRS351" s="169"/>
      <c r="CRT351" s="169"/>
      <c r="CRU351" s="169"/>
      <c r="CRV351" s="169"/>
      <c r="CRW351" s="169"/>
      <c r="CRX351" s="169"/>
      <c r="CRY351" s="169"/>
      <c r="CRZ351" s="169"/>
      <c r="CSA351" s="169"/>
      <c r="CSB351" s="169"/>
      <c r="CSC351" s="169"/>
      <c r="CSD351" s="169"/>
      <c r="CSE351" s="169"/>
      <c r="CSF351" s="169"/>
      <c r="CSG351" s="169"/>
      <c r="CSH351" s="169"/>
      <c r="CSI351" s="169"/>
      <c r="CSJ351" s="169"/>
      <c r="CSK351" s="169"/>
      <c r="CSL351" s="169"/>
      <c r="CSM351" s="169"/>
      <c r="CSN351" s="169"/>
      <c r="CSO351" s="169"/>
      <c r="CSP351" s="169"/>
      <c r="CSQ351" s="169"/>
      <c r="CSR351" s="169"/>
      <c r="CSS351" s="169"/>
      <c r="CST351" s="169"/>
      <c r="CSU351" s="169"/>
      <c r="CSV351" s="169"/>
      <c r="CSW351" s="169"/>
      <c r="CSX351" s="169"/>
      <c r="CSY351" s="169"/>
      <c r="CSZ351" s="169"/>
      <c r="CTA351" s="169"/>
      <c r="CTB351" s="169"/>
      <c r="CTC351" s="169"/>
      <c r="CTD351" s="169"/>
      <c r="CTE351" s="169"/>
      <c r="CTF351" s="169"/>
      <c r="CTG351" s="169"/>
      <c r="CTH351" s="169"/>
      <c r="CTI351" s="169"/>
      <c r="CTJ351" s="169"/>
      <c r="CTK351" s="169"/>
      <c r="CTL351" s="169"/>
      <c r="CTM351" s="169"/>
      <c r="CTN351" s="169"/>
      <c r="CTO351" s="169"/>
      <c r="CTP351" s="169"/>
      <c r="CTQ351" s="169"/>
      <c r="CTR351" s="169"/>
      <c r="CTS351" s="169"/>
      <c r="CTT351" s="169"/>
      <c r="CTU351" s="169"/>
      <c r="CTV351" s="169"/>
      <c r="CTW351" s="169"/>
      <c r="CTX351" s="169"/>
      <c r="CTY351" s="169"/>
      <c r="CTZ351" s="169"/>
      <c r="CUA351" s="169"/>
      <c r="CUB351" s="169"/>
      <c r="CUC351" s="169"/>
      <c r="CUD351" s="169"/>
      <c r="CUE351" s="169"/>
      <c r="CUF351" s="169"/>
      <c r="CUG351" s="169"/>
      <c r="CUH351" s="169"/>
      <c r="CUI351" s="169"/>
      <c r="CUJ351" s="169"/>
      <c r="CUK351" s="169"/>
      <c r="CUL351" s="169"/>
      <c r="CUM351" s="169"/>
      <c r="CUN351" s="169"/>
      <c r="CUO351" s="169"/>
      <c r="CUP351" s="169"/>
      <c r="CUQ351" s="169"/>
      <c r="CUR351" s="169"/>
      <c r="CUS351" s="169"/>
      <c r="CUT351" s="169"/>
      <c r="CUU351" s="169"/>
      <c r="CUV351" s="169"/>
      <c r="CUW351" s="169"/>
      <c r="CUX351" s="169"/>
      <c r="CUY351" s="169"/>
      <c r="CUZ351" s="169"/>
      <c r="CVA351" s="169"/>
      <c r="CVB351" s="169"/>
      <c r="CVC351" s="169"/>
      <c r="CVD351" s="169"/>
      <c r="CVE351" s="169"/>
      <c r="CVF351" s="169"/>
      <c r="CVG351" s="169"/>
      <c r="CVH351" s="169"/>
      <c r="CVI351" s="169"/>
      <c r="CVJ351" s="169"/>
      <c r="CVK351" s="169"/>
      <c r="CVL351" s="169"/>
      <c r="CVM351" s="169"/>
      <c r="CVN351" s="169"/>
      <c r="CVO351" s="169"/>
      <c r="CVP351" s="169"/>
      <c r="CVQ351" s="169"/>
      <c r="CVR351" s="169"/>
      <c r="CVS351" s="169"/>
      <c r="CVT351" s="169"/>
      <c r="CVU351" s="169"/>
      <c r="CVV351" s="169"/>
      <c r="CVW351" s="169"/>
      <c r="CVX351" s="169"/>
      <c r="CVY351" s="169"/>
      <c r="CVZ351" s="169"/>
      <c r="CWA351" s="169"/>
      <c r="CWB351" s="169"/>
      <c r="CWC351" s="169"/>
      <c r="CWD351" s="169"/>
      <c r="CWE351" s="169"/>
      <c r="CWF351" s="169"/>
      <c r="CWG351" s="169"/>
      <c r="CWH351" s="169"/>
      <c r="CWI351" s="169"/>
      <c r="CWJ351" s="169"/>
      <c r="CWK351" s="169"/>
      <c r="CWL351" s="169"/>
      <c r="CWM351" s="169"/>
      <c r="CWN351" s="169"/>
      <c r="CWO351" s="169"/>
      <c r="CWP351" s="169"/>
      <c r="CWQ351" s="169"/>
      <c r="CWR351" s="169"/>
      <c r="CWS351" s="169"/>
      <c r="CWT351" s="169"/>
      <c r="CWU351" s="169"/>
      <c r="CWV351" s="169"/>
      <c r="CWW351" s="169"/>
      <c r="CWX351" s="169"/>
      <c r="CWY351" s="169"/>
      <c r="CWZ351" s="169"/>
      <c r="CXA351" s="169"/>
      <c r="CXB351" s="169"/>
      <c r="CXC351" s="169"/>
      <c r="CXD351" s="169"/>
      <c r="CXE351" s="169"/>
      <c r="CXF351" s="169"/>
      <c r="CXG351" s="169"/>
      <c r="CXH351" s="169"/>
      <c r="CXI351" s="169"/>
      <c r="CXJ351" s="169"/>
      <c r="CXK351" s="169"/>
      <c r="CXL351" s="169"/>
      <c r="CXM351" s="169"/>
      <c r="CXN351" s="169"/>
      <c r="CXO351" s="169"/>
      <c r="CXP351" s="169"/>
      <c r="CXQ351" s="169"/>
      <c r="CXR351" s="169"/>
      <c r="CXS351" s="169"/>
      <c r="CXT351" s="169"/>
      <c r="CXU351" s="169"/>
      <c r="CXV351" s="169"/>
      <c r="CXW351" s="169"/>
      <c r="CXX351" s="169"/>
      <c r="CXY351" s="169"/>
      <c r="CXZ351" s="169"/>
      <c r="CYA351" s="169"/>
      <c r="CYB351" s="169"/>
      <c r="CYC351" s="169"/>
      <c r="CYD351" s="169"/>
      <c r="CYE351" s="169"/>
      <c r="CYF351" s="169"/>
      <c r="CYG351" s="169"/>
      <c r="CYH351" s="169"/>
      <c r="CYI351" s="169"/>
      <c r="CYJ351" s="169"/>
      <c r="CYK351" s="169"/>
      <c r="CYL351" s="169"/>
      <c r="CYM351" s="169"/>
      <c r="CYN351" s="169"/>
      <c r="CYO351" s="169"/>
      <c r="CYP351" s="169"/>
      <c r="CYQ351" s="169"/>
      <c r="CYR351" s="169"/>
      <c r="CYS351" s="169"/>
      <c r="CYT351" s="169"/>
      <c r="CYU351" s="169"/>
      <c r="CYV351" s="169"/>
      <c r="CYW351" s="169"/>
      <c r="CYX351" s="169"/>
      <c r="CYY351" s="169"/>
      <c r="CYZ351" s="169"/>
      <c r="CZA351" s="169"/>
      <c r="CZB351" s="169"/>
      <c r="CZC351" s="169"/>
      <c r="CZD351" s="169"/>
      <c r="CZE351" s="169"/>
      <c r="CZF351" s="169"/>
      <c r="CZG351" s="169"/>
      <c r="CZH351" s="169"/>
      <c r="CZI351" s="169"/>
      <c r="CZJ351" s="169"/>
      <c r="CZK351" s="169"/>
      <c r="CZL351" s="169"/>
      <c r="CZM351" s="169"/>
      <c r="CZN351" s="169"/>
      <c r="CZO351" s="169"/>
      <c r="CZP351" s="169"/>
      <c r="CZQ351" s="169"/>
      <c r="CZR351" s="169"/>
      <c r="CZS351" s="169"/>
      <c r="CZT351" s="169"/>
      <c r="CZU351" s="169"/>
      <c r="CZV351" s="169"/>
      <c r="CZW351" s="169"/>
      <c r="CZX351" s="169"/>
      <c r="CZY351" s="169"/>
      <c r="CZZ351" s="169"/>
      <c r="DAA351" s="169"/>
      <c r="DAB351" s="169"/>
      <c r="DAC351" s="169"/>
      <c r="DAD351" s="169"/>
      <c r="DAE351" s="169"/>
      <c r="DAF351" s="169"/>
      <c r="DAG351" s="169"/>
      <c r="DAH351" s="169"/>
      <c r="DAI351" s="169"/>
      <c r="DAJ351" s="169"/>
      <c r="DAK351" s="169"/>
      <c r="DAL351" s="169"/>
      <c r="DAM351" s="169"/>
      <c r="DAN351" s="169"/>
      <c r="DAO351" s="169"/>
      <c r="DAP351" s="169"/>
      <c r="DAQ351" s="169"/>
      <c r="DAR351" s="169"/>
      <c r="DAS351" s="169"/>
      <c r="DAT351" s="169"/>
      <c r="DAU351" s="169"/>
      <c r="DAV351" s="169"/>
      <c r="DAW351" s="169"/>
      <c r="DAX351" s="169"/>
      <c r="DAY351" s="169"/>
      <c r="DAZ351" s="169"/>
      <c r="DBA351" s="169"/>
      <c r="DBB351" s="169"/>
      <c r="DBC351" s="169"/>
      <c r="DBD351" s="169"/>
      <c r="DBE351" s="169"/>
      <c r="DBF351" s="169"/>
      <c r="DBG351" s="169"/>
      <c r="DBH351" s="169"/>
      <c r="DBI351" s="169"/>
      <c r="DBJ351" s="169"/>
      <c r="DBK351" s="169"/>
      <c r="DBL351" s="169"/>
      <c r="DBM351" s="169"/>
      <c r="DBN351" s="169"/>
      <c r="DBO351" s="169"/>
      <c r="DBP351" s="169"/>
      <c r="DBQ351" s="169"/>
      <c r="DBR351" s="169"/>
      <c r="DBS351" s="169"/>
      <c r="DBT351" s="169"/>
      <c r="DBU351" s="169"/>
      <c r="DBV351" s="169"/>
      <c r="DBW351" s="169"/>
      <c r="DBX351" s="169"/>
      <c r="DBY351" s="169"/>
      <c r="DBZ351" s="169"/>
      <c r="DCA351" s="169"/>
      <c r="DCB351" s="169"/>
      <c r="DCC351" s="169"/>
      <c r="DCD351" s="169"/>
      <c r="DCE351" s="169"/>
      <c r="DCF351" s="169"/>
      <c r="DCG351" s="169"/>
      <c r="DCH351" s="169"/>
      <c r="DCI351" s="169"/>
      <c r="DCJ351" s="169"/>
      <c r="DCK351" s="169"/>
      <c r="DCL351" s="169"/>
      <c r="DCM351" s="169"/>
      <c r="DCN351" s="169"/>
      <c r="DCO351" s="169"/>
      <c r="DCP351" s="169"/>
      <c r="DCQ351" s="169"/>
      <c r="DCR351" s="169"/>
      <c r="DCS351" s="169"/>
      <c r="DCT351" s="169"/>
      <c r="DCU351" s="169"/>
      <c r="DCV351" s="169"/>
      <c r="DCW351" s="169"/>
      <c r="DCX351" s="169"/>
      <c r="DCY351" s="169"/>
      <c r="DCZ351" s="169"/>
      <c r="DDA351" s="169"/>
      <c r="DDB351" s="169"/>
      <c r="DDC351" s="169"/>
      <c r="DDD351" s="169"/>
      <c r="DDE351" s="169"/>
      <c r="DDF351" s="169"/>
      <c r="DDG351" s="169"/>
      <c r="DDH351" s="169"/>
      <c r="DDI351" s="169"/>
      <c r="DDJ351" s="169"/>
      <c r="DDK351" s="169"/>
      <c r="DDL351" s="169"/>
      <c r="DDM351" s="169"/>
      <c r="DDN351" s="169"/>
      <c r="DDO351" s="169"/>
      <c r="DDP351" s="169"/>
      <c r="DDQ351" s="169"/>
      <c r="DDR351" s="169"/>
      <c r="DDS351" s="169"/>
      <c r="DDT351" s="169"/>
      <c r="DDU351" s="169"/>
      <c r="DDV351" s="169"/>
      <c r="DDW351" s="169"/>
      <c r="DDX351" s="169"/>
      <c r="DDY351" s="169"/>
      <c r="DDZ351" s="169"/>
      <c r="DEA351" s="169"/>
      <c r="DEB351" s="169"/>
      <c r="DEC351" s="169"/>
      <c r="DED351" s="169"/>
      <c r="DEE351" s="169"/>
      <c r="DEF351" s="169"/>
      <c r="DEG351" s="169"/>
      <c r="DEH351" s="169"/>
      <c r="DEI351" s="169"/>
      <c r="DEJ351" s="169"/>
      <c r="DEK351" s="169"/>
      <c r="DEL351" s="169"/>
      <c r="DEM351" s="169"/>
      <c r="DEN351" s="169"/>
      <c r="DEO351" s="169"/>
      <c r="DEP351" s="169"/>
      <c r="DEQ351" s="169"/>
      <c r="DER351" s="169"/>
      <c r="DES351" s="169"/>
      <c r="DET351" s="169"/>
      <c r="DEU351" s="169"/>
      <c r="DEV351" s="169"/>
      <c r="DEW351" s="169"/>
      <c r="DEX351" s="169"/>
      <c r="DEY351" s="169"/>
      <c r="DEZ351" s="169"/>
      <c r="DFA351" s="169"/>
      <c r="DFB351" s="169"/>
      <c r="DFC351" s="169"/>
      <c r="DFD351" s="169"/>
      <c r="DFE351" s="169"/>
      <c r="DFF351" s="169"/>
      <c r="DFG351" s="169"/>
      <c r="DFH351" s="169"/>
      <c r="DFI351" s="169"/>
      <c r="DFJ351" s="169"/>
      <c r="DFK351" s="169"/>
      <c r="DFL351" s="169"/>
      <c r="DFM351" s="169"/>
      <c r="DFN351" s="169"/>
      <c r="DFO351" s="169"/>
      <c r="DFP351" s="169"/>
      <c r="DFQ351" s="169"/>
      <c r="DFR351" s="169"/>
      <c r="DFS351" s="169"/>
      <c r="DFT351" s="169"/>
      <c r="DFU351" s="169"/>
      <c r="DFV351" s="169"/>
      <c r="DFW351" s="169"/>
      <c r="DFX351" s="169"/>
      <c r="DFY351" s="169"/>
      <c r="DFZ351" s="169"/>
      <c r="DGA351" s="169"/>
      <c r="DGB351" s="169"/>
      <c r="DGC351" s="169"/>
      <c r="DGD351" s="169"/>
      <c r="DGE351" s="169"/>
      <c r="DGF351" s="169"/>
      <c r="DGG351" s="169"/>
      <c r="DGH351" s="169"/>
      <c r="DGI351" s="169"/>
      <c r="DGJ351" s="169"/>
      <c r="DGK351" s="169"/>
      <c r="DGL351" s="169"/>
      <c r="DGM351" s="169"/>
      <c r="DGN351" s="169"/>
      <c r="DGO351" s="169"/>
      <c r="DGP351" s="169"/>
      <c r="DGQ351" s="169"/>
      <c r="DGR351" s="169"/>
      <c r="DGS351" s="169"/>
      <c r="DGT351" s="169"/>
      <c r="DGU351" s="169"/>
      <c r="DGV351" s="169"/>
      <c r="DGW351" s="169"/>
      <c r="DGX351" s="169"/>
      <c r="DGY351" s="169"/>
      <c r="DGZ351" s="169"/>
      <c r="DHA351" s="169"/>
      <c r="DHB351" s="169"/>
      <c r="DHC351" s="169"/>
      <c r="DHD351" s="169"/>
      <c r="DHE351" s="169"/>
      <c r="DHF351" s="169"/>
      <c r="DHG351" s="169"/>
      <c r="DHH351" s="169"/>
      <c r="DHI351" s="169"/>
      <c r="DHJ351" s="169"/>
      <c r="DHK351" s="169"/>
      <c r="DHL351" s="169"/>
      <c r="DHM351" s="169"/>
      <c r="DHN351" s="169"/>
      <c r="DHO351" s="169"/>
      <c r="DHP351" s="169"/>
      <c r="DHQ351" s="169"/>
      <c r="DHR351" s="169"/>
      <c r="DHS351" s="169"/>
      <c r="DHT351" s="169"/>
      <c r="DHU351" s="169"/>
      <c r="DHV351" s="169"/>
      <c r="DHW351" s="169"/>
      <c r="DHX351" s="169"/>
      <c r="DHY351" s="169"/>
      <c r="DHZ351" s="169"/>
      <c r="DIA351" s="169"/>
      <c r="DIB351" s="169"/>
      <c r="DIC351" s="169"/>
      <c r="DID351" s="169"/>
      <c r="DIE351" s="169"/>
      <c r="DIF351" s="169"/>
      <c r="DIG351" s="169"/>
      <c r="DIH351" s="169"/>
      <c r="DII351" s="169"/>
      <c r="DIJ351" s="169"/>
      <c r="DIK351" s="169"/>
      <c r="DIL351" s="169"/>
      <c r="DIM351" s="169"/>
      <c r="DIN351" s="169"/>
      <c r="DIO351" s="169"/>
      <c r="DIP351" s="169"/>
      <c r="DIQ351" s="169"/>
      <c r="DIR351" s="169"/>
      <c r="DIS351" s="169"/>
      <c r="DIT351" s="169"/>
      <c r="DIU351" s="169"/>
      <c r="DIV351" s="169"/>
      <c r="DIW351" s="169"/>
      <c r="DIX351" s="169"/>
      <c r="DIY351" s="169"/>
      <c r="DIZ351" s="169"/>
      <c r="DJA351" s="169"/>
      <c r="DJB351" s="169"/>
      <c r="DJC351" s="169"/>
      <c r="DJD351" s="169"/>
      <c r="DJE351" s="169"/>
      <c r="DJF351" s="169"/>
      <c r="DJG351" s="169"/>
      <c r="DJH351" s="169"/>
      <c r="DJI351" s="169"/>
      <c r="DJJ351" s="169"/>
      <c r="DJK351" s="169"/>
      <c r="DJL351" s="169"/>
      <c r="DJM351" s="169"/>
      <c r="DJN351" s="169"/>
      <c r="DJO351" s="169"/>
      <c r="DJP351" s="169"/>
      <c r="DJQ351" s="169"/>
      <c r="DJR351" s="169"/>
      <c r="DJS351" s="169"/>
      <c r="DJT351" s="169"/>
      <c r="DJU351" s="169"/>
      <c r="DJV351" s="169"/>
      <c r="DJW351" s="169"/>
      <c r="DJX351" s="169"/>
      <c r="DJY351" s="169"/>
      <c r="DJZ351" s="169"/>
      <c r="DKA351" s="169"/>
      <c r="DKB351" s="169"/>
      <c r="DKC351" s="169"/>
      <c r="DKD351" s="169"/>
      <c r="DKE351" s="169"/>
      <c r="DKF351" s="169"/>
      <c r="DKG351" s="169"/>
      <c r="DKH351" s="169"/>
      <c r="DKI351" s="169"/>
      <c r="DKJ351" s="169"/>
      <c r="DKK351" s="169"/>
      <c r="DKL351" s="169"/>
      <c r="DKM351" s="169"/>
      <c r="DKN351" s="169"/>
      <c r="DKO351" s="169"/>
      <c r="DKP351" s="169"/>
      <c r="DKQ351" s="169"/>
      <c r="DKR351" s="169"/>
      <c r="DKS351" s="169"/>
      <c r="DKT351" s="169"/>
      <c r="DKU351" s="169"/>
      <c r="DKV351" s="169"/>
      <c r="DKW351" s="169"/>
      <c r="DKX351" s="169"/>
      <c r="DKY351" s="169"/>
      <c r="DKZ351" s="169"/>
      <c r="DLA351" s="169"/>
      <c r="DLB351" s="169"/>
      <c r="DLC351" s="169"/>
      <c r="DLD351" s="169"/>
      <c r="DLE351" s="169"/>
      <c r="DLF351" s="169"/>
      <c r="DLG351" s="169"/>
      <c r="DLH351" s="169"/>
      <c r="DLI351" s="169"/>
      <c r="DLJ351" s="169"/>
      <c r="DLK351" s="169"/>
      <c r="DLL351" s="169"/>
      <c r="DLM351" s="169"/>
      <c r="DLN351" s="169"/>
      <c r="DLO351" s="169"/>
      <c r="DLP351" s="169"/>
      <c r="DLQ351" s="169"/>
      <c r="DLR351" s="169"/>
      <c r="DLS351" s="169"/>
      <c r="DLT351" s="169"/>
      <c r="DLU351" s="169"/>
      <c r="DLV351" s="169"/>
      <c r="DLW351" s="169"/>
      <c r="DLX351" s="169"/>
      <c r="DLY351" s="169"/>
      <c r="DLZ351" s="169"/>
      <c r="DMA351" s="169"/>
      <c r="DMB351" s="169"/>
      <c r="DMC351" s="169"/>
      <c r="DMD351" s="169"/>
      <c r="DME351" s="169"/>
      <c r="DMF351" s="169"/>
      <c r="DMG351" s="169"/>
      <c r="DMH351" s="169"/>
      <c r="DMI351" s="169"/>
      <c r="DMJ351" s="169"/>
      <c r="DMK351" s="169"/>
      <c r="DML351" s="169"/>
      <c r="DMM351" s="169"/>
      <c r="DMN351" s="169"/>
      <c r="DMO351" s="169"/>
      <c r="DMP351" s="169"/>
      <c r="DMQ351" s="169"/>
      <c r="DMR351" s="169"/>
      <c r="DMS351" s="169"/>
      <c r="DMT351" s="169"/>
      <c r="DMU351" s="169"/>
      <c r="DMV351" s="169"/>
      <c r="DMW351" s="169"/>
      <c r="DMX351" s="169"/>
      <c r="DMY351" s="169"/>
      <c r="DMZ351" s="169"/>
      <c r="DNA351" s="169"/>
      <c r="DNB351" s="169"/>
      <c r="DNC351" s="169"/>
      <c r="DND351" s="169"/>
      <c r="DNE351" s="169"/>
      <c r="DNF351" s="169"/>
      <c r="DNG351" s="169"/>
      <c r="DNH351" s="169"/>
      <c r="DNI351" s="169"/>
      <c r="DNJ351" s="169"/>
      <c r="DNK351" s="169"/>
      <c r="DNL351" s="169"/>
      <c r="DNM351" s="169"/>
      <c r="DNN351" s="169"/>
      <c r="DNO351" s="169"/>
      <c r="DNP351" s="169"/>
      <c r="DNQ351" s="169"/>
      <c r="DNR351" s="169"/>
      <c r="DNS351" s="169"/>
      <c r="DNT351" s="169"/>
      <c r="DNU351" s="169"/>
      <c r="DNV351" s="169"/>
      <c r="DNW351" s="169"/>
      <c r="DNX351" s="169"/>
      <c r="DNY351" s="169"/>
      <c r="DNZ351" s="169"/>
      <c r="DOA351" s="169"/>
      <c r="DOB351" s="169"/>
      <c r="DOC351" s="169"/>
      <c r="DOD351" s="169"/>
      <c r="DOE351" s="169"/>
      <c r="DOF351" s="169"/>
      <c r="DOG351" s="169"/>
      <c r="DOH351" s="169"/>
      <c r="DOI351" s="169"/>
      <c r="DOJ351" s="169"/>
      <c r="DOK351" s="169"/>
      <c r="DOL351" s="169"/>
      <c r="DOM351" s="169"/>
      <c r="DON351" s="169"/>
      <c r="DOO351" s="169"/>
      <c r="DOP351" s="169"/>
      <c r="DOQ351" s="169"/>
      <c r="DOR351" s="169"/>
      <c r="DOS351" s="169"/>
      <c r="DOT351" s="169"/>
      <c r="DOU351" s="169"/>
      <c r="DOV351" s="169"/>
      <c r="DOW351" s="169"/>
      <c r="DOX351" s="169"/>
      <c r="DOY351" s="169"/>
      <c r="DOZ351" s="169"/>
      <c r="DPA351" s="169"/>
      <c r="DPB351" s="169"/>
      <c r="DPC351" s="169"/>
      <c r="DPD351" s="169"/>
      <c r="DPE351" s="169"/>
      <c r="DPF351" s="169"/>
      <c r="DPG351" s="169"/>
      <c r="DPH351" s="169"/>
      <c r="DPI351" s="169"/>
      <c r="DPJ351" s="169"/>
      <c r="DPK351" s="169"/>
      <c r="DPL351" s="169"/>
      <c r="DPM351" s="169"/>
      <c r="DPN351" s="169"/>
      <c r="DPO351" s="169"/>
      <c r="DPP351" s="169"/>
      <c r="DPQ351" s="169"/>
      <c r="DPR351" s="169"/>
      <c r="DPS351" s="169"/>
      <c r="DPT351" s="169"/>
      <c r="DPU351" s="169"/>
      <c r="DPV351" s="169"/>
      <c r="DPW351" s="169"/>
      <c r="DPX351" s="169"/>
      <c r="DPY351" s="169"/>
      <c r="DPZ351" s="169"/>
      <c r="DQA351" s="169"/>
      <c r="DQB351" s="169"/>
      <c r="DQC351" s="169"/>
      <c r="DQD351" s="169"/>
      <c r="DQE351" s="169"/>
      <c r="DQF351" s="169"/>
      <c r="DQG351" s="169"/>
      <c r="DQH351" s="169"/>
      <c r="DQI351" s="169"/>
      <c r="DQJ351" s="169"/>
      <c r="DQK351" s="169"/>
      <c r="DQL351" s="169"/>
      <c r="DQM351" s="169"/>
      <c r="DQN351" s="169"/>
      <c r="DQO351" s="169"/>
      <c r="DQP351" s="169"/>
      <c r="DQQ351" s="169"/>
      <c r="DQR351" s="169"/>
      <c r="DQS351" s="169"/>
      <c r="DQT351" s="169"/>
      <c r="DQU351" s="169"/>
      <c r="DQV351" s="169"/>
      <c r="DQW351" s="169"/>
      <c r="DQX351" s="169"/>
      <c r="DQY351" s="169"/>
      <c r="DQZ351" s="169"/>
      <c r="DRA351" s="169"/>
      <c r="DRB351" s="169"/>
      <c r="DRC351" s="169"/>
      <c r="DRD351" s="169"/>
      <c r="DRE351" s="169"/>
      <c r="DRF351" s="169"/>
      <c r="DRG351" s="169"/>
      <c r="DRH351" s="169"/>
      <c r="DRI351" s="169"/>
      <c r="DRJ351" s="169"/>
      <c r="DRK351" s="169"/>
      <c r="DRL351" s="169"/>
      <c r="DRM351" s="169"/>
      <c r="DRN351" s="169"/>
      <c r="DRO351" s="169"/>
      <c r="DRP351" s="169"/>
      <c r="DRQ351" s="169"/>
      <c r="DRR351" s="169"/>
      <c r="DRS351" s="169"/>
      <c r="DRT351" s="169"/>
      <c r="DRU351" s="169"/>
      <c r="DRV351" s="169"/>
      <c r="DRW351" s="169"/>
      <c r="DRX351" s="169"/>
      <c r="DRY351" s="169"/>
      <c r="DRZ351" s="169"/>
      <c r="DSA351" s="169"/>
      <c r="DSB351" s="169"/>
      <c r="DSC351" s="169"/>
      <c r="DSD351" s="169"/>
      <c r="DSE351" s="169"/>
      <c r="DSF351" s="169"/>
      <c r="DSG351" s="169"/>
      <c r="DSH351" s="169"/>
      <c r="DSI351" s="169"/>
      <c r="DSJ351" s="169"/>
      <c r="DSK351" s="169"/>
      <c r="DSL351" s="169"/>
      <c r="DSM351" s="169"/>
      <c r="DSN351" s="169"/>
      <c r="DSO351" s="169"/>
      <c r="DSP351" s="169"/>
      <c r="DSQ351" s="169"/>
      <c r="DSR351" s="169"/>
      <c r="DSS351" s="169"/>
      <c r="DST351" s="169"/>
      <c r="DSU351" s="169"/>
      <c r="DSV351" s="169"/>
      <c r="DSW351" s="169"/>
      <c r="DSX351" s="169"/>
      <c r="DSY351" s="169"/>
      <c r="DSZ351" s="169"/>
      <c r="DTA351" s="169"/>
      <c r="DTB351" s="169"/>
      <c r="DTC351" s="169"/>
      <c r="DTD351" s="169"/>
      <c r="DTE351" s="169"/>
      <c r="DTF351" s="169"/>
      <c r="DTG351" s="169"/>
      <c r="DTH351" s="169"/>
      <c r="DTI351" s="169"/>
      <c r="DTJ351" s="169"/>
      <c r="DTK351" s="169"/>
      <c r="DTL351" s="169"/>
      <c r="DTM351" s="169"/>
      <c r="DTN351" s="169"/>
      <c r="DTO351" s="169"/>
      <c r="DTP351" s="169"/>
      <c r="DTQ351" s="169"/>
      <c r="DTR351" s="169"/>
      <c r="DTS351" s="169"/>
      <c r="DTT351" s="169"/>
      <c r="DTU351" s="169"/>
      <c r="DTV351" s="169"/>
      <c r="DTW351" s="169"/>
      <c r="DTX351" s="169"/>
      <c r="DTY351" s="169"/>
      <c r="DTZ351" s="169"/>
      <c r="DUA351" s="169"/>
      <c r="DUB351" s="169"/>
      <c r="DUC351" s="169"/>
      <c r="DUD351" s="169"/>
      <c r="DUE351" s="169"/>
      <c r="DUF351" s="169"/>
      <c r="DUG351" s="169"/>
      <c r="DUH351" s="169"/>
      <c r="DUI351" s="169"/>
      <c r="DUJ351" s="169"/>
      <c r="DUK351" s="169"/>
      <c r="DUL351" s="169"/>
      <c r="DUM351" s="169"/>
      <c r="DUN351" s="169"/>
      <c r="DUO351" s="169"/>
      <c r="DUP351" s="169"/>
      <c r="DUQ351" s="169"/>
      <c r="DUR351" s="169"/>
      <c r="DUS351" s="169"/>
      <c r="DUT351" s="169"/>
      <c r="DUU351" s="169"/>
      <c r="DUV351" s="169"/>
      <c r="DUW351" s="169"/>
      <c r="DUX351" s="169"/>
      <c r="DUY351" s="169"/>
      <c r="DUZ351" s="169"/>
      <c r="DVA351" s="169"/>
      <c r="DVB351" s="169"/>
      <c r="DVC351" s="169"/>
      <c r="DVD351" s="169"/>
      <c r="DVE351" s="169"/>
      <c r="DVF351" s="169"/>
      <c r="DVG351" s="169"/>
      <c r="DVH351" s="169"/>
      <c r="DVI351" s="169"/>
      <c r="DVJ351" s="169"/>
      <c r="DVK351" s="169"/>
      <c r="DVL351" s="169"/>
      <c r="DVM351" s="169"/>
      <c r="DVN351" s="169"/>
      <c r="DVO351" s="169"/>
      <c r="DVP351" s="169"/>
      <c r="DVQ351" s="169"/>
      <c r="DVR351" s="169"/>
      <c r="DVS351" s="169"/>
      <c r="DVT351" s="169"/>
      <c r="DVU351" s="169"/>
      <c r="DVV351" s="169"/>
      <c r="DVW351" s="169"/>
      <c r="DVX351" s="169"/>
      <c r="DVY351" s="169"/>
      <c r="DVZ351" s="169"/>
      <c r="DWA351" s="169"/>
      <c r="DWB351" s="169"/>
      <c r="DWC351" s="169"/>
      <c r="DWD351" s="169"/>
      <c r="DWE351" s="169"/>
      <c r="DWF351" s="169"/>
      <c r="DWG351" s="169"/>
      <c r="DWH351" s="169"/>
      <c r="DWI351" s="169"/>
      <c r="DWJ351" s="169"/>
      <c r="DWK351" s="169"/>
      <c r="DWL351" s="169"/>
      <c r="DWM351" s="169"/>
      <c r="DWN351" s="169"/>
      <c r="DWO351" s="169"/>
      <c r="DWP351" s="169"/>
      <c r="DWQ351" s="169"/>
      <c r="DWR351" s="169"/>
      <c r="DWS351" s="169"/>
      <c r="DWT351" s="169"/>
      <c r="DWU351" s="169"/>
      <c r="DWV351" s="169"/>
      <c r="DWW351" s="169"/>
      <c r="DWX351" s="169"/>
      <c r="DWY351" s="169"/>
      <c r="DWZ351" s="169"/>
      <c r="DXA351" s="169"/>
      <c r="DXB351" s="169"/>
      <c r="DXC351" s="169"/>
      <c r="DXD351" s="169"/>
      <c r="DXE351" s="169"/>
      <c r="DXF351" s="169"/>
      <c r="DXG351" s="169"/>
      <c r="DXH351" s="169"/>
      <c r="DXI351" s="169"/>
      <c r="DXJ351" s="169"/>
      <c r="DXK351" s="169"/>
      <c r="DXL351" s="169"/>
      <c r="DXM351" s="169"/>
      <c r="DXN351" s="169"/>
      <c r="DXO351" s="169"/>
      <c r="DXP351" s="169"/>
      <c r="DXQ351" s="169"/>
      <c r="DXR351" s="169"/>
      <c r="DXS351" s="169"/>
      <c r="DXT351" s="169"/>
      <c r="DXU351" s="169"/>
      <c r="DXV351" s="169"/>
      <c r="DXW351" s="169"/>
      <c r="DXX351" s="169"/>
      <c r="DXY351" s="169"/>
      <c r="DXZ351" s="169"/>
      <c r="DYA351" s="169"/>
      <c r="DYB351" s="169"/>
      <c r="DYC351" s="169"/>
      <c r="DYD351" s="169"/>
      <c r="DYE351" s="169"/>
      <c r="DYF351" s="169"/>
      <c r="DYG351" s="169"/>
      <c r="DYH351" s="169"/>
      <c r="DYI351" s="169"/>
      <c r="DYJ351" s="169"/>
      <c r="DYK351" s="169"/>
      <c r="DYL351" s="169"/>
      <c r="DYM351" s="169"/>
      <c r="DYN351" s="169"/>
      <c r="DYO351" s="169"/>
      <c r="DYP351" s="169"/>
      <c r="DYQ351" s="169"/>
      <c r="DYR351" s="169"/>
      <c r="DYS351" s="169"/>
      <c r="DYT351" s="169"/>
      <c r="DYU351" s="169"/>
      <c r="DYV351" s="169"/>
      <c r="DYW351" s="169"/>
      <c r="DYX351" s="169"/>
      <c r="DYY351" s="169"/>
      <c r="DYZ351" s="169"/>
      <c r="DZA351" s="169"/>
      <c r="DZB351" s="169"/>
      <c r="DZC351" s="169"/>
      <c r="DZD351" s="169"/>
      <c r="DZE351" s="169"/>
      <c r="DZF351" s="169"/>
      <c r="DZG351" s="169"/>
      <c r="DZH351" s="169"/>
      <c r="DZI351" s="169"/>
      <c r="DZJ351" s="169"/>
      <c r="DZK351" s="169"/>
      <c r="DZL351" s="169"/>
      <c r="DZM351" s="169"/>
      <c r="DZN351" s="169"/>
      <c r="DZO351" s="169"/>
      <c r="DZP351" s="169"/>
      <c r="DZQ351" s="169"/>
      <c r="DZR351" s="169"/>
      <c r="DZS351" s="169"/>
      <c r="DZT351" s="169"/>
      <c r="DZU351" s="169"/>
      <c r="DZV351" s="169"/>
      <c r="DZW351" s="169"/>
      <c r="DZX351" s="169"/>
      <c r="DZY351" s="169"/>
      <c r="DZZ351" s="169"/>
      <c r="EAA351" s="169"/>
      <c r="EAB351" s="169"/>
      <c r="EAC351" s="169"/>
      <c r="EAD351" s="169"/>
      <c r="EAE351" s="169"/>
      <c r="EAF351" s="169"/>
      <c r="EAG351" s="169"/>
      <c r="EAH351" s="169"/>
      <c r="EAI351" s="169"/>
      <c r="EAJ351" s="169"/>
      <c r="EAK351" s="169"/>
      <c r="EAL351" s="169"/>
      <c r="EAM351" s="169"/>
      <c r="EAN351" s="169"/>
      <c r="EAO351" s="169"/>
      <c r="EAP351" s="169"/>
      <c r="EAQ351" s="169"/>
      <c r="EAR351" s="169"/>
      <c r="EAS351" s="169"/>
      <c r="EAT351" s="169"/>
      <c r="EAU351" s="169"/>
      <c r="EAV351" s="169"/>
      <c r="EAW351" s="169"/>
      <c r="EAX351" s="169"/>
      <c r="EAY351" s="169"/>
      <c r="EAZ351" s="169"/>
      <c r="EBA351" s="169"/>
      <c r="EBB351" s="169"/>
      <c r="EBC351" s="169"/>
      <c r="EBD351" s="169"/>
      <c r="EBE351" s="169"/>
      <c r="EBF351" s="169"/>
      <c r="EBG351" s="169"/>
      <c r="EBH351" s="169"/>
      <c r="EBI351" s="169"/>
      <c r="EBJ351" s="169"/>
      <c r="EBK351" s="169"/>
      <c r="EBL351" s="169"/>
      <c r="EBM351" s="169"/>
      <c r="EBN351" s="169"/>
      <c r="EBO351" s="169"/>
      <c r="EBP351" s="169"/>
      <c r="EBQ351" s="169"/>
      <c r="EBR351" s="169"/>
      <c r="EBS351" s="169"/>
      <c r="EBT351" s="169"/>
      <c r="EBU351" s="169"/>
      <c r="EBV351" s="169"/>
      <c r="EBW351" s="169"/>
      <c r="EBX351" s="169"/>
      <c r="EBY351" s="169"/>
      <c r="EBZ351" s="169"/>
      <c r="ECA351" s="169"/>
      <c r="ECB351" s="169"/>
      <c r="ECC351" s="169"/>
      <c r="ECD351" s="169"/>
      <c r="ECE351" s="169"/>
      <c r="ECF351" s="169"/>
      <c r="ECG351" s="169"/>
      <c r="ECH351" s="169"/>
      <c r="ECI351" s="169"/>
      <c r="ECJ351" s="169"/>
      <c r="ECK351" s="169"/>
      <c r="ECL351" s="169"/>
      <c r="ECM351" s="169"/>
      <c r="ECN351" s="169"/>
      <c r="ECO351" s="169"/>
      <c r="ECP351" s="169"/>
      <c r="ECQ351" s="169"/>
      <c r="ECR351" s="169"/>
      <c r="ECS351" s="169"/>
      <c r="ECT351" s="169"/>
      <c r="ECU351" s="169"/>
      <c r="ECV351" s="169"/>
      <c r="ECW351" s="169"/>
      <c r="ECX351" s="169"/>
      <c r="ECY351" s="169"/>
      <c r="ECZ351" s="169"/>
      <c r="EDA351" s="169"/>
      <c r="EDB351" s="169"/>
      <c r="EDC351" s="169"/>
      <c r="EDD351" s="169"/>
      <c r="EDE351" s="169"/>
      <c r="EDF351" s="169"/>
      <c r="EDG351" s="169"/>
      <c r="EDH351" s="169"/>
      <c r="EDI351" s="169"/>
      <c r="EDJ351" s="169"/>
      <c r="EDK351" s="169"/>
      <c r="EDL351" s="169"/>
      <c r="EDM351" s="169"/>
      <c r="EDN351" s="169"/>
      <c r="EDO351" s="169"/>
      <c r="EDP351" s="169"/>
      <c r="EDQ351" s="169"/>
      <c r="EDR351" s="169"/>
      <c r="EDS351" s="169"/>
      <c r="EDT351" s="169"/>
      <c r="EDU351" s="169"/>
      <c r="EDV351" s="169"/>
      <c r="EDW351" s="169"/>
      <c r="EDX351" s="169"/>
      <c r="EDY351" s="169"/>
      <c r="EDZ351" s="169"/>
      <c r="EEA351" s="169"/>
      <c r="EEB351" s="169"/>
      <c r="EEC351" s="169"/>
      <c r="EED351" s="169"/>
      <c r="EEE351" s="169"/>
      <c r="EEF351" s="169"/>
      <c r="EEG351" s="169"/>
      <c r="EEH351" s="169"/>
      <c r="EEI351" s="169"/>
      <c r="EEJ351" s="169"/>
      <c r="EEK351" s="169"/>
      <c r="EEL351" s="169"/>
      <c r="EEM351" s="169"/>
      <c r="EEN351" s="169"/>
      <c r="EEO351" s="169"/>
      <c r="EEP351" s="169"/>
      <c r="EEQ351" s="169"/>
      <c r="EER351" s="169"/>
      <c r="EES351" s="169"/>
      <c r="EET351" s="169"/>
      <c r="EEU351" s="169"/>
      <c r="EEV351" s="169"/>
      <c r="EEW351" s="169"/>
      <c r="EEX351" s="169"/>
      <c r="EEY351" s="169"/>
      <c r="EEZ351" s="169"/>
      <c r="EFA351" s="169"/>
      <c r="EFB351" s="169"/>
      <c r="EFC351" s="169"/>
      <c r="EFD351" s="169"/>
      <c r="EFE351" s="169"/>
      <c r="EFF351" s="169"/>
      <c r="EFG351" s="169"/>
      <c r="EFH351" s="169"/>
      <c r="EFI351" s="169"/>
      <c r="EFJ351" s="169"/>
      <c r="EFK351" s="169"/>
      <c r="EFL351" s="169"/>
      <c r="EFM351" s="169"/>
      <c r="EFN351" s="169"/>
      <c r="EFO351" s="169"/>
      <c r="EFP351" s="169"/>
      <c r="EFQ351" s="169"/>
      <c r="EFR351" s="169"/>
      <c r="EFS351" s="169"/>
      <c r="EFT351" s="169"/>
      <c r="EFU351" s="169"/>
      <c r="EFV351" s="169"/>
      <c r="EFW351" s="169"/>
      <c r="EFX351" s="169"/>
      <c r="EFY351" s="169"/>
      <c r="EFZ351" s="169"/>
      <c r="EGA351" s="169"/>
      <c r="EGB351" s="169"/>
      <c r="EGC351" s="169"/>
      <c r="EGD351" s="169"/>
      <c r="EGE351" s="169"/>
      <c r="EGF351" s="169"/>
      <c r="EGG351" s="169"/>
      <c r="EGH351" s="169"/>
      <c r="EGI351" s="169"/>
      <c r="EGJ351" s="169"/>
      <c r="EGK351" s="169"/>
      <c r="EGL351" s="169"/>
      <c r="EGM351" s="169"/>
      <c r="EGN351" s="169"/>
      <c r="EGO351" s="169"/>
      <c r="EGP351" s="169"/>
      <c r="EGQ351" s="169"/>
      <c r="EGR351" s="169"/>
      <c r="EGS351" s="169"/>
      <c r="EGT351" s="169"/>
      <c r="EGU351" s="169"/>
      <c r="EGV351" s="169"/>
      <c r="EGW351" s="169"/>
      <c r="EGX351" s="169"/>
      <c r="EGY351" s="169"/>
      <c r="EGZ351" s="169"/>
      <c r="EHA351" s="169"/>
      <c r="EHB351" s="169"/>
      <c r="EHC351" s="169"/>
      <c r="EHD351" s="169"/>
      <c r="EHE351" s="169"/>
      <c r="EHF351" s="169"/>
      <c r="EHG351" s="169"/>
      <c r="EHH351" s="169"/>
      <c r="EHI351" s="169"/>
      <c r="EHJ351" s="169"/>
      <c r="EHK351" s="169"/>
      <c r="EHL351" s="169"/>
      <c r="EHM351" s="169"/>
      <c r="EHN351" s="169"/>
      <c r="EHO351" s="169"/>
      <c r="EHP351" s="169"/>
      <c r="EHQ351" s="169"/>
      <c r="EHR351" s="169"/>
      <c r="EHS351" s="169"/>
      <c r="EHT351" s="169"/>
      <c r="EHU351" s="169"/>
      <c r="EHV351" s="169"/>
      <c r="EHW351" s="169"/>
      <c r="EHX351" s="169"/>
      <c r="EHY351" s="169"/>
      <c r="EHZ351" s="169"/>
      <c r="EIA351" s="169"/>
      <c r="EIB351" s="169"/>
      <c r="EIC351" s="169"/>
      <c r="EID351" s="169"/>
      <c r="EIE351" s="169"/>
      <c r="EIF351" s="169"/>
      <c r="EIG351" s="169"/>
      <c r="EIH351" s="169"/>
      <c r="EII351" s="169"/>
      <c r="EIJ351" s="169"/>
      <c r="EIK351" s="169"/>
      <c r="EIL351" s="169"/>
      <c r="EIM351" s="169"/>
      <c r="EIN351" s="169"/>
      <c r="EIO351" s="169"/>
      <c r="EIP351" s="169"/>
      <c r="EIQ351" s="169"/>
      <c r="EIR351" s="169"/>
      <c r="EIS351" s="169"/>
      <c r="EIT351" s="169"/>
      <c r="EIU351" s="169"/>
      <c r="EIV351" s="169"/>
      <c r="EIW351" s="169"/>
      <c r="EIX351" s="169"/>
      <c r="EIY351" s="169"/>
      <c r="EIZ351" s="169"/>
      <c r="EJA351" s="169"/>
      <c r="EJB351" s="169"/>
      <c r="EJC351" s="169"/>
      <c r="EJD351" s="169"/>
      <c r="EJE351" s="169"/>
      <c r="EJF351" s="169"/>
      <c r="EJG351" s="169"/>
      <c r="EJH351" s="169"/>
      <c r="EJI351" s="169"/>
      <c r="EJJ351" s="169"/>
      <c r="EJK351" s="169"/>
      <c r="EJL351" s="169"/>
      <c r="EJM351" s="169"/>
      <c r="EJN351" s="169"/>
      <c r="EJO351" s="169"/>
      <c r="EJP351" s="169"/>
      <c r="EJQ351" s="169"/>
      <c r="EJR351" s="169"/>
      <c r="EJS351" s="169"/>
      <c r="EJT351" s="169"/>
      <c r="EJU351" s="169"/>
      <c r="EJV351" s="169"/>
      <c r="EJW351" s="169"/>
      <c r="EJX351" s="169"/>
      <c r="EJY351" s="169"/>
      <c r="EJZ351" s="169"/>
      <c r="EKA351" s="169"/>
      <c r="EKB351" s="169"/>
      <c r="EKC351" s="169"/>
      <c r="EKD351" s="169"/>
      <c r="EKE351" s="169"/>
      <c r="EKF351" s="169"/>
      <c r="EKG351" s="169"/>
      <c r="EKH351" s="169"/>
      <c r="EKI351" s="169"/>
      <c r="EKJ351" s="169"/>
      <c r="EKK351" s="169"/>
      <c r="EKL351" s="169"/>
      <c r="EKM351" s="169"/>
      <c r="EKN351" s="169"/>
      <c r="EKO351" s="169"/>
      <c r="EKP351" s="169"/>
      <c r="EKQ351" s="169"/>
      <c r="EKR351" s="169"/>
      <c r="EKS351" s="169"/>
      <c r="EKT351" s="169"/>
      <c r="EKU351" s="169"/>
      <c r="EKV351" s="169"/>
      <c r="EKW351" s="169"/>
      <c r="EKX351" s="169"/>
      <c r="EKY351" s="169"/>
      <c r="EKZ351" s="169"/>
      <c r="ELA351" s="169"/>
      <c r="ELB351" s="169"/>
      <c r="ELC351" s="169"/>
      <c r="ELD351" s="169"/>
      <c r="ELE351" s="169"/>
      <c r="ELF351" s="169"/>
      <c r="ELG351" s="169"/>
      <c r="ELH351" s="169"/>
      <c r="ELI351" s="169"/>
      <c r="ELJ351" s="169"/>
      <c r="ELK351" s="169"/>
      <c r="ELL351" s="169"/>
      <c r="ELM351" s="169"/>
      <c r="ELN351" s="169"/>
      <c r="ELO351" s="169"/>
      <c r="ELP351" s="169"/>
      <c r="ELQ351" s="169"/>
      <c r="ELR351" s="169"/>
      <c r="ELS351" s="169"/>
      <c r="ELT351" s="169"/>
      <c r="ELU351" s="169"/>
      <c r="ELV351" s="169"/>
      <c r="ELW351" s="169"/>
      <c r="ELX351" s="169"/>
      <c r="ELY351" s="169"/>
      <c r="ELZ351" s="169"/>
      <c r="EMA351" s="169"/>
      <c r="EMB351" s="169"/>
      <c r="EMC351" s="169"/>
      <c r="EMD351" s="169"/>
      <c r="EME351" s="169"/>
      <c r="EMF351" s="169"/>
      <c r="EMG351" s="169"/>
      <c r="EMH351" s="169"/>
      <c r="EMI351" s="169"/>
      <c r="EMJ351" s="169"/>
      <c r="EMK351" s="169"/>
      <c r="EML351" s="169"/>
      <c r="EMM351" s="169"/>
      <c r="EMN351" s="169"/>
      <c r="EMO351" s="169"/>
      <c r="EMP351" s="169"/>
      <c r="EMQ351" s="169"/>
      <c r="EMR351" s="169"/>
      <c r="EMS351" s="169"/>
      <c r="EMT351" s="169"/>
      <c r="EMU351" s="169"/>
      <c r="EMV351" s="169"/>
      <c r="EMW351" s="169"/>
      <c r="EMX351" s="169"/>
      <c r="EMY351" s="169"/>
      <c r="EMZ351" s="169"/>
      <c r="ENA351" s="169"/>
      <c r="ENB351" s="169"/>
      <c r="ENC351" s="169"/>
      <c r="END351" s="169"/>
      <c r="ENE351" s="169"/>
      <c r="ENF351" s="169"/>
      <c r="ENG351" s="169"/>
      <c r="ENH351" s="169"/>
      <c r="ENI351" s="169"/>
      <c r="ENJ351" s="169"/>
      <c r="ENK351" s="169"/>
      <c r="ENL351" s="169"/>
      <c r="ENM351" s="169"/>
      <c r="ENN351" s="169"/>
      <c r="ENO351" s="169"/>
      <c r="ENP351" s="169"/>
      <c r="ENQ351" s="169"/>
      <c r="ENR351" s="169"/>
      <c r="ENS351" s="169"/>
      <c r="ENT351" s="169"/>
      <c r="ENU351" s="169"/>
      <c r="ENV351" s="169"/>
      <c r="ENW351" s="169"/>
      <c r="ENX351" s="169"/>
      <c r="ENY351" s="169"/>
      <c r="ENZ351" s="169"/>
      <c r="EOA351" s="169"/>
      <c r="EOB351" s="169"/>
      <c r="EOC351" s="169"/>
      <c r="EOD351" s="169"/>
      <c r="EOE351" s="169"/>
      <c r="EOF351" s="169"/>
      <c r="EOG351" s="169"/>
      <c r="EOH351" s="169"/>
      <c r="EOI351" s="169"/>
      <c r="EOJ351" s="169"/>
      <c r="EOK351" s="169"/>
      <c r="EOL351" s="169"/>
      <c r="EOM351" s="169"/>
      <c r="EON351" s="169"/>
      <c r="EOO351" s="169"/>
      <c r="EOP351" s="169"/>
      <c r="EOQ351" s="169"/>
      <c r="EOR351" s="169"/>
      <c r="EOS351" s="169"/>
      <c r="EOT351" s="169"/>
      <c r="EOU351" s="169"/>
      <c r="EOV351" s="169"/>
      <c r="EOW351" s="169"/>
      <c r="EOX351" s="169"/>
      <c r="EOY351" s="169"/>
      <c r="EOZ351" s="169"/>
      <c r="EPA351" s="169"/>
      <c r="EPB351" s="169"/>
      <c r="EPC351" s="169"/>
      <c r="EPD351" s="169"/>
      <c r="EPE351" s="169"/>
      <c r="EPF351" s="169"/>
      <c r="EPG351" s="169"/>
      <c r="EPH351" s="169"/>
      <c r="EPI351" s="169"/>
      <c r="EPJ351" s="169"/>
      <c r="EPK351" s="169"/>
      <c r="EPL351" s="169"/>
      <c r="EPM351" s="169"/>
      <c r="EPN351" s="169"/>
      <c r="EPO351" s="169"/>
      <c r="EPP351" s="169"/>
      <c r="EPQ351" s="169"/>
      <c r="EPR351" s="169"/>
      <c r="EPS351" s="169"/>
      <c r="EPT351" s="169"/>
      <c r="EPU351" s="169"/>
      <c r="EPV351" s="169"/>
      <c r="EPW351" s="169"/>
      <c r="EPX351" s="169"/>
      <c r="EPY351" s="169"/>
      <c r="EPZ351" s="169"/>
      <c r="EQA351" s="169"/>
      <c r="EQB351" s="169"/>
      <c r="EQC351" s="169"/>
      <c r="EQD351" s="169"/>
      <c r="EQE351" s="169"/>
      <c r="EQF351" s="169"/>
      <c r="EQG351" s="169"/>
      <c r="EQH351" s="169"/>
      <c r="EQI351" s="169"/>
      <c r="EQJ351" s="169"/>
      <c r="EQK351" s="169"/>
      <c r="EQL351" s="169"/>
      <c r="EQM351" s="169"/>
      <c r="EQN351" s="169"/>
      <c r="EQO351" s="169"/>
      <c r="EQP351" s="169"/>
      <c r="EQQ351" s="169"/>
      <c r="EQR351" s="169"/>
      <c r="EQS351" s="169"/>
      <c r="EQT351" s="169"/>
      <c r="EQU351" s="169"/>
      <c r="EQV351" s="169"/>
      <c r="EQW351" s="169"/>
      <c r="EQX351" s="169"/>
      <c r="EQY351" s="169"/>
      <c r="EQZ351" s="169"/>
      <c r="ERA351" s="169"/>
      <c r="ERB351" s="169"/>
      <c r="ERC351" s="169"/>
      <c r="ERD351" s="169"/>
      <c r="ERE351" s="169"/>
      <c r="ERF351" s="169"/>
      <c r="ERG351" s="169"/>
      <c r="ERH351" s="169"/>
      <c r="ERI351" s="169"/>
      <c r="ERJ351" s="169"/>
      <c r="ERK351" s="169"/>
      <c r="ERL351" s="169"/>
      <c r="ERM351" s="169"/>
      <c r="ERN351" s="169"/>
      <c r="ERO351" s="169"/>
      <c r="ERP351" s="169"/>
      <c r="ERQ351" s="169"/>
      <c r="ERR351" s="169"/>
      <c r="ERS351" s="169"/>
      <c r="ERT351" s="169"/>
      <c r="ERU351" s="169"/>
      <c r="ERV351" s="169"/>
      <c r="ERW351" s="169"/>
      <c r="ERX351" s="169"/>
      <c r="ERY351" s="169"/>
      <c r="ERZ351" s="169"/>
      <c r="ESA351" s="169"/>
      <c r="ESB351" s="169"/>
      <c r="ESC351" s="169"/>
      <c r="ESD351" s="169"/>
      <c r="ESE351" s="169"/>
      <c r="ESF351" s="169"/>
      <c r="ESG351" s="169"/>
      <c r="ESH351" s="169"/>
      <c r="ESI351" s="169"/>
      <c r="ESJ351" s="169"/>
      <c r="ESK351" s="169"/>
      <c r="ESL351" s="169"/>
      <c r="ESM351" s="169"/>
      <c r="ESN351" s="169"/>
      <c r="ESO351" s="169"/>
      <c r="ESP351" s="169"/>
      <c r="ESQ351" s="169"/>
      <c r="ESR351" s="169"/>
      <c r="ESS351" s="169"/>
      <c r="EST351" s="169"/>
      <c r="ESU351" s="169"/>
      <c r="ESV351" s="169"/>
      <c r="ESW351" s="169"/>
      <c r="ESX351" s="169"/>
      <c r="ESY351" s="169"/>
      <c r="ESZ351" s="169"/>
      <c r="ETA351" s="169"/>
      <c r="ETB351" s="169"/>
      <c r="ETC351" s="169"/>
      <c r="ETD351" s="169"/>
      <c r="ETE351" s="169"/>
      <c r="ETF351" s="169"/>
      <c r="ETG351" s="169"/>
      <c r="ETH351" s="169"/>
      <c r="ETI351" s="169"/>
      <c r="ETJ351" s="169"/>
      <c r="ETK351" s="169"/>
      <c r="ETL351" s="169"/>
      <c r="ETM351" s="169"/>
      <c r="ETN351" s="169"/>
      <c r="ETO351" s="169"/>
      <c r="ETP351" s="169"/>
      <c r="ETQ351" s="169"/>
      <c r="ETR351" s="169"/>
      <c r="ETS351" s="169"/>
      <c r="ETT351" s="169"/>
      <c r="ETU351" s="169"/>
      <c r="ETV351" s="169"/>
      <c r="ETW351" s="169"/>
      <c r="ETX351" s="169"/>
      <c r="ETY351" s="169"/>
      <c r="ETZ351" s="169"/>
      <c r="EUA351" s="169"/>
      <c r="EUB351" s="169"/>
      <c r="EUC351" s="169"/>
      <c r="EUD351" s="169"/>
      <c r="EUE351" s="169"/>
      <c r="EUF351" s="169"/>
      <c r="EUG351" s="169"/>
      <c r="EUH351" s="169"/>
      <c r="EUI351" s="169"/>
      <c r="EUJ351" s="169"/>
      <c r="EUK351" s="169"/>
      <c r="EUL351" s="169"/>
      <c r="EUM351" s="169"/>
      <c r="EUN351" s="169"/>
      <c r="EUO351" s="169"/>
      <c r="EUP351" s="169"/>
      <c r="EUQ351" s="169"/>
      <c r="EUR351" s="169"/>
      <c r="EUS351" s="169"/>
      <c r="EUT351" s="169"/>
      <c r="EUU351" s="169"/>
      <c r="EUV351" s="169"/>
      <c r="EUW351" s="169"/>
      <c r="EUX351" s="169"/>
      <c r="EUY351" s="169"/>
      <c r="EUZ351" s="169"/>
      <c r="EVA351" s="169"/>
      <c r="EVB351" s="169"/>
      <c r="EVC351" s="169"/>
      <c r="EVD351" s="169"/>
      <c r="EVE351" s="169"/>
      <c r="EVF351" s="169"/>
      <c r="EVG351" s="169"/>
      <c r="EVH351" s="169"/>
      <c r="EVI351" s="169"/>
      <c r="EVJ351" s="169"/>
      <c r="EVK351" s="169"/>
      <c r="EVL351" s="169"/>
      <c r="EVM351" s="169"/>
      <c r="EVN351" s="169"/>
      <c r="EVO351" s="169"/>
      <c r="EVP351" s="169"/>
      <c r="EVQ351" s="169"/>
      <c r="EVR351" s="169"/>
      <c r="EVS351" s="169"/>
      <c r="EVT351" s="169"/>
      <c r="EVU351" s="169"/>
      <c r="EVV351" s="169"/>
      <c r="EVW351" s="169"/>
      <c r="EVX351" s="169"/>
      <c r="EVY351" s="169"/>
      <c r="EVZ351" s="169"/>
      <c r="EWA351" s="169"/>
      <c r="EWB351" s="169"/>
      <c r="EWC351" s="169"/>
      <c r="EWD351" s="169"/>
      <c r="EWE351" s="169"/>
      <c r="EWF351" s="169"/>
      <c r="EWG351" s="169"/>
      <c r="EWH351" s="169"/>
      <c r="EWI351" s="169"/>
      <c r="EWJ351" s="169"/>
      <c r="EWK351" s="169"/>
      <c r="EWL351" s="169"/>
      <c r="EWM351" s="169"/>
      <c r="EWN351" s="169"/>
      <c r="EWO351" s="169"/>
      <c r="EWP351" s="169"/>
      <c r="EWQ351" s="169"/>
      <c r="EWR351" s="169"/>
      <c r="EWS351" s="169"/>
      <c r="EWT351" s="169"/>
      <c r="EWU351" s="169"/>
      <c r="EWV351" s="169"/>
      <c r="EWW351" s="169"/>
      <c r="EWX351" s="169"/>
      <c r="EWY351" s="169"/>
      <c r="EWZ351" s="169"/>
      <c r="EXA351" s="169"/>
      <c r="EXB351" s="169"/>
      <c r="EXC351" s="169"/>
      <c r="EXD351" s="169"/>
      <c r="EXE351" s="169"/>
      <c r="EXF351" s="169"/>
      <c r="EXG351" s="169"/>
      <c r="EXH351" s="169"/>
      <c r="EXI351" s="169"/>
      <c r="EXJ351" s="169"/>
      <c r="EXK351" s="169"/>
      <c r="EXL351" s="169"/>
      <c r="EXM351" s="169"/>
      <c r="EXN351" s="169"/>
      <c r="EXO351" s="169"/>
      <c r="EXP351" s="169"/>
      <c r="EXQ351" s="169"/>
      <c r="EXR351" s="169"/>
      <c r="EXS351" s="169"/>
      <c r="EXT351" s="169"/>
      <c r="EXU351" s="169"/>
      <c r="EXV351" s="169"/>
      <c r="EXW351" s="169"/>
      <c r="EXX351" s="169"/>
      <c r="EXY351" s="169"/>
      <c r="EXZ351" s="169"/>
      <c r="EYA351" s="169"/>
      <c r="EYB351" s="169"/>
      <c r="EYC351" s="169"/>
      <c r="EYD351" s="169"/>
      <c r="EYE351" s="169"/>
      <c r="EYF351" s="169"/>
      <c r="EYG351" s="169"/>
      <c r="EYH351" s="169"/>
      <c r="EYI351" s="169"/>
      <c r="EYJ351" s="169"/>
      <c r="EYK351" s="169"/>
      <c r="EYL351" s="169"/>
      <c r="EYM351" s="169"/>
      <c r="EYN351" s="169"/>
      <c r="EYO351" s="169"/>
      <c r="EYP351" s="169"/>
      <c r="EYQ351" s="169"/>
      <c r="EYR351" s="169"/>
      <c r="EYS351" s="169"/>
      <c r="EYT351" s="169"/>
      <c r="EYU351" s="169"/>
      <c r="EYV351" s="169"/>
      <c r="EYW351" s="169"/>
      <c r="EYX351" s="169"/>
      <c r="EYY351" s="169"/>
      <c r="EYZ351" s="169"/>
      <c r="EZA351" s="169"/>
      <c r="EZB351" s="169"/>
      <c r="EZC351" s="169"/>
      <c r="EZD351" s="169"/>
      <c r="EZE351" s="169"/>
      <c r="EZF351" s="169"/>
      <c r="EZG351" s="169"/>
      <c r="EZH351" s="169"/>
      <c r="EZI351" s="169"/>
      <c r="EZJ351" s="169"/>
      <c r="EZK351" s="169"/>
      <c r="EZL351" s="169"/>
      <c r="EZM351" s="169"/>
      <c r="EZN351" s="169"/>
      <c r="EZO351" s="169"/>
      <c r="EZP351" s="169"/>
      <c r="EZQ351" s="169"/>
      <c r="EZR351" s="169"/>
      <c r="EZS351" s="169"/>
      <c r="EZT351" s="169"/>
      <c r="EZU351" s="169"/>
      <c r="EZV351" s="169"/>
      <c r="EZW351" s="169"/>
      <c r="EZX351" s="169"/>
      <c r="EZY351" s="169"/>
      <c r="EZZ351" s="169"/>
      <c r="FAA351" s="169"/>
      <c r="FAB351" s="169"/>
      <c r="FAC351" s="169"/>
      <c r="FAD351" s="169"/>
      <c r="FAE351" s="169"/>
      <c r="FAF351" s="169"/>
      <c r="FAG351" s="169"/>
      <c r="FAH351" s="169"/>
      <c r="FAI351" s="169"/>
      <c r="FAJ351" s="169"/>
      <c r="FAK351" s="169"/>
      <c r="FAL351" s="169"/>
      <c r="FAM351" s="169"/>
      <c r="FAN351" s="169"/>
      <c r="FAO351" s="169"/>
      <c r="FAP351" s="169"/>
      <c r="FAQ351" s="169"/>
      <c r="FAR351" s="169"/>
      <c r="FAS351" s="169"/>
      <c r="FAT351" s="169"/>
      <c r="FAU351" s="169"/>
      <c r="FAV351" s="169"/>
      <c r="FAW351" s="169"/>
      <c r="FAX351" s="169"/>
      <c r="FAY351" s="169"/>
      <c r="FAZ351" s="169"/>
      <c r="FBA351" s="169"/>
      <c r="FBB351" s="169"/>
      <c r="FBC351" s="169"/>
      <c r="FBD351" s="169"/>
      <c r="FBE351" s="169"/>
      <c r="FBF351" s="169"/>
      <c r="FBG351" s="169"/>
      <c r="FBH351" s="169"/>
      <c r="FBI351" s="169"/>
      <c r="FBJ351" s="169"/>
      <c r="FBK351" s="169"/>
      <c r="FBL351" s="169"/>
      <c r="FBM351" s="169"/>
      <c r="FBN351" s="169"/>
      <c r="FBO351" s="169"/>
      <c r="FBP351" s="169"/>
      <c r="FBQ351" s="169"/>
      <c r="FBR351" s="169"/>
      <c r="FBS351" s="169"/>
      <c r="FBT351" s="169"/>
      <c r="FBU351" s="169"/>
      <c r="FBV351" s="169"/>
      <c r="FBW351" s="169"/>
      <c r="FBX351" s="169"/>
      <c r="FBY351" s="169"/>
      <c r="FBZ351" s="169"/>
      <c r="FCA351" s="169"/>
      <c r="FCB351" s="169"/>
      <c r="FCC351" s="169"/>
      <c r="FCD351" s="169"/>
      <c r="FCE351" s="169"/>
      <c r="FCF351" s="169"/>
      <c r="FCG351" s="169"/>
      <c r="FCH351" s="169"/>
      <c r="FCI351" s="169"/>
      <c r="FCJ351" s="169"/>
      <c r="FCK351" s="169"/>
      <c r="FCL351" s="169"/>
      <c r="FCM351" s="169"/>
      <c r="FCN351" s="169"/>
      <c r="FCO351" s="169"/>
      <c r="FCP351" s="169"/>
      <c r="FCQ351" s="169"/>
      <c r="FCR351" s="169"/>
      <c r="FCS351" s="169"/>
      <c r="FCT351" s="169"/>
      <c r="FCU351" s="169"/>
      <c r="FCV351" s="169"/>
      <c r="FCW351" s="169"/>
      <c r="FCX351" s="169"/>
      <c r="FCY351" s="169"/>
      <c r="FCZ351" s="169"/>
      <c r="FDA351" s="169"/>
      <c r="FDB351" s="169"/>
      <c r="FDC351" s="169"/>
      <c r="FDD351" s="169"/>
      <c r="FDE351" s="169"/>
      <c r="FDF351" s="169"/>
      <c r="FDG351" s="169"/>
      <c r="FDH351" s="169"/>
      <c r="FDI351" s="169"/>
      <c r="FDJ351" s="169"/>
      <c r="FDK351" s="169"/>
      <c r="FDL351" s="169"/>
      <c r="FDM351" s="169"/>
      <c r="FDN351" s="169"/>
      <c r="FDO351" s="169"/>
      <c r="FDP351" s="169"/>
      <c r="FDQ351" s="169"/>
      <c r="FDR351" s="169"/>
      <c r="FDS351" s="169"/>
      <c r="FDT351" s="169"/>
      <c r="FDU351" s="169"/>
      <c r="FDV351" s="169"/>
      <c r="FDW351" s="169"/>
      <c r="FDX351" s="169"/>
      <c r="FDY351" s="169"/>
      <c r="FDZ351" s="169"/>
      <c r="FEA351" s="169"/>
      <c r="FEB351" s="169"/>
      <c r="FEC351" s="169"/>
      <c r="FED351" s="169"/>
      <c r="FEE351" s="169"/>
      <c r="FEF351" s="169"/>
      <c r="FEG351" s="169"/>
      <c r="FEH351" s="169"/>
      <c r="FEI351" s="169"/>
      <c r="FEJ351" s="169"/>
      <c r="FEK351" s="169"/>
      <c r="FEL351" s="169"/>
      <c r="FEM351" s="169"/>
      <c r="FEN351" s="169"/>
      <c r="FEO351" s="169"/>
      <c r="FEP351" s="169"/>
      <c r="FEQ351" s="169"/>
      <c r="FER351" s="169"/>
      <c r="FES351" s="169"/>
      <c r="FET351" s="169"/>
      <c r="FEU351" s="169"/>
      <c r="FEV351" s="169"/>
      <c r="FEW351" s="169"/>
      <c r="FEX351" s="169"/>
      <c r="FEY351" s="169"/>
      <c r="FEZ351" s="169"/>
      <c r="FFA351" s="169"/>
      <c r="FFB351" s="169"/>
      <c r="FFC351" s="169"/>
      <c r="FFD351" s="169"/>
      <c r="FFE351" s="169"/>
      <c r="FFF351" s="169"/>
      <c r="FFG351" s="169"/>
      <c r="FFH351" s="169"/>
      <c r="FFI351" s="169"/>
      <c r="FFJ351" s="169"/>
      <c r="FFK351" s="169"/>
      <c r="FFL351" s="169"/>
      <c r="FFM351" s="169"/>
      <c r="FFN351" s="169"/>
      <c r="FFO351" s="169"/>
      <c r="FFP351" s="169"/>
      <c r="FFQ351" s="169"/>
      <c r="FFR351" s="169"/>
      <c r="FFS351" s="169"/>
      <c r="FFT351" s="169"/>
      <c r="FFU351" s="169"/>
      <c r="FFV351" s="169"/>
      <c r="FFW351" s="169"/>
      <c r="FFX351" s="169"/>
      <c r="FFY351" s="169"/>
      <c r="FFZ351" s="169"/>
      <c r="FGA351" s="169"/>
      <c r="FGB351" s="169"/>
      <c r="FGC351" s="169"/>
      <c r="FGD351" s="169"/>
      <c r="FGE351" s="169"/>
      <c r="FGF351" s="169"/>
      <c r="FGG351" s="169"/>
      <c r="FGH351" s="169"/>
      <c r="FGI351" s="169"/>
      <c r="FGJ351" s="169"/>
      <c r="FGK351" s="169"/>
      <c r="FGL351" s="169"/>
      <c r="FGM351" s="169"/>
      <c r="FGN351" s="169"/>
      <c r="FGO351" s="169"/>
      <c r="FGP351" s="169"/>
      <c r="FGQ351" s="169"/>
      <c r="FGR351" s="169"/>
      <c r="FGS351" s="169"/>
      <c r="FGT351" s="169"/>
      <c r="FGU351" s="169"/>
      <c r="FGV351" s="169"/>
      <c r="FGW351" s="169"/>
      <c r="FGX351" s="169"/>
      <c r="FGY351" s="169"/>
      <c r="FGZ351" s="169"/>
      <c r="FHA351" s="169"/>
      <c r="FHB351" s="169"/>
      <c r="FHC351" s="169"/>
      <c r="FHD351" s="169"/>
      <c r="FHE351" s="169"/>
      <c r="FHF351" s="169"/>
      <c r="FHG351" s="169"/>
      <c r="FHH351" s="169"/>
      <c r="FHI351" s="169"/>
      <c r="FHJ351" s="169"/>
      <c r="FHK351" s="169"/>
      <c r="FHL351" s="169"/>
      <c r="FHM351" s="169"/>
      <c r="FHN351" s="169"/>
      <c r="FHO351" s="169"/>
      <c r="FHP351" s="169"/>
      <c r="FHQ351" s="169"/>
      <c r="FHR351" s="169"/>
      <c r="FHS351" s="169"/>
      <c r="FHT351" s="169"/>
      <c r="FHU351" s="169"/>
      <c r="FHV351" s="169"/>
      <c r="FHW351" s="169"/>
      <c r="FHX351" s="169"/>
      <c r="FHY351" s="169"/>
      <c r="FHZ351" s="169"/>
      <c r="FIA351" s="169"/>
      <c r="FIB351" s="169"/>
      <c r="FIC351" s="169"/>
      <c r="FID351" s="169"/>
      <c r="FIE351" s="169"/>
      <c r="FIF351" s="169"/>
      <c r="FIG351" s="169"/>
      <c r="FIH351" s="169"/>
      <c r="FII351" s="169"/>
      <c r="FIJ351" s="169"/>
      <c r="FIK351" s="169"/>
      <c r="FIL351" s="169"/>
      <c r="FIM351" s="169"/>
      <c r="FIN351" s="169"/>
      <c r="FIO351" s="169"/>
      <c r="FIP351" s="169"/>
      <c r="FIQ351" s="169"/>
      <c r="FIR351" s="169"/>
      <c r="FIS351" s="169"/>
      <c r="FIT351" s="169"/>
      <c r="FIU351" s="169"/>
      <c r="FIV351" s="169"/>
      <c r="FIW351" s="169"/>
      <c r="FIX351" s="169"/>
      <c r="FIY351" s="169"/>
      <c r="FIZ351" s="169"/>
      <c r="FJA351" s="169"/>
      <c r="FJB351" s="169"/>
      <c r="FJC351" s="169"/>
      <c r="FJD351" s="169"/>
      <c r="FJE351" s="169"/>
      <c r="FJF351" s="169"/>
      <c r="FJG351" s="169"/>
      <c r="FJH351" s="169"/>
      <c r="FJI351" s="169"/>
      <c r="FJJ351" s="169"/>
      <c r="FJK351" s="169"/>
      <c r="FJL351" s="169"/>
      <c r="FJM351" s="169"/>
      <c r="FJN351" s="169"/>
      <c r="FJO351" s="169"/>
      <c r="FJP351" s="169"/>
      <c r="FJQ351" s="169"/>
      <c r="FJR351" s="169"/>
      <c r="FJS351" s="169"/>
      <c r="FJT351" s="169"/>
      <c r="FJU351" s="169"/>
      <c r="FJV351" s="169"/>
      <c r="FJW351" s="169"/>
      <c r="FJX351" s="169"/>
      <c r="FJY351" s="169"/>
      <c r="FJZ351" s="169"/>
      <c r="FKA351" s="169"/>
      <c r="FKB351" s="169"/>
      <c r="FKC351" s="169"/>
      <c r="FKD351" s="169"/>
      <c r="FKE351" s="169"/>
      <c r="FKF351" s="169"/>
      <c r="FKG351" s="169"/>
      <c r="FKH351" s="169"/>
      <c r="FKI351" s="169"/>
      <c r="FKJ351" s="169"/>
      <c r="FKK351" s="169"/>
      <c r="FKL351" s="169"/>
      <c r="FKM351" s="169"/>
      <c r="FKN351" s="169"/>
      <c r="FKO351" s="169"/>
      <c r="FKP351" s="169"/>
      <c r="FKQ351" s="169"/>
      <c r="FKR351" s="169"/>
      <c r="FKS351" s="169"/>
      <c r="FKT351" s="169"/>
      <c r="FKU351" s="169"/>
      <c r="FKV351" s="169"/>
      <c r="FKW351" s="169"/>
      <c r="FKX351" s="169"/>
      <c r="FKY351" s="169"/>
      <c r="FKZ351" s="169"/>
      <c r="FLA351" s="169"/>
      <c r="FLB351" s="169"/>
      <c r="FLC351" s="169"/>
      <c r="FLD351" s="169"/>
      <c r="FLE351" s="169"/>
      <c r="FLF351" s="169"/>
      <c r="FLG351" s="169"/>
      <c r="FLH351" s="169"/>
      <c r="FLI351" s="169"/>
      <c r="FLJ351" s="169"/>
      <c r="FLK351" s="169"/>
      <c r="FLL351" s="169"/>
      <c r="FLM351" s="169"/>
      <c r="FLN351" s="169"/>
      <c r="FLO351" s="169"/>
      <c r="FLP351" s="169"/>
      <c r="FLQ351" s="169"/>
      <c r="FLR351" s="169"/>
      <c r="FLS351" s="169"/>
      <c r="FLT351" s="169"/>
      <c r="FLU351" s="169"/>
      <c r="FLV351" s="169"/>
      <c r="FLW351" s="169"/>
      <c r="FLX351" s="169"/>
      <c r="FLY351" s="169"/>
      <c r="FLZ351" s="169"/>
      <c r="FMA351" s="169"/>
      <c r="FMB351" s="169"/>
      <c r="FMC351" s="169"/>
      <c r="FMD351" s="169"/>
      <c r="FME351" s="169"/>
      <c r="FMF351" s="169"/>
      <c r="FMG351" s="169"/>
      <c r="FMH351" s="169"/>
      <c r="FMI351" s="169"/>
      <c r="FMJ351" s="169"/>
      <c r="FMK351" s="169"/>
      <c r="FML351" s="169"/>
      <c r="FMM351" s="169"/>
      <c r="FMN351" s="169"/>
      <c r="FMO351" s="169"/>
      <c r="FMP351" s="169"/>
      <c r="FMQ351" s="169"/>
      <c r="FMR351" s="169"/>
      <c r="FMS351" s="169"/>
      <c r="FMT351" s="169"/>
      <c r="FMU351" s="169"/>
      <c r="FMV351" s="169"/>
      <c r="FMW351" s="169"/>
      <c r="FMX351" s="169"/>
      <c r="FMY351" s="169"/>
      <c r="FMZ351" s="169"/>
      <c r="FNA351" s="169"/>
      <c r="FNB351" s="169"/>
      <c r="FNC351" s="169"/>
      <c r="FND351" s="169"/>
      <c r="FNE351" s="169"/>
      <c r="FNF351" s="169"/>
      <c r="FNG351" s="169"/>
      <c r="FNH351" s="169"/>
      <c r="FNI351" s="169"/>
      <c r="FNJ351" s="169"/>
      <c r="FNK351" s="169"/>
      <c r="FNL351" s="169"/>
      <c r="FNM351" s="169"/>
      <c r="FNN351" s="169"/>
      <c r="FNO351" s="169"/>
      <c r="FNP351" s="169"/>
      <c r="FNQ351" s="169"/>
      <c r="FNR351" s="169"/>
      <c r="FNS351" s="169"/>
      <c r="FNT351" s="169"/>
      <c r="FNU351" s="169"/>
      <c r="FNV351" s="169"/>
      <c r="FNW351" s="169"/>
      <c r="FNX351" s="169"/>
      <c r="FNY351" s="169"/>
      <c r="FNZ351" s="169"/>
      <c r="FOA351" s="169"/>
      <c r="FOB351" s="169"/>
      <c r="FOC351" s="169"/>
      <c r="FOD351" s="169"/>
      <c r="FOE351" s="169"/>
      <c r="FOF351" s="169"/>
      <c r="FOG351" s="169"/>
      <c r="FOH351" s="169"/>
      <c r="FOI351" s="169"/>
      <c r="FOJ351" s="169"/>
      <c r="FOK351" s="169"/>
      <c r="FOL351" s="169"/>
      <c r="FOM351" s="169"/>
      <c r="FON351" s="169"/>
      <c r="FOO351" s="169"/>
      <c r="FOP351" s="169"/>
      <c r="FOQ351" s="169"/>
      <c r="FOR351" s="169"/>
      <c r="FOS351" s="169"/>
      <c r="FOT351" s="169"/>
      <c r="FOU351" s="169"/>
      <c r="FOV351" s="169"/>
      <c r="FOW351" s="169"/>
      <c r="FOX351" s="169"/>
      <c r="FOY351" s="169"/>
      <c r="FOZ351" s="169"/>
      <c r="FPA351" s="169"/>
      <c r="FPB351" s="169"/>
      <c r="FPC351" s="169"/>
      <c r="FPD351" s="169"/>
      <c r="FPE351" s="169"/>
      <c r="FPF351" s="169"/>
      <c r="FPG351" s="169"/>
      <c r="FPH351" s="169"/>
      <c r="FPI351" s="169"/>
      <c r="FPJ351" s="169"/>
      <c r="FPK351" s="169"/>
      <c r="FPL351" s="169"/>
      <c r="FPM351" s="169"/>
      <c r="FPN351" s="169"/>
      <c r="FPO351" s="169"/>
      <c r="FPP351" s="169"/>
      <c r="FPQ351" s="169"/>
      <c r="FPR351" s="169"/>
      <c r="FPS351" s="169"/>
      <c r="FPT351" s="169"/>
      <c r="FPU351" s="169"/>
      <c r="FPV351" s="169"/>
      <c r="FPW351" s="169"/>
      <c r="FPX351" s="169"/>
      <c r="FPY351" s="169"/>
      <c r="FPZ351" s="169"/>
      <c r="FQA351" s="169"/>
      <c r="FQB351" s="169"/>
      <c r="FQC351" s="169"/>
      <c r="FQD351" s="169"/>
      <c r="FQE351" s="169"/>
      <c r="FQF351" s="169"/>
      <c r="FQG351" s="169"/>
      <c r="FQH351" s="169"/>
      <c r="FQI351" s="169"/>
      <c r="FQJ351" s="169"/>
      <c r="FQK351" s="169"/>
      <c r="FQL351" s="169"/>
      <c r="FQM351" s="169"/>
      <c r="FQN351" s="169"/>
      <c r="FQO351" s="169"/>
      <c r="FQP351" s="169"/>
      <c r="FQQ351" s="169"/>
      <c r="FQR351" s="169"/>
      <c r="FQS351" s="169"/>
      <c r="FQT351" s="169"/>
      <c r="FQU351" s="169"/>
      <c r="FQV351" s="169"/>
      <c r="FQW351" s="169"/>
      <c r="FQX351" s="169"/>
      <c r="FQY351" s="169"/>
      <c r="FQZ351" s="169"/>
      <c r="FRA351" s="169"/>
      <c r="FRB351" s="169"/>
      <c r="FRC351" s="169"/>
      <c r="FRD351" s="169"/>
      <c r="FRE351" s="169"/>
      <c r="FRF351" s="169"/>
      <c r="FRG351" s="169"/>
      <c r="FRH351" s="169"/>
      <c r="FRI351" s="169"/>
      <c r="FRJ351" s="169"/>
      <c r="FRK351" s="169"/>
      <c r="FRL351" s="169"/>
      <c r="FRM351" s="169"/>
      <c r="FRN351" s="169"/>
      <c r="FRO351" s="169"/>
      <c r="FRP351" s="169"/>
      <c r="FRQ351" s="169"/>
      <c r="FRR351" s="169"/>
      <c r="FRS351" s="169"/>
      <c r="FRT351" s="169"/>
      <c r="FRU351" s="169"/>
      <c r="FRV351" s="169"/>
      <c r="FRW351" s="169"/>
      <c r="FRX351" s="169"/>
      <c r="FRY351" s="169"/>
      <c r="FRZ351" s="169"/>
      <c r="FSA351" s="169"/>
      <c r="FSB351" s="169"/>
      <c r="FSC351" s="169"/>
      <c r="FSD351" s="169"/>
      <c r="FSE351" s="169"/>
      <c r="FSF351" s="169"/>
      <c r="FSG351" s="169"/>
      <c r="FSH351" s="169"/>
      <c r="FSI351" s="169"/>
      <c r="FSJ351" s="169"/>
      <c r="FSK351" s="169"/>
      <c r="FSL351" s="169"/>
      <c r="FSM351" s="169"/>
      <c r="FSN351" s="169"/>
      <c r="FSO351" s="169"/>
      <c r="FSP351" s="169"/>
      <c r="FSQ351" s="169"/>
      <c r="FSR351" s="169"/>
      <c r="FSS351" s="169"/>
      <c r="FST351" s="169"/>
      <c r="FSU351" s="169"/>
      <c r="FSV351" s="169"/>
      <c r="FSW351" s="169"/>
      <c r="FSX351" s="169"/>
      <c r="FSY351" s="169"/>
      <c r="FSZ351" s="169"/>
      <c r="FTA351" s="169"/>
      <c r="FTB351" s="169"/>
      <c r="FTC351" s="169"/>
      <c r="FTD351" s="169"/>
      <c r="FTE351" s="169"/>
      <c r="FTF351" s="169"/>
      <c r="FTG351" s="169"/>
      <c r="FTH351" s="169"/>
      <c r="FTI351" s="169"/>
      <c r="FTJ351" s="169"/>
      <c r="FTK351" s="169"/>
      <c r="FTL351" s="169"/>
      <c r="FTM351" s="169"/>
      <c r="FTN351" s="169"/>
      <c r="FTO351" s="169"/>
      <c r="FTP351" s="169"/>
      <c r="FTQ351" s="169"/>
      <c r="FTR351" s="169"/>
      <c r="FTS351" s="169"/>
      <c r="FTT351" s="169"/>
      <c r="FTU351" s="169"/>
      <c r="FTV351" s="169"/>
      <c r="FTW351" s="169"/>
      <c r="FTX351" s="169"/>
      <c r="FTY351" s="169"/>
      <c r="FTZ351" s="169"/>
      <c r="FUA351" s="169"/>
      <c r="FUB351" s="169"/>
      <c r="FUC351" s="169"/>
      <c r="FUD351" s="169"/>
      <c r="FUE351" s="169"/>
      <c r="FUF351" s="169"/>
      <c r="FUG351" s="169"/>
      <c r="FUH351" s="169"/>
      <c r="FUI351" s="169"/>
      <c r="FUJ351" s="169"/>
      <c r="FUK351" s="169"/>
      <c r="FUL351" s="169"/>
      <c r="FUM351" s="169"/>
      <c r="FUN351" s="169"/>
      <c r="FUO351" s="169"/>
      <c r="FUP351" s="169"/>
      <c r="FUQ351" s="169"/>
      <c r="FUR351" s="169"/>
      <c r="FUS351" s="169"/>
      <c r="FUT351" s="169"/>
      <c r="FUU351" s="169"/>
      <c r="FUV351" s="169"/>
      <c r="FUW351" s="169"/>
      <c r="FUX351" s="169"/>
      <c r="FUY351" s="169"/>
      <c r="FUZ351" s="169"/>
      <c r="FVA351" s="169"/>
      <c r="FVB351" s="169"/>
      <c r="FVC351" s="169"/>
      <c r="FVD351" s="169"/>
      <c r="FVE351" s="169"/>
      <c r="FVF351" s="169"/>
      <c r="FVG351" s="169"/>
      <c r="FVH351" s="169"/>
      <c r="FVI351" s="169"/>
      <c r="FVJ351" s="169"/>
      <c r="FVK351" s="169"/>
      <c r="FVL351" s="169"/>
      <c r="FVM351" s="169"/>
      <c r="FVN351" s="169"/>
      <c r="FVO351" s="169"/>
      <c r="FVP351" s="169"/>
      <c r="FVQ351" s="169"/>
      <c r="FVR351" s="169"/>
      <c r="FVS351" s="169"/>
      <c r="FVT351" s="169"/>
      <c r="FVU351" s="169"/>
      <c r="FVV351" s="169"/>
      <c r="FVW351" s="169"/>
      <c r="FVX351" s="169"/>
      <c r="FVY351" s="169"/>
      <c r="FVZ351" s="169"/>
      <c r="FWA351" s="169"/>
      <c r="FWB351" s="169"/>
      <c r="FWC351" s="169"/>
      <c r="FWD351" s="169"/>
      <c r="FWE351" s="169"/>
      <c r="FWF351" s="169"/>
      <c r="FWG351" s="169"/>
      <c r="FWH351" s="169"/>
      <c r="FWI351" s="169"/>
      <c r="FWJ351" s="169"/>
      <c r="FWK351" s="169"/>
      <c r="FWL351" s="169"/>
      <c r="FWM351" s="169"/>
      <c r="FWN351" s="169"/>
      <c r="FWO351" s="169"/>
      <c r="FWP351" s="169"/>
      <c r="FWQ351" s="169"/>
      <c r="FWR351" s="169"/>
      <c r="FWS351" s="169"/>
      <c r="FWT351" s="169"/>
      <c r="FWU351" s="169"/>
      <c r="FWV351" s="169"/>
      <c r="FWW351" s="169"/>
      <c r="FWX351" s="169"/>
      <c r="FWY351" s="169"/>
      <c r="FWZ351" s="169"/>
      <c r="FXA351" s="169"/>
      <c r="FXB351" s="169"/>
      <c r="FXC351" s="169"/>
      <c r="FXD351" s="169"/>
      <c r="FXE351" s="169"/>
      <c r="FXF351" s="169"/>
      <c r="FXG351" s="169"/>
      <c r="FXH351" s="169"/>
      <c r="FXI351" s="169"/>
      <c r="FXJ351" s="169"/>
      <c r="FXK351" s="169"/>
      <c r="FXL351" s="169"/>
      <c r="FXM351" s="169"/>
      <c r="FXN351" s="169"/>
      <c r="FXO351" s="169"/>
      <c r="FXP351" s="169"/>
      <c r="FXQ351" s="169"/>
      <c r="FXR351" s="169"/>
      <c r="FXS351" s="169"/>
      <c r="FXT351" s="169"/>
      <c r="FXU351" s="169"/>
      <c r="FXV351" s="169"/>
      <c r="FXW351" s="169"/>
      <c r="FXX351" s="169"/>
      <c r="FXY351" s="169"/>
      <c r="FXZ351" s="169"/>
      <c r="FYA351" s="169"/>
      <c r="FYB351" s="169"/>
      <c r="FYC351" s="169"/>
      <c r="FYD351" s="169"/>
      <c r="FYE351" s="169"/>
      <c r="FYF351" s="169"/>
      <c r="FYG351" s="169"/>
      <c r="FYH351" s="169"/>
      <c r="FYI351" s="169"/>
      <c r="FYJ351" s="169"/>
      <c r="FYK351" s="169"/>
      <c r="FYL351" s="169"/>
      <c r="FYM351" s="169"/>
      <c r="FYN351" s="169"/>
      <c r="FYO351" s="169"/>
      <c r="FYP351" s="169"/>
      <c r="FYQ351" s="169"/>
      <c r="FYR351" s="169"/>
      <c r="FYS351" s="169"/>
      <c r="FYT351" s="169"/>
      <c r="FYU351" s="169"/>
      <c r="FYV351" s="169"/>
      <c r="FYW351" s="169"/>
      <c r="FYX351" s="169"/>
      <c r="FYY351" s="169"/>
      <c r="FYZ351" s="169"/>
      <c r="FZA351" s="169"/>
      <c r="FZB351" s="169"/>
      <c r="FZC351" s="169"/>
      <c r="FZD351" s="169"/>
      <c r="FZE351" s="169"/>
      <c r="FZF351" s="169"/>
      <c r="FZG351" s="169"/>
      <c r="FZH351" s="169"/>
      <c r="FZI351" s="169"/>
      <c r="FZJ351" s="169"/>
      <c r="FZK351" s="169"/>
      <c r="FZL351" s="169"/>
      <c r="FZM351" s="169"/>
      <c r="FZN351" s="169"/>
      <c r="FZO351" s="169"/>
      <c r="FZP351" s="169"/>
      <c r="FZQ351" s="169"/>
      <c r="FZR351" s="169"/>
      <c r="FZS351" s="169"/>
      <c r="FZT351" s="169"/>
      <c r="FZU351" s="169"/>
      <c r="FZV351" s="169"/>
      <c r="FZW351" s="169"/>
      <c r="FZX351" s="169"/>
      <c r="FZY351" s="169"/>
      <c r="FZZ351" s="169"/>
      <c r="GAA351" s="169"/>
      <c r="GAB351" s="169"/>
      <c r="GAC351" s="169"/>
      <c r="GAD351" s="169"/>
      <c r="GAE351" s="169"/>
      <c r="GAF351" s="169"/>
      <c r="GAG351" s="169"/>
      <c r="GAH351" s="169"/>
      <c r="GAI351" s="169"/>
      <c r="GAJ351" s="169"/>
      <c r="GAK351" s="169"/>
      <c r="GAL351" s="169"/>
      <c r="GAM351" s="169"/>
      <c r="GAN351" s="169"/>
      <c r="GAO351" s="169"/>
      <c r="GAP351" s="169"/>
      <c r="GAQ351" s="169"/>
      <c r="GAR351" s="169"/>
      <c r="GAS351" s="169"/>
      <c r="GAT351" s="169"/>
      <c r="GAU351" s="169"/>
      <c r="GAV351" s="169"/>
      <c r="GAW351" s="169"/>
      <c r="GAX351" s="169"/>
      <c r="GAY351" s="169"/>
      <c r="GAZ351" s="169"/>
      <c r="GBA351" s="169"/>
      <c r="GBB351" s="169"/>
      <c r="GBC351" s="169"/>
      <c r="GBD351" s="169"/>
      <c r="GBE351" s="169"/>
      <c r="GBF351" s="169"/>
      <c r="GBG351" s="169"/>
      <c r="GBH351" s="169"/>
      <c r="GBI351" s="169"/>
      <c r="GBJ351" s="169"/>
      <c r="GBK351" s="169"/>
      <c r="GBL351" s="169"/>
      <c r="GBM351" s="169"/>
      <c r="GBN351" s="169"/>
      <c r="GBO351" s="169"/>
      <c r="GBP351" s="169"/>
      <c r="GBQ351" s="169"/>
      <c r="GBR351" s="169"/>
      <c r="GBS351" s="169"/>
      <c r="GBT351" s="169"/>
      <c r="GBU351" s="169"/>
      <c r="GBV351" s="169"/>
      <c r="GBW351" s="169"/>
      <c r="GBX351" s="169"/>
      <c r="GBY351" s="169"/>
      <c r="GBZ351" s="169"/>
      <c r="GCA351" s="169"/>
      <c r="GCB351" s="169"/>
      <c r="GCC351" s="169"/>
      <c r="GCD351" s="169"/>
      <c r="GCE351" s="169"/>
      <c r="GCF351" s="169"/>
      <c r="GCG351" s="169"/>
      <c r="GCH351" s="169"/>
      <c r="GCI351" s="169"/>
      <c r="GCJ351" s="169"/>
      <c r="GCK351" s="169"/>
      <c r="GCL351" s="169"/>
      <c r="GCM351" s="169"/>
      <c r="GCN351" s="169"/>
      <c r="GCO351" s="169"/>
      <c r="GCP351" s="169"/>
      <c r="GCQ351" s="169"/>
      <c r="GCR351" s="169"/>
      <c r="GCS351" s="169"/>
      <c r="GCT351" s="169"/>
      <c r="GCU351" s="169"/>
      <c r="GCV351" s="169"/>
      <c r="GCW351" s="169"/>
      <c r="GCX351" s="169"/>
      <c r="GCY351" s="169"/>
      <c r="GCZ351" s="169"/>
      <c r="GDA351" s="169"/>
      <c r="GDB351" s="169"/>
      <c r="GDC351" s="169"/>
      <c r="GDD351" s="169"/>
      <c r="GDE351" s="169"/>
      <c r="GDF351" s="169"/>
      <c r="GDG351" s="169"/>
      <c r="GDH351" s="169"/>
      <c r="GDI351" s="169"/>
      <c r="GDJ351" s="169"/>
      <c r="GDK351" s="169"/>
      <c r="GDL351" s="169"/>
      <c r="GDM351" s="169"/>
      <c r="GDN351" s="169"/>
      <c r="GDO351" s="169"/>
      <c r="GDP351" s="169"/>
      <c r="GDQ351" s="169"/>
      <c r="GDR351" s="169"/>
      <c r="GDS351" s="169"/>
      <c r="GDT351" s="169"/>
      <c r="GDU351" s="169"/>
      <c r="GDV351" s="169"/>
      <c r="GDW351" s="169"/>
      <c r="GDX351" s="169"/>
      <c r="GDY351" s="169"/>
      <c r="GDZ351" s="169"/>
      <c r="GEA351" s="169"/>
      <c r="GEB351" s="169"/>
      <c r="GEC351" s="169"/>
      <c r="GED351" s="169"/>
      <c r="GEE351" s="169"/>
      <c r="GEF351" s="169"/>
      <c r="GEG351" s="169"/>
      <c r="GEH351" s="169"/>
      <c r="GEI351" s="169"/>
      <c r="GEJ351" s="169"/>
      <c r="GEK351" s="169"/>
      <c r="GEL351" s="169"/>
      <c r="GEM351" s="169"/>
      <c r="GEN351" s="169"/>
      <c r="GEO351" s="169"/>
      <c r="GEP351" s="169"/>
      <c r="GEQ351" s="169"/>
      <c r="GER351" s="169"/>
      <c r="GES351" s="169"/>
      <c r="GET351" s="169"/>
      <c r="GEU351" s="169"/>
      <c r="GEV351" s="169"/>
      <c r="GEW351" s="169"/>
      <c r="GEX351" s="169"/>
      <c r="GEY351" s="169"/>
      <c r="GEZ351" s="169"/>
      <c r="GFA351" s="169"/>
      <c r="GFB351" s="169"/>
      <c r="GFC351" s="169"/>
      <c r="GFD351" s="169"/>
      <c r="GFE351" s="169"/>
      <c r="GFF351" s="169"/>
      <c r="GFG351" s="169"/>
      <c r="GFH351" s="169"/>
      <c r="GFI351" s="169"/>
      <c r="GFJ351" s="169"/>
      <c r="GFK351" s="169"/>
      <c r="GFL351" s="169"/>
      <c r="GFM351" s="169"/>
      <c r="GFN351" s="169"/>
      <c r="GFO351" s="169"/>
      <c r="GFP351" s="169"/>
      <c r="GFQ351" s="169"/>
      <c r="GFR351" s="169"/>
      <c r="GFS351" s="169"/>
      <c r="GFT351" s="169"/>
      <c r="GFU351" s="169"/>
      <c r="GFV351" s="169"/>
      <c r="GFW351" s="169"/>
      <c r="GFX351" s="169"/>
      <c r="GFY351" s="169"/>
      <c r="GFZ351" s="169"/>
      <c r="GGA351" s="169"/>
      <c r="GGB351" s="169"/>
      <c r="GGC351" s="169"/>
      <c r="GGD351" s="169"/>
      <c r="GGE351" s="169"/>
      <c r="GGF351" s="169"/>
      <c r="GGG351" s="169"/>
      <c r="GGH351" s="169"/>
      <c r="GGI351" s="169"/>
      <c r="GGJ351" s="169"/>
      <c r="GGK351" s="169"/>
      <c r="GGL351" s="169"/>
      <c r="GGM351" s="169"/>
      <c r="GGN351" s="169"/>
      <c r="GGO351" s="169"/>
      <c r="GGP351" s="169"/>
      <c r="GGQ351" s="169"/>
      <c r="GGR351" s="169"/>
      <c r="GGS351" s="169"/>
      <c r="GGT351" s="169"/>
      <c r="GGU351" s="169"/>
      <c r="GGV351" s="169"/>
      <c r="GGW351" s="169"/>
      <c r="GGX351" s="169"/>
      <c r="GGY351" s="169"/>
      <c r="GGZ351" s="169"/>
      <c r="GHA351" s="169"/>
      <c r="GHB351" s="169"/>
      <c r="GHC351" s="169"/>
      <c r="GHD351" s="169"/>
      <c r="GHE351" s="169"/>
      <c r="GHF351" s="169"/>
      <c r="GHG351" s="169"/>
      <c r="GHH351" s="169"/>
      <c r="GHI351" s="169"/>
      <c r="GHJ351" s="169"/>
      <c r="GHK351" s="169"/>
      <c r="GHL351" s="169"/>
      <c r="GHM351" s="169"/>
      <c r="GHN351" s="169"/>
      <c r="GHO351" s="169"/>
      <c r="GHP351" s="169"/>
      <c r="GHQ351" s="169"/>
      <c r="GHR351" s="169"/>
      <c r="GHS351" s="169"/>
      <c r="GHT351" s="169"/>
      <c r="GHU351" s="169"/>
      <c r="GHV351" s="169"/>
      <c r="GHW351" s="169"/>
      <c r="GHX351" s="169"/>
      <c r="GHY351" s="169"/>
      <c r="GHZ351" s="169"/>
      <c r="GIA351" s="169"/>
      <c r="GIB351" s="169"/>
      <c r="GIC351" s="169"/>
      <c r="GID351" s="169"/>
      <c r="GIE351" s="169"/>
      <c r="GIF351" s="169"/>
      <c r="GIG351" s="169"/>
      <c r="GIH351" s="169"/>
      <c r="GII351" s="169"/>
      <c r="GIJ351" s="169"/>
      <c r="GIK351" s="169"/>
      <c r="GIL351" s="169"/>
      <c r="GIM351" s="169"/>
      <c r="GIN351" s="169"/>
      <c r="GIO351" s="169"/>
      <c r="GIP351" s="169"/>
      <c r="GIQ351" s="169"/>
      <c r="GIR351" s="169"/>
      <c r="GIS351" s="169"/>
      <c r="GIT351" s="169"/>
      <c r="GIU351" s="169"/>
      <c r="GIV351" s="169"/>
      <c r="GIW351" s="169"/>
      <c r="GIX351" s="169"/>
      <c r="GIY351" s="169"/>
      <c r="GIZ351" s="169"/>
      <c r="GJA351" s="169"/>
      <c r="GJB351" s="169"/>
      <c r="GJC351" s="169"/>
      <c r="GJD351" s="169"/>
      <c r="GJE351" s="169"/>
      <c r="GJF351" s="169"/>
      <c r="GJG351" s="169"/>
      <c r="GJH351" s="169"/>
      <c r="GJI351" s="169"/>
      <c r="GJJ351" s="169"/>
      <c r="GJK351" s="169"/>
      <c r="GJL351" s="169"/>
      <c r="GJM351" s="169"/>
      <c r="GJN351" s="169"/>
      <c r="GJO351" s="169"/>
      <c r="GJP351" s="169"/>
      <c r="GJQ351" s="169"/>
      <c r="GJR351" s="169"/>
      <c r="GJS351" s="169"/>
      <c r="GJT351" s="169"/>
      <c r="GJU351" s="169"/>
      <c r="GJV351" s="169"/>
      <c r="GJW351" s="169"/>
      <c r="GJX351" s="169"/>
      <c r="GJY351" s="169"/>
      <c r="GJZ351" s="169"/>
      <c r="GKA351" s="169"/>
      <c r="GKB351" s="169"/>
      <c r="GKC351" s="169"/>
      <c r="GKD351" s="169"/>
      <c r="GKE351" s="169"/>
      <c r="GKF351" s="169"/>
      <c r="GKG351" s="169"/>
      <c r="GKH351" s="169"/>
      <c r="GKI351" s="169"/>
      <c r="GKJ351" s="169"/>
      <c r="GKK351" s="169"/>
      <c r="GKL351" s="169"/>
      <c r="GKM351" s="169"/>
      <c r="GKN351" s="169"/>
      <c r="GKO351" s="169"/>
      <c r="GKP351" s="169"/>
      <c r="GKQ351" s="169"/>
      <c r="GKR351" s="169"/>
      <c r="GKS351" s="169"/>
      <c r="GKT351" s="169"/>
      <c r="GKU351" s="169"/>
      <c r="GKV351" s="169"/>
      <c r="GKW351" s="169"/>
      <c r="GKX351" s="169"/>
      <c r="GKY351" s="169"/>
      <c r="GKZ351" s="169"/>
      <c r="GLA351" s="169"/>
      <c r="GLB351" s="169"/>
      <c r="GLC351" s="169"/>
      <c r="GLD351" s="169"/>
      <c r="GLE351" s="169"/>
      <c r="GLF351" s="169"/>
      <c r="GLG351" s="169"/>
      <c r="GLH351" s="169"/>
      <c r="GLI351" s="169"/>
      <c r="GLJ351" s="169"/>
      <c r="GLK351" s="169"/>
      <c r="GLL351" s="169"/>
      <c r="GLM351" s="169"/>
      <c r="GLN351" s="169"/>
      <c r="GLO351" s="169"/>
      <c r="GLP351" s="169"/>
      <c r="GLQ351" s="169"/>
      <c r="GLR351" s="169"/>
      <c r="GLS351" s="169"/>
      <c r="GLT351" s="169"/>
      <c r="GLU351" s="169"/>
      <c r="GLV351" s="169"/>
      <c r="GLW351" s="169"/>
      <c r="GLX351" s="169"/>
      <c r="GLY351" s="169"/>
      <c r="GLZ351" s="169"/>
      <c r="GMA351" s="169"/>
      <c r="GMB351" s="169"/>
      <c r="GMC351" s="169"/>
      <c r="GMD351" s="169"/>
      <c r="GME351" s="169"/>
      <c r="GMF351" s="169"/>
      <c r="GMG351" s="169"/>
      <c r="GMH351" s="169"/>
      <c r="GMI351" s="169"/>
      <c r="GMJ351" s="169"/>
      <c r="GMK351" s="169"/>
      <c r="GML351" s="169"/>
      <c r="GMM351" s="169"/>
      <c r="GMN351" s="169"/>
      <c r="GMO351" s="169"/>
      <c r="GMP351" s="169"/>
      <c r="GMQ351" s="169"/>
      <c r="GMR351" s="169"/>
      <c r="GMS351" s="169"/>
      <c r="GMT351" s="169"/>
      <c r="GMU351" s="169"/>
      <c r="GMV351" s="169"/>
      <c r="GMW351" s="169"/>
      <c r="GMX351" s="169"/>
      <c r="GMY351" s="169"/>
      <c r="GMZ351" s="169"/>
      <c r="GNA351" s="169"/>
      <c r="GNB351" s="169"/>
      <c r="GNC351" s="169"/>
      <c r="GND351" s="169"/>
      <c r="GNE351" s="169"/>
      <c r="GNF351" s="169"/>
      <c r="GNG351" s="169"/>
      <c r="GNH351" s="169"/>
      <c r="GNI351" s="169"/>
      <c r="GNJ351" s="169"/>
      <c r="GNK351" s="169"/>
      <c r="GNL351" s="169"/>
      <c r="GNM351" s="169"/>
      <c r="GNN351" s="169"/>
      <c r="GNO351" s="169"/>
      <c r="GNP351" s="169"/>
      <c r="GNQ351" s="169"/>
      <c r="GNR351" s="169"/>
      <c r="GNS351" s="169"/>
      <c r="GNT351" s="169"/>
      <c r="GNU351" s="169"/>
      <c r="GNV351" s="169"/>
      <c r="GNW351" s="169"/>
      <c r="GNX351" s="169"/>
      <c r="GNY351" s="169"/>
      <c r="GNZ351" s="169"/>
      <c r="GOA351" s="169"/>
      <c r="GOB351" s="169"/>
      <c r="GOC351" s="169"/>
      <c r="GOD351" s="169"/>
      <c r="GOE351" s="169"/>
      <c r="GOF351" s="169"/>
      <c r="GOG351" s="169"/>
      <c r="GOH351" s="169"/>
      <c r="GOI351" s="169"/>
      <c r="GOJ351" s="169"/>
      <c r="GOK351" s="169"/>
      <c r="GOL351" s="169"/>
      <c r="GOM351" s="169"/>
      <c r="GON351" s="169"/>
      <c r="GOO351" s="169"/>
      <c r="GOP351" s="169"/>
      <c r="GOQ351" s="169"/>
      <c r="GOR351" s="169"/>
      <c r="GOS351" s="169"/>
      <c r="GOT351" s="169"/>
      <c r="GOU351" s="169"/>
      <c r="GOV351" s="169"/>
      <c r="GOW351" s="169"/>
      <c r="GOX351" s="169"/>
      <c r="GOY351" s="169"/>
      <c r="GOZ351" s="169"/>
      <c r="GPA351" s="169"/>
      <c r="GPB351" s="169"/>
      <c r="GPC351" s="169"/>
      <c r="GPD351" s="169"/>
      <c r="GPE351" s="169"/>
      <c r="GPF351" s="169"/>
      <c r="GPG351" s="169"/>
      <c r="GPH351" s="169"/>
      <c r="GPI351" s="169"/>
      <c r="GPJ351" s="169"/>
      <c r="GPK351" s="169"/>
      <c r="GPL351" s="169"/>
      <c r="GPM351" s="169"/>
      <c r="GPN351" s="169"/>
      <c r="GPO351" s="169"/>
      <c r="GPP351" s="169"/>
      <c r="GPQ351" s="169"/>
      <c r="GPR351" s="169"/>
      <c r="GPS351" s="169"/>
      <c r="GPT351" s="169"/>
      <c r="GPU351" s="169"/>
      <c r="GPV351" s="169"/>
      <c r="GPW351" s="169"/>
      <c r="GPX351" s="169"/>
      <c r="GPY351" s="169"/>
      <c r="GPZ351" s="169"/>
      <c r="GQA351" s="169"/>
      <c r="GQB351" s="169"/>
      <c r="GQC351" s="169"/>
      <c r="GQD351" s="169"/>
      <c r="GQE351" s="169"/>
      <c r="GQF351" s="169"/>
      <c r="GQG351" s="169"/>
      <c r="GQH351" s="169"/>
      <c r="GQI351" s="169"/>
      <c r="GQJ351" s="169"/>
      <c r="GQK351" s="169"/>
      <c r="GQL351" s="169"/>
      <c r="GQM351" s="169"/>
      <c r="GQN351" s="169"/>
      <c r="GQO351" s="169"/>
      <c r="GQP351" s="169"/>
      <c r="GQQ351" s="169"/>
      <c r="GQR351" s="169"/>
      <c r="GQS351" s="169"/>
      <c r="GQT351" s="169"/>
      <c r="GQU351" s="169"/>
      <c r="GQV351" s="169"/>
      <c r="GQW351" s="169"/>
      <c r="GQX351" s="169"/>
      <c r="GQY351" s="169"/>
      <c r="GQZ351" s="169"/>
      <c r="GRA351" s="169"/>
      <c r="GRB351" s="169"/>
      <c r="GRC351" s="169"/>
      <c r="GRD351" s="169"/>
      <c r="GRE351" s="169"/>
      <c r="GRF351" s="169"/>
      <c r="GRG351" s="169"/>
      <c r="GRH351" s="169"/>
      <c r="GRI351" s="169"/>
      <c r="GRJ351" s="169"/>
      <c r="GRK351" s="169"/>
      <c r="GRL351" s="169"/>
      <c r="GRM351" s="169"/>
      <c r="GRN351" s="169"/>
      <c r="GRO351" s="169"/>
      <c r="GRP351" s="169"/>
      <c r="GRQ351" s="169"/>
      <c r="GRR351" s="169"/>
      <c r="GRS351" s="169"/>
      <c r="GRT351" s="169"/>
      <c r="GRU351" s="169"/>
      <c r="GRV351" s="169"/>
      <c r="GRW351" s="169"/>
      <c r="GRX351" s="169"/>
      <c r="GRY351" s="169"/>
      <c r="GRZ351" s="169"/>
      <c r="GSA351" s="169"/>
      <c r="GSB351" s="169"/>
      <c r="GSC351" s="169"/>
      <c r="GSD351" s="169"/>
      <c r="GSE351" s="169"/>
      <c r="GSF351" s="169"/>
      <c r="GSG351" s="169"/>
      <c r="GSH351" s="169"/>
      <c r="GSI351" s="169"/>
      <c r="GSJ351" s="169"/>
      <c r="GSK351" s="169"/>
      <c r="GSL351" s="169"/>
      <c r="GSM351" s="169"/>
      <c r="GSN351" s="169"/>
      <c r="GSO351" s="169"/>
      <c r="GSP351" s="169"/>
      <c r="GSQ351" s="169"/>
      <c r="GSR351" s="169"/>
      <c r="GSS351" s="169"/>
      <c r="GST351" s="169"/>
      <c r="GSU351" s="169"/>
      <c r="GSV351" s="169"/>
      <c r="GSW351" s="169"/>
      <c r="GSX351" s="169"/>
      <c r="GSY351" s="169"/>
      <c r="GSZ351" s="169"/>
      <c r="GTA351" s="169"/>
      <c r="GTB351" s="169"/>
      <c r="GTC351" s="169"/>
      <c r="GTD351" s="169"/>
      <c r="GTE351" s="169"/>
      <c r="GTF351" s="169"/>
      <c r="GTG351" s="169"/>
      <c r="GTH351" s="169"/>
      <c r="GTI351" s="169"/>
      <c r="GTJ351" s="169"/>
      <c r="GTK351" s="169"/>
      <c r="GTL351" s="169"/>
      <c r="GTM351" s="169"/>
      <c r="GTN351" s="169"/>
      <c r="GTO351" s="169"/>
      <c r="GTP351" s="169"/>
      <c r="GTQ351" s="169"/>
      <c r="GTR351" s="169"/>
      <c r="GTS351" s="169"/>
      <c r="GTT351" s="169"/>
      <c r="GTU351" s="169"/>
      <c r="GTV351" s="169"/>
      <c r="GTW351" s="169"/>
      <c r="GTX351" s="169"/>
      <c r="GTY351" s="169"/>
      <c r="GTZ351" s="169"/>
      <c r="GUA351" s="169"/>
      <c r="GUB351" s="169"/>
      <c r="GUC351" s="169"/>
      <c r="GUD351" s="169"/>
      <c r="GUE351" s="169"/>
      <c r="GUF351" s="169"/>
      <c r="GUG351" s="169"/>
      <c r="GUH351" s="169"/>
      <c r="GUI351" s="169"/>
      <c r="GUJ351" s="169"/>
      <c r="GUK351" s="169"/>
      <c r="GUL351" s="169"/>
      <c r="GUM351" s="169"/>
      <c r="GUN351" s="169"/>
      <c r="GUO351" s="169"/>
      <c r="GUP351" s="169"/>
      <c r="GUQ351" s="169"/>
      <c r="GUR351" s="169"/>
      <c r="GUS351" s="169"/>
      <c r="GUT351" s="169"/>
      <c r="GUU351" s="169"/>
      <c r="GUV351" s="169"/>
      <c r="GUW351" s="169"/>
      <c r="GUX351" s="169"/>
      <c r="GUY351" s="169"/>
      <c r="GUZ351" s="169"/>
      <c r="GVA351" s="169"/>
      <c r="GVB351" s="169"/>
      <c r="GVC351" s="169"/>
      <c r="GVD351" s="169"/>
      <c r="GVE351" s="169"/>
      <c r="GVF351" s="169"/>
      <c r="GVG351" s="169"/>
      <c r="GVH351" s="169"/>
      <c r="GVI351" s="169"/>
      <c r="GVJ351" s="169"/>
      <c r="GVK351" s="169"/>
      <c r="GVL351" s="169"/>
      <c r="GVM351" s="169"/>
      <c r="GVN351" s="169"/>
      <c r="GVO351" s="169"/>
      <c r="GVP351" s="169"/>
      <c r="GVQ351" s="169"/>
      <c r="GVR351" s="169"/>
      <c r="GVS351" s="169"/>
      <c r="GVT351" s="169"/>
      <c r="GVU351" s="169"/>
      <c r="GVV351" s="169"/>
      <c r="GVW351" s="169"/>
      <c r="GVX351" s="169"/>
      <c r="GVY351" s="169"/>
      <c r="GVZ351" s="169"/>
      <c r="GWA351" s="169"/>
      <c r="GWB351" s="169"/>
      <c r="GWC351" s="169"/>
      <c r="GWD351" s="169"/>
      <c r="GWE351" s="169"/>
      <c r="GWF351" s="169"/>
      <c r="GWG351" s="169"/>
      <c r="GWH351" s="169"/>
      <c r="GWI351" s="169"/>
      <c r="GWJ351" s="169"/>
      <c r="GWK351" s="169"/>
      <c r="GWL351" s="169"/>
      <c r="GWM351" s="169"/>
      <c r="GWN351" s="169"/>
      <c r="GWO351" s="169"/>
      <c r="GWP351" s="169"/>
      <c r="GWQ351" s="169"/>
      <c r="GWR351" s="169"/>
      <c r="GWS351" s="169"/>
      <c r="GWT351" s="169"/>
      <c r="GWU351" s="169"/>
      <c r="GWV351" s="169"/>
      <c r="GWW351" s="169"/>
      <c r="GWX351" s="169"/>
      <c r="GWY351" s="169"/>
      <c r="GWZ351" s="169"/>
      <c r="GXA351" s="169"/>
      <c r="GXB351" s="169"/>
      <c r="GXC351" s="169"/>
      <c r="GXD351" s="169"/>
      <c r="GXE351" s="169"/>
      <c r="GXF351" s="169"/>
      <c r="GXG351" s="169"/>
      <c r="GXH351" s="169"/>
      <c r="GXI351" s="169"/>
      <c r="GXJ351" s="169"/>
      <c r="GXK351" s="169"/>
      <c r="GXL351" s="169"/>
      <c r="GXM351" s="169"/>
      <c r="GXN351" s="169"/>
      <c r="GXO351" s="169"/>
      <c r="GXP351" s="169"/>
      <c r="GXQ351" s="169"/>
      <c r="GXR351" s="169"/>
      <c r="GXS351" s="169"/>
      <c r="GXT351" s="169"/>
      <c r="GXU351" s="169"/>
      <c r="GXV351" s="169"/>
      <c r="GXW351" s="169"/>
      <c r="GXX351" s="169"/>
      <c r="GXY351" s="169"/>
      <c r="GXZ351" s="169"/>
      <c r="GYA351" s="169"/>
      <c r="GYB351" s="169"/>
      <c r="GYC351" s="169"/>
      <c r="GYD351" s="169"/>
      <c r="GYE351" s="169"/>
      <c r="GYF351" s="169"/>
      <c r="GYG351" s="169"/>
      <c r="GYH351" s="169"/>
      <c r="GYI351" s="169"/>
      <c r="GYJ351" s="169"/>
      <c r="GYK351" s="169"/>
      <c r="GYL351" s="169"/>
      <c r="GYM351" s="169"/>
      <c r="GYN351" s="169"/>
      <c r="GYO351" s="169"/>
      <c r="GYP351" s="169"/>
      <c r="GYQ351" s="169"/>
      <c r="GYR351" s="169"/>
      <c r="GYS351" s="169"/>
      <c r="GYT351" s="169"/>
      <c r="GYU351" s="169"/>
      <c r="GYV351" s="169"/>
      <c r="GYW351" s="169"/>
      <c r="GYX351" s="169"/>
      <c r="GYY351" s="169"/>
      <c r="GYZ351" s="169"/>
      <c r="GZA351" s="169"/>
      <c r="GZB351" s="169"/>
      <c r="GZC351" s="169"/>
      <c r="GZD351" s="169"/>
      <c r="GZE351" s="169"/>
      <c r="GZF351" s="169"/>
      <c r="GZG351" s="169"/>
      <c r="GZH351" s="169"/>
      <c r="GZI351" s="169"/>
      <c r="GZJ351" s="169"/>
      <c r="GZK351" s="169"/>
      <c r="GZL351" s="169"/>
      <c r="GZM351" s="169"/>
      <c r="GZN351" s="169"/>
      <c r="GZO351" s="169"/>
      <c r="GZP351" s="169"/>
      <c r="GZQ351" s="169"/>
      <c r="GZR351" s="169"/>
      <c r="GZS351" s="169"/>
      <c r="GZT351" s="169"/>
      <c r="GZU351" s="169"/>
      <c r="GZV351" s="169"/>
      <c r="GZW351" s="169"/>
      <c r="GZX351" s="169"/>
      <c r="GZY351" s="169"/>
      <c r="GZZ351" s="169"/>
      <c r="HAA351" s="169"/>
      <c r="HAB351" s="169"/>
      <c r="HAC351" s="169"/>
      <c r="HAD351" s="169"/>
      <c r="HAE351" s="169"/>
      <c r="HAF351" s="169"/>
      <c r="HAG351" s="169"/>
      <c r="HAH351" s="169"/>
      <c r="HAI351" s="169"/>
      <c r="HAJ351" s="169"/>
      <c r="HAK351" s="169"/>
      <c r="HAL351" s="169"/>
      <c r="HAM351" s="169"/>
      <c r="HAN351" s="169"/>
      <c r="HAO351" s="169"/>
      <c r="HAP351" s="169"/>
      <c r="HAQ351" s="169"/>
      <c r="HAR351" s="169"/>
      <c r="HAS351" s="169"/>
      <c r="HAT351" s="169"/>
      <c r="HAU351" s="169"/>
      <c r="HAV351" s="169"/>
      <c r="HAW351" s="169"/>
      <c r="HAX351" s="169"/>
      <c r="HAY351" s="169"/>
      <c r="HAZ351" s="169"/>
      <c r="HBA351" s="169"/>
      <c r="HBB351" s="169"/>
      <c r="HBC351" s="169"/>
      <c r="HBD351" s="169"/>
      <c r="HBE351" s="169"/>
      <c r="HBF351" s="169"/>
      <c r="HBG351" s="169"/>
      <c r="HBH351" s="169"/>
      <c r="HBI351" s="169"/>
      <c r="HBJ351" s="169"/>
      <c r="HBK351" s="169"/>
      <c r="HBL351" s="169"/>
      <c r="HBM351" s="169"/>
      <c r="HBN351" s="169"/>
      <c r="HBO351" s="169"/>
      <c r="HBP351" s="169"/>
      <c r="HBQ351" s="169"/>
      <c r="HBR351" s="169"/>
      <c r="HBS351" s="169"/>
      <c r="HBT351" s="169"/>
      <c r="HBU351" s="169"/>
      <c r="HBV351" s="169"/>
      <c r="HBW351" s="169"/>
      <c r="HBX351" s="169"/>
      <c r="HBY351" s="169"/>
      <c r="HBZ351" s="169"/>
      <c r="HCA351" s="169"/>
      <c r="HCB351" s="169"/>
      <c r="HCC351" s="169"/>
      <c r="HCD351" s="169"/>
      <c r="HCE351" s="169"/>
      <c r="HCF351" s="169"/>
      <c r="HCG351" s="169"/>
      <c r="HCH351" s="169"/>
      <c r="HCI351" s="169"/>
      <c r="HCJ351" s="169"/>
      <c r="HCK351" s="169"/>
      <c r="HCL351" s="169"/>
      <c r="HCM351" s="169"/>
      <c r="HCN351" s="169"/>
      <c r="HCO351" s="169"/>
      <c r="HCP351" s="169"/>
      <c r="HCQ351" s="169"/>
      <c r="HCR351" s="169"/>
      <c r="HCS351" s="169"/>
      <c r="HCT351" s="169"/>
      <c r="HCU351" s="169"/>
      <c r="HCV351" s="169"/>
      <c r="HCW351" s="169"/>
      <c r="HCX351" s="169"/>
      <c r="HCY351" s="169"/>
      <c r="HCZ351" s="169"/>
      <c r="HDA351" s="169"/>
      <c r="HDB351" s="169"/>
      <c r="HDC351" s="169"/>
      <c r="HDD351" s="169"/>
      <c r="HDE351" s="169"/>
      <c r="HDF351" s="169"/>
      <c r="HDG351" s="169"/>
      <c r="HDH351" s="169"/>
      <c r="HDI351" s="169"/>
      <c r="HDJ351" s="169"/>
      <c r="HDK351" s="169"/>
      <c r="HDL351" s="169"/>
      <c r="HDM351" s="169"/>
      <c r="HDN351" s="169"/>
      <c r="HDO351" s="169"/>
      <c r="HDP351" s="169"/>
      <c r="HDQ351" s="169"/>
      <c r="HDR351" s="169"/>
      <c r="HDS351" s="169"/>
      <c r="HDT351" s="169"/>
      <c r="HDU351" s="169"/>
      <c r="HDV351" s="169"/>
      <c r="HDW351" s="169"/>
      <c r="HDX351" s="169"/>
      <c r="HDY351" s="169"/>
      <c r="HDZ351" s="169"/>
      <c r="HEA351" s="169"/>
      <c r="HEB351" s="169"/>
      <c r="HEC351" s="169"/>
      <c r="HED351" s="169"/>
      <c r="HEE351" s="169"/>
      <c r="HEF351" s="169"/>
      <c r="HEG351" s="169"/>
      <c r="HEH351" s="169"/>
      <c r="HEI351" s="169"/>
      <c r="HEJ351" s="169"/>
      <c r="HEK351" s="169"/>
      <c r="HEL351" s="169"/>
      <c r="HEM351" s="169"/>
      <c r="HEN351" s="169"/>
      <c r="HEO351" s="169"/>
      <c r="HEP351" s="169"/>
      <c r="HEQ351" s="169"/>
      <c r="HER351" s="169"/>
      <c r="HES351" s="169"/>
      <c r="HET351" s="169"/>
      <c r="HEU351" s="169"/>
      <c r="HEV351" s="169"/>
      <c r="HEW351" s="169"/>
      <c r="HEX351" s="169"/>
      <c r="HEY351" s="169"/>
      <c r="HEZ351" s="169"/>
      <c r="HFA351" s="169"/>
      <c r="HFB351" s="169"/>
      <c r="HFC351" s="169"/>
      <c r="HFD351" s="169"/>
      <c r="HFE351" s="169"/>
      <c r="HFF351" s="169"/>
      <c r="HFG351" s="169"/>
      <c r="HFH351" s="169"/>
      <c r="HFI351" s="169"/>
      <c r="HFJ351" s="169"/>
      <c r="HFK351" s="169"/>
      <c r="HFL351" s="169"/>
      <c r="HFM351" s="169"/>
      <c r="HFN351" s="169"/>
      <c r="HFO351" s="169"/>
      <c r="HFP351" s="169"/>
      <c r="HFQ351" s="169"/>
      <c r="HFR351" s="169"/>
      <c r="HFS351" s="169"/>
      <c r="HFT351" s="169"/>
      <c r="HFU351" s="169"/>
      <c r="HFV351" s="169"/>
      <c r="HFW351" s="169"/>
      <c r="HFX351" s="169"/>
      <c r="HFY351" s="169"/>
      <c r="HFZ351" s="169"/>
      <c r="HGA351" s="169"/>
      <c r="HGB351" s="169"/>
      <c r="HGC351" s="169"/>
      <c r="HGD351" s="169"/>
      <c r="HGE351" s="169"/>
      <c r="HGF351" s="169"/>
      <c r="HGG351" s="169"/>
      <c r="HGH351" s="169"/>
      <c r="HGI351" s="169"/>
      <c r="HGJ351" s="169"/>
      <c r="HGK351" s="169"/>
      <c r="HGL351" s="169"/>
      <c r="HGM351" s="169"/>
      <c r="HGN351" s="169"/>
      <c r="HGO351" s="169"/>
      <c r="HGP351" s="169"/>
      <c r="HGQ351" s="169"/>
      <c r="HGR351" s="169"/>
      <c r="HGS351" s="169"/>
      <c r="HGT351" s="169"/>
      <c r="HGU351" s="169"/>
      <c r="HGV351" s="169"/>
      <c r="HGW351" s="169"/>
      <c r="HGX351" s="169"/>
      <c r="HGY351" s="169"/>
      <c r="HGZ351" s="169"/>
      <c r="HHA351" s="169"/>
      <c r="HHB351" s="169"/>
      <c r="HHC351" s="169"/>
      <c r="HHD351" s="169"/>
      <c r="HHE351" s="169"/>
      <c r="HHF351" s="169"/>
      <c r="HHG351" s="169"/>
      <c r="HHH351" s="169"/>
      <c r="HHI351" s="169"/>
      <c r="HHJ351" s="169"/>
      <c r="HHK351" s="169"/>
      <c r="HHL351" s="169"/>
      <c r="HHM351" s="169"/>
      <c r="HHN351" s="169"/>
      <c r="HHO351" s="169"/>
      <c r="HHP351" s="169"/>
      <c r="HHQ351" s="169"/>
      <c r="HHR351" s="169"/>
      <c r="HHS351" s="169"/>
      <c r="HHT351" s="169"/>
      <c r="HHU351" s="169"/>
      <c r="HHV351" s="169"/>
      <c r="HHW351" s="169"/>
      <c r="HHX351" s="169"/>
      <c r="HHY351" s="169"/>
      <c r="HHZ351" s="169"/>
      <c r="HIA351" s="169"/>
      <c r="HIB351" s="169"/>
      <c r="HIC351" s="169"/>
      <c r="HID351" s="169"/>
      <c r="HIE351" s="169"/>
      <c r="HIF351" s="169"/>
      <c r="HIG351" s="169"/>
      <c r="HIH351" s="169"/>
      <c r="HII351" s="169"/>
      <c r="HIJ351" s="169"/>
      <c r="HIK351" s="169"/>
      <c r="HIL351" s="169"/>
      <c r="HIM351" s="169"/>
      <c r="HIN351" s="169"/>
      <c r="HIO351" s="169"/>
      <c r="HIP351" s="169"/>
      <c r="HIQ351" s="169"/>
      <c r="HIR351" s="169"/>
      <c r="HIS351" s="169"/>
      <c r="HIT351" s="169"/>
      <c r="HIU351" s="169"/>
      <c r="HIV351" s="169"/>
      <c r="HIW351" s="169"/>
      <c r="HIX351" s="169"/>
      <c r="HIY351" s="169"/>
      <c r="HIZ351" s="169"/>
      <c r="HJA351" s="169"/>
      <c r="HJB351" s="169"/>
      <c r="HJC351" s="169"/>
      <c r="HJD351" s="169"/>
      <c r="HJE351" s="169"/>
      <c r="HJF351" s="169"/>
      <c r="HJG351" s="169"/>
      <c r="HJH351" s="169"/>
      <c r="HJI351" s="169"/>
      <c r="HJJ351" s="169"/>
      <c r="HJK351" s="169"/>
      <c r="HJL351" s="169"/>
      <c r="HJM351" s="169"/>
      <c r="HJN351" s="169"/>
      <c r="HJO351" s="169"/>
      <c r="HJP351" s="169"/>
      <c r="HJQ351" s="169"/>
      <c r="HJR351" s="169"/>
      <c r="HJS351" s="169"/>
      <c r="HJT351" s="169"/>
      <c r="HJU351" s="169"/>
      <c r="HJV351" s="169"/>
      <c r="HJW351" s="169"/>
      <c r="HJX351" s="169"/>
      <c r="HJY351" s="169"/>
      <c r="HJZ351" s="169"/>
      <c r="HKA351" s="169"/>
      <c r="HKB351" s="169"/>
      <c r="HKC351" s="169"/>
      <c r="HKD351" s="169"/>
      <c r="HKE351" s="169"/>
      <c r="HKF351" s="169"/>
      <c r="HKG351" s="169"/>
      <c r="HKH351" s="169"/>
      <c r="HKI351" s="169"/>
      <c r="HKJ351" s="169"/>
      <c r="HKK351" s="169"/>
      <c r="HKL351" s="169"/>
      <c r="HKM351" s="169"/>
      <c r="HKN351" s="169"/>
      <c r="HKO351" s="169"/>
      <c r="HKP351" s="169"/>
      <c r="HKQ351" s="169"/>
      <c r="HKR351" s="169"/>
      <c r="HKS351" s="169"/>
      <c r="HKT351" s="169"/>
      <c r="HKU351" s="169"/>
      <c r="HKV351" s="169"/>
      <c r="HKW351" s="169"/>
      <c r="HKX351" s="169"/>
      <c r="HKY351" s="169"/>
      <c r="HKZ351" s="169"/>
      <c r="HLA351" s="169"/>
      <c r="HLB351" s="169"/>
      <c r="HLC351" s="169"/>
      <c r="HLD351" s="169"/>
      <c r="HLE351" s="169"/>
      <c r="HLF351" s="169"/>
      <c r="HLG351" s="169"/>
      <c r="HLH351" s="169"/>
      <c r="HLI351" s="169"/>
      <c r="HLJ351" s="169"/>
      <c r="HLK351" s="169"/>
      <c r="HLL351" s="169"/>
      <c r="HLM351" s="169"/>
      <c r="HLN351" s="169"/>
      <c r="HLO351" s="169"/>
      <c r="HLP351" s="169"/>
      <c r="HLQ351" s="169"/>
      <c r="HLR351" s="169"/>
      <c r="HLS351" s="169"/>
      <c r="HLT351" s="169"/>
      <c r="HLU351" s="169"/>
      <c r="HLV351" s="169"/>
      <c r="HLW351" s="169"/>
      <c r="HLX351" s="169"/>
      <c r="HLY351" s="169"/>
      <c r="HLZ351" s="169"/>
      <c r="HMA351" s="169"/>
      <c r="HMB351" s="169"/>
      <c r="HMC351" s="169"/>
      <c r="HMD351" s="169"/>
      <c r="HME351" s="169"/>
      <c r="HMF351" s="169"/>
      <c r="HMG351" s="169"/>
      <c r="HMH351" s="169"/>
      <c r="HMI351" s="169"/>
      <c r="HMJ351" s="169"/>
      <c r="HMK351" s="169"/>
      <c r="HML351" s="169"/>
      <c r="HMM351" s="169"/>
      <c r="HMN351" s="169"/>
      <c r="HMO351" s="169"/>
      <c r="HMP351" s="169"/>
      <c r="HMQ351" s="169"/>
      <c r="HMR351" s="169"/>
      <c r="HMS351" s="169"/>
      <c r="HMT351" s="169"/>
      <c r="HMU351" s="169"/>
      <c r="HMV351" s="169"/>
      <c r="HMW351" s="169"/>
      <c r="HMX351" s="169"/>
      <c r="HMY351" s="169"/>
      <c r="HMZ351" s="169"/>
      <c r="HNA351" s="169"/>
      <c r="HNB351" s="169"/>
      <c r="HNC351" s="169"/>
      <c r="HND351" s="169"/>
      <c r="HNE351" s="169"/>
      <c r="HNF351" s="169"/>
      <c r="HNG351" s="169"/>
      <c r="HNH351" s="169"/>
      <c r="HNI351" s="169"/>
      <c r="HNJ351" s="169"/>
      <c r="HNK351" s="169"/>
      <c r="HNL351" s="169"/>
      <c r="HNM351" s="169"/>
      <c r="HNN351" s="169"/>
      <c r="HNO351" s="169"/>
      <c r="HNP351" s="169"/>
      <c r="HNQ351" s="169"/>
      <c r="HNR351" s="169"/>
      <c r="HNS351" s="169"/>
      <c r="HNT351" s="169"/>
      <c r="HNU351" s="169"/>
      <c r="HNV351" s="169"/>
      <c r="HNW351" s="169"/>
      <c r="HNX351" s="169"/>
      <c r="HNY351" s="169"/>
      <c r="HNZ351" s="169"/>
      <c r="HOA351" s="169"/>
      <c r="HOB351" s="169"/>
      <c r="HOC351" s="169"/>
      <c r="HOD351" s="169"/>
      <c r="HOE351" s="169"/>
      <c r="HOF351" s="169"/>
      <c r="HOG351" s="169"/>
      <c r="HOH351" s="169"/>
      <c r="HOI351" s="169"/>
      <c r="HOJ351" s="169"/>
      <c r="HOK351" s="169"/>
      <c r="HOL351" s="169"/>
      <c r="HOM351" s="169"/>
      <c r="HON351" s="169"/>
      <c r="HOO351" s="169"/>
      <c r="HOP351" s="169"/>
      <c r="HOQ351" s="169"/>
      <c r="HOR351" s="169"/>
      <c r="HOS351" s="169"/>
      <c r="HOT351" s="169"/>
      <c r="HOU351" s="169"/>
      <c r="HOV351" s="169"/>
      <c r="HOW351" s="169"/>
      <c r="HOX351" s="169"/>
      <c r="HOY351" s="169"/>
      <c r="HOZ351" s="169"/>
      <c r="HPA351" s="169"/>
      <c r="HPB351" s="169"/>
      <c r="HPC351" s="169"/>
      <c r="HPD351" s="169"/>
      <c r="HPE351" s="169"/>
      <c r="HPF351" s="169"/>
      <c r="HPG351" s="169"/>
      <c r="HPH351" s="169"/>
      <c r="HPI351" s="169"/>
      <c r="HPJ351" s="169"/>
      <c r="HPK351" s="169"/>
      <c r="HPL351" s="169"/>
      <c r="HPM351" s="169"/>
      <c r="HPN351" s="169"/>
      <c r="HPO351" s="169"/>
      <c r="HPP351" s="169"/>
      <c r="HPQ351" s="169"/>
      <c r="HPR351" s="169"/>
      <c r="HPS351" s="169"/>
      <c r="HPT351" s="169"/>
      <c r="HPU351" s="169"/>
      <c r="HPV351" s="169"/>
      <c r="HPW351" s="169"/>
      <c r="HPX351" s="169"/>
      <c r="HPY351" s="169"/>
      <c r="HPZ351" s="169"/>
      <c r="HQA351" s="169"/>
      <c r="HQB351" s="169"/>
      <c r="HQC351" s="169"/>
      <c r="HQD351" s="169"/>
      <c r="HQE351" s="169"/>
      <c r="HQF351" s="169"/>
      <c r="HQG351" s="169"/>
      <c r="HQH351" s="169"/>
      <c r="HQI351" s="169"/>
      <c r="HQJ351" s="169"/>
      <c r="HQK351" s="169"/>
      <c r="HQL351" s="169"/>
      <c r="HQM351" s="169"/>
      <c r="HQN351" s="169"/>
      <c r="HQO351" s="169"/>
      <c r="HQP351" s="169"/>
      <c r="HQQ351" s="169"/>
      <c r="HQR351" s="169"/>
      <c r="HQS351" s="169"/>
      <c r="HQT351" s="169"/>
      <c r="HQU351" s="169"/>
      <c r="HQV351" s="169"/>
      <c r="HQW351" s="169"/>
      <c r="HQX351" s="169"/>
      <c r="HQY351" s="169"/>
      <c r="HQZ351" s="169"/>
      <c r="HRA351" s="169"/>
      <c r="HRB351" s="169"/>
      <c r="HRC351" s="169"/>
      <c r="HRD351" s="169"/>
      <c r="HRE351" s="169"/>
      <c r="HRF351" s="169"/>
      <c r="HRG351" s="169"/>
      <c r="HRH351" s="169"/>
      <c r="HRI351" s="169"/>
      <c r="HRJ351" s="169"/>
      <c r="HRK351" s="169"/>
      <c r="HRL351" s="169"/>
      <c r="HRM351" s="169"/>
      <c r="HRN351" s="169"/>
      <c r="HRO351" s="169"/>
      <c r="HRP351" s="169"/>
      <c r="HRQ351" s="169"/>
      <c r="HRR351" s="169"/>
      <c r="HRS351" s="169"/>
      <c r="HRT351" s="169"/>
      <c r="HRU351" s="169"/>
      <c r="HRV351" s="169"/>
      <c r="HRW351" s="169"/>
      <c r="HRX351" s="169"/>
      <c r="HRY351" s="169"/>
      <c r="HRZ351" s="169"/>
      <c r="HSA351" s="169"/>
      <c r="HSB351" s="169"/>
      <c r="HSC351" s="169"/>
      <c r="HSD351" s="169"/>
      <c r="HSE351" s="169"/>
      <c r="HSF351" s="169"/>
      <c r="HSG351" s="169"/>
      <c r="HSH351" s="169"/>
      <c r="HSI351" s="169"/>
      <c r="HSJ351" s="169"/>
      <c r="HSK351" s="169"/>
      <c r="HSL351" s="169"/>
      <c r="HSM351" s="169"/>
      <c r="HSN351" s="169"/>
      <c r="HSO351" s="169"/>
      <c r="HSP351" s="169"/>
      <c r="HSQ351" s="169"/>
      <c r="HSR351" s="169"/>
      <c r="HSS351" s="169"/>
      <c r="HST351" s="169"/>
      <c r="HSU351" s="169"/>
      <c r="HSV351" s="169"/>
      <c r="HSW351" s="169"/>
      <c r="HSX351" s="169"/>
      <c r="HSY351" s="169"/>
      <c r="HSZ351" s="169"/>
      <c r="HTA351" s="169"/>
      <c r="HTB351" s="169"/>
      <c r="HTC351" s="169"/>
      <c r="HTD351" s="169"/>
      <c r="HTE351" s="169"/>
      <c r="HTF351" s="169"/>
      <c r="HTG351" s="169"/>
      <c r="HTH351" s="169"/>
      <c r="HTI351" s="169"/>
      <c r="HTJ351" s="169"/>
      <c r="HTK351" s="169"/>
      <c r="HTL351" s="169"/>
      <c r="HTM351" s="169"/>
      <c r="HTN351" s="169"/>
      <c r="HTO351" s="169"/>
      <c r="HTP351" s="169"/>
      <c r="HTQ351" s="169"/>
      <c r="HTR351" s="169"/>
      <c r="HTS351" s="169"/>
      <c r="HTT351" s="169"/>
      <c r="HTU351" s="169"/>
      <c r="HTV351" s="169"/>
      <c r="HTW351" s="169"/>
      <c r="HTX351" s="169"/>
      <c r="HTY351" s="169"/>
      <c r="HTZ351" s="169"/>
      <c r="HUA351" s="169"/>
      <c r="HUB351" s="169"/>
      <c r="HUC351" s="169"/>
      <c r="HUD351" s="169"/>
      <c r="HUE351" s="169"/>
      <c r="HUF351" s="169"/>
      <c r="HUG351" s="169"/>
      <c r="HUH351" s="169"/>
      <c r="HUI351" s="169"/>
      <c r="HUJ351" s="169"/>
      <c r="HUK351" s="169"/>
      <c r="HUL351" s="169"/>
      <c r="HUM351" s="169"/>
      <c r="HUN351" s="169"/>
      <c r="HUO351" s="169"/>
      <c r="HUP351" s="169"/>
      <c r="HUQ351" s="169"/>
      <c r="HUR351" s="169"/>
      <c r="HUS351" s="169"/>
      <c r="HUT351" s="169"/>
      <c r="HUU351" s="169"/>
      <c r="HUV351" s="169"/>
      <c r="HUW351" s="169"/>
      <c r="HUX351" s="169"/>
      <c r="HUY351" s="169"/>
      <c r="HUZ351" s="169"/>
      <c r="HVA351" s="169"/>
      <c r="HVB351" s="169"/>
      <c r="HVC351" s="169"/>
      <c r="HVD351" s="169"/>
      <c r="HVE351" s="169"/>
      <c r="HVF351" s="169"/>
      <c r="HVG351" s="169"/>
      <c r="HVH351" s="169"/>
      <c r="HVI351" s="169"/>
      <c r="HVJ351" s="169"/>
      <c r="HVK351" s="169"/>
      <c r="HVL351" s="169"/>
      <c r="HVM351" s="169"/>
      <c r="HVN351" s="169"/>
      <c r="HVO351" s="169"/>
      <c r="HVP351" s="169"/>
      <c r="HVQ351" s="169"/>
      <c r="HVR351" s="169"/>
      <c r="HVS351" s="169"/>
      <c r="HVT351" s="169"/>
      <c r="HVU351" s="169"/>
      <c r="HVV351" s="169"/>
      <c r="HVW351" s="169"/>
      <c r="HVX351" s="169"/>
      <c r="HVY351" s="169"/>
      <c r="HVZ351" s="169"/>
      <c r="HWA351" s="169"/>
      <c r="HWB351" s="169"/>
      <c r="HWC351" s="169"/>
      <c r="HWD351" s="169"/>
      <c r="HWE351" s="169"/>
      <c r="HWF351" s="169"/>
      <c r="HWG351" s="169"/>
      <c r="HWH351" s="169"/>
      <c r="HWI351" s="169"/>
      <c r="HWJ351" s="169"/>
      <c r="HWK351" s="169"/>
      <c r="HWL351" s="169"/>
      <c r="HWM351" s="169"/>
      <c r="HWN351" s="169"/>
      <c r="HWO351" s="169"/>
      <c r="HWP351" s="169"/>
      <c r="HWQ351" s="169"/>
      <c r="HWR351" s="169"/>
      <c r="HWS351" s="169"/>
      <c r="HWT351" s="169"/>
      <c r="HWU351" s="169"/>
      <c r="HWV351" s="169"/>
      <c r="HWW351" s="169"/>
      <c r="HWX351" s="169"/>
      <c r="HWY351" s="169"/>
      <c r="HWZ351" s="169"/>
      <c r="HXA351" s="169"/>
      <c r="HXB351" s="169"/>
      <c r="HXC351" s="169"/>
      <c r="HXD351" s="169"/>
      <c r="HXE351" s="169"/>
      <c r="HXF351" s="169"/>
      <c r="HXG351" s="169"/>
      <c r="HXH351" s="169"/>
      <c r="HXI351" s="169"/>
      <c r="HXJ351" s="169"/>
      <c r="HXK351" s="169"/>
      <c r="HXL351" s="169"/>
      <c r="HXM351" s="169"/>
      <c r="HXN351" s="169"/>
      <c r="HXO351" s="169"/>
      <c r="HXP351" s="169"/>
      <c r="HXQ351" s="169"/>
      <c r="HXR351" s="169"/>
      <c r="HXS351" s="169"/>
      <c r="HXT351" s="169"/>
      <c r="HXU351" s="169"/>
      <c r="HXV351" s="169"/>
      <c r="HXW351" s="169"/>
      <c r="HXX351" s="169"/>
      <c r="HXY351" s="169"/>
      <c r="HXZ351" s="169"/>
      <c r="HYA351" s="169"/>
      <c r="HYB351" s="169"/>
      <c r="HYC351" s="169"/>
      <c r="HYD351" s="169"/>
      <c r="HYE351" s="169"/>
      <c r="HYF351" s="169"/>
      <c r="HYG351" s="169"/>
      <c r="HYH351" s="169"/>
      <c r="HYI351" s="169"/>
      <c r="HYJ351" s="169"/>
      <c r="HYK351" s="169"/>
      <c r="HYL351" s="169"/>
      <c r="HYM351" s="169"/>
      <c r="HYN351" s="169"/>
      <c r="HYO351" s="169"/>
      <c r="HYP351" s="169"/>
      <c r="HYQ351" s="169"/>
      <c r="HYR351" s="169"/>
      <c r="HYS351" s="169"/>
      <c r="HYT351" s="169"/>
      <c r="HYU351" s="169"/>
      <c r="HYV351" s="169"/>
      <c r="HYW351" s="169"/>
      <c r="HYX351" s="169"/>
      <c r="HYY351" s="169"/>
      <c r="HYZ351" s="169"/>
      <c r="HZA351" s="169"/>
      <c r="HZB351" s="169"/>
      <c r="HZC351" s="169"/>
      <c r="HZD351" s="169"/>
      <c r="HZE351" s="169"/>
      <c r="HZF351" s="169"/>
      <c r="HZG351" s="169"/>
      <c r="HZH351" s="169"/>
      <c r="HZI351" s="169"/>
      <c r="HZJ351" s="169"/>
      <c r="HZK351" s="169"/>
      <c r="HZL351" s="169"/>
      <c r="HZM351" s="169"/>
      <c r="HZN351" s="169"/>
      <c r="HZO351" s="169"/>
      <c r="HZP351" s="169"/>
      <c r="HZQ351" s="169"/>
      <c r="HZR351" s="169"/>
      <c r="HZS351" s="169"/>
      <c r="HZT351" s="169"/>
      <c r="HZU351" s="169"/>
      <c r="HZV351" s="169"/>
      <c r="HZW351" s="169"/>
      <c r="HZX351" s="169"/>
      <c r="HZY351" s="169"/>
      <c r="HZZ351" s="169"/>
      <c r="IAA351" s="169"/>
      <c r="IAB351" s="169"/>
      <c r="IAC351" s="169"/>
      <c r="IAD351" s="169"/>
      <c r="IAE351" s="169"/>
      <c r="IAF351" s="169"/>
      <c r="IAG351" s="169"/>
      <c r="IAH351" s="169"/>
      <c r="IAI351" s="169"/>
      <c r="IAJ351" s="169"/>
      <c r="IAK351" s="169"/>
      <c r="IAL351" s="169"/>
      <c r="IAM351" s="169"/>
      <c r="IAN351" s="169"/>
      <c r="IAO351" s="169"/>
      <c r="IAP351" s="169"/>
      <c r="IAQ351" s="169"/>
      <c r="IAR351" s="169"/>
      <c r="IAS351" s="169"/>
      <c r="IAT351" s="169"/>
      <c r="IAU351" s="169"/>
      <c r="IAV351" s="169"/>
      <c r="IAW351" s="169"/>
      <c r="IAX351" s="169"/>
      <c r="IAY351" s="169"/>
      <c r="IAZ351" s="169"/>
      <c r="IBA351" s="169"/>
      <c r="IBB351" s="169"/>
      <c r="IBC351" s="169"/>
      <c r="IBD351" s="169"/>
      <c r="IBE351" s="169"/>
      <c r="IBF351" s="169"/>
      <c r="IBG351" s="169"/>
      <c r="IBH351" s="169"/>
      <c r="IBI351" s="169"/>
      <c r="IBJ351" s="169"/>
      <c r="IBK351" s="169"/>
      <c r="IBL351" s="169"/>
      <c r="IBM351" s="169"/>
      <c r="IBN351" s="169"/>
      <c r="IBO351" s="169"/>
      <c r="IBP351" s="169"/>
      <c r="IBQ351" s="169"/>
      <c r="IBR351" s="169"/>
      <c r="IBS351" s="169"/>
      <c r="IBT351" s="169"/>
      <c r="IBU351" s="169"/>
      <c r="IBV351" s="169"/>
      <c r="IBW351" s="169"/>
      <c r="IBX351" s="169"/>
      <c r="IBY351" s="169"/>
      <c r="IBZ351" s="169"/>
      <c r="ICA351" s="169"/>
      <c r="ICB351" s="169"/>
      <c r="ICC351" s="169"/>
      <c r="ICD351" s="169"/>
      <c r="ICE351" s="169"/>
      <c r="ICF351" s="169"/>
      <c r="ICG351" s="169"/>
      <c r="ICH351" s="169"/>
      <c r="ICI351" s="169"/>
      <c r="ICJ351" s="169"/>
      <c r="ICK351" s="169"/>
      <c r="ICL351" s="169"/>
      <c r="ICM351" s="169"/>
      <c r="ICN351" s="169"/>
      <c r="ICO351" s="169"/>
      <c r="ICP351" s="169"/>
      <c r="ICQ351" s="169"/>
      <c r="ICR351" s="169"/>
      <c r="ICS351" s="169"/>
      <c r="ICT351" s="169"/>
      <c r="ICU351" s="169"/>
      <c r="ICV351" s="169"/>
      <c r="ICW351" s="169"/>
      <c r="ICX351" s="169"/>
      <c r="ICY351" s="169"/>
      <c r="ICZ351" s="169"/>
      <c r="IDA351" s="169"/>
      <c r="IDB351" s="169"/>
      <c r="IDC351" s="169"/>
      <c r="IDD351" s="169"/>
      <c r="IDE351" s="169"/>
      <c r="IDF351" s="169"/>
      <c r="IDG351" s="169"/>
      <c r="IDH351" s="169"/>
      <c r="IDI351" s="169"/>
      <c r="IDJ351" s="169"/>
      <c r="IDK351" s="169"/>
      <c r="IDL351" s="169"/>
      <c r="IDM351" s="169"/>
      <c r="IDN351" s="169"/>
      <c r="IDO351" s="169"/>
      <c r="IDP351" s="169"/>
      <c r="IDQ351" s="169"/>
      <c r="IDR351" s="169"/>
      <c r="IDS351" s="169"/>
      <c r="IDT351" s="169"/>
      <c r="IDU351" s="169"/>
      <c r="IDV351" s="169"/>
      <c r="IDW351" s="169"/>
      <c r="IDX351" s="169"/>
      <c r="IDY351" s="169"/>
      <c r="IDZ351" s="169"/>
      <c r="IEA351" s="169"/>
      <c r="IEB351" s="169"/>
      <c r="IEC351" s="169"/>
      <c r="IED351" s="169"/>
      <c r="IEE351" s="169"/>
      <c r="IEF351" s="169"/>
      <c r="IEG351" s="169"/>
      <c r="IEH351" s="169"/>
      <c r="IEI351" s="169"/>
      <c r="IEJ351" s="169"/>
      <c r="IEK351" s="169"/>
      <c r="IEL351" s="169"/>
      <c r="IEM351" s="169"/>
      <c r="IEN351" s="169"/>
      <c r="IEO351" s="169"/>
      <c r="IEP351" s="169"/>
      <c r="IEQ351" s="169"/>
      <c r="IER351" s="169"/>
      <c r="IES351" s="169"/>
      <c r="IET351" s="169"/>
      <c r="IEU351" s="169"/>
      <c r="IEV351" s="169"/>
      <c r="IEW351" s="169"/>
      <c r="IEX351" s="169"/>
      <c r="IEY351" s="169"/>
      <c r="IEZ351" s="169"/>
      <c r="IFA351" s="169"/>
      <c r="IFB351" s="169"/>
      <c r="IFC351" s="169"/>
      <c r="IFD351" s="169"/>
      <c r="IFE351" s="169"/>
      <c r="IFF351" s="169"/>
      <c r="IFG351" s="169"/>
      <c r="IFH351" s="169"/>
      <c r="IFI351" s="169"/>
      <c r="IFJ351" s="169"/>
      <c r="IFK351" s="169"/>
      <c r="IFL351" s="169"/>
      <c r="IFM351" s="169"/>
      <c r="IFN351" s="169"/>
      <c r="IFO351" s="169"/>
      <c r="IFP351" s="169"/>
      <c r="IFQ351" s="169"/>
      <c r="IFR351" s="169"/>
      <c r="IFS351" s="169"/>
      <c r="IFT351" s="169"/>
      <c r="IFU351" s="169"/>
      <c r="IFV351" s="169"/>
      <c r="IFW351" s="169"/>
      <c r="IFX351" s="169"/>
      <c r="IFY351" s="169"/>
      <c r="IFZ351" s="169"/>
      <c r="IGA351" s="169"/>
      <c r="IGB351" s="169"/>
      <c r="IGC351" s="169"/>
      <c r="IGD351" s="169"/>
      <c r="IGE351" s="169"/>
      <c r="IGF351" s="169"/>
      <c r="IGG351" s="169"/>
      <c r="IGH351" s="169"/>
      <c r="IGI351" s="169"/>
      <c r="IGJ351" s="169"/>
      <c r="IGK351" s="169"/>
      <c r="IGL351" s="169"/>
      <c r="IGM351" s="169"/>
      <c r="IGN351" s="169"/>
      <c r="IGO351" s="169"/>
      <c r="IGP351" s="169"/>
      <c r="IGQ351" s="169"/>
      <c r="IGR351" s="169"/>
      <c r="IGS351" s="169"/>
      <c r="IGT351" s="169"/>
      <c r="IGU351" s="169"/>
      <c r="IGV351" s="169"/>
      <c r="IGW351" s="169"/>
      <c r="IGX351" s="169"/>
      <c r="IGY351" s="169"/>
      <c r="IGZ351" s="169"/>
      <c r="IHA351" s="169"/>
      <c r="IHB351" s="169"/>
      <c r="IHC351" s="169"/>
      <c r="IHD351" s="169"/>
      <c r="IHE351" s="169"/>
      <c r="IHF351" s="169"/>
      <c r="IHG351" s="169"/>
      <c r="IHH351" s="169"/>
      <c r="IHI351" s="169"/>
      <c r="IHJ351" s="169"/>
      <c r="IHK351" s="169"/>
      <c r="IHL351" s="169"/>
      <c r="IHM351" s="169"/>
      <c r="IHN351" s="169"/>
      <c r="IHO351" s="169"/>
      <c r="IHP351" s="169"/>
      <c r="IHQ351" s="169"/>
      <c r="IHR351" s="169"/>
      <c r="IHS351" s="169"/>
      <c r="IHT351" s="169"/>
      <c r="IHU351" s="169"/>
      <c r="IHV351" s="169"/>
      <c r="IHW351" s="169"/>
      <c r="IHX351" s="169"/>
      <c r="IHY351" s="169"/>
      <c r="IHZ351" s="169"/>
      <c r="IIA351" s="169"/>
      <c r="IIB351" s="169"/>
      <c r="IIC351" s="169"/>
      <c r="IID351" s="169"/>
      <c r="IIE351" s="169"/>
      <c r="IIF351" s="169"/>
      <c r="IIG351" s="169"/>
      <c r="IIH351" s="169"/>
      <c r="III351" s="169"/>
      <c r="IIJ351" s="169"/>
      <c r="IIK351" s="169"/>
      <c r="IIL351" s="169"/>
      <c r="IIM351" s="169"/>
      <c r="IIN351" s="169"/>
      <c r="IIO351" s="169"/>
      <c r="IIP351" s="169"/>
      <c r="IIQ351" s="169"/>
      <c r="IIR351" s="169"/>
      <c r="IIS351" s="169"/>
      <c r="IIT351" s="169"/>
      <c r="IIU351" s="169"/>
      <c r="IIV351" s="169"/>
      <c r="IIW351" s="169"/>
      <c r="IIX351" s="169"/>
      <c r="IIY351" s="169"/>
      <c r="IIZ351" s="169"/>
      <c r="IJA351" s="169"/>
      <c r="IJB351" s="169"/>
      <c r="IJC351" s="169"/>
      <c r="IJD351" s="169"/>
      <c r="IJE351" s="169"/>
      <c r="IJF351" s="169"/>
      <c r="IJG351" s="169"/>
      <c r="IJH351" s="169"/>
      <c r="IJI351" s="169"/>
      <c r="IJJ351" s="169"/>
      <c r="IJK351" s="169"/>
      <c r="IJL351" s="169"/>
      <c r="IJM351" s="169"/>
      <c r="IJN351" s="169"/>
      <c r="IJO351" s="169"/>
      <c r="IJP351" s="169"/>
      <c r="IJQ351" s="169"/>
      <c r="IJR351" s="169"/>
      <c r="IJS351" s="169"/>
      <c r="IJT351" s="169"/>
      <c r="IJU351" s="169"/>
      <c r="IJV351" s="169"/>
      <c r="IJW351" s="169"/>
      <c r="IJX351" s="169"/>
      <c r="IJY351" s="169"/>
      <c r="IJZ351" s="169"/>
      <c r="IKA351" s="169"/>
      <c r="IKB351" s="169"/>
      <c r="IKC351" s="169"/>
      <c r="IKD351" s="169"/>
      <c r="IKE351" s="169"/>
      <c r="IKF351" s="169"/>
      <c r="IKG351" s="169"/>
      <c r="IKH351" s="169"/>
      <c r="IKI351" s="169"/>
      <c r="IKJ351" s="169"/>
      <c r="IKK351" s="169"/>
      <c r="IKL351" s="169"/>
      <c r="IKM351" s="169"/>
      <c r="IKN351" s="169"/>
      <c r="IKO351" s="169"/>
      <c r="IKP351" s="169"/>
      <c r="IKQ351" s="169"/>
      <c r="IKR351" s="169"/>
      <c r="IKS351" s="169"/>
      <c r="IKT351" s="169"/>
      <c r="IKU351" s="169"/>
      <c r="IKV351" s="169"/>
      <c r="IKW351" s="169"/>
      <c r="IKX351" s="169"/>
      <c r="IKY351" s="169"/>
      <c r="IKZ351" s="169"/>
      <c r="ILA351" s="169"/>
      <c r="ILB351" s="169"/>
      <c r="ILC351" s="169"/>
      <c r="ILD351" s="169"/>
      <c r="ILE351" s="169"/>
      <c r="ILF351" s="169"/>
      <c r="ILG351" s="169"/>
      <c r="ILH351" s="169"/>
      <c r="ILI351" s="169"/>
      <c r="ILJ351" s="169"/>
      <c r="ILK351" s="169"/>
      <c r="ILL351" s="169"/>
      <c r="ILM351" s="169"/>
      <c r="ILN351" s="169"/>
      <c r="ILO351" s="169"/>
      <c r="ILP351" s="169"/>
      <c r="ILQ351" s="169"/>
      <c r="ILR351" s="169"/>
      <c r="ILS351" s="169"/>
      <c r="ILT351" s="169"/>
      <c r="ILU351" s="169"/>
      <c r="ILV351" s="169"/>
      <c r="ILW351" s="169"/>
      <c r="ILX351" s="169"/>
      <c r="ILY351" s="169"/>
      <c r="ILZ351" s="169"/>
      <c r="IMA351" s="169"/>
      <c r="IMB351" s="169"/>
      <c r="IMC351" s="169"/>
      <c r="IMD351" s="169"/>
      <c r="IME351" s="169"/>
      <c r="IMF351" s="169"/>
      <c r="IMG351" s="169"/>
      <c r="IMH351" s="169"/>
      <c r="IMI351" s="169"/>
      <c r="IMJ351" s="169"/>
      <c r="IMK351" s="169"/>
      <c r="IML351" s="169"/>
      <c r="IMM351" s="169"/>
      <c r="IMN351" s="169"/>
      <c r="IMO351" s="169"/>
      <c r="IMP351" s="169"/>
      <c r="IMQ351" s="169"/>
      <c r="IMR351" s="169"/>
      <c r="IMS351" s="169"/>
      <c r="IMT351" s="169"/>
      <c r="IMU351" s="169"/>
      <c r="IMV351" s="169"/>
      <c r="IMW351" s="169"/>
      <c r="IMX351" s="169"/>
      <c r="IMY351" s="169"/>
      <c r="IMZ351" s="169"/>
      <c r="INA351" s="169"/>
      <c r="INB351" s="169"/>
      <c r="INC351" s="169"/>
      <c r="IND351" s="169"/>
      <c r="INE351" s="169"/>
      <c r="INF351" s="169"/>
      <c r="ING351" s="169"/>
      <c r="INH351" s="169"/>
      <c r="INI351" s="169"/>
      <c r="INJ351" s="169"/>
      <c r="INK351" s="169"/>
      <c r="INL351" s="169"/>
      <c r="INM351" s="169"/>
      <c r="INN351" s="169"/>
      <c r="INO351" s="169"/>
      <c r="INP351" s="169"/>
      <c r="INQ351" s="169"/>
      <c r="INR351" s="169"/>
      <c r="INS351" s="169"/>
      <c r="INT351" s="169"/>
      <c r="INU351" s="169"/>
      <c r="INV351" s="169"/>
      <c r="INW351" s="169"/>
      <c r="INX351" s="169"/>
      <c r="INY351" s="169"/>
      <c r="INZ351" s="169"/>
      <c r="IOA351" s="169"/>
      <c r="IOB351" s="169"/>
      <c r="IOC351" s="169"/>
      <c r="IOD351" s="169"/>
      <c r="IOE351" s="169"/>
      <c r="IOF351" s="169"/>
      <c r="IOG351" s="169"/>
      <c r="IOH351" s="169"/>
      <c r="IOI351" s="169"/>
      <c r="IOJ351" s="169"/>
      <c r="IOK351" s="169"/>
      <c r="IOL351" s="169"/>
      <c r="IOM351" s="169"/>
      <c r="ION351" s="169"/>
      <c r="IOO351" s="169"/>
      <c r="IOP351" s="169"/>
      <c r="IOQ351" s="169"/>
      <c r="IOR351" s="169"/>
      <c r="IOS351" s="169"/>
      <c r="IOT351" s="169"/>
      <c r="IOU351" s="169"/>
      <c r="IOV351" s="169"/>
      <c r="IOW351" s="169"/>
      <c r="IOX351" s="169"/>
      <c r="IOY351" s="169"/>
      <c r="IOZ351" s="169"/>
      <c r="IPA351" s="169"/>
      <c r="IPB351" s="169"/>
      <c r="IPC351" s="169"/>
      <c r="IPD351" s="169"/>
      <c r="IPE351" s="169"/>
      <c r="IPF351" s="169"/>
      <c r="IPG351" s="169"/>
      <c r="IPH351" s="169"/>
      <c r="IPI351" s="169"/>
      <c r="IPJ351" s="169"/>
      <c r="IPK351" s="169"/>
      <c r="IPL351" s="169"/>
      <c r="IPM351" s="169"/>
      <c r="IPN351" s="169"/>
      <c r="IPO351" s="169"/>
      <c r="IPP351" s="169"/>
      <c r="IPQ351" s="169"/>
      <c r="IPR351" s="169"/>
      <c r="IPS351" s="169"/>
      <c r="IPT351" s="169"/>
      <c r="IPU351" s="169"/>
      <c r="IPV351" s="169"/>
      <c r="IPW351" s="169"/>
      <c r="IPX351" s="169"/>
      <c r="IPY351" s="169"/>
      <c r="IPZ351" s="169"/>
      <c r="IQA351" s="169"/>
      <c r="IQB351" s="169"/>
      <c r="IQC351" s="169"/>
      <c r="IQD351" s="169"/>
      <c r="IQE351" s="169"/>
      <c r="IQF351" s="169"/>
      <c r="IQG351" s="169"/>
      <c r="IQH351" s="169"/>
      <c r="IQI351" s="169"/>
      <c r="IQJ351" s="169"/>
      <c r="IQK351" s="169"/>
      <c r="IQL351" s="169"/>
      <c r="IQM351" s="169"/>
      <c r="IQN351" s="169"/>
      <c r="IQO351" s="169"/>
      <c r="IQP351" s="169"/>
      <c r="IQQ351" s="169"/>
      <c r="IQR351" s="169"/>
      <c r="IQS351" s="169"/>
      <c r="IQT351" s="169"/>
      <c r="IQU351" s="169"/>
      <c r="IQV351" s="169"/>
      <c r="IQW351" s="169"/>
      <c r="IQX351" s="169"/>
      <c r="IQY351" s="169"/>
      <c r="IQZ351" s="169"/>
      <c r="IRA351" s="169"/>
      <c r="IRB351" s="169"/>
      <c r="IRC351" s="169"/>
      <c r="IRD351" s="169"/>
      <c r="IRE351" s="169"/>
      <c r="IRF351" s="169"/>
      <c r="IRG351" s="169"/>
      <c r="IRH351" s="169"/>
      <c r="IRI351" s="169"/>
      <c r="IRJ351" s="169"/>
      <c r="IRK351" s="169"/>
      <c r="IRL351" s="169"/>
      <c r="IRM351" s="169"/>
      <c r="IRN351" s="169"/>
      <c r="IRO351" s="169"/>
      <c r="IRP351" s="169"/>
      <c r="IRQ351" s="169"/>
      <c r="IRR351" s="169"/>
      <c r="IRS351" s="169"/>
      <c r="IRT351" s="169"/>
      <c r="IRU351" s="169"/>
      <c r="IRV351" s="169"/>
      <c r="IRW351" s="169"/>
      <c r="IRX351" s="169"/>
      <c r="IRY351" s="169"/>
      <c r="IRZ351" s="169"/>
      <c r="ISA351" s="169"/>
      <c r="ISB351" s="169"/>
      <c r="ISC351" s="169"/>
      <c r="ISD351" s="169"/>
      <c r="ISE351" s="169"/>
      <c r="ISF351" s="169"/>
      <c r="ISG351" s="169"/>
      <c r="ISH351" s="169"/>
      <c r="ISI351" s="169"/>
      <c r="ISJ351" s="169"/>
      <c r="ISK351" s="169"/>
      <c r="ISL351" s="169"/>
      <c r="ISM351" s="169"/>
      <c r="ISN351" s="169"/>
      <c r="ISO351" s="169"/>
      <c r="ISP351" s="169"/>
      <c r="ISQ351" s="169"/>
      <c r="ISR351" s="169"/>
      <c r="ISS351" s="169"/>
      <c r="IST351" s="169"/>
      <c r="ISU351" s="169"/>
      <c r="ISV351" s="169"/>
      <c r="ISW351" s="169"/>
      <c r="ISX351" s="169"/>
      <c r="ISY351" s="169"/>
      <c r="ISZ351" s="169"/>
      <c r="ITA351" s="169"/>
      <c r="ITB351" s="169"/>
      <c r="ITC351" s="169"/>
      <c r="ITD351" s="169"/>
      <c r="ITE351" s="169"/>
      <c r="ITF351" s="169"/>
      <c r="ITG351" s="169"/>
      <c r="ITH351" s="169"/>
      <c r="ITI351" s="169"/>
      <c r="ITJ351" s="169"/>
      <c r="ITK351" s="169"/>
      <c r="ITL351" s="169"/>
      <c r="ITM351" s="169"/>
      <c r="ITN351" s="169"/>
      <c r="ITO351" s="169"/>
      <c r="ITP351" s="169"/>
      <c r="ITQ351" s="169"/>
      <c r="ITR351" s="169"/>
      <c r="ITS351" s="169"/>
      <c r="ITT351" s="169"/>
      <c r="ITU351" s="169"/>
      <c r="ITV351" s="169"/>
      <c r="ITW351" s="169"/>
      <c r="ITX351" s="169"/>
      <c r="ITY351" s="169"/>
      <c r="ITZ351" s="169"/>
      <c r="IUA351" s="169"/>
      <c r="IUB351" s="169"/>
      <c r="IUC351" s="169"/>
      <c r="IUD351" s="169"/>
      <c r="IUE351" s="169"/>
      <c r="IUF351" s="169"/>
      <c r="IUG351" s="169"/>
      <c r="IUH351" s="169"/>
      <c r="IUI351" s="169"/>
      <c r="IUJ351" s="169"/>
      <c r="IUK351" s="169"/>
      <c r="IUL351" s="169"/>
      <c r="IUM351" s="169"/>
      <c r="IUN351" s="169"/>
      <c r="IUO351" s="169"/>
      <c r="IUP351" s="169"/>
      <c r="IUQ351" s="169"/>
      <c r="IUR351" s="169"/>
      <c r="IUS351" s="169"/>
      <c r="IUT351" s="169"/>
      <c r="IUU351" s="169"/>
      <c r="IUV351" s="169"/>
      <c r="IUW351" s="169"/>
      <c r="IUX351" s="169"/>
      <c r="IUY351" s="169"/>
      <c r="IUZ351" s="169"/>
      <c r="IVA351" s="169"/>
      <c r="IVB351" s="169"/>
      <c r="IVC351" s="169"/>
      <c r="IVD351" s="169"/>
      <c r="IVE351" s="169"/>
      <c r="IVF351" s="169"/>
      <c r="IVG351" s="169"/>
      <c r="IVH351" s="169"/>
      <c r="IVI351" s="169"/>
      <c r="IVJ351" s="169"/>
      <c r="IVK351" s="169"/>
      <c r="IVL351" s="169"/>
      <c r="IVM351" s="169"/>
      <c r="IVN351" s="169"/>
      <c r="IVO351" s="169"/>
      <c r="IVP351" s="169"/>
      <c r="IVQ351" s="169"/>
      <c r="IVR351" s="169"/>
      <c r="IVS351" s="169"/>
      <c r="IVT351" s="169"/>
      <c r="IVU351" s="169"/>
      <c r="IVV351" s="169"/>
      <c r="IVW351" s="169"/>
      <c r="IVX351" s="169"/>
      <c r="IVY351" s="169"/>
      <c r="IVZ351" s="169"/>
      <c r="IWA351" s="169"/>
      <c r="IWB351" s="169"/>
      <c r="IWC351" s="169"/>
      <c r="IWD351" s="169"/>
      <c r="IWE351" s="169"/>
      <c r="IWF351" s="169"/>
      <c r="IWG351" s="169"/>
      <c r="IWH351" s="169"/>
      <c r="IWI351" s="169"/>
      <c r="IWJ351" s="169"/>
      <c r="IWK351" s="169"/>
      <c r="IWL351" s="169"/>
      <c r="IWM351" s="169"/>
      <c r="IWN351" s="169"/>
      <c r="IWO351" s="169"/>
      <c r="IWP351" s="169"/>
      <c r="IWQ351" s="169"/>
      <c r="IWR351" s="169"/>
      <c r="IWS351" s="169"/>
      <c r="IWT351" s="169"/>
      <c r="IWU351" s="169"/>
      <c r="IWV351" s="169"/>
      <c r="IWW351" s="169"/>
      <c r="IWX351" s="169"/>
      <c r="IWY351" s="169"/>
      <c r="IWZ351" s="169"/>
      <c r="IXA351" s="169"/>
      <c r="IXB351" s="169"/>
      <c r="IXC351" s="169"/>
      <c r="IXD351" s="169"/>
      <c r="IXE351" s="169"/>
      <c r="IXF351" s="169"/>
      <c r="IXG351" s="169"/>
      <c r="IXH351" s="169"/>
      <c r="IXI351" s="169"/>
      <c r="IXJ351" s="169"/>
      <c r="IXK351" s="169"/>
      <c r="IXL351" s="169"/>
      <c r="IXM351" s="169"/>
      <c r="IXN351" s="169"/>
      <c r="IXO351" s="169"/>
      <c r="IXP351" s="169"/>
      <c r="IXQ351" s="169"/>
      <c r="IXR351" s="169"/>
      <c r="IXS351" s="169"/>
      <c r="IXT351" s="169"/>
      <c r="IXU351" s="169"/>
      <c r="IXV351" s="169"/>
      <c r="IXW351" s="169"/>
      <c r="IXX351" s="169"/>
      <c r="IXY351" s="169"/>
      <c r="IXZ351" s="169"/>
      <c r="IYA351" s="169"/>
      <c r="IYB351" s="169"/>
      <c r="IYC351" s="169"/>
      <c r="IYD351" s="169"/>
      <c r="IYE351" s="169"/>
      <c r="IYF351" s="169"/>
      <c r="IYG351" s="169"/>
      <c r="IYH351" s="169"/>
      <c r="IYI351" s="169"/>
      <c r="IYJ351" s="169"/>
      <c r="IYK351" s="169"/>
      <c r="IYL351" s="169"/>
      <c r="IYM351" s="169"/>
      <c r="IYN351" s="169"/>
      <c r="IYO351" s="169"/>
      <c r="IYP351" s="169"/>
      <c r="IYQ351" s="169"/>
      <c r="IYR351" s="169"/>
      <c r="IYS351" s="169"/>
      <c r="IYT351" s="169"/>
      <c r="IYU351" s="169"/>
      <c r="IYV351" s="169"/>
      <c r="IYW351" s="169"/>
      <c r="IYX351" s="169"/>
      <c r="IYY351" s="169"/>
      <c r="IYZ351" s="169"/>
      <c r="IZA351" s="169"/>
      <c r="IZB351" s="169"/>
      <c r="IZC351" s="169"/>
      <c r="IZD351" s="169"/>
      <c r="IZE351" s="169"/>
      <c r="IZF351" s="169"/>
      <c r="IZG351" s="169"/>
      <c r="IZH351" s="169"/>
      <c r="IZI351" s="169"/>
      <c r="IZJ351" s="169"/>
      <c r="IZK351" s="169"/>
      <c r="IZL351" s="169"/>
      <c r="IZM351" s="169"/>
      <c r="IZN351" s="169"/>
      <c r="IZO351" s="169"/>
      <c r="IZP351" s="169"/>
      <c r="IZQ351" s="169"/>
      <c r="IZR351" s="169"/>
      <c r="IZS351" s="169"/>
      <c r="IZT351" s="169"/>
      <c r="IZU351" s="169"/>
      <c r="IZV351" s="169"/>
      <c r="IZW351" s="169"/>
      <c r="IZX351" s="169"/>
      <c r="IZY351" s="169"/>
      <c r="IZZ351" s="169"/>
      <c r="JAA351" s="169"/>
      <c r="JAB351" s="169"/>
      <c r="JAC351" s="169"/>
      <c r="JAD351" s="169"/>
      <c r="JAE351" s="169"/>
      <c r="JAF351" s="169"/>
      <c r="JAG351" s="169"/>
      <c r="JAH351" s="169"/>
      <c r="JAI351" s="169"/>
      <c r="JAJ351" s="169"/>
      <c r="JAK351" s="169"/>
      <c r="JAL351" s="169"/>
      <c r="JAM351" s="169"/>
      <c r="JAN351" s="169"/>
      <c r="JAO351" s="169"/>
      <c r="JAP351" s="169"/>
      <c r="JAQ351" s="169"/>
      <c r="JAR351" s="169"/>
      <c r="JAS351" s="169"/>
      <c r="JAT351" s="169"/>
      <c r="JAU351" s="169"/>
      <c r="JAV351" s="169"/>
      <c r="JAW351" s="169"/>
      <c r="JAX351" s="169"/>
      <c r="JAY351" s="169"/>
      <c r="JAZ351" s="169"/>
      <c r="JBA351" s="169"/>
      <c r="JBB351" s="169"/>
      <c r="JBC351" s="169"/>
      <c r="JBD351" s="169"/>
      <c r="JBE351" s="169"/>
      <c r="JBF351" s="169"/>
      <c r="JBG351" s="169"/>
      <c r="JBH351" s="169"/>
      <c r="JBI351" s="169"/>
      <c r="JBJ351" s="169"/>
      <c r="JBK351" s="169"/>
      <c r="JBL351" s="169"/>
      <c r="JBM351" s="169"/>
      <c r="JBN351" s="169"/>
      <c r="JBO351" s="169"/>
      <c r="JBP351" s="169"/>
      <c r="JBQ351" s="169"/>
      <c r="JBR351" s="169"/>
      <c r="JBS351" s="169"/>
      <c r="JBT351" s="169"/>
      <c r="JBU351" s="169"/>
      <c r="JBV351" s="169"/>
      <c r="JBW351" s="169"/>
      <c r="JBX351" s="169"/>
      <c r="JBY351" s="169"/>
      <c r="JBZ351" s="169"/>
      <c r="JCA351" s="169"/>
      <c r="JCB351" s="169"/>
      <c r="JCC351" s="169"/>
      <c r="JCD351" s="169"/>
      <c r="JCE351" s="169"/>
      <c r="JCF351" s="169"/>
      <c r="JCG351" s="169"/>
      <c r="JCH351" s="169"/>
      <c r="JCI351" s="169"/>
      <c r="JCJ351" s="169"/>
      <c r="JCK351" s="169"/>
      <c r="JCL351" s="169"/>
      <c r="JCM351" s="169"/>
      <c r="JCN351" s="169"/>
      <c r="JCO351" s="169"/>
      <c r="JCP351" s="169"/>
      <c r="JCQ351" s="169"/>
      <c r="JCR351" s="169"/>
      <c r="JCS351" s="169"/>
      <c r="JCT351" s="169"/>
      <c r="JCU351" s="169"/>
      <c r="JCV351" s="169"/>
      <c r="JCW351" s="169"/>
      <c r="JCX351" s="169"/>
      <c r="JCY351" s="169"/>
      <c r="JCZ351" s="169"/>
      <c r="JDA351" s="169"/>
      <c r="JDB351" s="169"/>
      <c r="JDC351" s="169"/>
      <c r="JDD351" s="169"/>
      <c r="JDE351" s="169"/>
      <c r="JDF351" s="169"/>
      <c r="JDG351" s="169"/>
      <c r="JDH351" s="169"/>
      <c r="JDI351" s="169"/>
      <c r="JDJ351" s="169"/>
      <c r="JDK351" s="169"/>
      <c r="JDL351" s="169"/>
      <c r="JDM351" s="169"/>
      <c r="JDN351" s="169"/>
      <c r="JDO351" s="169"/>
      <c r="JDP351" s="169"/>
      <c r="JDQ351" s="169"/>
      <c r="JDR351" s="169"/>
      <c r="JDS351" s="169"/>
      <c r="JDT351" s="169"/>
      <c r="JDU351" s="169"/>
      <c r="JDV351" s="169"/>
      <c r="JDW351" s="169"/>
      <c r="JDX351" s="169"/>
      <c r="JDY351" s="169"/>
      <c r="JDZ351" s="169"/>
      <c r="JEA351" s="169"/>
      <c r="JEB351" s="169"/>
      <c r="JEC351" s="169"/>
      <c r="JED351" s="169"/>
      <c r="JEE351" s="169"/>
      <c r="JEF351" s="169"/>
      <c r="JEG351" s="169"/>
      <c r="JEH351" s="169"/>
      <c r="JEI351" s="169"/>
      <c r="JEJ351" s="169"/>
      <c r="JEK351" s="169"/>
      <c r="JEL351" s="169"/>
      <c r="JEM351" s="169"/>
      <c r="JEN351" s="169"/>
      <c r="JEO351" s="169"/>
      <c r="JEP351" s="169"/>
      <c r="JEQ351" s="169"/>
      <c r="JER351" s="169"/>
      <c r="JES351" s="169"/>
      <c r="JET351" s="169"/>
      <c r="JEU351" s="169"/>
      <c r="JEV351" s="169"/>
      <c r="JEW351" s="169"/>
      <c r="JEX351" s="169"/>
      <c r="JEY351" s="169"/>
      <c r="JEZ351" s="169"/>
      <c r="JFA351" s="169"/>
      <c r="JFB351" s="169"/>
      <c r="JFC351" s="169"/>
      <c r="JFD351" s="169"/>
      <c r="JFE351" s="169"/>
      <c r="JFF351" s="169"/>
      <c r="JFG351" s="169"/>
      <c r="JFH351" s="169"/>
      <c r="JFI351" s="169"/>
      <c r="JFJ351" s="169"/>
      <c r="JFK351" s="169"/>
      <c r="JFL351" s="169"/>
      <c r="JFM351" s="169"/>
      <c r="JFN351" s="169"/>
      <c r="JFO351" s="169"/>
      <c r="JFP351" s="169"/>
      <c r="JFQ351" s="169"/>
      <c r="JFR351" s="169"/>
      <c r="JFS351" s="169"/>
      <c r="JFT351" s="169"/>
      <c r="JFU351" s="169"/>
      <c r="JFV351" s="169"/>
      <c r="JFW351" s="169"/>
      <c r="JFX351" s="169"/>
      <c r="JFY351" s="169"/>
      <c r="JFZ351" s="169"/>
      <c r="JGA351" s="169"/>
      <c r="JGB351" s="169"/>
      <c r="JGC351" s="169"/>
      <c r="JGD351" s="169"/>
      <c r="JGE351" s="169"/>
      <c r="JGF351" s="169"/>
      <c r="JGG351" s="169"/>
      <c r="JGH351" s="169"/>
      <c r="JGI351" s="169"/>
      <c r="JGJ351" s="169"/>
      <c r="JGK351" s="169"/>
      <c r="JGL351" s="169"/>
      <c r="JGM351" s="169"/>
      <c r="JGN351" s="169"/>
      <c r="JGO351" s="169"/>
      <c r="JGP351" s="169"/>
      <c r="JGQ351" s="169"/>
      <c r="JGR351" s="169"/>
      <c r="JGS351" s="169"/>
      <c r="JGT351" s="169"/>
      <c r="JGU351" s="169"/>
      <c r="JGV351" s="169"/>
      <c r="JGW351" s="169"/>
      <c r="JGX351" s="169"/>
      <c r="JGY351" s="169"/>
      <c r="JGZ351" s="169"/>
      <c r="JHA351" s="169"/>
      <c r="JHB351" s="169"/>
      <c r="JHC351" s="169"/>
      <c r="JHD351" s="169"/>
      <c r="JHE351" s="169"/>
      <c r="JHF351" s="169"/>
      <c r="JHG351" s="169"/>
      <c r="JHH351" s="169"/>
      <c r="JHI351" s="169"/>
      <c r="JHJ351" s="169"/>
      <c r="JHK351" s="169"/>
      <c r="JHL351" s="169"/>
      <c r="JHM351" s="169"/>
      <c r="JHN351" s="169"/>
      <c r="JHO351" s="169"/>
      <c r="JHP351" s="169"/>
      <c r="JHQ351" s="169"/>
      <c r="JHR351" s="169"/>
      <c r="JHS351" s="169"/>
      <c r="JHT351" s="169"/>
      <c r="JHU351" s="169"/>
      <c r="JHV351" s="169"/>
      <c r="JHW351" s="169"/>
      <c r="JHX351" s="169"/>
      <c r="JHY351" s="169"/>
      <c r="JHZ351" s="169"/>
      <c r="JIA351" s="169"/>
      <c r="JIB351" s="169"/>
      <c r="JIC351" s="169"/>
      <c r="JID351" s="169"/>
      <c r="JIE351" s="169"/>
      <c r="JIF351" s="169"/>
      <c r="JIG351" s="169"/>
      <c r="JIH351" s="169"/>
      <c r="JII351" s="169"/>
      <c r="JIJ351" s="169"/>
      <c r="JIK351" s="169"/>
      <c r="JIL351" s="169"/>
      <c r="JIM351" s="169"/>
      <c r="JIN351" s="169"/>
      <c r="JIO351" s="169"/>
      <c r="JIP351" s="169"/>
      <c r="JIQ351" s="169"/>
      <c r="JIR351" s="169"/>
      <c r="JIS351" s="169"/>
      <c r="JIT351" s="169"/>
      <c r="JIU351" s="169"/>
      <c r="JIV351" s="169"/>
      <c r="JIW351" s="169"/>
      <c r="JIX351" s="169"/>
      <c r="JIY351" s="169"/>
      <c r="JIZ351" s="169"/>
      <c r="JJA351" s="169"/>
      <c r="JJB351" s="169"/>
      <c r="JJC351" s="169"/>
      <c r="JJD351" s="169"/>
      <c r="JJE351" s="169"/>
      <c r="JJF351" s="169"/>
      <c r="JJG351" s="169"/>
      <c r="JJH351" s="169"/>
      <c r="JJI351" s="169"/>
      <c r="JJJ351" s="169"/>
      <c r="JJK351" s="169"/>
      <c r="JJL351" s="169"/>
      <c r="JJM351" s="169"/>
      <c r="JJN351" s="169"/>
      <c r="JJO351" s="169"/>
      <c r="JJP351" s="169"/>
      <c r="JJQ351" s="169"/>
      <c r="JJR351" s="169"/>
      <c r="JJS351" s="169"/>
      <c r="JJT351" s="169"/>
      <c r="JJU351" s="169"/>
      <c r="JJV351" s="169"/>
      <c r="JJW351" s="169"/>
      <c r="JJX351" s="169"/>
      <c r="JJY351" s="169"/>
      <c r="JJZ351" s="169"/>
      <c r="JKA351" s="169"/>
      <c r="JKB351" s="169"/>
      <c r="JKC351" s="169"/>
      <c r="JKD351" s="169"/>
      <c r="JKE351" s="169"/>
      <c r="JKF351" s="169"/>
      <c r="JKG351" s="169"/>
      <c r="JKH351" s="169"/>
      <c r="JKI351" s="169"/>
      <c r="JKJ351" s="169"/>
      <c r="JKK351" s="169"/>
      <c r="JKL351" s="169"/>
      <c r="JKM351" s="169"/>
      <c r="JKN351" s="169"/>
      <c r="JKO351" s="169"/>
      <c r="JKP351" s="169"/>
      <c r="JKQ351" s="169"/>
      <c r="JKR351" s="169"/>
      <c r="JKS351" s="169"/>
      <c r="JKT351" s="169"/>
      <c r="JKU351" s="169"/>
      <c r="JKV351" s="169"/>
      <c r="JKW351" s="169"/>
      <c r="JKX351" s="169"/>
      <c r="JKY351" s="169"/>
      <c r="JKZ351" s="169"/>
      <c r="JLA351" s="169"/>
      <c r="JLB351" s="169"/>
      <c r="JLC351" s="169"/>
      <c r="JLD351" s="169"/>
      <c r="JLE351" s="169"/>
      <c r="JLF351" s="169"/>
      <c r="JLG351" s="169"/>
      <c r="JLH351" s="169"/>
      <c r="JLI351" s="169"/>
      <c r="JLJ351" s="169"/>
      <c r="JLK351" s="169"/>
      <c r="JLL351" s="169"/>
      <c r="JLM351" s="169"/>
      <c r="JLN351" s="169"/>
      <c r="JLO351" s="169"/>
      <c r="JLP351" s="169"/>
      <c r="JLQ351" s="169"/>
      <c r="JLR351" s="169"/>
      <c r="JLS351" s="169"/>
      <c r="JLT351" s="169"/>
      <c r="JLU351" s="169"/>
      <c r="JLV351" s="169"/>
      <c r="JLW351" s="169"/>
      <c r="JLX351" s="169"/>
      <c r="JLY351" s="169"/>
      <c r="JLZ351" s="169"/>
      <c r="JMA351" s="169"/>
      <c r="JMB351" s="169"/>
      <c r="JMC351" s="169"/>
      <c r="JMD351" s="169"/>
      <c r="JME351" s="169"/>
      <c r="JMF351" s="169"/>
      <c r="JMG351" s="169"/>
      <c r="JMH351" s="169"/>
      <c r="JMI351" s="169"/>
      <c r="JMJ351" s="169"/>
      <c r="JMK351" s="169"/>
      <c r="JML351" s="169"/>
      <c r="JMM351" s="169"/>
      <c r="JMN351" s="169"/>
      <c r="JMO351" s="169"/>
      <c r="JMP351" s="169"/>
      <c r="JMQ351" s="169"/>
      <c r="JMR351" s="169"/>
      <c r="JMS351" s="169"/>
      <c r="JMT351" s="169"/>
      <c r="JMU351" s="169"/>
      <c r="JMV351" s="169"/>
      <c r="JMW351" s="169"/>
      <c r="JMX351" s="169"/>
      <c r="JMY351" s="169"/>
      <c r="JMZ351" s="169"/>
      <c r="JNA351" s="169"/>
      <c r="JNB351" s="169"/>
      <c r="JNC351" s="169"/>
      <c r="JND351" s="169"/>
      <c r="JNE351" s="169"/>
      <c r="JNF351" s="169"/>
      <c r="JNG351" s="169"/>
      <c r="JNH351" s="169"/>
      <c r="JNI351" s="169"/>
      <c r="JNJ351" s="169"/>
      <c r="JNK351" s="169"/>
      <c r="JNL351" s="169"/>
      <c r="JNM351" s="169"/>
      <c r="JNN351" s="169"/>
      <c r="JNO351" s="169"/>
      <c r="JNP351" s="169"/>
      <c r="JNQ351" s="169"/>
      <c r="JNR351" s="169"/>
      <c r="JNS351" s="169"/>
      <c r="JNT351" s="169"/>
      <c r="JNU351" s="169"/>
      <c r="JNV351" s="169"/>
      <c r="JNW351" s="169"/>
      <c r="JNX351" s="169"/>
      <c r="JNY351" s="169"/>
      <c r="JNZ351" s="169"/>
      <c r="JOA351" s="169"/>
      <c r="JOB351" s="169"/>
      <c r="JOC351" s="169"/>
      <c r="JOD351" s="169"/>
      <c r="JOE351" s="169"/>
      <c r="JOF351" s="169"/>
      <c r="JOG351" s="169"/>
      <c r="JOH351" s="169"/>
      <c r="JOI351" s="169"/>
      <c r="JOJ351" s="169"/>
      <c r="JOK351" s="169"/>
      <c r="JOL351" s="169"/>
      <c r="JOM351" s="169"/>
      <c r="JON351" s="169"/>
      <c r="JOO351" s="169"/>
      <c r="JOP351" s="169"/>
      <c r="JOQ351" s="169"/>
      <c r="JOR351" s="169"/>
      <c r="JOS351" s="169"/>
      <c r="JOT351" s="169"/>
      <c r="JOU351" s="169"/>
      <c r="JOV351" s="169"/>
      <c r="JOW351" s="169"/>
      <c r="JOX351" s="169"/>
      <c r="JOY351" s="169"/>
      <c r="JOZ351" s="169"/>
      <c r="JPA351" s="169"/>
      <c r="JPB351" s="169"/>
      <c r="JPC351" s="169"/>
      <c r="JPD351" s="169"/>
      <c r="JPE351" s="169"/>
      <c r="JPF351" s="169"/>
      <c r="JPG351" s="169"/>
      <c r="JPH351" s="169"/>
      <c r="JPI351" s="169"/>
      <c r="JPJ351" s="169"/>
      <c r="JPK351" s="169"/>
      <c r="JPL351" s="169"/>
      <c r="JPM351" s="169"/>
      <c r="JPN351" s="169"/>
      <c r="JPO351" s="169"/>
      <c r="JPP351" s="169"/>
      <c r="JPQ351" s="169"/>
      <c r="JPR351" s="169"/>
      <c r="JPS351" s="169"/>
      <c r="JPT351" s="169"/>
      <c r="JPU351" s="169"/>
      <c r="JPV351" s="169"/>
      <c r="JPW351" s="169"/>
      <c r="JPX351" s="169"/>
      <c r="JPY351" s="169"/>
      <c r="JPZ351" s="169"/>
      <c r="JQA351" s="169"/>
      <c r="JQB351" s="169"/>
      <c r="JQC351" s="169"/>
      <c r="JQD351" s="169"/>
      <c r="JQE351" s="169"/>
      <c r="JQF351" s="169"/>
      <c r="JQG351" s="169"/>
      <c r="JQH351" s="169"/>
      <c r="JQI351" s="169"/>
      <c r="JQJ351" s="169"/>
      <c r="JQK351" s="169"/>
      <c r="JQL351" s="169"/>
      <c r="JQM351" s="169"/>
      <c r="JQN351" s="169"/>
      <c r="JQO351" s="169"/>
      <c r="JQP351" s="169"/>
      <c r="JQQ351" s="169"/>
      <c r="JQR351" s="169"/>
      <c r="JQS351" s="169"/>
      <c r="JQT351" s="169"/>
      <c r="JQU351" s="169"/>
      <c r="JQV351" s="169"/>
      <c r="JQW351" s="169"/>
      <c r="JQX351" s="169"/>
      <c r="JQY351" s="169"/>
      <c r="JQZ351" s="169"/>
      <c r="JRA351" s="169"/>
      <c r="JRB351" s="169"/>
      <c r="JRC351" s="169"/>
      <c r="JRD351" s="169"/>
      <c r="JRE351" s="169"/>
      <c r="JRF351" s="169"/>
      <c r="JRG351" s="169"/>
      <c r="JRH351" s="169"/>
      <c r="JRI351" s="169"/>
      <c r="JRJ351" s="169"/>
      <c r="JRK351" s="169"/>
      <c r="JRL351" s="169"/>
      <c r="JRM351" s="169"/>
      <c r="JRN351" s="169"/>
      <c r="JRO351" s="169"/>
      <c r="JRP351" s="169"/>
      <c r="JRQ351" s="169"/>
      <c r="JRR351" s="169"/>
      <c r="JRS351" s="169"/>
      <c r="JRT351" s="169"/>
      <c r="JRU351" s="169"/>
      <c r="JRV351" s="169"/>
      <c r="JRW351" s="169"/>
      <c r="JRX351" s="169"/>
      <c r="JRY351" s="169"/>
      <c r="JRZ351" s="169"/>
      <c r="JSA351" s="169"/>
      <c r="JSB351" s="169"/>
      <c r="JSC351" s="169"/>
      <c r="JSD351" s="169"/>
      <c r="JSE351" s="169"/>
      <c r="JSF351" s="169"/>
      <c r="JSG351" s="169"/>
      <c r="JSH351" s="169"/>
      <c r="JSI351" s="169"/>
      <c r="JSJ351" s="169"/>
      <c r="JSK351" s="169"/>
      <c r="JSL351" s="169"/>
      <c r="JSM351" s="169"/>
      <c r="JSN351" s="169"/>
      <c r="JSO351" s="169"/>
      <c r="JSP351" s="169"/>
      <c r="JSQ351" s="169"/>
      <c r="JSR351" s="169"/>
      <c r="JSS351" s="169"/>
      <c r="JST351" s="169"/>
      <c r="JSU351" s="169"/>
      <c r="JSV351" s="169"/>
      <c r="JSW351" s="169"/>
      <c r="JSX351" s="169"/>
      <c r="JSY351" s="169"/>
      <c r="JSZ351" s="169"/>
      <c r="JTA351" s="169"/>
      <c r="JTB351" s="169"/>
      <c r="JTC351" s="169"/>
      <c r="JTD351" s="169"/>
      <c r="JTE351" s="169"/>
      <c r="JTF351" s="169"/>
      <c r="JTG351" s="169"/>
      <c r="JTH351" s="169"/>
      <c r="JTI351" s="169"/>
      <c r="JTJ351" s="169"/>
      <c r="JTK351" s="169"/>
      <c r="JTL351" s="169"/>
      <c r="JTM351" s="169"/>
      <c r="JTN351" s="169"/>
      <c r="JTO351" s="169"/>
      <c r="JTP351" s="169"/>
      <c r="JTQ351" s="169"/>
      <c r="JTR351" s="169"/>
      <c r="JTS351" s="169"/>
      <c r="JTT351" s="169"/>
      <c r="JTU351" s="169"/>
      <c r="JTV351" s="169"/>
      <c r="JTW351" s="169"/>
      <c r="JTX351" s="169"/>
      <c r="JTY351" s="169"/>
      <c r="JTZ351" s="169"/>
      <c r="JUA351" s="169"/>
      <c r="JUB351" s="169"/>
      <c r="JUC351" s="169"/>
      <c r="JUD351" s="169"/>
      <c r="JUE351" s="169"/>
      <c r="JUF351" s="169"/>
      <c r="JUG351" s="169"/>
      <c r="JUH351" s="169"/>
      <c r="JUI351" s="169"/>
      <c r="JUJ351" s="169"/>
      <c r="JUK351" s="169"/>
      <c r="JUL351" s="169"/>
      <c r="JUM351" s="169"/>
      <c r="JUN351" s="169"/>
      <c r="JUO351" s="169"/>
      <c r="JUP351" s="169"/>
      <c r="JUQ351" s="169"/>
      <c r="JUR351" s="169"/>
      <c r="JUS351" s="169"/>
      <c r="JUT351" s="169"/>
      <c r="JUU351" s="169"/>
      <c r="JUV351" s="169"/>
      <c r="JUW351" s="169"/>
      <c r="JUX351" s="169"/>
      <c r="JUY351" s="169"/>
      <c r="JUZ351" s="169"/>
      <c r="JVA351" s="169"/>
      <c r="JVB351" s="169"/>
      <c r="JVC351" s="169"/>
      <c r="JVD351" s="169"/>
      <c r="JVE351" s="169"/>
      <c r="JVF351" s="169"/>
      <c r="JVG351" s="169"/>
      <c r="JVH351" s="169"/>
      <c r="JVI351" s="169"/>
      <c r="JVJ351" s="169"/>
      <c r="JVK351" s="169"/>
      <c r="JVL351" s="169"/>
      <c r="JVM351" s="169"/>
      <c r="JVN351" s="169"/>
      <c r="JVO351" s="169"/>
      <c r="JVP351" s="169"/>
      <c r="JVQ351" s="169"/>
      <c r="JVR351" s="169"/>
      <c r="JVS351" s="169"/>
      <c r="JVT351" s="169"/>
      <c r="JVU351" s="169"/>
      <c r="JVV351" s="169"/>
      <c r="JVW351" s="169"/>
      <c r="JVX351" s="169"/>
      <c r="JVY351" s="169"/>
      <c r="JVZ351" s="169"/>
      <c r="JWA351" s="169"/>
      <c r="JWB351" s="169"/>
      <c r="JWC351" s="169"/>
      <c r="JWD351" s="169"/>
      <c r="JWE351" s="169"/>
      <c r="JWF351" s="169"/>
      <c r="JWG351" s="169"/>
      <c r="JWH351" s="169"/>
      <c r="JWI351" s="169"/>
      <c r="JWJ351" s="169"/>
      <c r="JWK351" s="169"/>
      <c r="JWL351" s="169"/>
      <c r="JWM351" s="169"/>
      <c r="JWN351" s="169"/>
      <c r="JWO351" s="169"/>
      <c r="JWP351" s="169"/>
      <c r="JWQ351" s="169"/>
      <c r="JWR351" s="169"/>
      <c r="JWS351" s="169"/>
      <c r="JWT351" s="169"/>
      <c r="JWU351" s="169"/>
      <c r="JWV351" s="169"/>
      <c r="JWW351" s="169"/>
      <c r="JWX351" s="169"/>
      <c r="JWY351" s="169"/>
      <c r="JWZ351" s="169"/>
      <c r="JXA351" s="169"/>
      <c r="JXB351" s="169"/>
      <c r="JXC351" s="169"/>
      <c r="JXD351" s="169"/>
      <c r="JXE351" s="169"/>
      <c r="JXF351" s="169"/>
      <c r="JXG351" s="169"/>
      <c r="JXH351" s="169"/>
      <c r="JXI351" s="169"/>
      <c r="JXJ351" s="169"/>
      <c r="JXK351" s="169"/>
      <c r="JXL351" s="169"/>
      <c r="JXM351" s="169"/>
      <c r="JXN351" s="169"/>
      <c r="JXO351" s="169"/>
      <c r="JXP351" s="169"/>
      <c r="JXQ351" s="169"/>
      <c r="JXR351" s="169"/>
      <c r="JXS351" s="169"/>
      <c r="JXT351" s="169"/>
      <c r="JXU351" s="169"/>
      <c r="JXV351" s="169"/>
      <c r="JXW351" s="169"/>
      <c r="JXX351" s="169"/>
      <c r="JXY351" s="169"/>
      <c r="JXZ351" s="169"/>
      <c r="JYA351" s="169"/>
      <c r="JYB351" s="169"/>
      <c r="JYC351" s="169"/>
      <c r="JYD351" s="169"/>
      <c r="JYE351" s="169"/>
      <c r="JYF351" s="169"/>
      <c r="JYG351" s="169"/>
      <c r="JYH351" s="169"/>
      <c r="JYI351" s="169"/>
      <c r="JYJ351" s="169"/>
      <c r="JYK351" s="169"/>
      <c r="JYL351" s="169"/>
      <c r="JYM351" s="169"/>
      <c r="JYN351" s="169"/>
      <c r="JYO351" s="169"/>
      <c r="JYP351" s="169"/>
      <c r="JYQ351" s="169"/>
      <c r="JYR351" s="169"/>
      <c r="JYS351" s="169"/>
      <c r="JYT351" s="169"/>
      <c r="JYU351" s="169"/>
      <c r="JYV351" s="169"/>
      <c r="JYW351" s="169"/>
      <c r="JYX351" s="169"/>
      <c r="JYY351" s="169"/>
      <c r="JYZ351" s="169"/>
      <c r="JZA351" s="169"/>
      <c r="JZB351" s="169"/>
      <c r="JZC351" s="169"/>
      <c r="JZD351" s="169"/>
      <c r="JZE351" s="169"/>
      <c r="JZF351" s="169"/>
      <c r="JZG351" s="169"/>
      <c r="JZH351" s="169"/>
      <c r="JZI351" s="169"/>
      <c r="JZJ351" s="169"/>
      <c r="JZK351" s="169"/>
      <c r="JZL351" s="169"/>
      <c r="JZM351" s="169"/>
      <c r="JZN351" s="169"/>
      <c r="JZO351" s="169"/>
      <c r="JZP351" s="169"/>
      <c r="JZQ351" s="169"/>
      <c r="JZR351" s="169"/>
      <c r="JZS351" s="169"/>
      <c r="JZT351" s="169"/>
      <c r="JZU351" s="169"/>
      <c r="JZV351" s="169"/>
      <c r="JZW351" s="169"/>
      <c r="JZX351" s="169"/>
      <c r="JZY351" s="169"/>
      <c r="JZZ351" s="169"/>
      <c r="KAA351" s="169"/>
      <c r="KAB351" s="169"/>
      <c r="KAC351" s="169"/>
      <c r="KAD351" s="169"/>
      <c r="KAE351" s="169"/>
      <c r="KAF351" s="169"/>
      <c r="KAG351" s="169"/>
      <c r="KAH351" s="169"/>
      <c r="KAI351" s="169"/>
      <c r="KAJ351" s="169"/>
      <c r="KAK351" s="169"/>
      <c r="KAL351" s="169"/>
      <c r="KAM351" s="169"/>
      <c r="KAN351" s="169"/>
      <c r="KAO351" s="169"/>
      <c r="KAP351" s="169"/>
      <c r="KAQ351" s="169"/>
      <c r="KAR351" s="169"/>
      <c r="KAS351" s="169"/>
      <c r="KAT351" s="169"/>
      <c r="KAU351" s="169"/>
      <c r="KAV351" s="169"/>
      <c r="KAW351" s="169"/>
      <c r="KAX351" s="169"/>
      <c r="KAY351" s="169"/>
      <c r="KAZ351" s="169"/>
      <c r="KBA351" s="169"/>
      <c r="KBB351" s="169"/>
      <c r="KBC351" s="169"/>
      <c r="KBD351" s="169"/>
      <c r="KBE351" s="169"/>
      <c r="KBF351" s="169"/>
      <c r="KBG351" s="169"/>
      <c r="KBH351" s="169"/>
      <c r="KBI351" s="169"/>
      <c r="KBJ351" s="169"/>
      <c r="KBK351" s="169"/>
      <c r="KBL351" s="169"/>
      <c r="KBM351" s="169"/>
      <c r="KBN351" s="169"/>
      <c r="KBO351" s="169"/>
      <c r="KBP351" s="169"/>
      <c r="KBQ351" s="169"/>
      <c r="KBR351" s="169"/>
      <c r="KBS351" s="169"/>
      <c r="KBT351" s="169"/>
      <c r="KBU351" s="169"/>
      <c r="KBV351" s="169"/>
      <c r="KBW351" s="169"/>
      <c r="KBX351" s="169"/>
      <c r="KBY351" s="169"/>
      <c r="KBZ351" s="169"/>
      <c r="KCA351" s="169"/>
      <c r="KCB351" s="169"/>
      <c r="KCC351" s="169"/>
      <c r="KCD351" s="169"/>
      <c r="KCE351" s="169"/>
      <c r="KCF351" s="169"/>
      <c r="KCG351" s="169"/>
      <c r="KCH351" s="169"/>
      <c r="KCI351" s="169"/>
      <c r="KCJ351" s="169"/>
      <c r="KCK351" s="169"/>
      <c r="KCL351" s="169"/>
      <c r="KCM351" s="169"/>
      <c r="KCN351" s="169"/>
      <c r="KCO351" s="169"/>
      <c r="KCP351" s="169"/>
      <c r="KCQ351" s="169"/>
      <c r="KCR351" s="169"/>
      <c r="KCS351" s="169"/>
      <c r="KCT351" s="169"/>
      <c r="KCU351" s="169"/>
      <c r="KCV351" s="169"/>
      <c r="KCW351" s="169"/>
      <c r="KCX351" s="169"/>
      <c r="KCY351" s="169"/>
      <c r="KCZ351" s="169"/>
      <c r="KDA351" s="169"/>
      <c r="KDB351" s="169"/>
      <c r="KDC351" s="169"/>
      <c r="KDD351" s="169"/>
      <c r="KDE351" s="169"/>
      <c r="KDF351" s="169"/>
      <c r="KDG351" s="169"/>
      <c r="KDH351" s="169"/>
      <c r="KDI351" s="169"/>
      <c r="KDJ351" s="169"/>
      <c r="KDK351" s="169"/>
      <c r="KDL351" s="169"/>
      <c r="KDM351" s="169"/>
      <c r="KDN351" s="169"/>
      <c r="KDO351" s="169"/>
      <c r="KDP351" s="169"/>
      <c r="KDQ351" s="169"/>
      <c r="KDR351" s="169"/>
      <c r="KDS351" s="169"/>
      <c r="KDT351" s="169"/>
      <c r="KDU351" s="169"/>
      <c r="KDV351" s="169"/>
      <c r="KDW351" s="169"/>
      <c r="KDX351" s="169"/>
      <c r="KDY351" s="169"/>
      <c r="KDZ351" s="169"/>
      <c r="KEA351" s="169"/>
      <c r="KEB351" s="169"/>
      <c r="KEC351" s="169"/>
      <c r="KED351" s="169"/>
      <c r="KEE351" s="169"/>
      <c r="KEF351" s="169"/>
      <c r="KEG351" s="169"/>
      <c r="KEH351" s="169"/>
      <c r="KEI351" s="169"/>
      <c r="KEJ351" s="169"/>
      <c r="KEK351" s="169"/>
      <c r="KEL351" s="169"/>
      <c r="KEM351" s="169"/>
      <c r="KEN351" s="169"/>
      <c r="KEO351" s="169"/>
      <c r="KEP351" s="169"/>
      <c r="KEQ351" s="169"/>
      <c r="KER351" s="169"/>
      <c r="KES351" s="169"/>
      <c r="KET351" s="169"/>
      <c r="KEU351" s="169"/>
      <c r="KEV351" s="169"/>
      <c r="KEW351" s="169"/>
      <c r="KEX351" s="169"/>
      <c r="KEY351" s="169"/>
      <c r="KEZ351" s="169"/>
      <c r="KFA351" s="169"/>
      <c r="KFB351" s="169"/>
      <c r="KFC351" s="169"/>
      <c r="KFD351" s="169"/>
      <c r="KFE351" s="169"/>
      <c r="KFF351" s="169"/>
      <c r="KFG351" s="169"/>
      <c r="KFH351" s="169"/>
      <c r="KFI351" s="169"/>
      <c r="KFJ351" s="169"/>
      <c r="KFK351" s="169"/>
      <c r="KFL351" s="169"/>
      <c r="KFM351" s="169"/>
      <c r="KFN351" s="169"/>
      <c r="KFO351" s="169"/>
      <c r="KFP351" s="169"/>
      <c r="KFQ351" s="169"/>
      <c r="KFR351" s="169"/>
      <c r="KFS351" s="169"/>
      <c r="KFT351" s="169"/>
      <c r="KFU351" s="169"/>
      <c r="KFV351" s="169"/>
      <c r="KFW351" s="169"/>
      <c r="KFX351" s="169"/>
      <c r="KFY351" s="169"/>
      <c r="KFZ351" s="169"/>
      <c r="KGA351" s="169"/>
      <c r="KGB351" s="169"/>
      <c r="KGC351" s="169"/>
      <c r="KGD351" s="169"/>
      <c r="KGE351" s="169"/>
      <c r="KGF351" s="169"/>
      <c r="KGG351" s="169"/>
      <c r="KGH351" s="169"/>
      <c r="KGI351" s="169"/>
      <c r="KGJ351" s="169"/>
      <c r="KGK351" s="169"/>
      <c r="KGL351" s="169"/>
      <c r="KGM351" s="169"/>
      <c r="KGN351" s="169"/>
      <c r="KGO351" s="169"/>
      <c r="KGP351" s="169"/>
      <c r="KGQ351" s="169"/>
      <c r="KGR351" s="169"/>
      <c r="KGS351" s="169"/>
      <c r="KGT351" s="169"/>
      <c r="KGU351" s="169"/>
      <c r="KGV351" s="169"/>
      <c r="KGW351" s="169"/>
      <c r="KGX351" s="169"/>
      <c r="KGY351" s="169"/>
      <c r="KGZ351" s="169"/>
      <c r="KHA351" s="169"/>
      <c r="KHB351" s="169"/>
      <c r="KHC351" s="169"/>
      <c r="KHD351" s="169"/>
      <c r="KHE351" s="169"/>
      <c r="KHF351" s="169"/>
      <c r="KHG351" s="169"/>
      <c r="KHH351" s="169"/>
      <c r="KHI351" s="169"/>
      <c r="KHJ351" s="169"/>
      <c r="KHK351" s="169"/>
      <c r="KHL351" s="169"/>
      <c r="KHM351" s="169"/>
      <c r="KHN351" s="169"/>
      <c r="KHO351" s="169"/>
      <c r="KHP351" s="169"/>
      <c r="KHQ351" s="169"/>
      <c r="KHR351" s="169"/>
      <c r="KHS351" s="169"/>
      <c r="KHT351" s="169"/>
      <c r="KHU351" s="169"/>
      <c r="KHV351" s="169"/>
      <c r="KHW351" s="169"/>
      <c r="KHX351" s="169"/>
      <c r="KHY351" s="169"/>
      <c r="KHZ351" s="169"/>
      <c r="KIA351" s="169"/>
      <c r="KIB351" s="169"/>
      <c r="KIC351" s="169"/>
      <c r="KID351" s="169"/>
      <c r="KIE351" s="169"/>
      <c r="KIF351" s="169"/>
      <c r="KIG351" s="169"/>
      <c r="KIH351" s="169"/>
      <c r="KII351" s="169"/>
      <c r="KIJ351" s="169"/>
      <c r="KIK351" s="169"/>
      <c r="KIL351" s="169"/>
      <c r="KIM351" s="169"/>
      <c r="KIN351" s="169"/>
      <c r="KIO351" s="169"/>
      <c r="KIP351" s="169"/>
      <c r="KIQ351" s="169"/>
      <c r="KIR351" s="169"/>
      <c r="KIS351" s="169"/>
      <c r="KIT351" s="169"/>
      <c r="KIU351" s="169"/>
      <c r="KIV351" s="169"/>
      <c r="KIW351" s="169"/>
      <c r="KIX351" s="169"/>
      <c r="KIY351" s="169"/>
      <c r="KIZ351" s="169"/>
      <c r="KJA351" s="169"/>
      <c r="KJB351" s="169"/>
      <c r="KJC351" s="169"/>
      <c r="KJD351" s="169"/>
      <c r="KJE351" s="169"/>
      <c r="KJF351" s="169"/>
      <c r="KJG351" s="169"/>
      <c r="KJH351" s="169"/>
      <c r="KJI351" s="169"/>
      <c r="KJJ351" s="169"/>
      <c r="KJK351" s="169"/>
      <c r="KJL351" s="169"/>
      <c r="KJM351" s="169"/>
      <c r="KJN351" s="169"/>
      <c r="KJO351" s="169"/>
      <c r="KJP351" s="169"/>
      <c r="KJQ351" s="169"/>
      <c r="KJR351" s="169"/>
      <c r="KJS351" s="169"/>
      <c r="KJT351" s="169"/>
      <c r="KJU351" s="169"/>
      <c r="KJV351" s="169"/>
      <c r="KJW351" s="169"/>
      <c r="KJX351" s="169"/>
      <c r="KJY351" s="169"/>
      <c r="KJZ351" s="169"/>
      <c r="KKA351" s="169"/>
      <c r="KKB351" s="169"/>
      <c r="KKC351" s="169"/>
      <c r="KKD351" s="169"/>
      <c r="KKE351" s="169"/>
      <c r="KKF351" s="169"/>
      <c r="KKG351" s="169"/>
      <c r="KKH351" s="169"/>
      <c r="KKI351" s="169"/>
      <c r="KKJ351" s="169"/>
      <c r="KKK351" s="169"/>
      <c r="KKL351" s="169"/>
      <c r="KKM351" s="169"/>
      <c r="KKN351" s="169"/>
      <c r="KKO351" s="169"/>
      <c r="KKP351" s="169"/>
      <c r="KKQ351" s="169"/>
      <c r="KKR351" s="169"/>
      <c r="KKS351" s="169"/>
      <c r="KKT351" s="169"/>
      <c r="KKU351" s="169"/>
      <c r="KKV351" s="169"/>
      <c r="KKW351" s="169"/>
      <c r="KKX351" s="169"/>
      <c r="KKY351" s="169"/>
      <c r="KKZ351" s="169"/>
      <c r="KLA351" s="169"/>
      <c r="KLB351" s="169"/>
      <c r="KLC351" s="169"/>
      <c r="KLD351" s="169"/>
      <c r="KLE351" s="169"/>
      <c r="KLF351" s="169"/>
      <c r="KLG351" s="169"/>
      <c r="KLH351" s="169"/>
      <c r="KLI351" s="169"/>
      <c r="KLJ351" s="169"/>
      <c r="KLK351" s="169"/>
      <c r="KLL351" s="169"/>
      <c r="KLM351" s="169"/>
      <c r="KLN351" s="169"/>
      <c r="KLO351" s="169"/>
      <c r="KLP351" s="169"/>
      <c r="KLQ351" s="169"/>
      <c r="KLR351" s="169"/>
      <c r="KLS351" s="169"/>
      <c r="KLT351" s="169"/>
      <c r="KLU351" s="169"/>
      <c r="KLV351" s="169"/>
      <c r="KLW351" s="169"/>
      <c r="KLX351" s="169"/>
      <c r="KLY351" s="169"/>
      <c r="KLZ351" s="169"/>
      <c r="KMA351" s="169"/>
      <c r="KMB351" s="169"/>
      <c r="KMC351" s="169"/>
      <c r="KMD351" s="169"/>
      <c r="KME351" s="169"/>
      <c r="KMF351" s="169"/>
      <c r="KMG351" s="169"/>
      <c r="KMH351" s="169"/>
      <c r="KMI351" s="169"/>
      <c r="KMJ351" s="169"/>
      <c r="KMK351" s="169"/>
      <c r="KML351" s="169"/>
      <c r="KMM351" s="169"/>
      <c r="KMN351" s="169"/>
      <c r="KMO351" s="169"/>
      <c r="KMP351" s="169"/>
      <c r="KMQ351" s="169"/>
      <c r="KMR351" s="169"/>
      <c r="KMS351" s="169"/>
      <c r="KMT351" s="169"/>
      <c r="KMU351" s="169"/>
      <c r="KMV351" s="169"/>
      <c r="KMW351" s="169"/>
      <c r="KMX351" s="169"/>
      <c r="KMY351" s="169"/>
      <c r="KMZ351" s="169"/>
      <c r="KNA351" s="169"/>
      <c r="KNB351" s="169"/>
      <c r="KNC351" s="169"/>
      <c r="KND351" s="169"/>
      <c r="KNE351" s="169"/>
      <c r="KNF351" s="169"/>
      <c r="KNG351" s="169"/>
      <c r="KNH351" s="169"/>
      <c r="KNI351" s="169"/>
      <c r="KNJ351" s="169"/>
      <c r="KNK351" s="169"/>
      <c r="KNL351" s="169"/>
      <c r="KNM351" s="169"/>
      <c r="KNN351" s="169"/>
      <c r="KNO351" s="169"/>
      <c r="KNP351" s="169"/>
      <c r="KNQ351" s="169"/>
      <c r="KNR351" s="169"/>
      <c r="KNS351" s="169"/>
      <c r="KNT351" s="169"/>
      <c r="KNU351" s="169"/>
      <c r="KNV351" s="169"/>
      <c r="KNW351" s="169"/>
      <c r="KNX351" s="169"/>
      <c r="KNY351" s="169"/>
      <c r="KNZ351" s="169"/>
      <c r="KOA351" s="169"/>
      <c r="KOB351" s="169"/>
      <c r="KOC351" s="169"/>
      <c r="KOD351" s="169"/>
      <c r="KOE351" s="169"/>
      <c r="KOF351" s="169"/>
      <c r="KOG351" s="169"/>
      <c r="KOH351" s="169"/>
      <c r="KOI351" s="169"/>
      <c r="KOJ351" s="169"/>
      <c r="KOK351" s="169"/>
      <c r="KOL351" s="169"/>
      <c r="KOM351" s="169"/>
      <c r="KON351" s="169"/>
      <c r="KOO351" s="169"/>
      <c r="KOP351" s="169"/>
      <c r="KOQ351" s="169"/>
      <c r="KOR351" s="169"/>
      <c r="KOS351" s="169"/>
      <c r="KOT351" s="169"/>
      <c r="KOU351" s="169"/>
      <c r="KOV351" s="169"/>
      <c r="KOW351" s="169"/>
      <c r="KOX351" s="169"/>
      <c r="KOY351" s="169"/>
      <c r="KOZ351" s="169"/>
      <c r="KPA351" s="169"/>
      <c r="KPB351" s="169"/>
      <c r="KPC351" s="169"/>
      <c r="KPD351" s="169"/>
      <c r="KPE351" s="169"/>
      <c r="KPF351" s="169"/>
      <c r="KPG351" s="169"/>
      <c r="KPH351" s="169"/>
      <c r="KPI351" s="169"/>
      <c r="KPJ351" s="169"/>
      <c r="KPK351" s="169"/>
      <c r="KPL351" s="169"/>
      <c r="KPM351" s="169"/>
      <c r="KPN351" s="169"/>
      <c r="KPO351" s="169"/>
      <c r="KPP351" s="169"/>
      <c r="KPQ351" s="169"/>
      <c r="KPR351" s="169"/>
      <c r="KPS351" s="169"/>
      <c r="KPT351" s="169"/>
      <c r="KPU351" s="169"/>
      <c r="KPV351" s="169"/>
      <c r="KPW351" s="169"/>
      <c r="KPX351" s="169"/>
      <c r="KPY351" s="169"/>
      <c r="KPZ351" s="169"/>
      <c r="KQA351" s="169"/>
      <c r="KQB351" s="169"/>
      <c r="KQC351" s="169"/>
      <c r="KQD351" s="169"/>
      <c r="KQE351" s="169"/>
      <c r="KQF351" s="169"/>
      <c r="KQG351" s="169"/>
      <c r="KQH351" s="169"/>
      <c r="KQI351" s="169"/>
      <c r="KQJ351" s="169"/>
      <c r="KQK351" s="169"/>
      <c r="KQL351" s="169"/>
      <c r="KQM351" s="169"/>
      <c r="KQN351" s="169"/>
      <c r="KQO351" s="169"/>
      <c r="KQP351" s="169"/>
      <c r="KQQ351" s="169"/>
      <c r="KQR351" s="169"/>
      <c r="KQS351" s="169"/>
      <c r="KQT351" s="169"/>
      <c r="KQU351" s="169"/>
      <c r="KQV351" s="169"/>
      <c r="KQW351" s="169"/>
      <c r="KQX351" s="169"/>
      <c r="KQY351" s="169"/>
      <c r="KQZ351" s="169"/>
      <c r="KRA351" s="169"/>
      <c r="KRB351" s="169"/>
      <c r="KRC351" s="169"/>
      <c r="KRD351" s="169"/>
      <c r="KRE351" s="169"/>
      <c r="KRF351" s="169"/>
      <c r="KRG351" s="169"/>
      <c r="KRH351" s="169"/>
      <c r="KRI351" s="169"/>
      <c r="KRJ351" s="169"/>
      <c r="KRK351" s="169"/>
      <c r="KRL351" s="169"/>
      <c r="KRM351" s="169"/>
      <c r="KRN351" s="169"/>
      <c r="KRO351" s="169"/>
      <c r="KRP351" s="169"/>
      <c r="KRQ351" s="169"/>
      <c r="KRR351" s="169"/>
      <c r="KRS351" s="169"/>
      <c r="KRT351" s="169"/>
      <c r="KRU351" s="169"/>
      <c r="KRV351" s="169"/>
      <c r="KRW351" s="169"/>
      <c r="KRX351" s="169"/>
      <c r="KRY351" s="169"/>
      <c r="KRZ351" s="169"/>
      <c r="KSA351" s="169"/>
      <c r="KSB351" s="169"/>
      <c r="KSC351" s="169"/>
      <c r="KSD351" s="169"/>
      <c r="KSE351" s="169"/>
      <c r="KSF351" s="169"/>
      <c r="KSG351" s="169"/>
      <c r="KSH351" s="169"/>
      <c r="KSI351" s="169"/>
      <c r="KSJ351" s="169"/>
      <c r="KSK351" s="169"/>
      <c r="KSL351" s="169"/>
      <c r="KSM351" s="169"/>
      <c r="KSN351" s="169"/>
      <c r="KSO351" s="169"/>
      <c r="KSP351" s="169"/>
      <c r="KSQ351" s="169"/>
      <c r="KSR351" s="169"/>
      <c r="KSS351" s="169"/>
      <c r="KST351" s="169"/>
      <c r="KSU351" s="169"/>
      <c r="KSV351" s="169"/>
      <c r="KSW351" s="169"/>
      <c r="KSX351" s="169"/>
      <c r="KSY351" s="169"/>
      <c r="KSZ351" s="169"/>
      <c r="KTA351" s="169"/>
      <c r="KTB351" s="169"/>
      <c r="KTC351" s="169"/>
      <c r="KTD351" s="169"/>
      <c r="KTE351" s="169"/>
      <c r="KTF351" s="169"/>
      <c r="KTG351" s="169"/>
      <c r="KTH351" s="169"/>
      <c r="KTI351" s="169"/>
      <c r="KTJ351" s="169"/>
      <c r="KTK351" s="169"/>
      <c r="KTL351" s="169"/>
      <c r="KTM351" s="169"/>
      <c r="KTN351" s="169"/>
      <c r="KTO351" s="169"/>
      <c r="KTP351" s="169"/>
      <c r="KTQ351" s="169"/>
      <c r="KTR351" s="169"/>
      <c r="KTS351" s="169"/>
      <c r="KTT351" s="169"/>
      <c r="KTU351" s="169"/>
      <c r="KTV351" s="169"/>
      <c r="KTW351" s="169"/>
      <c r="KTX351" s="169"/>
      <c r="KTY351" s="169"/>
      <c r="KTZ351" s="169"/>
      <c r="KUA351" s="169"/>
      <c r="KUB351" s="169"/>
      <c r="KUC351" s="169"/>
      <c r="KUD351" s="169"/>
      <c r="KUE351" s="169"/>
      <c r="KUF351" s="169"/>
      <c r="KUG351" s="169"/>
      <c r="KUH351" s="169"/>
      <c r="KUI351" s="169"/>
      <c r="KUJ351" s="169"/>
      <c r="KUK351" s="169"/>
      <c r="KUL351" s="169"/>
      <c r="KUM351" s="169"/>
      <c r="KUN351" s="169"/>
      <c r="KUO351" s="169"/>
      <c r="KUP351" s="169"/>
      <c r="KUQ351" s="169"/>
      <c r="KUR351" s="169"/>
      <c r="KUS351" s="169"/>
      <c r="KUT351" s="169"/>
      <c r="KUU351" s="169"/>
      <c r="KUV351" s="169"/>
      <c r="KUW351" s="169"/>
      <c r="KUX351" s="169"/>
      <c r="KUY351" s="169"/>
      <c r="KUZ351" s="169"/>
      <c r="KVA351" s="169"/>
      <c r="KVB351" s="169"/>
      <c r="KVC351" s="169"/>
      <c r="KVD351" s="169"/>
      <c r="KVE351" s="169"/>
      <c r="KVF351" s="169"/>
      <c r="KVG351" s="169"/>
      <c r="KVH351" s="169"/>
      <c r="KVI351" s="169"/>
      <c r="KVJ351" s="169"/>
      <c r="KVK351" s="169"/>
      <c r="KVL351" s="169"/>
      <c r="KVM351" s="169"/>
      <c r="KVN351" s="169"/>
      <c r="KVO351" s="169"/>
      <c r="KVP351" s="169"/>
      <c r="KVQ351" s="169"/>
      <c r="KVR351" s="169"/>
      <c r="KVS351" s="169"/>
      <c r="KVT351" s="169"/>
      <c r="KVU351" s="169"/>
      <c r="KVV351" s="169"/>
      <c r="KVW351" s="169"/>
      <c r="KVX351" s="169"/>
      <c r="KVY351" s="169"/>
      <c r="KVZ351" s="169"/>
      <c r="KWA351" s="169"/>
      <c r="KWB351" s="169"/>
      <c r="KWC351" s="169"/>
      <c r="KWD351" s="169"/>
      <c r="KWE351" s="169"/>
      <c r="KWF351" s="169"/>
      <c r="KWG351" s="169"/>
      <c r="KWH351" s="169"/>
      <c r="KWI351" s="169"/>
      <c r="KWJ351" s="169"/>
      <c r="KWK351" s="169"/>
      <c r="KWL351" s="169"/>
      <c r="KWM351" s="169"/>
      <c r="KWN351" s="169"/>
      <c r="KWO351" s="169"/>
      <c r="KWP351" s="169"/>
      <c r="KWQ351" s="169"/>
      <c r="KWR351" s="169"/>
      <c r="KWS351" s="169"/>
      <c r="KWT351" s="169"/>
      <c r="KWU351" s="169"/>
      <c r="KWV351" s="169"/>
      <c r="KWW351" s="169"/>
      <c r="KWX351" s="169"/>
      <c r="KWY351" s="169"/>
      <c r="KWZ351" s="169"/>
      <c r="KXA351" s="169"/>
      <c r="KXB351" s="169"/>
      <c r="KXC351" s="169"/>
      <c r="KXD351" s="169"/>
      <c r="KXE351" s="169"/>
      <c r="KXF351" s="169"/>
      <c r="KXG351" s="169"/>
      <c r="KXH351" s="169"/>
      <c r="KXI351" s="169"/>
      <c r="KXJ351" s="169"/>
      <c r="KXK351" s="169"/>
      <c r="KXL351" s="169"/>
      <c r="KXM351" s="169"/>
      <c r="KXN351" s="169"/>
      <c r="KXO351" s="169"/>
      <c r="KXP351" s="169"/>
      <c r="KXQ351" s="169"/>
      <c r="KXR351" s="169"/>
      <c r="KXS351" s="169"/>
      <c r="KXT351" s="169"/>
      <c r="KXU351" s="169"/>
      <c r="KXV351" s="169"/>
      <c r="KXW351" s="169"/>
      <c r="KXX351" s="169"/>
      <c r="KXY351" s="169"/>
      <c r="KXZ351" s="169"/>
      <c r="KYA351" s="169"/>
      <c r="KYB351" s="169"/>
      <c r="KYC351" s="169"/>
      <c r="KYD351" s="169"/>
      <c r="KYE351" s="169"/>
      <c r="KYF351" s="169"/>
      <c r="KYG351" s="169"/>
      <c r="KYH351" s="169"/>
      <c r="KYI351" s="169"/>
      <c r="KYJ351" s="169"/>
      <c r="KYK351" s="169"/>
      <c r="KYL351" s="169"/>
      <c r="KYM351" s="169"/>
      <c r="KYN351" s="169"/>
      <c r="KYO351" s="169"/>
      <c r="KYP351" s="169"/>
      <c r="KYQ351" s="169"/>
      <c r="KYR351" s="169"/>
      <c r="KYS351" s="169"/>
      <c r="KYT351" s="169"/>
      <c r="KYU351" s="169"/>
      <c r="KYV351" s="169"/>
      <c r="KYW351" s="169"/>
      <c r="KYX351" s="169"/>
      <c r="KYY351" s="169"/>
      <c r="KYZ351" s="169"/>
      <c r="KZA351" s="169"/>
      <c r="KZB351" s="169"/>
      <c r="KZC351" s="169"/>
      <c r="KZD351" s="169"/>
      <c r="KZE351" s="169"/>
      <c r="KZF351" s="169"/>
      <c r="KZG351" s="169"/>
      <c r="KZH351" s="169"/>
      <c r="KZI351" s="169"/>
      <c r="KZJ351" s="169"/>
      <c r="KZK351" s="169"/>
      <c r="KZL351" s="169"/>
      <c r="KZM351" s="169"/>
      <c r="KZN351" s="169"/>
      <c r="KZO351" s="169"/>
      <c r="KZP351" s="169"/>
      <c r="KZQ351" s="169"/>
      <c r="KZR351" s="169"/>
      <c r="KZS351" s="169"/>
      <c r="KZT351" s="169"/>
      <c r="KZU351" s="169"/>
      <c r="KZV351" s="169"/>
      <c r="KZW351" s="169"/>
      <c r="KZX351" s="169"/>
      <c r="KZY351" s="169"/>
      <c r="KZZ351" s="169"/>
      <c r="LAA351" s="169"/>
      <c r="LAB351" s="169"/>
      <c r="LAC351" s="169"/>
      <c r="LAD351" s="169"/>
      <c r="LAE351" s="169"/>
      <c r="LAF351" s="169"/>
      <c r="LAG351" s="169"/>
      <c r="LAH351" s="169"/>
      <c r="LAI351" s="169"/>
      <c r="LAJ351" s="169"/>
      <c r="LAK351" s="169"/>
      <c r="LAL351" s="169"/>
      <c r="LAM351" s="169"/>
      <c r="LAN351" s="169"/>
      <c r="LAO351" s="169"/>
      <c r="LAP351" s="169"/>
      <c r="LAQ351" s="169"/>
      <c r="LAR351" s="169"/>
      <c r="LAS351" s="169"/>
      <c r="LAT351" s="169"/>
      <c r="LAU351" s="169"/>
      <c r="LAV351" s="169"/>
      <c r="LAW351" s="169"/>
      <c r="LAX351" s="169"/>
      <c r="LAY351" s="169"/>
      <c r="LAZ351" s="169"/>
      <c r="LBA351" s="169"/>
      <c r="LBB351" s="169"/>
      <c r="LBC351" s="169"/>
      <c r="LBD351" s="169"/>
      <c r="LBE351" s="169"/>
      <c r="LBF351" s="169"/>
      <c r="LBG351" s="169"/>
      <c r="LBH351" s="169"/>
      <c r="LBI351" s="169"/>
      <c r="LBJ351" s="169"/>
      <c r="LBK351" s="169"/>
      <c r="LBL351" s="169"/>
      <c r="LBM351" s="169"/>
      <c r="LBN351" s="169"/>
      <c r="LBO351" s="169"/>
      <c r="LBP351" s="169"/>
      <c r="LBQ351" s="169"/>
      <c r="LBR351" s="169"/>
      <c r="LBS351" s="169"/>
      <c r="LBT351" s="169"/>
      <c r="LBU351" s="169"/>
      <c r="LBV351" s="169"/>
      <c r="LBW351" s="169"/>
      <c r="LBX351" s="169"/>
      <c r="LBY351" s="169"/>
      <c r="LBZ351" s="169"/>
      <c r="LCA351" s="169"/>
      <c r="LCB351" s="169"/>
      <c r="LCC351" s="169"/>
      <c r="LCD351" s="169"/>
      <c r="LCE351" s="169"/>
      <c r="LCF351" s="169"/>
      <c r="LCG351" s="169"/>
      <c r="LCH351" s="169"/>
      <c r="LCI351" s="169"/>
      <c r="LCJ351" s="169"/>
      <c r="LCK351" s="169"/>
      <c r="LCL351" s="169"/>
      <c r="LCM351" s="169"/>
      <c r="LCN351" s="169"/>
      <c r="LCO351" s="169"/>
      <c r="LCP351" s="169"/>
      <c r="LCQ351" s="169"/>
      <c r="LCR351" s="169"/>
      <c r="LCS351" s="169"/>
      <c r="LCT351" s="169"/>
      <c r="LCU351" s="169"/>
      <c r="LCV351" s="169"/>
      <c r="LCW351" s="169"/>
      <c r="LCX351" s="169"/>
      <c r="LCY351" s="169"/>
      <c r="LCZ351" s="169"/>
      <c r="LDA351" s="169"/>
      <c r="LDB351" s="169"/>
      <c r="LDC351" s="169"/>
      <c r="LDD351" s="169"/>
      <c r="LDE351" s="169"/>
      <c r="LDF351" s="169"/>
      <c r="LDG351" s="169"/>
      <c r="LDH351" s="169"/>
      <c r="LDI351" s="169"/>
      <c r="LDJ351" s="169"/>
      <c r="LDK351" s="169"/>
      <c r="LDL351" s="169"/>
      <c r="LDM351" s="169"/>
      <c r="LDN351" s="169"/>
      <c r="LDO351" s="169"/>
      <c r="LDP351" s="169"/>
      <c r="LDQ351" s="169"/>
      <c r="LDR351" s="169"/>
      <c r="LDS351" s="169"/>
      <c r="LDT351" s="169"/>
      <c r="LDU351" s="169"/>
      <c r="LDV351" s="169"/>
      <c r="LDW351" s="169"/>
      <c r="LDX351" s="169"/>
      <c r="LDY351" s="169"/>
      <c r="LDZ351" s="169"/>
      <c r="LEA351" s="169"/>
      <c r="LEB351" s="169"/>
      <c r="LEC351" s="169"/>
      <c r="LED351" s="169"/>
      <c r="LEE351" s="169"/>
      <c r="LEF351" s="169"/>
      <c r="LEG351" s="169"/>
      <c r="LEH351" s="169"/>
      <c r="LEI351" s="169"/>
      <c r="LEJ351" s="169"/>
      <c r="LEK351" s="169"/>
      <c r="LEL351" s="169"/>
      <c r="LEM351" s="169"/>
      <c r="LEN351" s="169"/>
      <c r="LEO351" s="169"/>
      <c r="LEP351" s="169"/>
      <c r="LEQ351" s="169"/>
      <c r="LER351" s="169"/>
      <c r="LES351" s="169"/>
      <c r="LET351" s="169"/>
      <c r="LEU351" s="169"/>
      <c r="LEV351" s="169"/>
      <c r="LEW351" s="169"/>
      <c r="LEX351" s="169"/>
      <c r="LEY351" s="169"/>
      <c r="LEZ351" s="169"/>
      <c r="LFA351" s="169"/>
      <c r="LFB351" s="169"/>
      <c r="LFC351" s="169"/>
      <c r="LFD351" s="169"/>
      <c r="LFE351" s="169"/>
      <c r="LFF351" s="169"/>
      <c r="LFG351" s="169"/>
      <c r="LFH351" s="169"/>
      <c r="LFI351" s="169"/>
      <c r="LFJ351" s="169"/>
      <c r="LFK351" s="169"/>
      <c r="LFL351" s="169"/>
      <c r="LFM351" s="169"/>
      <c r="LFN351" s="169"/>
      <c r="LFO351" s="169"/>
      <c r="LFP351" s="169"/>
      <c r="LFQ351" s="169"/>
      <c r="LFR351" s="169"/>
      <c r="LFS351" s="169"/>
      <c r="LFT351" s="169"/>
      <c r="LFU351" s="169"/>
      <c r="LFV351" s="169"/>
      <c r="LFW351" s="169"/>
      <c r="LFX351" s="169"/>
      <c r="LFY351" s="169"/>
      <c r="LFZ351" s="169"/>
      <c r="LGA351" s="169"/>
      <c r="LGB351" s="169"/>
      <c r="LGC351" s="169"/>
      <c r="LGD351" s="169"/>
      <c r="LGE351" s="169"/>
      <c r="LGF351" s="169"/>
      <c r="LGG351" s="169"/>
      <c r="LGH351" s="169"/>
      <c r="LGI351" s="169"/>
      <c r="LGJ351" s="169"/>
      <c r="LGK351" s="169"/>
      <c r="LGL351" s="169"/>
      <c r="LGM351" s="169"/>
      <c r="LGN351" s="169"/>
      <c r="LGO351" s="169"/>
      <c r="LGP351" s="169"/>
      <c r="LGQ351" s="169"/>
      <c r="LGR351" s="169"/>
      <c r="LGS351" s="169"/>
      <c r="LGT351" s="169"/>
      <c r="LGU351" s="169"/>
      <c r="LGV351" s="169"/>
      <c r="LGW351" s="169"/>
      <c r="LGX351" s="169"/>
      <c r="LGY351" s="169"/>
      <c r="LGZ351" s="169"/>
      <c r="LHA351" s="169"/>
      <c r="LHB351" s="169"/>
      <c r="LHC351" s="169"/>
      <c r="LHD351" s="169"/>
      <c r="LHE351" s="169"/>
      <c r="LHF351" s="169"/>
      <c r="LHG351" s="169"/>
      <c r="LHH351" s="169"/>
      <c r="LHI351" s="169"/>
      <c r="LHJ351" s="169"/>
      <c r="LHK351" s="169"/>
      <c r="LHL351" s="169"/>
      <c r="LHM351" s="169"/>
      <c r="LHN351" s="169"/>
      <c r="LHO351" s="169"/>
      <c r="LHP351" s="169"/>
      <c r="LHQ351" s="169"/>
      <c r="LHR351" s="169"/>
      <c r="LHS351" s="169"/>
      <c r="LHT351" s="169"/>
      <c r="LHU351" s="169"/>
      <c r="LHV351" s="169"/>
      <c r="LHW351" s="169"/>
      <c r="LHX351" s="169"/>
      <c r="LHY351" s="169"/>
      <c r="LHZ351" s="169"/>
      <c r="LIA351" s="169"/>
      <c r="LIB351" s="169"/>
      <c r="LIC351" s="169"/>
      <c r="LID351" s="169"/>
      <c r="LIE351" s="169"/>
      <c r="LIF351" s="169"/>
      <c r="LIG351" s="169"/>
      <c r="LIH351" s="169"/>
      <c r="LII351" s="169"/>
      <c r="LIJ351" s="169"/>
      <c r="LIK351" s="169"/>
      <c r="LIL351" s="169"/>
      <c r="LIM351" s="169"/>
      <c r="LIN351" s="169"/>
      <c r="LIO351" s="169"/>
      <c r="LIP351" s="169"/>
      <c r="LIQ351" s="169"/>
      <c r="LIR351" s="169"/>
      <c r="LIS351" s="169"/>
      <c r="LIT351" s="169"/>
      <c r="LIU351" s="169"/>
      <c r="LIV351" s="169"/>
      <c r="LIW351" s="169"/>
      <c r="LIX351" s="169"/>
      <c r="LIY351" s="169"/>
      <c r="LIZ351" s="169"/>
      <c r="LJA351" s="169"/>
      <c r="LJB351" s="169"/>
      <c r="LJC351" s="169"/>
      <c r="LJD351" s="169"/>
      <c r="LJE351" s="169"/>
      <c r="LJF351" s="169"/>
      <c r="LJG351" s="169"/>
      <c r="LJH351" s="169"/>
      <c r="LJI351" s="169"/>
      <c r="LJJ351" s="169"/>
      <c r="LJK351" s="169"/>
      <c r="LJL351" s="169"/>
      <c r="LJM351" s="169"/>
      <c r="LJN351" s="169"/>
      <c r="LJO351" s="169"/>
      <c r="LJP351" s="169"/>
      <c r="LJQ351" s="169"/>
      <c r="LJR351" s="169"/>
      <c r="LJS351" s="169"/>
      <c r="LJT351" s="169"/>
      <c r="LJU351" s="169"/>
      <c r="LJV351" s="169"/>
      <c r="LJW351" s="169"/>
      <c r="LJX351" s="169"/>
      <c r="LJY351" s="169"/>
      <c r="LJZ351" s="169"/>
      <c r="LKA351" s="169"/>
      <c r="LKB351" s="169"/>
      <c r="LKC351" s="169"/>
      <c r="LKD351" s="169"/>
      <c r="LKE351" s="169"/>
      <c r="LKF351" s="169"/>
      <c r="LKG351" s="169"/>
      <c r="LKH351" s="169"/>
      <c r="LKI351" s="169"/>
      <c r="LKJ351" s="169"/>
      <c r="LKK351" s="169"/>
      <c r="LKL351" s="169"/>
      <c r="LKM351" s="169"/>
      <c r="LKN351" s="169"/>
      <c r="LKO351" s="169"/>
      <c r="LKP351" s="169"/>
      <c r="LKQ351" s="169"/>
      <c r="LKR351" s="169"/>
      <c r="LKS351" s="169"/>
      <c r="LKT351" s="169"/>
      <c r="LKU351" s="169"/>
      <c r="LKV351" s="169"/>
      <c r="LKW351" s="169"/>
      <c r="LKX351" s="169"/>
      <c r="LKY351" s="169"/>
      <c r="LKZ351" s="169"/>
      <c r="LLA351" s="169"/>
      <c r="LLB351" s="169"/>
      <c r="LLC351" s="169"/>
      <c r="LLD351" s="169"/>
      <c r="LLE351" s="169"/>
      <c r="LLF351" s="169"/>
      <c r="LLG351" s="169"/>
      <c r="LLH351" s="169"/>
      <c r="LLI351" s="169"/>
      <c r="LLJ351" s="169"/>
      <c r="LLK351" s="169"/>
      <c r="LLL351" s="169"/>
      <c r="LLM351" s="169"/>
      <c r="LLN351" s="169"/>
      <c r="LLO351" s="169"/>
      <c r="LLP351" s="169"/>
      <c r="LLQ351" s="169"/>
      <c r="LLR351" s="169"/>
      <c r="LLS351" s="169"/>
      <c r="LLT351" s="169"/>
      <c r="LLU351" s="169"/>
      <c r="LLV351" s="169"/>
      <c r="LLW351" s="169"/>
      <c r="LLX351" s="169"/>
      <c r="LLY351" s="169"/>
      <c r="LLZ351" s="169"/>
      <c r="LMA351" s="169"/>
      <c r="LMB351" s="169"/>
      <c r="LMC351" s="169"/>
      <c r="LMD351" s="169"/>
      <c r="LME351" s="169"/>
      <c r="LMF351" s="169"/>
      <c r="LMG351" s="169"/>
      <c r="LMH351" s="169"/>
      <c r="LMI351" s="169"/>
      <c r="LMJ351" s="169"/>
      <c r="LMK351" s="169"/>
      <c r="LML351" s="169"/>
      <c r="LMM351" s="169"/>
      <c r="LMN351" s="169"/>
      <c r="LMO351" s="169"/>
      <c r="LMP351" s="169"/>
      <c r="LMQ351" s="169"/>
      <c r="LMR351" s="169"/>
      <c r="LMS351" s="169"/>
      <c r="LMT351" s="169"/>
      <c r="LMU351" s="169"/>
      <c r="LMV351" s="169"/>
      <c r="LMW351" s="169"/>
      <c r="LMX351" s="169"/>
      <c r="LMY351" s="169"/>
      <c r="LMZ351" s="169"/>
      <c r="LNA351" s="169"/>
      <c r="LNB351" s="169"/>
      <c r="LNC351" s="169"/>
      <c r="LND351" s="169"/>
      <c r="LNE351" s="169"/>
      <c r="LNF351" s="169"/>
      <c r="LNG351" s="169"/>
      <c r="LNH351" s="169"/>
      <c r="LNI351" s="169"/>
      <c r="LNJ351" s="169"/>
      <c r="LNK351" s="169"/>
      <c r="LNL351" s="169"/>
      <c r="LNM351" s="169"/>
      <c r="LNN351" s="169"/>
      <c r="LNO351" s="169"/>
      <c r="LNP351" s="169"/>
      <c r="LNQ351" s="169"/>
      <c r="LNR351" s="169"/>
      <c r="LNS351" s="169"/>
      <c r="LNT351" s="169"/>
      <c r="LNU351" s="169"/>
      <c r="LNV351" s="169"/>
      <c r="LNW351" s="169"/>
      <c r="LNX351" s="169"/>
      <c r="LNY351" s="169"/>
      <c r="LNZ351" s="169"/>
      <c r="LOA351" s="169"/>
      <c r="LOB351" s="169"/>
      <c r="LOC351" s="169"/>
      <c r="LOD351" s="169"/>
      <c r="LOE351" s="169"/>
      <c r="LOF351" s="169"/>
      <c r="LOG351" s="169"/>
      <c r="LOH351" s="169"/>
      <c r="LOI351" s="169"/>
      <c r="LOJ351" s="169"/>
      <c r="LOK351" s="169"/>
      <c r="LOL351" s="169"/>
      <c r="LOM351" s="169"/>
      <c r="LON351" s="169"/>
      <c r="LOO351" s="169"/>
      <c r="LOP351" s="169"/>
      <c r="LOQ351" s="169"/>
      <c r="LOR351" s="169"/>
      <c r="LOS351" s="169"/>
      <c r="LOT351" s="169"/>
      <c r="LOU351" s="169"/>
      <c r="LOV351" s="169"/>
      <c r="LOW351" s="169"/>
      <c r="LOX351" s="169"/>
      <c r="LOY351" s="169"/>
      <c r="LOZ351" s="169"/>
      <c r="LPA351" s="169"/>
      <c r="LPB351" s="169"/>
      <c r="LPC351" s="169"/>
      <c r="LPD351" s="169"/>
      <c r="LPE351" s="169"/>
      <c r="LPF351" s="169"/>
      <c r="LPG351" s="169"/>
      <c r="LPH351" s="169"/>
      <c r="LPI351" s="169"/>
      <c r="LPJ351" s="169"/>
      <c r="LPK351" s="169"/>
      <c r="LPL351" s="169"/>
      <c r="LPM351" s="169"/>
      <c r="LPN351" s="169"/>
      <c r="LPO351" s="169"/>
      <c r="LPP351" s="169"/>
      <c r="LPQ351" s="169"/>
      <c r="LPR351" s="169"/>
      <c r="LPS351" s="169"/>
      <c r="LPT351" s="169"/>
      <c r="LPU351" s="169"/>
      <c r="LPV351" s="169"/>
      <c r="LPW351" s="169"/>
      <c r="LPX351" s="169"/>
      <c r="LPY351" s="169"/>
      <c r="LPZ351" s="169"/>
      <c r="LQA351" s="169"/>
      <c r="LQB351" s="169"/>
      <c r="LQC351" s="169"/>
      <c r="LQD351" s="169"/>
      <c r="LQE351" s="169"/>
      <c r="LQF351" s="169"/>
      <c r="LQG351" s="169"/>
      <c r="LQH351" s="169"/>
      <c r="LQI351" s="169"/>
      <c r="LQJ351" s="169"/>
      <c r="LQK351" s="169"/>
      <c r="LQL351" s="169"/>
      <c r="LQM351" s="169"/>
      <c r="LQN351" s="169"/>
      <c r="LQO351" s="169"/>
      <c r="LQP351" s="169"/>
      <c r="LQQ351" s="169"/>
      <c r="LQR351" s="169"/>
      <c r="LQS351" s="169"/>
      <c r="LQT351" s="169"/>
      <c r="LQU351" s="169"/>
      <c r="LQV351" s="169"/>
      <c r="LQW351" s="169"/>
      <c r="LQX351" s="169"/>
      <c r="LQY351" s="169"/>
      <c r="LQZ351" s="169"/>
      <c r="LRA351" s="169"/>
      <c r="LRB351" s="169"/>
      <c r="LRC351" s="169"/>
      <c r="LRD351" s="169"/>
      <c r="LRE351" s="169"/>
      <c r="LRF351" s="169"/>
      <c r="LRG351" s="169"/>
      <c r="LRH351" s="169"/>
      <c r="LRI351" s="169"/>
      <c r="LRJ351" s="169"/>
      <c r="LRK351" s="169"/>
      <c r="LRL351" s="169"/>
      <c r="LRM351" s="169"/>
      <c r="LRN351" s="169"/>
      <c r="LRO351" s="169"/>
      <c r="LRP351" s="169"/>
      <c r="LRQ351" s="169"/>
      <c r="LRR351" s="169"/>
      <c r="LRS351" s="169"/>
      <c r="LRT351" s="169"/>
      <c r="LRU351" s="169"/>
      <c r="LRV351" s="169"/>
      <c r="LRW351" s="169"/>
      <c r="LRX351" s="169"/>
      <c r="LRY351" s="169"/>
      <c r="LRZ351" s="169"/>
      <c r="LSA351" s="169"/>
      <c r="LSB351" s="169"/>
      <c r="LSC351" s="169"/>
      <c r="LSD351" s="169"/>
      <c r="LSE351" s="169"/>
      <c r="LSF351" s="169"/>
      <c r="LSG351" s="169"/>
      <c r="LSH351" s="169"/>
      <c r="LSI351" s="169"/>
      <c r="LSJ351" s="169"/>
      <c r="LSK351" s="169"/>
      <c r="LSL351" s="169"/>
      <c r="LSM351" s="169"/>
      <c r="LSN351" s="169"/>
      <c r="LSO351" s="169"/>
      <c r="LSP351" s="169"/>
      <c r="LSQ351" s="169"/>
      <c r="LSR351" s="169"/>
      <c r="LSS351" s="169"/>
      <c r="LST351" s="169"/>
      <c r="LSU351" s="169"/>
      <c r="LSV351" s="169"/>
      <c r="LSW351" s="169"/>
      <c r="LSX351" s="169"/>
      <c r="LSY351" s="169"/>
      <c r="LSZ351" s="169"/>
      <c r="LTA351" s="169"/>
      <c r="LTB351" s="169"/>
      <c r="LTC351" s="169"/>
      <c r="LTD351" s="169"/>
      <c r="LTE351" s="169"/>
      <c r="LTF351" s="169"/>
      <c r="LTG351" s="169"/>
      <c r="LTH351" s="169"/>
      <c r="LTI351" s="169"/>
      <c r="LTJ351" s="169"/>
      <c r="LTK351" s="169"/>
      <c r="LTL351" s="169"/>
      <c r="LTM351" s="169"/>
      <c r="LTN351" s="169"/>
      <c r="LTO351" s="169"/>
      <c r="LTP351" s="169"/>
      <c r="LTQ351" s="169"/>
      <c r="LTR351" s="169"/>
      <c r="LTS351" s="169"/>
      <c r="LTT351" s="169"/>
      <c r="LTU351" s="169"/>
      <c r="LTV351" s="169"/>
      <c r="LTW351" s="169"/>
      <c r="LTX351" s="169"/>
      <c r="LTY351" s="169"/>
      <c r="LTZ351" s="169"/>
      <c r="LUA351" s="169"/>
      <c r="LUB351" s="169"/>
      <c r="LUC351" s="169"/>
      <c r="LUD351" s="169"/>
      <c r="LUE351" s="169"/>
      <c r="LUF351" s="169"/>
      <c r="LUG351" s="169"/>
      <c r="LUH351" s="169"/>
      <c r="LUI351" s="169"/>
      <c r="LUJ351" s="169"/>
      <c r="LUK351" s="169"/>
      <c r="LUL351" s="169"/>
      <c r="LUM351" s="169"/>
      <c r="LUN351" s="169"/>
      <c r="LUO351" s="169"/>
      <c r="LUP351" s="169"/>
      <c r="LUQ351" s="169"/>
      <c r="LUR351" s="169"/>
      <c r="LUS351" s="169"/>
      <c r="LUT351" s="169"/>
      <c r="LUU351" s="169"/>
      <c r="LUV351" s="169"/>
      <c r="LUW351" s="169"/>
      <c r="LUX351" s="169"/>
      <c r="LUY351" s="169"/>
      <c r="LUZ351" s="169"/>
      <c r="LVA351" s="169"/>
      <c r="LVB351" s="169"/>
      <c r="LVC351" s="169"/>
      <c r="LVD351" s="169"/>
      <c r="LVE351" s="169"/>
      <c r="LVF351" s="169"/>
      <c r="LVG351" s="169"/>
      <c r="LVH351" s="169"/>
      <c r="LVI351" s="169"/>
      <c r="LVJ351" s="169"/>
      <c r="LVK351" s="169"/>
      <c r="LVL351" s="169"/>
      <c r="LVM351" s="169"/>
      <c r="LVN351" s="169"/>
      <c r="LVO351" s="169"/>
      <c r="LVP351" s="169"/>
      <c r="LVQ351" s="169"/>
      <c r="LVR351" s="169"/>
      <c r="LVS351" s="169"/>
      <c r="LVT351" s="169"/>
      <c r="LVU351" s="169"/>
      <c r="LVV351" s="169"/>
      <c r="LVW351" s="169"/>
      <c r="LVX351" s="169"/>
      <c r="LVY351" s="169"/>
      <c r="LVZ351" s="169"/>
      <c r="LWA351" s="169"/>
      <c r="LWB351" s="169"/>
      <c r="LWC351" s="169"/>
      <c r="LWD351" s="169"/>
      <c r="LWE351" s="169"/>
      <c r="LWF351" s="169"/>
      <c r="LWG351" s="169"/>
      <c r="LWH351" s="169"/>
      <c r="LWI351" s="169"/>
      <c r="LWJ351" s="169"/>
      <c r="LWK351" s="169"/>
      <c r="LWL351" s="169"/>
      <c r="LWM351" s="169"/>
      <c r="LWN351" s="169"/>
      <c r="LWO351" s="169"/>
      <c r="LWP351" s="169"/>
      <c r="LWQ351" s="169"/>
      <c r="LWR351" s="169"/>
      <c r="LWS351" s="169"/>
      <c r="LWT351" s="169"/>
      <c r="LWU351" s="169"/>
      <c r="LWV351" s="169"/>
      <c r="LWW351" s="169"/>
      <c r="LWX351" s="169"/>
      <c r="LWY351" s="169"/>
      <c r="LWZ351" s="169"/>
      <c r="LXA351" s="169"/>
      <c r="LXB351" s="169"/>
      <c r="LXC351" s="169"/>
      <c r="LXD351" s="169"/>
      <c r="LXE351" s="169"/>
      <c r="LXF351" s="169"/>
      <c r="LXG351" s="169"/>
      <c r="LXH351" s="169"/>
      <c r="LXI351" s="169"/>
      <c r="LXJ351" s="169"/>
      <c r="LXK351" s="169"/>
      <c r="LXL351" s="169"/>
      <c r="LXM351" s="169"/>
      <c r="LXN351" s="169"/>
      <c r="LXO351" s="169"/>
      <c r="LXP351" s="169"/>
      <c r="LXQ351" s="169"/>
      <c r="LXR351" s="169"/>
      <c r="LXS351" s="169"/>
      <c r="LXT351" s="169"/>
      <c r="LXU351" s="169"/>
      <c r="LXV351" s="169"/>
      <c r="LXW351" s="169"/>
      <c r="LXX351" s="169"/>
      <c r="LXY351" s="169"/>
      <c r="LXZ351" s="169"/>
      <c r="LYA351" s="169"/>
      <c r="LYB351" s="169"/>
      <c r="LYC351" s="169"/>
      <c r="LYD351" s="169"/>
      <c r="LYE351" s="169"/>
      <c r="LYF351" s="169"/>
      <c r="LYG351" s="169"/>
      <c r="LYH351" s="169"/>
      <c r="LYI351" s="169"/>
      <c r="LYJ351" s="169"/>
      <c r="LYK351" s="169"/>
      <c r="LYL351" s="169"/>
      <c r="LYM351" s="169"/>
      <c r="LYN351" s="169"/>
      <c r="LYO351" s="169"/>
      <c r="LYP351" s="169"/>
      <c r="LYQ351" s="169"/>
      <c r="LYR351" s="169"/>
      <c r="LYS351" s="169"/>
      <c r="LYT351" s="169"/>
      <c r="LYU351" s="169"/>
      <c r="LYV351" s="169"/>
      <c r="LYW351" s="169"/>
      <c r="LYX351" s="169"/>
      <c r="LYY351" s="169"/>
      <c r="LYZ351" s="169"/>
      <c r="LZA351" s="169"/>
      <c r="LZB351" s="169"/>
      <c r="LZC351" s="169"/>
      <c r="LZD351" s="169"/>
      <c r="LZE351" s="169"/>
      <c r="LZF351" s="169"/>
      <c r="LZG351" s="169"/>
      <c r="LZH351" s="169"/>
      <c r="LZI351" s="169"/>
      <c r="LZJ351" s="169"/>
      <c r="LZK351" s="169"/>
      <c r="LZL351" s="169"/>
      <c r="LZM351" s="169"/>
      <c r="LZN351" s="169"/>
      <c r="LZO351" s="169"/>
      <c r="LZP351" s="169"/>
      <c r="LZQ351" s="169"/>
      <c r="LZR351" s="169"/>
      <c r="LZS351" s="169"/>
      <c r="LZT351" s="169"/>
      <c r="LZU351" s="169"/>
      <c r="LZV351" s="169"/>
      <c r="LZW351" s="169"/>
      <c r="LZX351" s="169"/>
      <c r="LZY351" s="169"/>
      <c r="LZZ351" s="169"/>
      <c r="MAA351" s="169"/>
      <c r="MAB351" s="169"/>
      <c r="MAC351" s="169"/>
      <c r="MAD351" s="169"/>
      <c r="MAE351" s="169"/>
      <c r="MAF351" s="169"/>
      <c r="MAG351" s="169"/>
      <c r="MAH351" s="169"/>
      <c r="MAI351" s="169"/>
      <c r="MAJ351" s="169"/>
      <c r="MAK351" s="169"/>
      <c r="MAL351" s="169"/>
      <c r="MAM351" s="169"/>
      <c r="MAN351" s="169"/>
      <c r="MAO351" s="169"/>
      <c r="MAP351" s="169"/>
      <c r="MAQ351" s="169"/>
      <c r="MAR351" s="169"/>
      <c r="MAS351" s="169"/>
      <c r="MAT351" s="169"/>
      <c r="MAU351" s="169"/>
      <c r="MAV351" s="169"/>
      <c r="MAW351" s="169"/>
      <c r="MAX351" s="169"/>
      <c r="MAY351" s="169"/>
      <c r="MAZ351" s="169"/>
      <c r="MBA351" s="169"/>
      <c r="MBB351" s="169"/>
      <c r="MBC351" s="169"/>
      <c r="MBD351" s="169"/>
      <c r="MBE351" s="169"/>
      <c r="MBF351" s="169"/>
      <c r="MBG351" s="169"/>
      <c r="MBH351" s="169"/>
      <c r="MBI351" s="169"/>
      <c r="MBJ351" s="169"/>
      <c r="MBK351" s="169"/>
      <c r="MBL351" s="169"/>
      <c r="MBM351" s="169"/>
      <c r="MBN351" s="169"/>
      <c r="MBO351" s="169"/>
      <c r="MBP351" s="169"/>
      <c r="MBQ351" s="169"/>
      <c r="MBR351" s="169"/>
      <c r="MBS351" s="169"/>
      <c r="MBT351" s="169"/>
      <c r="MBU351" s="169"/>
      <c r="MBV351" s="169"/>
      <c r="MBW351" s="169"/>
      <c r="MBX351" s="169"/>
      <c r="MBY351" s="169"/>
      <c r="MBZ351" s="169"/>
      <c r="MCA351" s="169"/>
      <c r="MCB351" s="169"/>
      <c r="MCC351" s="169"/>
      <c r="MCD351" s="169"/>
      <c r="MCE351" s="169"/>
      <c r="MCF351" s="169"/>
      <c r="MCG351" s="169"/>
      <c r="MCH351" s="169"/>
      <c r="MCI351" s="169"/>
      <c r="MCJ351" s="169"/>
      <c r="MCK351" s="169"/>
      <c r="MCL351" s="169"/>
      <c r="MCM351" s="169"/>
      <c r="MCN351" s="169"/>
      <c r="MCO351" s="169"/>
      <c r="MCP351" s="169"/>
      <c r="MCQ351" s="169"/>
      <c r="MCR351" s="169"/>
      <c r="MCS351" s="169"/>
      <c r="MCT351" s="169"/>
      <c r="MCU351" s="169"/>
      <c r="MCV351" s="169"/>
      <c r="MCW351" s="169"/>
      <c r="MCX351" s="169"/>
      <c r="MCY351" s="169"/>
      <c r="MCZ351" s="169"/>
      <c r="MDA351" s="169"/>
      <c r="MDB351" s="169"/>
      <c r="MDC351" s="169"/>
      <c r="MDD351" s="169"/>
      <c r="MDE351" s="169"/>
      <c r="MDF351" s="169"/>
      <c r="MDG351" s="169"/>
      <c r="MDH351" s="169"/>
      <c r="MDI351" s="169"/>
      <c r="MDJ351" s="169"/>
      <c r="MDK351" s="169"/>
      <c r="MDL351" s="169"/>
      <c r="MDM351" s="169"/>
      <c r="MDN351" s="169"/>
      <c r="MDO351" s="169"/>
      <c r="MDP351" s="169"/>
      <c r="MDQ351" s="169"/>
      <c r="MDR351" s="169"/>
      <c r="MDS351" s="169"/>
      <c r="MDT351" s="169"/>
      <c r="MDU351" s="169"/>
      <c r="MDV351" s="169"/>
      <c r="MDW351" s="169"/>
      <c r="MDX351" s="169"/>
      <c r="MDY351" s="169"/>
      <c r="MDZ351" s="169"/>
      <c r="MEA351" s="169"/>
      <c r="MEB351" s="169"/>
      <c r="MEC351" s="169"/>
      <c r="MED351" s="169"/>
      <c r="MEE351" s="169"/>
      <c r="MEF351" s="169"/>
      <c r="MEG351" s="169"/>
      <c r="MEH351" s="169"/>
      <c r="MEI351" s="169"/>
      <c r="MEJ351" s="169"/>
      <c r="MEK351" s="169"/>
      <c r="MEL351" s="169"/>
      <c r="MEM351" s="169"/>
      <c r="MEN351" s="169"/>
      <c r="MEO351" s="169"/>
      <c r="MEP351" s="169"/>
      <c r="MEQ351" s="169"/>
      <c r="MER351" s="169"/>
      <c r="MES351" s="169"/>
      <c r="MET351" s="169"/>
      <c r="MEU351" s="169"/>
      <c r="MEV351" s="169"/>
      <c r="MEW351" s="169"/>
      <c r="MEX351" s="169"/>
      <c r="MEY351" s="169"/>
      <c r="MEZ351" s="169"/>
      <c r="MFA351" s="169"/>
      <c r="MFB351" s="169"/>
      <c r="MFC351" s="169"/>
      <c r="MFD351" s="169"/>
      <c r="MFE351" s="169"/>
      <c r="MFF351" s="169"/>
      <c r="MFG351" s="169"/>
      <c r="MFH351" s="169"/>
      <c r="MFI351" s="169"/>
      <c r="MFJ351" s="169"/>
      <c r="MFK351" s="169"/>
      <c r="MFL351" s="169"/>
      <c r="MFM351" s="169"/>
      <c r="MFN351" s="169"/>
      <c r="MFO351" s="169"/>
      <c r="MFP351" s="169"/>
      <c r="MFQ351" s="169"/>
      <c r="MFR351" s="169"/>
      <c r="MFS351" s="169"/>
      <c r="MFT351" s="169"/>
      <c r="MFU351" s="169"/>
      <c r="MFV351" s="169"/>
      <c r="MFW351" s="169"/>
      <c r="MFX351" s="169"/>
      <c r="MFY351" s="169"/>
      <c r="MFZ351" s="169"/>
      <c r="MGA351" s="169"/>
      <c r="MGB351" s="169"/>
      <c r="MGC351" s="169"/>
      <c r="MGD351" s="169"/>
      <c r="MGE351" s="169"/>
      <c r="MGF351" s="169"/>
      <c r="MGG351" s="169"/>
      <c r="MGH351" s="169"/>
      <c r="MGI351" s="169"/>
      <c r="MGJ351" s="169"/>
      <c r="MGK351" s="169"/>
      <c r="MGL351" s="169"/>
      <c r="MGM351" s="169"/>
      <c r="MGN351" s="169"/>
      <c r="MGO351" s="169"/>
      <c r="MGP351" s="169"/>
      <c r="MGQ351" s="169"/>
      <c r="MGR351" s="169"/>
      <c r="MGS351" s="169"/>
      <c r="MGT351" s="169"/>
      <c r="MGU351" s="169"/>
      <c r="MGV351" s="169"/>
      <c r="MGW351" s="169"/>
      <c r="MGX351" s="169"/>
      <c r="MGY351" s="169"/>
      <c r="MGZ351" s="169"/>
      <c r="MHA351" s="169"/>
      <c r="MHB351" s="169"/>
      <c r="MHC351" s="169"/>
      <c r="MHD351" s="169"/>
      <c r="MHE351" s="169"/>
      <c r="MHF351" s="169"/>
      <c r="MHG351" s="169"/>
      <c r="MHH351" s="169"/>
      <c r="MHI351" s="169"/>
      <c r="MHJ351" s="169"/>
      <c r="MHK351" s="169"/>
      <c r="MHL351" s="169"/>
      <c r="MHM351" s="169"/>
      <c r="MHN351" s="169"/>
      <c r="MHO351" s="169"/>
      <c r="MHP351" s="169"/>
      <c r="MHQ351" s="169"/>
      <c r="MHR351" s="169"/>
      <c r="MHS351" s="169"/>
      <c r="MHT351" s="169"/>
      <c r="MHU351" s="169"/>
      <c r="MHV351" s="169"/>
      <c r="MHW351" s="169"/>
      <c r="MHX351" s="169"/>
      <c r="MHY351" s="169"/>
      <c r="MHZ351" s="169"/>
      <c r="MIA351" s="169"/>
      <c r="MIB351" s="169"/>
      <c r="MIC351" s="169"/>
      <c r="MID351" s="169"/>
      <c r="MIE351" s="169"/>
      <c r="MIF351" s="169"/>
      <c r="MIG351" s="169"/>
      <c r="MIH351" s="169"/>
      <c r="MII351" s="169"/>
      <c r="MIJ351" s="169"/>
      <c r="MIK351" s="169"/>
      <c r="MIL351" s="169"/>
      <c r="MIM351" s="169"/>
      <c r="MIN351" s="169"/>
      <c r="MIO351" s="169"/>
      <c r="MIP351" s="169"/>
      <c r="MIQ351" s="169"/>
      <c r="MIR351" s="169"/>
      <c r="MIS351" s="169"/>
      <c r="MIT351" s="169"/>
      <c r="MIU351" s="169"/>
      <c r="MIV351" s="169"/>
      <c r="MIW351" s="169"/>
      <c r="MIX351" s="169"/>
      <c r="MIY351" s="169"/>
      <c r="MIZ351" s="169"/>
      <c r="MJA351" s="169"/>
      <c r="MJB351" s="169"/>
      <c r="MJC351" s="169"/>
      <c r="MJD351" s="169"/>
      <c r="MJE351" s="169"/>
      <c r="MJF351" s="169"/>
      <c r="MJG351" s="169"/>
      <c r="MJH351" s="169"/>
      <c r="MJI351" s="169"/>
      <c r="MJJ351" s="169"/>
      <c r="MJK351" s="169"/>
      <c r="MJL351" s="169"/>
      <c r="MJM351" s="169"/>
      <c r="MJN351" s="169"/>
      <c r="MJO351" s="169"/>
      <c r="MJP351" s="169"/>
      <c r="MJQ351" s="169"/>
      <c r="MJR351" s="169"/>
      <c r="MJS351" s="169"/>
      <c r="MJT351" s="169"/>
      <c r="MJU351" s="169"/>
      <c r="MJV351" s="169"/>
      <c r="MJW351" s="169"/>
      <c r="MJX351" s="169"/>
      <c r="MJY351" s="169"/>
      <c r="MJZ351" s="169"/>
      <c r="MKA351" s="169"/>
      <c r="MKB351" s="169"/>
      <c r="MKC351" s="169"/>
      <c r="MKD351" s="169"/>
      <c r="MKE351" s="169"/>
      <c r="MKF351" s="169"/>
      <c r="MKG351" s="169"/>
      <c r="MKH351" s="169"/>
      <c r="MKI351" s="169"/>
      <c r="MKJ351" s="169"/>
      <c r="MKK351" s="169"/>
      <c r="MKL351" s="169"/>
      <c r="MKM351" s="169"/>
      <c r="MKN351" s="169"/>
      <c r="MKO351" s="169"/>
      <c r="MKP351" s="169"/>
      <c r="MKQ351" s="169"/>
      <c r="MKR351" s="169"/>
      <c r="MKS351" s="169"/>
      <c r="MKT351" s="169"/>
      <c r="MKU351" s="169"/>
      <c r="MKV351" s="169"/>
      <c r="MKW351" s="169"/>
      <c r="MKX351" s="169"/>
      <c r="MKY351" s="169"/>
      <c r="MKZ351" s="169"/>
      <c r="MLA351" s="169"/>
      <c r="MLB351" s="169"/>
      <c r="MLC351" s="169"/>
      <c r="MLD351" s="169"/>
      <c r="MLE351" s="169"/>
      <c r="MLF351" s="169"/>
      <c r="MLG351" s="169"/>
      <c r="MLH351" s="169"/>
      <c r="MLI351" s="169"/>
      <c r="MLJ351" s="169"/>
      <c r="MLK351" s="169"/>
      <c r="MLL351" s="169"/>
      <c r="MLM351" s="169"/>
      <c r="MLN351" s="169"/>
      <c r="MLO351" s="169"/>
      <c r="MLP351" s="169"/>
      <c r="MLQ351" s="169"/>
      <c r="MLR351" s="169"/>
      <c r="MLS351" s="169"/>
      <c r="MLT351" s="169"/>
      <c r="MLU351" s="169"/>
      <c r="MLV351" s="169"/>
      <c r="MLW351" s="169"/>
      <c r="MLX351" s="169"/>
      <c r="MLY351" s="169"/>
      <c r="MLZ351" s="169"/>
      <c r="MMA351" s="169"/>
      <c r="MMB351" s="169"/>
      <c r="MMC351" s="169"/>
      <c r="MMD351" s="169"/>
      <c r="MME351" s="169"/>
      <c r="MMF351" s="169"/>
      <c r="MMG351" s="169"/>
      <c r="MMH351" s="169"/>
      <c r="MMI351" s="169"/>
      <c r="MMJ351" s="169"/>
      <c r="MMK351" s="169"/>
      <c r="MML351" s="169"/>
      <c r="MMM351" s="169"/>
      <c r="MMN351" s="169"/>
      <c r="MMO351" s="169"/>
      <c r="MMP351" s="169"/>
      <c r="MMQ351" s="169"/>
      <c r="MMR351" s="169"/>
      <c r="MMS351" s="169"/>
      <c r="MMT351" s="169"/>
      <c r="MMU351" s="169"/>
      <c r="MMV351" s="169"/>
      <c r="MMW351" s="169"/>
      <c r="MMX351" s="169"/>
      <c r="MMY351" s="169"/>
      <c r="MMZ351" s="169"/>
      <c r="MNA351" s="169"/>
      <c r="MNB351" s="169"/>
      <c r="MNC351" s="169"/>
      <c r="MND351" s="169"/>
      <c r="MNE351" s="169"/>
      <c r="MNF351" s="169"/>
      <c r="MNG351" s="169"/>
      <c r="MNH351" s="169"/>
      <c r="MNI351" s="169"/>
      <c r="MNJ351" s="169"/>
      <c r="MNK351" s="169"/>
      <c r="MNL351" s="169"/>
      <c r="MNM351" s="169"/>
      <c r="MNN351" s="169"/>
      <c r="MNO351" s="169"/>
      <c r="MNP351" s="169"/>
      <c r="MNQ351" s="169"/>
      <c r="MNR351" s="169"/>
      <c r="MNS351" s="169"/>
      <c r="MNT351" s="169"/>
      <c r="MNU351" s="169"/>
      <c r="MNV351" s="169"/>
      <c r="MNW351" s="169"/>
      <c r="MNX351" s="169"/>
      <c r="MNY351" s="169"/>
      <c r="MNZ351" s="169"/>
      <c r="MOA351" s="169"/>
      <c r="MOB351" s="169"/>
      <c r="MOC351" s="169"/>
      <c r="MOD351" s="169"/>
      <c r="MOE351" s="169"/>
      <c r="MOF351" s="169"/>
      <c r="MOG351" s="169"/>
      <c r="MOH351" s="169"/>
      <c r="MOI351" s="169"/>
      <c r="MOJ351" s="169"/>
      <c r="MOK351" s="169"/>
      <c r="MOL351" s="169"/>
      <c r="MOM351" s="169"/>
      <c r="MON351" s="169"/>
      <c r="MOO351" s="169"/>
      <c r="MOP351" s="169"/>
      <c r="MOQ351" s="169"/>
      <c r="MOR351" s="169"/>
      <c r="MOS351" s="169"/>
      <c r="MOT351" s="169"/>
      <c r="MOU351" s="169"/>
      <c r="MOV351" s="169"/>
      <c r="MOW351" s="169"/>
      <c r="MOX351" s="169"/>
      <c r="MOY351" s="169"/>
      <c r="MOZ351" s="169"/>
      <c r="MPA351" s="169"/>
      <c r="MPB351" s="169"/>
      <c r="MPC351" s="169"/>
      <c r="MPD351" s="169"/>
      <c r="MPE351" s="169"/>
      <c r="MPF351" s="169"/>
      <c r="MPG351" s="169"/>
      <c r="MPH351" s="169"/>
      <c r="MPI351" s="169"/>
      <c r="MPJ351" s="169"/>
      <c r="MPK351" s="169"/>
      <c r="MPL351" s="169"/>
      <c r="MPM351" s="169"/>
      <c r="MPN351" s="169"/>
      <c r="MPO351" s="169"/>
      <c r="MPP351" s="169"/>
      <c r="MPQ351" s="169"/>
      <c r="MPR351" s="169"/>
      <c r="MPS351" s="169"/>
      <c r="MPT351" s="169"/>
      <c r="MPU351" s="169"/>
      <c r="MPV351" s="169"/>
      <c r="MPW351" s="169"/>
      <c r="MPX351" s="169"/>
      <c r="MPY351" s="169"/>
      <c r="MPZ351" s="169"/>
      <c r="MQA351" s="169"/>
      <c r="MQB351" s="169"/>
      <c r="MQC351" s="169"/>
      <c r="MQD351" s="169"/>
      <c r="MQE351" s="169"/>
      <c r="MQF351" s="169"/>
      <c r="MQG351" s="169"/>
      <c r="MQH351" s="169"/>
      <c r="MQI351" s="169"/>
      <c r="MQJ351" s="169"/>
      <c r="MQK351" s="169"/>
      <c r="MQL351" s="169"/>
      <c r="MQM351" s="169"/>
      <c r="MQN351" s="169"/>
      <c r="MQO351" s="169"/>
      <c r="MQP351" s="169"/>
      <c r="MQQ351" s="169"/>
      <c r="MQR351" s="169"/>
      <c r="MQS351" s="169"/>
      <c r="MQT351" s="169"/>
      <c r="MQU351" s="169"/>
      <c r="MQV351" s="169"/>
      <c r="MQW351" s="169"/>
      <c r="MQX351" s="169"/>
      <c r="MQY351" s="169"/>
      <c r="MQZ351" s="169"/>
      <c r="MRA351" s="169"/>
      <c r="MRB351" s="169"/>
      <c r="MRC351" s="169"/>
      <c r="MRD351" s="169"/>
      <c r="MRE351" s="169"/>
      <c r="MRF351" s="169"/>
      <c r="MRG351" s="169"/>
      <c r="MRH351" s="169"/>
      <c r="MRI351" s="169"/>
      <c r="MRJ351" s="169"/>
      <c r="MRK351" s="169"/>
      <c r="MRL351" s="169"/>
      <c r="MRM351" s="169"/>
      <c r="MRN351" s="169"/>
      <c r="MRO351" s="169"/>
      <c r="MRP351" s="169"/>
      <c r="MRQ351" s="169"/>
      <c r="MRR351" s="169"/>
      <c r="MRS351" s="169"/>
      <c r="MRT351" s="169"/>
      <c r="MRU351" s="169"/>
      <c r="MRV351" s="169"/>
      <c r="MRW351" s="169"/>
      <c r="MRX351" s="169"/>
      <c r="MRY351" s="169"/>
      <c r="MRZ351" s="169"/>
      <c r="MSA351" s="169"/>
      <c r="MSB351" s="169"/>
      <c r="MSC351" s="169"/>
      <c r="MSD351" s="169"/>
      <c r="MSE351" s="169"/>
      <c r="MSF351" s="169"/>
      <c r="MSG351" s="169"/>
      <c r="MSH351" s="169"/>
      <c r="MSI351" s="169"/>
      <c r="MSJ351" s="169"/>
      <c r="MSK351" s="169"/>
      <c r="MSL351" s="169"/>
      <c r="MSM351" s="169"/>
      <c r="MSN351" s="169"/>
      <c r="MSO351" s="169"/>
      <c r="MSP351" s="169"/>
      <c r="MSQ351" s="169"/>
      <c r="MSR351" s="169"/>
      <c r="MSS351" s="169"/>
      <c r="MST351" s="169"/>
      <c r="MSU351" s="169"/>
      <c r="MSV351" s="169"/>
      <c r="MSW351" s="169"/>
      <c r="MSX351" s="169"/>
      <c r="MSY351" s="169"/>
      <c r="MSZ351" s="169"/>
      <c r="MTA351" s="169"/>
      <c r="MTB351" s="169"/>
      <c r="MTC351" s="169"/>
      <c r="MTD351" s="169"/>
      <c r="MTE351" s="169"/>
      <c r="MTF351" s="169"/>
      <c r="MTG351" s="169"/>
      <c r="MTH351" s="169"/>
      <c r="MTI351" s="169"/>
      <c r="MTJ351" s="169"/>
      <c r="MTK351" s="169"/>
      <c r="MTL351" s="169"/>
      <c r="MTM351" s="169"/>
      <c r="MTN351" s="169"/>
      <c r="MTO351" s="169"/>
      <c r="MTP351" s="169"/>
      <c r="MTQ351" s="169"/>
      <c r="MTR351" s="169"/>
      <c r="MTS351" s="169"/>
      <c r="MTT351" s="169"/>
      <c r="MTU351" s="169"/>
      <c r="MTV351" s="169"/>
      <c r="MTW351" s="169"/>
      <c r="MTX351" s="169"/>
      <c r="MTY351" s="169"/>
      <c r="MTZ351" s="169"/>
      <c r="MUA351" s="169"/>
      <c r="MUB351" s="169"/>
      <c r="MUC351" s="169"/>
      <c r="MUD351" s="169"/>
      <c r="MUE351" s="169"/>
      <c r="MUF351" s="169"/>
      <c r="MUG351" s="169"/>
      <c r="MUH351" s="169"/>
      <c r="MUI351" s="169"/>
      <c r="MUJ351" s="169"/>
      <c r="MUK351" s="169"/>
      <c r="MUL351" s="169"/>
      <c r="MUM351" s="169"/>
      <c r="MUN351" s="169"/>
      <c r="MUO351" s="169"/>
      <c r="MUP351" s="169"/>
      <c r="MUQ351" s="169"/>
      <c r="MUR351" s="169"/>
      <c r="MUS351" s="169"/>
      <c r="MUT351" s="169"/>
      <c r="MUU351" s="169"/>
      <c r="MUV351" s="169"/>
      <c r="MUW351" s="169"/>
      <c r="MUX351" s="169"/>
      <c r="MUY351" s="169"/>
      <c r="MUZ351" s="169"/>
      <c r="MVA351" s="169"/>
      <c r="MVB351" s="169"/>
      <c r="MVC351" s="169"/>
      <c r="MVD351" s="169"/>
      <c r="MVE351" s="169"/>
      <c r="MVF351" s="169"/>
      <c r="MVG351" s="169"/>
      <c r="MVH351" s="169"/>
      <c r="MVI351" s="169"/>
      <c r="MVJ351" s="169"/>
      <c r="MVK351" s="169"/>
      <c r="MVL351" s="169"/>
      <c r="MVM351" s="169"/>
      <c r="MVN351" s="169"/>
      <c r="MVO351" s="169"/>
      <c r="MVP351" s="169"/>
      <c r="MVQ351" s="169"/>
      <c r="MVR351" s="169"/>
      <c r="MVS351" s="169"/>
      <c r="MVT351" s="169"/>
      <c r="MVU351" s="169"/>
      <c r="MVV351" s="169"/>
      <c r="MVW351" s="169"/>
      <c r="MVX351" s="169"/>
      <c r="MVY351" s="169"/>
      <c r="MVZ351" s="169"/>
      <c r="MWA351" s="169"/>
      <c r="MWB351" s="169"/>
      <c r="MWC351" s="169"/>
      <c r="MWD351" s="169"/>
      <c r="MWE351" s="169"/>
      <c r="MWF351" s="169"/>
      <c r="MWG351" s="169"/>
      <c r="MWH351" s="169"/>
      <c r="MWI351" s="169"/>
      <c r="MWJ351" s="169"/>
      <c r="MWK351" s="169"/>
      <c r="MWL351" s="169"/>
      <c r="MWM351" s="169"/>
      <c r="MWN351" s="169"/>
      <c r="MWO351" s="169"/>
      <c r="MWP351" s="169"/>
      <c r="MWQ351" s="169"/>
      <c r="MWR351" s="169"/>
      <c r="MWS351" s="169"/>
      <c r="MWT351" s="169"/>
      <c r="MWU351" s="169"/>
      <c r="MWV351" s="169"/>
      <c r="MWW351" s="169"/>
      <c r="MWX351" s="169"/>
      <c r="MWY351" s="169"/>
      <c r="MWZ351" s="169"/>
      <c r="MXA351" s="169"/>
      <c r="MXB351" s="169"/>
      <c r="MXC351" s="169"/>
      <c r="MXD351" s="169"/>
      <c r="MXE351" s="169"/>
      <c r="MXF351" s="169"/>
      <c r="MXG351" s="169"/>
      <c r="MXH351" s="169"/>
      <c r="MXI351" s="169"/>
      <c r="MXJ351" s="169"/>
      <c r="MXK351" s="169"/>
      <c r="MXL351" s="169"/>
      <c r="MXM351" s="169"/>
      <c r="MXN351" s="169"/>
      <c r="MXO351" s="169"/>
      <c r="MXP351" s="169"/>
      <c r="MXQ351" s="169"/>
      <c r="MXR351" s="169"/>
      <c r="MXS351" s="169"/>
      <c r="MXT351" s="169"/>
      <c r="MXU351" s="169"/>
      <c r="MXV351" s="169"/>
      <c r="MXW351" s="169"/>
      <c r="MXX351" s="169"/>
      <c r="MXY351" s="169"/>
      <c r="MXZ351" s="169"/>
      <c r="MYA351" s="169"/>
      <c r="MYB351" s="169"/>
      <c r="MYC351" s="169"/>
      <c r="MYD351" s="169"/>
      <c r="MYE351" s="169"/>
      <c r="MYF351" s="169"/>
      <c r="MYG351" s="169"/>
      <c r="MYH351" s="169"/>
      <c r="MYI351" s="169"/>
      <c r="MYJ351" s="169"/>
      <c r="MYK351" s="169"/>
      <c r="MYL351" s="169"/>
      <c r="MYM351" s="169"/>
      <c r="MYN351" s="169"/>
      <c r="MYO351" s="169"/>
      <c r="MYP351" s="169"/>
      <c r="MYQ351" s="169"/>
      <c r="MYR351" s="169"/>
      <c r="MYS351" s="169"/>
      <c r="MYT351" s="169"/>
      <c r="MYU351" s="169"/>
      <c r="MYV351" s="169"/>
      <c r="MYW351" s="169"/>
      <c r="MYX351" s="169"/>
      <c r="MYY351" s="169"/>
      <c r="MYZ351" s="169"/>
      <c r="MZA351" s="169"/>
      <c r="MZB351" s="169"/>
      <c r="MZC351" s="169"/>
      <c r="MZD351" s="169"/>
      <c r="MZE351" s="169"/>
      <c r="MZF351" s="169"/>
      <c r="MZG351" s="169"/>
      <c r="MZH351" s="169"/>
      <c r="MZI351" s="169"/>
      <c r="MZJ351" s="169"/>
      <c r="MZK351" s="169"/>
      <c r="MZL351" s="169"/>
      <c r="MZM351" s="169"/>
      <c r="MZN351" s="169"/>
      <c r="MZO351" s="169"/>
      <c r="MZP351" s="169"/>
      <c r="MZQ351" s="169"/>
      <c r="MZR351" s="169"/>
      <c r="MZS351" s="169"/>
      <c r="MZT351" s="169"/>
      <c r="MZU351" s="169"/>
      <c r="MZV351" s="169"/>
      <c r="MZW351" s="169"/>
      <c r="MZX351" s="169"/>
      <c r="MZY351" s="169"/>
      <c r="MZZ351" s="169"/>
      <c r="NAA351" s="169"/>
      <c r="NAB351" s="169"/>
      <c r="NAC351" s="169"/>
      <c r="NAD351" s="169"/>
      <c r="NAE351" s="169"/>
      <c r="NAF351" s="169"/>
      <c r="NAG351" s="169"/>
      <c r="NAH351" s="169"/>
      <c r="NAI351" s="169"/>
      <c r="NAJ351" s="169"/>
      <c r="NAK351" s="169"/>
      <c r="NAL351" s="169"/>
      <c r="NAM351" s="169"/>
      <c r="NAN351" s="169"/>
      <c r="NAO351" s="169"/>
      <c r="NAP351" s="169"/>
      <c r="NAQ351" s="169"/>
      <c r="NAR351" s="169"/>
      <c r="NAS351" s="169"/>
      <c r="NAT351" s="169"/>
      <c r="NAU351" s="169"/>
      <c r="NAV351" s="169"/>
      <c r="NAW351" s="169"/>
      <c r="NAX351" s="169"/>
      <c r="NAY351" s="169"/>
      <c r="NAZ351" s="169"/>
      <c r="NBA351" s="169"/>
      <c r="NBB351" s="169"/>
      <c r="NBC351" s="169"/>
      <c r="NBD351" s="169"/>
      <c r="NBE351" s="169"/>
      <c r="NBF351" s="169"/>
      <c r="NBG351" s="169"/>
      <c r="NBH351" s="169"/>
      <c r="NBI351" s="169"/>
      <c r="NBJ351" s="169"/>
      <c r="NBK351" s="169"/>
      <c r="NBL351" s="169"/>
      <c r="NBM351" s="169"/>
      <c r="NBN351" s="169"/>
      <c r="NBO351" s="169"/>
      <c r="NBP351" s="169"/>
      <c r="NBQ351" s="169"/>
      <c r="NBR351" s="169"/>
      <c r="NBS351" s="169"/>
      <c r="NBT351" s="169"/>
      <c r="NBU351" s="169"/>
      <c r="NBV351" s="169"/>
      <c r="NBW351" s="169"/>
      <c r="NBX351" s="169"/>
      <c r="NBY351" s="169"/>
      <c r="NBZ351" s="169"/>
      <c r="NCA351" s="169"/>
      <c r="NCB351" s="169"/>
      <c r="NCC351" s="169"/>
      <c r="NCD351" s="169"/>
      <c r="NCE351" s="169"/>
      <c r="NCF351" s="169"/>
      <c r="NCG351" s="169"/>
      <c r="NCH351" s="169"/>
      <c r="NCI351" s="169"/>
      <c r="NCJ351" s="169"/>
      <c r="NCK351" s="169"/>
      <c r="NCL351" s="169"/>
      <c r="NCM351" s="169"/>
      <c r="NCN351" s="169"/>
      <c r="NCO351" s="169"/>
      <c r="NCP351" s="169"/>
      <c r="NCQ351" s="169"/>
      <c r="NCR351" s="169"/>
      <c r="NCS351" s="169"/>
      <c r="NCT351" s="169"/>
      <c r="NCU351" s="169"/>
      <c r="NCV351" s="169"/>
      <c r="NCW351" s="169"/>
      <c r="NCX351" s="169"/>
      <c r="NCY351" s="169"/>
      <c r="NCZ351" s="169"/>
      <c r="NDA351" s="169"/>
      <c r="NDB351" s="169"/>
      <c r="NDC351" s="169"/>
      <c r="NDD351" s="169"/>
      <c r="NDE351" s="169"/>
      <c r="NDF351" s="169"/>
      <c r="NDG351" s="169"/>
      <c r="NDH351" s="169"/>
      <c r="NDI351" s="169"/>
      <c r="NDJ351" s="169"/>
      <c r="NDK351" s="169"/>
      <c r="NDL351" s="169"/>
      <c r="NDM351" s="169"/>
      <c r="NDN351" s="169"/>
      <c r="NDO351" s="169"/>
      <c r="NDP351" s="169"/>
      <c r="NDQ351" s="169"/>
      <c r="NDR351" s="169"/>
      <c r="NDS351" s="169"/>
      <c r="NDT351" s="169"/>
      <c r="NDU351" s="169"/>
      <c r="NDV351" s="169"/>
      <c r="NDW351" s="169"/>
      <c r="NDX351" s="169"/>
      <c r="NDY351" s="169"/>
      <c r="NDZ351" s="169"/>
      <c r="NEA351" s="169"/>
      <c r="NEB351" s="169"/>
      <c r="NEC351" s="169"/>
      <c r="NED351" s="169"/>
      <c r="NEE351" s="169"/>
      <c r="NEF351" s="169"/>
      <c r="NEG351" s="169"/>
      <c r="NEH351" s="169"/>
      <c r="NEI351" s="169"/>
      <c r="NEJ351" s="169"/>
      <c r="NEK351" s="169"/>
      <c r="NEL351" s="169"/>
      <c r="NEM351" s="169"/>
      <c r="NEN351" s="169"/>
      <c r="NEO351" s="169"/>
      <c r="NEP351" s="169"/>
      <c r="NEQ351" s="169"/>
      <c r="NER351" s="169"/>
      <c r="NES351" s="169"/>
      <c r="NET351" s="169"/>
      <c r="NEU351" s="169"/>
      <c r="NEV351" s="169"/>
      <c r="NEW351" s="169"/>
      <c r="NEX351" s="169"/>
      <c r="NEY351" s="169"/>
      <c r="NEZ351" s="169"/>
      <c r="NFA351" s="169"/>
      <c r="NFB351" s="169"/>
      <c r="NFC351" s="169"/>
      <c r="NFD351" s="169"/>
      <c r="NFE351" s="169"/>
      <c r="NFF351" s="169"/>
      <c r="NFG351" s="169"/>
      <c r="NFH351" s="169"/>
      <c r="NFI351" s="169"/>
      <c r="NFJ351" s="169"/>
      <c r="NFK351" s="169"/>
      <c r="NFL351" s="169"/>
      <c r="NFM351" s="169"/>
      <c r="NFN351" s="169"/>
      <c r="NFO351" s="169"/>
      <c r="NFP351" s="169"/>
      <c r="NFQ351" s="169"/>
      <c r="NFR351" s="169"/>
      <c r="NFS351" s="169"/>
      <c r="NFT351" s="169"/>
      <c r="NFU351" s="169"/>
      <c r="NFV351" s="169"/>
      <c r="NFW351" s="169"/>
      <c r="NFX351" s="169"/>
      <c r="NFY351" s="169"/>
      <c r="NFZ351" s="169"/>
      <c r="NGA351" s="169"/>
      <c r="NGB351" s="169"/>
      <c r="NGC351" s="169"/>
      <c r="NGD351" s="169"/>
      <c r="NGE351" s="169"/>
      <c r="NGF351" s="169"/>
      <c r="NGG351" s="169"/>
      <c r="NGH351" s="169"/>
      <c r="NGI351" s="169"/>
      <c r="NGJ351" s="169"/>
      <c r="NGK351" s="169"/>
      <c r="NGL351" s="169"/>
      <c r="NGM351" s="169"/>
      <c r="NGN351" s="169"/>
      <c r="NGO351" s="169"/>
      <c r="NGP351" s="169"/>
      <c r="NGQ351" s="169"/>
      <c r="NGR351" s="169"/>
      <c r="NGS351" s="169"/>
      <c r="NGT351" s="169"/>
      <c r="NGU351" s="169"/>
      <c r="NGV351" s="169"/>
      <c r="NGW351" s="169"/>
      <c r="NGX351" s="169"/>
      <c r="NGY351" s="169"/>
      <c r="NGZ351" s="169"/>
      <c r="NHA351" s="169"/>
      <c r="NHB351" s="169"/>
      <c r="NHC351" s="169"/>
      <c r="NHD351" s="169"/>
      <c r="NHE351" s="169"/>
      <c r="NHF351" s="169"/>
      <c r="NHG351" s="169"/>
      <c r="NHH351" s="169"/>
      <c r="NHI351" s="169"/>
      <c r="NHJ351" s="169"/>
      <c r="NHK351" s="169"/>
      <c r="NHL351" s="169"/>
      <c r="NHM351" s="169"/>
      <c r="NHN351" s="169"/>
      <c r="NHO351" s="169"/>
      <c r="NHP351" s="169"/>
      <c r="NHQ351" s="169"/>
      <c r="NHR351" s="169"/>
      <c r="NHS351" s="169"/>
      <c r="NHT351" s="169"/>
      <c r="NHU351" s="169"/>
      <c r="NHV351" s="169"/>
      <c r="NHW351" s="169"/>
      <c r="NHX351" s="169"/>
      <c r="NHY351" s="169"/>
      <c r="NHZ351" s="169"/>
      <c r="NIA351" s="169"/>
      <c r="NIB351" s="169"/>
      <c r="NIC351" s="169"/>
      <c r="NID351" s="169"/>
      <c r="NIE351" s="169"/>
      <c r="NIF351" s="169"/>
      <c r="NIG351" s="169"/>
      <c r="NIH351" s="169"/>
      <c r="NII351" s="169"/>
      <c r="NIJ351" s="169"/>
      <c r="NIK351" s="169"/>
      <c r="NIL351" s="169"/>
      <c r="NIM351" s="169"/>
      <c r="NIN351" s="169"/>
      <c r="NIO351" s="169"/>
      <c r="NIP351" s="169"/>
      <c r="NIQ351" s="169"/>
      <c r="NIR351" s="169"/>
      <c r="NIS351" s="169"/>
      <c r="NIT351" s="169"/>
      <c r="NIU351" s="169"/>
      <c r="NIV351" s="169"/>
      <c r="NIW351" s="169"/>
      <c r="NIX351" s="169"/>
      <c r="NIY351" s="169"/>
      <c r="NIZ351" s="169"/>
      <c r="NJA351" s="169"/>
      <c r="NJB351" s="169"/>
      <c r="NJC351" s="169"/>
      <c r="NJD351" s="169"/>
      <c r="NJE351" s="169"/>
      <c r="NJF351" s="169"/>
      <c r="NJG351" s="169"/>
      <c r="NJH351" s="169"/>
      <c r="NJI351" s="169"/>
      <c r="NJJ351" s="169"/>
      <c r="NJK351" s="169"/>
      <c r="NJL351" s="169"/>
      <c r="NJM351" s="169"/>
      <c r="NJN351" s="169"/>
      <c r="NJO351" s="169"/>
      <c r="NJP351" s="169"/>
      <c r="NJQ351" s="169"/>
      <c r="NJR351" s="169"/>
      <c r="NJS351" s="169"/>
      <c r="NJT351" s="169"/>
      <c r="NJU351" s="169"/>
      <c r="NJV351" s="169"/>
      <c r="NJW351" s="169"/>
      <c r="NJX351" s="169"/>
      <c r="NJY351" s="169"/>
      <c r="NJZ351" s="169"/>
      <c r="NKA351" s="169"/>
      <c r="NKB351" s="169"/>
      <c r="NKC351" s="169"/>
      <c r="NKD351" s="169"/>
      <c r="NKE351" s="169"/>
      <c r="NKF351" s="169"/>
      <c r="NKG351" s="169"/>
      <c r="NKH351" s="169"/>
      <c r="NKI351" s="169"/>
      <c r="NKJ351" s="169"/>
      <c r="NKK351" s="169"/>
      <c r="NKL351" s="169"/>
      <c r="NKM351" s="169"/>
      <c r="NKN351" s="169"/>
      <c r="NKO351" s="169"/>
      <c r="NKP351" s="169"/>
      <c r="NKQ351" s="169"/>
      <c r="NKR351" s="169"/>
      <c r="NKS351" s="169"/>
      <c r="NKT351" s="169"/>
      <c r="NKU351" s="169"/>
      <c r="NKV351" s="169"/>
      <c r="NKW351" s="169"/>
      <c r="NKX351" s="169"/>
      <c r="NKY351" s="169"/>
      <c r="NKZ351" s="169"/>
      <c r="NLA351" s="169"/>
      <c r="NLB351" s="169"/>
      <c r="NLC351" s="169"/>
      <c r="NLD351" s="169"/>
      <c r="NLE351" s="169"/>
      <c r="NLF351" s="169"/>
      <c r="NLG351" s="169"/>
      <c r="NLH351" s="169"/>
      <c r="NLI351" s="169"/>
      <c r="NLJ351" s="169"/>
      <c r="NLK351" s="169"/>
      <c r="NLL351" s="169"/>
      <c r="NLM351" s="169"/>
      <c r="NLN351" s="169"/>
      <c r="NLO351" s="169"/>
      <c r="NLP351" s="169"/>
      <c r="NLQ351" s="169"/>
      <c r="NLR351" s="169"/>
      <c r="NLS351" s="169"/>
      <c r="NLT351" s="169"/>
      <c r="NLU351" s="169"/>
      <c r="NLV351" s="169"/>
      <c r="NLW351" s="169"/>
      <c r="NLX351" s="169"/>
      <c r="NLY351" s="169"/>
      <c r="NLZ351" s="169"/>
      <c r="NMA351" s="169"/>
      <c r="NMB351" s="169"/>
      <c r="NMC351" s="169"/>
      <c r="NMD351" s="169"/>
      <c r="NME351" s="169"/>
      <c r="NMF351" s="169"/>
      <c r="NMG351" s="169"/>
      <c r="NMH351" s="169"/>
      <c r="NMI351" s="169"/>
      <c r="NMJ351" s="169"/>
      <c r="NMK351" s="169"/>
      <c r="NML351" s="169"/>
      <c r="NMM351" s="169"/>
      <c r="NMN351" s="169"/>
      <c r="NMO351" s="169"/>
      <c r="NMP351" s="169"/>
      <c r="NMQ351" s="169"/>
      <c r="NMR351" s="169"/>
      <c r="NMS351" s="169"/>
      <c r="NMT351" s="169"/>
      <c r="NMU351" s="169"/>
      <c r="NMV351" s="169"/>
      <c r="NMW351" s="169"/>
      <c r="NMX351" s="169"/>
      <c r="NMY351" s="169"/>
      <c r="NMZ351" s="169"/>
      <c r="NNA351" s="169"/>
      <c r="NNB351" s="169"/>
      <c r="NNC351" s="169"/>
      <c r="NND351" s="169"/>
      <c r="NNE351" s="169"/>
      <c r="NNF351" s="169"/>
      <c r="NNG351" s="169"/>
      <c r="NNH351" s="169"/>
      <c r="NNI351" s="169"/>
      <c r="NNJ351" s="169"/>
      <c r="NNK351" s="169"/>
      <c r="NNL351" s="169"/>
      <c r="NNM351" s="169"/>
      <c r="NNN351" s="169"/>
      <c r="NNO351" s="169"/>
      <c r="NNP351" s="169"/>
      <c r="NNQ351" s="169"/>
      <c r="NNR351" s="169"/>
      <c r="NNS351" s="169"/>
      <c r="NNT351" s="169"/>
      <c r="NNU351" s="169"/>
      <c r="NNV351" s="169"/>
      <c r="NNW351" s="169"/>
      <c r="NNX351" s="169"/>
      <c r="NNY351" s="169"/>
      <c r="NNZ351" s="169"/>
      <c r="NOA351" s="169"/>
      <c r="NOB351" s="169"/>
      <c r="NOC351" s="169"/>
      <c r="NOD351" s="169"/>
      <c r="NOE351" s="169"/>
      <c r="NOF351" s="169"/>
      <c r="NOG351" s="169"/>
      <c r="NOH351" s="169"/>
      <c r="NOI351" s="169"/>
      <c r="NOJ351" s="169"/>
      <c r="NOK351" s="169"/>
      <c r="NOL351" s="169"/>
      <c r="NOM351" s="169"/>
      <c r="NON351" s="169"/>
      <c r="NOO351" s="169"/>
      <c r="NOP351" s="169"/>
      <c r="NOQ351" s="169"/>
      <c r="NOR351" s="169"/>
      <c r="NOS351" s="169"/>
      <c r="NOT351" s="169"/>
      <c r="NOU351" s="169"/>
      <c r="NOV351" s="169"/>
      <c r="NOW351" s="169"/>
      <c r="NOX351" s="169"/>
      <c r="NOY351" s="169"/>
      <c r="NOZ351" s="169"/>
      <c r="NPA351" s="169"/>
      <c r="NPB351" s="169"/>
      <c r="NPC351" s="169"/>
      <c r="NPD351" s="169"/>
      <c r="NPE351" s="169"/>
      <c r="NPF351" s="169"/>
      <c r="NPG351" s="169"/>
      <c r="NPH351" s="169"/>
      <c r="NPI351" s="169"/>
      <c r="NPJ351" s="169"/>
      <c r="NPK351" s="169"/>
      <c r="NPL351" s="169"/>
      <c r="NPM351" s="169"/>
      <c r="NPN351" s="169"/>
      <c r="NPO351" s="169"/>
      <c r="NPP351" s="169"/>
      <c r="NPQ351" s="169"/>
      <c r="NPR351" s="169"/>
      <c r="NPS351" s="169"/>
      <c r="NPT351" s="169"/>
      <c r="NPU351" s="169"/>
      <c r="NPV351" s="169"/>
      <c r="NPW351" s="169"/>
      <c r="NPX351" s="169"/>
      <c r="NPY351" s="169"/>
      <c r="NPZ351" s="169"/>
      <c r="NQA351" s="169"/>
      <c r="NQB351" s="169"/>
      <c r="NQC351" s="169"/>
      <c r="NQD351" s="169"/>
      <c r="NQE351" s="169"/>
      <c r="NQF351" s="169"/>
      <c r="NQG351" s="169"/>
      <c r="NQH351" s="169"/>
      <c r="NQI351" s="169"/>
      <c r="NQJ351" s="169"/>
      <c r="NQK351" s="169"/>
      <c r="NQL351" s="169"/>
      <c r="NQM351" s="169"/>
      <c r="NQN351" s="169"/>
      <c r="NQO351" s="169"/>
      <c r="NQP351" s="169"/>
      <c r="NQQ351" s="169"/>
      <c r="NQR351" s="169"/>
      <c r="NQS351" s="169"/>
      <c r="NQT351" s="169"/>
      <c r="NQU351" s="169"/>
      <c r="NQV351" s="169"/>
      <c r="NQW351" s="169"/>
      <c r="NQX351" s="169"/>
      <c r="NQY351" s="169"/>
      <c r="NQZ351" s="169"/>
      <c r="NRA351" s="169"/>
      <c r="NRB351" s="169"/>
      <c r="NRC351" s="169"/>
      <c r="NRD351" s="169"/>
      <c r="NRE351" s="169"/>
      <c r="NRF351" s="169"/>
      <c r="NRG351" s="169"/>
      <c r="NRH351" s="169"/>
      <c r="NRI351" s="169"/>
      <c r="NRJ351" s="169"/>
      <c r="NRK351" s="169"/>
      <c r="NRL351" s="169"/>
      <c r="NRM351" s="169"/>
      <c r="NRN351" s="169"/>
      <c r="NRO351" s="169"/>
      <c r="NRP351" s="169"/>
      <c r="NRQ351" s="169"/>
      <c r="NRR351" s="169"/>
      <c r="NRS351" s="169"/>
      <c r="NRT351" s="169"/>
      <c r="NRU351" s="169"/>
      <c r="NRV351" s="169"/>
      <c r="NRW351" s="169"/>
      <c r="NRX351" s="169"/>
      <c r="NRY351" s="169"/>
      <c r="NRZ351" s="169"/>
      <c r="NSA351" s="169"/>
      <c r="NSB351" s="169"/>
      <c r="NSC351" s="169"/>
      <c r="NSD351" s="169"/>
      <c r="NSE351" s="169"/>
      <c r="NSF351" s="169"/>
      <c r="NSG351" s="169"/>
      <c r="NSH351" s="169"/>
      <c r="NSI351" s="169"/>
      <c r="NSJ351" s="169"/>
      <c r="NSK351" s="169"/>
      <c r="NSL351" s="169"/>
      <c r="NSM351" s="169"/>
      <c r="NSN351" s="169"/>
      <c r="NSO351" s="169"/>
      <c r="NSP351" s="169"/>
      <c r="NSQ351" s="169"/>
      <c r="NSR351" s="169"/>
      <c r="NSS351" s="169"/>
      <c r="NST351" s="169"/>
      <c r="NSU351" s="169"/>
      <c r="NSV351" s="169"/>
      <c r="NSW351" s="169"/>
      <c r="NSX351" s="169"/>
      <c r="NSY351" s="169"/>
      <c r="NSZ351" s="169"/>
      <c r="NTA351" s="169"/>
      <c r="NTB351" s="169"/>
      <c r="NTC351" s="169"/>
      <c r="NTD351" s="169"/>
      <c r="NTE351" s="169"/>
      <c r="NTF351" s="169"/>
      <c r="NTG351" s="169"/>
      <c r="NTH351" s="169"/>
      <c r="NTI351" s="169"/>
      <c r="NTJ351" s="169"/>
      <c r="NTK351" s="169"/>
      <c r="NTL351" s="169"/>
      <c r="NTM351" s="169"/>
      <c r="NTN351" s="169"/>
      <c r="NTO351" s="169"/>
      <c r="NTP351" s="169"/>
      <c r="NTQ351" s="169"/>
      <c r="NTR351" s="169"/>
      <c r="NTS351" s="169"/>
      <c r="NTT351" s="169"/>
      <c r="NTU351" s="169"/>
      <c r="NTV351" s="169"/>
      <c r="NTW351" s="169"/>
      <c r="NTX351" s="169"/>
      <c r="NTY351" s="169"/>
      <c r="NTZ351" s="169"/>
      <c r="NUA351" s="169"/>
      <c r="NUB351" s="169"/>
      <c r="NUC351" s="169"/>
      <c r="NUD351" s="169"/>
      <c r="NUE351" s="169"/>
      <c r="NUF351" s="169"/>
      <c r="NUG351" s="169"/>
      <c r="NUH351" s="169"/>
      <c r="NUI351" s="169"/>
      <c r="NUJ351" s="169"/>
      <c r="NUK351" s="169"/>
      <c r="NUL351" s="169"/>
      <c r="NUM351" s="169"/>
      <c r="NUN351" s="169"/>
      <c r="NUO351" s="169"/>
      <c r="NUP351" s="169"/>
      <c r="NUQ351" s="169"/>
      <c r="NUR351" s="169"/>
      <c r="NUS351" s="169"/>
      <c r="NUT351" s="169"/>
      <c r="NUU351" s="169"/>
      <c r="NUV351" s="169"/>
      <c r="NUW351" s="169"/>
      <c r="NUX351" s="169"/>
      <c r="NUY351" s="169"/>
      <c r="NUZ351" s="169"/>
      <c r="NVA351" s="169"/>
      <c r="NVB351" s="169"/>
      <c r="NVC351" s="169"/>
      <c r="NVD351" s="169"/>
      <c r="NVE351" s="169"/>
      <c r="NVF351" s="169"/>
      <c r="NVG351" s="169"/>
      <c r="NVH351" s="169"/>
      <c r="NVI351" s="169"/>
      <c r="NVJ351" s="169"/>
      <c r="NVK351" s="169"/>
      <c r="NVL351" s="169"/>
      <c r="NVM351" s="169"/>
      <c r="NVN351" s="169"/>
      <c r="NVO351" s="169"/>
      <c r="NVP351" s="169"/>
      <c r="NVQ351" s="169"/>
      <c r="NVR351" s="169"/>
      <c r="NVS351" s="169"/>
      <c r="NVT351" s="169"/>
      <c r="NVU351" s="169"/>
      <c r="NVV351" s="169"/>
      <c r="NVW351" s="169"/>
      <c r="NVX351" s="169"/>
      <c r="NVY351" s="169"/>
      <c r="NVZ351" s="169"/>
      <c r="NWA351" s="169"/>
      <c r="NWB351" s="169"/>
      <c r="NWC351" s="169"/>
      <c r="NWD351" s="169"/>
      <c r="NWE351" s="169"/>
      <c r="NWF351" s="169"/>
      <c r="NWG351" s="169"/>
      <c r="NWH351" s="169"/>
      <c r="NWI351" s="169"/>
      <c r="NWJ351" s="169"/>
      <c r="NWK351" s="169"/>
      <c r="NWL351" s="169"/>
      <c r="NWM351" s="169"/>
      <c r="NWN351" s="169"/>
      <c r="NWO351" s="169"/>
      <c r="NWP351" s="169"/>
      <c r="NWQ351" s="169"/>
      <c r="NWR351" s="169"/>
      <c r="NWS351" s="169"/>
      <c r="NWT351" s="169"/>
      <c r="NWU351" s="169"/>
      <c r="NWV351" s="169"/>
      <c r="NWW351" s="169"/>
      <c r="NWX351" s="169"/>
      <c r="NWY351" s="169"/>
      <c r="NWZ351" s="169"/>
      <c r="NXA351" s="169"/>
      <c r="NXB351" s="169"/>
      <c r="NXC351" s="169"/>
      <c r="NXD351" s="169"/>
      <c r="NXE351" s="169"/>
      <c r="NXF351" s="169"/>
      <c r="NXG351" s="169"/>
      <c r="NXH351" s="169"/>
      <c r="NXI351" s="169"/>
      <c r="NXJ351" s="169"/>
      <c r="NXK351" s="169"/>
      <c r="NXL351" s="169"/>
      <c r="NXM351" s="169"/>
      <c r="NXN351" s="169"/>
      <c r="NXO351" s="169"/>
      <c r="NXP351" s="169"/>
      <c r="NXQ351" s="169"/>
      <c r="NXR351" s="169"/>
      <c r="NXS351" s="169"/>
      <c r="NXT351" s="169"/>
      <c r="NXU351" s="169"/>
      <c r="NXV351" s="169"/>
      <c r="NXW351" s="169"/>
      <c r="NXX351" s="169"/>
      <c r="NXY351" s="169"/>
      <c r="NXZ351" s="169"/>
      <c r="NYA351" s="169"/>
      <c r="NYB351" s="169"/>
      <c r="NYC351" s="169"/>
      <c r="NYD351" s="169"/>
      <c r="NYE351" s="169"/>
      <c r="NYF351" s="169"/>
      <c r="NYG351" s="169"/>
      <c r="NYH351" s="169"/>
      <c r="NYI351" s="169"/>
      <c r="NYJ351" s="169"/>
      <c r="NYK351" s="169"/>
      <c r="NYL351" s="169"/>
      <c r="NYM351" s="169"/>
      <c r="NYN351" s="169"/>
      <c r="NYO351" s="169"/>
      <c r="NYP351" s="169"/>
      <c r="NYQ351" s="169"/>
      <c r="NYR351" s="169"/>
      <c r="NYS351" s="169"/>
      <c r="NYT351" s="169"/>
      <c r="NYU351" s="169"/>
      <c r="NYV351" s="169"/>
      <c r="NYW351" s="169"/>
      <c r="NYX351" s="169"/>
      <c r="NYY351" s="169"/>
      <c r="NYZ351" s="169"/>
      <c r="NZA351" s="169"/>
      <c r="NZB351" s="169"/>
      <c r="NZC351" s="169"/>
      <c r="NZD351" s="169"/>
      <c r="NZE351" s="169"/>
      <c r="NZF351" s="169"/>
      <c r="NZG351" s="169"/>
      <c r="NZH351" s="169"/>
      <c r="NZI351" s="169"/>
      <c r="NZJ351" s="169"/>
      <c r="NZK351" s="169"/>
      <c r="NZL351" s="169"/>
      <c r="NZM351" s="169"/>
      <c r="NZN351" s="169"/>
      <c r="NZO351" s="169"/>
      <c r="NZP351" s="169"/>
      <c r="NZQ351" s="169"/>
      <c r="NZR351" s="169"/>
      <c r="NZS351" s="169"/>
      <c r="NZT351" s="169"/>
      <c r="NZU351" s="169"/>
      <c r="NZV351" s="169"/>
      <c r="NZW351" s="169"/>
      <c r="NZX351" s="169"/>
      <c r="NZY351" s="169"/>
      <c r="NZZ351" s="169"/>
      <c r="OAA351" s="169"/>
      <c r="OAB351" s="169"/>
      <c r="OAC351" s="169"/>
      <c r="OAD351" s="169"/>
      <c r="OAE351" s="169"/>
      <c r="OAF351" s="169"/>
      <c r="OAG351" s="169"/>
      <c r="OAH351" s="169"/>
      <c r="OAI351" s="169"/>
      <c r="OAJ351" s="169"/>
      <c r="OAK351" s="169"/>
      <c r="OAL351" s="169"/>
      <c r="OAM351" s="169"/>
      <c r="OAN351" s="169"/>
      <c r="OAO351" s="169"/>
      <c r="OAP351" s="169"/>
      <c r="OAQ351" s="169"/>
      <c r="OAR351" s="169"/>
      <c r="OAS351" s="169"/>
      <c r="OAT351" s="169"/>
      <c r="OAU351" s="169"/>
      <c r="OAV351" s="169"/>
      <c r="OAW351" s="169"/>
      <c r="OAX351" s="169"/>
      <c r="OAY351" s="169"/>
      <c r="OAZ351" s="169"/>
      <c r="OBA351" s="169"/>
      <c r="OBB351" s="169"/>
      <c r="OBC351" s="169"/>
      <c r="OBD351" s="169"/>
      <c r="OBE351" s="169"/>
      <c r="OBF351" s="169"/>
      <c r="OBG351" s="169"/>
      <c r="OBH351" s="169"/>
      <c r="OBI351" s="169"/>
      <c r="OBJ351" s="169"/>
      <c r="OBK351" s="169"/>
      <c r="OBL351" s="169"/>
      <c r="OBM351" s="169"/>
      <c r="OBN351" s="169"/>
      <c r="OBO351" s="169"/>
      <c r="OBP351" s="169"/>
      <c r="OBQ351" s="169"/>
      <c r="OBR351" s="169"/>
      <c r="OBS351" s="169"/>
      <c r="OBT351" s="169"/>
      <c r="OBU351" s="169"/>
      <c r="OBV351" s="169"/>
      <c r="OBW351" s="169"/>
      <c r="OBX351" s="169"/>
      <c r="OBY351" s="169"/>
      <c r="OBZ351" s="169"/>
      <c r="OCA351" s="169"/>
      <c r="OCB351" s="169"/>
      <c r="OCC351" s="169"/>
      <c r="OCD351" s="169"/>
      <c r="OCE351" s="169"/>
      <c r="OCF351" s="169"/>
      <c r="OCG351" s="169"/>
      <c r="OCH351" s="169"/>
      <c r="OCI351" s="169"/>
      <c r="OCJ351" s="169"/>
      <c r="OCK351" s="169"/>
      <c r="OCL351" s="169"/>
      <c r="OCM351" s="169"/>
      <c r="OCN351" s="169"/>
      <c r="OCO351" s="169"/>
      <c r="OCP351" s="169"/>
      <c r="OCQ351" s="169"/>
      <c r="OCR351" s="169"/>
      <c r="OCS351" s="169"/>
      <c r="OCT351" s="169"/>
      <c r="OCU351" s="169"/>
      <c r="OCV351" s="169"/>
      <c r="OCW351" s="169"/>
      <c r="OCX351" s="169"/>
      <c r="OCY351" s="169"/>
      <c r="OCZ351" s="169"/>
      <c r="ODA351" s="169"/>
      <c r="ODB351" s="169"/>
      <c r="ODC351" s="169"/>
      <c r="ODD351" s="169"/>
      <c r="ODE351" s="169"/>
      <c r="ODF351" s="169"/>
      <c r="ODG351" s="169"/>
      <c r="ODH351" s="169"/>
      <c r="ODI351" s="169"/>
      <c r="ODJ351" s="169"/>
      <c r="ODK351" s="169"/>
      <c r="ODL351" s="169"/>
      <c r="ODM351" s="169"/>
      <c r="ODN351" s="169"/>
      <c r="ODO351" s="169"/>
      <c r="ODP351" s="169"/>
      <c r="ODQ351" s="169"/>
      <c r="ODR351" s="169"/>
      <c r="ODS351" s="169"/>
      <c r="ODT351" s="169"/>
      <c r="ODU351" s="169"/>
      <c r="ODV351" s="169"/>
      <c r="ODW351" s="169"/>
      <c r="ODX351" s="169"/>
      <c r="ODY351" s="169"/>
      <c r="ODZ351" s="169"/>
      <c r="OEA351" s="169"/>
      <c r="OEB351" s="169"/>
      <c r="OEC351" s="169"/>
      <c r="OED351" s="169"/>
      <c r="OEE351" s="169"/>
      <c r="OEF351" s="169"/>
      <c r="OEG351" s="169"/>
      <c r="OEH351" s="169"/>
      <c r="OEI351" s="169"/>
      <c r="OEJ351" s="169"/>
      <c r="OEK351" s="169"/>
      <c r="OEL351" s="169"/>
      <c r="OEM351" s="169"/>
      <c r="OEN351" s="169"/>
      <c r="OEO351" s="169"/>
      <c r="OEP351" s="169"/>
      <c r="OEQ351" s="169"/>
      <c r="OER351" s="169"/>
      <c r="OES351" s="169"/>
      <c r="OET351" s="169"/>
      <c r="OEU351" s="169"/>
      <c r="OEV351" s="169"/>
      <c r="OEW351" s="169"/>
      <c r="OEX351" s="169"/>
      <c r="OEY351" s="169"/>
      <c r="OEZ351" s="169"/>
      <c r="OFA351" s="169"/>
      <c r="OFB351" s="169"/>
      <c r="OFC351" s="169"/>
      <c r="OFD351" s="169"/>
      <c r="OFE351" s="169"/>
      <c r="OFF351" s="169"/>
      <c r="OFG351" s="169"/>
      <c r="OFH351" s="169"/>
      <c r="OFI351" s="169"/>
      <c r="OFJ351" s="169"/>
      <c r="OFK351" s="169"/>
      <c r="OFL351" s="169"/>
      <c r="OFM351" s="169"/>
      <c r="OFN351" s="169"/>
      <c r="OFO351" s="169"/>
      <c r="OFP351" s="169"/>
      <c r="OFQ351" s="169"/>
      <c r="OFR351" s="169"/>
      <c r="OFS351" s="169"/>
      <c r="OFT351" s="169"/>
      <c r="OFU351" s="169"/>
      <c r="OFV351" s="169"/>
      <c r="OFW351" s="169"/>
      <c r="OFX351" s="169"/>
      <c r="OFY351" s="169"/>
      <c r="OFZ351" s="169"/>
      <c r="OGA351" s="169"/>
      <c r="OGB351" s="169"/>
      <c r="OGC351" s="169"/>
      <c r="OGD351" s="169"/>
      <c r="OGE351" s="169"/>
      <c r="OGF351" s="169"/>
      <c r="OGG351" s="169"/>
      <c r="OGH351" s="169"/>
      <c r="OGI351" s="169"/>
      <c r="OGJ351" s="169"/>
      <c r="OGK351" s="169"/>
      <c r="OGL351" s="169"/>
      <c r="OGM351" s="169"/>
      <c r="OGN351" s="169"/>
      <c r="OGO351" s="169"/>
      <c r="OGP351" s="169"/>
      <c r="OGQ351" s="169"/>
      <c r="OGR351" s="169"/>
      <c r="OGS351" s="169"/>
      <c r="OGT351" s="169"/>
      <c r="OGU351" s="169"/>
      <c r="OGV351" s="169"/>
      <c r="OGW351" s="169"/>
      <c r="OGX351" s="169"/>
      <c r="OGY351" s="169"/>
      <c r="OGZ351" s="169"/>
      <c r="OHA351" s="169"/>
      <c r="OHB351" s="169"/>
      <c r="OHC351" s="169"/>
      <c r="OHD351" s="169"/>
      <c r="OHE351" s="169"/>
      <c r="OHF351" s="169"/>
      <c r="OHG351" s="169"/>
      <c r="OHH351" s="169"/>
      <c r="OHI351" s="169"/>
      <c r="OHJ351" s="169"/>
      <c r="OHK351" s="169"/>
      <c r="OHL351" s="169"/>
      <c r="OHM351" s="169"/>
      <c r="OHN351" s="169"/>
      <c r="OHO351" s="169"/>
      <c r="OHP351" s="169"/>
      <c r="OHQ351" s="169"/>
      <c r="OHR351" s="169"/>
      <c r="OHS351" s="169"/>
      <c r="OHT351" s="169"/>
      <c r="OHU351" s="169"/>
      <c r="OHV351" s="169"/>
      <c r="OHW351" s="169"/>
      <c r="OHX351" s="169"/>
      <c r="OHY351" s="169"/>
      <c r="OHZ351" s="169"/>
      <c r="OIA351" s="169"/>
      <c r="OIB351" s="169"/>
      <c r="OIC351" s="169"/>
      <c r="OID351" s="169"/>
      <c r="OIE351" s="169"/>
      <c r="OIF351" s="169"/>
      <c r="OIG351" s="169"/>
      <c r="OIH351" s="169"/>
      <c r="OII351" s="169"/>
      <c r="OIJ351" s="169"/>
      <c r="OIK351" s="169"/>
      <c r="OIL351" s="169"/>
      <c r="OIM351" s="169"/>
      <c r="OIN351" s="169"/>
      <c r="OIO351" s="169"/>
      <c r="OIP351" s="169"/>
      <c r="OIQ351" s="169"/>
      <c r="OIR351" s="169"/>
      <c r="OIS351" s="169"/>
      <c r="OIT351" s="169"/>
      <c r="OIU351" s="169"/>
      <c r="OIV351" s="169"/>
      <c r="OIW351" s="169"/>
      <c r="OIX351" s="169"/>
      <c r="OIY351" s="169"/>
      <c r="OIZ351" s="169"/>
      <c r="OJA351" s="169"/>
      <c r="OJB351" s="169"/>
      <c r="OJC351" s="169"/>
      <c r="OJD351" s="169"/>
      <c r="OJE351" s="169"/>
      <c r="OJF351" s="169"/>
      <c r="OJG351" s="169"/>
      <c r="OJH351" s="169"/>
      <c r="OJI351" s="169"/>
      <c r="OJJ351" s="169"/>
      <c r="OJK351" s="169"/>
      <c r="OJL351" s="169"/>
      <c r="OJM351" s="169"/>
      <c r="OJN351" s="169"/>
      <c r="OJO351" s="169"/>
      <c r="OJP351" s="169"/>
      <c r="OJQ351" s="169"/>
      <c r="OJR351" s="169"/>
      <c r="OJS351" s="169"/>
      <c r="OJT351" s="169"/>
      <c r="OJU351" s="169"/>
      <c r="OJV351" s="169"/>
      <c r="OJW351" s="169"/>
      <c r="OJX351" s="169"/>
      <c r="OJY351" s="169"/>
      <c r="OJZ351" s="169"/>
      <c r="OKA351" s="169"/>
      <c r="OKB351" s="169"/>
      <c r="OKC351" s="169"/>
      <c r="OKD351" s="169"/>
      <c r="OKE351" s="169"/>
      <c r="OKF351" s="169"/>
      <c r="OKG351" s="169"/>
      <c r="OKH351" s="169"/>
      <c r="OKI351" s="169"/>
      <c r="OKJ351" s="169"/>
      <c r="OKK351" s="169"/>
      <c r="OKL351" s="169"/>
      <c r="OKM351" s="169"/>
      <c r="OKN351" s="169"/>
      <c r="OKO351" s="169"/>
      <c r="OKP351" s="169"/>
      <c r="OKQ351" s="169"/>
      <c r="OKR351" s="169"/>
      <c r="OKS351" s="169"/>
      <c r="OKT351" s="169"/>
      <c r="OKU351" s="169"/>
      <c r="OKV351" s="169"/>
      <c r="OKW351" s="169"/>
      <c r="OKX351" s="169"/>
      <c r="OKY351" s="169"/>
      <c r="OKZ351" s="169"/>
      <c r="OLA351" s="169"/>
      <c r="OLB351" s="169"/>
      <c r="OLC351" s="169"/>
      <c r="OLD351" s="169"/>
      <c r="OLE351" s="169"/>
      <c r="OLF351" s="169"/>
      <c r="OLG351" s="169"/>
      <c r="OLH351" s="169"/>
      <c r="OLI351" s="169"/>
      <c r="OLJ351" s="169"/>
      <c r="OLK351" s="169"/>
      <c r="OLL351" s="169"/>
      <c r="OLM351" s="169"/>
      <c r="OLN351" s="169"/>
      <c r="OLO351" s="169"/>
      <c r="OLP351" s="169"/>
      <c r="OLQ351" s="169"/>
      <c r="OLR351" s="169"/>
      <c r="OLS351" s="169"/>
      <c r="OLT351" s="169"/>
      <c r="OLU351" s="169"/>
      <c r="OLV351" s="169"/>
      <c r="OLW351" s="169"/>
      <c r="OLX351" s="169"/>
      <c r="OLY351" s="169"/>
      <c r="OLZ351" s="169"/>
      <c r="OMA351" s="169"/>
      <c r="OMB351" s="169"/>
      <c r="OMC351" s="169"/>
      <c r="OMD351" s="169"/>
      <c r="OME351" s="169"/>
      <c r="OMF351" s="169"/>
      <c r="OMG351" s="169"/>
      <c r="OMH351" s="169"/>
      <c r="OMI351" s="169"/>
      <c r="OMJ351" s="169"/>
      <c r="OMK351" s="169"/>
      <c r="OML351" s="169"/>
      <c r="OMM351" s="169"/>
      <c r="OMN351" s="169"/>
      <c r="OMO351" s="169"/>
      <c r="OMP351" s="169"/>
      <c r="OMQ351" s="169"/>
      <c r="OMR351" s="169"/>
      <c r="OMS351" s="169"/>
      <c r="OMT351" s="169"/>
      <c r="OMU351" s="169"/>
      <c r="OMV351" s="169"/>
      <c r="OMW351" s="169"/>
      <c r="OMX351" s="169"/>
      <c r="OMY351" s="169"/>
      <c r="OMZ351" s="169"/>
      <c r="ONA351" s="169"/>
      <c r="ONB351" s="169"/>
      <c r="ONC351" s="169"/>
      <c r="OND351" s="169"/>
      <c r="ONE351" s="169"/>
      <c r="ONF351" s="169"/>
      <c r="ONG351" s="169"/>
      <c r="ONH351" s="169"/>
      <c r="ONI351" s="169"/>
      <c r="ONJ351" s="169"/>
      <c r="ONK351" s="169"/>
      <c r="ONL351" s="169"/>
      <c r="ONM351" s="169"/>
      <c r="ONN351" s="169"/>
      <c r="ONO351" s="169"/>
      <c r="ONP351" s="169"/>
      <c r="ONQ351" s="169"/>
      <c r="ONR351" s="169"/>
      <c r="ONS351" s="169"/>
      <c r="ONT351" s="169"/>
      <c r="ONU351" s="169"/>
      <c r="ONV351" s="169"/>
      <c r="ONW351" s="169"/>
      <c r="ONX351" s="169"/>
      <c r="ONY351" s="169"/>
      <c r="ONZ351" s="169"/>
      <c r="OOA351" s="169"/>
      <c r="OOB351" s="169"/>
      <c r="OOC351" s="169"/>
      <c r="OOD351" s="169"/>
      <c r="OOE351" s="169"/>
      <c r="OOF351" s="169"/>
      <c r="OOG351" s="169"/>
      <c r="OOH351" s="169"/>
      <c r="OOI351" s="169"/>
      <c r="OOJ351" s="169"/>
      <c r="OOK351" s="169"/>
      <c r="OOL351" s="169"/>
      <c r="OOM351" s="169"/>
      <c r="OON351" s="169"/>
      <c r="OOO351" s="169"/>
      <c r="OOP351" s="169"/>
      <c r="OOQ351" s="169"/>
      <c r="OOR351" s="169"/>
      <c r="OOS351" s="169"/>
      <c r="OOT351" s="169"/>
      <c r="OOU351" s="169"/>
      <c r="OOV351" s="169"/>
      <c r="OOW351" s="169"/>
      <c r="OOX351" s="169"/>
      <c r="OOY351" s="169"/>
      <c r="OOZ351" s="169"/>
      <c r="OPA351" s="169"/>
      <c r="OPB351" s="169"/>
      <c r="OPC351" s="169"/>
      <c r="OPD351" s="169"/>
      <c r="OPE351" s="169"/>
      <c r="OPF351" s="169"/>
      <c r="OPG351" s="169"/>
      <c r="OPH351" s="169"/>
      <c r="OPI351" s="169"/>
      <c r="OPJ351" s="169"/>
      <c r="OPK351" s="169"/>
      <c r="OPL351" s="169"/>
      <c r="OPM351" s="169"/>
      <c r="OPN351" s="169"/>
      <c r="OPO351" s="169"/>
      <c r="OPP351" s="169"/>
      <c r="OPQ351" s="169"/>
      <c r="OPR351" s="169"/>
      <c r="OPS351" s="169"/>
      <c r="OPT351" s="169"/>
      <c r="OPU351" s="169"/>
      <c r="OPV351" s="169"/>
      <c r="OPW351" s="169"/>
      <c r="OPX351" s="169"/>
      <c r="OPY351" s="169"/>
      <c r="OPZ351" s="169"/>
      <c r="OQA351" s="169"/>
      <c r="OQB351" s="169"/>
      <c r="OQC351" s="169"/>
      <c r="OQD351" s="169"/>
      <c r="OQE351" s="169"/>
      <c r="OQF351" s="169"/>
      <c r="OQG351" s="169"/>
      <c r="OQH351" s="169"/>
      <c r="OQI351" s="169"/>
      <c r="OQJ351" s="169"/>
      <c r="OQK351" s="169"/>
      <c r="OQL351" s="169"/>
      <c r="OQM351" s="169"/>
      <c r="OQN351" s="169"/>
      <c r="OQO351" s="169"/>
      <c r="OQP351" s="169"/>
      <c r="OQQ351" s="169"/>
      <c r="OQR351" s="169"/>
      <c r="OQS351" s="169"/>
      <c r="OQT351" s="169"/>
      <c r="OQU351" s="169"/>
      <c r="OQV351" s="169"/>
      <c r="OQW351" s="169"/>
      <c r="OQX351" s="169"/>
      <c r="OQY351" s="169"/>
      <c r="OQZ351" s="169"/>
      <c r="ORA351" s="169"/>
      <c r="ORB351" s="169"/>
      <c r="ORC351" s="169"/>
      <c r="ORD351" s="169"/>
      <c r="ORE351" s="169"/>
      <c r="ORF351" s="169"/>
      <c r="ORG351" s="169"/>
      <c r="ORH351" s="169"/>
      <c r="ORI351" s="169"/>
      <c r="ORJ351" s="169"/>
      <c r="ORK351" s="169"/>
      <c r="ORL351" s="169"/>
      <c r="ORM351" s="169"/>
      <c r="ORN351" s="169"/>
      <c r="ORO351" s="169"/>
      <c r="ORP351" s="169"/>
      <c r="ORQ351" s="169"/>
      <c r="ORR351" s="169"/>
      <c r="ORS351" s="169"/>
      <c r="ORT351" s="169"/>
      <c r="ORU351" s="169"/>
      <c r="ORV351" s="169"/>
      <c r="ORW351" s="169"/>
      <c r="ORX351" s="169"/>
      <c r="ORY351" s="169"/>
      <c r="ORZ351" s="169"/>
      <c r="OSA351" s="169"/>
      <c r="OSB351" s="169"/>
      <c r="OSC351" s="169"/>
      <c r="OSD351" s="169"/>
      <c r="OSE351" s="169"/>
      <c r="OSF351" s="169"/>
      <c r="OSG351" s="169"/>
      <c r="OSH351" s="169"/>
      <c r="OSI351" s="169"/>
      <c r="OSJ351" s="169"/>
      <c r="OSK351" s="169"/>
      <c r="OSL351" s="169"/>
      <c r="OSM351" s="169"/>
      <c r="OSN351" s="169"/>
      <c r="OSO351" s="169"/>
      <c r="OSP351" s="169"/>
      <c r="OSQ351" s="169"/>
      <c r="OSR351" s="169"/>
      <c r="OSS351" s="169"/>
      <c r="OST351" s="169"/>
      <c r="OSU351" s="169"/>
      <c r="OSV351" s="169"/>
      <c r="OSW351" s="169"/>
      <c r="OSX351" s="169"/>
      <c r="OSY351" s="169"/>
      <c r="OSZ351" s="169"/>
      <c r="OTA351" s="169"/>
      <c r="OTB351" s="169"/>
      <c r="OTC351" s="169"/>
      <c r="OTD351" s="169"/>
      <c r="OTE351" s="169"/>
      <c r="OTF351" s="169"/>
      <c r="OTG351" s="169"/>
      <c r="OTH351" s="169"/>
      <c r="OTI351" s="169"/>
      <c r="OTJ351" s="169"/>
      <c r="OTK351" s="169"/>
      <c r="OTL351" s="169"/>
      <c r="OTM351" s="169"/>
      <c r="OTN351" s="169"/>
      <c r="OTO351" s="169"/>
      <c r="OTP351" s="169"/>
      <c r="OTQ351" s="169"/>
      <c r="OTR351" s="169"/>
      <c r="OTS351" s="169"/>
      <c r="OTT351" s="169"/>
      <c r="OTU351" s="169"/>
      <c r="OTV351" s="169"/>
      <c r="OTW351" s="169"/>
      <c r="OTX351" s="169"/>
      <c r="OTY351" s="169"/>
      <c r="OTZ351" s="169"/>
      <c r="OUA351" s="169"/>
      <c r="OUB351" s="169"/>
      <c r="OUC351" s="169"/>
      <c r="OUD351" s="169"/>
      <c r="OUE351" s="169"/>
      <c r="OUF351" s="169"/>
      <c r="OUG351" s="169"/>
      <c r="OUH351" s="169"/>
      <c r="OUI351" s="169"/>
      <c r="OUJ351" s="169"/>
      <c r="OUK351" s="169"/>
      <c r="OUL351" s="169"/>
      <c r="OUM351" s="169"/>
      <c r="OUN351" s="169"/>
      <c r="OUO351" s="169"/>
      <c r="OUP351" s="169"/>
      <c r="OUQ351" s="169"/>
      <c r="OUR351" s="169"/>
      <c r="OUS351" s="169"/>
      <c r="OUT351" s="169"/>
      <c r="OUU351" s="169"/>
      <c r="OUV351" s="169"/>
      <c r="OUW351" s="169"/>
      <c r="OUX351" s="169"/>
      <c r="OUY351" s="169"/>
      <c r="OUZ351" s="169"/>
      <c r="OVA351" s="169"/>
      <c r="OVB351" s="169"/>
      <c r="OVC351" s="169"/>
      <c r="OVD351" s="169"/>
      <c r="OVE351" s="169"/>
      <c r="OVF351" s="169"/>
      <c r="OVG351" s="169"/>
      <c r="OVH351" s="169"/>
      <c r="OVI351" s="169"/>
      <c r="OVJ351" s="169"/>
      <c r="OVK351" s="169"/>
      <c r="OVL351" s="169"/>
      <c r="OVM351" s="169"/>
      <c r="OVN351" s="169"/>
      <c r="OVO351" s="169"/>
      <c r="OVP351" s="169"/>
      <c r="OVQ351" s="169"/>
      <c r="OVR351" s="169"/>
      <c r="OVS351" s="169"/>
      <c r="OVT351" s="169"/>
      <c r="OVU351" s="169"/>
      <c r="OVV351" s="169"/>
      <c r="OVW351" s="169"/>
      <c r="OVX351" s="169"/>
      <c r="OVY351" s="169"/>
      <c r="OVZ351" s="169"/>
      <c r="OWA351" s="169"/>
      <c r="OWB351" s="169"/>
      <c r="OWC351" s="169"/>
      <c r="OWD351" s="169"/>
      <c r="OWE351" s="169"/>
      <c r="OWF351" s="169"/>
      <c r="OWG351" s="169"/>
      <c r="OWH351" s="169"/>
      <c r="OWI351" s="169"/>
      <c r="OWJ351" s="169"/>
      <c r="OWK351" s="169"/>
      <c r="OWL351" s="169"/>
      <c r="OWM351" s="169"/>
      <c r="OWN351" s="169"/>
      <c r="OWO351" s="169"/>
      <c r="OWP351" s="169"/>
      <c r="OWQ351" s="169"/>
      <c r="OWR351" s="169"/>
      <c r="OWS351" s="169"/>
      <c r="OWT351" s="169"/>
      <c r="OWU351" s="169"/>
      <c r="OWV351" s="169"/>
      <c r="OWW351" s="169"/>
      <c r="OWX351" s="169"/>
      <c r="OWY351" s="169"/>
      <c r="OWZ351" s="169"/>
      <c r="OXA351" s="169"/>
      <c r="OXB351" s="169"/>
      <c r="OXC351" s="169"/>
      <c r="OXD351" s="169"/>
      <c r="OXE351" s="169"/>
      <c r="OXF351" s="169"/>
      <c r="OXG351" s="169"/>
      <c r="OXH351" s="169"/>
      <c r="OXI351" s="169"/>
      <c r="OXJ351" s="169"/>
      <c r="OXK351" s="169"/>
      <c r="OXL351" s="169"/>
      <c r="OXM351" s="169"/>
      <c r="OXN351" s="169"/>
      <c r="OXO351" s="169"/>
      <c r="OXP351" s="169"/>
      <c r="OXQ351" s="169"/>
      <c r="OXR351" s="169"/>
      <c r="OXS351" s="169"/>
      <c r="OXT351" s="169"/>
      <c r="OXU351" s="169"/>
      <c r="OXV351" s="169"/>
      <c r="OXW351" s="169"/>
      <c r="OXX351" s="169"/>
      <c r="OXY351" s="169"/>
      <c r="OXZ351" s="169"/>
      <c r="OYA351" s="169"/>
      <c r="OYB351" s="169"/>
      <c r="OYC351" s="169"/>
      <c r="OYD351" s="169"/>
      <c r="OYE351" s="169"/>
      <c r="OYF351" s="169"/>
      <c r="OYG351" s="169"/>
      <c r="OYH351" s="169"/>
      <c r="OYI351" s="169"/>
      <c r="OYJ351" s="169"/>
      <c r="OYK351" s="169"/>
      <c r="OYL351" s="169"/>
      <c r="OYM351" s="169"/>
      <c r="OYN351" s="169"/>
      <c r="OYO351" s="169"/>
      <c r="OYP351" s="169"/>
      <c r="OYQ351" s="169"/>
      <c r="OYR351" s="169"/>
      <c r="OYS351" s="169"/>
      <c r="OYT351" s="169"/>
      <c r="OYU351" s="169"/>
      <c r="OYV351" s="169"/>
      <c r="OYW351" s="169"/>
      <c r="OYX351" s="169"/>
      <c r="OYY351" s="169"/>
      <c r="OYZ351" s="169"/>
      <c r="OZA351" s="169"/>
      <c r="OZB351" s="169"/>
      <c r="OZC351" s="169"/>
      <c r="OZD351" s="169"/>
      <c r="OZE351" s="169"/>
      <c r="OZF351" s="169"/>
      <c r="OZG351" s="169"/>
      <c r="OZH351" s="169"/>
      <c r="OZI351" s="169"/>
      <c r="OZJ351" s="169"/>
      <c r="OZK351" s="169"/>
      <c r="OZL351" s="169"/>
      <c r="OZM351" s="169"/>
      <c r="OZN351" s="169"/>
      <c r="OZO351" s="169"/>
      <c r="OZP351" s="169"/>
      <c r="OZQ351" s="169"/>
      <c r="OZR351" s="169"/>
      <c r="OZS351" s="169"/>
      <c r="OZT351" s="169"/>
      <c r="OZU351" s="169"/>
      <c r="OZV351" s="169"/>
      <c r="OZW351" s="169"/>
      <c r="OZX351" s="169"/>
      <c r="OZY351" s="169"/>
      <c r="OZZ351" s="169"/>
      <c r="PAA351" s="169"/>
      <c r="PAB351" s="169"/>
      <c r="PAC351" s="169"/>
      <c r="PAD351" s="169"/>
      <c r="PAE351" s="169"/>
      <c r="PAF351" s="169"/>
      <c r="PAG351" s="169"/>
      <c r="PAH351" s="169"/>
      <c r="PAI351" s="169"/>
      <c r="PAJ351" s="169"/>
      <c r="PAK351" s="169"/>
      <c r="PAL351" s="169"/>
      <c r="PAM351" s="169"/>
      <c r="PAN351" s="169"/>
      <c r="PAO351" s="169"/>
      <c r="PAP351" s="169"/>
      <c r="PAQ351" s="169"/>
      <c r="PAR351" s="169"/>
      <c r="PAS351" s="169"/>
      <c r="PAT351" s="169"/>
      <c r="PAU351" s="169"/>
      <c r="PAV351" s="169"/>
      <c r="PAW351" s="169"/>
      <c r="PAX351" s="169"/>
      <c r="PAY351" s="169"/>
      <c r="PAZ351" s="169"/>
      <c r="PBA351" s="169"/>
      <c r="PBB351" s="169"/>
      <c r="PBC351" s="169"/>
      <c r="PBD351" s="169"/>
      <c r="PBE351" s="169"/>
      <c r="PBF351" s="169"/>
      <c r="PBG351" s="169"/>
      <c r="PBH351" s="169"/>
      <c r="PBI351" s="169"/>
      <c r="PBJ351" s="169"/>
      <c r="PBK351" s="169"/>
      <c r="PBL351" s="169"/>
      <c r="PBM351" s="169"/>
      <c r="PBN351" s="169"/>
      <c r="PBO351" s="169"/>
      <c r="PBP351" s="169"/>
      <c r="PBQ351" s="169"/>
      <c r="PBR351" s="169"/>
      <c r="PBS351" s="169"/>
      <c r="PBT351" s="169"/>
      <c r="PBU351" s="169"/>
      <c r="PBV351" s="169"/>
      <c r="PBW351" s="169"/>
      <c r="PBX351" s="169"/>
      <c r="PBY351" s="169"/>
      <c r="PBZ351" s="169"/>
      <c r="PCA351" s="169"/>
      <c r="PCB351" s="169"/>
      <c r="PCC351" s="169"/>
      <c r="PCD351" s="169"/>
      <c r="PCE351" s="169"/>
      <c r="PCF351" s="169"/>
      <c r="PCG351" s="169"/>
      <c r="PCH351" s="169"/>
      <c r="PCI351" s="169"/>
      <c r="PCJ351" s="169"/>
      <c r="PCK351" s="169"/>
      <c r="PCL351" s="169"/>
      <c r="PCM351" s="169"/>
      <c r="PCN351" s="169"/>
      <c r="PCO351" s="169"/>
      <c r="PCP351" s="169"/>
      <c r="PCQ351" s="169"/>
      <c r="PCR351" s="169"/>
      <c r="PCS351" s="169"/>
      <c r="PCT351" s="169"/>
      <c r="PCU351" s="169"/>
      <c r="PCV351" s="169"/>
      <c r="PCW351" s="169"/>
      <c r="PCX351" s="169"/>
      <c r="PCY351" s="169"/>
      <c r="PCZ351" s="169"/>
      <c r="PDA351" s="169"/>
      <c r="PDB351" s="169"/>
      <c r="PDC351" s="169"/>
      <c r="PDD351" s="169"/>
      <c r="PDE351" s="169"/>
      <c r="PDF351" s="169"/>
      <c r="PDG351" s="169"/>
      <c r="PDH351" s="169"/>
      <c r="PDI351" s="169"/>
      <c r="PDJ351" s="169"/>
      <c r="PDK351" s="169"/>
      <c r="PDL351" s="169"/>
      <c r="PDM351" s="169"/>
      <c r="PDN351" s="169"/>
      <c r="PDO351" s="169"/>
      <c r="PDP351" s="169"/>
      <c r="PDQ351" s="169"/>
      <c r="PDR351" s="169"/>
      <c r="PDS351" s="169"/>
      <c r="PDT351" s="169"/>
      <c r="PDU351" s="169"/>
      <c r="PDV351" s="169"/>
      <c r="PDW351" s="169"/>
      <c r="PDX351" s="169"/>
      <c r="PDY351" s="169"/>
      <c r="PDZ351" s="169"/>
      <c r="PEA351" s="169"/>
      <c r="PEB351" s="169"/>
      <c r="PEC351" s="169"/>
      <c r="PED351" s="169"/>
      <c r="PEE351" s="169"/>
      <c r="PEF351" s="169"/>
      <c r="PEG351" s="169"/>
      <c r="PEH351" s="169"/>
      <c r="PEI351" s="169"/>
      <c r="PEJ351" s="169"/>
      <c r="PEK351" s="169"/>
      <c r="PEL351" s="169"/>
      <c r="PEM351" s="169"/>
      <c r="PEN351" s="169"/>
      <c r="PEO351" s="169"/>
      <c r="PEP351" s="169"/>
      <c r="PEQ351" s="169"/>
      <c r="PER351" s="169"/>
      <c r="PES351" s="169"/>
      <c r="PET351" s="169"/>
      <c r="PEU351" s="169"/>
      <c r="PEV351" s="169"/>
      <c r="PEW351" s="169"/>
      <c r="PEX351" s="169"/>
      <c r="PEY351" s="169"/>
      <c r="PEZ351" s="169"/>
      <c r="PFA351" s="169"/>
      <c r="PFB351" s="169"/>
      <c r="PFC351" s="169"/>
      <c r="PFD351" s="169"/>
      <c r="PFE351" s="169"/>
      <c r="PFF351" s="169"/>
      <c r="PFG351" s="169"/>
      <c r="PFH351" s="169"/>
      <c r="PFI351" s="169"/>
      <c r="PFJ351" s="169"/>
      <c r="PFK351" s="169"/>
      <c r="PFL351" s="169"/>
      <c r="PFM351" s="169"/>
      <c r="PFN351" s="169"/>
      <c r="PFO351" s="169"/>
      <c r="PFP351" s="169"/>
      <c r="PFQ351" s="169"/>
      <c r="PFR351" s="169"/>
      <c r="PFS351" s="169"/>
      <c r="PFT351" s="169"/>
      <c r="PFU351" s="169"/>
      <c r="PFV351" s="169"/>
      <c r="PFW351" s="169"/>
      <c r="PFX351" s="169"/>
      <c r="PFY351" s="169"/>
      <c r="PFZ351" s="169"/>
      <c r="PGA351" s="169"/>
      <c r="PGB351" s="169"/>
      <c r="PGC351" s="169"/>
      <c r="PGD351" s="169"/>
      <c r="PGE351" s="169"/>
      <c r="PGF351" s="169"/>
      <c r="PGG351" s="169"/>
      <c r="PGH351" s="169"/>
      <c r="PGI351" s="169"/>
      <c r="PGJ351" s="169"/>
      <c r="PGK351" s="169"/>
      <c r="PGL351" s="169"/>
      <c r="PGM351" s="169"/>
      <c r="PGN351" s="169"/>
      <c r="PGO351" s="169"/>
      <c r="PGP351" s="169"/>
      <c r="PGQ351" s="169"/>
      <c r="PGR351" s="169"/>
      <c r="PGS351" s="169"/>
      <c r="PGT351" s="169"/>
      <c r="PGU351" s="169"/>
      <c r="PGV351" s="169"/>
      <c r="PGW351" s="169"/>
      <c r="PGX351" s="169"/>
      <c r="PGY351" s="169"/>
      <c r="PGZ351" s="169"/>
      <c r="PHA351" s="169"/>
      <c r="PHB351" s="169"/>
      <c r="PHC351" s="169"/>
      <c r="PHD351" s="169"/>
      <c r="PHE351" s="169"/>
      <c r="PHF351" s="169"/>
      <c r="PHG351" s="169"/>
      <c r="PHH351" s="169"/>
      <c r="PHI351" s="169"/>
      <c r="PHJ351" s="169"/>
      <c r="PHK351" s="169"/>
      <c r="PHL351" s="169"/>
      <c r="PHM351" s="169"/>
      <c r="PHN351" s="169"/>
      <c r="PHO351" s="169"/>
      <c r="PHP351" s="169"/>
      <c r="PHQ351" s="169"/>
      <c r="PHR351" s="169"/>
      <c r="PHS351" s="169"/>
      <c r="PHT351" s="169"/>
      <c r="PHU351" s="169"/>
      <c r="PHV351" s="169"/>
      <c r="PHW351" s="169"/>
      <c r="PHX351" s="169"/>
      <c r="PHY351" s="169"/>
      <c r="PHZ351" s="169"/>
      <c r="PIA351" s="169"/>
      <c r="PIB351" s="169"/>
      <c r="PIC351" s="169"/>
      <c r="PID351" s="169"/>
      <c r="PIE351" s="169"/>
      <c r="PIF351" s="169"/>
      <c r="PIG351" s="169"/>
      <c r="PIH351" s="169"/>
      <c r="PII351" s="169"/>
      <c r="PIJ351" s="169"/>
      <c r="PIK351" s="169"/>
      <c r="PIL351" s="169"/>
      <c r="PIM351" s="169"/>
      <c r="PIN351" s="169"/>
      <c r="PIO351" s="169"/>
      <c r="PIP351" s="169"/>
      <c r="PIQ351" s="169"/>
      <c r="PIR351" s="169"/>
      <c r="PIS351" s="169"/>
      <c r="PIT351" s="169"/>
      <c r="PIU351" s="169"/>
      <c r="PIV351" s="169"/>
      <c r="PIW351" s="169"/>
      <c r="PIX351" s="169"/>
      <c r="PIY351" s="169"/>
      <c r="PIZ351" s="169"/>
      <c r="PJA351" s="169"/>
      <c r="PJB351" s="169"/>
      <c r="PJC351" s="169"/>
      <c r="PJD351" s="169"/>
      <c r="PJE351" s="169"/>
      <c r="PJF351" s="169"/>
      <c r="PJG351" s="169"/>
      <c r="PJH351" s="169"/>
      <c r="PJI351" s="169"/>
      <c r="PJJ351" s="169"/>
      <c r="PJK351" s="169"/>
      <c r="PJL351" s="169"/>
      <c r="PJM351" s="169"/>
      <c r="PJN351" s="169"/>
      <c r="PJO351" s="169"/>
      <c r="PJP351" s="169"/>
      <c r="PJQ351" s="169"/>
      <c r="PJR351" s="169"/>
      <c r="PJS351" s="169"/>
      <c r="PJT351" s="169"/>
      <c r="PJU351" s="169"/>
      <c r="PJV351" s="169"/>
      <c r="PJW351" s="169"/>
      <c r="PJX351" s="169"/>
      <c r="PJY351" s="169"/>
      <c r="PJZ351" s="169"/>
      <c r="PKA351" s="169"/>
      <c r="PKB351" s="169"/>
      <c r="PKC351" s="169"/>
      <c r="PKD351" s="169"/>
      <c r="PKE351" s="169"/>
      <c r="PKF351" s="169"/>
      <c r="PKG351" s="169"/>
      <c r="PKH351" s="169"/>
      <c r="PKI351" s="169"/>
      <c r="PKJ351" s="169"/>
      <c r="PKK351" s="169"/>
      <c r="PKL351" s="169"/>
      <c r="PKM351" s="169"/>
      <c r="PKN351" s="169"/>
      <c r="PKO351" s="169"/>
      <c r="PKP351" s="169"/>
      <c r="PKQ351" s="169"/>
      <c r="PKR351" s="169"/>
      <c r="PKS351" s="169"/>
      <c r="PKT351" s="169"/>
      <c r="PKU351" s="169"/>
      <c r="PKV351" s="169"/>
      <c r="PKW351" s="169"/>
      <c r="PKX351" s="169"/>
      <c r="PKY351" s="169"/>
      <c r="PKZ351" s="169"/>
      <c r="PLA351" s="169"/>
      <c r="PLB351" s="169"/>
      <c r="PLC351" s="169"/>
      <c r="PLD351" s="169"/>
      <c r="PLE351" s="169"/>
      <c r="PLF351" s="169"/>
      <c r="PLG351" s="169"/>
      <c r="PLH351" s="169"/>
      <c r="PLI351" s="169"/>
      <c r="PLJ351" s="169"/>
      <c r="PLK351" s="169"/>
      <c r="PLL351" s="169"/>
      <c r="PLM351" s="169"/>
      <c r="PLN351" s="169"/>
      <c r="PLO351" s="169"/>
      <c r="PLP351" s="169"/>
      <c r="PLQ351" s="169"/>
      <c r="PLR351" s="169"/>
      <c r="PLS351" s="169"/>
      <c r="PLT351" s="169"/>
      <c r="PLU351" s="169"/>
      <c r="PLV351" s="169"/>
      <c r="PLW351" s="169"/>
      <c r="PLX351" s="169"/>
      <c r="PLY351" s="169"/>
      <c r="PLZ351" s="169"/>
      <c r="PMA351" s="169"/>
      <c r="PMB351" s="169"/>
      <c r="PMC351" s="169"/>
      <c r="PMD351" s="169"/>
      <c r="PME351" s="169"/>
      <c r="PMF351" s="169"/>
      <c r="PMG351" s="169"/>
      <c r="PMH351" s="169"/>
      <c r="PMI351" s="169"/>
      <c r="PMJ351" s="169"/>
      <c r="PMK351" s="169"/>
      <c r="PML351" s="169"/>
      <c r="PMM351" s="169"/>
      <c r="PMN351" s="169"/>
      <c r="PMO351" s="169"/>
      <c r="PMP351" s="169"/>
      <c r="PMQ351" s="169"/>
      <c r="PMR351" s="169"/>
      <c r="PMS351" s="169"/>
      <c r="PMT351" s="169"/>
      <c r="PMU351" s="169"/>
      <c r="PMV351" s="169"/>
      <c r="PMW351" s="169"/>
      <c r="PMX351" s="169"/>
      <c r="PMY351" s="169"/>
      <c r="PMZ351" s="169"/>
      <c r="PNA351" s="169"/>
      <c r="PNB351" s="169"/>
      <c r="PNC351" s="169"/>
      <c r="PND351" s="169"/>
      <c r="PNE351" s="169"/>
      <c r="PNF351" s="169"/>
      <c r="PNG351" s="169"/>
      <c r="PNH351" s="169"/>
      <c r="PNI351" s="169"/>
      <c r="PNJ351" s="169"/>
      <c r="PNK351" s="169"/>
      <c r="PNL351" s="169"/>
      <c r="PNM351" s="169"/>
      <c r="PNN351" s="169"/>
      <c r="PNO351" s="169"/>
      <c r="PNP351" s="169"/>
      <c r="PNQ351" s="169"/>
      <c r="PNR351" s="169"/>
      <c r="PNS351" s="169"/>
      <c r="PNT351" s="169"/>
      <c r="PNU351" s="169"/>
      <c r="PNV351" s="169"/>
      <c r="PNW351" s="169"/>
      <c r="PNX351" s="169"/>
      <c r="PNY351" s="169"/>
      <c r="PNZ351" s="169"/>
      <c r="POA351" s="169"/>
      <c r="POB351" s="169"/>
      <c r="POC351" s="169"/>
      <c r="POD351" s="169"/>
      <c r="POE351" s="169"/>
      <c r="POF351" s="169"/>
      <c r="POG351" s="169"/>
      <c r="POH351" s="169"/>
      <c r="POI351" s="169"/>
      <c r="POJ351" s="169"/>
      <c r="POK351" s="169"/>
      <c r="POL351" s="169"/>
      <c r="POM351" s="169"/>
      <c r="PON351" s="169"/>
      <c r="POO351" s="169"/>
      <c r="POP351" s="169"/>
      <c r="POQ351" s="169"/>
      <c r="POR351" s="169"/>
      <c r="POS351" s="169"/>
      <c r="POT351" s="169"/>
      <c r="POU351" s="169"/>
      <c r="POV351" s="169"/>
      <c r="POW351" s="169"/>
      <c r="POX351" s="169"/>
      <c r="POY351" s="169"/>
      <c r="POZ351" s="169"/>
      <c r="PPA351" s="169"/>
      <c r="PPB351" s="169"/>
      <c r="PPC351" s="169"/>
      <c r="PPD351" s="169"/>
      <c r="PPE351" s="169"/>
      <c r="PPF351" s="169"/>
      <c r="PPG351" s="169"/>
      <c r="PPH351" s="169"/>
      <c r="PPI351" s="169"/>
      <c r="PPJ351" s="169"/>
      <c r="PPK351" s="169"/>
      <c r="PPL351" s="169"/>
      <c r="PPM351" s="169"/>
      <c r="PPN351" s="169"/>
      <c r="PPO351" s="169"/>
      <c r="PPP351" s="169"/>
      <c r="PPQ351" s="169"/>
      <c r="PPR351" s="169"/>
      <c r="PPS351" s="169"/>
      <c r="PPT351" s="169"/>
      <c r="PPU351" s="169"/>
      <c r="PPV351" s="169"/>
      <c r="PPW351" s="169"/>
      <c r="PPX351" s="169"/>
      <c r="PPY351" s="169"/>
      <c r="PPZ351" s="169"/>
      <c r="PQA351" s="169"/>
      <c r="PQB351" s="169"/>
      <c r="PQC351" s="169"/>
      <c r="PQD351" s="169"/>
      <c r="PQE351" s="169"/>
      <c r="PQF351" s="169"/>
      <c r="PQG351" s="169"/>
      <c r="PQH351" s="169"/>
      <c r="PQI351" s="169"/>
      <c r="PQJ351" s="169"/>
      <c r="PQK351" s="169"/>
      <c r="PQL351" s="169"/>
      <c r="PQM351" s="169"/>
      <c r="PQN351" s="169"/>
      <c r="PQO351" s="169"/>
      <c r="PQP351" s="169"/>
      <c r="PQQ351" s="169"/>
      <c r="PQR351" s="169"/>
      <c r="PQS351" s="169"/>
      <c r="PQT351" s="169"/>
      <c r="PQU351" s="169"/>
      <c r="PQV351" s="169"/>
      <c r="PQW351" s="169"/>
      <c r="PQX351" s="169"/>
      <c r="PQY351" s="169"/>
      <c r="PQZ351" s="169"/>
      <c r="PRA351" s="169"/>
      <c r="PRB351" s="169"/>
      <c r="PRC351" s="169"/>
      <c r="PRD351" s="169"/>
      <c r="PRE351" s="169"/>
      <c r="PRF351" s="169"/>
      <c r="PRG351" s="169"/>
      <c r="PRH351" s="169"/>
      <c r="PRI351" s="169"/>
      <c r="PRJ351" s="169"/>
      <c r="PRK351" s="169"/>
      <c r="PRL351" s="169"/>
      <c r="PRM351" s="169"/>
      <c r="PRN351" s="169"/>
      <c r="PRO351" s="169"/>
      <c r="PRP351" s="169"/>
      <c r="PRQ351" s="169"/>
      <c r="PRR351" s="169"/>
      <c r="PRS351" s="169"/>
      <c r="PRT351" s="169"/>
      <c r="PRU351" s="169"/>
      <c r="PRV351" s="169"/>
      <c r="PRW351" s="169"/>
      <c r="PRX351" s="169"/>
      <c r="PRY351" s="169"/>
      <c r="PRZ351" s="169"/>
      <c r="PSA351" s="169"/>
      <c r="PSB351" s="169"/>
      <c r="PSC351" s="169"/>
      <c r="PSD351" s="169"/>
      <c r="PSE351" s="169"/>
      <c r="PSF351" s="169"/>
      <c r="PSG351" s="169"/>
      <c r="PSH351" s="169"/>
      <c r="PSI351" s="169"/>
      <c r="PSJ351" s="169"/>
      <c r="PSK351" s="169"/>
      <c r="PSL351" s="169"/>
      <c r="PSM351" s="169"/>
      <c r="PSN351" s="169"/>
      <c r="PSO351" s="169"/>
      <c r="PSP351" s="169"/>
      <c r="PSQ351" s="169"/>
      <c r="PSR351" s="169"/>
      <c r="PSS351" s="169"/>
      <c r="PST351" s="169"/>
      <c r="PSU351" s="169"/>
      <c r="PSV351" s="169"/>
      <c r="PSW351" s="169"/>
      <c r="PSX351" s="169"/>
      <c r="PSY351" s="169"/>
      <c r="PSZ351" s="169"/>
      <c r="PTA351" s="169"/>
      <c r="PTB351" s="169"/>
      <c r="PTC351" s="169"/>
      <c r="PTD351" s="169"/>
      <c r="PTE351" s="169"/>
      <c r="PTF351" s="169"/>
      <c r="PTG351" s="169"/>
      <c r="PTH351" s="169"/>
      <c r="PTI351" s="169"/>
      <c r="PTJ351" s="169"/>
      <c r="PTK351" s="169"/>
      <c r="PTL351" s="169"/>
      <c r="PTM351" s="169"/>
      <c r="PTN351" s="169"/>
      <c r="PTO351" s="169"/>
      <c r="PTP351" s="169"/>
      <c r="PTQ351" s="169"/>
      <c r="PTR351" s="169"/>
      <c r="PTS351" s="169"/>
      <c r="PTT351" s="169"/>
      <c r="PTU351" s="169"/>
      <c r="PTV351" s="169"/>
      <c r="PTW351" s="169"/>
      <c r="PTX351" s="169"/>
      <c r="PTY351" s="169"/>
      <c r="PTZ351" s="169"/>
      <c r="PUA351" s="169"/>
      <c r="PUB351" s="169"/>
      <c r="PUC351" s="169"/>
      <c r="PUD351" s="169"/>
      <c r="PUE351" s="169"/>
      <c r="PUF351" s="169"/>
      <c r="PUG351" s="169"/>
      <c r="PUH351" s="169"/>
      <c r="PUI351" s="169"/>
      <c r="PUJ351" s="169"/>
      <c r="PUK351" s="169"/>
      <c r="PUL351" s="169"/>
      <c r="PUM351" s="169"/>
      <c r="PUN351" s="169"/>
      <c r="PUO351" s="169"/>
      <c r="PUP351" s="169"/>
      <c r="PUQ351" s="169"/>
      <c r="PUR351" s="169"/>
      <c r="PUS351" s="169"/>
      <c r="PUT351" s="169"/>
      <c r="PUU351" s="169"/>
      <c r="PUV351" s="169"/>
      <c r="PUW351" s="169"/>
      <c r="PUX351" s="169"/>
      <c r="PUY351" s="169"/>
      <c r="PUZ351" s="169"/>
      <c r="PVA351" s="169"/>
      <c r="PVB351" s="169"/>
      <c r="PVC351" s="169"/>
      <c r="PVD351" s="169"/>
      <c r="PVE351" s="169"/>
      <c r="PVF351" s="169"/>
      <c r="PVG351" s="169"/>
      <c r="PVH351" s="169"/>
      <c r="PVI351" s="169"/>
      <c r="PVJ351" s="169"/>
      <c r="PVK351" s="169"/>
      <c r="PVL351" s="169"/>
      <c r="PVM351" s="169"/>
      <c r="PVN351" s="169"/>
      <c r="PVO351" s="169"/>
      <c r="PVP351" s="169"/>
      <c r="PVQ351" s="169"/>
      <c r="PVR351" s="169"/>
      <c r="PVS351" s="169"/>
      <c r="PVT351" s="169"/>
      <c r="PVU351" s="169"/>
      <c r="PVV351" s="169"/>
      <c r="PVW351" s="169"/>
      <c r="PVX351" s="169"/>
      <c r="PVY351" s="169"/>
      <c r="PVZ351" s="169"/>
      <c r="PWA351" s="169"/>
      <c r="PWB351" s="169"/>
      <c r="PWC351" s="169"/>
      <c r="PWD351" s="169"/>
      <c r="PWE351" s="169"/>
      <c r="PWF351" s="169"/>
      <c r="PWG351" s="169"/>
      <c r="PWH351" s="169"/>
      <c r="PWI351" s="169"/>
      <c r="PWJ351" s="169"/>
      <c r="PWK351" s="169"/>
      <c r="PWL351" s="169"/>
      <c r="PWM351" s="169"/>
      <c r="PWN351" s="169"/>
      <c r="PWO351" s="169"/>
      <c r="PWP351" s="169"/>
      <c r="PWQ351" s="169"/>
      <c r="PWR351" s="169"/>
      <c r="PWS351" s="169"/>
      <c r="PWT351" s="169"/>
      <c r="PWU351" s="169"/>
      <c r="PWV351" s="169"/>
      <c r="PWW351" s="169"/>
      <c r="PWX351" s="169"/>
      <c r="PWY351" s="169"/>
      <c r="PWZ351" s="169"/>
      <c r="PXA351" s="169"/>
      <c r="PXB351" s="169"/>
      <c r="PXC351" s="169"/>
      <c r="PXD351" s="169"/>
      <c r="PXE351" s="169"/>
      <c r="PXF351" s="169"/>
      <c r="PXG351" s="169"/>
      <c r="PXH351" s="169"/>
      <c r="PXI351" s="169"/>
      <c r="PXJ351" s="169"/>
      <c r="PXK351" s="169"/>
      <c r="PXL351" s="169"/>
      <c r="PXM351" s="169"/>
      <c r="PXN351" s="169"/>
      <c r="PXO351" s="169"/>
      <c r="PXP351" s="169"/>
      <c r="PXQ351" s="169"/>
      <c r="PXR351" s="169"/>
      <c r="PXS351" s="169"/>
      <c r="PXT351" s="169"/>
      <c r="PXU351" s="169"/>
      <c r="PXV351" s="169"/>
      <c r="PXW351" s="169"/>
      <c r="PXX351" s="169"/>
      <c r="PXY351" s="169"/>
      <c r="PXZ351" s="169"/>
      <c r="PYA351" s="169"/>
      <c r="PYB351" s="169"/>
      <c r="PYC351" s="169"/>
      <c r="PYD351" s="169"/>
      <c r="PYE351" s="169"/>
      <c r="PYF351" s="169"/>
      <c r="PYG351" s="169"/>
      <c r="PYH351" s="169"/>
      <c r="PYI351" s="169"/>
      <c r="PYJ351" s="169"/>
      <c r="PYK351" s="169"/>
      <c r="PYL351" s="169"/>
      <c r="PYM351" s="169"/>
      <c r="PYN351" s="169"/>
      <c r="PYO351" s="169"/>
      <c r="PYP351" s="169"/>
      <c r="PYQ351" s="169"/>
      <c r="PYR351" s="169"/>
      <c r="PYS351" s="169"/>
      <c r="PYT351" s="169"/>
      <c r="PYU351" s="169"/>
      <c r="PYV351" s="169"/>
      <c r="PYW351" s="169"/>
      <c r="PYX351" s="169"/>
      <c r="PYY351" s="169"/>
      <c r="PYZ351" s="169"/>
      <c r="PZA351" s="169"/>
      <c r="PZB351" s="169"/>
      <c r="PZC351" s="169"/>
      <c r="PZD351" s="169"/>
      <c r="PZE351" s="169"/>
      <c r="PZF351" s="169"/>
      <c r="PZG351" s="169"/>
      <c r="PZH351" s="169"/>
      <c r="PZI351" s="169"/>
      <c r="PZJ351" s="169"/>
      <c r="PZK351" s="169"/>
      <c r="PZL351" s="169"/>
      <c r="PZM351" s="169"/>
      <c r="PZN351" s="169"/>
      <c r="PZO351" s="169"/>
      <c r="PZP351" s="169"/>
      <c r="PZQ351" s="169"/>
      <c r="PZR351" s="169"/>
      <c r="PZS351" s="169"/>
      <c r="PZT351" s="169"/>
      <c r="PZU351" s="169"/>
      <c r="PZV351" s="169"/>
      <c r="PZW351" s="169"/>
      <c r="PZX351" s="169"/>
      <c r="PZY351" s="169"/>
      <c r="PZZ351" s="169"/>
      <c r="QAA351" s="169"/>
      <c r="QAB351" s="169"/>
      <c r="QAC351" s="169"/>
      <c r="QAD351" s="169"/>
      <c r="QAE351" s="169"/>
      <c r="QAF351" s="169"/>
      <c r="QAG351" s="169"/>
      <c r="QAH351" s="169"/>
      <c r="QAI351" s="169"/>
      <c r="QAJ351" s="169"/>
      <c r="QAK351" s="169"/>
      <c r="QAL351" s="169"/>
      <c r="QAM351" s="169"/>
      <c r="QAN351" s="169"/>
      <c r="QAO351" s="169"/>
      <c r="QAP351" s="169"/>
      <c r="QAQ351" s="169"/>
      <c r="QAR351" s="169"/>
      <c r="QAS351" s="169"/>
      <c r="QAT351" s="169"/>
      <c r="QAU351" s="169"/>
      <c r="QAV351" s="169"/>
      <c r="QAW351" s="169"/>
      <c r="QAX351" s="169"/>
      <c r="QAY351" s="169"/>
      <c r="QAZ351" s="169"/>
      <c r="QBA351" s="169"/>
      <c r="QBB351" s="169"/>
      <c r="QBC351" s="169"/>
      <c r="QBD351" s="169"/>
      <c r="QBE351" s="169"/>
      <c r="QBF351" s="169"/>
      <c r="QBG351" s="169"/>
      <c r="QBH351" s="169"/>
      <c r="QBI351" s="169"/>
      <c r="QBJ351" s="169"/>
      <c r="QBK351" s="169"/>
      <c r="QBL351" s="169"/>
      <c r="QBM351" s="169"/>
      <c r="QBN351" s="169"/>
      <c r="QBO351" s="169"/>
      <c r="QBP351" s="169"/>
      <c r="QBQ351" s="169"/>
      <c r="QBR351" s="169"/>
      <c r="QBS351" s="169"/>
      <c r="QBT351" s="169"/>
      <c r="QBU351" s="169"/>
      <c r="QBV351" s="169"/>
      <c r="QBW351" s="169"/>
      <c r="QBX351" s="169"/>
      <c r="QBY351" s="169"/>
      <c r="QBZ351" s="169"/>
      <c r="QCA351" s="169"/>
      <c r="QCB351" s="169"/>
      <c r="QCC351" s="169"/>
      <c r="QCD351" s="169"/>
      <c r="QCE351" s="169"/>
      <c r="QCF351" s="169"/>
      <c r="QCG351" s="169"/>
      <c r="QCH351" s="169"/>
      <c r="QCI351" s="169"/>
      <c r="QCJ351" s="169"/>
      <c r="QCK351" s="169"/>
      <c r="QCL351" s="169"/>
      <c r="QCM351" s="169"/>
      <c r="QCN351" s="169"/>
      <c r="QCO351" s="169"/>
      <c r="QCP351" s="169"/>
      <c r="QCQ351" s="169"/>
      <c r="QCR351" s="169"/>
      <c r="QCS351" s="169"/>
      <c r="QCT351" s="169"/>
      <c r="QCU351" s="169"/>
      <c r="QCV351" s="169"/>
      <c r="QCW351" s="169"/>
      <c r="QCX351" s="169"/>
      <c r="QCY351" s="169"/>
      <c r="QCZ351" s="169"/>
      <c r="QDA351" s="169"/>
      <c r="QDB351" s="169"/>
      <c r="QDC351" s="169"/>
      <c r="QDD351" s="169"/>
      <c r="QDE351" s="169"/>
      <c r="QDF351" s="169"/>
      <c r="QDG351" s="169"/>
      <c r="QDH351" s="169"/>
      <c r="QDI351" s="169"/>
      <c r="QDJ351" s="169"/>
      <c r="QDK351" s="169"/>
      <c r="QDL351" s="169"/>
      <c r="QDM351" s="169"/>
      <c r="QDN351" s="169"/>
      <c r="QDO351" s="169"/>
      <c r="QDP351" s="169"/>
      <c r="QDQ351" s="169"/>
      <c r="QDR351" s="169"/>
      <c r="QDS351" s="169"/>
      <c r="QDT351" s="169"/>
      <c r="QDU351" s="169"/>
      <c r="QDV351" s="169"/>
      <c r="QDW351" s="169"/>
      <c r="QDX351" s="169"/>
      <c r="QDY351" s="169"/>
      <c r="QDZ351" s="169"/>
      <c r="QEA351" s="169"/>
      <c r="QEB351" s="169"/>
      <c r="QEC351" s="169"/>
      <c r="QED351" s="169"/>
      <c r="QEE351" s="169"/>
      <c r="QEF351" s="169"/>
      <c r="QEG351" s="169"/>
      <c r="QEH351" s="169"/>
      <c r="QEI351" s="169"/>
      <c r="QEJ351" s="169"/>
      <c r="QEK351" s="169"/>
      <c r="QEL351" s="169"/>
      <c r="QEM351" s="169"/>
      <c r="QEN351" s="169"/>
      <c r="QEO351" s="169"/>
      <c r="QEP351" s="169"/>
      <c r="QEQ351" s="169"/>
      <c r="QER351" s="169"/>
      <c r="QES351" s="169"/>
      <c r="QET351" s="169"/>
      <c r="QEU351" s="169"/>
      <c r="QEV351" s="169"/>
      <c r="QEW351" s="169"/>
      <c r="QEX351" s="169"/>
      <c r="QEY351" s="169"/>
      <c r="QEZ351" s="169"/>
      <c r="QFA351" s="169"/>
      <c r="QFB351" s="169"/>
      <c r="QFC351" s="169"/>
      <c r="QFD351" s="169"/>
      <c r="QFE351" s="169"/>
      <c r="QFF351" s="169"/>
      <c r="QFG351" s="169"/>
      <c r="QFH351" s="169"/>
      <c r="QFI351" s="169"/>
      <c r="QFJ351" s="169"/>
      <c r="QFK351" s="169"/>
      <c r="QFL351" s="169"/>
      <c r="QFM351" s="169"/>
      <c r="QFN351" s="169"/>
      <c r="QFO351" s="169"/>
      <c r="QFP351" s="169"/>
      <c r="QFQ351" s="169"/>
      <c r="QFR351" s="169"/>
      <c r="QFS351" s="169"/>
      <c r="QFT351" s="169"/>
      <c r="QFU351" s="169"/>
      <c r="QFV351" s="169"/>
      <c r="QFW351" s="169"/>
      <c r="QFX351" s="169"/>
      <c r="QFY351" s="169"/>
      <c r="QFZ351" s="169"/>
      <c r="QGA351" s="169"/>
      <c r="QGB351" s="169"/>
      <c r="QGC351" s="169"/>
      <c r="QGD351" s="169"/>
      <c r="QGE351" s="169"/>
      <c r="QGF351" s="169"/>
      <c r="QGG351" s="169"/>
      <c r="QGH351" s="169"/>
      <c r="QGI351" s="169"/>
      <c r="QGJ351" s="169"/>
      <c r="QGK351" s="169"/>
      <c r="QGL351" s="169"/>
      <c r="QGM351" s="169"/>
      <c r="QGN351" s="169"/>
      <c r="QGO351" s="169"/>
      <c r="QGP351" s="169"/>
      <c r="QGQ351" s="169"/>
      <c r="QGR351" s="169"/>
      <c r="QGS351" s="169"/>
      <c r="QGT351" s="169"/>
      <c r="QGU351" s="169"/>
      <c r="QGV351" s="169"/>
      <c r="QGW351" s="169"/>
      <c r="QGX351" s="169"/>
      <c r="QGY351" s="169"/>
      <c r="QGZ351" s="169"/>
      <c r="QHA351" s="169"/>
      <c r="QHB351" s="169"/>
      <c r="QHC351" s="169"/>
      <c r="QHD351" s="169"/>
      <c r="QHE351" s="169"/>
      <c r="QHF351" s="169"/>
      <c r="QHG351" s="169"/>
      <c r="QHH351" s="169"/>
      <c r="QHI351" s="169"/>
      <c r="QHJ351" s="169"/>
      <c r="QHK351" s="169"/>
      <c r="QHL351" s="169"/>
      <c r="QHM351" s="169"/>
      <c r="QHN351" s="169"/>
      <c r="QHO351" s="169"/>
      <c r="QHP351" s="169"/>
      <c r="QHQ351" s="169"/>
      <c r="QHR351" s="169"/>
      <c r="QHS351" s="169"/>
      <c r="QHT351" s="169"/>
      <c r="QHU351" s="169"/>
      <c r="QHV351" s="169"/>
      <c r="QHW351" s="169"/>
      <c r="QHX351" s="169"/>
      <c r="QHY351" s="169"/>
      <c r="QHZ351" s="169"/>
      <c r="QIA351" s="169"/>
      <c r="QIB351" s="169"/>
      <c r="QIC351" s="169"/>
      <c r="QID351" s="169"/>
      <c r="QIE351" s="169"/>
      <c r="QIF351" s="169"/>
      <c r="QIG351" s="169"/>
      <c r="QIH351" s="169"/>
      <c r="QII351" s="169"/>
      <c r="QIJ351" s="169"/>
      <c r="QIK351" s="169"/>
      <c r="QIL351" s="169"/>
      <c r="QIM351" s="169"/>
      <c r="QIN351" s="169"/>
      <c r="QIO351" s="169"/>
      <c r="QIP351" s="169"/>
      <c r="QIQ351" s="169"/>
      <c r="QIR351" s="169"/>
      <c r="QIS351" s="169"/>
      <c r="QIT351" s="169"/>
      <c r="QIU351" s="169"/>
      <c r="QIV351" s="169"/>
      <c r="QIW351" s="169"/>
      <c r="QIX351" s="169"/>
      <c r="QIY351" s="169"/>
      <c r="QIZ351" s="169"/>
      <c r="QJA351" s="169"/>
      <c r="QJB351" s="169"/>
      <c r="QJC351" s="169"/>
      <c r="QJD351" s="169"/>
      <c r="QJE351" s="169"/>
      <c r="QJF351" s="169"/>
      <c r="QJG351" s="169"/>
      <c r="QJH351" s="169"/>
      <c r="QJI351" s="169"/>
      <c r="QJJ351" s="169"/>
      <c r="QJK351" s="169"/>
      <c r="QJL351" s="169"/>
      <c r="QJM351" s="169"/>
      <c r="QJN351" s="169"/>
      <c r="QJO351" s="169"/>
      <c r="QJP351" s="169"/>
      <c r="QJQ351" s="169"/>
      <c r="QJR351" s="169"/>
      <c r="QJS351" s="169"/>
      <c r="QJT351" s="169"/>
      <c r="QJU351" s="169"/>
      <c r="QJV351" s="169"/>
      <c r="QJW351" s="169"/>
      <c r="QJX351" s="169"/>
      <c r="QJY351" s="169"/>
      <c r="QJZ351" s="169"/>
      <c r="QKA351" s="169"/>
      <c r="QKB351" s="169"/>
      <c r="QKC351" s="169"/>
      <c r="QKD351" s="169"/>
      <c r="QKE351" s="169"/>
      <c r="QKF351" s="169"/>
      <c r="QKG351" s="169"/>
      <c r="QKH351" s="169"/>
      <c r="QKI351" s="169"/>
      <c r="QKJ351" s="169"/>
      <c r="QKK351" s="169"/>
      <c r="QKL351" s="169"/>
      <c r="QKM351" s="169"/>
      <c r="QKN351" s="169"/>
      <c r="QKO351" s="169"/>
      <c r="QKP351" s="169"/>
      <c r="QKQ351" s="169"/>
      <c r="QKR351" s="169"/>
      <c r="QKS351" s="169"/>
      <c r="QKT351" s="169"/>
      <c r="QKU351" s="169"/>
      <c r="QKV351" s="169"/>
      <c r="QKW351" s="169"/>
      <c r="QKX351" s="169"/>
      <c r="QKY351" s="169"/>
      <c r="QKZ351" s="169"/>
      <c r="QLA351" s="169"/>
      <c r="QLB351" s="169"/>
      <c r="QLC351" s="169"/>
      <c r="QLD351" s="169"/>
      <c r="QLE351" s="169"/>
      <c r="QLF351" s="169"/>
      <c r="QLG351" s="169"/>
      <c r="QLH351" s="169"/>
      <c r="QLI351" s="169"/>
      <c r="QLJ351" s="169"/>
      <c r="QLK351" s="169"/>
      <c r="QLL351" s="169"/>
      <c r="QLM351" s="169"/>
      <c r="QLN351" s="169"/>
      <c r="QLO351" s="169"/>
      <c r="QLP351" s="169"/>
      <c r="QLQ351" s="169"/>
      <c r="QLR351" s="169"/>
      <c r="QLS351" s="169"/>
      <c r="QLT351" s="169"/>
      <c r="QLU351" s="169"/>
      <c r="QLV351" s="169"/>
      <c r="QLW351" s="169"/>
      <c r="QLX351" s="169"/>
      <c r="QLY351" s="169"/>
      <c r="QLZ351" s="169"/>
      <c r="QMA351" s="169"/>
      <c r="QMB351" s="169"/>
      <c r="QMC351" s="169"/>
      <c r="QMD351" s="169"/>
      <c r="QME351" s="169"/>
      <c r="QMF351" s="169"/>
      <c r="QMG351" s="169"/>
      <c r="QMH351" s="169"/>
      <c r="QMI351" s="169"/>
      <c r="QMJ351" s="169"/>
      <c r="QMK351" s="169"/>
      <c r="QML351" s="169"/>
      <c r="QMM351" s="169"/>
      <c r="QMN351" s="169"/>
      <c r="QMO351" s="169"/>
      <c r="QMP351" s="169"/>
      <c r="QMQ351" s="169"/>
      <c r="QMR351" s="169"/>
      <c r="QMS351" s="169"/>
      <c r="QMT351" s="169"/>
      <c r="QMU351" s="169"/>
      <c r="QMV351" s="169"/>
      <c r="QMW351" s="169"/>
      <c r="QMX351" s="169"/>
      <c r="QMY351" s="169"/>
      <c r="QMZ351" s="169"/>
      <c r="QNA351" s="169"/>
      <c r="QNB351" s="169"/>
      <c r="QNC351" s="169"/>
      <c r="QND351" s="169"/>
      <c r="QNE351" s="169"/>
      <c r="QNF351" s="169"/>
      <c r="QNG351" s="169"/>
      <c r="QNH351" s="169"/>
      <c r="QNI351" s="169"/>
      <c r="QNJ351" s="169"/>
      <c r="QNK351" s="169"/>
      <c r="QNL351" s="169"/>
      <c r="QNM351" s="169"/>
      <c r="QNN351" s="169"/>
      <c r="QNO351" s="169"/>
      <c r="QNP351" s="169"/>
      <c r="QNQ351" s="169"/>
      <c r="QNR351" s="169"/>
      <c r="QNS351" s="169"/>
      <c r="QNT351" s="169"/>
      <c r="QNU351" s="169"/>
      <c r="QNV351" s="169"/>
      <c r="QNW351" s="169"/>
      <c r="QNX351" s="169"/>
      <c r="QNY351" s="169"/>
      <c r="QNZ351" s="169"/>
      <c r="QOA351" s="169"/>
      <c r="QOB351" s="169"/>
      <c r="QOC351" s="169"/>
      <c r="QOD351" s="169"/>
      <c r="QOE351" s="169"/>
      <c r="QOF351" s="169"/>
      <c r="QOG351" s="169"/>
      <c r="QOH351" s="169"/>
      <c r="QOI351" s="169"/>
      <c r="QOJ351" s="169"/>
      <c r="QOK351" s="169"/>
      <c r="QOL351" s="169"/>
      <c r="QOM351" s="169"/>
      <c r="QON351" s="169"/>
      <c r="QOO351" s="169"/>
      <c r="QOP351" s="169"/>
      <c r="QOQ351" s="169"/>
      <c r="QOR351" s="169"/>
      <c r="QOS351" s="169"/>
      <c r="QOT351" s="169"/>
      <c r="QOU351" s="169"/>
      <c r="QOV351" s="169"/>
      <c r="QOW351" s="169"/>
      <c r="QOX351" s="169"/>
      <c r="QOY351" s="169"/>
      <c r="QOZ351" s="169"/>
      <c r="QPA351" s="169"/>
      <c r="QPB351" s="169"/>
      <c r="QPC351" s="169"/>
      <c r="QPD351" s="169"/>
      <c r="QPE351" s="169"/>
      <c r="QPF351" s="169"/>
      <c r="QPG351" s="169"/>
      <c r="QPH351" s="169"/>
      <c r="QPI351" s="169"/>
      <c r="QPJ351" s="169"/>
      <c r="QPK351" s="169"/>
      <c r="QPL351" s="169"/>
      <c r="QPM351" s="169"/>
      <c r="QPN351" s="169"/>
      <c r="QPO351" s="169"/>
      <c r="QPP351" s="169"/>
      <c r="QPQ351" s="169"/>
      <c r="QPR351" s="169"/>
      <c r="QPS351" s="169"/>
      <c r="QPT351" s="169"/>
      <c r="QPU351" s="169"/>
      <c r="QPV351" s="169"/>
      <c r="QPW351" s="169"/>
      <c r="QPX351" s="169"/>
      <c r="QPY351" s="169"/>
      <c r="QPZ351" s="169"/>
      <c r="QQA351" s="169"/>
      <c r="QQB351" s="169"/>
      <c r="QQC351" s="169"/>
      <c r="QQD351" s="169"/>
      <c r="QQE351" s="169"/>
      <c r="QQF351" s="169"/>
      <c r="QQG351" s="169"/>
      <c r="QQH351" s="169"/>
      <c r="QQI351" s="169"/>
      <c r="QQJ351" s="169"/>
      <c r="QQK351" s="169"/>
      <c r="QQL351" s="169"/>
      <c r="QQM351" s="169"/>
      <c r="QQN351" s="169"/>
      <c r="QQO351" s="169"/>
      <c r="QQP351" s="169"/>
      <c r="QQQ351" s="169"/>
      <c r="QQR351" s="169"/>
      <c r="QQS351" s="169"/>
      <c r="QQT351" s="169"/>
      <c r="QQU351" s="169"/>
      <c r="QQV351" s="169"/>
      <c r="QQW351" s="169"/>
      <c r="QQX351" s="169"/>
      <c r="QQY351" s="169"/>
      <c r="QQZ351" s="169"/>
      <c r="QRA351" s="169"/>
      <c r="QRB351" s="169"/>
      <c r="QRC351" s="169"/>
      <c r="QRD351" s="169"/>
      <c r="QRE351" s="169"/>
      <c r="QRF351" s="169"/>
      <c r="QRG351" s="169"/>
      <c r="QRH351" s="169"/>
      <c r="QRI351" s="169"/>
      <c r="QRJ351" s="169"/>
      <c r="QRK351" s="169"/>
      <c r="QRL351" s="169"/>
      <c r="QRM351" s="169"/>
      <c r="QRN351" s="169"/>
      <c r="QRO351" s="169"/>
      <c r="QRP351" s="169"/>
      <c r="QRQ351" s="169"/>
      <c r="QRR351" s="169"/>
      <c r="QRS351" s="169"/>
      <c r="QRT351" s="169"/>
      <c r="QRU351" s="169"/>
      <c r="QRV351" s="169"/>
      <c r="QRW351" s="169"/>
      <c r="QRX351" s="169"/>
      <c r="QRY351" s="169"/>
      <c r="QRZ351" s="169"/>
      <c r="QSA351" s="169"/>
      <c r="QSB351" s="169"/>
      <c r="QSC351" s="169"/>
      <c r="QSD351" s="169"/>
      <c r="QSE351" s="169"/>
      <c r="QSF351" s="169"/>
      <c r="QSG351" s="169"/>
      <c r="QSH351" s="169"/>
      <c r="QSI351" s="169"/>
      <c r="QSJ351" s="169"/>
      <c r="QSK351" s="169"/>
      <c r="QSL351" s="169"/>
      <c r="QSM351" s="169"/>
      <c r="QSN351" s="169"/>
      <c r="QSO351" s="169"/>
      <c r="QSP351" s="169"/>
      <c r="QSQ351" s="169"/>
      <c r="QSR351" s="169"/>
      <c r="QSS351" s="169"/>
      <c r="QST351" s="169"/>
      <c r="QSU351" s="169"/>
      <c r="QSV351" s="169"/>
      <c r="QSW351" s="169"/>
      <c r="QSX351" s="169"/>
      <c r="QSY351" s="169"/>
      <c r="QSZ351" s="169"/>
      <c r="QTA351" s="169"/>
      <c r="QTB351" s="169"/>
      <c r="QTC351" s="169"/>
      <c r="QTD351" s="169"/>
      <c r="QTE351" s="169"/>
      <c r="QTF351" s="169"/>
      <c r="QTG351" s="169"/>
      <c r="QTH351" s="169"/>
      <c r="QTI351" s="169"/>
      <c r="QTJ351" s="169"/>
      <c r="QTK351" s="169"/>
      <c r="QTL351" s="169"/>
      <c r="QTM351" s="169"/>
      <c r="QTN351" s="169"/>
      <c r="QTO351" s="169"/>
      <c r="QTP351" s="169"/>
      <c r="QTQ351" s="169"/>
      <c r="QTR351" s="169"/>
      <c r="QTS351" s="169"/>
      <c r="QTT351" s="169"/>
      <c r="QTU351" s="169"/>
      <c r="QTV351" s="169"/>
      <c r="QTW351" s="169"/>
      <c r="QTX351" s="169"/>
      <c r="QTY351" s="169"/>
      <c r="QTZ351" s="169"/>
      <c r="QUA351" s="169"/>
      <c r="QUB351" s="169"/>
      <c r="QUC351" s="169"/>
      <c r="QUD351" s="169"/>
      <c r="QUE351" s="169"/>
      <c r="QUF351" s="169"/>
      <c r="QUG351" s="169"/>
      <c r="QUH351" s="169"/>
      <c r="QUI351" s="169"/>
      <c r="QUJ351" s="169"/>
      <c r="QUK351" s="169"/>
      <c r="QUL351" s="169"/>
      <c r="QUM351" s="169"/>
      <c r="QUN351" s="169"/>
      <c r="QUO351" s="169"/>
      <c r="QUP351" s="169"/>
      <c r="QUQ351" s="169"/>
      <c r="QUR351" s="169"/>
      <c r="QUS351" s="169"/>
      <c r="QUT351" s="169"/>
      <c r="QUU351" s="169"/>
      <c r="QUV351" s="169"/>
      <c r="QUW351" s="169"/>
      <c r="QUX351" s="169"/>
      <c r="QUY351" s="169"/>
      <c r="QUZ351" s="169"/>
      <c r="QVA351" s="169"/>
      <c r="QVB351" s="169"/>
      <c r="QVC351" s="169"/>
      <c r="QVD351" s="169"/>
      <c r="QVE351" s="169"/>
      <c r="QVF351" s="169"/>
      <c r="QVG351" s="169"/>
      <c r="QVH351" s="169"/>
      <c r="QVI351" s="169"/>
      <c r="QVJ351" s="169"/>
      <c r="QVK351" s="169"/>
      <c r="QVL351" s="169"/>
      <c r="QVM351" s="169"/>
      <c r="QVN351" s="169"/>
      <c r="QVO351" s="169"/>
      <c r="QVP351" s="169"/>
      <c r="QVQ351" s="169"/>
      <c r="QVR351" s="169"/>
      <c r="QVS351" s="169"/>
      <c r="QVT351" s="169"/>
      <c r="QVU351" s="169"/>
      <c r="QVV351" s="169"/>
      <c r="QVW351" s="169"/>
      <c r="QVX351" s="169"/>
      <c r="QVY351" s="169"/>
      <c r="QVZ351" s="169"/>
      <c r="QWA351" s="169"/>
      <c r="QWB351" s="169"/>
      <c r="QWC351" s="169"/>
      <c r="QWD351" s="169"/>
      <c r="QWE351" s="169"/>
      <c r="QWF351" s="169"/>
      <c r="QWG351" s="169"/>
      <c r="QWH351" s="169"/>
      <c r="QWI351" s="169"/>
      <c r="QWJ351" s="169"/>
      <c r="QWK351" s="169"/>
      <c r="QWL351" s="169"/>
      <c r="QWM351" s="169"/>
      <c r="QWN351" s="169"/>
      <c r="QWO351" s="169"/>
      <c r="QWP351" s="169"/>
      <c r="QWQ351" s="169"/>
      <c r="QWR351" s="169"/>
      <c r="QWS351" s="169"/>
      <c r="QWT351" s="169"/>
      <c r="QWU351" s="169"/>
      <c r="QWV351" s="169"/>
      <c r="QWW351" s="169"/>
      <c r="QWX351" s="169"/>
      <c r="QWY351" s="169"/>
      <c r="QWZ351" s="169"/>
      <c r="QXA351" s="169"/>
      <c r="QXB351" s="169"/>
      <c r="QXC351" s="169"/>
      <c r="QXD351" s="169"/>
      <c r="QXE351" s="169"/>
      <c r="QXF351" s="169"/>
      <c r="QXG351" s="169"/>
      <c r="QXH351" s="169"/>
      <c r="QXI351" s="169"/>
      <c r="QXJ351" s="169"/>
      <c r="QXK351" s="169"/>
      <c r="QXL351" s="169"/>
      <c r="QXM351" s="169"/>
      <c r="QXN351" s="169"/>
      <c r="QXO351" s="169"/>
      <c r="QXP351" s="169"/>
      <c r="QXQ351" s="169"/>
      <c r="QXR351" s="169"/>
      <c r="QXS351" s="169"/>
      <c r="QXT351" s="169"/>
      <c r="QXU351" s="169"/>
      <c r="QXV351" s="169"/>
      <c r="QXW351" s="169"/>
      <c r="QXX351" s="169"/>
      <c r="QXY351" s="169"/>
      <c r="QXZ351" s="169"/>
      <c r="QYA351" s="169"/>
      <c r="QYB351" s="169"/>
      <c r="QYC351" s="169"/>
      <c r="QYD351" s="169"/>
      <c r="QYE351" s="169"/>
      <c r="QYF351" s="169"/>
      <c r="QYG351" s="169"/>
      <c r="QYH351" s="169"/>
      <c r="QYI351" s="169"/>
      <c r="QYJ351" s="169"/>
      <c r="QYK351" s="169"/>
      <c r="QYL351" s="169"/>
      <c r="QYM351" s="169"/>
      <c r="QYN351" s="169"/>
      <c r="QYO351" s="169"/>
      <c r="QYP351" s="169"/>
      <c r="QYQ351" s="169"/>
      <c r="QYR351" s="169"/>
      <c r="QYS351" s="169"/>
      <c r="QYT351" s="169"/>
      <c r="QYU351" s="169"/>
      <c r="QYV351" s="169"/>
      <c r="QYW351" s="169"/>
      <c r="QYX351" s="169"/>
      <c r="QYY351" s="169"/>
      <c r="QYZ351" s="169"/>
      <c r="QZA351" s="169"/>
      <c r="QZB351" s="169"/>
      <c r="QZC351" s="169"/>
      <c r="QZD351" s="169"/>
      <c r="QZE351" s="169"/>
      <c r="QZF351" s="169"/>
      <c r="QZG351" s="169"/>
      <c r="QZH351" s="169"/>
      <c r="QZI351" s="169"/>
      <c r="QZJ351" s="169"/>
      <c r="QZK351" s="169"/>
      <c r="QZL351" s="169"/>
      <c r="QZM351" s="169"/>
      <c r="QZN351" s="169"/>
      <c r="QZO351" s="169"/>
      <c r="QZP351" s="169"/>
      <c r="QZQ351" s="169"/>
      <c r="QZR351" s="169"/>
      <c r="QZS351" s="169"/>
      <c r="QZT351" s="169"/>
      <c r="QZU351" s="169"/>
      <c r="QZV351" s="169"/>
      <c r="QZW351" s="169"/>
      <c r="QZX351" s="169"/>
      <c r="QZY351" s="169"/>
      <c r="QZZ351" s="169"/>
      <c r="RAA351" s="169"/>
      <c r="RAB351" s="169"/>
      <c r="RAC351" s="169"/>
      <c r="RAD351" s="169"/>
      <c r="RAE351" s="169"/>
      <c r="RAF351" s="169"/>
      <c r="RAG351" s="169"/>
      <c r="RAH351" s="169"/>
      <c r="RAI351" s="169"/>
      <c r="RAJ351" s="169"/>
      <c r="RAK351" s="169"/>
      <c r="RAL351" s="169"/>
      <c r="RAM351" s="169"/>
      <c r="RAN351" s="169"/>
      <c r="RAO351" s="169"/>
      <c r="RAP351" s="169"/>
      <c r="RAQ351" s="169"/>
      <c r="RAR351" s="169"/>
      <c r="RAS351" s="169"/>
      <c r="RAT351" s="169"/>
      <c r="RAU351" s="169"/>
      <c r="RAV351" s="169"/>
      <c r="RAW351" s="169"/>
      <c r="RAX351" s="169"/>
      <c r="RAY351" s="169"/>
      <c r="RAZ351" s="169"/>
      <c r="RBA351" s="169"/>
      <c r="RBB351" s="169"/>
      <c r="RBC351" s="169"/>
      <c r="RBD351" s="169"/>
      <c r="RBE351" s="169"/>
      <c r="RBF351" s="169"/>
      <c r="RBG351" s="169"/>
      <c r="RBH351" s="169"/>
      <c r="RBI351" s="169"/>
      <c r="RBJ351" s="169"/>
      <c r="RBK351" s="169"/>
      <c r="RBL351" s="169"/>
      <c r="RBM351" s="169"/>
      <c r="RBN351" s="169"/>
      <c r="RBO351" s="169"/>
      <c r="RBP351" s="169"/>
      <c r="RBQ351" s="169"/>
      <c r="RBR351" s="169"/>
      <c r="RBS351" s="169"/>
      <c r="RBT351" s="169"/>
      <c r="RBU351" s="169"/>
      <c r="RBV351" s="169"/>
      <c r="RBW351" s="169"/>
      <c r="RBX351" s="169"/>
      <c r="RBY351" s="169"/>
      <c r="RBZ351" s="169"/>
      <c r="RCA351" s="169"/>
      <c r="RCB351" s="169"/>
      <c r="RCC351" s="169"/>
      <c r="RCD351" s="169"/>
      <c r="RCE351" s="169"/>
      <c r="RCF351" s="169"/>
      <c r="RCG351" s="169"/>
      <c r="RCH351" s="169"/>
      <c r="RCI351" s="169"/>
      <c r="RCJ351" s="169"/>
      <c r="RCK351" s="169"/>
      <c r="RCL351" s="169"/>
      <c r="RCM351" s="169"/>
      <c r="RCN351" s="169"/>
      <c r="RCO351" s="169"/>
      <c r="RCP351" s="169"/>
      <c r="RCQ351" s="169"/>
      <c r="RCR351" s="169"/>
      <c r="RCS351" s="169"/>
      <c r="RCT351" s="169"/>
      <c r="RCU351" s="169"/>
      <c r="RCV351" s="169"/>
      <c r="RCW351" s="169"/>
      <c r="RCX351" s="169"/>
      <c r="RCY351" s="169"/>
      <c r="RCZ351" s="169"/>
      <c r="RDA351" s="169"/>
      <c r="RDB351" s="169"/>
      <c r="RDC351" s="169"/>
      <c r="RDD351" s="169"/>
      <c r="RDE351" s="169"/>
      <c r="RDF351" s="169"/>
      <c r="RDG351" s="169"/>
      <c r="RDH351" s="169"/>
      <c r="RDI351" s="169"/>
      <c r="RDJ351" s="169"/>
      <c r="RDK351" s="169"/>
      <c r="RDL351" s="169"/>
      <c r="RDM351" s="169"/>
      <c r="RDN351" s="169"/>
      <c r="RDO351" s="169"/>
      <c r="RDP351" s="169"/>
      <c r="RDQ351" s="169"/>
      <c r="RDR351" s="169"/>
      <c r="RDS351" s="169"/>
      <c r="RDT351" s="169"/>
      <c r="RDU351" s="169"/>
      <c r="RDV351" s="169"/>
      <c r="RDW351" s="169"/>
      <c r="RDX351" s="169"/>
      <c r="RDY351" s="169"/>
      <c r="RDZ351" s="169"/>
      <c r="REA351" s="169"/>
      <c r="REB351" s="169"/>
      <c r="REC351" s="169"/>
      <c r="RED351" s="169"/>
      <c r="REE351" s="169"/>
      <c r="REF351" s="169"/>
      <c r="REG351" s="169"/>
      <c r="REH351" s="169"/>
      <c r="REI351" s="169"/>
      <c r="REJ351" s="169"/>
      <c r="REK351" s="169"/>
      <c r="REL351" s="169"/>
      <c r="REM351" s="169"/>
      <c r="REN351" s="169"/>
      <c r="REO351" s="169"/>
      <c r="REP351" s="169"/>
      <c r="REQ351" s="169"/>
      <c r="RER351" s="169"/>
      <c r="RES351" s="169"/>
      <c r="RET351" s="169"/>
      <c r="REU351" s="169"/>
      <c r="REV351" s="169"/>
      <c r="REW351" s="169"/>
      <c r="REX351" s="169"/>
      <c r="REY351" s="169"/>
      <c r="REZ351" s="169"/>
      <c r="RFA351" s="169"/>
      <c r="RFB351" s="169"/>
      <c r="RFC351" s="169"/>
      <c r="RFD351" s="169"/>
      <c r="RFE351" s="169"/>
      <c r="RFF351" s="169"/>
      <c r="RFG351" s="169"/>
      <c r="RFH351" s="169"/>
      <c r="RFI351" s="169"/>
      <c r="RFJ351" s="169"/>
      <c r="RFK351" s="169"/>
      <c r="RFL351" s="169"/>
      <c r="RFM351" s="169"/>
      <c r="RFN351" s="169"/>
      <c r="RFO351" s="169"/>
      <c r="RFP351" s="169"/>
      <c r="RFQ351" s="169"/>
      <c r="RFR351" s="169"/>
      <c r="RFS351" s="169"/>
      <c r="RFT351" s="169"/>
      <c r="RFU351" s="169"/>
      <c r="RFV351" s="169"/>
      <c r="RFW351" s="169"/>
      <c r="RFX351" s="169"/>
      <c r="RFY351" s="169"/>
      <c r="RFZ351" s="169"/>
      <c r="RGA351" s="169"/>
      <c r="RGB351" s="169"/>
      <c r="RGC351" s="169"/>
      <c r="RGD351" s="169"/>
      <c r="RGE351" s="169"/>
      <c r="RGF351" s="169"/>
      <c r="RGG351" s="169"/>
      <c r="RGH351" s="169"/>
      <c r="RGI351" s="169"/>
      <c r="RGJ351" s="169"/>
      <c r="RGK351" s="169"/>
      <c r="RGL351" s="169"/>
      <c r="RGM351" s="169"/>
      <c r="RGN351" s="169"/>
      <c r="RGO351" s="169"/>
      <c r="RGP351" s="169"/>
      <c r="RGQ351" s="169"/>
      <c r="RGR351" s="169"/>
      <c r="RGS351" s="169"/>
      <c r="RGT351" s="169"/>
      <c r="RGU351" s="169"/>
      <c r="RGV351" s="169"/>
      <c r="RGW351" s="169"/>
      <c r="RGX351" s="169"/>
      <c r="RGY351" s="169"/>
      <c r="RGZ351" s="169"/>
      <c r="RHA351" s="169"/>
      <c r="RHB351" s="169"/>
      <c r="RHC351" s="169"/>
      <c r="RHD351" s="169"/>
      <c r="RHE351" s="169"/>
      <c r="RHF351" s="169"/>
      <c r="RHG351" s="169"/>
      <c r="RHH351" s="169"/>
      <c r="RHI351" s="169"/>
      <c r="RHJ351" s="169"/>
      <c r="RHK351" s="169"/>
      <c r="RHL351" s="169"/>
      <c r="RHM351" s="169"/>
      <c r="RHN351" s="169"/>
      <c r="RHO351" s="169"/>
      <c r="RHP351" s="169"/>
      <c r="RHQ351" s="169"/>
      <c r="RHR351" s="169"/>
      <c r="RHS351" s="169"/>
      <c r="RHT351" s="169"/>
      <c r="RHU351" s="169"/>
      <c r="RHV351" s="169"/>
      <c r="RHW351" s="169"/>
      <c r="RHX351" s="169"/>
      <c r="RHY351" s="169"/>
      <c r="RHZ351" s="169"/>
      <c r="RIA351" s="169"/>
      <c r="RIB351" s="169"/>
      <c r="RIC351" s="169"/>
      <c r="RID351" s="169"/>
      <c r="RIE351" s="169"/>
      <c r="RIF351" s="169"/>
      <c r="RIG351" s="169"/>
      <c r="RIH351" s="169"/>
      <c r="RII351" s="169"/>
      <c r="RIJ351" s="169"/>
      <c r="RIK351" s="169"/>
      <c r="RIL351" s="169"/>
      <c r="RIM351" s="169"/>
      <c r="RIN351" s="169"/>
      <c r="RIO351" s="169"/>
      <c r="RIP351" s="169"/>
      <c r="RIQ351" s="169"/>
      <c r="RIR351" s="169"/>
      <c r="RIS351" s="169"/>
      <c r="RIT351" s="169"/>
      <c r="RIU351" s="169"/>
      <c r="RIV351" s="169"/>
      <c r="RIW351" s="169"/>
      <c r="RIX351" s="169"/>
      <c r="RIY351" s="169"/>
      <c r="RIZ351" s="169"/>
      <c r="RJA351" s="169"/>
      <c r="RJB351" s="169"/>
      <c r="RJC351" s="169"/>
      <c r="RJD351" s="169"/>
      <c r="RJE351" s="169"/>
      <c r="RJF351" s="169"/>
      <c r="RJG351" s="169"/>
      <c r="RJH351" s="169"/>
      <c r="RJI351" s="169"/>
      <c r="RJJ351" s="169"/>
      <c r="RJK351" s="169"/>
      <c r="RJL351" s="169"/>
      <c r="RJM351" s="169"/>
      <c r="RJN351" s="169"/>
      <c r="RJO351" s="169"/>
      <c r="RJP351" s="169"/>
      <c r="RJQ351" s="169"/>
      <c r="RJR351" s="169"/>
      <c r="RJS351" s="169"/>
      <c r="RJT351" s="169"/>
      <c r="RJU351" s="169"/>
      <c r="RJV351" s="169"/>
      <c r="RJW351" s="169"/>
      <c r="RJX351" s="169"/>
      <c r="RJY351" s="169"/>
      <c r="RJZ351" s="169"/>
      <c r="RKA351" s="169"/>
      <c r="RKB351" s="169"/>
      <c r="RKC351" s="169"/>
      <c r="RKD351" s="169"/>
      <c r="RKE351" s="169"/>
      <c r="RKF351" s="169"/>
      <c r="RKG351" s="169"/>
      <c r="RKH351" s="169"/>
      <c r="RKI351" s="169"/>
      <c r="RKJ351" s="169"/>
      <c r="RKK351" s="169"/>
      <c r="RKL351" s="169"/>
      <c r="RKM351" s="169"/>
      <c r="RKN351" s="169"/>
      <c r="RKO351" s="169"/>
      <c r="RKP351" s="169"/>
      <c r="RKQ351" s="169"/>
      <c r="RKR351" s="169"/>
      <c r="RKS351" s="169"/>
      <c r="RKT351" s="169"/>
      <c r="RKU351" s="169"/>
      <c r="RKV351" s="169"/>
      <c r="RKW351" s="169"/>
      <c r="RKX351" s="169"/>
      <c r="RKY351" s="169"/>
      <c r="RKZ351" s="169"/>
      <c r="RLA351" s="169"/>
      <c r="RLB351" s="169"/>
      <c r="RLC351" s="169"/>
      <c r="RLD351" s="169"/>
      <c r="RLE351" s="169"/>
      <c r="RLF351" s="169"/>
      <c r="RLG351" s="169"/>
      <c r="RLH351" s="169"/>
      <c r="RLI351" s="169"/>
      <c r="RLJ351" s="169"/>
      <c r="RLK351" s="169"/>
      <c r="RLL351" s="169"/>
      <c r="RLM351" s="169"/>
      <c r="RLN351" s="169"/>
      <c r="RLO351" s="169"/>
      <c r="RLP351" s="169"/>
      <c r="RLQ351" s="169"/>
      <c r="RLR351" s="169"/>
      <c r="RLS351" s="169"/>
      <c r="RLT351" s="169"/>
      <c r="RLU351" s="169"/>
      <c r="RLV351" s="169"/>
      <c r="RLW351" s="169"/>
      <c r="RLX351" s="169"/>
      <c r="RLY351" s="169"/>
      <c r="RLZ351" s="169"/>
      <c r="RMA351" s="169"/>
      <c r="RMB351" s="169"/>
      <c r="RMC351" s="169"/>
      <c r="RMD351" s="169"/>
      <c r="RME351" s="169"/>
      <c r="RMF351" s="169"/>
      <c r="RMG351" s="169"/>
      <c r="RMH351" s="169"/>
      <c r="RMI351" s="169"/>
      <c r="RMJ351" s="169"/>
      <c r="RMK351" s="169"/>
      <c r="RML351" s="169"/>
      <c r="RMM351" s="169"/>
      <c r="RMN351" s="169"/>
      <c r="RMO351" s="169"/>
      <c r="RMP351" s="169"/>
      <c r="RMQ351" s="169"/>
      <c r="RMR351" s="169"/>
      <c r="RMS351" s="169"/>
      <c r="RMT351" s="169"/>
      <c r="RMU351" s="169"/>
      <c r="RMV351" s="169"/>
      <c r="RMW351" s="169"/>
      <c r="RMX351" s="169"/>
      <c r="RMY351" s="169"/>
      <c r="RMZ351" s="169"/>
      <c r="RNA351" s="169"/>
      <c r="RNB351" s="169"/>
      <c r="RNC351" s="169"/>
      <c r="RND351" s="169"/>
      <c r="RNE351" s="169"/>
      <c r="RNF351" s="169"/>
      <c r="RNG351" s="169"/>
      <c r="RNH351" s="169"/>
      <c r="RNI351" s="169"/>
      <c r="RNJ351" s="169"/>
      <c r="RNK351" s="169"/>
      <c r="RNL351" s="169"/>
      <c r="RNM351" s="169"/>
      <c r="RNN351" s="169"/>
      <c r="RNO351" s="169"/>
      <c r="RNP351" s="169"/>
      <c r="RNQ351" s="169"/>
      <c r="RNR351" s="169"/>
      <c r="RNS351" s="169"/>
      <c r="RNT351" s="169"/>
      <c r="RNU351" s="169"/>
      <c r="RNV351" s="169"/>
      <c r="RNW351" s="169"/>
      <c r="RNX351" s="169"/>
      <c r="RNY351" s="169"/>
      <c r="RNZ351" s="169"/>
      <c r="ROA351" s="169"/>
      <c r="ROB351" s="169"/>
      <c r="ROC351" s="169"/>
      <c r="ROD351" s="169"/>
      <c r="ROE351" s="169"/>
      <c r="ROF351" s="169"/>
      <c r="ROG351" s="169"/>
      <c r="ROH351" s="169"/>
      <c r="ROI351" s="169"/>
      <c r="ROJ351" s="169"/>
      <c r="ROK351" s="169"/>
      <c r="ROL351" s="169"/>
      <c r="ROM351" s="169"/>
      <c r="RON351" s="169"/>
      <c r="ROO351" s="169"/>
      <c r="ROP351" s="169"/>
      <c r="ROQ351" s="169"/>
      <c r="ROR351" s="169"/>
      <c r="ROS351" s="169"/>
      <c r="ROT351" s="169"/>
      <c r="ROU351" s="169"/>
      <c r="ROV351" s="169"/>
      <c r="ROW351" s="169"/>
      <c r="ROX351" s="169"/>
      <c r="ROY351" s="169"/>
      <c r="ROZ351" s="169"/>
      <c r="RPA351" s="169"/>
      <c r="RPB351" s="169"/>
      <c r="RPC351" s="169"/>
      <c r="RPD351" s="169"/>
      <c r="RPE351" s="169"/>
      <c r="RPF351" s="169"/>
      <c r="RPG351" s="169"/>
      <c r="RPH351" s="169"/>
      <c r="RPI351" s="169"/>
      <c r="RPJ351" s="169"/>
      <c r="RPK351" s="169"/>
      <c r="RPL351" s="169"/>
      <c r="RPM351" s="169"/>
      <c r="RPN351" s="169"/>
      <c r="RPO351" s="169"/>
      <c r="RPP351" s="169"/>
      <c r="RPQ351" s="169"/>
      <c r="RPR351" s="169"/>
      <c r="RPS351" s="169"/>
      <c r="RPT351" s="169"/>
      <c r="RPU351" s="169"/>
      <c r="RPV351" s="169"/>
      <c r="RPW351" s="169"/>
      <c r="RPX351" s="169"/>
      <c r="RPY351" s="169"/>
      <c r="RPZ351" s="169"/>
      <c r="RQA351" s="169"/>
      <c r="RQB351" s="169"/>
      <c r="RQC351" s="169"/>
      <c r="RQD351" s="169"/>
      <c r="RQE351" s="169"/>
      <c r="RQF351" s="169"/>
      <c r="RQG351" s="169"/>
      <c r="RQH351" s="169"/>
      <c r="RQI351" s="169"/>
      <c r="RQJ351" s="169"/>
      <c r="RQK351" s="169"/>
      <c r="RQL351" s="169"/>
      <c r="RQM351" s="169"/>
      <c r="RQN351" s="169"/>
      <c r="RQO351" s="169"/>
      <c r="RQP351" s="169"/>
      <c r="RQQ351" s="169"/>
      <c r="RQR351" s="169"/>
      <c r="RQS351" s="169"/>
      <c r="RQT351" s="169"/>
      <c r="RQU351" s="169"/>
      <c r="RQV351" s="169"/>
      <c r="RQW351" s="169"/>
      <c r="RQX351" s="169"/>
      <c r="RQY351" s="169"/>
      <c r="RQZ351" s="169"/>
      <c r="RRA351" s="169"/>
      <c r="RRB351" s="169"/>
      <c r="RRC351" s="169"/>
      <c r="RRD351" s="169"/>
      <c r="RRE351" s="169"/>
      <c r="RRF351" s="169"/>
      <c r="RRG351" s="169"/>
      <c r="RRH351" s="169"/>
      <c r="RRI351" s="169"/>
      <c r="RRJ351" s="169"/>
      <c r="RRK351" s="169"/>
      <c r="RRL351" s="169"/>
      <c r="RRM351" s="169"/>
      <c r="RRN351" s="169"/>
      <c r="RRO351" s="169"/>
      <c r="RRP351" s="169"/>
      <c r="RRQ351" s="169"/>
      <c r="RRR351" s="169"/>
      <c r="RRS351" s="169"/>
      <c r="RRT351" s="169"/>
      <c r="RRU351" s="169"/>
      <c r="RRV351" s="169"/>
      <c r="RRW351" s="169"/>
      <c r="RRX351" s="169"/>
      <c r="RRY351" s="169"/>
      <c r="RRZ351" s="169"/>
      <c r="RSA351" s="169"/>
      <c r="RSB351" s="169"/>
      <c r="RSC351" s="169"/>
      <c r="RSD351" s="169"/>
      <c r="RSE351" s="169"/>
      <c r="RSF351" s="169"/>
      <c r="RSG351" s="169"/>
      <c r="RSH351" s="169"/>
      <c r="RSI351" s="169"/>
      <c r="RSJ351" s="169"/>
      <c r="RSK351" s="169"/>
      <c r="RSL351" s="169"/>
      <c r="RSM351" s="169"/>
      <c r="RSN351" s="169"/>
      <c r="RSO351" s="169"/>
      <c r="RSP351" s="169"/>
      <c r="RSQ351" s="169"/>
      <c r="RSR351" s="169"/>
      <c r="RSS351" s="169"/>
      <c r="RST351" s="169"/>
      <c r="RSU351" s="169"/>
      <c r="RSV351" s="169"/>
      <c r="RSW351" s="169"/>
      <c r="RSX351" s="169"/>
      <c r="RSY351" s="169"/>
      <c r="RSZ351" s="169"/>
      <c r="RTA351" s="169"/>
      <c r="RTB351" s="169"/>
      <c r="RTC351" s="169"/>
      <c r="RTD351" s="169"/>
      <c r="RTE351" s="169"/>
      <c r="RTF351" s="169"/>
      <c r="RTG351" s="169"/>
      <c r="RTH351" s="169"/>
      <c r="RTI351" s="169"/>
      <c r="RTJ351" s="169"/>
      <c r="RTK351" s="169"/>
      <c r="RTL351" s="169"/>
      <c r="RTM351" s="169"/>
      <c r="RTN351" s="169"/>
      <c r="RTO351" s="169"/>
      <c r="RTP351" s="169"/>
      <c r="RTQ351" s="169"/>
      <c r="RTR351" s="169"/>
      <c r="RTS351" s="169"/>
      <c r="RTT351" s="169"/>
      <c r="RTU351" s="169"/>
      <c r="RTV351" s="169"/>
      <c r="RTW351" s="169"/>
      <c r="RTX351" s="169"/>
      <c r="RTY351" s="169"/>
      <c r="RTZ351" s="169"/>
      <c r="RUA351" s="169"/>
      <c r="RUB351" s="169"/>
      <c r="RUC351" s="169"/>
      <c r="RUD351" s="169"/>
      <c r="RUE351" s="169"/>
      <c r="RUF351" s="169"/>
      <c r="RUG351" s="169"/>
      <c r="RUH351" s="169"/>
      <c r="RUI351" s="169"/>
      <c r="RUJ351" s="169"/>
      <c r="RUK351" s="169"/>
      <c r="RUL351" s="169"/>
      <c r="RUM351" s="169"/>
      <c r="RUN351" s="169"/>
      <c r="RUO351" s="169"/>
      <c r="RUP351" s="169"/>
      <c r="RUQ351" s="169"/>
      <c r="RUR351" s="169"/>
      <c r="RUS351" s="169"/>
      <c r="RUT351" s="169"/>
      <c r="RUU351" s="169"/>
      <c r="RUV351" s="169"/>
      <c r="RUW351" s="169"/>
      <c r="RUX351" s="169"/>
      <c r="RUY351" s="169"/>
      <c r="RUZ351" s="169"/>
      <c r="RVA351" s="169"/>
      <c r="RVB351" s="169"/>
      <c r="RVC351" s="169"/>
      <c r="RVD351" s="169"/>
      <c r="RVE351" s="169"/>
      <c r="RVF351" s="169"/>
      <c r="RVG351" s="169"/>
      <c r="RVH351" s="169"/>
      <c r="RVI351" s="169"/>
      <c r="RVJ351" s="169"/>
      <c r="RVK351" s="169"/>
      <c r="RVL351" s="169"/>
      <c r="RVM351" s="169"/>
      <c r="RVN351" s="169"/>
      <c r="RVO351" s="169"/>
      <c r="RVP351" s="169"/>
      <c r="RVQ351" s="169"/>
      <c r="RVR351" s="169"/>
      <c r="RVS351" s="169"/>
      <c r="RVT351" s="169"/>
      <c r="RVU351" s="169"/>
      <c r="RVV351" s="169"/>
      <c r="RVW351" s="169"/>
      <c r="RVX351" s="169"/>
      <c r="RVY351" s="169"/>
      <c r="RVZ351" s="169"/>
      <c r="RWA351" s="169"/>
      <c r="RWB351" s="169"/>
      <c r="RWC351" s="169"/>
      <c r="RWD351" s="169"/>
      <c r="RWE351" s="169"/>
      <c r="RWF351" s="169"/>
      <c r="RWG351" s="169"/>
      <c r="RWH351" s="169"/>
      <c r="RWI351" s="169"/>
      <c r="RWJ351" s="169"/>
      <c r="RWK351" s="169"/>
      <c r="RWL351" s="169"/>
      <c r="RWM351" s="169"/>
      <c r="RWN351" s="169"/>
      <c r="RWO351" s="169"/>
      <c r="RWP351" s="169"/>
      <c r="RWQ351" s="169"/>
      <c r="RWR351" s="169"/>
      <c r="RWS351" s="169"/>
      <c r="RWT351" s="169"/>
      <c r="RWU351" s="169"/>
      <c r="RWV351" s="169"/>
      <c r="RWW351" s="169"/>
      <c r="RWX351" s="169"/>
      <c r="RWY351" s="169"/>
      <c r="RWZ351" s="169"/>
      <c r="RXA351" s="169"/>
      <c r="RXB351" s="169"/>
      <c r="RXC351" s="169"/>
      <c r="RXD351" s="169"/>
      <c r="RXE351" s="169"/>
      <c r="RXF351" s="169"/>
      <c r="RXG351" s="169"/>
      <c r="RXH351" s="169"/>
      <c r="RXI351" s="169"/>
      <c r="RXJ351" s="169"/>
      <c r="RXK351" s="169"/>
      <c r="RXL351" s="169"/>
      <c r="RXM351" s="169"/>
      <c r="RXN351" s="169"/>
      <c r="RXO351" s="169"/>
      <c r="RXP351" s="169"/>
      <c r="RXQ351" s="169"/>
      <c r="RXR351" s="169"/>
      <c r="RXS351" s="169"/>
      <c r="RXT351" s="169"/>
      <c r="RXU351" s="169"/>
      <c r="RXV351" s="169"/>
      <c r="RXW351" s="169"/>
      <c r="RXX351" s="169"/>
      <c r="RXY351" s="169"/>
      <c r="RXZ351" s="169"/>
      <c r="RYA351" s="169"/>
      <c r="RYB351" s="169"/>
      <c r="RYC351" s="169"/>
      <c r="RYD351" s="169"/>
      <c r="RYE351" s="169"/>
      <c r="RYF351" s="169"/>
      <c r="RYG351" s="169"/>
      <c r="RYH351" s="169"/>
      <c r="RYI351" s="169"/>
      <c r="RYJ351" s="169"/>
      <c r="RYK351" s="169"/>
      <c r="RYL351" s="169"/>
      <c r="RYM351" s="169"/>
      <c r="RYN351" s="169"/>
      <c r="RYO351" s="169"/>
      <c r="RYP351" s="169"/>
      <c r="RYQ351" s="169"/>
      <c r="RYR351" s="169"/>
      <c r="RYS351" s="169"/>
      <c r="RYT351" s="169"/>
      <c r="RYU351" s="169"/>
      <c r="RYV351" s="169"/>
      <c r="RYW351" s="169"/>
      <c r="RYX351" s="169"/>
      <c r="RYY351" s="169"/>
      <c r="RYZ351" s="169"/>
      <c r="RZA351" s="169"/>
      <c r="RZB351" s="169"/>
      <c r="RZC351" s="169"/>
      <c r="RZD351" s="169"/>
      <c r="RZE351" s="169"/>
      <c r="RZF351" s="169"/>
      <c r="RZG351" s="169"/>
      <c r="RZH351" s="169"/>
      <c r="RZI351" s="169"/>
      <c r="RZJ351" s="169"/>
      <c r="RZK351" s="169"/>
      <c r="RZL351" s="169"/>
      <c r="RZM351" s="169"/>
      <c r="RZN351" s="169"/>
      <c r="RZO351" s="169"/>
      <c r="RZP351" s="169"/>
      <c r="RZQ351" s="169"/>
      <c r="RZR351" s="169"/>
      <c r="RZS351" s="169"/>
      <c r="RZT351" s="169"/>
      <c r="RZU351" s="169"/>
      <c r="RZV351" s="169"/>
      <c r="RZW351" s="169"/>
      <c r="RZX351" s="169"/>
      <c r="RZY351" s="169"/>
      <c r="RZZ351" s="169"/>
      <c r="SAA351" s="169"/>
      <c r="SAB351" s="169"/>
      <c r="SAC351" s="169"/>
      <c r="SAD351" s="169"/>
      <c r="SAE351" s="169"/>
      <c r="SAF351" s="169"/>
      <c r="SAG351" s="169"/>
      <c r="SAH351" s="169"/>
      <c r="SAI351" s="169"/>
      <c r="SAJ351" s="169"/>
      <c r="SAK351" s="169"/>
      <c r="SAL351" s="169"/>
      <c r="SAM351" s="169"/>
      <c r="SAN351" s="169"/>
      <c r="SAO351" s="169"/>
      <c r="SAP351" s="169"/>
      <c r="SAQ351" s="169"/>
      <c r="SAR351" s="169"/>
      <c r="SAS351" s="169"/>
      <c r="SAT351" s="169"/>
      <c r="SAU351" s="169"/>
      <c r="SAV351" s="169"/>
      <c r="SAW351" s="169"/>
      <c r="SAX351" s="169"/>
      <c r="SAY351" s="169"/>
      <c r="SAZ351" s="169"/>
      <c r="SBA351" s="169"/>
      <c r="SBB351" s="169"/>
      <c r="SBC351" s="169"/>
      <c r="SBD351" s="169"/>
      <c r="SBE351" s="169"/>
      <c r="SBF351" s="169"/>
      <c r="SBG351" s="169"/>
      <c r="SBH351" s="169"/>
      <c r="SBI351" s="169"/>
      <c r="SBJ351" s="169"/>
      <c r="SBK351" s="169"/>
      <c r="SBL351" s="169"/>
      <c r="SBM351" s="169"/>
      <c r="SBN351" s="169"/>
      <c r="SBO351" s="169"/>
      <c r="SBP351" s="169"/>
      <c r="SBQ351" s="169"/>
      <c r="SBR351" s="169"/>
      <c r="SBS351" s="169"/>
      <c r="SBT351" s="169"/>
      <c r="SBU351" s="169"/>
      <c r="SBV351" s="169"/>
      <c r="SBW351" s="169"/>
      <c r="SBX351" s="169"/>
      <c r="SBY351" s="169"/>
      <c r="SBZ351" s="169"/>
      <c r="SCA351" s="169"/>
      <c r="SCB351" s="169"/>
      <c r="SCC351" s="169"/>
      <c r="SCD351" s="169"/>
      <c r="SCE351" s="169"/>
      <c r="SCF351" s="169"/>
      <c r="SCG351" s="169"/>
      <c r="SCH351" s="169"/>
      <c r="SCI351" s="169"/>
      <c r="SCJ351" s="169"/>
      <c r="SCK351" s="169"/>
      <c r="SCL351" s="169"/>
      <c r="SCM351" s="169"/>
      <c r="SCN351" s="169"/>
      <c r="SCO351" s="169"/>
      <c r="SCP351" s="169"/>
      <c r="SCQ351" s="169"/>
      <c r="SCR351" s="169"/>
      <c r="SCS351" s="169"/>
      <c r="SCT351" s="169"/>
      <c r="SCU351" s="169"/>
      <c r="SCV351" s="169"/>
      <c r="SCW351" s="169"/>
      <c r="SCX351" s="169"/>
      <c r="SCY351" s="169"/>
      <c r="SCZ351" s="169"/>
      <c r="SDA351" s="169"/>
      <c r="SDB351" s="169"/>
      <c r="SDC351" s="169"/>
      <c r="SDD351" s="169"/>
      <c r="SDE351" s="169"/>
      <c r="SDF351" s="169"/>
      <c r="SDG351" s="169"/>
      <c r="SDH351" s="169"/>
      <c r="SDI351" s="169"/>
      <c r="SDJ351" s="169"/>
      <c r="SDK351" s="169"/>
      <c r="SDL351" s="169"/>
      <c r="SDM351" s="169"/>
      <c r="SDN351" s="169"/>
      <c r="SDO351" s="169"/>
      <c r="SDP351" s="169"/>
      <c r="SDQ351" s="169"/>
      <c r="SDR351" s="169"/>
      <c r="SDS351" s="169"/>
      <c r="SDT351" s="169"/>
      <c r="SDU351" s="169"/>
      <c r="SDV351" s="169"/>
      <c r="SDW351" s="169"/>
      <c r="SDX351" s="169"/>
      <c r="SDY351" s="169"/>
      <c r="SDZ351" s="169"/>
      <c r="SEA351" s="169"/>
      <c r="SEB351" s="169"/>
      <c r="SEC351" s="169"/>
      <c r="SED351" s="169"/>
      <c r="SEE351" s="169"/>
      <c r="SEF351" s="169"/>
      <c r="SEG351" s="169"/>
      <c r="SEH351" s="169"/>
      <c r="SEI351" s="169"/>
      <c r="SEJ351" s="169"/>
      <c r="SEK351" s="169"/>
      <c r="SEL351" s="169"/>
      <c r="SEM351" s="169"/>
      <c r="SEN351" s="169"/>
      <c r="SEO351" s="169"/>
      <c r="SEP351" s="169"/>
      <c r="SEQ351" s="169"/>
      <c r="SER351" s="169"/>
      <c r="SES351" s="169"/>
      <c r="SET351" s="169"/>
      <c r="SEU351" s="169"/>
      <c r="SEV351" s="169"/>
      <c r="SEW351" s="169"/>
      <c r="SEX351" s="169"/>
      <c r="SEY351" s="169"/>
      <c r="SEZ351" s="169"/>
      <c r="SFA351" s="169"/>
      <c r="SFB351" s="169"/>
      <c r="SFC351" s="169"/>
      <c r="SFD351" s="169"/>
      <c r="SFE351" s="169"/>
      <c r="SFF351" s="169"/>
      <c r="SFG351" s="169"/>
      <c r="SFH351" s="169"/>
      <c r="SFI351" s="169"/>
      <c r="SFJ351" s="169"/>
      <c r="SFK351" s="169"/>
      <c r="SFL351" s="169"/>
      <c r="SFM351" s="169"/>
      <c r="SFN351" s="169"/>
      <c r="SFO351" s="169"/>
      <c r="SFP351" s="169"/>
      <c r="SFQ351" s="169"/>
      <c r="SFR351" s="169"/>
      <c r="SFS351" s="169"/>
      <c r="SFT351" s="169"/>
      <c r="SFU351" s="169"/>
      <c r="SFV351" s="169"/>
      <c r="SFW351" s="169"/>
      <c r="SFX351" s="169"/>
      <c r="SFY351" s="169"/>
      <c r="SFZ351" s="169"/>
      <c r="SGA351" s="169"/>
      <c r="SGB351" s="169"/>
      <c r="SGC351" s="169"/>
      <c r="SGD351" s="169"/>
      <c r="SGE351" s="169"/>
      <c r="SGF351" s="169"/>
      <c r="SGG351" s="169"/>
      <c r="SGH351" s="169"/>
      <c r="SGI351" s="169"/>
      <c r="SGJ351" s="169"/>
      <c r="SGK351" s="169"/>
      <c r="SGL351" s="169"/>
      <c r="SGM351" s="169"/>
      <c r="SGN351" s="169"/>
      <c r="SGO351" s="169"/>
      <c r="SGP351" s="169"/>
      <c r="SGQ351" s="169"/>
      <c r="SGR351" s="169"/>
      <c r="SGS351" s="169"/>
      <c r="SGT351" s="169"/>
      <c r="SGU351" s="169"/>
      <c r="SGV351" s="169"/>
      <c r="SGW351" s="169"/>
      <c r="SGX351" s="169"/>
      <c r="SGY351" s="169"/>
      <c r="SGZ351" s="169"/>
      <c r="SHA351" s="169"/>
      <c r="SHB351" s="169"/>
      <c r="SHC351" s="169"/>
      <c r="SHD351" s="169"/>
      <c r="SHE351" s="169"/>
      <c r="SHF351" s="169"/>
      <c r="SHG351" s="169"/>
      <c r="SHH351" s="169"/>
      <c r="SHI351" s="169"/>
      <c r="SHJ351" s="169"/>
      <c r="SHK351" s="169"/>
      <c r="SHL351" s="169"/>
      <c r="SHM351" s="169"/>
      <c r="SHN351" s="169"/>
      <c r="SHO351" s="169"/>
      <c r="SHP351" s="169"/>
      <c r="SHQ351" s="169"/>
      <c r="SHR351" s="169"/>
      <c r="SHS351" s="169"/>
      <c r="SHT351" s="169"/>
      <c r="SHU351" s="169"/>
      <c r="SHV351" s="169"/>
      <c r="SHW351" s="169"/>
      <c r="SHX351" s="169"/>
      <c r="SHY351" s="169"/>
      <c r="SHZ351" s="169"/>
      <c r="SIA351" s="169"/>
      <c r="SIB351" s="169"/>
      <c r="SIC351" s="169"/>
      <c r="SID351" s="169"/>
      <c r="SIE351" s="169"/>
      <c r="SIF351" s="169"/>
      <c r="SIG351" s="169"/>
      <c r="SIH351" s="169"/>
      <c r="SII351" s="169"/>
      <c r="SIJ351" s="169"/>
      <c r="SIK351" s="169"/>
      <c r="SIL351" s="169"/>
      <c r="SIM351" s="169"/>
      <c r="SIN351" s="169"/>
      <c r="SIO351" s="169"/>
      <c r="SIP351" s="169"/>
      <c r="SIQ351" s="169"/>
      <c r="SIR351" s="169"/>
      <c r="SIS351" s="169"/>
      <c r="SIT351" s="169"/>
      <c r="SIU351" s="169"/>
      <c r="SIV351" s="169"/>
      <c r="SIW351" s="169"/>
      <c r="SIX351" s="169"/>
      <c r="SIY351" s="169"/>
      <c r="SIZ351" s="169"/>
      <c r="SJA351" s="169"/>
      <c r="SJB351" s="169"/>
      <c r="SJC351" s="169"/>
      <c r="SJD351" s="169"/>
      <c r="SJE351" s="169"/>
      <c r="SJF351" s="169"/>
      <c r="SJG351" s="169"/>
      <c r="SJH351" s="169"/>
      <c r="SJI351" s="169"/>
      <c r="SJJ351" s="169"/>
      <c r="SJK351" s="169"/>
      <c r="SJL351" s="169"/>
      <c r="SJM351" s="169"/>
      <c r="SJN351" s="169"/>
      <c r="SJO351" s="169"/>
      <c r="SJP351" s="169"/>
      <c r="SJQ351" s="169"/>
      <c r="SJR351" s="169"/>
      <c r="SJS351" s="169"/>
      <c r="SJT351" s="169"/>
      <c r="SJU351" s="169"/>
      <c r="SJV351" s="169"/>
      <c r="SJW351" s="169"/>
      <c r="SJX351" s="169"/>
      <c r="SJY351" s="169"/>
      <c r="SJZ351" s="169"/>
      <c r="SKA351" s="169"/>
      <c r="SKB351" s="169"/>
      <c r="SKC351" s="169"/>
      <c r="SKD351" s="169"/>
      <c r="SKE351" s="169"/>
      <c r="SKF351" s="169"/>
      <c r="SKG351" s="169"/>
      <c r="SKH351" s="169"/>
      <c r="SKI351" s="169"/>
      <c r="SKJ351" s="169"/>
      <c r="SKK351" s="169"/>
      <c r="SKL351" s="169"/>
      <c r="SKM351" s="169"/>
      <c r="SKN351" s="169"/>
      <c r="SKO351" s="169"/>
      <c r="SKP351" s="169"/>
      <c r="SKQ351" s="169"/>
      <c r="SKR351" s="169"/>
      <c r="SKS351" s="169"/>
      <c r="SKT351" s="169"/>
      <c r="SKU351" s="169"/>
      <c r="SKV351" s="169"/>
      <c r="SKW351" s="169"/>
      <c r="SKX351" s="169"/>
      <c r="SKY351" s="169"/>
      <c r="SKZ351" s="169"/>
      <c r="SLA351" s="169"/>
      <c r="SLB351" s="169"/>
      <c r="SLC351" s="169"/>
      <c r="SLD351" s="169"/>
      <c r="SLE351" s="169"/>
      <c r="SLF351" s="169"/>
      <c r="SLG351" s="169"/>
      <c r="SLH351" s="169"/>
      <c r="SLI351" s="169"/>
      <c r="SLJ351" s="169"/>
      <c r="SLK351" s="169"/>
      <c r="SLL351" s="169"/>
      <c r="SLM351" s="169"/>
      <c r="SLN351" s="169"/>
      <c r="SLO351" s="169"/>
      <c r="SLP351" s="169"/>
      <c r="SLQ351" s="169"/>
      <c r="SLR351" s="169"/>
      <c r="SLS351" s="169"/>
      <c r="SLT351" s="169"/>
      <c r="SLU351" s="169"/>
      <c r="SLV351" s="169"/>
      <c r="SLW351" s="169"/>
      <c r="SLX351" s="169"/>
      <c r="SLY351" s="169"/>
      <c r="SLZ351" s="169"/>
      <c r="SMA351" s="169"/>
      <c r="SMB351" s="169"/>
      <c r="SMC351" s="169"/>
      <c r="SMD351" s="169"/>
      <c r="SME351" s="169"/>
      <c r="SMF351" s="169"/>
      <c r="SMG351" s="169"/>
      <c r="SMH351" s="169"/>
      <c r="SMI351" s="169"/>
      <c r="SMJ351" s="169"/>
      <c r="SMK351" s="169"/>
      <c r="SML351" s="169"/>
      <c r="SMM351" s="169"/>
      <c r="SMN351" s="169"/>
      <c r="SMO351" s="169"/>
      <c r="SMP351" s="169"/>
      <c r="SMQ351" s="169"/>
      <c r="SMR351" s="169"/>
      <c r="SMS351" s="169"/>
      <c r="SMT351" s="169"/>
      <c r="SMU351" s="169"/>
      <c r="SMV351" s="169"/>
      <c r="SMW351" s="169"/>
      <c r="SMX351" s="169"/>
      <c r="SMY351" s="169"/>
      <c r="SMZ351" s="169"/>
      <c r="SNA351" s="169"/>
      <c r="SNB351" s="169"/>
      <c r="SNC351" s="169"/>
      <c r="SND351" s="169"/>
      <c r="SNE351" s="169"/>
      <c r="SNF351" s="169"/>
      <c r="SNG351" s="169"/>
      <c r="SNH351" s="169"/>
      <c r="SNI351" s="169"/>
      <c r="SNJ351" s="169"/>
      <c r="SNK351" s="169"/>
      <c r="SNL351" s="169"/>
      <c r="SNM351" s="169"/>
      <c r="SNN351" s="169"/>
      <c r="SNO351" s="169"/>
      <c r="SNP351" s="169"/>
      <c r="SNQ351" s="169"/>
      <c r="SNR351" s="169"/>
      <c r="SNS351" s="169"/>
      <c r="SNT351" s="169"/>
      <c r="SNU351" s="169"/>
      <c r="SNV351" s="169"/>
      <c r="SNW351" s="169"/>
      <c r="SNX351" s="169"/>
      <c r="SNY351" s="169"/>
      <c r="SNZ351" s="169"/>
      <c r="SOA351" s="169"/>
      <c r="SOB351" s="169"/>
      <c r="SOC351" s="169"/>
      <c r="SOD351" s="169"/>
      <c r="SOE351" s="169"/>
      <c r="SOF351" s="169"/>
      <c r="SOG351" s="169"/>
      <c r="SOH351" s="169"/>
      <c r="SOI351" s="169"/>
      <c r="SOJ351" s="169"/>
      <c r="SOK351" s="169"/>
      <c r="SOL351" s="169"/>
      <c r="SOM351" s="169"/>
      <c r="SON351" s="169"/>
      <c r="SOO351" s="169"/>
      <c r="SOP351" s="169"/>
      <c r="SOQ351" s="169"/>
      <c r="SOR351" s="169"/>
      <c r="SOS351" s="169"/>
      <c r="SOT351" s="169"/>
      <c r="SOU351" s="169"/>
      <c r="SOV351" s="169"/>
      <c r="SOW351" s="169"/>
      <c r="SOX351" s="169"/>
      <c r="SOY351" s="169"/>
      <c r="SOZ351" s="169"/>
      <c r="SPA351" s="169"/>
      <c r="SPB351" s="169"/>
      <c r="SPC351" s="169"/>
      <c r="SPD351" s="169"/>
      <c r="SPE351" s="169"/>
      <c r="SPF351" s="169"/>
      <c r="SPG351" s="169"/>
      <c r="SPH351" s="169"/>
      <c r="SPI351" s="169"/>
      <c r="SPJ351" s="169"/>
      <c r="SPK351" s="169"/>
      <c r="SPL351" s="169"/>
      <c r="SPM351" s="169"/>
      <c r="SPN351" s="169"/>
      <c r="SPO351" s="169"/>
      <c r="SPP351" s="169"/>
      <c r="SPQ351" s="169"/>
      <c r="SPR351" s="169"/>
      <c r="SPS351" s="169"/>
      <c r="SPT351" s="169"/>
      <c r="SPU351" s="169"/>
      <c r="SPV351" s="169"/>
      <c r="SPW351" s="169"/>
      <c r="SPX351" s="169"/>
      <c r="SPY351" s="169"/>
      <c r="SPZ351" s="169"/>
      <c r="SQA351" s="169"/>
      <c r="SQB351" s="169"/>
      <c r="SQC351" s="169"/>
      <c r="SQD351" s="169"/>
      <c r="SQE351" s="169"/>
      <c r="SQF351" s="169"/>
      <c r="SQG351" s="169"/>
      <c r="SQH351" s="169"/>
      <c r="SQI351" s="169"/>
      <c r="SQJ351" s="169"/>
      <c r="SQK351" s="169"/>
      <c r="SQL351" s="169"/>
      <c r="SQM351" s="169"/>
      <c r="SQN351" s="169"/>
      <c r="SQO351" s="169"/>
      <c r="SQP351" s="169"/>
      <c r="SQQ351" s="169"/>
      <c r="SQR351" s="169"/>
      <c r="SQS351" s="169"/>
      <c r="SQT351" s="169"/>
      <c r="SQU351" s="169"/>
      <c r="SQV351" s="169"/>
      <c r="SQW351" s="169"/>
      <c r="SQX351" s="169"/>
      <c r="SQY351" s="169"/>
      <c r="SQZ351" s="169"/>
      <c r="SRA351" s="169"/>
      <c r="SRB351" s="169"/>
      <c r="SRC351" s="169"/>
      <c r="SRD351" s="169"/>
      <c r="SRE351" s="169"/>
      <c r="SRF351" s="169"/>
      <c r="SRG351" s="169"/>
      <c r="SRH351" s="169"/>
      <c r="SRI351" s="169"/>
      <c r="SRJ351" s="169"/>
      <c r="SRK351" s="169"/>
      <c r="SRL351" s="169"/>
      <c r="SRM351" s="169"/>
      <c r="SRN351" s="169"/>
      <c r="SRO351" s="169"/>
      <c r="SRP351" s="169"/>
      <c r="SRQ351" s="169"/>
      <c r="SRR351" s="169"/>
      <c r="SRS351" s="169"/>
      <c r="SRT351" s="169"/>
      <c r="SRU351" s="169"/>
      <c r="SRV351" s="169"/>
      <c r="SRW351" s="169"/>
      <c r="SRX351" s="169"/>
      <c r="SRY351" s="169"/>
      <c r="SRZ351" s="169"/>
      <c r="SSA351" s="169"/>
      <c r="SSB351" s="169"/>
      <c r="SSC351" s="169"/>
      <c r="SSD351" s="169"/>
      <c r="SSE351" s="169"/>
      <c r="SSF351" s="169"/>
      <c r="SSG351" s="169"/>
      <c r="SSH351" s="169"/>
      <c r="SSI351" s="169"/>
      <c r="SSJ351" s="169"/>
      <c r="SSK351" s="169"/>
      <c r="SSL351" s="169"/>
      <c r="SSM351" s="169"/>
      <c r="SSN351" s="169"/>
      <c r="SSO351" s="169"/>
      <c r="SSP351" s="169"/>
      <c r="SSQ351" s="169"/>
      <c r="SSR351" s="169"/>
      <c r="SSS351" s="169"/>
      <c r="SST351" s="169"/>
      <c r="SSU351" s="169"/>
      <c r="SSV351" s="169"/>
      <c r="SSW351" s="169"/>
      <c r="SSX351" s="169"/>
      <c r="SSY351" s="169"/>
      <c r="SSZ351" s="169"/>
      <c r="STA351" s="169"/>
      <c r="STB351" s="169"/>
      <c r="STC351" s="169"/>
      <c r="STD351" s="169"/>
      <c r="STE351" s="169"/>
      <c r="STF351" s="169"/>
      <c r="STG351" s="169"/>
      <c r="STH351" s="169"/>
      <c r="STI351" s="169"/>
      <c r="STJ351" s="169"/>
      <c r="STK351" s="169"/>
      <c r="STL351" s="169"/>
      <c r="STM351" s="169"/>
      <c r="STN351" s="169"/>
      <c r="STO351" s="169"/>
      <c r="STP351" s="169"/>
      <c r="STQ351" s="169"/>
      <c r="STR351" s="169"/>
      <c r="STS351" s="169"/>
      <c r="STT351" s="169"/>
      <c r="STU351" s="169"/>
      <c r="STV351" s="169"/>
      <c r="STW351" s="169"/>
      <c r="STX351" s="169"/>
      <c r="STY351" s="169"/>
      <c r="STZ351" s="169"/>
      <c r="SUA351" s="169"/>
      <c r="SUB351" s="169"/>
      <c r="SUC351" s="169"/>
      <c r="SUD351" s="169"/>
      <c r="SUE351" s="169"/>
      <c r="SUF351" s="169"/>
      <c r="SUG351" s="169"/>
      <c r="SUH351" s="169"/>
      <c r="SUI351" s="169"/>
      <c r="SUJ351" s="169"/>
      <c r="SUK351" s="169"/>
      <c r="SUL351" s="169"/>
      <c r="SUM351" s="169"/>
      <c r="SUN351" s="169"/>
      <c r="SUO351" s="169"/>
      <c r="SUP351" s="169"/>
      <c r="SUQ351" s="169"/>
      <c r="SUR351" s="169"/>
      <c r="SUS351" s="169"/>
      <c r="SUT351" s="169"/>
      <c r="SUU351" s="169"/>
      <c r="SUV351" s="169"/>
      <c r="SUW351" s="169"/>
      <c r="SUX351" s="169"/>
      <c r="SUY351" s="169"/>
      <c r="SUZ351" s="169"/>
      <c r="SVA351" s="169"/>
      <c r="SVB351" s="169"/>
      <c r="SVC351" s="169"/>
      <c r="SVD351" s="169"/>
      <c r="SVE351" s="169"/>
      <c r="SVF351" s="169"/>
      <c r="SVG351" s="169"/>
      <c r="SVH351" s="169"/>
      <c r="SVI351" s="169"/>
      <c r="SVJ351" s="169"/>
      <c r="SVK351" s="169"/>
      <c r="SVL351" s="169"/>
      <c r="SVM351" s="169"/>
      <c r="SVN351" s="169"/>
      <c r="SVO351" s="169"/>
      <c r="SVP351" s="169"/>
      <c r="SVQ351" s="169"/>
      <c r="SVR351" s="169"/>
      <c r="SVS351" s="169"/>
      <c r="SVT351" s="169"/>
      <c r="SVU351" s="169"/>
      <c r="SVV351" s="169"/>
      <c r="SVW351" s="169"/>
      <c r="SVX351" s="169"/>
      <c r="SVY351" s="169"/>
      <c r="SVZ351" s="169"/>
      <c r="SWA351" s="169"/>
      <c r="SWB351" s="169"/>
      <c r="SWC351" s="169"/>
      <c r="SWD351" s="169"/>
      <c r="SWE351" s="169"/>
      <c r="SWF351" s="169"/>
      <c r="SWG351" s="169"/>
      <c r="SWH351" s="169"/>
      <c r="SWI351" s="169"/>
      <c r="SWJ351" s="169"/>
      <c r="SWK351" s="169"/>
      <c r="SWL351" s="169"/>
      <c r="SWM351" s="169"/>
      <c r="SWN351" s="169"/>
      <c r="SWO351" s="169"/>
      <c r="SWP351" s="169"/>
      <c r="SWQ351" s="169"/>
      <c r="SWR351" s="169"/>
      <c r="SWS351" s="169"/>
      <c r="SWT351" s="169"/>
      <c r="SWU351" s="169"/>
      <c r="SWV351" s="169"/>
      <c r="SWW351" s="169"/>
      <c r="SWX351" s="169"/>
      <c r="SWY351" s="169"/>
      <c r="SWZ351" s="169"/>
      <c r="SXA351" s="169"/>
      <c r="SXB351" s="169"/>
      <c r="SXC351" s="169"/>
      <c r="SXD351" s="169"/>
      <c r="SXE351" s="169"/>
      <c r="SXF351" s="169"/>
      <c r="SXG351" s="169"/>
      <c r="SXH351" s="169"/>
      <c r="SXI351" s="169"/>
      <c r="SXJ351" s="169"/>
      <c r="SXK351" s="169"/>
      <c r="SXL351" s="169"/>
      <c r="SXM351" s="169"/>
      <c r="SXN351" s="169"/>
      <c r="SXO351" s="169"/>
      <c r="SXP351" s="169"/>
      <c r="SXQ351" s="169"/>
      <c r="SXR351" s="169"/>
      <c r="SXS351" s="169"/>
      <c r="SXT351" s="169"/>
      <c r="SXU351" s="169"/>
      <c r="SXV351" s="169"/>
      <c r="SXW351" s="169"/>
      <c r="SXX351" s="169"/>
      <c r="SXY351" s="169"/>
      <c r="SXZ351" s="169"/>
      <c r="SYA351" s="169"/>
      <c r="SYB351" s="169"/>
      <c r="SYC351" s="169"/>
      <c r="SYD351" s="169"/>
      <c r="SYE351" s="169"/>
      <c r="SYF351" s="169"/>
      <c r="SYG351" s="169"/>
      <c r="SYH351" s="169"/>
      <c r="SYI351" s="169"/>
      <c r="SYJ351" s="169"/>
      <c r="SYK351" s="169"/>
      <c r="SYL351" s="169"/>
      <c r="SYM351" s="169"/>
      <c r="SYN351" s="169"/>
      <c r="SYO351" s="169"/>
      <c r="SYP351" s="169"/>
      <c r="SYQ351" s="169"/>
      <c r="SYR351" s="169"/>
      <c r="SYS351" s="169"/>
      <c r="SYT351" s="169"/>
      <c r="SYU351" s="169"/>
      <c r="SYV351" s="169"/>
      <c r="SYW351" s="169"/>
      <c r="SYX351" s="169"/>
      <c r="SYY351" s="169"/>
      <c r="SYZ351" s="169"/>
      <c r="SZA351" s="169"/>
      <c r="SZB351" s="169"/>
      <c r="SZC351" s="169"/>
      <c r="SZD351" s="169"/>
      <c r="SZE351" s="169"/>
      <c r="SZF351" s="169"/>
      <c r="SZG351" s="169"/>
      <c r="SZH351" s="169"/>
      <c r="SZI351" s="169"/>
      <c r="SZJ351" s="169"/>
      <c r="SZK351" s="169"/>
      <c r="SZL351" s="169"/>
      <c r="SZM351" s="169"/>
      <c r="SZN351" s="169"/>
      <c r="SZO351" s="169"/>
      <c r="SZP351" s="169"/>
      <c r="SZQ351" s="169"/>
      <c r="SZR351" s="169"/>
      <c r="SZS351" s="169"/>
      <c r="SZT351" s="169"/>
      <c r="SZU351" s="169"/>
      <c r="SZV351" s="169"/>
      <c r="SZW351" s="169"/>
      <c r="SZX351" s="169"/>
      <c r="SZY351" s="169"/>
      <c r="SZZ351" s="169"/>
      <c r="TAA351" s="169"/>
      <c r="TAB351" s="169"/>
      <c r="TAC351" s="169"/>
      <c r="TAD351" s="169"/>
      <c r="TAE351" s="169"/>
      <c r="TAF351" s="169"/>
      <c r="TAG351" s="169"/>
      <c r="TAH351" s="169"/>
      <c r="TAI351" s="169"/>
      <c r="TAJ351" s="169"/>
      <c r="TAK351" s="169"/>
      <c r="TAL351" s="169"/>
      <c r="TAM351" s="169"/>
      <c r="TAN351" s="169"/>
      <c r="TAO351" s="169"/>
      <c r="TAP351" s="169"/>
      <c r="TAQ351" s="169"/>
      <c r="TAR351" s="169"/>
      <c r="TAS351" s="169"/>
      <c r="TAT351" s="169"/>
      <c r="TAU351" s="169"/>
      <c r="TAV351" s="169"/>
      <c r="TAW351" s="169"/>
      <c r="TAX351" s="169"/>
      <c r="TAY351" s="169"/>
      <c r="TAZ351" s="169"/>
      <c r="TBA351" s="169"/>
      <c r="TBB351" s="169"/>
      <c r="TBC351" s="169"/>
      <c r="TBD351" s="169"/>
      <c r="TBE351" s="169"/>
      <c r="TBF351" s="169"/>
      <c r="TBG351" s="169"/>
      <c r="TBH351" s="169"/>
      <c r="TBI351" s="169"/>
      <c r="TBJ351" s="169"/>
      <c r="TBK351" s="169"/>
      <c r="TBL351" s="169"/>
      <c r="TBM351" s="169"/>
      <c r="TBN351" s="169"/>
      <c r="TBO351" s="169"/>
      <c r="TBP351" s="169"/>
      <c r="TBQ351" s="169"/>
      <c r="TBR351" s="169"/>
      <c r="TBS351" s="169"/>
      <c r="TBT351" s="169"/>
      <c r="TBU351" s="169"/>
      <c r="TBV351" s="169"/>
      <c r="TBW351" s="169"/>
      <c r="TBX351" s="169"/>
      <c r="TBY351" s="169"/>
      <c r="TBZ351" s="169"/>
      <c r="TCA351" s="169"/>
      <c r="TCB351" s="169"/>
      <c r="TCC351" s="169"/>
      <c r="TCD351" s="169"/>
      <c r="TCE351" s="169"/>
      <c r="TCF351" s="169"/>
      <c r="TCG351" s="169"/>
      <c r="TCH351" s="169"/>
      <c r="TCI351" s="169"/>
      <c r="TCJ351" s="169"/>
      <c r="TCK351" s="169"/>
      <c r="TCL351" s="169"/>
      <c r="TCM351" s="169"/>
      <c r="TCN351" s="169"/>
      <c r="TCO351" s="169"/>
      <c r="TCP351" s="169"/>
      <c r="TCQ351" s="169"/>
      <c r="TCR351" s="169"/>
      <c r="TCS351" s="169"/>
      <c r="TCT351" s="169"/>
      <c r="TCU351" s="169"/>
      <c r="TCV351" s="169"/>
      <c r="TCW351" s="169"/>
      <c r="TCX351" s="169"/>
      <c r="TCY351" s="169"/>
      <c r="TCZ351" s="169"/>
      <c r="TDA351" s="169"/>
      <c r="TDB351" s="169"/>
      <c r="TDC351" s="169"/>
      <c r="TDD351" s="169"/>
      <c r="TDE351" s="169"/>
      <c r="TDF351" s="169"/>
      <c r="TDG351" s="169"/>
      <c r="TDH351" s="169"/>
      <c r="TDI351" s="169"/>
      <c r="TDJ351" s="169"/>
      <c r="TDK351" s="169"/>
      <c r="TDL351" s="169"/>
      <c r="TDM351" s="169"/>
      <c r="TDN351" s="169"/>
      <c r="TDO351" s="169"/>
      <c r="TDP351" s="169"/>
      <c r="TDQ351" s="169"/>
      <c r="TDR351" s="169"/>
      <c r="TDS351" s="169"/>
      <c r="TDT351" s="169"/>
      <c r="TDU351" s="169"/>
      <c r="TDV351" s="169"/>
      <c r="TDW351" s="169"/>
      <c r="TDX351" s="169"/>
      <c r="TDY351" s="169"/>
      <c r="TDZ351" s="169"/>
      <c r="TEA351" s="169"/>
      <c r="TEB351" s="169"/>
      <c r="TEC351" s="169"/>
      <c r="TED351" s="169"/>
      <c r="TEE351" s="169"/>
      <c r="TEF351" s="169"/>
      <c r="TEG351" s="169"/>
      <c r="TEH351" s="169"/>
      <c r="TEI351" s="169"/>
      <c r="TEJ351" s="169"/>
      <c r="TEK351" s="169"/>
      <c r="TEL351" s="169"/>
      <c r="TEM351" s="169"/>
      <c r="TEN351" s="169"/>
      <c r="TEO351" s="169"/>
      <c r="TEP351" s="169"/>
      <c r="TEQ351" s="169"/>
      <c r="TER351" s="169"/>
      <c r="TES351" s="169"/>
      <c r="TET351" s="169"/>
      <c r="TEU351" s="169"/>
      <c r="TEV351" s="169"/>
      <c r="TEW351" s="169"/>
      <c r="TEX351" s="169"/>
      <c r="TEY351" s="169"/>
      <c r="TEZ351" s="169"/>
      <c r="TFA351" s="169"/>
      <c r="TFB351" s="169"/>
      <c r="TFC351" s="169"/>
      <c r="TFD351" s="169"/>
      <c r="TFE351" s="169"/>
      <c r="TFF351" s="169"/>
      <c r="TFG351" s="169"/>
      <c r="TFH351" s="169"/>
      <c r="TFI351" s="169"/>
      <c r="TFJ351" s="169"/>
      <c r="TFK351" s="169"/>
      <c r="TFL351" s="169"/>
      <c r="TFM351" s="169"/>
      <c r="TFN351" s="169"/>
      <c r="TFO351" s="169"/>
      <c r="TFP351" s="169"/>
      <c r="TFQ351" s="169"/>
      <c r="TFR351" s="169"/>
      <c r="TFS351" s="169"/>
      <c r="TFT351" s="169"/>
      <c r="TFU351" s="169"/>
      <c r="TFV351" s="169"/>
      <c r="TFW351" s="169"/>
      <c r="TFX351" s="169"/>
      <c r="TFY351" s="169"/>
      <c r="TFZ351" s="169"/>
      <c r="TGA351" s="169"/>
      <c r="TGB351" s="169"/>
      <c r="TGC351" s="169"/>
      <c r="TGD351" s="169"/>
      <c r="TGE351" s="169"/>
      <c r="TGF351" s="169"/>
      <c r="TGG351" s="169"/>
      <c r="TGH351" s="169"/>
      <c r="TGI351" s="169"/>
      <c r="TGJ351" s="169"/>
      <c r="TGK351" s="169"/>
      <c r="TGL351" s="169"/>
      <c r="TGM351" s="169"/>
      <c r="TGN351" s="169"/>
      <c r="TGO351" s="169"/>
      <c r="TGP351" s="169"/>
      <c r="TGQ351" s="169"/>
      <c r="TGR351" s="169"/>
      <c r="TGS351" s="169"/>
      <c r="TGT351" s="169"/>
      <c r="TGU351" s="169"/>
      <c r="TGV351" s="169"/>
      <c r="TGW351" s="169"/>
      <c r="TGX351" s="169"/>
      <c r="TGY351" s="169"/>
      <c r="TGZ351" s="169"/>
      <c r="THA351" s="169"/>
      <c r="THB351" s="169"/>
      <c r="THC351" s="169"/>
      <c r="THD351" s="169"/>
      <c r="THE351" s="169"/>
      <c r="THF351" s="169"/>
      <c r="THG351" s="169"/>
      <c r="THH351" s="169"/>
      <c r="THI351" s="169"/>
      <c r="THJ351" s="169"/>
      <c r="THK351" s="169"/>
      <c r="THL351" s="169"/>
      <c r="THM351" s="169"/>
      <c r="THN351" s="169"/>
      <c r="THO351" s="169"/>
      <c r="THP351" s="169"/>
      <c r="THQ351" s="169"/>
      <c r="THR351" s="169"/>
      <c r="THS351" s="169"/>
      <c r="THT351" s="169"/>
      <c r="THU351" s="169"/>
      <c r="THV351" s="169"/>
      <c r="THW351" s="169"/>
      <c r="THX351" s="169"/>
      <c r="THY351" s="169"/>
      <c r="THZ351" s="169"/>
      <c r="TIA351" s="169"/>
      <c r="TIB351" s="169"/>
      <c r="TIC351" s="169"/>
      <c r="TID351" s="169"/>
      <c r="TIE351" s="169"/>
      <c r="TIF351" s="169"/>
      <c r="TIG351" s="169"/>
      <c r="TIH351" s="169"/>
      <c r="TII351" s="169"/>
      <c r="TIJ351" s="169"/>
      <c r="TIK351" s="169"/>
      <c r="TIL351" s="169"/>
      <c r="TIM351" s="169"/>
      <c r="TIN351" s="169"/>
      <c r="TIO351" s="169"/>
      <c r="TIP351" s="169"/>
      <c r="TIQ351" s="169"/>
      <c r="TIR351" s="169"/>
      <c r="TIS351" s="169"/>
      <c r="TIT351" s="169"/>
      <c r="TIU351" s="169"/>
      <c r="TIV351" s="169"/>
      <c r="TIW351" s="169"/>
      <c r="TIX351" s="169"/>
      <c r="TIY351" s="169"/>
      <c r="TIZ351" s="169"/>
      <c r="TJA351" s="169"/>
      <c r="TJB351" s="169"/>
      <c r="TJC351" s="169"/>
      <c r="TJD351" s="169"/>
      <c r="TJE351" s="169"/>
      <c r="TJF351" s="169"/>
      <c r="TJG351" s="169"/>
      <c r="TJH351" s="169"/>
      <c r="TJI351" s="169"/>
      <c r="TJJ351" s="169"/>
      <c r="TJK351" s="169"/>
      <c r="TJL351" s="169"/>
      <c r="TJM351" s="169"/>
      <c r="TJN351" s="169"/>
      <c r="TJO351" s="169"/>
      <c r="TJP351" s="169"/>
      <c r="TJQ351" s="169"/>
      <c r="TJR351" s="169"/>
      <c r="TJS351" s="169"/>
      <c r="TJT351" s="169"/>
      <c r="TJU351" s="169"/>
      <c r="TJV351" s="169"/>
      <c r="TJW351" s="169"/>
      <c r="TJX351" s="169"/>
      <c r="TJY351" s="169"/>
      <c r="TJZ351" s="169"/>
      <c r="TKA351" s="169"/>
      <c r="TKB351" s="169"/>
      <c r="TKC351" s="169"/>
      <c r="TKD351" s="169"/>
      <c r="TKE351" s="169"/>
      <c r="TKF351" s="169"/>
      <c r="TKG351" s="169"/>
      <c r="TKH351" s="169"/>
      <c r="TKI351" s="169"/>
      <c r="TKJ351" s="169"/>
      <c r="TKK351" s="169"/>
      <c r="TKL351" s="169"/>
      <c r="TKM351" s="169"/>
      <c r="TKN351" s="169"/>
      <c r="TKO351" s="169"/>
      <c r="TKP351" s="169"/>
      <c r="TKQ351" s="169"/>
      <c r="TKR351" s="169"/>
      <c r="TKS351" s="169"/>
      <c r="TKT351" s="169"/>
      <c r="TKU351" s="169"/>
      <c r="TKV351" s="169"/>
      <c r="TKW351" s="169"/>
      <c r="TKX351" s="169"/>
      <c r="TKY351" s="169"/>
      <c r="TKZ351" s="169"/>
      <c r="TLA351" s="169"/>
      <c r="TLB351" s="169"/>
      <c r="TLC351" s="169"/>
      <c r="TLD351" s="169"/>
      <c r="TLE351" s="169"/>
      <c r="TLF351" s="169"/>
      <c r="TLG351" s="169"/>
      <c r="TLH351" s="169"/>
      <c r="TLI351" s="169"/>
      <c r="TLJ351" s="169"/>
      <c r="TLK351" s="169"/>
      <c r="TLL351" s="169"/>
      <c r="TLM351" s="169"/>
      <c r="TLN351" s="169"/>
      <c r="TLO351" s="169"/>
      <c r="TLP351" s="169"/>
      <c r="TLQ351" s="169"/>
      <c r="TLR351" s="169"/>
      <c r="TLS351" s="169"/>
      <c r="TLT351" s="169"/>
      <c r="TLU351" s="169"/>
      <c r="TLV351" s="169"/>
      <c r="TLW351" s="169"/>
      <c r="TLX351" s="169"/>
      <c r="TLY351" s="169"/>
      <c r="TLZ351" s="169"/>
      <c r="TMA351" s="169"/>
      <c r="TMB351" s="169"/>
      <c r="TMC351" s="169"/>
      <c r="TMD351" s="169"/>
      <c r="TME351" s="169"/>
      <c r="TMF351" s="169"/>
      <c r="TMG351" s="169"/>
      <c r="TMH351" s="169"/>
      <c r="TMI351" s="169"/>
      <c r="TMJ351" s="169"/>
      <c r="TMK351" s="169"/>
      <c r="TML351" s="169"/>
      <c r="TMM351" s="169"/>
      <c r="TMN351" s="169"/>
      <c r="TMO351" s="169"/>
      <c r="TMP351" s="169"/>
      <c r="TMQ351" s="169"/>
      <c r="TMR351" s="169"/>
      <c r="TMS351" s="169"/>
      <c r="TMT351" s="169"/>
      <c r="TMU351" s="169"/>
      <c r="TMV351" s="169"/>
      <c r="TMW351" s="169"/>
      <c r="TMX351" s="169"/>
      <c r="TMY351" s="169"/>
      <c r="TMZ351" s="169"/>
      <c r="TNA351" s="169"/>
      <c r="TNB351" s="169"/>
      <c r="TNC351" s="169"/>
      <c r="TND351" s="169"/>
      <c r="TNE351" s="169"/>
      <c r="TNF351" s="169"/>
      <c r="TNG351" s="169"/>
      <c r="TNH351" s="169"/>
      <c r="TNI351" s="169"/>
      <c r="TNJ351" s="169"/>
      <c r="TNK351" s="169"/>
      <c r="TNL351" s="169"/>
      <c r="TNM351" s="169"/>
      <c r="TNN351" s="169"/>
      <c r="TNO351" s="169"/>
      <c r="TNP351" s="169"/>
      <c r="TNQ351" s="169"/>
      <c r="TNR351" s="169"/>
      <c r="TNS351" s="169"/>
      <c r="TNT351" s="169"/>
      <c r="TNU351" s="169"/>
      <c r="TNV351" s="169"/>
      <c r="TNW351" s="169"/>
      <c r="TNX351" s="169"/>
      <c r="TNY351" s="169"/>
      <c r="TNZ351" s="169"/>
      <c r="TOA351" s="169"/>
      <c r="TOB351" s="169"/>
      <c r="TOC351" s="169"/>
      <c r="TOD351" s="169"/>
      <c r="TOE351" s="169"/>
      <c r="TOF351" s="169"/>
      <c r="TOG351" s="169"/>
      <c r="TOH351" s="169"/>
      <c r="TOI351" s="169"/>
      <c r="TOJ351" s="169"/>
      <c r="TOK351" s="169"/>
      <c r="TOL351" s="169"/>
      <c r="TOM351" s="169"/>
      <c r="TON351" s="169"/>
      <c r="TOO351" s="169"/>
      <c r="TOP351" s="169"/>
      <c r="TOQ351" s="169"/>
      <c r="TOR351" s="169"/>
      <c r="TOS351" s="169"/>
      <c r="TOT351" s="169"/>
      <c r="TOU351" s="169"/>
      <c r="TOV351" s="169"/>
      <c r="TOW351" s="169"/>
      <c r="TOX351" s="169"/>
      <c r="TOY351" s="169"/>
      <c r="TOZ351" s="169"/>
      <c r="TPA351" s="169"/>
      <c r="TPB351" s="169"/>
      <c r="TPC351" s="169"/>
      <c r="TPD351" s="169"/>
      <c r="TPE351" s="169"/>
      <c r="TPF351" s="169"/>
      <c r="TPG351" s="169"/>
      <c r="TPH351" s="169"/>
      <c r="TPI351" s="169"/>
      <c r="TPJ351" s="169"/>
      <c r="TPK351" s="169"/>
      <c r="TPL351" s="169"/>
      <c r="TPM351" s="169"/>
      <c r="TPN351" s="169"/>
      <c r="TPO351" s="169"/>
      <c r="TPP351" s="169"/>
      <c r="TPQ351" s="169"/>
      <c r="TPR351" s="169"/>
      <c r="TPS351" s="169"/>
      <c r="TPT351" s="169"/>
      <c r="TPU351" s="169"/>
      <c r="TPV351" s="169"/>
      <c r="TPW351" s="169"/>
      <c r="TPX351" s="169"/>
      <c r="TPY351" s="169"/>
      <c r="TPZ351" s="169"/>
      <c r="TQA351" s="169"/>
      <c r="TQB351" s="169"/>
      <c r="TQC351" s="169"/>
      <c r="TQD351" s="169"/>
      <c r="TQE351" s="169"/>
      <c r="TQF351" s="169"/>
      <c r="TQG351" s="169"/>
      <c r="TQH351" s="169"/>
      <c r="TQI351" s="169"/>
      <c r="TQJ351" s="169"/>
      <c r="TQK351" s="169"/>
      <c r="TQL351" s="169"/>
      <c r="TQM351" s="169"/>
      <c r="TQN351" s="169"/>
      <c r="TQO351" s="169"/>
      <c r="TQP351" s="169"/>
      <c r="TQQ351" s="169"/>
      <c r="TQR351" s="169"/>
      <c r="TQS351" s="169"/>
      <c r="TQT351" s="169"/>
      <c r="TQU351" s="169"/>
      <c r="TQV351" s="169"/>
      <c r="TQW351" s="169"/>
      <c r="TQX351" s="169"/>
      <c r="TQY351" s="169"/>
      <c r="TQZ351" s="169"/>
      <c r="TRA351" s="169"/>
      <c r="TRB351" s="169"/>
      <c r="TRC351" s="169"/>
      <c r="TRD351" s="169"/>
      <c r="TRE351" s="169"/>
      <c r="TRF351" s="169"/>
      <c r="TRG351" s="169"/>
      <c r="TRH351" s="169"/>
      <c r="TRI351" s="169"/>
      <c r="TRJ351" s="169"/>
      <c r="TRK351" s="169"/>
      <c r="TRL351" s="169"/>
      <c r="TRM351" s="169"/>
      <c r="TRN351" s="169"/>
      <c r="TRO351" s="169"/>
      <c r="TRP351" s="169"/>
      <c r="TRQ351" s="169"/>
      <c r="TRR351" s="169"/>
      <c r="TRS351" s="169"/>
      <c r="TRT351" s="169"/>
      <c r="TRU351" s="169"/>
      <c r="TRV351" s="169"/>
      <c r="TRW351" s="169"/>
      <c r="TRX351" s="169"/>
      <c r="TRY351" s="169"/>
      <c r="TRZ351" s="169"/>
      <c r="TSA351" s="169"/>
      <c r="TSB351" s="169"/>
      <c r="TSC351" s="169"/>
      <c r="TSD351" s="169"/>
      <c r="TSE351" s="169"/>
      <c r="TSF351" s="169"/>
      <c r="TSG351" s="169"/>
      <c r="TSH351" s="169"/>
      <c r="TSI351" s="169"/>
      <c r="TSJ351" s="169"/>
      <c r="TSK351" s="169"/>
      <c r="TSL351" s="169"/>
      <c r="TSM351" s="169"/>
      <c r="TSN351" s="169"/>
      <c r="TSO351" s="169"/>
      <c r="TSP351" s="169"/>
      <c r="TSQ351" s="169"/>
      <c r="TSR351" s="169"/>
      <c r="TSS351" s="169"/>
      <c r="TST351" s="169"/>
      <c r="TSU351" s="169"/>
      <c r="TSV351" s="169"/>
      <c r="TSW351" s="169"/>
      <c r="TSX351" s="169"/>
      <c r="TSY351" s="169"/>
      <c r="TSZ351" s="169"/>
      <c r="TTA351" s="169"/>
      <c r="TTB351" s="169"/>
      <c r="TTC351" s="169"/>
      <c r="TTD351" s="169"/>
      <c r="TTE351" s="169"/>
      <c r="TTF351" s="169"/>
      <c r="TTG351" s="169"/>
      <c r="TTH351" s="169"/>
      <c r="TTI351" s="169"/>
      <c r="TTJ351" s="169"/>
      <c r="TTK351" s="169"/>
      <c r="TTL351" s="169"/>
      <c r="TTM351" s="169"/>
      <c r="TTN351" s="169"/>
      <c r="TTO351" s="169"/>
      <c r="TTP351" s="169"/>
      <c r="TTQ351" s="169"/>
      <c r="TTR351" s="169"/>
      <c r="TTS351" s="169"/>
      <c r="TTT351" s="169"/>
      <c r="TTU351" s="169"/>
      <c r="TTV351" s="169"/>
      <c r="TTW351" s="169"/>
      <c r="TTX351" s="169"/>
      <c r="TTY351" s="169"/>
      <c r="TTZ351" s="169"/>
      <c r="TUA351" s="169"/>
      <c r="TUB351" s="169"/>
      <c r="TUC351" s="169"/>
      <c r="TUD351" s="169"/>
      <c r="TUE351" s="169"/>
      <c r="TUF351" s="169"/>
      <c r="TUG351" s="169"/>
      <c r="TUH351" s="169"/>
      <c r="TUI351" s="169"/>
      <c r="TUJ351" s="169"/>
      <c r="TUK351" s="169"/>
      <c r="TUL351" s="169"/>
      <c r="TUM351" s="169"/>
      <c r="TUN351" s="169"/>
      <c r="TUO351" s="169"/>
      <c r="TUP351" s="169"/>
      <c r="TUQ351" s="169"/>
      <c r="TUR351" s="169"/>
      <c r="TUS351" s="169"/>
      <c r="TUT351" s="169"/>
      <c r="TUU351" s="169"/>
      <c r="TUV351" s="169"/>
      <c r="TUW351" s="169"/>
      <c r="TUX351" s="169"/>
      <c r="TUY351" s="169"/>
      <c r="TUZ351" s="169"/>
      <c r="TVA351" s="169"/>
      <c r="TVB351" s="169"/>
      <c r="TVC351" s="169"/>
      <c r="TVD351" s="169"/>
      <c r="TVE351" s="169"/>
      <c r="TVF351" s="169"/>
      <c r="TVG351" s="169"/>
      <c r="TVH351" s="169"/>
      <c r="TVI351" s="169"/>
      <c r="TVJ351" s="169"/>
      <c r="TVK351" s="169"/>
      <c r="TVL351" s="169"/>
      <c r="TVM351" s="169"/>
      <c r="TVN351" s="169"/>
      <c r="TVO351" s="169"/>
      <c r="TVP351" s="169"/>
      <c r="TVQ351" s="169"/>
      <c r="TVR351" s="169"/>
      <c r="TVS351" s="169"/>
      <c r="TVT351" s="169"/>
      <c r="TVU351" s="169"/>
      <c r="TVV351" s="169"/>
      <c r="TVW351" s="169"/>
      <c r="TVX351" s="169"/>
      <c r="TVY351" s="169"/>
      <c r="TVZ351" s="169"/>
      <c r="TWA351" s="169"/>
      <c r="TWB351" s="169"/>
      <c r="TWC351" s="169"/>
      <c r="TWD351" s="169"/>
      <c r="TWE351" s="169"/>
      <c r="TWF351" s="169"/>
      <c r="TWG351" s="169"/>
      <c r="TWH351" s="169"/>
      <c r="TWI351" s="169"/>
      <c r="TWJ351" s="169"/>
      <c r="TWK351" s="169"/>
      <c r="TWL351" s="169"/>
      <c r="TWM351" s="169"/>
      <c r="TWN351" s="169"/>
      <c r="TWO351" s="169"/>
      <c r="TWP351" s="169"/>
      <c r="TWQ351" s="169"/>
      <c r="TWR351" s="169"/>
      <c r="TWS351" s="169"/>
      <c r="TWT351" s="169"/>
      <c r="TWU351" s="169"/>
      <c r="TWV351" s="169"/>
      <c r="TWW351" s="169"/>
      <c r="TWX351" s="169"/>
      <c r="TWY351" s="169"/>
      <c r="TWZ351" s="169"/>
      <c r="TXA351" s="169"/>
      <c r="TXB351" s="169"/>
      <c r="TXC351" s="169"/>
      <c r="TXD351" s="169"/>
      <c r="TXE351" s="169"/>
      <c r="TXF351" s="169"/>
      <c r="TXG351" s="169"/>
      <c r="TXH351" s="169"/>
      <c r="TXI351" s="169"/>
      <c r="TXJ351" s="169"/>
      <c r="TXK351" s="169"/>
      <c r="TXL351" s="169"/>
      <c r="TXM351" s="169"/>
      <c r="TXN351" s="169"/>
      <c r="TXO351" s="169"/>
      <c r="TXP351" s="169"/>
      <c r="TXQ351" s="169"/>
      <c r="TXR351" s="169"/>
      <c r="TXS351" s="169"/>
      <c r="TXT351" s="169"/>
      <c r="TXU351" s="169"/>
      <c r="TXV351" s="169"/>
      <c r="TXW351" s="169"/>
      <c r="TXX351" s="169"/>
      <c r="TXY351" s="169"/>
      <c r="TXZ351" s="169"/>
      <c r="TYA351" s="169"/>
      <c r="TYB351" s="169"/>
      <c r="TYC351" s="169"/>
      <c r="TYD351" s="169"/>
      <c r="TYE351" s="169"/>
      <c r="TYF351" s="169"/>
      <c r="TYG351" s="169"/>
      <c r="TYH351" s="169"/>
      <c r="TYI351" s="169"/>
      <c r="TYJ351" s="169"/>
      <c r="TYK351" s="169"/>
      <c r="TYL351" s="169"/>
      <c r="TYM351" s="169"/>
      <c r="TYN351" s="169"/>
      <c r="TYO351" s="169"/>
      <c r="TYP351" s="169"/>
      <c r="TYQ351" s="169"/>
      <c r="TYR351" s="169"/>
      <c r="TYS351" s="169"/>
      <c r="TYT351" s="169"/>
      <c r="TYU351" s="169"/>
      <c r="TYV351" s="169"/>
      <c r="TYW351" s="169"/>
      <c r="TYX351" s="169"/>
      <c r="TYY351" s="169"/>
      <c r="TYZ351" s="169"/>
      <c r="TZA351" s="169"/>
      <c r="TZB351" s="169"/>
      <c r="TZC351" s="169"/>
      <c r="TZD351" s="169"/>
      <c r="TZE351" s="169"/>
      <c r="TZF351" s="169"/>
      <c r="TZG351" s="169"/>
      <c r="TZH351" s="169"/>
      <c r="TZI351" s="169"/>
      <c r="TZJ351" s="169"/>
      <c r="TZK351" s="169"/>
      <c r="TZL351" s="169"/>
      <c r="TZM351" s="169"/>
      <c r="TZN351" s="169"/>
      <c r="TZO351" s="169"/>
      <c r="TZP351" s="169"/>
      <c r="TZQ351" s="169"/>
      <c r="TZR351" s="169"/>
      <c r="TZS351" s="169"/>
      <c r="TZT351" s="169"/>
      <c r="TZU351" s="169"/>
      <c r="TZV351" s="169"/>
      <c r="TZW351" s="169"/>
      <c r="TZX351" s="169"/>
      <c r="TZY351" s="169"/>
      <c r="TZZ351" s="169"/>
      <c r="UAA351" s="169"/>
      <c r="UAB351" s="169"/>
      <c r="UAC351" s="169"/>
      <c r="UAD351" s="169"/>
      <c r="UAE351" s="169"/>
      <c r="UAF351" s="169"/>
      <c r="UAG351" s="169"/>
      <c r="UAH351" s="169"/>
      <c r="UAI351" s="169"/>
      <c r="UAJ351" s="169"/>
      <c r="UAK351" s="169"/>
      <c r="UAL351" s="169"/>
      <c r="UAM351" s="169"/>
      <c r="UAN351" s="169"/>
      <c r="UAO351" s="169"/>
      <c r="UAP351" s="169"/>
      <c r="UAQ351" s="169"/>
      <c r="UAR351" s="169"/>
      <c r="UAS351" s="169"/>
      <c r="UAT351" s="169"/>
      <c r="UAU351" s="169"/>
      <c r="UAV351" s="169"/>
      <c r="UAW351" s="169"/>
      <c r="UAX351" s="169"/>
      <c r="UAY351" s="169"/>
      <c r="UAZ351" s="169"/>
      <c r="UBA351" s="169"/>
      <c r="UBB351" s="169"/>
      <c r="UBC351" s="169"/>
      <c r="UBD351" s="169"/>
      <c r="UBE351" s="169"/>
      <c r="UBF351" s="169"/>
      <c r="UBG351" s="169"/>
      <c r="UBH351" s="169"/>
      <c r="UBI351" s="169"/>
      <c r="UBJ351" s="169"/>
      <c r="UBK351" s="169"/>
      <c r="UBL351" s="169"/>
      <c r="UBM351" s="169"/>
      <c r="UBN351" s="169"/>
      <c r="UBO351" s="169"/>
      <c r="UBP351" s="169"/>
      <c r="UBQ351" s="169"/>
      <c r="UBR351" s="169"/>
      <c r="UBS351" s="169"/>
      <c r="UBT351" s="169"/>
      <c r="UBU351" s="169"/>
      <c r="UBV351" s="169"/>
      <c r="UBW351" s="169"/>
      <c r="UBX351" s="169"/>
      <c r="UBY351" s="169"/>
      <c r="UBZ351" s="169"/>
      <c r="UCA351" s="169"/>
      <c r="UCB351" s="169"/>
      <c r="UCC351" s="169"/>
      <c r="UCD351" s="169"/>
      <c r="UCE351" s="169"/>
      <c r="UCF351" s="169"/>
      <c r="UCG351" s="169"/>
      <c r="UCH351" s="169"/>
      <c r="UCI351" s="169"/>
      <c r="UCJ351" s="169"/>
      <c r="UCK351" s="169"/>
      <c r="UCL351" s="169"/>
      <c r="UCM351" s="169"/>
      <c r="UCN351" s="169"/>
      <c r="UCO351" s="169"/>
      <c r="UCP351" s="169"/>
      <c r="UCQ351" s="169"/>
      <c r="UCR351" s="169"/>
      <c r="UCS351" s="169"/>
      <c r="UCT351" s="169"/>
      <c r="UCU351" s="169"/>
      <c r="UCV351" s="169"/>
      <c r="UCW351" s="169"/>
      <c r="UCX351" s="169"/>
      <c r="UCY351" s="169"/>
      <c r="UCZ351" s="169"/>
      <c r="UDA351" s="169"/>
      <c r="UDB351" s="169"/>
      <c r="UDC351" s="169"/>
      <c r="UDD351" s="169"/>
      <c r="UDE351" s="169"/>
      <c r="UDF351" s="169"/>
      <c r="UDG351" s="169"/>
      <c r="UDH351" s="169"/>
      <c r="UDI351" s="169"/>
      <c r="UDJ351" s="169"/>
      <c r="UDK351" s="169"/>
      <c r="UDL351" s="169"/>
      <c r="UDM351" s="169"/>
      <c r="UDN351" s="169"/>
      <c r="UDO351" s="169"/>
      <c r="UDP351" s="169"/>
      <c r="UDQ351" s="169"/>
      <c r="UDR351" s="169"/>
      <c r="UDS351" s="169"/>
      <c r="UDT351" s="169"/>
      <c r="UDU351" s="169"/>
      <c r="UDV351" s="169"/>
      <c r="UDW351" s="169"/>
      <c r="UDX351" s="169"/>
      <c r="UDY351" s="169"/>
      <c r="UDZ351" s="169"/>
      <c r="UEA351" s="169"/>
      <c r="UEB351" s="169"/>
      <c r="UEC351" s="169"/>
      <c r="UED351" s="169"/>
      <c r="UEE351" s="169"/>
      <c r="UEF351" s="169"/>
      <c r="UEG351" s="169"/>
      <c r="UEH351" s="169"/>
      <c r="UEI351" s="169"/>
      <c r="UEJ351" s="169"/>
      <c r="UEK351" s="169"/>
      <c r="UEL351" s="169"/>
      <c r="UEM351" s="169"/>
      <c r="UEN351" s="169"/>
      <c r="UEO351" s="169"/>
      <c r="UEP351" s="169"/>
      <c r="UEQ351" s="169"/>
      <c r="UER351" s="169"/>
      <c r="UES351" s="169"/>
      <c r="UET351" s="169"/>
      <c r="UEU351" s="169"/>
      <c r="UEV351" s="169"/>
      <c r="UEW351" s="169"/>
      <c r="UEX351" s="169"/>
      <c r="UEY351" s="169"/>
      <c r="UEZ351" s="169"/>
      <c r="UFA351" s="169"/>
      <c r="UFB351" s="169"/>
      <c r="UFC351" s="169"/>
      <c r="UFD351" s="169"/>
      <c r="UFE351" s="169"/>
      <c r="UFF351" s="169"/>
      <c r="UFG351" s="169"/>
      <c r="UFH351" s="169"/>
      <c r="UFI351" s="169"/>
      <c r="UFJ351" s="169"/>
      <c r="UFK351" s="169"/>
      <c r="UFL351" s="169"/>
      <c r="UFM351" s="169"/>
      <c r="UFN351" s="169"/>
      <c r="UFO351" s="169"/>
      <c r="UFP351" s="169"/>
      <c r="UFQ351" s="169"/>
      <c r="UFR351" s="169"/>
      <c r="UFS351" s="169"/>
      <c r="UFT351" s="169"/>
      <c r="UFU351" s="169"/>
      <c r="UFV351" s="169"/>
      <c r="UFW351" s="169"/>
      <c r="UFX351" s="169"/>
      <c r="UFY351" s="169"/>
      <c r="UFZ351" s="169"/>
      <c r="UGA351" s="169"/>
      <c r="UGB351" s="169"/>
      <c r="UGC351" s="169"/>
      <c r="UGD351" s="169"/>
      <c r="UGE351" s="169"/>
      <c r="UGF351" s="169"/>
      <c r="UGG351" s="169"/>
      <c r="UGH351" s="169"/>
      <c r="UGI351" s="169"/>
      <c r="UGJ351" s="169"/>
      <c r="UGK351" s="169"/>
      <c r="UGL351" s="169"/>
      <c r="UGM351" s="169"/>
      <c r="UGN351" s="169"/>
      <c r="UGO351" s="169"/>
      <c r="UGP351" s="169"/>
      <c r="UGQ351" s="169"/>
      <c r="UGR351" s="169"/>
      <c r="UGS351" s="169"/>
      <c r="UGT351" s="169"/>
      <c r="UGU351" s="169"/>
      <c r="UGV351" s="169"/>
      <c r="UGW351" s="169"/>
      <c r="UGX351" s="169"/>
      <c r="UGY351" s="169"/>
      <c r="UGZ351" s="169"/>
      <c r="UHA351" s="169"/>
      <c r="UHB351" s="169"/>
      <c r="UHC351" s="169"/>
      <c r="UHD351" s="169"/>
      <c r="UHE351" s="169"/>
      <c r="UHF351" s="169"/>
      <c r="UHG351" s="169"/>
      <c r="UHH351" s="169"/>
      <c r="UHI351" s="169"/>
      <c r="UHJ351" s="169"/>
      <c r="UHK351" s="169"/>
      <c r="UHL351" s="169"/>
      <c r="UHM351" s="169"/>
      <c r="UHN351" s="169"/>
      <c r="UHO351" s="169"/>
      <c r="UHP351" s="169"/>
      <c r="UHQ351" s="169"/>
      <c r="UHR351" s="169"/>
      <c r="UHS351" s="169"/>
      <c r="UHT351" s="169"/>
      <c r="UHU351" s="169"/>
      <c r="UHV351" s="169"/>
      <c r="UHW351" s="169"/>
      <c r="UHX351" s="169"/>
      <c r="UHY351" s="169"/>
      <c r="UHZ351" s="169"/>
      <c r="UIA351" s="169"/>
      <c r="UIB351" s="169"/>
      <c r="UIC351" s="169"/>
      <c r="UID351" s="169"/>
      <c r="UIE351" s="169"/>
      <c r="UIF351" s="169"/>
      <c r="UIG351" s="169"/>
      <c r="UIH351" s="169"/>
      <c r="UII351" s="169"/>
      <c r="UIJ351" s="169"/>
      <c r="UIK351" s="169"/>
      <c r="UIL351" s="169"/>
      <c r="UIM351" s="169"/>
      <c r="UIN351" s="169"/>
      <c r="UIO351" s="169"/>
      <c r="UIP351" s="169"/>
      <c r="UIQ351" s="169"/>
      <c r="UIR351" s="169"/>
      <c r="UIS351" s="169"/>
      <c r="UIT351" s="169"/>
      <c r="UIU351" s="169"/>
      <c r="UIV351" s="169"/>
      <c r="UIW351" s="169"/>
      <c r="UIX351" s="169"/>
      <c r="UIY351" s="169"/>
      <c r="UIZ351" s="169"/>
      <c r="UJA351" s="169"/>
      <c r="UJB351" s="169"/>
      <c r="UJC351" s="169"/>
      <c r="UJD351" s="169"/>
      <c r="UJE351" s="169"/>
      <c r="UJF351" s="169"/>
      <c r="UJG351" s="169"/>
      <c r="UJH351" s="169"/>
      <c r="UJI351" s="169"/>
      <c r="UJJ351" s="169"/>
      <c r="UJK351" s="169"/>
      <c r="UJL351" s="169"/>
      <c r="UJM351" s="169"/>
      <c r="UJN351" s="169"/>
      <c r="UJO351" s="169"/>
      <c r="UJP351" s="169"/>
      <c r="UJQ351" s="169"/>
      <c r="UJR351" s="169"/>
      <c r="UJS351" s="169"/>
      <c r="UJT351" s="169"/>
      <c r="UJU351" s="169"/>
      <c r="UJV351" s="169"/>
      <c r="UJW351" s="169"/>
      <c r="UJX351" s="169"/>
      <c r="UJY351" s="169"/>
      <c r="UJZ351" s="169"/>
      <c r="UKA351" s="169"/>
      <c r="UKB351" s="169"/>
      <c r="UKC351" s="169"/>
      <c r="UKD351" s="169"/>
      <c r="UKE351" s="169"/>
      <c r="UKF351" s="169"/>
      <c r="UKG351" s="169"/>
      <c r="UKH351" s="169"/>
      <c r="UKI351" s="169"/>
      <c r="UKJ351" s="169"/>
      <c r="UKK351" s="169"/>
      <c r="UKL351" s="169"/>
      <c r="UKM351" s="169"/>
      <c r="UKN351" s="169"/>
      <c r="UKO351" s="169"/>
      <c r="UKP351" s="169"/>
      <c r="UKQ351" s="169"/>
      <c r="UKR351" s="169"/>
      <c r="UKS351" s="169"/>
      <c r="UKT351" s="169"/>
      <c r="UKU351" s="169"/>
      <c r="UKV351" s="169"/>
      <c r="UKW351" s="169"/>
      <c r="UKX351" s="169"/>
      <c r="UKY351" s="169"/>
      <c r="UKZ351" s="169"/>
      <c r="ULA351" s="169"/>
      <c r="ULB351" s="169"/>
      <c r="ULC351" s="169"/>
      <c r="ULD351" s="169"/>
      <c r="ULE351" s="169"/>
      <c r="ULF351" s="169"/>
      <c r="ULG351" s="169"/>
      <c r="ULH351" s="169"/>
      <c r="ULI351" s="169"/>
      <c r="ULJ351" s="169"/>
      <c r="ULK351" s="169"/>
      <c r="ULL351" s="169"/>
      <c r="ULM351" s="169"/>
      <c r="ULN351" s="169"/>
      <c r="ULO351" s="169"/>
      <c r="ULP351" s="169"/>
      <c r="ULQ351" s="169"/>
      <c r="ULR351" s="169"/>
      <c r="ULS351" s="169"/>
      <c r="ULT351" s="169"/>
      <c r="ULU351" s="169"/>
      <c r="ULV351" s="169"/>
      <c r="ULW351" s="169"/>
      <c r="ULX351" s="169"/>
      <c r="ULY351" s="169"/>
      <c r="ULZ351" s="169"/>
      <c r="UMA351" s="169"/>
      <c r="UMB351" s="169"/>
      <c r="UMC351" s="169"/>
      <c r="UMD351" s="169"/>
      <c r="UME351" s="169"/>
      <c r="UMF351" s="169"/>
      <c r="UMG351" s="169"/>
      <c r="UMH351" s="169"/>
      <c r="UMI351" s="169"/>
      <c r="UMJ351" s="169"/>
      <c r="UMK351" s="169"/>
      <c r="UML351" s="169"/>
      <c r="UMM351" s="169"/>
      <c r="UMN351" s="169"/>
      <c r="UMO351" s="169"/>
      <c r="UMP351" s="169"/>
      <c r="UMQ351" s="169"/>
      <c r="UMR351" s="169"/>
      <c r="UMS351" s="169"/>
      <c r="UMT351" s="169"/>
      <c r="UMU351" s="169"/>
      <c r="UMV351" s="169"/>
      <c r="UMW351" s="169"/>
      <c r="UMX351" s="169"/>
      <c r="UMY351" s="169"/>
      <c r="UMZ351" s="169"/>
      <c r="UNA351" s="169"/>
      <c r="UNB351" s="169"/>
      <c r="UNC351" s="169"/>
      <c r="UND351" s="169"/>
      <c r="UNE351" s="169"/>
      <c r="UNF351" s="169"/>
      <c r="UNG351" s="169"/>
      <c r="UNH351" s="169"/>
      <c r="UNI351" s="169"/>
      <c r="UNJ351" s="169"/>
      <c r="UNK351" s="169"/>
      <c r="UNL351" s="169"/>
      <c r="UNM351" s="169"/>
      <c r="UNN351" s="169"/>
      <c r="UNO351" s="169"/>
      <c r="UNP351" s="169"/>
      <c r="UNQ351" s="169"/>
      <c r="UNR351" s="169"/>
      <c r="UNS351" s="169"/>
      <c r="UNT351" s="169"/>
      <c r="UNU351" s="169"/>
      <c r="UNV351" s="169"/>
      <c r="UNW351" s="169"/>
      <c r="UNX351" s="169"/>
      <c r="UNY351" s="169"/>
      <c r="UNZ351" s="169"/>
      <c r="UOA351" s="169"/>
      <c r="UOB351" s="169"/>
      <c r="UOC351" s="169"/>
      <c r="UOD351" s="169"/>
      <c r="UOE351" s="169"/>
      <c r="UOF351" s="169"/>
      <c r="UOG351" s="169"/>
      <c r="UOH351" s="169"/>
      <c r="UOI351" s="169"/>
      <c r="UOJ351" s="169"/>
      <c r="UOK351" s="169"/>
      <c r="UOL351" s="169"/>
      <c r="UOM351" s="169"/>
      <c r="UON351" s="169"/>
      <c r="UOO351" s="169"/>
      <c r="UOP351" s="169"/>
      <c r="UOQ351" s="169"/>
      <c r="UOR351" s="169"/>
      <c r="UOS351" s="169"/>
      <c r="UOT351" s="169"/>
      <c r="UOU351" s="169"/>
      <c r="UOV351" s="169"/>
      <c r="UOW351" s="169"/>
      <c r="UOX351" s="169"/>
      <c r="UOY351" s="169"/>
      <c r="UOZ351" s="169"/>
      <c r="UPA351" s="169"/>
      <c r="UPB351" s="169"/>
      <c r="UPC351" s="169"/>
      <c r="UPD351" s="169"/>
      <c r="UPE351" s="169"/>
      <c r="UPF351" s="169"/>
      <c r="UPG351" s="169"/>
      <c r="UPH351" s="169"/>
      <c r="UPI351" s="169"/>
      <c r="UPJ351" s="169"/>
      <c r="UPK351" s="169"/>
      <c r="UPL351" s="169"/>
      <c r="UPM351" s="169"/>
      <c r="UPN351" s="169"/>
      <c r="UPO351" s="169"/>
      <c r="UPP351" s="169"/>
      <c r="UPQ351" s="169"/>
      <c r="UPR351" s="169"/>
      <c r="UPS351" s="169"/>
      <c r="UPT351" s="169"/>
      <c r="UPU351" s="169"/>
      <c r="UPV351" s="169"/>
      <c r="UPW351" s="169"/>
      <c r="UPX351" s="169"/>
      <c r="UPY351" s="169"/>
      <c r="UPZ351" s="169"/>
      <c r="UQA351" s="169"/>
      <c r="UQB351" s="169"/>
      <c r="UQC351" s="169"/>
      <c r="UQD351" s="169"/>
      <c r="UQE351" s="169"/>
      <c r="UQF351" s="169"/>
      <c r="UQG351" s="169"/>
      <c r="UQH351" s="169"/>
      <c r="UQI351" s="169"/>
      <c r="UQJ351" s="169"/>
      <c r="UQK351" s="169"/>
      <c r="UQL351" s="169"/>
      <c r="UQM351" s="169"/>
      <c r="UQN351" s="169"/>
      <c r="UQO351" s="169"/>
      <c r="UQP351" s="169"/>
      <c r="UQQ351" s="169"/>
      <c r="UQR351" s="169"/>
      <c r="UQS351" s="169"/>
      <c r="UQT351" s="169"/>
      <c r="UQU351" s="169"/>
      <c r="UQV351" s="169"/>
      <c r="UQW351" s="169"/>
      <c r="UQX351" s="169"/>
      <c r="UQY351" s="169"/>
      <c r="UQZ351" s="169"/>
      <c r="URA351" s="169"/>
      <c r="URB351" s="169"/>
      <c r="URC351" s="169"/>
      <c r="URD351" s="169"/>
      <c r="URE351" s="169"/>
      <c r="URF351" s="169"/>
      <c r="URG351" s="169"/>
      <c r="URH351" s="169"/>
      <c r="URI351" s="169"/>
      <c r="URJ351" s="169"/>
      <c r="URK351" s="169"/>
      <c r="URL351" s="169"/>
      <c r="URM351" s="169"/>
      <c r="URN351" s="169"/>
      <c r="URO351" s="169"/>
      <c r="URP351" s="169"/>
      <c r="URQ351" s="169"/>
      <c r="URR351" s="169"/>
      <c r="URS351" s="169"/>
      <c r="URT351" s="169"/>
      <c r="URU351" s="169"/>
      <c r="URV351" s="169"/>
      <c r="URW351" s="169"/>
      <c r="URX351" s="169"/>
      <c r="URY351" s="169"/>
      <c r="URZ351" s="169"/>
      <c r="USA351" s="169"/>
      <c r="USB351" s="169"/>
      <c r="USC351" s="169"/>
      <c r="USD351" s="169"/>
      <c r="USE351" s="169"/>
      <c r="USF351" s="169"/>
      <c r="USG351" s="169"/>
      <c r="USH351" s="169"/>
      <c r="USI351" s="169"/>
      <c r="USJ351" s="169"/>
      <c r="USK351" s="169"/>
      <c r="USL351" s="169"/>
      <c r="USM351" s="169"/>
      <c r="USN351" s="169"/>
      <c r="USO351" s="169"/>
      <c r="USP351" s="169"/>
      <c r="USQ351" s="169"/>
      <c r="USR351" s="169"/>
      <c r="USS351" s="169"/>
      <c r="UST351" s="169"/>
      <c r="USU351" s="169"/>
      <c r="USV351" s="169"/>
      <c r="USW351" s="169"/>
      <c r="USX351" s="169"/>
      <c r="USY351" s="169"/>
      <c r="USZ351" s="169"/>
      <c r="UTA351" s="169"/>
      <c r="UTB351" s="169"/>
      <c r="UTC351" s="169"/>
      <c r="UTD351" s="169"/>
      <c r="UTE351" s="169"/>
      <c r="UTF351" s="169"/>
      <c r="UTG351" s="169"/>
      <c r="UTH351" s="169"/>
      <c r="UTI351" s="169"/>
      <c r="UTJ351" s="169"/>
      <c r="UTK351" s="169"/>
      <c r="UTL351" s="169"/>
      <c r="UTM351" s="169"/>
      <c r="UTN351" s="169"/>
      <c r="UTO351" s="169"/>
      <c r="UTP351" s="169"/>
      <c r="UTQ351" s="169"/>
      <c r="UTR351" s="169"/>
      <c r="UTS351" s="169"/>
      <c r="UTT351" s="169"/>
      <c r="UTU351" s="169"/>
      <c r="UTV351" s="169"/>
      <c r="UTW351" s="169"/>
      <c r="UTX351" s="169"/>
      <c r="UTY351" s="169"/>
      <c r="UTZ351" s="169"/>
      <c r="UUA351" s="169"/>
      <c r="UUB351" s="169"/>
      <c r="UUC351" s="169"/>
      <c r="UUD351" s="169"/>
      <c r="UUE351" s="169"/>
      <c r="UUF351" s="169"/>
      <c r="UUG351" s="169"/>
      <c r="UUH351" s="169"/>
      <c r="UUI351" s="169"/>
      <c r="UUJ351" s="169"/>
      <c r="UUK351" s="169"/>
      <c r="UUL351" s="169"/>
      <c r="UUM351" s="169"/>
      <c r="UUN351" s="169"/>
      <c r="UUO351" s="169"/>
      <c r="UUP351" s="169"/>
      <c r="UUQ351" s="169"/>
      <c r="UUR351" s="169"/>
      <c r="UUS351" s="169"/>
      <c r="UUT351" s="169"/>
      <c r="UUU351" s="169"/>
      <c r="UUV351" s="169"/>
      <c r="UUW351" s="169"/>
      <c r="UUX351" s="169"/>
      <c r="UUY351" s="169"/>
      <c r="UUZ351" s="169"/>
      <c r="UVA351" s="169"/>
      <c r="UVB351" s="169"/>
      <c r="UVC351" s="169"/>
      <c r="UVD351" s="169"/>
      <c r="UVE351" s="169"/>
      <c r="UVF351" s="169"/>
      <c r="UVG351" s="169"/>
      <c r="UVH351" s="169"/>
      <c r="UVI351" s="169"/>
      <c r="UVJ351" s="169"/>
      <c r="UVK351" s="169"/>
      <c r="UVL351" s="169"/>
      <c r="UVM351" s="169"/>
      <c r="UVN351" s="169"/>
      <c r="UVO351" s="169"/>
      <c r="UVP351" s="169"/>
      <c r="UVQ351" s="169"/>
      <c r="UVR351" s="169"/>
      <c r="UVS351" s="169"/>
      <c r="UVT351" s="169"/>
      <c r="UVU351" s="169"/>
      <c r="UVV351" s="169"/>
      <c r="UVW351" s="169"/>
      <c r="UVX351" s="169"/>
      <c r="UVY351" s="169"/>
      <c r="UVZ351" s="169"/>
      <c r="UWA351" s="169"/>
      <c r="UWB351" s="169"/>
      <c r="UWC351" s="169"/>
      <c r="UWD351" s="169"/>
      <c r="UWE351" s="169"/>
      <c r="UWF351" s="169"/>
      <c r="UWG351" s="169"/>
      <c r="UWH351" s="169"/>
      <c r="UWI351" s="169"/>
      <c r="UWJ351" s="169"/>
      <c r="UWK351" s="169"/>
      <c r="UWL351" s="169"/>
      <c r="UWM351" s="169"/>
      <c r="UWN351" s="169"/>
      <c r="UWO351" s="169"/>
      <c r="UWP351" s="169"/>
      <c r="UWQ351" s="169"/>
      <c r="UWR351" s="169"/>
      <c r="UWS351" s="169"/>
      <c r="UWT351" s="169"/>
      <c r="UWU351" s="169"/>
      <c r="UWV351" s="169"/>
      <c r="UWW351" s="169"/>
      <c r="UWX351" s="169"/>
      <c r="UWY351" s="169"/>
      <c r="UWZ351" s="169"/>
      <c r="UXA351" s="169"/>
      <c r="UXB351" s="169"/>
      <c r="UXC351" s="169"/>
      <c r="UXD351" s="169"/>
      <c r="UXE351" s="169"/>
      <c r="UXF351" s="169"/>
      <c r="UXG351" s="169"/>
      <c r="UXH351" s="169"/>
      <c r="UXI351" s="169"/>
      <c r="UXJ351" s="169"/>
      <c r="UXK351" s="169"/>
      <c r="UXL351" s="169"/>
      <c r="UXM351" s="169"/>
      <c r="UXN351" s="169"/>
      <c r="UXO351" s="169"/>
      <c r="UXP351" s="169"/>
      <c r="UXQ351" s="169"/>
      <c r="UXR351" s="169"/>
      <c r="UXS351" s="169"/>
      <c r="UXT351" s="169"/>
      <c r="UXU351" s="169"/>
      <c r="UXV351" s="169"/>
      <c r="UXW351" s="169"/>
      <c r="UXX351" s="169"/>
      <c r="UXY351" s="169"/>
      <c r="UXZ351" s="169"/>
      <c r="UYA351" s="169"/>
      <c r="UYB351" s="169"/>
      <c r="UYC351" s="169"/>
      <c r="UYD351" s="169"/>
      <c r="UYE351" s="169"/>
      <c r="UYF351" s="169"/>
      <c r="UYG351" s="169"/>
      <c r="UYH351" s="169"/>
      <c r="UYI351" s="169"/>
      <c r="UYJ351" s="169"/>
      <c r="UYK351" s="169"/>
      <c r="UYL351" s="169"/>
      <c r="UYM351" s="169"/>
      <c r="UYN351" s="169"/>
      <c r="UYO351" s="169"/>
      <c r="UYP351" s="169"/>
      <c r="UYQ351" s="169"/>
      <c r="UYR351" s="169"/>
      <c r="UYS351" s="169"/>
      <c r="UYT351" s="169"/>
      <c r="UYU351" s="169"/>
      <c r="UYV351" s="169"/>
      <c r="UYW351" s="169"/>
      <c r="UYX351" s="169"/>
      <c r="UYY351" s="169"/>
      <c r="UYZ351" s="169"/>
      <c r="UZA351" s="169"/>
      <c r="UZB351" s="169"/>
      <c r="UZC351" s="169"/>
      <c r="UZD351" s="169"/>
      <c r="UZE351" s="169"/>
      <c r="UZF351" s="169"/>
      <c r="UZG351" s="169"/>
      <c r="UZH351" s="169"/>
      <c r="UZI351" s="169"/>
      <c r="UZJ351" s="169"/>
      <c r="UZK351" s="169"/>
      <c r="UZL351" s="169"/>
      <c r="UZM351" s="169"/>
      <c r="UZN351" s="169"/>
      <c r="UZO351" s="169"/>
      <c r="UZP351" s="169"/>
      <c r="UZQ351" s="169"/>
      <c r="UZR351" s="169"/>
      <c r="UZS351" s="169"/>
      <c r="UZT351" s="169"/>
      <c r="UZU351" s="169"/>
      <c r="UZV351" s="169"/>
      <c r="UZW351" s="169"/>
      <c r="UZX351" s="169"/>
      <c r="UZY351" s="169"/>
      <c r="UZZ351" s="169"/>
      <c r="VAA351" s="169"/>
      <c r="VAB351" s="169"/>
      <c r="VAC351" s="169"/>
      <c r="VAD351" s="169"/>
      <c r="VAE351" s="169"/>
      <c r="VAF351" s="169"/>
      <c r="VAG351" s="169"/>
      <c r="VAH351" s="169"/>
      <c r="VAI351" s="169"/>
      <c r="VAJ351" s="169"/>
      <c r="VAK351" s="169"/>
      <c r="VAL351" s="169"/>
      <c r="VAM351" s="169"/>
      <c r="VAN351" s="169"/>
      <c r="VAO351" s="169"/>
      <c r="VAP351" s="169"/>
      <c r="VAQ351" s="169"/>
      <c r="VAR351" s="169"/>
      <c r="VAS351" s="169"/>
      <c r="VAT351" s="169"/>
      <c r="VAU351" s="169"/>
      <c r="VAV351" s="169"/>
      <c r="VAW351" s="169"/>
      <c r="VAX351" s="169"/>
      <c r="VAY351" s="169"/>
      <c r="VAZ351" s="169"/>
      <c r="VBA351" s="169"/>
      <c r="VBB351" s="169"/>
      <c r="VBC351" s="169"/>
      <c r="VBD351" s="169"/>
      <c r="VBE351" s="169"/>
      <c r="VBF351" s="169"/>
      <c r="VBG351" s="169"/>
      <c r="VBH351" s="169"/>
      <c r="VBI351" s="169"/>
      <c r="VBJ351" s="169"/>
      <c r="VBK351" s="169"/>
      <c r="VBL351" s="169"/>
      <c r="VBM351" s="169"/>
      <c r="VBN351" s="169"/>
      <c r="VBO351" s="169"/>
      <c r="VBP351" s="169"/>
      <c r="VBQ351" s="169"/>
      <c r="VBR351" s="169"/>
      <c r="VBS351" s="169"/>
      <c r="VBT351" s="169"/>
      <c r="VBU351" s="169"/>
      <c r="VBV351" s="169"/>
      <c r="VBW351" s="169"/>
      <c r="VBX351" s="169"/>
      <c r="VBY351" s="169"/>
      <c r="VBZ351" s="169"/>
      <c r="VCA351" s="169"/>
      <c r="VCB351" s="169"/>
      <c r="VCC351" s="169"/>
      <c r="VCD351" s="169"/>
      <c r="VCE351" s="169"/>
      <c r="VCF351" s="169"/>
      <c r="VCG351" s="169"/>
      <c r="VCH351" s="169"/>
      <c r="VCI351" s="169"/>
      <c r="VCJ351" s="169"/>
      <c r="VCK351" s="169"/>
      <c r="VCL351" s="169"/>
      <c r="VCM351" s="169"/>
      <c r="VCN351" s="169"/>
      <c r="VCO351" s="169"/>
      <c r="VCP351" s="169"/>
      <c r="VCQ351" s="169"/>
      <c r="VCR351" s="169"/>
      <c r="VCS351" s="169"/>
      <c r="VCT351" s="169"/>
      <c r="VCU351" s="169"/>
      <c r="VCV351" s="169"/>
      <c r="VCW351" s="169"/>
      <c r="VCX351" s="169"/>
      <c r="VCY351" s="169"/>
      <c r="VCZ351" s="169"/>
      <c r="VDA351" s="169"/>
      <c r="VDB351" s="169"/>
      <c r="VDC351" s="169"/>
      <c r="VDD351" s="169"/>
      <c r="VDE351" s="169"/>
      <c r="VDF351" s="169"/>
      <c r="VDG351" s="169"/>
      <c r="VDH351" s="169"/>
      <c r="VDI351" s="169"/>
      <c r="VDJ351" s="169"/>
      <c r="VDK351" s="169"/>
      <c r="VDL351" s="169"/>
      <c r="VDM351" s="169"/>
      <c r="VDN351" s="169"/>
      <c r="VDO351" s="169"/>
      <c r="VDP351" s="169"/>
      <c r="VDQ351" s="169"/>
      <c r="VDR351" s="169"/>
      <c r="VDS351" s="169"/>
      <c r="VDT351" s="169"/>
      <c r="VDU351" s="169"/>
      <c r="VDV351" s="169"/>
      <c r="VDW351" s="169"/>
      <c r="VDX351" s="169"/>
      <c r="VDY351" s="169"/>
      <c r="VDZ351" s="169"/>
      <c r="VEA351" s="169"/>
      <c r="VEB351" s="169"/>
      <c r="VEC351" s="169"/>
      <c r="VED351" s="169"/>
      <c r="VEE351" s="169"/>
      <c r="VEF351" s="169"/>
      <c r="VEG351" s="169"/>
      <c r="VEH351" s="169"/>
      <c r="VEI351" s="169"/>
      <c r="VEJ351" s="169"/>
      <c r="VEK351" s="169"/>
      <c r="VEL351" s="169"/>
      <c r="VEM351" s="169"/>
      <c r="VEN351" s="169"/>
      <c r="VEO351" s="169"/>
      <c r="VEP351" s="169"/>
      <c r="VEQ351" s="169"/>
      <c r="VER351" s="169"/>
      <c r="VES351" s="169"/>
      <c r="VET351" s="169"/>
      <c r="VEU351" s="169"/>
      <c r="VEV351" s="169"/>
      <c r="VEW351" s="169"/>
      <c r="VEX351" s="169"/>
      <c r="VEY351" s="169"/>
      <c r="VEZ351" s="169"/>
      <c r="VFA351" s="169"/>
      <c r="VFB351" s="169"/>
      <c r="VFC351" s="169"/>
      <c r="VFD351" s="169"/>
      <c r="VFE351" s="169"/>
      <c r="VFF351" s="169"/>
      <c r="VFG351" s="169"/>
      <c r="VFH351" s="169"/>
      <c r="VFI351" s="169"/>
      <c r="VFJ351" s="169"/>
      <c r="VFK351" s="169"/>
      <c r="VFL351" s="169"/>
      <c r="VFM351" s="169"/>
      <c r="VFN351" s="169"/>
      <c r="VFO351" s="169"/>
      <c r="VFP351" s="169"/>
      <c r="VFQ351" s="169"/>
      <c r="VFR351" s="169"/>
      <c r="VFS351" s="169"/>
      <c r="VFT351" s="169"/>
      <c r="VFU351" s="169"/>
      <c r="VFV351" s="169"/>
      <c r="VFW351" s="169"/>
      <c r="VFX351" s="169"/>
      <c r="VFY351" s="169"/>
      <c r="VFZ351" s="169"/>
      <c r="VGA351" s="169"/>
      <c r="VGB351" s="169"/>
      <c r="VGC351" s="169"/>
      <c r="VGD351" s="169"/>
      <c r="VGE351" s="169"/>
      <c r="VGF351" s="169"/>
      <c r="VGG351" s="169"/>
      <c r="VGH351" s="169"/>
      <c r="VGI351" s="169"/>
      <c r="VGJ351" s="169"/>
      <c r="VGK351" s="169"/>
      <c r="VGL351" s="169"/>
      <c r="VGM351" s="169"/>
      <c r="VGN351" s="169"/>
      <c r="VGO351" s="169"/>
      <c r="VGP351" s="169"/>
      <c r="VGQ351" s="169"/>
      <c r="VGR351" s="169"/>
      <c r="VGS351" s="169"/>
      <c r="VGT351" s="169"/>
      <c r="VGU351" s="169"/>
      <c r="VGV351" s="169"/>
      <c r="VGW351" s="169"/>
      <c r="VGX351" s="169"/>
      <c r="VGY351" s="169"/>
      <c r="VGZ351" s="169"/>
      <c r="VHA351" s="169"/>
      <c r="VHB351" s="169"/>
      <c r="VHC351" s="169"/>
      <c r="VHD351" s="169"/>
      <c r="VHE351" s="169"/>
      <c r="VHF351" s="169"/>
      <c r="VHG351" s="169"/>
      <c r="VHH351" s="169"/>
      <c r="VHI351" s="169"/>
      <c r="VHJ351" s="169"/>
      <c r="VHK351" s="169"/>
      <c r="VHL351" s="169"/>
      <c r="VHM351" s="169"/>
      <c r="VHN351" s="169"/>
      <c r="VHO351" s="169"/>
      <c r="VHP351" s="169"/>
      <c r="VHQ351" s="169"/>
      <c r="VHR351" s="169"/>
      <c r="VHS351" s="169"/>
      <c r="VHT351" s="169"/>
      <c r="VHU351" s="169"/>
      <c r="VHV351" s="169"/>
      <c r="VHW351" s="169"/>
      <c r="VHX351" s="169"/>
      <c r="VHY351" s="169"/>
      <c r="VHZ351" s="169"/>
      <c r="VIA351" s="169"/>
      <c r="VIB351" s="169"/>
      <c r="VIC351" s="169"/>
      <c r="VID351" s="169"/>
      <c r="VIE351" s="169"/>
      <c r="VIF351" s="169"/>
      <c r="VIG351" s="169"/>
      <c r="VIH351" s="169"/>
      <c r="VII351" s="169"/>
      <c r="VIJ351" s="169"/>
      <c r="VIK351" s="169"/>
      <c r="VIL351" s="169"/>
      <c r="VIM351" s="169"/>
      <c r="VIN351" s="169"/>
      <c r="VIO351" s="169"/>
      <c r="VIP351" s="169"/>
      <c r="VIQ351" s="169"/>
      <c r="VIR351" s="169"/>
      <c r="VIS351" s="169"/>
      <c r="VIT351" s="169"/>
      <c r="VIU351" s="169"/>
      <c r="VIV351" s="169"/>
      <c r="VIW351" s="169"/>
      <c r="VIX351" s="169"/>
      <c r="VIY351" s="169"/>
      <c r="VIZ351" s="169"/>
      <c r="VJA351" s="169"/>
      <c r="VJB351" s="169"/>
      <c r="VJC351" s="169"/>
      <c r="VJD351" s="169"/>
      <c r="VJE351" s="169"/>
      <c r="VJF351" s="169"/>
      <c r="VJG351" s="169"/>
      <c r="VJH351" s="169"/>
      <c r="VJI351" s="169"/>
      <c r="VJJ351" s="169"/>
      <c r="VJK351" s="169"/>
      <c r="VJL351" s="169"/>
      <c r="VJM351" s="169"/>
      <c r="VJN351" s="169"/>
      <c r="VJO351" s="169"/>
      <c r="VJP351" s="169"/>
      <c r="VJQ351" s="169"/>
      <c r="VJR351" s="169"/>
      <c r="VJS351" s="169"/>
      <c r="VJT351" s="169"/>
      <c r="VJU351" s="169"/>
      <c r="VJV351" s="169"/>
      <c r="VJW351" s="169"/>
      <c r="VJX351" s="169"/>
      <c r="VJY351" s="169"/>
      <c r="VJZ351" s="169"/>
      <c r="VKA351" s="169"/>
      <c r="VKB351" s="169"/>
      <c r="VKC351" s="169"/>
      <c r="VKD351" s="169"/>
      <c r="VKE351" s="169"/>
      <c r="VKF351" s="169"/>
      <c r="VKG351" s="169"/>
      <c r="VKH351" s="169"/>
      <c r="VKI351" s="169"/>
      <c r="VKJ351" s="169"/>
      <c r="VKK351" s="169"/>
      <c r="VKL351" s="169"/>
      <c r="VKM351" s="169"/>
      <c r="VKN351" s="169"/>
      <c r="VKO351" s="169"/>
      <c r="VKP351" s="169"/>
      <c r="VKQ351" s="169"/>
      <c r="VKR351" s="169"/>
      <c r="VKS351" s="169"/>
      <c r="VKT351" s="169"/>
      <c r="VKU351" s="169"/>
      <c r="VKV351" s="169"/>
      <c r="VKW351" s="169"/>
      <c r="VKX351" s="169"/>
      <c r="VKY351" s="169"/>
      <c r="VKZ351" s="169"/>
      <c r="VLA351" s="169"/>
      <c r="VLB351" s="169"/>
      <c r="VLC351" s="169"/>
      <c r="VLD351" s="169"/>
      <c r="VLE351" s="169"/>
      <c r="VLF351" s="169"/>
      <c r="VLG351" s="169"/>
      <c r="VLH351" s="169"/>
      <c r="VLI351" s="169"/>
      <c r="VLJ351" s="169"/>
      <c r="VLK351" s="169"/>
      <c r="VLL351" s="169"/>
      <c r="VLM351" s="169"/>
      <c r="VLN351" s="169"/>
      <c r="VLO351" s="169"/>
      <c r="VLP351" s="169"/>
      <c r="VLQ351" s="169"/>
      <c r="VLR351" s="169"/>
      <c r="VLS351" s="169"/>
      <c r="VLT351" s="169"/>
      <c r="VLU351" s="169"/>
      <c r="VLV351" s="169"/>
      <c r="VLW351" s="169"/>
      <c r="VLX351" s="169"/>
      <c r="VLY351" s="169"/>
      <c r="VLZ351" s="169"/>
      <c r="VMA351" s="169"/>
      <c r="VMB351" s="169"/>
      <c r="VMC351" s="169"/>
      <c r="VMD351" s="169"/>
      <c r="VME351" s="169"/>
      <c r="VMF351" s="169"/>
      <c r="VMG351" s="169"/>
      <c r="VMH351" s="169"/>
      <c r="VMI351" s="169"/>
      <c r="VMJ351" s="169"/>
      <c r="VMK351" s="169"/>
      <c r="VML351" s="169"/>
      <c r="VMM351" s="169"/>
      <c r="VMN351" s="169"/>
      <c r="VMO351" s="169"/>
      <c r="VMP351" s="169"/>
      <c r="VMQ351" s="169"/>
      <c r="VMR351" s="169"/>
      <c r="VMS351" s="169"/>
      <c r="VMT351" s="169"/>
      <c r="VMU351" s="169"/>
      <c r="VMV351" s="169"/>
      <c r="VMW351" s="169"/>
      <c r="VMX351" s="169"/>
      <c r="VMY351" s="169"/>
      <c r="VMZ351" s="169"/>
      <c r="VNA351" s="169"/>
      <c r="VNB351" s="169"/>
      <c r="VNC351" s="169"/>
      <c r="VND351" s="169"/>
      <c r="VNE351" s="169"/>
      <c r="VNF351" s="169"/>
      <c r="VNG351" s="169"/>
      <c r="VNH351" s="169"/>
      <c r="VNI351" s="169"/>
      <c r="VNJ351" s="169"/>
      <c r="VNK351" s="169"/>
      <c r="VNL351" s="169"/>
      <c r="VNM351" s="169"/>
      <c r="VNN351" s="169"/>
      <c r="VNO351" s="169"/>
      <c r="VNP351" s="169"/>
      <c r="VNQ351" s="169"/>
      <c r="VNR351" s="169"/>
      <c r="VNS351" s="169"/>
      <c r="VNT351" s="169"/>
      <c r="VNU351" s="169"/>
      <c r="VNV351" s="169"/>
      <c r="VNW351" s="169"/>
      <c r="VNX351" s="169"/>
      <c r="VNY351" s="169"/>
      <c r="VNZ351" s="169"/>
      <c r="VOA351" s="169"/>
      <c r="VOB351" s="169"/>
      <c r="VOC351" s="169"/>
      <c r="VOD351" s="169"/>
      <c r="VOE351" s="169"/>
      <c r="VOF351" s="169"/>
      <c r="VOG351" s="169"/>
      <c r="VOH351" s="169"/>
      <c r="VOI351" s="169"/>
      <c r="VOJ351" s="169"/>
      <c r="VOK351" s="169"/>
      <c r="VOL351" s="169"/>
      <c r="VOM351" s="169"/>
      <c r="VON351" s="169"/>
      <c r="VOO351" s="169"/>
      <c r="VOP351" s="169"/>
      <c r="VOQ351" s="169"/>
      <c r="VOR351" s="169"/>
      <c r="VOS351" s="169"/>
      <c r="VOT351" s="169"/>
      <c r="VOU351" s="169"/>
      <c r="VOV351" s="169"/>
      <c r="VOW351" s="169"/>
      <c r="VOX351" s="169"/>
      <c r="VOY351" s="169"/>
      <c r="VOZ351" s="169"/>
      <c r="VPA351" s="169"/>
      <c r="VPB351" s="169"/>
      <c r="VPC351" s="169"/>
      <c r="VPD351" s="169"/>
      <c r="VPE351" s="169"/>
      <c r="VPF351" s="169"/>
      <c r="VPG351" s="169"/>
      <c r="VPH351" s="169"/>
      <c r="VPI351" s="169"/>
      <c r="VPJ351" s="169"/>
      <c r="VPK351" s="169"/>
      <c r="VPL351" s="169"/>
      <c r="VPM351" s="169"/>
      <c r="VPN351" s="169"/>
      <c r="VPO351" s="169"/>
      <c r="VPP351" s="169"/>
      <c r="VPQ351" s="169"/>
      <c r="VPR351" s="169"/>
      <c r="VPS351" s="169"/>
      <c r="VPT351" s="169"/>
      <c r="VPU351" s="169"/>
      <c r="VPV351" s="169"/>
      <c r="VPW351" s="169"/>
      <c r="VPX351" s="169"/>
      <c r="VPY351" s="169"/>
      <c r="VPZ351" s="169"/>
      <c r="VQA351" s="169"/>
      <c r="VQB351" s="169"/>
      <c r="VQC351" s="169"/>
      <c r="VQD351" s="169"/>
      <c r="VQE351" s="169"/>
      <c r="VQF351" s="169"/>
      <c r="VQG351" s="169"/>
      <c r="VQH351" s="169"/>
      <c r="VQI351" s="169"/>
      <c r="VQJ351" s="169"/>
      <c r="VQK351" s="169"/>
      <c r="VQL351" s="169"/>
      <c r="VQM351" s="169"/>
      <c r="VQN351" s="169"/>
      <c r="VQO351" s="169"/>
      <c r="VQP351" s="169"/>
      <c r="VQQ351" s="169"/>
      <c r="VQR351" s="169"/>
      <c r="VQS351" s="169"/>
      <c r="VQT351" s="169"/>
      <c r="VQU351" s="169"/>
      <c r="VQV351" s="169"/>
      <c r="VQW351" s="169"/>
      <c r="VQX351" s="169"/>
      <c r="VQY351" s="169"/>
      <c r="VQZ351" s="169"/>
      <c r="VRA351" s="169"/>
      <c r="VRB351" s="169"/>
      <c r="VRC351" s="169"/>
      <c r="VRD351" s="169"/>
      <c r="VRE351" s="169"/>
      <c r="VRF351" s="169"/>
      <c r="VRG351" s="169"/>
      <c r="VRH351" s="169"/>
      <c r="VRI351" s="169"/>
      <c r="VRJ351" s="169"/>
      <c r="VRK351" s="169"/>
      <c r="VRL351" s="169"/>
      <c r="VRM351" s="169"/>
      <c r="VRN351" s="169"/>
      <c r="VRO351" s="169"/>
      <c r="VRP351" s="169"/>
      <c r="VRQ351" s="169"/>
      <c r="VRR351" s="169"/>
      <c r="VRS351" s="169"/>
      <c r="VRT351" s="169"/>
      <c r="VRU351" s="169"/>
      <c r="VRV351" s="169"/>
      <c r="VRW351" s="169"/>
      <c r="VRX351" s="169"/>
      <c r="VRY351" s="169"/>
      <c r="VRZ351" s="169"/>
      <c r="VSA351" s="169"/>
      <c r="VSB351" s="169"/>
      <c r="VSC351" s="169"/>
      <c r="VSD351" s="169"/>
      <c r="VSE351" s="169"/>
      <c r="VSF351" s="169"/>
      <c r="VSG351" s="169"/>
      <c r="VSH351" s="169"/>
      <c r="VSI351" s="169"/>
      <c r="VSJ351" s="169"/>
      <c r="VSK351" s="169"/>
      <c r="VSL351" s="169"/>
      <c r="VSM351" s="169"/>
      <c r="VSN351" s="169"/>
      <c r="VSO351" s="169"/>
      <c r="VSP351" s="169"/>
      <c r="VSQ351" s="169"/>
      <c r="VSR351" s="169"/>
      <c r="VSS351" s="169"/>
      <c r="VST351" s="169"/>
      <c r="VSU351" s="169"/>
      <c r="VSV351" s="169"/>
      <c r="VSW351" s="169"/>
      <c r="VSX351" s="169"/>
      <c r="VSY351" s="169"/>
      <c r="VSZ351" s="169"/>
      <c r="VTA351" s="169"/>
      <c r="VTB351" s="169"/>
      <c r="VTC351" s="169"/>
      <c r="VTD351" s="169"/>
      <c r="VTE351" s="169"/>
      <c r="VTF351" s="169"/>
      <c r="VTG351" s="169"/>
      <c r="VTH351" s="169"/>
      <c r="VTI351" s="169"/>
      <c r="VTJ351" s="169"/>
      <c r="VTK351" s="169"/>
      <c r="VTL351" s="169"/>
      <c r="VTM351" s="169"/>
      <c r="VTN351" s="169"/>
      <c r="VTO351" s="169"/>
      <c r="VTP351" s="169"/>
      <c r="VTQ351" s="169"/>
      <c r="VTR351" s="169"/>
      <c r="VTS351" s="169"/>
      <c r="VTT351" s="169"/>
      <c r="VTU351" s="169"/>
      <c r="VTV351" s="169"/>
      <c r="VTW351" s="169"/>
      <c r="VTX351" s="169"/>
      <c r="VTY351" s="169"/>
      <c r="VTZ351" s="169"/>
      <c r="VUA351" s="169"/>
      <c r="VUB351" s="169"/>
      <c r="VUC351" s="169"/>
      <c r="VUD351" s="169"/>
      <c r="VUE351" s="169"/>
      <c r="VUF351" s="169"/>
      <c r="VUG351" s="169"/>
      <c r="VUH351" s="169"/>
      <c r="VUI351" s="169"/>
      <c r="VUJ351" s="169"/>
      <c r="VUK351" s="169"/>
      <c r="VUL351" s="169"/>
      <c r="VUM351" s="169"/>
      <c r="VUN351" s="169"/>
      <c r="VUO351" s="169"/>
      <c r="VUP351" s="169"/>
      <c r="VUQ351" s="169"/>
      <c r="VUR351" s="169"/>
      <c r="VUS351" s="169"/>
      <c r="VUT351" s="169"/>
      <c r="VUU351" s="169"/>
      <c r="VUV351" s="169"/>
      <c r="VUW351" s="169"/>
      <c r="VUX351" s="169"/>
      <c r="VUY351" s="169"/>
      <c r="VUZ351" s="169"/>
      <c r="VVA351" s="169"/>
      <c r="VVB351" s="169"/>
      <c r="VVC351" s="169"/>
      <c r="VVD351" s="169"/>
      <c r="VVE351" s="169"/>
      <c r="VVF351" s="169"/>
      <c r="VVG351" s="169"/>
      <c r="VVH351" s="169"/>
      <c r="VVI351" s="169"/>
      <c r="VVJ351" s="169"/>
      <c r="VVK351" s="169"/>
      <c r="VVL351" s="169"/>
      <c r="VVM351" s="169"/>
      <c r="VVN351" s="169"/>
      <c r="VVO351" s="169"/>
      <c r="VVP351" s="169"/>
      <c r="VVQ351" s="169"/>
      <c r="VVR351" s="169"/>
      <c r="VVS351" s="169"/>
      <c r="VVT351" s="169"/>
      <c r="VVU351" s="169"/>
      <c r="VVV351" s="169"/>
      <c r="VVW351" s="169"/>
      <c r="VVX351" s="169"/>
      <c r="VVY351" s="169"/>
      <c r="VVZ351" s="169"/>
      <c r="VWA351" s="169"/>
      <c r="VWB351" s="169"/>
      <c r="VWC351" s="169"/>
      <c r="VWD351" s="169"/>
      <c r="VWE351" s="169"/>
      <c r="VWF351" s="169"/>
      <c r="VWG351" s="169"/>
      <c r="VWH351" s="169"/>
      <c r="VWI351" s="169"/>
      <c r="VWJ351" s="169"/>
      <c r="VWK351" s="169"/>
      <c r="VWL351" s="169"/>
      <c r="VWM351" s="169"/>
      <c r="VWN351" s="169"/>
      <c r="VWO351" s="169"/>
      <c r="VWP351" s="169"/>
      <c r="VWQ351" s="169"/>
      <c r="VWR351" s="169"/>
      <c r="VWS351" s="169"/>
      <c r="VWT351" s="169"/>
      <c r="VWU351" s="169"/>
      <c r="VWV351" s="169"/>
      <c r="VWW351" s="169"/>
      <c r="VWX351" s="169"/>
      <c r="VWY351" s="169"/>
      <c r="VWZ351" s="169"/>
      <c r="VXA351" s="169"/>
      <c r="VXB351" s="169"/>
      <c r="VXC351" s="169"/>
      <c r="VXD351" s="169"/>
      <c r="VXE351" s="169"/>
      <c r="VXF351" s="169"/>
      <c r="VXG351" s="169"/>
      <c r="VXH351" s="169"/>
      <c r="VXI351" s="169"/>
      <c r="VXJ351" s="169"/>
      <c r="VXK351" s="169"/>
      <c r="VXL351" s="169"/>
      <c r="VXM351" s="169"/>
      <c r="VXN351" s="169"/>
      <c r="VXO351" s="169"/>
      <c r="VXP351" s="169"/>
      <c r="VXQ351" s="169"/>
      <c r="VXR351" s="169"/>
      <c r="VXS351" s="169"/>
      <c r="VXT351" s="169"/>
      <c r="VXU351" s="169"/>
      <c r="VXV351" s="169"/>
      <c r="VXW351" s="169"/>
      <c r="VXX351" s="169"/>
      <c r="VXY351" s="169"/>
      <c r="VXZ351" s="169"/>
      <c r="VYA351" s="169"/>
      <c r="VYB351" s="169"/>
      <c r="VYC351" s="169"/>
      <c r="VYD351" s="169"/>
      <c r="VYE351" s="169"/>
      <c r="VYF351" s="169"/>
      <c r="VYG351" s="169"/>
      <c r="VYH351" s="169"/>
      <c r="VYI351" s="169"/>
      <c r="VYJ351" s="169"/>
      <c r="VYK351" s="169"/>
      <c r="VYL351" s="169"/>
      <c r="VYM351" s="169"/>
      <c r="VYN351" s="169"/>
      <c r="VYO351" s="169"/>
      <c r="VYP351" s="169"/>
      <c r="VYQ351" s="169"/>
      <c r="VYR351" s="169"/>
      <c r="VYS351" s="169"/>
      <c r="VYT351" s="169"/>
      <c r="VYU351" s="169"/>
      <c r="VYV351" s="169"/>
      <c r="VYW351" s="169"/>
      <c r="VYX351" s="169"/>
      <c r="VYY351" s="169"/>
      <c r="VYZ351" s="169"/>
      <c r="VZA351" s="169"/>
      <c r="VZB351" s="169"/>
      <c r="VZC351" s="169"/>
      <c r="VZD351" s="169"/>
      <c r="VZE351" s="169"/>
      <c r="VZF351" s="169"/>
      <c r="VZG351" s="169"/>
      <c r="VZH351" s="169"/>
      <c r="VZI351" s="169"/>
      <c r="VZJ351" s="169"/>
      <c r="VZK351" s="169"/>
      <c r="VZL351" s="169"/>
      <c r="VZM351" s="169"/>
      <c r="VZN351" s="169"/>
      <c r="VZO351" s="169"/>
      <c r="VZP351" s="169"/>
      <c r="VZQ351" s="169"/>
      <c r="VZR351" s="169"/>
      <c r="VZS351" s="169"/>
      <c r="VZT351" s="169"/>
      <c r="VZU351" s="169"/>
      <c r="VZV351" s="169"/>
      <c r="VZW351" s="169"/>
      <c r="VZX351" s="169"/>
      <c r="VZY351" s="169"/>
      <c r="VZZ351" s="169"/>
      <c r="WAA351" s="169"/>
      <c r="WAB351" s="169"/>
      <c r="WAC351" s="169"/>
      <c r="WAD351" s="169"/>
      <c r="WAE351" s="169"/>
      <c r="WAF351" s="169"/>
      <c r="WAG351" s="169"/>
      <c r="WAH351" s="169"/>
      <c r="WAI351" s="169"/>
      <c r="WAJ351" s="169"/>
      <c r="WAK351" s="169"/>
      <c r="WAL351" s="169"/>
      <c r="WAM351" s="169"/>
      <c r="WAN351" s="169"/>
      <c r="WAO351" s="169"/>
      <c r="WAP351" s="169"/>
      <c r="WAQ351" s="169"/>
      <c r="WAR351" s="169"/>
      <c r="WAS351" s="169"/>
      <c r="WAT351" s="169"/>
      <c r="WAU351" s="169"/>
      <c r="WAV351" s="169"/>
      <c r="WAW351" s="169"/>
      <c r="WAX351" s="169"/>
      <c r="WAY351" s="169"/>
      <c r="WAZ351" s="169"/>
      <c r="WBA351" s="169"/>
      <c r="WBB351" s="169"/>
      <c r="WBC351" s="169"/>
      <c r="WBD351" s="169"/>
      <c r="WBE351" s="169"/>
      <c r="WBF351" s="169"/>
      <c r="WBG351" s="169"/>
      <c r="WBH351" s="169"/>
      <c r="WBI351" s="169"/>
      <c r="WBJ351" s="169"/>
      <c r="WBK351" s="169"/>
      <c r="WBL351" s="169"/>
      <c r="WBM351" s="169"/>
      <c r="WBN351" s="169"/>
      <c r="WBO351" s="169"/>
      <c r="WBP351" s="169"/>
      <c r="WBQ351" s="169"/>
      <c r="WBR351" s="169"/>
      <c r="WBS351" s="169"/>
      <c r="WBT351" s="169"/>
      <c r="WBU351" s="169"/>
      <c r="WBV351" s="169"/>
      <c r="WBW351" s="169"/>
      <c r="WBX351" s="169"/>
      <c r="WBY351" s="169"/>
      <c r="WBZ351" s="169"/>
      <c r="WCA351" s="169"/>
      <c r="WCB351" s="169"/>
      <c r="WCC351" s="169"/>
      <c r="WCD351" s="169"/>
      <c r="WCE351" s="169"/>
      <c r="WCF351" s="169"/>
      <c r="WCG351" s="169"/>
      <c r="WCH351" s="169"/>
      <c r="WCI351" s="169"/>
      <c r="WCJ351" s="169"/>
      <c r="WCK351" s="169"/>
      <c r="WCL351" s="169"/>
      <c r="WCM351" s="169"/>
      <c r="WCN351" s="169"/>
      <c r="WCO351" s="169"/>
      <c r="WCP351" s="169"/>
      <c r="WCQ351" s="169"/>
      <c r="WCR351" s="169"/>
      <c r="WCS351" s="169"/>
      <c r="WCT351" s="169"/>
      <c r="WCU351" s="169"/>
      <c r="WCV351" s="169"/>
      <c r="WCW351" s="169"/>
      <c r="WCX351" s="169"/>
      <c r="WCY351" s="169"/>
      <c r="WCZ351" s="169"/>
      <c r="WDA351" s="169"/>
      <c r="WDB351" s="169"/>
      <c r="WDC351" s="169"/>
      <c r="WDD351" s="169"/>
      <c r="WDE351" s="169"/>
      <c r="WDF351" s="169"/>
      <c r="WDG351" s="169"/>
      <c r="WDH351" s="169"/>
      <c r="WDI351" s="169"/>
      <c r="WDJ351" s="169"/>
      <c r="WDK351" s="169"/>
      <c r="WDL351" s="169"/>
      <c r="WDM351" s="169"/>
      <c r="WDN351" s="169"/>
      <c r="WDO351" s="169"/>
      <c r="WDP351" s="169"/>
      <c r="WDQ351" s="169"/>
      <c r="WDR351" s="169"/>
      <c r="WDS351" s="169"/>
      <c r="WDT351" s="169"/>
      <c r="WDU351" s="169"/>
      <c r="WDV351" s="169"/>
      <c r="WDW351" s="169"/>
      <c r="WDX351" s="169"/>
      <c r="WDY351" s="169"/>
      <c r="WDZ351" s="169"/>
      <c r="WEA351" s="169"/>
      <c r="WEB351" s="169"/>
      <c r="WEC351" s="169"/>
      <c r="WED351" s="169"/>
      <c r="WEE351" s="169"/>
      <c r="WEF351" s="169"/>
      <c r="WEG351" s="169"/>
      <c r="WEH351" s="169"/>
      <c r="WEI351" s="169"/>
      <c r="WEJ351" s="169"/>
      <c r="WEK351" s="169"/>
      <c r="WEL351" s="169"/>
      <c r="WEM351" s="169"/>
      <c r="WEN351" s="169"/>
      <c r="WEO351" s="169"/>
      <c r="WEP351" s="169"/>
      <c r="WEQ351" s="169"/>
      <c r="WER351" s="169"/>
      <c r="WES351" s="169"/>
      <c r="WET351" s="169"/>
      <c r="WEU351" s="169"/>
      <c r="WEV351" s="169"/>
      <c r="WEW351" s="169"/>
      <c r="WEX351" s="169"/>
      <c r="WEY351" s="169"/>
      <c r="WEZ351" s="169"/>
      <c r="WFA351" s="169"/>
      <c r="WFB351" s="169"/>
      <c r="WFC351" s="169"/>
      <c r="WFD351" s="169"/>
      <c r="WFE351" s="169"/>
      <c r="WFF351" s="169"/>
      <c r="WFG351" s="169"/>
      <c r="WFH351" s="169"/>
      <c r="WFI351" s="169"/>
      <c r="WFJ351" s="169"/>
      <c r="WFK351" s="169"/>
      <c r="WFL351" s="169"/>
      <c r="WFM351" s="169"/>
      <c r="WFN351" s="169"/>
      <c r="WFO351" s="169"/>
      <c r="WFP351" s="169"/>
      <c r="WFQ351" s="169"/>
      <c r="WFR351" s="169"/>
      <c r="WFS351" s="169"/>
      <c r="WFT351" s="169"/>
      <c r="WFU351" s="169"/>
      <c r="WFV351" s="169"/>
      <c r="WFW351" s="169"/>
      <c r="WFX351" s="169"/>
      <c r="WFY351" s="169"/>
      <c r="WFZ351" s="169"/>
      <c r="WGA351" s="169"/>
      <c r="WGB351" s="169"/>
      <c r="WGC351" s="169"/>
      <c r="WGD351" s="169"/>
      <c r="WGE351" s="169"/>
      <c r="WGF351" s="169"/>
      <c r="WGG351" s="169"/>
      <c r="WGH351" s="169"/>
      <c r="WGI351" s="169"/>
      <c r="WGJ351" s="169"/>
      <c r="WGK351" s="169"/>
      <c r="WGL351" s="169"/>
      <c r="WGM351" s="169"/>
      <c r="WGN351" s="169"/>
      <c r="WGO351" s="169"/>
      <c r="WGP351" s="169"/>
      <c r="WGQ351" s="169"/>
      <c r="WGR351" s="169"/>
      <c r="WGS351" s="169"/>
      <c r="WGT351" s="169"/>
      <c r="WGU351" s="169"/>
      <c r="WGV351" s="169"/>
      <c r="WGW351" s="169"/>
      <c r="WGX351" s="169"/>
      <c r="WGY351" s="169"/>
      <c r="WGZ351" s="169"/>
      <c r="WHA351" s="169"/>
      <c r="WHB351" s="169"/>
      <c r="WHC351" s="169"/>
      <c r="WHD351" s="169"/>
      <c r="WHE351" s="169"/>
      <c r="WHF351" s="169"/>
      <c r="WHG351" s="169"/>
      <c r="WHH351" s="169"/>
      <c r="WHI351" s="169"/>
      <c r="WHJ351" s="169"/>
      <c r="WHK351" s="169"/>
      <c r="WHL351" s="169"/>
      <c r="WHM351" s="169"/>
      <c r="WHN351" s="169"/>
      <c r="WHO351" s="169"/>
      <c r="WHP351" s="169"/>
      <c r="WHQ351" s="169"/>
      <c r="WHR351" s="169"/>
      <c r="WHS351" s="169"/>
      <c r="WHT351" s="169"/>
      <c r="WHU351" s="169"/>
      <c r="WHV351" s="169"/>
      <c r="WHW351" s="169"/>
      <c r="WHX351" s="169"/>
      <c r="WHY351" s="169"/>
      <c r="WHZ351" s="169"/>
      <c r="WIA351" s="169"/>
      <c r="WIB351" s="169"/>
      <c r="WIC351" s="169"/>
      <c r="WID351" s="169"/>
      <c r="WIE351" s="169"/>
      <c r="WIF351" s="169"/>
      <c r="WIG351" s="169"/>
      <c r="WIH351" s="169"/>
      <c r="WII351" s="169"/>
      <c r="WIJ351" s="169"/>
      <c r="WIK351" s="169"/>
      <c r="WIL351" s="169"/>
      <c r="WIM351" s="169"/>
      <c r="WIN351" s="169"/>
      <c r="WIO351" s="169"/>
      <c r="WIP351" s="169"/>
      <c r="WIQ351" s="169"/>
      <c r="WIR351" s="169"/>
      <c r="WIS351" s="169"/>
      <c r="WIT351" s="169"/>
      <c r="WIU351" s="169"/>
      <c r="WIV351" s="169"/>
      <c r="WIW351" s="169"/>
      <c r="WIX351" s="169"/>
      <c r="WIY351" s="169"/>
      <c r="WIZ351" s="169"/>
      <c r="WJA351" s="169"/>
      <c r="WJB351" s="169"/>
      <c r="WJC351" s="169"/>
      <c r="WJD351" s="169"/>
      <c r="WJE351" s="169"/>
      <c r="WJF351" s="169"/>
      <c r="WJG351" s="169"/>
      <c r="WJH351" s="169"/>
      <c r="WJI351" s="169"/>
      <c r="WJJ351" s="169"/>
      <c r="WJK351" s="169"/>
      <c r="WJL351" s="169"/>
      <c r="WJM351" s="169"/>
      <c r="WJN351" s="169"/>
      <c r="WJO351" s="169"/>
      <c r="WJP351" s="169"/>
      <c r="WJQ351" s="169"/>
      <c r="WJR351" s="169"/>
      <c r="WJS351" s="169"/>
      <c r="WJT351" s="169"/>
      <c r="WJU351" s="169"/>
      <c r="WJV351" s="169"/>
      <c r="WJW351" s="169"/>
      <c r="WJX351" s="169"/>
      <c r="WJY351" s="169"/>
      <c r="WJZ351" s="169"/>
      <c r="WKA351" s="169"/>
      <c r="WKB351" s="169"/>
      <c r="WKC351" s="169"/>
      <c r="WKD351" s="169"/>
      <c r="WKE351" s="169"/>
      <c r="WKF351" s="169"/>
      <c r="WKG351" s="169"/>
      <c r="WKH351" s="169"/>
      <c r="WKI351" s="169"/>
      <c r="WKJ351" s="169"/>
      <c r="WKK351" s="169"/>
      <c r="WKL351" s="169"/>
      <c r="WKM351" s="169"/>
      <c r="WKN351" s="169"/>
      <c r="WKO351" s="169"/>
      <c r="WKP351" s="169"/>
      <c r="WKQ351" s="169"/>
      <c r="WKR351" s="169"/>
      <c r="WKS351" s="169"/>
      <c r="WKT351" s="169"/>
      <c r="WKU351" s="169"/>
      <c r="WKV351" s="169"/>
      <c r="WKW351" s="169"/>
      <c r="WKX351" s="169"/>
      <c r="WKY351" s="169"/>
      <c r="WKZ351" s="169"/>
      <c r="WLA351" s="169"/>
      <c r="WLB351" s="169"/>
      <c r="WLC351" s="169"/>
      <c r="WLD351" s="169"/>
      <c r="WLE351" s="169"/>
      <c r="WLF351" s="169"/>
      <c r="WLG351" s="169"/>
      <c r="WLH351" s="169"/>
      <c r="WLI351" s="169"/>
      <c r="WLJ351" s="169"/>
      <c r="WLK351" s="169"/>
      <c r="WLL351" s="169"/>
      <c r="WLM351" s="169"/>
      <c r="WLN351" s="169"/>
      <c r="WLO351" s="169"/>
      <c r="WLP351" s="169"/>
      <c r="WLQ351" s="169"/>
      <c r="WLR351" s="169"/>
      <c r="WLS351" s="169"/>
      <c r="WLT351" s="169"/>
      <c r="WLU351" s="169"/>
      <c r="WLV351" s="169"/>
      <c r="WLW351" s="169"/>
      <c r="WLX351" s="169"/>
      <c r="WLY351" s="169"/>
      <c r="WLZ351" s="169"/>
      <c r="WMA351" s="169"/>
      <c r="WMB351" s="169"/>
      <c r="WMC351" s="169"/>
      <c r="WMD351" s="169"/>
      <c r="WME351" s="169"/>
      <c r="WMF351" s="169"/>
      <c r="WMG351" s="169"/>
      <c r="WMH351" s="169"/>
      <c r="WMI351" s="169"/>
      <c r="WMJ351" s="169"/>
      <c r="WMK351" s="169"/>
      <c r="WML351" s="169"/>
      <c r="WMM351" s="169"/>
      <c r="WMN351" s="169"/>
      <c r="WMO351" s="169"/>
      <c r="WMP351" s="169"/>
      <c r="WMQ351" s="169"/>
      <c r="WMR351" s="169"/>
      <c r="WMS351" s="169"/>
      <c r="WMT351" s="169"/>
      <c r="WMU351" s="169"/>
      <c r="WMV351" s="169"/>
      <c r="WMW351" s="169"/>
      <c r="WMX351" s="169"/>
      <c r="WMY351" s="169"/>
      <c r="WMZ351" s="169"/>
      <c r="WNA351" s="169"/>
      <c r="WNB351" s="169"/>
      <c r="WNC351" s="169"/>
      <c r="WND351" s="169"/>
      <c r="WNE351" s="169"/>
      <c r="WNF351" s="169"/>
      <c r="WNG351" s="169"/>
      <c r="WNH351" s="169"/>
      <c r="WNI351" s="169"/>
      <c r="WNJ351" s="169"/>
      <c r="WNK351" s="169"/>
      <c r="WNL351" s="169"/>
      <c r="WNM351" s="169"/>
      <c r="WNN351" s="169"/>
      <c r="WNO351" s="169"/>
      <c r="WNP351" s="169"/>
      <c r="WNQ351" s="169"/>
      <c r="WNR351" s="169"/>
      <c r="WNS351" s="169"/>
      <c r="WNT351" s="169"/>
      <c r="WNU351" s="169"/>
      <c r="WNV351" s="169"/>
      <c r="WNW351" s="169"/>
      <c r="WNX351" s="169"/>
      <c r="WNY351" s="169"/>
      <c r="WNZ351" s="169"/>
      <c r="WOA351" s="169"/>
      <c r="WOB351" s="169"/>
      <c r="WOC351" s="169"/>
      <c r="WOD351" s="169"/>
      <c r="WOE351" s="169"/>
      <c r="WOF351" s="169"/>
      <c r="WOG351" s="169"/>
      <c r="WOH351" s="169"/>
      <c r="WOI351" s="169"/>
      <c r="WOJ351" s="169"/>
      <c r="WOK351" s="169"/>
      <c r="WOL351" s="169"/>
      <c r="WOM351" s="169"/>
      <c r="WON351" s="169"/>
      <c r="WOO351" s="169"/>
      <c r="WOP351" s="169"/>
      <c r="WOQ351" s="169"/>
      <c r="WOR351" s="169"/>
      <c r="WOS351" s="169"/>
      <c r="WOT351" s="169"/>
      <c r="WOU351" s="169"/>
      <c r="WOV351" s="169"/>
      <c r="WOW351" s="169"/>
      <c r="WOX351" s="169"/>
      <c r="WOY351" s="169"/>
      <c r="WOZ351" s="169"/>
      <c r="WPA351" s="169"/>
      <c r="WPB351" s="169"/>
      <c r="WPC351" s="169"/>
      <c r="WPD351" s="169"/>
      <c r="WPE351" s="169"/>
      <c r="WPF351" s="169"/>
      <c r="WPG351" s="169"/>
      <c r="WPH351" s="169"/>
      <c r="WPI351" s="169"/>
      <c r="WPJ351" s="169"/>
      <c r="WPK351" s="169"/>
      <c r="WPL351" s="169"/>
      <c r="WPM351" s="169"/>
      <c r="WPN351" s="169"/>
      <c r="WPO351" s="169"/>
      <c r="WPP351" s="169"/>
      <c r="WPQ351" s="169"/>
      <c r="WPR351" s="169"/>
      <c r="WPS351" s="169"/>
      <c r="WPT351" s="169"/>
      <c r="WPU351" s="169"/>
      <c r="WPV351" s="169"/>
      <c r="WPW351" s="169"/>
      <c r="WPX351" s="169"/>
      <c r="WPY351" s="169"/>
      <c r="WPZ351" s="169"/>
      <c r="WQA351" s="169"/>
      <c r="WQB351" s="169"/>
      <c r="WQC351" s="169"/>
      <c r="WQD351" s="169"/>
      <c r="WQE351" s="169"/>
      <c r="WQF351" s="169"/>
      <c r="WQG351" s="169"/>
      <c r="WQH351" s="169"/>
      <c r="WQI351" s="169"/>
      <c r="WQJ351" s="169"/>
      <c r="WQK351" s="169"/>
      <c r="WQL351" s="169"/>
      <c r="WQM351" s="169"/>
      <c r="WQN351" s="169"/>
      <c r="WQO351" s="169"/>
      <c r="WQP351" s="169"/>
      <c r="WQQ351" s="169"/>
      <c r="WQR351" s="169"/>
      <c r="WQS351" s="169"/>
      <c r="WQT351" s="169"/>
      <c r="WQU351" s="169"/>
      <c r="WQV351" s="169"/>
      <c r="WQW351" s="169"/>
      <c r="WQX351" s="169"/>
      <c r="WQY351" s="169"/>
      <c r="WQZ351" s="169"/>
      <c r="WRA351" s="169"/>
      <c r="WRB351" s="169"/>
      <c r="WRC351" s="169"/>
      <c r="WRD351" s="169"/>
      <c r="WRE351" s="169"/>
      <c r="WRF351" s="169"/>
      <c r="WRG351" s="169"/>
      <c r="WRH351" s="169"/>
      <c r="WRI351" s="169"/>
      <c r="WRJ351" s="169"/>
      <c r="WRK351" s="169"/>
      <c r="WRL351" s="169"/>
      <c r="WRM351" s="169"/>
      <c r="WRN351" s="169"/>
      <c r="WRO351" s="169"/>
      <c r="WRP351" s="169"/>
      <c r="WRQ351" s="169"/>
      <c r="WRR351" s="169"/>
      <c r="WRS351" s="169"/>
      <c r="WRT351" s="169"/>
      <c r="WRU351" s="169"/>
      <c r="WRV351" s="169"/>
      <c r="WRW351" s="169"/>
      <c r="WRX351" s="169"/>
      <c r="WRY351" s="169"/>
      <c r="WRZ351" s="169"/>
      <c r="WSA351" s="169"/>
      <c r="WSB351" s="169"/>
      <c r="WSC351" s="169"/>
      <c r="WSD351" s="169"/>
      <c r="WSE351" s="169"/>
      <c r="WSF351" s="169"/>
      <c r="WSG351" s="169"/>
      <c r="WSH351" s="169"/>
      <c r="WSI351" s="169"/>
      <c r="WSJ351" s="169"/>
      <c r="WSK351" s="169"/>
      <c r="WSL351" s="169"/>
      <c r="WSM351" s="169"/>
      <c r="WSN351" s="169"/>
      <c r="WSO351" s="169"/>
      <c r="WSP351" s="169"/>
      <c r="WSQ351" s="169"/>
      <c r="WSR351" s="169"/>
      <c r="WSS351" s="169"/>
      <c r="WST351" s="169"/>
      <c r="WSU351" s="169"/>
      <c r="WSV351" s="169"/>
      <c r="WSW351" s="169"/>
      <c r="WSX351" s="169"/>
      <c r="WSY351" s="169"/>
      <c r="WSZ351" s="169"/>
      <c r="WTA351" s="169"/>
      <c r="WTB351" s="169"/>
      <c r="WTC351" s="169"/>
      <c r="WTD351" s="169"/>
      <c r="WTE351" s="169"/>
      <c r="WTF351" s="169"/>
      <c r="WTG351" s="169"/>
      <c r="WTH351" s="169"/>
      <c r="WTI351" s="169"/>
      <c r="WTJ351" s="169"/>
      <c r="WTK351" s="169"/>
      <c r="WTL351" s="169"/>
      <c r="WTM351" s="169"/>
      <c r="WTN351" s="169"/>
      <c r="WTO351" s="169"/>
      <c r="WTP351" s="169"/>
      <c r="WTQ351" s="169"/>
      <c r="WTR351" s="169"/>
      <c r="WTS351" s="169"/>
      <c r="WTT351" s="169"/>
      <c r="WTU351" s="169"/>
      <c r="WTV351" s="169"/>
      <c r="WTW351" s="169"/>
      <c r="WTX351" s="169"/>
      <c r="WTY351" s="169"/>
      <c r="WTZ351" s="169"/>
      <c r="WUA351" s="169"/>
      <c r="WUB351" s="169"/>
      <c r="WUC351" s="169"/>
      <c r="WUD351" s="169"/>
      <c r="WUE351" s="169"/>
      <c r="WUF351" s="169"/>
      <c r="WUG351" s="169"/>
      <c r="WUH351" s="169"/>
      <c r="WUI351" s="169"/>
      <c r="WUJ351" s="169"/>
      <c r="WUK351" s="169"/>
      <c r="WUL351" s="169"/>
      <c r="WUM351" s="169"/>
      <c r="WUN351" s="169"/>
      <c r="WUO351" s="169"/>
      <c r="WUP351" s="169"/>
      <c r="WUQ351" s="169"/>
      <c r="WUR351" s="169"/>
      <c r="WUS351" s="169"/>
      <c r="WUT351" s="169"/>
      <c r="WUU351" s="169"/>
      <c r="WUV351" s="169"/>
      <c r="WUW351" s="169"/>
      <c r="WUX351" s="169"/>
      <c r="WUY351" s="169"/>
      <c r="WUZ351" s="169"/>
      <c r="WVA351" s="169"/>
      <c r="WVB351" s="169"/>
      <c r="WVC351" s="169"/>
      <c r="WVD351" s="169"/>
      <c r="WVE351" s="169"/>
      <c r="WVF351" s="169"/>
      <c r="WVG351" s="169"/>
      <c r="WVH351" s="169"/>
      <c r="WVI351" s="169"/>
      <c r="WVJ351" s="169"/>
      <c r="WVK351" s="169"/>
      <c r="WVL351" s="169"/>
      <c r="WVM351" s="169"/>
      <c r="WVN351" s="169"/>
      <c r="WVO351" s="169"/>
      <c r="WVP351" s="169"/>
      <c r="WVQ351" s="169"/>
      <c r="WVR351" s="169"/>
      <c r="WVS351" s="169"/>
      <c r="WVT351" s="169"/>
      <c r="WVU351" s="169"/>
      <c r="WVV351" s="169"/>
      <c r="WVW351" s="169"/>
      <c r="WVX351" s="169"/>
      <c r="WVY351" s="169"/>
      <c r="WVZ351" s="169"/>
      <c r="WWA351" s="169"/>
      <c r="WWB351" s="169"/>
      <c r="WWC351" s="169"/>
      <c r="WWD351" s="169"/>
      <c r="WWE351" s="169"/>
      <c r="WWF351" s="169"/>
      <c r="WWG351" s="169"/>
      <c r="WWH351" s="169"/>
      <c r="WWI351" s="169"/>
      <c r="WWJ351" s="169"/>
      <c r="WWK351" s="169"/>
      <c r="WWL351" s="169"/>
      <c r="WWM351" s="169"/>
      <c r="WWN351" s="169"/>
      <c r="WWO351" s="169"/>
      <c r="WWP351" s="169"/>
      <c r="WWQ351" s="169"/>
      <c r="WWR351" s="169"/>
      <c r="WWS351" s="169"/>
      <c r="WWT351" s="169"/>
      <c r="WWU351" s="169"/>
      <c r="WWV351" s="169"/>
      <c r="WWW351" s="169"/>
      <c r="WWX351" s="169"/>
      <c r="WWY351" s="169"/>
      <c r="WWZ351" s="169"/>
      <c r="WXA351" s="169"/>
      <c r="WXB351" s="169"/>
      <c r="WXC351" s="169"/>
      <c r="WXD351" s="169"/>
      <c r="WXE351" s="169"/>
      <c r="WXF351" s="169"/>
      <c r="WXG351" s="169"/>
      <c r="WXH351" s="169"/>
      <c r="WXI351" s="169"/>
      <c r="WXJ351" s="169"/>
      <c r="WXK351" s="169"/>
      <c r="WXL351" s="169"/>
      <c r="WXM351" s="169"/>
      <c r="WXN351" s="169"/>
      <c r="WXO351" s="169"/>
      <c r="WXP351" s="169"/>
      <c r="WXQ351" s="169"/>
      <c r="WXR351" s="169"/>
      <c r="WXS351" s="169"/>
      <c r="WXT351" s="169"/>
      <c r="WXU351" s="169"/>
      <c r="WXV351" s="169"/>
      <c r="WXW351" s="169"/>
      <c r="WXX351" s="169"/>
      <c r="WXY351" s="169"/>
      <c r="WXZ351" s="169"/>
      <c r="WYA351" s="169"/>
      <c r="WYB351" s="169"/>
      <c r="WYC351" s="169"/>
      <c r="WYD351" s="169"/>
      <c r="WYE351" s="169"/>
      <c r="WYF351" s="169"/>
      <c r="WYG351" s="169"/>
      <c r="WYH351" s="169"/>
      <c r="WYI351" s="169"/>
      <c r="WYJ351" s="169"/>
      <c r="WYK351" s="169"/>
      <c r="WYL351" s="169"/>
      <c r="WYM351" s="169"/>
      <c r="WYN351" s="169"/>
      <c r="WYO351" s="169"/>
      <c r="WYP351" s="169"/>
      <c r="WYQ351" s="169"/>
      <c r="WYR351" s="169"/>
      <c r="WYS351" s="169"/>
      <c r="WYT351" s="169"/>
      <c r="WYU351" s="169"/>
      <c r="WYV351" s="169"/>
      <c r="WYW351" s="169"/>
      <c r="WYX351" s="169"/>
      <c r="WYY351" s="169"/>
      <c r="WYZ351" s="169"/>
      <c r="WZA351" s="169"/>
      <c r="WZB351" s="169"/>
      <c r="WZC351" s="169"/>
      <c r="WZD351" s="169"/>
      <c r="WZE351" s="169"/>
      <c r="WZF351" s="169"/>
      <c r="WZG351" s="169"/>
      <c r="WZH351" s="169"/>
      <c r="WZI351" s="169"/>
      <c r="WZJ351" s="169"/>
      <c r="WZK351" s="169"/>
      <c r="WZL351" s="169"/>
      <c r="WZM351" s="169"/>
      <c r="WZN351" s="169"/>
      <c r="WZO351" s="169"/>
      <c r="WZP351" s="169"/>
      <c r="WZQ351" s="169"/>
      <c r="WZR351" s="169"/>
      <c r="WZS351" s="169"/>
      <c r="WZT351" s="169"/>
      <c r="WZU351" s="169"/>
      <c r="WZV351" s="169"/>
      <c r="WZW351" s="169"/>
      <c r="WZX351" s="169"/>
      <c r="WZY351" s="169"/>
      <c r="WZZ351" s="169"/>
      <c r="XAA351" s="169"/>
      <c r="XAB351" s="169"/>
      <c r="XAC351" s="169"/>
      <c r="XAD351" s="169"/>
      <c r="XAE351" s="169"/>
      <c r="XAF351" s="169"/>
      <c r="XAG351" s="169"/>
      <c r="XAH351" s="169"/>
      <c r="XAI351" s="169"/>
      <c r="XAJ351" s="169"/>
      <c r="XAK351" s="169"/>
      <c r="XAL351" s="169"/>
      <c r="XAM351" s="169"/>
      <c r="XAN351" s="169"/>
      <c r="XAO351" s="169"/>
      <c r="XAP351" s="169"/>
      <c r="XAQ351" s="169"/>
      <c r="XAR351" s="169"/>
      <c r="XAS351" s="169"/>
      <c r="XAT351" s="169"/>
      <c r="XAU351" s="169"/>
      <c r="XAV351" s="169"/>
      <c r="XAW351" s="169"/>
      <c r="XAX351" s="169"/>
      <c r="XAY351" s="169"/>
      <c r="XAZ351" s="169"/>
      <c r="XBA351" s="169"/>
      <c r="XBB351" s="169"/>
      <c r="XBC351" s="169"/>
      <c r="XBD351" s="169"/>
      <c r="XBE351" s="169"/>
      <c r="XBF351" s="169"/>
      <c r="XBG351" s="169"/>
      <c r="XBH351" s="169"/>
      <c r="XBI351" s="169"/>
      <c r="XBJ351" s="169"/>
      <c r="XBK351" s="169"/>
      <c r="XBL351" s="169"/>
      <c r="XBM351" s="169"/>
      <c r="XBN351" s="169"/>
      <c r="XBO351" s="169"/>
      <c r="XBP351" s="169"/>
      <c r="XBQ351" s="169"/>
      <c r="XBR351" s="169"/>
      <c r="XBS351" s="169"/>
      <c r="XBT351" s="169"/>
      <c r="XBU351" s="169"/>
      <c r="XBV351" s="169"/>
      <c r="XBW351" s="169"/>
      <c r="XBX351" s="169"/>
      <c r="XBY351" s="169"/>
      <c r="XBZ351" s="169"/>
      <c r="XCA351" s="169"/>
      <c r="XCB351" s="169"/>
      <c r="XCC351" s="169"/>
      <c r="XCD351" s="169"/>
      <c r="XCE351" s="169"/>
      <c r="XCF351" s="169"/>
      <c r="XCG351" s="169"/>
      <c r="XCH351" s="169"/>
      <c r="XCI351" s="169"/>
      <c r="XCJ351" s="169"/>
      <c r="XCK351" s="169"/>
      <c r="XCL351" s="169"/>
      <c r="XCM351" s="169"/>
      <c r="XCN351" s="169"/>
      <c r="XCO351" s="169"/>
      <c r="XCP351" s="169"/>
      <c r="XCQ351" s="169"/>
      <c r="XCR351" s="169"/>
      <c r="XCS351" s="169"/>
      <c r="XCT351" s="169"/>
      <c r="XCU351" s="169"/>
      <c r="XCV351" s="169"/>
      <c r="XCW351" s="169"/>
      <c r="XCX351" s="169"/>
      <c r="XCY351" s="169"/>
      <c r="XCZ351" s="169"/>
      <c r="XDA351" s="169"/>
      <c r="XDB351" s="169"/>
      <c r="XDC351" s="169"/>
      <c r="XDD351" s="169"/>
      <c r="XDE351" s="169"/>
      <c r="XDF351" s="169"/>
      <c r="XDG351" s="169"/>
      <c r="XDH351" s="169"/>
      <c r="XDI351" s="169"/>
      <c r="XDJ351" s="169"/>
      <c r="XDK351" s="169"/>
      <c r="XDL351" s="169"/>
      <c r="XDM351" s="169"/>
      <c r="XDN351" s="169"/>
      <c r="XDO351" s="169"/>
      <c r="XDP351" s="169"/>
      <c r="XDQ351" s="169"/>
      <c r="XDR351" s="169"/>
      <c r="XDS351" s="169"/>
      <c r="XDT351" s="169"/>
      <c r="XDU351" s="169"/>
      <c r="XDV351" s="169"/>
      <c r="XDW351" s="169"/>
      <c r="XDX351" s="169"/>
      <c r="XDY351" s="169"/>
      <c r="XDZ351" s="169"/>
      <c r="XEA351" s="169"/>
      <c r="XEB351" s="169"/>
      <c r="XEC351" s="169"/>
      <c r="XED351" s="169"/>
      <c r="XEE351" s="169"/>
      <c r="XEF351" s="169"/>
      <c r="XEG351" s="169"/>
      <c r="XEH351" s="169"/>
      <c r="XEI351" s="169"/>
      <c r="XEJ351" s="169"/>
      <c r="XEK351" s="169"/>
      <c r="XEL351" s="169"/>
      <c r="XEM351" s="169"/>
      <c r="XEN351" s="169"/>
      <c r="XEO351" s="169"/>
      <c r="XEP351" s="169"/>
    </row>
    <row r="352" spans="1:16370" ht="50.1" customHeight="1">
      <c r="A352" s="183"/>
      <c r="B352" s="180" t="s">
        <v>82</v>
      </c>
      <c r="C352" s="388">
        <v>0</v>
      </c>
      <c r="D352" s="381" t="s">
        <v>243</v>
      </c>
      <c r="E352" s="390">
        <f t="shared" si="41"/>
        <v>0</v>
      </c>
      <c r="F352" s="391" t="s">
        <v>243</v>
      </c>
      <c r="G352" s="382">
        <f t="shared" si="42"/>
        <v>0</v>
      </c>
      <c r="H352" s="270"/>
      <c r="I352" s="515"/>
      <c r="J352" s="264"/>
      <c r="K352" s="264"/>
      <c r="L352" s="8">
        <v>2</v>
      </c>
      <c r="P352" s="24">
        <f>IF(O352="Yes",N352,0)</f>
        <v>0</v>
      </c>
    </row>
    <row r="353" spans="1:16384" s="455" customFormat="1" ht="50.1" customHeight="1">
      <c r="A353" s="8"/>
      <c r="B353" s="179" t="s">
        <v>284</v>
      </c>
      <c r="C353" s="393">
        <v>0</v>
      </c>
      <c r="D353" s="381" t="s">
        <v>243</v>
      </c>
      <c r="E353" s="390">
        <f t="shared" si="41"/>
        <v>0</v>
      </c>
      <c r="F353" s="391" t="s">
        <v>243</v>
      </c>
      <c r="G353" s="382">
        <f t="shared" si="42"/>
        <v>0</v>
      </c>
      <c r="H353" s="264"/>
      <c r="I353" s="370"/>
      <c r="J353" s="264"/>
      <c r="K353" s="264"/>
      <c r="L353" s="8"/>
      <c r="M353" s="8"/>
      <c r="N353" s="169"/>
      <c r="O353" s="169"/>
      <c r="P353" s="454"/>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69"/>
      <c r="DL353" s="169"/>
      <c r="DM353" s="169"/>
      <c r="DN353" s="169"/>
      <c r="DO353" s="169"/>
      <c r="DP353" s="169"/>
      <c r="DQ353" s="169"/>
      <c r="DR353" s="169"/>
      <c r="DS353" s="169"/>
      <c r="DT353" s="169"/>
      <c r="DU353" s="169"/>
      <c r="DV353" s="169"/>
      <c r="DW353" s="169"/>
      <c r="DX353" s="169"/>
      <c r="DY353" s="169"/>
      <c r="DZ353" s="169"/>
      <c r="EA353" s="169"/>
      <c r="EB353" s="169"/>
      <c r="EC353" s="169"/>
      <c r="ED353" s="169"/>
      <c r="EE353" s="169"/>
      <c r="EF353" s="169"/>
      <c r="EG353" s="169"/>
      <c r="EH353" s="169"/>
      <c r="EI353" s="169"/>
      <c r="EJ353" s="169"/>
      <c r="EK353" s="169"/>
      <c r="EL353" s="169"/>
      <c r="EM353" s="169"/>
      <c r="EN353" s="169"/>
      <c r="EO353" s="169"/>
      <c r="EP353" s="169"/>
      <c r="EQ353" s="169"/>
      <c r="ER353" s="169"/>
      <c r="ES353" s="169"/>
      <c r="ET353" s="169"/>
      <c r="EU353" s="169"/>
      <c r="EV353" s="169"/>
      <c r="EW353" s="169"/>
      <c r="EX353" s="169"/>
      <c r="EY353" s="169"/>
      <c r="EZ353" s="169"/>
      <c r="FA353" s="169"/>
      <c r="FB353" s="169"/>
      <c r="FC353" s="169"/>
      <c r="FD353" s="169"/>
      <c r="FE353" s="169"/>
      <c r="FF353" s="169"/>
      <c r="FG353" s="169"/>
      <c r="FH353" s="169"/>
      <c r="FI353" s="169"/>
      <c r="FJ353" s="169"/>
      <c r="FK353" s="169"/>
      <c r="FL353" s="169"/>
      <c r="FM353" s="169"/>
      <c r="FN353" s="169"/>
      <c r="FO353" s="169"/>
      <c r="FP353" s="169"/>
      <c r="FQ353" s="169"/>
      <c r="FR353" s="169"/>
      <c r="FS353" s="169"/>
      <c r="FT353" s="169"/>
      <c r="FU353" s="169"/>
      <c r="FV353" s="169"/>
      <c r="FW353" s="169"/>
      <c r="FX353" s="169"/>
      <c r="FY353" s="169"/>
      <c r="FZ353" s="169"/>
      <c r="GA353" s="169"/>
      <c r="GB353" s="169"/>
      <c r="GC353" s="169"/>
      <c r="GD353" s="169"/>
      <c r="GE353" s="169"/>
      <c r="GF353" s="169"/>
      <c r="GG353" s="169"/>
      <c r="GH353" s="169"/>
      <c r="GI353" s="169"/>
      <c r="GJ353" s="169"/>
      <c r="GK353" s="169"/>
      <c r="GL353" s="169"/>
      <c r="GM353" s="169"/>
      <c r="GN353" s="169"/>
      <c r="GO353" s="169"/>
      <c r="GP353" s="169"/>
      <c r="GQ353" s="169"/>
      <c r="GR353" s="169"/>
      <c r="GS353" s="169"/>
      <c r="GT353" s="169"/>
      <c r="GU353" s="169"/>
      <c r="GV353" s="169"/>
      <c r="GW353" s="169"/>
      <c r="GX353" s="169"/>
      <c r="GY353" s="169"/>
      <c r="GZ353" s="169"/>
      <c r="HA353" s="169"/>
      <c r="HB353" s="169"/>
      <c r="HC353" s="169"/>
      <c r="HD353" s="169"/>
      <c r="HE353" s="169"/>
      <c r="HF353" s="169"/>
      <c r="HG353" s="169"/>
      <c r="HH353" s="169"/>
      <c r="HI353" s="169"/>
      <c r="HJ353" s="169"/>
      <c r="HK353" s="169"/>
      <c r="HL353" s="169"/>
      <c r="HM353" s="169"/>
      <c r="HN353" s="169"/>
      <c r="HO353" s="169"/>
      <c r="HP353" s="169"/>
      <c r="HQ353" s="169"/>
      <c r="HR353" s="169"/>
      <c r="HS353" s="169"/>
      <c r="HT353" s="169"/>
      <c r="HU353" s="169"/>
      <c r="HV353" s="169"/>
      <c r="HW353" s="169"/>
      <c r="HX353" s="169"/>
      <c r="HY353" s="169"/>
      <c r="HZ353" s="169"/>
      <c r="IA353" s="169"/>
      <c r="IB353" s="169"/>
      <c r="IC353" s="169"/>
      <c r="ID353" s="169"/>
      <c r="IE353" s="169"/>
      <c r="IF353" s="169"/>
      <c r="IG353" s="169"/>
      <c r="IH353" s="169"/>
      <c r="II353" s="169"/>
      <c r="IJ353" s="169"/>
      <c r="IK353" s="169"/>
      <c r="IL353" s="169"/>
      <c r="IM353" s="169"/>
      <c r="IN353" s="169"/>
      <c r="IO353" s="169"/>
      <c r="IP353" s="169"/>
      <c r="IQ353" s="169"/>
      <c r="IR353" s="169"/>
      <c r="IS353" s="169"/>
      <c r="IT353" s="169"/>
      <c r="IU353" s="169"/>
      <c r="IV353" s="169"/>
      <c r="IW353" s="169"/>
      <c r="IX353" s="169"/>
      <c r="IY353" s="169"/>
      <c r="IZ353" s="169"/>
      <c r="JA353" s="169"/>
      <c r="JB353" s="169"/>
      <c r="JC353" s="169"/>
      <c r="JD353" s="169"/>
      <c r="JE353" s="169"/>
      <c r="JF353" s="169"/>
      <c r="JG353" s="169"/>
      <c r="JH353" s="169"/>
      <c r="JI353" s="169"/>
      <c r="JJ353" s="169"/>
      <c r="JK353" s="169"/>
      <c r="JL353" s="169"/>
      <c r="JM353" s="169"/>
      <c r="JN353" s="169"/>
      <c r="JO353" s="169"/>
      <c r="JP353" s="169"/>
      <c r="JQ353" s="169"/>
      <c r="JR353" s="169"/>
      <c r="JS353" s="169"/>
      <c r="JT353" s="169"/>
      <c r="JU353" s="169"/>
      <c r="JV353" s="169"/>
      <c r="JW353" s="169"/>
      <c r="JX353" s="169"/>
      <c r="JY353" s="169"/>
      <c r="JZ353" s="169"/>
      <c r="KA353" s="169"/>
      <c r="KB353" s="169"/>
      <c r="KC353" s="169"/>
      <c r="KD353" s="169"/>
      <c r="KE353" s="169"/>
      <c r="KF353" s="169"/>
      <c r="KG353" s="169"/>
      <c r="KH353" s="169"/>
      <c r="KI353" s="169"/>
      <c r="KJ353" s="169"/>
      <c r="KK353" s="169"/>
      <c r="KL353" s="169"/>
      <c r="KM353" s="169"/>
      <c r="KN353" s="169"/>
      <c r="KO353" s="169"/>
      <c r="KP353" s="169"/>
      <c r="KQ353" s="169"/>
      <c r="KR353" s="169"/>
      <c r="KS353" s="169"/>
      <c r="KT353" s="169"/>
      <c r="KU353" s="169"/>
      <c r="KV353" s="169"/>
      <c r="KW353" s="169"/>
      <c r="KX353" s="169"/>
      <c r="KY353" s="169"/>
      <c r="KZ353" s="169"/>
      <c r="LA353" s="169"/>
      <c r="LB353" s="169"/>
      <c r="LC353" s="169"/>
      <c r="LD353" s="169"/>
      <c r="LE353" s="169"/>
      <c r="LF353" s="169"/>
      <c r="LG353" s="169"/>
      <c r="LH353" s="169"/>
      <c r="LI353" s="169"/>
      <c r="LJ353" s="169"/>
      <c r="LK353" s="169"/>
      <c r="LL353" s="169"/>
      <c r="LM353" s="169"/>
      <c r="LN353" s="169"/>
      <c r="LO353" s="169"/>
      <c r="LP353" s="169"/>
      <c r="LQ353" s="169"/>
      <c r="LR353" s="169"/>
      <c r="LS353" s="169"/>
      <c r="LT353" s="169"/>
      <c r="LU353" s="169"/>
      <c r="LV353" s="169"/>
      <c r="LW353" s="169"/>
      <c r="LX353" s="169"/>
      <c r="LY353" s="169"/>
      <c r="LZ353" s="169"/>
      <c r="MA353" s="169"/>
      <c r="MB353" s="169"/>
      <c r="MC353" s="169"/>
      <c r="MD353" s="169"/>
      <c r="ME353" s="169"/>
      <c r="MF353" s="169"/>
      <c r="MG353" s="169"/>
      <c r="MH353" s="169"/>
      <c r="MI353" s="169"/>
      <c r="MJ353" s="169"/>
      <c r="MK353" s="169"/>
      <c r="ML353" s="169"/>
      <c r="MM353" s="169"/>
      <c r="MN353" s="169"/>
      <c r="MO353" s="169"/>
      <c r="MP353" s="169"/>
      <c r="MQ353" s="169"/>
      <c r="MR353" s="169"/>
      <c r="MS353" s="169"/>
      <c r="MT353" s="169"/>
      <c r="MU353" s="169"/>
      <c r="MV353" s="169"/>
      <c r="MW353" s="169"/>
      <c r="MX353" s="169"/>
      <c r="MY353" s="169"/>
      <c r="MZ353" s="169"/>
      <c r="NA353" s="169"/>
      <c r="NB353" s="169"/>
      <c r="NC353" s="169"/>
      <c r="ND353" s="169"/>
      <c r="NE353" s="169"/>
      <c r="NF353" s="169"/>
      <c r="NG353" s="169"/>
      <c r="NH353" s="169"/>
      <c r="NI353" s="169"/>
      <c r="NJ353" s="169"/>
      <c r="NK353" s="169"/>
      <c r="NL353" s="169"/>
      <c r="NM353" s="169"/>
      <c r="NN353" s="169"/>
      <c r="NO353" s="169"/>
      <c r="NP353" s="169"/>
      <c r="NQ353" s="169"/>
      <c r="NR353" s="169"/>
      <c r="NS353" s="169"/>
      <c r="NT353" s="169"/>
      <c r="NU353" s="169"/>
      <c r="NV353" s="169"/>
      <c r="NW353" s="169"/>
      <c r="NX353" s="169"/>
      <c r="NY353" s="169"/>
      <c r="NZ353" s="169"/>
      <c r="OA353" s="169"/>
      <c r="OB353" s="169"/>
      <c r="OC353" s="169"/>
      <c r="OD353" s="169"/>
      <c r="OE353" s="169"/>
      <c r="OF353" s="169"/>
      <c r="OG353" s="169"/>
      <c r="OH353" s="169"/>
      <c r="OI353" s="169"/>
      <c r="OJ353" s="169"/>
      <c r="OK353" s="169"/>
      <c r="OL353" s="169"/>
      <c r="OM353" s="169"/>
      <c r="ON353" s="169"/>
      <c r="OO353" s="169"/>
      <c r="OP353" s="169"/>
      <c r="OQ353" s="169"/>
      <c r="OR353" s="169"/>
      <c r="OS353" s="169"/>
      <c r="OT353" s="169"/>
      <c r="OU353" s="169"/>
      <c r="OV353" s="169"/>
      <c r="OW353" s="169"/>
      <c r="OX353" s="169"/>
      <c r="OY353" s="169"/>
      <c r="OZ353" s="169"/>
      <c r="PA353" s="169"/>
      <c r="PB353" s="169"/>
      <c r="PC353" s="169"/>
      <c r="PD353" s="169"/>
      <c r="PE353" s="169"/>
      <c r="PF353" s="169"/>
      <c r="PG353" s="169"/>
      <c r="PH353" s="169"/>
      <c r="PI353" s="169"/>
      <c r="PJ353" s="169"/>
      <c r="PK353" s="169"/>
      <c r="PL353" s="169"/>
      <c r="PM353" s="169"/>
      <c r="PN353" s="169"/>
      <c r="PO353" s="169"/>
      <c r="PP353" s="169"/>
      <c r="PQ353" s="169"/>
      <c r="PR353" s="169"/>
      <c r="PS353" s="169"/>
      <c r="PT353" s="169"/>
      <c r="PU353" s="169"/>
      <c r="PV353" s="169"/>
      <c r="PW353" s="169"/>
      <c r="PX353" s="169"/>
      <c r="PY353" s="169"/>
      <c r="PZ353" s="169"/>
      <c r="QA353" s="169"/>
      <c r="QB353" s="169"/>
      <c r="QC353" s="169"/>
      <c r="QD353" s="169"/>
      <c r="QE353" s="169"/>
      <c r="QF353" s="169"/>
      <c r="QG353" s="169"/>
      <c r="QH353" s="169"/>
      <c r="QI353" s="169"/>
      <c r="QJ353" s="169"/>
      <c r="QK353" s="169"/>
      <c r="QL353" s="169"/>
      <c r="QM353" s="169"/>
      <c r="QN353" s="169"/>
      <c r="QO353" s="169"/>
      <c r="QP353" s="169"/>
      <c r="QQ353" s="169"/>
      <c r="QR353" s="169"/>
      <c r="QS353" s="169"/>
      <c r="QT353" s="169"/>
      <c r="QU353" s="169"/>
      <c r="QV353" s="169"/>
      <c r="QW353" s="169"/>
      <c r="QX353" s="169"/>
      <c r="QY353" s="169"/>
      <c r="QZ353" s="169"/>
      <c r="RA353" s="169"/>
      <c r="RB353" s="169"/>
      <c r="RC353" s="169"/>
      <c r="RD353" s="169"/>
      <c r="RE353" s="169"/>
      <c r="RF353" s="169"/>
      <c r="RG353" s="169"/>
      <c r="RH353" s="169"/>
      <c r="RI353" s="169"/>
      <c r="RJ353" s="169"/>
      <c r="RK353" s="169"/>
      <c r="RL353" s="169"/>
      <c r="RM353" s="169"/>
      <c r="RN353" s="169"/>
      <c r="RO353" s="169"/>
      <c r="RP353" s="169"/>
      <c r="RQ353" s="169"/>
      <c r="RR353" s="169"/>
      <c r="RS353" s="169"/>
      <c r="RT353" s="169"/>
      <c r="RU353" s="169"/>
      <c r="RV353" s="169"/>
      <c r="RW353" s="169"/>
      <c r="RX353" s="169"/>
      <c r="RY353" s="169"/>
      <c r="RZ353" s="169"/>
      <c r="SA353" s="169"/>
      <c r="SB353" s="169"/>
      <c r="SC353" s="169"/>
      <c r="SD353" s="169"/>
      <c r="SE353" s="169"/>
      <c r="SF353" s="169"/>
      <c r="SG353" s="169"/>
      <c r="SH353" s="169"/>
      <c r="SI353" s="169"/>
      <c r="SJ353" s="169"/>
      <c r="SK353" s="169"/>
      <c r="SL353" s="169"/>
      <c r="SM353" s="169"/>
      <c r="SN353" s="169"/>
      <c r="SO353" s="169"/>
      <c r="SP353" s="169"/>
      <c r="SQ353" s="169"/>
      <c r="SR353" s="169"/>
      <c r="SS353" s="169"/>
      <c r="ST353" s="169"/>
      <c r="SU353" s="169"/>
      <c r="SV353" s="169"/>
      <c r="SW353" s="169"/>
      <c r="SX353" s="169"/>
      <c r="SY353" s="169"/>
      <c r="SZ353" s="169"/>
      <c r="TA353" s="169"/>
      <c r="TB353" s="169"/>
      <c r="TC353" s="169"/>
      <c r="TD353" s="169"/>
      <c r="TE353" s="169"/>
      <c r="TF353" s="169"/>
      <c r="TG353" s="169"/>
      <c r="TH353" s="169"/>
      <c r="TI353" s="169"/>
      <c r="TJ353" s="169"/>
      <c r="TK353" s="169"/>
      <c r="TL353" s="169"/>
      <c r="TM353" s="169"/>
      <c r="TN353" s="169"/>
      <c r="TO353" s="169"/>
      <c r="TP353" s="169"/>
      <c r="TQ353" s="169"/>
      <c r="TR353" s="169"/>
      <c r="TS353" s="169"/>
      <c r="TT353" s="169"/>
      <c r="TU353" s="169"/>
      <c r="TV353" s="169"/>
      <c r="TW353" s="169"/>
      <c r="TX353" s="169"/>
      <c r="TY353" s="169"/>
      <c r="TZ353" s="169"/>
      <c r="UA353" s="169"/>
      <c r="UB353" s="169"/>
      <c r="UC353" s="169"/>
      <c r="UD353" s="169"/>
      <c r="UE353" s="169"/>
      <c r="UF353" s="169"/>
      <c r="UG353" s="169"/>
      <c r="UH353" s="169"/>
      <c r="UI353" s="169"/>
      <c r="UJ353" s="169"/>
      <c r="UK353" s="169"/>
      <c r="UL353" s="169"/>
      <c r="UM353" s="169"/>
      <c r="UN353" s="169"/>
      <c r="UO353" s="169"/>
      <c r="UP353" s="169"/>
      <c r="UQ353" s="169"/>
      <c r="UR353" s="169"/>
      <c r="US353" s="169"/>
      <c r="UT353" s="169"/>
      <c r="UU353" s="169"/>
      <c r="UV353" s="169"/>
      <c r="UW353" s="169"/>
      <c r="UX353" s="169"/>
      <c r="UY353" s="169"/>
      <c r="UZ353" s="169"/>
      <c r="VA353" s="169"/>
      <c r="VB353" s="169"/>
      <c r="VC353" s="169"/>
      <c r="VD353" s="169"/>
      <c r="VE353" s="169"/>
      <c r="VF353" s="169"/>
      <c r="VG353" s="169"/>
      <c r="VH353" s="169"/>
      <c r="VI353" s="169"/>
      <c r="VJ353" s="169"/>
      <c r="VK353" s="169"/>
      <c r="VL353" s="169"/>
      <c r="VM353" s="169"/>
      <c r="VN353" s="169"/>
      <c r="VO353" s="169"/>
      <c r="VP353" s="169"/>
      <c r="VQ353" s="169"/>
      <c r="VR353" s="169"/>
      <c r="VS353" s="169"/>
      <c r="VT353" s="169"/>
      <c r="VU353" s="169"/>
      <c r="VV353" s="169"/>
      <c r="VW353" s="169"/>
      <c r="VX353" s="169"/>
      <c r="VY353" s="169"/>
      <c r="VZ353" s="169"/>
      <c r="WA353" s="169"/>
      <c r="WB353" s="169"/>
      <c r="WC353" s="169"/>
      <c r="WD353" s="169"/>
      <c r="WE353" s="169"/>
      <c r="WF353" s="169"/>
      <c r="WG353" s="169"/>
      <c r="WH353" s="169"/>
      <c r="WI353" s="169"/>
      <c r="WJ353" s="169"/>
      <c r="WK353" s="169"/>
      <c r="WL353" s="169"/>
      <c r="WM353" s="169"/>
      <c r="WN353" s="169"/>
      <c r="WO353" s="169"/>
      <c r="WP353" s="169"/>
      <c r="WQ353" s="169"/>
      <c r="WR353" s="169"/>
      <c r="WS353" s="169"/>
      <c r="WT353" s="169"/>
      <c r="WU353" s="169"/>
      <c r="WV353" s="169"/>
      <c r="WW353" s="169"/>
      <c r="WX353" s="169"/>
      <c r="WY353" s="169"/>
      <c r="WZ353" s="169"/>
      <c r="XA353" s="169"/>
      <c r="XB353" s="169"/>
      <c r="XC353" s="169"/>
      <c r="XD353" s="169"/>
      <c r="XE353" s="169"/>
      <c r="XF353" s="169"/>
      <c r="XG353" s="169"/>
      <c r="XH353" s="169"/>
      <c r="XI353" s="169"/>
      <c r="XJ353" s="169"/>
      <c r="XK353" s="169"/>
      <c r="XL353" s="169"/>
      <c r="XM353" s="169"/>
      <c r="XN353" s="169"/>
      <c r="XO353" s="169"/>
      <c r="XP353" s="169"/>
      <c r="XQ353" s="169"/>
      <c r="XR353" s="169"/>
      <c r="XS353" s="169"/>
      <c r="XT353" s="169"/>
      <c r="XU353" s="169"/>
      <c r="XV353" s="169"/>
      <c r="XW353" s="169"/>
      <c r="XX353" s="169"/>
      <c r="XY353" s="169"/>
      <c r="XZ353" s="169"/>
      <c r="YA353" s="169"/>
      <c r="YB353" s="169"/>
      <c r="YC353" s="169"/>
      <c r="YD353" s="169"/>
      <c r="YE353" s="169"/>
      <c r="YF353" s="169"/>
      <c r="YG353" s="169"/>
      <c r="YH353" s="169"/>
      <c r="YI353" s="169"/>
      <c r="YJ353" s="169"/>
      <c r="YK353" s="169"/>
      <c r="YL353" s="169"/>
      <c r="YM353" s="169"/>
      <c r="YN353" s="169"/>
      <c r="YO353" s="169"/>
      <c r="YP353" s="169"/>
      <c r="YQ353" s="169"/>
      <c r="YR353" s="169"/>
      <c r="YS353" s="169"/>
      <c r="YT353" s="169"/>
      <c r="YU353" s="169"/>
      <c r="YV353" s="169"/>
      <c r="YW353" s="169"/>
      <c r="YX353" s="169"/>
      <c r="YY353" s="169"/>
      <c r="YZ353" s="169"/>
      <c r="ZA353" s="169"/>
      <c r="ZB353" s="169"/>
      <c r="ZC353" s="169"/>
      <c r="ZD353" s="169"/>
      <c r="ZE353" s="169"/>
      <c r="ZF353" s="169"/>
      <c r="ZG353" s="169"/>
      <c r="ZH353" s="169"/>
      <c r="ZI353" s="169"/>
      <c r="ZJ353" s="169"/>
      <c r="ZK353" s="169"/>
      <c r="ZL353" s="169"/>
      <c r="ZM353" s="169"/>
      <c r="ZN353" s="169"/>
      <c r="ZO353" s="169"/>
      <c r="ZP353" s="169"/>
      <c r="ZQ353" s="169"/>
      <c r="ZR353" s="169"/>
      <c r="ZS353" s="169"/>
      <c r="ZT353" s="169"/>
      <c r="ZU353" s="169"/>
      <c r="ZV353" s="169"/>
      <c r="ZW353" s="169"/>
      <c r="ZX353" s="169"/>
      <c r="ZY353" s="169"/>
      <c r="ZZ353" s="169"/>
      <c r="AAA353" s="169"/>
      <c r="AAB353" s="169"/>
      <c r="AAC353" s="169"/>
      <c r="AAD353" s="169"/>
      <c r="AAE353" s="169"/>
      <c r="AAF353" s="169"/>
      <c r="AAG353" s="169"/>
      <c r="AAH353" s="169"/>
      <c r="AAI353" s="169"/>
      <c r="AAJ353" s="169"/>
      <c r="AAK353" s="169"/>
      <c r="AAL353" s="169"/>
      <c r="AAM353" s="169"/>
      <c r="AAN353" s="169"/>
      <c r="AAO353" s="169"/>
      <c r="AAP353" s="169"/>
      <c r="AAQ353" s="169"/>
      <c r="AAR353" s="169"/>
      <c r="AAS353" s="169"/>
      <c r="AAT353" s="169"/>
      <c r="AAU353" s="169"/>
      <c r="AAV353" s="169"/>
      <c r="AAW353" s="169"/>
      <c r="AAX353" s="169"/>
      <c r="AAY353" s="169"/>
      <c r="AAZ353" s="169"/>
      <c r="ABA353" s="169"/>
      <c r="ABB353" s="169"/>
      <c r="ABC353" s="169"/>
      <c r="ABD353" s="169"/>
      <c r="ABE353" s="169"/>
      <c r="ABF353" s="169"/>
      <c r="ABG353" s="169"/>
      <c r="ABH353" s="169"/>
      <c r="ABI353" s="169"/>
      <c r="ABJ353" s="169"/>
      <c r="ABK353" s="169"/>
      <c r="ABL353" s="169"/>
      <c r="ABM353" s="169"/>
      <c r="ABN353" s="169"/>
      <c r="ABO353" s="169"/>
      <c r="ABP353" s="169"/>
      <c r="ABQ353" s="169"/>
      <c r="ABR353" s="169"/>
      <c r="ABS353" s="169"/>
      <c r="ABT353" s="169"/>
      <c r="ABU353" s="169"/>
      <c r="ABV353" s="169"/>
      <c r="ABW353" s="169"/>
      <c r="ABX353" s="169"/>
      <c r="ABY353" s="169"/>
      <c r="ABZ353" s="169"/>
      <c r="ACA353" s="169"/>
      <c r="ACB353" s="169"/>
      <c r="ACC353" s="169"/>
      <c r="ACD353" s="169"/>
      <c r="ACE353" s="169"/>
      <c r="ACF353" s="169"/>
      <c r="ACG353" s="169"/>
      <c r="ACH353" s="169"/>
      <c r="ACI353" s="169"/>
      <c r="ACJ353" s="169"/>
      <c r="ACK353" s="169"/>
      <c r="ACL353" s="169"/>
      <c r="ACM353" s="169"/>
      <c r="ACN353" s="169"/>
      <c r="ACO353" s="169"/>
      <c r="ACP353" s="169"/>
      <c r="ACQ353" s="169"/>
      <c r="ACR353" s="169"/>
      <c r="ACS353" s="169"/>
      <c r="ACT353" s="169"/>
      <c r="ACU353" s="169"/>
      <c r="ACV353" s="169"/>
      <c r="ACW353" s="169"/>
      <c r="ACX353" s="169"/>
      <c r="ACY353" s="169"/>
      <c r="ACZ353" s="169"/>
      <c r="ADA353" s="169"/>
      <c r="ADB353" s="169"/>
      <c r="ADC353" s="169"/>
      <c r="ADD353" s="169"/>
      <c r="ADE353" s="169"/>
      <c r="ADF353" s="169"/>
      <c r="ADG353" s="169"/>
      <c r="ADH353" s="169"/>
      <c r="ADI353" s="169"/>
      <c r="ADJ353" s="169"/>
      <c r="ADK353" s="169"/>
      <c r="ADL353" s="169"/>
      <c r="ADM353" s="169"/>
      <c r="ADN353" s="169"/>
      <c r="ADO353" s="169"/>
      <c r="ADP353" s="169"/>
      <c r="ADQ353" s="169"/>
      <c r="ADR353" s="169"/>
      <c r="ADS353" s="169"/>
      <c r="ADT353" s="169"/>
      <c r="ADU353" s="169"/>
      <c r="ADV353" s="169"/>
      <c r="ADW353" s="169"/>
      <c r="ADX353" s="169"/>
      <c r="ADY353" s="169"/>
      <c r="ADZ353" s="169"/>
      <c r="AEA353" s="169"/>
      <c r="AEB353" s="169"/>
      <c r="AEC353" s="169"/>
      <c r="AED353" s="169"/>
      <c r="AEE353" s="169"/>
      <c r="AEF353" s="169"/>
      <c r="AEG353" s="169"/>
      <c r="AEH353" s="169"/>
      <c r="AEI353" s="169"/>
      <c r="AEJ353" s="169"/>
      <c r="AEK353" s="169"/>
      <c r="AEL353" s="169"/>
      <c r="AEM353" s="169"/>
      <c r="AEN353" s="169"/>
      <c r="AEO353" s="169"/>
      <c r="AEP353" s="169"/>
      <c r="AEQ353" s="169"/>
      <c r="AER353" s="169"/>
      <c r="AES353" s="169"/>
      <c r="AET353" s="169"/>
      <c r="AEU353" s="169"/>
      <c r="AEV353" s="169"/>
      <c r="AEW353" s="169"/>
      <c r="AEX353" s="169"/>
      <c r="AEY353" s="169"/>
      <c r="AEZ353" s="169"/>
      <c r="AFA353" s="169"/>
      <c r="AFB353" s="169"/>
      <c r="AFC353" s="169"/>
      <c r="AFD353" s="169"/>
      <c r="AFE353" s="169"/>
      <c r="AFF353" s="169"/>
      <c r="AFG353" s="169"/>
      <c r="AFH353" s="169"/>
      <c r="AFI353" s="169"/>
      <c r="AFJ353" s="169"/>
      <c r="AFK353" s="169"/>
      <c r="AFL353" s="169"/>
      <c r="AFM353" s="169"/>
      <c r="AFN353" s="169"/>
      <c r="AFO353" s="169"/>
      <c r="AFP353" s="169"/>
      <c r="AFQ353" s="169"/>
      <c r="AFR353" s="169"/>
      <c r="AFS353" s="169"/>
      <c r="AFT353" s="169"/>
      <c r="AFU353" s="169"/>
      <c r="AFV353" s="169"/>
      <c r="AFW353" s="169"/>
      <c r="AFX353" s="169"/>
      <c r="AFY353" s="169"/>
      <c r="AFZ353" s="169"/>
      <c r="AGA353" s="169"/>
      <c r="AGB353" s="169"/>
      <c r="AGC353" s="169"/>
      <c r="AGD353" s="169"/>
      <c r="AGE353" s="169"/>
      <c r="AGF353" s="169"/>
      <c r="AGG353" s="169"/>
      <c r="AGH353" s="169"/>
      <c r="AGI353" s="169"/>
      <c r="AGJ353" s="169"/>
      <c r="AGK353" s="169"/>
      <c r="AGL353" s="169"/>
      <c r="AGM353" s="169"/>
      <c r="AGN353" s="169"/>
      <c r="AGO353" s="169"/>
      <c r="AGP353" s="169"/>
      <c r="AGQ353" s="169"/>
      <c r="AGR353" s="169"/>
      <c r="AGS353" s="169"/>
      <c r="AGT353" s="169"/>
      <c r="AGU353" s="169"/>
      <c r="AGV353" s="169"/>
      <c r="AGW353" s="169"/>
      <c r="AGX353" s="169"/>
      <c r="AGY353" s="169"/>
      <c r="AGZ353" s="169"/>
      <c r="AHA353" s="169"/>
      <c r="AHB353" s="169"/>
      <c r="AHC353" s="169"/>
      <c r="AHD353" s="169"/>
      <c r="AHE353" s="169"/>
      <c r="AHF353" s="169"/>
      <c r="AHG353" s="169"/>
      <c r="AHH353" s="169"/>
      <c r="AHI353" s="169"/>
      <c r="AHJ353" s="169"/>
      <c r="AHK353" s="169"/>
      <c r="AHL353" s="169"/>
      <c r="AHM353" s="169"/>
      <c r="AHN353" s="169"/>
      <c r="AHO353" s="169"/>
      <c r="AHP353" s="169"/>
      <c r="AHQ353" s="169"/>
      <c r="AHR353" s="169"/>
      <c r="AHS353" s="169"/>
      <c r="AHT353" s="169"/>
      <c r="AHU353" s="169"/>
      <c r="AHV353" s="169"/>
      <c r="AHW353" s="169"/>
      <c r="AHX353" s="169"/>
      <c r="AHY353" s="169"/>
      <c r="AHZ353" s="169"/>
      <c r="AIA353" s="169"/>
      <c r="AIB353" s="169"/>
      <c r="AIC353" s="169"/>
      <c r="AID353" s="169"/>
      <c r="AIE353" s="169"/>
      <c r="AIF353" s="169"/>
      <c r="AIG353" s="169"/>
      <c r="AIH353" s="169"/>
      <c r="AII353" s="169"/>
      <c r="AIJ353" s="169"/>
      <c r="AIK353" s="169"/>
      <c r="AIL353" s="169"/>
      <c r="AIM353" s="169"/>
      <c r="AIN353" s="169"/>
      <c r="AIO353" s="169"/>
      <c r="AIP353" s="169"/>
      <c r="AIQ353" s="169"/>
      <c r="AIR353" s="169"/>
      <c r="AIS353" s="169"/>
      <c r="AIT353" s="169"/>
      <c r="AIU353" s="169"/>
      <c r="AIV353" s="169"/>
      <c r="AIW353" s="169"/>
      <c r="AIX353" s="169"/>
      <c r="AIY353" s="169"/>
      <c r="AIZ353" s="169"/>
      <c r="AJA353" s="169"/>
      <c r="AJB353" s="169"/>
      <c r="AJC353" s="169"/>
      <c r="AJD353" s="169"/>
      <c r="AJE353" s="169"/>
      <c r="AJF353" s="169"/>
      <c r="AJG353" s="169"/>
      <c r="AJH353" s="169"/>
      <c r="AJI353" s="169"/>
      <c r="AJJ353" s="169"/>
      <c r="AJK353" s="169"/>
      <c r="AJL353" s="169"/>
      <c r="AJM353" s="169"/>
      <c r="AJN353" s="169"/>
      <c r="AJO353" s="169"/>
      <c r="AJP353" s="169"/>
      <c r="AJQ353" s="169"/>
      <c r="AJR353" s="169"/>
      <c r="AJS353" s="169"/>
      <c r="AJT353" s="169"/>
      <c r="AJU353" s="169"/>
      <c r="AJV353" s="169"/>
      <c r="AJW353" s="169"/>
      <c r="AJX353" s="169"/>
      <c r="AJY353" s="169"/>
      <c r="AJZ353" s="169"/>
      <c r="AKA353" s="169"/>
      <c r="AKB353" s="169"/>
      <c r="AKC353" s="169"/>
      <c r="AKD353" s="169"/>
      <c r="AKE353" s="169"/>
      <c r="AKF353" s="169"/>
      <c r="AKG353" s="169"/>
      <c r="AKH353" s="169"/>
      <c r="AKI353" s="169"/>
      <c r="AKJ353" s="169"/>
      <c r="AKK353" s="169"/>
      <c r="AKL353" s="169"/>
      <c r="AKM353" s="169"/>
      <c r="AKN353" s="169"/>
      <c r="AKO353" s="169"/>
      <c r="AKP353" s="169"/>
      <c r="AKQ353" s="169"/>
      <c r="AKR353" s="169"/>
      <c r="AKS353" s="169"/>
      <c r="AKT353" s="169"/>
      <c r="AKU353" s="169"/>
      <c r="AKV353" s="169"/>
      <c r="AKW353" s="169"/>
      <c r="AKX353" s="169"/>
      <c r="AKY353" s="169"/>
      <c r="AKZ353" s="169"/>
      <c r="ALA353" s="169"/>
      <c r="ALB353" s="169"/>
      <c r="ALC353" s="169"/>
      <c r="ALD353" s="169"/>
      <c r="ALE353" s="169"/>
      <c r="ALF353" s="169"/>
      <c r="ALG353" s="169"/>
      <c r="ALH353" s="169"/>
      <c r="ALI353" s="169"/>
      <c r="ALJ353" s="169"/>
      <c r="ALK353" s="169"/>
      <c r="ALL353" s="169"/>
      <c r="ALM353" s="169"/>
      <c r="ALN353" s="169"/>
      <c r="ALO353" s="169"/>
      <c r="ALP353" s="169"/>
      <c r="ALQ353" s="169"/>
      <c r="ALR353" s="169"/>
      <c r="ALS353" s="169"/>
      <c r="ALT353" s="169"/>
      <c r="ALU353" s="169"/>
      <c r="ALV353" s="169"/>
      <c r="ALW353" s="169"/>
      <c r="ALX353" s="169"/>
      <c r="ALY353" s="169"/>
      <c r="ALZ353" s="169"/>
      <c r="AMA353" s="169"/>
      <c r="AMB353" s="169"/>
      <c r="AMC353" s="169"/>
      <c r="AMD353" s="169"/>
      <c r="AME353" s="169"/>
      <c r="AMF353" s="169"/>
      <c r="AMG353" s="169"/>
      <c r="AMH353" s="169"/>
      <c r="AMI353" s="169"/>
      <c r="AMJ353" s="169"/>
      <c r="AMK353" s="169"/>
      <c r="AML353" s="169"/>
      <c r="AMM353" s="169"/>
      <c r="AMN353" s="169"/>
      <c r="AMO353" s="169"/>
      <c r="AMP353" s="169"/>
      <c r="AMQ353" s="169"/>
      <c r="AMR353" s="169"/>
      <c r="AMS353" s="169"/>
      <c r="AMT353" s="169"/>
      <c r="AMU353" s="169"/>
      <c r="AMV353" s="169"/>
      <c r="AMW353" s="169"/>
      <c r="AMX353" s="169"/>
      <c r="AMY353" s="169"/>
      <c r="AMZ353" s="169"/>
      <c r="ANA353" s="169"/>
      <c r="ANB353" s="169"/>
      <c r="ANC353" s="169"/>
      <c r="AND353" s="169"/>
      <c r="ANE353" s="169"/>
      <c r="ANF353" s="169"/>
      <c r="ANG353" s="169"/>
      <c r="ANH353" s="169"/>
      <c r="ANI353" s="169"/>
      <c r="ANJ353" s="169"/>
      <c r="ANK353" s="169"/>
      <c r="ANL353" s="169"/>
      <c r="ANM353" s="169"/>
      <c r="ANN353" s="169"/>
      <c r="ANO353" s="169"/>
      <c r="ANP353" s="169"/>
      <c r="ANQ353" s="169"/>
      <c r="ANR353" s="169"/>
      <c r="ANS353" s="169"/>
      <c r="ANT353" s="169"/>
      <c r="ANU353" s="169"/>
      <c r="ANV353" s="169"/>
      <c r="ANW353" s="169"/>
      <c r="ANX353" s="169"/>
      <c r="ANY353" s="169"/>
      <c r="ANZ353" s="169"/>
      <c r="AOA353" s="169"/>
      <c r="AOB353" s="169"/>
      <c r="AOC353" s="169"/>
      <c r="AOD353" s="169"/>
      <c r="AOE353" s="169"/>
      <c r="AOF353" s="169"/>
      <c r="AOG353" s="169"/>
      <c r="AOH353" s="169"/>
      <c r="AOI353" s="169"/>
      <c r="AOJ353" s="169"/>
      <c r="AOK353" s="169"/>
      <c r="AOL353" s="169"/>
      <c r="AOM353" s="169"/>
      <c r="AON353" s="169"/>
      <c r="AOO353" s="169"/>
      <c r="AOP353" s="169"/>
      <c r="AOQ353" s="169"/>
      <c r="AOR353" s="169"/>
      <c r="AOS353" s="169"/>
      <c r="AOT353" s="169"/>
      <c r="AOU353" s="169"/>
      <c r="AOV353" s="169"/>
      <c r="AOW353" s="169"/>
      <c r="AOX353" s="169"/>
      <c r="AOY353" s="169"/>
      <c r="AOZ353" s="169"/>
      <c r="APA353" s="169"/>
      <c r="APB353" s="169"/>
      <c r="APC353" s="169"/>
      <c r="APD353" s="169"/>
      <c r="APE353" s="169"/>
      <c r="APF353" s="169"/>
      <c r="APG353" s="169"/>
      <c r="APH353" s="169"/>
      <c r="API353" s="169"/>
      <c r="APJ353" s="169"/>
      <c r="APK353" s="169"/>
      <c r="APL353" s="169"/>
      <c r="APM353" s="169"/>
      <c r="APN353" s="169"/>
      <c r="APO353" s="169"/>
      <c r="APP353" s="169"/>
      <c r="APQ353" s="169"/>
      <c r="APR353" s="169"/>
      <c r="APS353" s="169"/>
      <c r="APT353" s="169"/>
      <c r="APU353" s="169"/>
      <c r="APV353" s="169"/>
      <c r="APW353" s="169"/>
      <c r="APX353" s="169"/>
      <c r="APY353" s="169"/>
      <c r="APZ353" s="169"/>
      <c r="AQA353" s="169"/>
      <c r="AQB353" s="169"/>
      <c r="AQC353" s="169"/>
      <c r="AQD353" s="169"/>
      <c r="AQE353" s="169"/>
      <c r="AQF353" s="169"/>
      <c r="AQG353" s="169"/>
      <c r="AQH353" s="169"/>
      <c r="AQI353" s="169"/>
      <c r="AQJ353" s="169"/>
      <c r="AQK353" s="169"/>
      <c r="AQL353" s="169"/>
      <c r="AQM353" s="169"/>
      <c r="AQN353" s="169"/>
      <c r="AQO353" s="169"/>
      <c r="AQP353" s="169"/>
      <c r="AQQ353" s="169"/>
      <c r="AQR353" s="169"/>
      <c r="AQS353" s="169"/>
      <c r="AQT353" s="169"/>
      <c r="AQU353" s="169"/>
      <c r="AQV353" s="169"/>
      <c r="AQW353" s="169"/>
      <c r="AQX353" s="169"/>
      <c r="AQY353" s="169"/>
      <c r="AQZ353" s="169"/>
      <c r="ARA353" s="169"/>
      <c r="ARB353" s="169"/>
      <c r="ARC353" s="169"/>
      <c r="ARD353" s="169"/>
      <c r="ARE353" s="169"/>
      <c r="ARF353" s="169"/>
      <c r="ARG353" s="169"/>
      <c r="ARH353" s="169"/>
      <c r="ARI353" s="169"/>
      <c r="ARJ353" s="169"/>
      <c r="ARK353" s="169"/>
      <c r="ARL353" s="169"/>
      <c r="ARM353" s="169"/>
      <c r="ARN353" s="169"/>
      <c r="ARO353" s="169"/>
      <c r="ARP353" s="169"/>
      <c r="ARQ353" s="169"/>
      <c r="ARR353" s="169"/>
      <c r="ARS353" s="169"/>
      <c r="ART353" s="169"/>
      <c r="ARU353" s="169"/>
      <c r="ARV353" s="169"/>
      <c r="ARW353" s="169"/>
      <c r="ARX353" s="169"/>
      <c r="ARY353" s="169"/>
      <c r="ARZ353" s="169"/>
      <c r="ASA353" s="169"/>
      <c r="ASB353" s="169"/>
      <c r="ASC353" s="169"/>
      <c r="ASD353" s="169"/>
      <c r="ASE353" s="169"/>
      <c r="ASF353" s="169"/>
      <c r="ASG353" s="169"/>
      <c r="ASH353" s="169"/>
      <c r="ASI353" s="169"/>
      <c r="ASJ353" s="169"/>
      <c r="ASK353" s="169"/>
      <c r="ASL353" s="169"/>
      <c r="ASM353" s="169"/>
      <c r="ASN353" s="169"/>
      <c r="ASO353" s="169"/>
      <c r="ASP353" s="169"/>
      <c r="ASQ353" s="169"/>
      <c r="ASR353" s="169"/>
      <c r="ASS353" s="169"/>
      <c r="AST353" s="169"/>
      <c r="ASU353" s="169"/>
      <c r="ASV353" s="169"/>
      <c r="ASW353" s="169"/>
      <c r="ASX353" s="169"/>
      <c r="ASY353" s="169"/>
      <c r="ASZ353" s="169"/>
      <c r="ATA353" s="169"/>
      <c r="ATB353" s="169"/>
      <c r="ATC353" s="169"/>
      <c r="ATD353" s="169"/>
      <c r="ATE353" s="169"/>
      <c r="ATF353" s="169"/>
      <c r="ATG353" s="169"/>
      <c r="ATH353" s="169"/>
      <c r="ATI353" s="169"/>
      <c r="ATJ353" s="169"/>
      <c r="ATK353" s="169"/>
      <c r="ATL353" s="169"/>
      <c r="ATM353" s="169"/>
      <c r="ATN353" s="169"/>
      <c r="ATO353" s="169"/>
      <c r="ATP353" s="169"/>
      <c r="ATQ353" s="169"/>
      <c r="ATR353" s="169"/>
      <c r="ATS353" s="169"/>
      <c r="ATT353" s="169"/>
      <c r="ATU353" s="169"/>
      <c r="ATV353" s="169"/>
      <c r="ATW353" s="169"/>
      <c r="ATX353" s="169"/>
      <c r="ATY353" s="169"/>
      <c r="ATZ353" s="169"/>
      <c r="AUA353" s="169"/>
      <c r="AUB353" s="169"/>
      <c r="AUC353" s="169"/>
      <c r="AUD353" s="169"/>
      <c r="AUE353" s="169"/>
      <c r="AUF353" s="169"/>
      <c r="AUG353" s="169"/>
      <c r="AUH353" s="169"/>
      <c r="AUI353" s="169"/>
      <c r="AUJ353" s="169"/>
      <c r="AUK353" s="169"/>
      <c r="AUL353" s="169"/>
      <c r="AUM353" s="169"/>
      <c r="AUN353" s="169"/>
      <c r="AUO353" s="169"/>
      <c r="AUP353" s="169"/>
      <c r="AUQ353" s="169"/>
      <c r="AUR353" s="169"/>
      <c r="AUS353" s="169"/>
      <c r="AUT353" s="169"/>
      <c r="AUU353" s="169"/>
      <c r="AUV353" s="169"/>
      <c r="AUW353" s="169"/>
      <c r="AUX353" s="169"/>
      <c r="AUY353" s="169"/>
      <c r="AUZ353" s="169"/>
      <c r="AVA353" s="169"/>
      <c r="AVB353" s="169"/>
      <c r="AVC353" s="169"/>
      <c r="AVD353" s="169"/>
      <c r="AVE353" s="169"/>
      <c r="AVF353" s="169"/>
      <c r="AVG353" s="169"/>
      <c r="AVH353" s="169"/>
      <c r="AVI353" s="169"/>
      <c r="AVJ353" s="169"/>
      <c r="AVK353" s="169"/>
      <c r="AVL353" s="169"/>
      <c r="AVM353" s="169"/>
      <c r="AVN353" s="169"/>
      <c r="AVO353" s="169"/>
      <c r="AVP353" s="169"/>
      <c r="AVQ353" s="169"/>
      <c r="AVR353" s="169"/>
      <c r="AVS353" s="169"/>
      <c r="AVT353" s="169"/>
      <c r="AVU353" s="169"/>
      <c r="AVV353" s="169"/>
      <c r="AVW353" s="169"/>
      <c r="AVX353" s="169"/>
      <c r="AVY353" s="169"/>
      <c r="AVZ353" s="169"/>
      <c r="AWA353" s="169"/>
      <c r="AWB353" s="169"/>
      <c r="AWC353" s="169"/>
      <c r="AWD353" s="169"/>
      <c r="AWE353" s="169"/>
      <c r="AWF353" s="169"/>
      <c r="AWG353" s="169"/>
      <c r="AWH353" s="169"/>
      <c r="AWI353" s="169"/>
      <c r="AWJ353" s="169"/>
      <c r="AWK353" s="169"/>
      <c r="AWL353" s="169"/>
      <c r="AWM353" s="169"/>
      <c r="AWN353" s="169"/>
      <c r="AWO353" s="169"/>
      <c r="AWP353" s="169"/>
      <c r="AWQ353" s="169"/>
      <c r="AWR353" s="169"/>
      <c r="AWS353" s="169"/>
      <c r="AWT353" s="169"/>
      <c r="AWU353" s="169"/>
      <c r="AWV353" s="169"/>
      <c r="AWW353" s="169"/>
      <c r="AWX353" s="169"/>
      <c r="AWY353" s="169"/>
      <c r="AWZ353" s="169"/>
      <c r="AXA353" s="169"/>
      <c r="AXB353" s="169"/>
      <c r="AXC353" s="169"/>
      <c r="AXD353" s="169"/>
      <c r="AXE353" s="169"/>
      <c r="AXF353" s="169"/>
      <c r="AXG353" s="169"/>
      <c r="AXH353" s="169"/>
      <c r="AXI353" s="169"/>
      <c r="AXJ353" s="169"/>
      <c r="AXK353" s="169"/>
      <c r="AXL353" s="169"/>
      <c r="AXM353" s="169"/>
      <c r="AXN353" s="169"/>
      <c r="AXO353" s="169"/>
      <c r="AXP353" s="169"/>
      <c r="AXQ353" s="169"/>
      <c r="AXR353" s="169"/>
      <c r="AXS353" s="169"/>
      <c r="AXT353" s="169"/>
      <c r="AXU353" s="169"/>
      <c r="AXV353" s="169"/>
      <c r="AXW353" s="169"/>
      <c r="AXX353" s="169"/>
      <c r="AXY353" s="169"/>
      <c r="AXZ353" s="169"/>
      <c r="AYA353" s="169"/>
      <c r="AYB353" s="169"/>
      <c r="AYC353" s="169"/>
      <c r="AYD353" s="169"/>
      <c r="AYE353" s="169"/>
      <c r="AYF353" s="169"/>
      <c r="AYG353" s="169"/>
      <c r="AYH353" s="169"/>
      <c r="AYI353" s="169"/>
      <c r="AYJ353" s="169"/>
      <c r="AYK353" s="169"/>
      <c r="AYL353" s="169"/>
      <c r="AYM353" s="169"/>
      <c r="AYN353" s="169"/>
      <c r="AYO353" s="169"/>
      <c r="AYP353" s="169"/>
      <c r="AYQ353" s="169"/>
      <c r="AYR353" s="169"/>
      <c r="AYS353" s="169"/>
      <c r="AYT353" s="169"/>
      <c r="AYU353" s="169"/>
      <c r="AYV353" s="169"/>
      <c r="AYW353" s="169"/>
      <c r="AYX353" s="169"/>
      <c r="AYY353" s="169"/>
      <c r="AYZ353" s="169"/>
      <c r="AZA353" s="169"/>
      <c r="AZB353" s="169"/>
      <c r="AZC353" s="169"/>
      <c r="AZD353" s="169"/>
      <c r="AZE353" s="169"/>
      <c r="AZF353" s="169"/>
      <c r="AZG353" s="169"/>
      <c r="AZH353" s="169"/>
      <c r="AZI353" s="169"/>
      <c r="AZJ353" s="169"/>
      <c r="AZK353" s="169"/>
      <c r="AZL353" s="169"/>
      <c r="AZM353" s="169"/>
      <c r="AZN353" s="169"/>
      <c r="AZO353" s="169"/>
      <c r="AZP353" s="169"/>
      <c r="AZQ353" s="169"/>
      <c r="AZR353" s="169"/>
      <c r="AZS353" s="169"/>
      <c r="AZT353" s="169"/>
      <c r="AZU353" s="169"/>
      <c r="AZV353" s="169"/>
      <c r="AZW353" s="169"/>
      <c r="AZX353" s="169"/>
      <c r="AZY353" s="169"/>
      <c r="AZZ353" s="169"/>
      <c r="BAA353" s="169"/>
      <c r="BAB353" s="169"/>
      <c r="BAC353" s="169"/>
      <c r="BAD353" s="169"/>
      <c r="BAE353" s="169"/>
      <c r="BAF353" s="169"/>
      <c r="BAG353" s="169"/>
      <c r="BAH353" s="169"/>
      <c r="BAI353" s="169"/>
      <c r="BAJ353" s="169"/>
      <c r="BAK353" s="169"/>
      <c r="BAL353" s="169"/>
      <c r="BAM353" s="169"/>
      <c r="BAN353" s="169"/>
      <c r="BAO353" s="169"/>
      <c r="BAP353" s="169"/>
      <c r="BAQ353" s="169"/>
      <c r="BAR353" s="169"/>
      <c r="BAS353" s="169"/>
      <c r="BAT353" s="169"/>
      <c r="BAU353" s="169"/>
      <c r="BAV353" s="169"/>
      <c r="BAW353" s="169"/>
      <c r="BAX353" s="169"/>
      <c r="BAY353" s="169"/>
      <c r="BAZ353" s="169"/>
      <c r="BBA353" s="169"/>
      <c r="BBB353" s="169"/>
      <c r="BBC353" s="169"/>
      <c r="BBD353" s="169"/>
      <c r="BBE353" s="169"/>
      <c r="BBF353" s="169"/>
      <c r="BBG353" s="169"/>
      <c r="BBH353" s="169"/>
      <c r="BBI353" s="169"/>
      <c r="BBJ353" s="169"/>
      <c r="BBK353" s="169"/>
      <c r="BBL353" s="169"/>
      <c r="BBM353" s="169"/>
      <c r="BBN353" s="169"/>
      <c r="BBO353" s="169"/>
      <c r="BBP353" s="169"/>
      <c r="BBQ353" s="169"/>
      <c r="BBR353" s="169"/>
      <c r="BBS353" s="169"/>
      <c r="BBT353" s="169"/>
      <c r="BBU353" s="169"/>
      <c r="BBV353" s="169"/>
      <c r="BBW353" s="169"/>
      <c r="BBX353" s="169"/>
      <c r="BBY353" s="169"/>
      <c r="BBZ353" s="169"/>
      <c r="BCA353" s="169"/>
      <c r="BCB353" s="169"/>
      <c r="BCC353" s="169"/>
      <c r="BCD353" s="169"/>
      <c r="BCE353" s="169"/>
      <c r="BCF353" s="169"/>
      <c r="BCG353" s="169"/>
      <c r="BCH353" s="169"/>
      <c r="BCI353" s="169"/>
      <c r="BCJ353" s="169"/>
      <c r="BCK353" s="169"/>
      <c r="BCL353" s="169"/>
      <c r="BCM353" s="169"/>
      <c r="BCN353" s="169"/>
      <c r="BCO353" s="169"/>
      <c r="BCP353" s="169"/>
      <c r="BCQ353" s="169"/>
      <c r="BCR353" s="169"/>
      <c r="BCS353" s="169"/>
      <c r="BCT353" s="169"/>
      <c r="BCU353" s="169"/>
      <c r="BCV353" s="169"/>
      <c r="BCW353" s="169"/>
      <c r="BCX353" s="169"/>
      <c r="BCY353" s="169"/>
      <c r="BCZ353" s="169"/>
      <c r="BDA353" s="169"/>
      <c r="BDB353" s="169"/>
      <c r="BDC353" s="169"/>
      <c r="BDD353" s="169"/>
      <c r="BDE353" s="169"/>
      <c r="BDF353" s="169"/>
      <c r="BDG353" s="169"/>
      <c r="BDH353" s="169"/>
      <c r="BDI353" s="169"/>
      <c r="BDJ353" s="169"/>
      <c r="BDK353" s="169"/>
      <c r="BDL353" s="169"/>
      <c r="BDM353" s="169"/>
      <c r="BDN353" s="169"/>
      <c r="BDO353" s="169"/>
      <c r="BDP353" s="169"/>
      <c r="BDQ353" s="169"/>
      <c r="BDR353" s="169"/>
      <c r="BDS353" s="169"/>
      <c r="BDT353" s="169"/>
      <c r="BDU353" s="169"/>
      <c r="BDV353" s="169"/>
      <c r="BDW353" s="169"/>
      <c r="BDX353" s="169"/>
      <c r="BDY353" s="169"/>
      <c r="BDZ353" s="169"/>
      <c r="BEA353" s="169"/>
      <c r="BEB353" s="169"/>
      <c r="BEC353" s="169"/>
      <c r="BED353" s="169"/>
      <c r="BEE353" s="169"/>
      <c r="BEF353" s="169"/>
      <c r="BEG353" s="169"/>
      <c r="BEH353" s="169"/>
      <c r="BEI353" s="169"/>
      <c r="BEJ353" s="169"/>
      <c r="BEK353" s="169"/>
      <c r="BEL353" s="169"/>
      <c r="BEM353" s="169"/>
      <c r="BEN353" s="169"/>
      <c r="BEO353" s="169"/>
      <c r="BEP353" s="169"/>
      <c r="BEQ353" s="169"/>
      <c r="BER353" s="169"/>
      <c r="BES353" s="169"/>
      <c r="BET353" s="169"/>
      <c r="BEU353" s="169"/>
      <c r="BEV353" s="169"/>
      <c r="BEW353" s="169"/>
      <c r="BEX353" s="169"/>
      <c r="BEY353" s="169"/>
      <c r="BEZ353" s="169"/>
      <c r="BFA353" s="169"/>
      <c r="BFB353" s="169"/>
      <c r="BFC353" s="169"/>
      <c r="BFD353" s="169"/>
      <c r="BFE353" s="169"/>
      <c r="BFF353" s="169"/>
      <c r="BFG353" s="169"/>
      <c r="BFH353" s="169"/>
      <c r="BFI353" s="169"/>
      <c r="BFJ353" s="169"/>
      <c r="BFK353" s="169"/>
      <c r="BFL353" s="169"/>
      <c r="BFM353" s="169"/>
      <c r="BFN353" s="169"/>
      <c r="BFO353" s="169"/>
      <c r="BFP353" s="169"/>
      <c r="BFQ353" s="169"/>
      <c r="BFR353" s="169"/>
      <c r="BFS353" s="169"/>
      <c r="BFT353" s="169"/>
      <c r="BFU353" s="169"/>
      <c r="BFV353" s="169"/>
      <c r="BFW353" s="169"/>
      <c r="BFX353" s="169"/>
      <c r="BFY353" s="169"/>
      <c r="BFZ353" s="169"/>
      <c r="BGA353" s="169"/>
      <c r="BGB353" s="169"/>
      <c r="BGC353" s="169"/>
      <c r="BGD353" s="169"/>
      <c r="BGE353" s="169"/>
      <c r="BGF353" s="169"/>
      <c r="BGG353" s="169"/>
      <c r="BGH353" s="169"/>
      <c r="BGI353" s="169"/>
      <c r="BGJ353" s="169"/>
      <c r="BGK353" s="169"/>
      <c r="BGL353" s="169"/>
      <c r="BGM353" s="169"/>
      <c r="BGN353" s="169"/>
      <c r="BGO353" s="169"/>
      <c r="BGP353" s="169"/>
      <c r="BGQ353" s="169"/>
      <c r="BGR353" s="169"/>
      <c r="BGS353" s="169"/>
      <c r="BGT353" s="169"/>
      <c r="BGU353" s="169"/>
      <c r="BGV353" s="169"/>
      <c r="BGW353" s="169"/>
      <c r="BGX353" s="169"/>
      <c r="BGY353" s="169"/>
      <c r="BGZ353" s="169"/>
      <c r="BHA353" s="169"/>
      <c r="BHB353" s="169"/>
      <c r="BHC353" s="169"/>
      <c r="BHD353" s="169"/>
      <c r="BHE353" s="169"/>
      <c r="BHF353" s="169"/>
      <c r="BHG353" s="169"/>
      <c r="BHH353" s="169"/>
      <c r="BHI353" s="169"/>
      <c r="BHJ353" s="169"/>
      <c r="BHK353" s="169"/>
      <c r="BHL353" s="169"/>
      <c r="BHM353" s="169"/>
      <c r="BHN353" s="169"/>
      <c r="BHO353" s="169"/>
      <c r="BHP353" s="169"/>
      <c r="BHQ353" s="169"/>
      <c r="BHR353" s="169"/>
      <c r="BHS353" s="169"/>
      <c r="BHT353" s="169"/>
      <c r="BHU353" s="169"/>
      <c r="BHV353" s="169"/>
      <c r="BHW353" s="169"/>
      <c r="BHX353" s="169"/>
      <c r="BHY353" s="169"/>
      <c r="BHZ353" s="169"/>
      <c r="BIA353" s="169"/>
      <c r="BIB353" s="169"/>
      <c r="BIC353" s="169"/>
      <c r="BID353" s="169"/>
      <c r="BIE353" s="169"/>
      <c r="BIF353" s="169"/>
      <c r="BIG353" s="169"/>
      <c r="BIH353" s="169"/>
      <c r="BII353" s="169"/>
      <c r="BIJ353" s="169"/>
      <c r="BIK353" s="169"/>
      <c r="BIL353" s="169"/>
      <c r="BIM353" s="169"/>
      <c r="BIN353" s="169"/>
      <c r="BIO353" s="169"/>
      <c r="BIP353" s="169"/>
      <c r="BIQ353" s="169"/>
      <c r="BIR353" s="169"/>
      <c r="BIS353" s="169"/>
      <c r="BIT353" s="169"/>
      <c r="BIU353" s="169"/>
      <c r="BIV353" s="169"/>
      <c r="BIW353" s="169"/>
      <c r="BIX353" s="169"/>
      <c r="BIY353" s="169"/>
      <c r="BIZ353" s="169"/>
      <c r="BJA353" s="169"/>
      <c r="BJB353" s="169"/>
      <c r="BJC353" s="169"/>
      <c r="BJD353" s="169"/>
      <c r="BJE353" s="169"/>
      <c r="BJF353" s="169"/>
      <c r="BJG353" s="169"/>
      <c r="BJH353" s="169"/>
      <c r="BJI353" s="169"/>
      <c r="BJJ353" s="169"/>
      <c r="BJK353" s="169"/>
      <c r="BJL353" s="169"/>
      <c r="BJM353" s="169"/>
      <c r="BJN353" s="169"/>
      <c r="BJO353" s="169"/>
      <c r="BJP353" s="169"/>
      <c r="BJQ353" s="169"/>
      <c r="BJR353" s="169"/>
      <c r="BJS353" s="169"/>
      <c r="BJT353" s="169"/>
      <c r="BJU353" s="169"/>
      <c r="BJV353" s="169"/>
      <c r="BJW353" s="169"/>
      <c r="BJX353" s="169"/>
      <c r="BJY353" s="169"/>
      <c r="BJZ353" s="169"/>
      <c r="BKA353" s="169"/>
      <c r="BKB353" s="169"/>
      <c r="BKC353" s="169"/>
      <c r="BKD353" s="169"/>
      <c r="BKE353" s="169"/>
      <c r="BKF353" s="169"/>
      <c r="BKG353" s="169"/>
      <c r="BKH353" s="169"/>
      <c r="BKI353" s="169"/>
      <c r="BKJ353" s="169"/>
      <c r="BKK353" s="169"/>
      <c r="BKL353" s="169"/>
      <c r="BKM353" s="169"/>
      <c r="BKN353" s="169"/>
      <c r="BKO353" s="169"/>
      <c r="BKP353" s="169"/>
      <c r="BKQ353" s="169"/>
      <c r="BKR353" s="169"/>
      <c r="BKS353" s="169"/>
      <c r="BKT353" s="169"/>
      <c r="BKU353" s="169"/>
      <c r="BKV353" s="169"/>
      <c r="BKW353" s="169"/>
      <c r="BKX353" s="169"/>
      <c r="BKY353" s="169"/>
      <c r="BKZ353" s="169"/>
      <c r="BLA353" s="169"/>
      <c r="BLB353" s="169"/>
      <c r="BLC353" s="169"/>
      <c r="BLD353" s="169"/>
      <c r="BLE353" s="169"/>
      <c r="BLF353" s="169"/>
      <c r="BLG353" s="169"/>
      <c r="BLH353" s="169"/>
      <c r="BLI353" s="169"/>
      <c r="BLJ353" s="169"/>
      <c r="BLK353" s="169"/>
      <c r="BLL353" s="169"/>
      <c r="BLM353" s="169"/>
      <c r="BLN353" s="169"/>
      <c r="BLO353" s="169"/>
      <c r="BLP353" s="169"/>
      <c r="BLQ353" s="169"/>
      <c r="BLR353" s="169"/>
      <c r="BLS353" s="169"/>
      <c r="BLT353" s="169"/>
      <c r="BLU353" s="169"/>
      <c r="BLV353" s="169"/>
      <c r="BLW353" s="169"/>
      <c r="BLX353" s="169"/>
      <c r="BLY353" s="169"/>
      <c r="BLZ353" s="169"/>
      <c r="BMA353" s="169"/>
      <c r="BMB353" s="169"/>
      <c r="BMC353" s="169"/>
      <c r="BMD353" s="169"/>
      <c r="BME353" s="169"/>
      <c r="BMF353" s="169"/>
      <c r="BMG353" s="169"/>
      <c r="BMH353" s="169"/>
      <c r="BMI353" s="169"/>
      <c r="BMJ353" s="169"/>
      <c r="BMK353" s="169"/>
      <c r="BML353" s="169"/>
      <c r="BMM353" s="169"/>
      <c r="BMN353" s="169"/>
      <c r="BMO353" s="169"/>
      <c r="BMP353" s="169"/>
      <c r="BMQ353" s="169"/>
      <c r="BMR353" s="169"/>
      <c r="BMS353" s="169"/>
      <c r="BMT353" s="169"/>
      <c r="BMU353" s="169"/>
      <c r="BMV353" s="169"/>
      <c r="BMW353" s="169"/>
      <c r="BMX353" s="169"/>
      <c r="BMY353" s="169"/>
      <c r="BMZ353" s="169"/>
      <c r="BNA353" s="169"/>
      <c r="BNB353" s="169"/>
      <c r="BNC353" s="169"/>
      <c r="BND353" s="169"/>
      <c r="BNE353" s="169"/>
      <c r="BNF353" s="169"/>
      <c r="BNG353" s="169"/>
      <c r="BNH353" s="169"/>
      <c r="BNI353" s="169"/>
      <c r="BNJ353" s="169"/>
      <c r="BNK353" s="169"/>
      <c r="BNL353" s="169"/>
      <c r="BNM353" s="169"/>
      <c r="BNN353" s="169"/>
      <c r="BNO353" s="169"/>
      <c r="BNP353" s="169"/>
      <c r="BNQ353" s="169"/>
      <c r="BNR353" s="169"/>
      <c r="BNS353" s="169"/>
      <c r="BNT353" s="169"/>
      <c r="BNU353" s="169"/>
      <c r="BNV353" s="169"/>
      <c r="BNW353" s="169"/>
      <c r="BNX353" s="169"/>
      <c r="BNY353" s="169"/>
      <c r="BNZ353" s="169"/>
      <c r="BOA353" s="169"/>
      <c r="BOB353" s="169"/>
      <c r="BOC353" s="169"/>
      <c r="BOD353" s="169"/>
      <c r="BOE353" s="169"/>
      <c r="BOF353" s="169"/>
      <c r="BOG353" s="169"/>
      <c r="BOH353" s="169"/>
      <c r="BOI353" s="169"/>
      <c r="BOJ353" s="169"/>
      <c r="BOK353" s="169"/>
      <c r="BOL353" s="169"/>
      <c r="BOM353" s="169"/>
      <c r="BON353" s="169"/>
      <c r="BOO353" s="169"/>
      <c r="BOP353" s="169"/>
      <c r="BOQ353" s="169"/>
      <c r="BOR353" s="169"/>
      <c r="BOS353" s="169"/>
      <c r="BOT353" s="169"/>
      <c r="BOU353" s="169"/>
      <c r="BOV353" s="169"/>
      <c r="BOW353" s="169"/>
      <c r="BOX353" s="169"/>
      <c r="BOY353" s="169"/>
      <c r="BOZ353" s="169"/>
      <c r="BPA353" s="169"/>
      <c r="BPB353" s="169"/>
      <c r="BPC353" s="169"/>
      <c r="BPD353" s="169"/>
      <c r="BPE353" s="169"/>
      <c r="BPF353" s="169"/>
      <c r="BPG353" s="169"/>
      <c r="BPH353" s="169"/>
      <c r="BPI353" s="169"/>
      <c r="BPJ353" s="169"/>
      <c r="BPK353" s="169"/>
      <c r="BPL353" s="169"/>
      <c r="BPM353" s="169"/>
      <c r="BPN353" s="169"/>
      <c r="BPO353" s="169"/>
      <c r="BPP353" s="169"/>
      <c r="BPQ353" s="169"/>
      <c r="BPR353" s="169"/>
      <c r="BPS353" s="169"/>
      <c r="BPT353" s="169"/>
      <c r="BPU353" s="169"/>
      <c r="BPV353" s="169"/>
      <c r="BPW353" s="169"/>
      <c r="BPX353" s="169"/>
      <c r="BPY353" s="169"/>
      <c r="BPZ353" s="169"/>
      <c r="BQA353" s="169"/>
      <c r="BQB353" s="169"/>
      <c r="BQC353" s="169"/>
      <c r="BQD353" s="169"/>
      <c r="BQE353" s="169"/>
      <c r="BQF353" s="169"/>
      <c r="BQG353" s="169"/>
      <c r="BQH353" s="169"/>
      <c r="BQI353" s="169"/>
      <c r="BQJ353" s="169"/>
      <c r="BQK353" s="169"/>
      <c r="BQL353" s="169"/>
      <c r="BQM353" s="169"/>
      <c r="BQN353" s="169"/>
      <c r="BQO353" s="169"/>
      <c r="BQP353" s="169"/>
      <c r="BQQ353" s="169"/>
      <c r="BQR353" s="169"/>
      <c r="BQS353" s="169"/>
      <c r="BQT353" s="169"/>
      <c r="BQU353" s="169"/>
      <c r="BQV353" s="169"/>
      <c r="BQW353" s="169"/>
      <c r="BQX353" s="169"/>
      <c r="BQY353" s="169"/>
      <c r="BQZ353" s="169"/>
      <c r="BRA353" s="169"/>
      <c r="BRB353" s="169"/>
      <c r="BRC353" s="169"/>
      <c r="BRD353" s="169"/>
      <c r="BRE353" s="169"/>
      <c r="BRF353" s="169"/>
      <c r="BRG353" s="169"/>
      <c r="BRH353" s="169"/>
      <c r="BRI353" s="169"/>
      <c r="BRJ353" s="169"/>
      <c r="BRK353" s="169"/>
      <c r="BRL353" s="169"/>
      <c r="BRM353" s="169"/>
      <c r="BRN353" s="169"/>
      <c r="BRO353" s="169"/>
      <c r="BRP353" s="169"/>
      <c r="BRQ353" s="169"/>
      <c r="BRR353" s="169"/>
      <c r="BRS353" s="169"/>
      <c r="BRT353" s="169"/>
      <c r="BRU353" s="169"/>
      <c r="BRV353" s="169"/>
      <c r="BRW353" s="169"/>
      <c r="BRX353" s="169"/>
      <c r="BRY353" s="169"/>
      <c r="BRZ353" s="169"/>
      <c r="BSA353" s="169"/>
      <c r="BSB353" s="169"/>
      <c r="BSC353" s="169"/>
      <c r="BSD353" s="169"/>
      <c r="BSE353" s="169"/>
      <c r="BSF353" s="169"/>
      <c r="BSG353" s="169"/>
      <c r="BSH353" s="169"/>
      <c r="BSI353" s="169"/>
      <c r="BSJ353" s="169"/>
      <c r="BSK353" s="169"/>
      <c r="BSL353" s="169"/>
      <c r="BSM353" s="169"/>
      <c r="BSN353" s="169"/>
      <c r="BSO353" s="169"/>
      <c r="BSP353" s="169"/>
      <c r="BSQ353" s="169"/>
      <c r="BSR353" s="169"/>
      <c r="BSS353" s="169"/>
      <c r="BST353" s="169"/>
      <c r="BSU353" s="169"/>
      <c r="BSV353" s="169"/>
      <c r="BSW353" s="169"/>
      <c r="BSX353" s="169"/>
      <c r="BSY353" s="169"/>
      <c r="BSZ353" s="169"/>
      <c r="BTA353" s="169"/>
      <c r="BTB353" s="169"/>
      <c r="BTC353" s="169"/>
      <c r="BTD353" s="169"/>
      <c r="BTE353" s="169"/>
      <c r="BTF353" s="169"/>
      <c r="BTG353" s="169"/>
      <c r="BTH353" s="169"/>
      <c r="BTI353" s="169"/>
      <c r="BTJ353" s="169"/>
      <c r="BTK353" s="169"/>
      <c r="BTL353" s="169"/>
      <c r="BTM353" s="169"/>
      <c r="BTN353" s="169"/>
      <c r="BTO353" s="169"/>
      <c r="BTP353" s="169"/>
      <c r="BTQ353" s="169"/>
      <c r="BTR353" s="169"/>
      <c r="BTS353" s="169"/>
      <c r="BTT353" s="169"/>
      <c r="BTU353" s="169"/>
      <c r="BTV353" s="169"/>
      <c r="BTW353" s="169"/>
      <c r="BTX353" s="169"/>
      <c r="BTY353" s="169"/>
      <c r="BTZ353" s="169"/>
      <c r="BUA353" s="169"/>
      <c r="BUB353" s="169"/>
      <c r="BUC353" s="169"/>
      <c r="BUD353" s="169"/>
      <c r="BUE353" s="169"/>
      <c r="BUF353" s="169"/>
      <c r="BUG353" s="169"/>
      <c r="BUH353" s="169"/>
      <c r="BUI353" s="169"/>
      <c r="BUJ353" s="169"/>
      <c r="BUK353" s="169"/>
      <c r="BUL353" s="169"/>
      <c r="BUM353" s="169"/>
      <c r="BUN353" s="169"/>
      <c r="BUO353" s="169"/>
      <c r="BUP353" s="169"/>
      <c r="BUQ353" s="169"/>
      <c r="BUR353" s="169"/>
      <c r="BUS353" s="169"/>
      <c r="BUT353" s="169"/>
      <c r="BUU353" s="169"/>
      <c r="BUV353" s="169"/>
      <c r="BUW353" s="169"/>
      <c r="BUX353" s="169"/>
      <c r="BUY353" s="169"/>
      <c r="BUZ353" s="169"/>
      <c r="BVA353" s="169"/>
      <c r="BVB353" s="169"/>
      <c r="BVC353" s="169"/>
      <c r="BVD353" s="169"/>
      <c r="BVE353" s="169"/>
      <c r="BVF353" s="169"/>
      <c r="BVG353" s="169"/>
      <c r="BVH353" s="169"/>
      <c r="BVI353" s="169"/>
      <c r="BVJ353" s="169"/>
      <c r="BVK353" s="169"/>
      <c r="BVL353" s="169"/>
      <c r="BVM353" s="169"/>
      <c r="BVN353" s="169"/>
      <c r="BVO353" s="169"/>
      <c r="BVP353" s="169"/>
      <c r="BVQ353" s="169"/>
      <c r="BVR353" s="169"/>
      <c r="BVS353" s="169"/>
      <c r="BVT353" s="169"/>
      <c r="BVU353" s="169"/>
      <c r="BVV353" s="169"/>
      <c r="BVW353" s="169"/>
      <c r="BVX353" s="169"/>
      <c r="BVY353" s="169"/>
      <c r="BVZ353" s="169"/>
      <c r="BWA353" s="169"/>
      <c r="BWB353" s="169"/>
      <c r="BWC353" s="169"/>
      <c r="BWD353" s="169"/>
      <c r="BWE353" s="169"/>
      <c r="BWF353" s="169"/>
      <c r="BWG353" s="169"/>
      <c r="BWH353" s="169"/>
      <c r="BWI353" s="169"/>
      <c r="BWJ353" s="169"/>
      <c r="BWK353" s="169"/>
      <c r="BWL353" s="169"/>
      <c r="BWM353" s="169"/>
      <c r="BWN353" s="169"/>
      <c r="BWO353" s="169"/>
      <c r="BWP353" s="169"/>
      <c r="BWQ353" s="169"/>
      <c r="BWR353" s="169"/>
      <c r="BWS353" s="169"/>
      <c r="BWT353" s="169"/>
      <c r="BWU353" s="169"/>
      <c r="BWV353" s="169"/>
      <c r="BWW353" s="169"/>
      <c r="BWX353" s="169"/>
      <c r="BWY353" s="169"/>
      <c r="BWZ353" s="169"/>
      <c r="BXA353" s="169"/>
      <c r="BXB353" s="169"/>
      <c r="BXC353" s="169"/>
      <c r="BXD353" s="169"/>
      <c r="BXE353" s="169"/>
      <c r="BXF353" s="169"/>
      <c r="BXG353" s="169"/>
      <c r="BXH353" s="169"/>
      <c r="BXI353" s="169"/>
      <c r="BXJ353" s="169"/>
      <c r="BXK353" s="169"/>
      <c r="BXL353" s="169"/>
      <c r="BXM353" s="169"/>
      <c r="BXN353" s="169"/>
      <c r="BXO353" s="169"/>
      <c r="BXP353" s="169"/>
      <c r="BXQ353" s="169"/>
      <c r="BXR353" s="169"/>
      <c r="BXS353" s="169"/>
      <c r="BXT353" s="169"/>
      <c r="BXU353" s="169"/>
      <c r="BXV353" s="169"/>
      <c r="BXW353" s="169"/>
      <c r="BXX353" s="169"/>
      <c r="BXY353" s="169"/>
      <c r="BXZ353" s="169"/>
      <c r="BYA353" s="169"/>
      <c r="BYB353" s="169"/>
      <c r="BYC353" s="169"/>
      <c r="BYD353" s="169"/>
      <c r="BYE353" s="169"/>
      <c r="BYF353" s="169"/>
      <c r="BYG353" s="169"/>
      <c r="BYH353" s="169"/>
      <c r="BYI353" s="169"/>
      <c r="BYJ353" s="169"/>
      <c r="BYK353" s="169"/>
      <c r="BYL353" s="169"/>
      <c r="BYM353" s="169"/>
      <c r="BYN353" s="169"/>
      <c r="BYO353" s="169"/>
      <c r="BYP353" s="169"/>
      <c r="BYQ353" s="169"/>
      <c r="BYR353" s="169"/>
      <c r="BYS353" s="169"/>
      <c r="BYT353" s="169"/>
      <c r="BYU353" s="169"/>
      <c r="BYV353" s="169"/>
      <c r="BYW353" s="169"/>
      <c r="BYX353" s="169"/>
      <c r="BYY353" s="169"/>
      <c r="BYZ353" s="169"/>
      <c r="BZA353" s="169"/>
      <c r="BZB353" s="169"/>
      <c r="BZC353" s="169"/>
      <c r="BZD353" s="169"/>
      <c r="BZE353" s="169"/>
      <c r="BZF353" s="169"/>
      <c r="BZG353" s="169"/>
      <c r="BZH353" s="169"/>
      <c r="BZI353" s="169"/>
      <c r="BZJ353" s="169"/>
      <c r="BZK353" s="169"/>
      <c r="BZL353" s="169"/>
      <c r="BZM353" s="169"/>
      <c r="BZN353" s="169"/>
      <c r="BZO353" s="169"/>
      <c r="BZP353" s="169"/>
      <c r="BZQ353" s="169"/>
      <c r="BZR353" s="169"/>
      <c r="BZS353" s="169"/>
      <c r="BZT353" s="169"/>
      <c r="BZU353" s="169"/>
      <c r="BZV353" s="169"/>
      <c r="BZW353" s="169"/>
      <c r="BZX353" s="169"/>
      <c r="BZY353" s="169"/>
      <c r="BZZ353" s="169"/>
      <c r="CAA353" s="169"/>
      <c r="CAB353" s="169"/>
      <c r="CAC353" s="169"/>
      <c r="CAD353" s="169"/>
      <c r="CAE353" s="169"/>
      <c r="CAF353" s="169"/>
      <c r="CAG353" s="169"/>
      <c r="CAH353" s="169"/>
      <c r="CAI353" s="169"/>
      <c r="CAJ353" s="169"/>
      <c r="CAK353" s="169"/>
      <c r="CAL353" s="169"/>
      <c r="CAM353" s="169"/>
      <c r="CAN353" s="169"/>
      <c r="CAO353" s="169"/>
      <c r="CAP353" s="169"/>
      <c r="CAQ353" s="169"/>
      <c r="CAR353" s="169"/>
      <c r="CAS353" s="169"/>
      <c r="CAT353" s="169"/>
      <c r="CAU353" s="169"/>
      <c r="CAV353" s="169"/>
      <c r="CAW353" s="169"/>
      <c r="CAX353" s="169"/>
      <c r="CAY353" s="169"/>
      <c r="CAZ353" s="169"/>
      <c r="CBA353" s="169"/>
      <c r="CBB353" s="169"/>
      <c r="CBC353" s="169"/>
      <c r="CBD353" s="169"/>
      <c r="CBE353" s="169"/>
      <c r="CBF353" s="169"/>
      <c r="CBG353" s="169"/>
      <c r="CBH353" s="169"/>
      <c r="CBI353" s="169"/>
      <c r="CBJ353" s="169"/>
      <c r="CBK353" s="169"/>
      <c r="CBL353" s="169"/>
      <c r="CBM353" s="169"/>
      <c r="CBN353" s="169"/>
      <c r="CBO353" s="169"/>
      <c r="CBP353" s="169"/>
      <c r="CBQ353" s="169"/>
      <c r="CBR353" s="169"/>
      <c r="CBS353" s="169"/>
      <c r="CBT353" s="169"/>
      <c r="CBU353" s="169"/>
      <c r="CBV353" s="169"/>
      <c r="CBW353" s="169"/>
      <c r="CBX353" s="169"/>
      <c r="CBY353" s="169"/>
      <c r="CBZ353" s="169"/>
      <c r="CCA353" s="169"/>
      <c r="CCB353" s="169"/>
      <c r="CCC353" s="169"/>
      <c r="CCD353" s="169"/>
      <c r="CCE353" s="169"/>
      <c r="CCF353" s="169"/>
      <c r="CCG353" s="169"/>
      <c r="CCH353" s="169"/>
      <c r="CCI353" s="169"/>
      <c r="CCJ353" s="169"/>
      <c r="CCK353" s="169"/>
      <c r="CCL353" s="169"/>
      <c r="CCM353" s="169"/>
      <c r="CCN353" s="169"/>
      <c r="CCO353" s="169"/>
      <c r="CCP353" s="169"/>
      <c r="CCQ353" s="169"/>
      <c r="CCR353" s="169"/>
      <c r="CCS353" s="169"/>
      <c r="CCT353" s="169"/>
      <c r="CCU353" s="169"/>
      <c r="CCV353" s="169"/>
      <c r="CCW353" s="169"/>
      <c r="CCX353" s="169"/>
      <c r="CCY353" s="169"/>
      <c r="CCZ353" s="169"/>
      <c r="CDA353" s="169"/>
      <c r="CDB353" s="169"/>
      <c r="CDC353" s="169"/>
      <c r="CDD353" s="169"/>
      <c r="CDE353" s="169"/>
      <c r="CDF353" s="169"/>
      <c r="CDG353" s="169"/>
      <c r="CDH353" s="169"/>
      <c r="CDI353" s="169"/>
      <c r="CDJ353" s="169"/>
      <c r="CDK353" s="169"/>
      <c r="CDL353" s="169"/>
      <c r="CDM353" s="169"/>
      <c r="CDN353" s="169"/>
      <c r="CDO353" s="169"/>
      <c r="CDP353" s="169"/>
      <c r="CDQ353" s="169"/>
      <c r="CDR353" s="169"/>
      <c r="CDS353" s="169"/>
      <c r="CDT353" s="169"/>
      <c r="CDU353" s="169"/>
      <c r="CDV353" s="169"/>
      <c r="CDW353" s="169"/>
      <c r="CDX353" s="169"/>
      <c r="CDY353" s="169"/>
      <c r="CDZ353" s="169"/>
      <c r="CEA353" s="169"/>
      <c r="CEB353" s="169"/>
      <c r="CEC353" s="169"/>
      <c r="CED353" s="169"/>
      <c r="CEE353" s="169"/>
      <c r="CEF353" s="169"/>
      <c r="CEG353" s="169"/>
      <c r="CEH353" s="169"/>
      <c r="CEI353" s="169"/>
      <c r="CEJ353" s="169"/>
      <c r="CEK353" s="169"/>
      <c r="CEL353" s="169"/>
      <c r="CEM353" s="169"/>
      <c r="CEN353" s="169"/>
      <c r="CEO353" s="169"/>
      <c r="CEP353" s="169"/>
      <c r="CEQ353" s="169"/>
      <c r="CER353" s="169"/>
      <c r="CES353" s="169"/>
      <c r="CET353" s="169"/>
      <c r="CEU353" s="169"/>
      <c r="CEV353" s="169"/>
      <c r="CEW353" s="169"/>
      <c r="CEX353" s="169"/>
      <c r="CEY353" s="169"/>
      <c r="CEZ353" s="169"/>
      <c r="CFA353" s="169"/>
      <c r="CFB353" s="169"/>
      <c r="CFC353" s="169"/>
      <c r="CFD353" s="169"/>
      <c r="CFE353" s="169"/>
      <c r="CFF353" s="169"/>
      <c r="CFG353" s="169"/>
      <c r="CFH353" s="169"/>
      <c r="CFI353" s="169"/>
      <c r="CFJ353" s="169"/>
      <c r="CFK353" s="169"/>
      <c r="CFL353" s="169"/>
      <c r="CFM353" s="169"/>
      <c r="CFN353" s="169"/>
      <c r="CFO353" s="169"/>
      <c r="CFP353" s="169"/>
      <c r="CFQ353" s="169"/>
      <c r="CFR353" s="169"/>
      <c r="CFS353" s="169"/>
      <c r="CFT353" s="169"/>
      <c r="CFU353" s="169"/>
      <c r="CFV353" s="169"/>
      <c r="CFW353" s="169"/>
      <c r="CFX353" s="169"/>
      <c r="CFY353" s="169"/>
      <c r="CFZ353" s="169"/>
      <c r="CGA353" s="169"/>
      <c r="CGB353" s="169"/>
      <c r="CGC353" s="169"/>
      <c r="CGD353" s="169"/>
      <c r="CGE353" s="169"/>
      <c r="CGF353" s="169"/>
      <c r="CGG353" s="169"/>
      <c r="CGH353" s="169"/>
      <c r="CGI353" s="169"/>
      <c r="CGJ353" s="169"/>
      <c r="CGK353" s="169"/>
      <c r="CGL353" s="169"/>
      <c r="CGM353" s="169"/>
      <c r="CGN353" s="169"/>
      <c r="CGO353" s="169"/>
      <c r="CGP353" s="169"/>
      <c r="CGQ353" s="169"/>
      <c r="CGR353" s="169"/>
      <c r="CGS353" s="169"/>
      <c r="CGT353" s="169"/>
      <c r="CGU353" s="169"/>
      <c r="CGV353" s="169"/>
      <c r="CGW353" s="169"/>
      <c r="CGX353" s="169"/>
      <c r="CGY353" s="169"/>
      <c r="CGZ353" s="169"/>
      <c r="CHA353" s="169"/>
      <c r="CHB353" s="169"/>
      <c r="CHC353" s="169"/>
      <c r="CHD353" s="169"/>
      <c r="CHE353" s="169"/>
      <c r="CHF353" s="169"/>
      <c r="CHG353" s="169"/>
      <c r="CHH353" s="169"/>
      <c r="CHI353" s="169"/>
      <c r="CHJ353" s="169"/>
      <c r="CHK353" s="169"/>
      <c r="CHL353" s="169"/>
      <c r="CHM353" s="169"/>
      <c r="CHN353" s="169"/>
      <c r="CHO353" s="169"/>
      <c r="CHP353" s="169"/>
      <c r="CHQ353" s="169"/>
      <c r="CHR353" s="169"/>
      <c r="CHS353" s="169"/>
      <c r="CHT353" s="169"/>
      <c r="CHU353" s="169"/>
      <c r="CHV353" s="169"/>
      <c r="CHW353" s="169"/>
      <c r="CHX353" s="169"/>
      <c r="CHY353" s="169"/>
      <c r="CHZ353" s="169"/>
      <c r="CIA353" s="169"/>
      <c r="CIB353" s="169"/>
      <c r="CIC353" s="169"/>
      <c r="CID353" s="169"/>
      <c r="CIE353" s="169"/>
      <c r="CIF353" s="169"/>
      <c r="CIG353" s="169"/>
      <c r="CIH353" s="169"/>
      <c r="CII353" s="169"/>
      <c r="CIJ353" s="169"/>
      <c r="CIK353" s="169"/>
      <c r="CIL353" s="169"/>
      <c r="CIM353" s="169"/>
      <c r="CIN353" s="169"/>
      <c r="CIO353" s="169"/>
      <c r="CIP353" s="169"/>
      <c r="CIQ353" s="169"/>
      <c r="CIR353" s="169"/>
      <c r="CIS353" s="169"/>
      <c r="CIT353" s="169"/>
      <c r="CIU353" s="169"/>
      <c r="CIV353" s="169"/>
      <c r="CIW353" s="169"/>
      <c r="CIX353" s="169"/>
      <c r="CIY353" s="169"/>
      <c r="CIZ353" s="169"/>
      <c r="CJA353" s="169"/>
      <c r="CJB353" s="169"/>
      <c r="CJC353" s="169"/>
      <c r="CJD353" s="169"/>
      <c r="CJE353" s="169"/>
      <c r="CJF353" s="169"/>
      <c r="CJG353" s="169"/>
      <c r="CJH353" s="169"/>
      <c r="CJI353" s="169"/>
      <c r="CJJ353" s="169"/>
      <c r="CJK353" s="169"/>
      <c r="CJL353" s="169"/>
      <c r="CJM353" s="169"/>
      <c r="CJN353" s="169"/>
      <c r="CJO353" s="169"/>
      <c r="CJP353" s="169"/>
      <c r="CJQ353" s="169"/>
      <c r="CJR353" s="169"/>
      <c r="CJS353" s="169"/>
      <c r="CJT353" s="169"/>
      <c r="CJU353" s="169"/>
      <c r="CJV353" s="169"/>
      <c r="CJW353" s="169"/>
      <c r="CJX353" s="169"/>
      <c r="CJY353" s="169"/>
      <c r="CJZ353" s="169"/>
      <c r="CKA353" s="169"/>
      <c r="CKB353" s="169"/>
      <c r="CKC353" s="169"/>
      <c r="CKD353" s="169"/>
      <c r="CKE353" s="169"/>
      <c r="CKF353" s="169"/>
      <c r="CKG353" s="169"/>
      <c r="CKH353" s="169"/>
      <c r="CKI353" s="169"/>
      <c r="CKJ353" s="169"/>
      <c r="CKK353" s="169"/>
      <c r="CKL353" s="169"/>
      <c r="CKM353" s="169"/>
      <c r="CKN353" s="169"/>
      <c r="CKO353" s="169"/>
      <c r="CKP353" s="169"/>
      <c r="CKQ353" s="169"/>
      <c r="CKR353" s="169"/>
      <c r="CKS353" s="169"/>
      <c r="CKT353" s="169"/>
      <c r="CKU353" s="169"/>
      <c r="CKV353" s="169"/>
      <c r="CKW353" s="169"/>
      <c r="CKX353" s="169"/>
      <c r="CKY353" s="169"/>
      <c r="CKZ353" s="169"/>
      <c r="CLA353" s="169"/>
      <c r="CLB353" s="169"/>
      <c r="CLC353" s="169"/>
      <c r="CLD353" s="169"/>
      <c r="CLE353" s="169"/>
      <c r="CLF353" s="169"/>
      <c r="CLG353" s="169"/>
      <c r="CLH353" s="169"/>
      <c r="CLI353" s="169"/>
      <c r="CLJ353" s="169"/>
      <c r="CLK353" s="169"/>
      <c r="CLL353" s="169"/>
      <c r="CLM353" s="169"/>
      <c r="CLN353" s="169"/>
      <c r="CLO353" s="169"/>
      <c r="CLP353" s="169"/>
      <c r="CLQ353" s="169"/>
      <c r="CLR353" s="169"/>
      <c r="CLS353" s="169"/>
      <c r="CLT353" s="169"/>
      <c r="CLU353" s="169"/>
      <c r="CLV353" s="169"/>
      <c r="CLW353" s="169"/>
      <c r="CLX353" s="169"/>
      <c r="CLY353" s="169"/>
      <c r="CLZ353" s="169"/>
      <c r="CMA353" s="169"/>
      <c r="CMB353" s="169"/>
      <c r="CMC353" s="169"/>
      <c r="CMD353" s="169"/>
      <c r="CME353" s="169"/>
      <c r="CMF353" s="169"/>
      <c r="CMG353" s="169"/>
      <c r="CMH353" s="169"/>
      <c r="CMI353" s="169"/>
      <c r="CMJ353" s="169"/>
      <c r="CMK353" s="169"/>
      <c r="CML353" s="169"/>
      <c r="CMM353" s="169"/>
      <c r="CMN353" s="169"/>
      <c r="CMO353" s="169"/>
      <c r="CMP353" s="169"/>
      <c r="CMQ353" s="169"/>
      <c r="CMR353" s="169"/>
      <c r="CMS353" s="169"/>
      <c r="CMT353" s="169"/>
      <c r="CMU353" s="169"/>
      <c r="CMV353" s="169"/>
      <c r="CMW353" s="169"/>
      <c r="CMX353" s="169"/>
      <c r="CMY353" s="169"/>
      <c r="CMZ353" s="169"/>
      <c r="CNA353" s="169"/>
      <c r="CNB353" s="169"/>
      <c r="CNC353" s="169"/>
      <c r="CND353" s="169"/>
      <c r="CNE353" s="169"/>
      <c r="CNF353" s="169"/>
      <c r="CNG353" s="169"/>
      <c r="CNH353" s="169"/>
      <c r="CNI353" s="169"/>
      <c r="CNJ353" s="169"/>
      <c r="CNK353" s="169"/>
      <c r="CNL353" s="169"/>
      <c r="CNM353" s="169"/>
      <c r="CNN353" s="169"/>
      <c r="CNO353" s="169"/>
      <c r="CNP353" s="169"/>
      <c r="CNQ353" s="169"/>
      <c r="CNR353" s="169"/>
      <c r="CNS353" s="169"/>
      <c r="CNT353" s="169"/>
      <c r="CNU353" s="169"/>
      <c r="CNV353" s="169"/>
      <c r="CNW353" s="169"/>
      <c r="CNX353" s="169"/>
      <c r="CNY353" s="169"/>
      <c r="CNZ353" s="169"/>
      <c r="COA353" s="169"/>
      <c r="COB353" s="169"/>
      <c r="COC353" s="169"/>
      <c r="COD353" s="169"/>
      <c r="COE353" s="169"/>
      <c r="COF353" s="169"/>
      <c r="COG353" s="169"/>
      <c r="COH353" s="169"/>
      <c r="COI353" s="169"/>
      <c r="COJ353" s="169"/>
      <c r="COK353" s="169"/>
      <c r="COL353" s="169"/>
      <c r="COM353" s="169"/>
      <c r="CON353" s="169"/>
      <c r="COO353" s="169"/>
      <c r="COP353" s="169"/>
      <c r="COQ353" s="169"/>
      <c r="COR353" s="169"/>
      <c r="COS353" s="169"/>
      <c r="COT353" s="169"/>
      <c r="COU353" s="169"/>
      <c r="COV353" s="169"/>
      <c r="COW353" s="169"/>
      <c r="COX353" s="169"/>
      <c r="COY353" s="169"/>
      <c r="COZ353" s="169"/>
      <c r="CPA353" s="169"/>
      <c r="CPB353" s="169"/>
      <c r="CPC353" s="169"/>
      <c r="CPD353" s="169"/>
      <c r="CPE353" s="169"/>
      <c r="CPF353" s="169"/>
      <c r="CPG353" s="169"/>
      <c r="CPH353" s="169"/>
      <c r="CPI353" s="169"/>
      <c r="CPJ353" s="169"/>
      <c r="CPK353" s="169"/>
      <c r="CPL353" s="169"/>
      <c r="CPM353" s="169"/>
      <c r="CPN353" s="169"/>
      <c r="CPO353" s="169"/>
      <c r="CPP353" s="169"/>
      <c r="CPQ353" s="169"/>
      <c r="CPR353" s="169"/>
      <c r="CPS353" s="169"/>
      <c r="CPT353" s="169"/>
      <c r="CPU353" s="169"/>
      <c r="CPV353" s="169"/>
      <c r="CPW353" s="169"/>
      <c r="CPX353" s="169"/>
      <c r="CPY353" s="169"/>
      <c r="CPZ353" s="169"/>
      <c r="CQA353" s="169"/>
      <c r="CQB353" s="169"/>
      <c r="CQC353" s="169"/>
      <c r="CQD353" s="169"/>
      <c r="CQE353" s="169"/>
      <c r="CQF353" s="169"/>
      <c r="CQG353" s="169"/>
      <c r="CQH353" s="169"/>
      <c r="CQI353" s="169"/>
      <c r="CQJ353" s="169"/>
      <c r="CQK353" s="169"/>
      <c r="CQL353" s="169"/>
      <c r="CQM353" s="169"/>
      <c r="CQN353" s="169"/>
      <c r="CQO353" s="169"/>
      <c r="CQP353" s="169"/>
      <c r="CQQ353" s="169"/>
      <c r="CQR353" s="169"/>
      <c r="CQS353" s="169"/>
      <c r="CQT353" s="169"/>
      <c r="CQU353" s="169"/>
      <c r="CQV353" s="169"/>
      <c r="CQW353" s="169"/>
      <c r="CQX353" s="169"/>
      <c r="CQY353" s="169"/>
      <c r="CQZ353" s="169"/>
      <c r="CRA353" s="169"/>
      <c r="CRB353" s="169"/>
      <c r="CRC353" s="169"/>
      <c r="CRD353" s="169"/>
      <c r="CRE353" s="169"/>
      <c r="CRF353" s="169"/>
      <c r="CRG353" s="169"/>
      <c r="CRH353" s="169"/>
      <c r="CRI353" s="169"/>
      <c r="CRJ353" s="169"/>
      <c r="CRK353" s="169"/>
      <c r="CRL353" s="169"/>
      <c r="CRM353" s="169"/>
      <c r="CRN353" s="169"/>
      <c r="CRO353" s="169"/>
      <c r="CRP353" s="169"/>
      <c r="CRQ353" s="169"/>
      <c r="CRR353" s="169"/>
      <c r="CRS353" s="169"/>
      <c r="CRT353" s="169"/>
      <c r="CRU353" s="169"/>
      <c r="CRV353" s="169"/>
      <c r="CRW353" s="169"/>
      <c r="CRX353" s="169"/>
      <c r="CRY353" s="169"/>
      <c r="CRZ353" s="169"/>
      <c r="CSA353" s="169"/>
      <c r="CSB353" s="169"/>
      <c r="CSC353" s="169"/>
      <c r="CSD353" s="169"/>
      <c r="CSE353" s="169"/>
      <c r="CSF353" s="169"/>
      <c r="CSG353" s="169"/>
      <c r="CSH353" s="169"/>
      <c r="CSI353" s="169"/>
      <c r="CSJ353" s="169"/>
      <c r="CSK353" s="169"/>
      <c r="CSL353" s="169"/>
      <c r="CSM353" s="169"/>
      <c r="CSN353" s="169"/>
      <c r="CSO353" s="169"/>
      <c r="CSP353" s="169"/>
      <c r="CSQ353" s="169"/>
      <c r="CSR353" s="169"/>
      <c r="CSS353" s="169"/>
      <c r="CST353" s="169"/>
      <c r="CSU353" s="169"/>
      <c r="CSV353" s="169"/>
      <c r="CSW353" s="169"/>
      <c r="CSX353" s="169"/>
      <c r="CSY353" s="169"/>
      <c r="CSZ353" s="169"/>
      <c r="CTA353" s="169"/>
      <c r="CTB353" s="169"/>
      <c r="CTC353" s="169"/>
      <c r="CTD353" s="169"/>
      <c r="CTE353" s="169"/>
      <c r="CTF353" s="169"/>
      <c r="CTG353" s="169"/>
      <c r="CTH353" s="169"/>
      <c r="CTI353" s="169"/>
      <c r="CTJ353" s="169"/>
      <c r="CTK353" s="169"/>
      <c r="CTL353" s="169"/>
      <c r="CTM353" s="169"/>
      <c r="CTN353" s="169"/>
      <c r="CTO353" s="169"/>
      <c r="CTP353" s="169"/>
      <c r="CTQ353" s="169"/>
      <c r="CTR353" s="169"/>
      <c r="CTS353" s="169"/>
      <c r="CTT353" s="169"/>
      <c r="CTU353" s="169"/>
      <c r="CTV353" s="169"/>
      <c r="CTW353" s="169"/>
      <c r="CTX353" s="169"/>
      <c r="CTY353" s="169"/>
      <c r="CTZ353" s="169"/>
      <c r="CUA353" s="169"/>
      <c r="CUB353" s="169"/>
      <c r="CUC353" s="169"/>
      <c r="CUD353" s="169"/>
      <c r="CUE353" s="169"/>
      <c r="CUF353" s="169"/>
      <c r="CUG353" s="169"/>
      <c r="CUH353" s="169"/>
      <c r="CUI353" s="169"/>
      <c r="CUJ353" s="169"/>
      <c r="CUK353" s="169"/>
      <c r="CUL353" s="169"/>
      <c r="CUM353" s="169"/>
      <c r="CUN353" s="169"/>
      <c r="CUO353" s="169"/>
      <c r="CUP353" s="169"/>
      <c r="CUQ353" s="169"/>
      <c r="CUR353" s="169"/>
      <c r="CUS353" s="169"/>
      <c r="CUT353" s="169"/>
      <c r="CUU353" s="169"/>
      <c r="CUV353" s="169"/>
      <c r="CUW353" s="169"/>
      <c r="CUX353" s="169"/>
      <c r="CUY353" s="169"/>
      <c r="CUZ353" s="169"/>
      <c r="CVA353" s="169"/>
      <c r="CVB353" s="169"/>
      <c r="CVC353" s="169"/>
      <c r="CVD353" s="169"/>
      <c r="CVE353" s="169"/>
      <c r="CVF353" s="169"/>
      <c r="CVG353" s="169"/>
      <c r="CVH353" s="169"/>
      <c r="CVI353" s="169"/>
      <c r="CVJ353" s="169"/>
      <c r="CVK353" s="169"/>
      <c r="CVL353" s="169"/>
      <c r="CVM353" s="169"/>
      <c r="CVN353" s="169"/>
      <c r="CVO353" s="169"/>
      <c r="CVP353" s="169"/>
      <c r="CVQ353" s="169"/>
      <c r="CVR353" s="169"/>
      <c r="CVS353" s="169"/>
      <c r="CVT353" s="169"/>
      <c r="CVU353" s="169"/>
      <c r="CVV353" s="169"/>
      <c r="CVW353" s="169"/>
      <c r="CVX353" s="169"/>
      <c r="CVY353" s="169"/>
      <c r="CVZ353" s="169"/>
      <c r="CWA353" s="169"/>
      <c r="CWB353" s="169"/>
      <c r="CWC353" s="169"/>
      <c r="CWD353" s="169"/>
      <c r="CWE353" s="169"/>
      <c r="CWF353" s="169"/>
      <c r="CWG353" s="169"/>
      <c r="CWH353" s="169"/>
      <c r="CWI353" s="169"/>
      <c r="CWJ353" s="169"/>
      <c r="CWK353" s="169"/>
      <c r="CWL353" s="169"/>
      <c r="CWM353" s="169"/>
      <c r="CWN353" s="169"/>
      <c r="CWO353" s="169"/>
      <c r="CWP353" s="169"/>
      <c r="CWQ353" s="169"/>
      <c r="CWR353" s="169"/>
      <c r="CWS353" s="169"/>
      <c r="CWT353" s="169"/>
      <c r="CWU353" s="169"/>
      <c r="CWV353" s="169"/>
      <c r="CWW353" s="169"/>
      <c r="CWX353" s="169"/>
      <c r="CWY353" s="169"/>
      <c r="CWZ353" s="169"/>
      <c r="CXA353" s="169"/>
      <c r="CXB353" s="169"/>
      <c r="CXC353" s="169"/>
      <c r="CXD353" s="169"/>
      <c r="CXE353" s="169"/>
      <c r="CXF353" s="169"/>
      <c r="CXG353" s="169"/>
      <c r="CXH353" s="169"/>
      <c r="CXI353" s="169"/>
      <c r="CXJ353" s="169"/>
      <c r="CXK353" s="169"/>
      <c r="CXL353" s="169"/>
      <c r="CXM353" s="169"/>
      <c r="CXN353" s="169"/>
      <c r="CXO353" s="169"/>
      <c r="CXP353" s="169"/>
      <c r="CXQ353" s="169"/>
      <c r="CXR353" s="169"/>
      <c r="CXS353" s="169"/>
      <c r="CXT353" s="169"/>
      <c r="CXU353" s="169"/>
      <c r="CXV353" s="169"/>
      <c r="CXW353" s="169"/>
      <c r="CXX353" s="169"/>
      <c r="CXY353" s="169"/>
      <c r="CXZ353" s="169"/>
      <c r="CYA353" s="169"/>
      <c r="CYB353" s="169"/>
      <c r="CYC353" s="169"/>
      <c r="CYD353" s="169"/>
      <c r="CYE353" s="169"/>
      <c r="CYF353" s="169"/>
      <c r="CYG353" s="169"/>
      <c r="CYH353" s="169"/>
      <c r="CYI353" s="169"/>
      <c r="CYJ353" s="169"/>
      <c r="CYK353" s="169"/>
      <c r="CYL353" s="169"/>
      <c r="CYM353" s="169"/>
      <c r="CYN353" s="169"/>
      <c r="CYO353" s="169"/>
      <c r="CYP353" s="169"/>
      <c r="CYQ353" s="169"/>
      <c r="CYR353" s="169"/>
      <c r="CYS353" s="169"/>
      <c r="CYT353" s="169"/>
      <c r="CYU353" s="169"/>
      <c r="CYV353" s="169"/>
      <c r="CYW353" s="169"/>
      <c r="CYX353" s="169"/>
      <c r="CYY353" s="169"/>
      <c r="CYZ353" s="169"/>
      <c r="CZA353" s="169"/>
      <c r="CZB353" s="169"/>
      <c r="CZC353" s="169"/>
      <c r="CZD353" s="169"/>
      <c r="CZE353" s="169"/>
      <c r="CZF353" s="169"/>
      <c r="CZG353" s="169"/>
      <c r="CZH353" s="169"/>
      <c r="CZI353" s="169"/>
      <c r="CZJ353" s="169"/>
      <c r="CZK353" s="169"/>
      <c r="CZL353" s="169"/>
      <c r="CZM353" s="169"/>
      <c r="CZN353" s="169"/>
      <c r="CZO353" s="169"/>
      <c r="CZP353" s="169"/>
      <c r="CZQ353" s="169"/>
      <c r="CZR353" s="169"/>
      <c r="CZS353" s="169"/>
      <c r="CZT353" s="169"/>
      <c r="CZU353" s="169"/>
      <c r="CZV353" s="169"/>
      <c r="CZW353" s="169"/>
      <c r="CZX353" s="169"/>
      <c r="CZY353" s="169"/>
      <c r="CZZ353" s="169"/>
      <c r="DAA353" s="169"/>
      <c r="DAB353" s="169"/>
      <c r="DAC353" s="169"/>
      <c r="DAD353" s="169"/>
      <c r="DAE353" s="169"/>
      <c r="DAF353" s="169"/>
      <c r="DAG353" s="169"/>
      <c r="DAH353" s="169"/>
      <c r="DAI353" s="169"/>
      <c r="DAJ353" s="169"/>
      <c r="DAK353" s="169"/>
      <c r="DAL353" s="169"/>
      <c r="DAM353" s="169"/>
      <c r="DAN353" s="169"/>
      <c r="DAO353" s="169"/>
      <c r="DAP353" s="169"/>
      <c r="DAQ353" s="169"/>
      <c r="DAR353" s="169"/>
      <c r="DAS353" s="169"/>
      <c r="DAT353" s="169"/>
      <c r="DAU353" s="169"/>
      <c r="DAV353" s="169"/>
      <c r="DAW353" s="169"/>
      <c r="DAX353" s="169"/>
      <c r="DAY353" s="169"/>
      <c r="DAZ353" s="169"/>
      <c r="DBA353" s="169"/>
      <c r="DBB353" s="169"/>
      <c r="DBC353" s="169"/>
      <c r="DBD353" s="169"/>
      <c r="DBE353" s="169"/>
      <c r="DBF353" s="169"/>
      <c r="DBG353" s="169"/>
      <c r="DBH353" s="169"/>
      <c r="DBI353" s="169"/>
      <c r="DBJ353" s="169"/>
      <c r="DBK353" s="169"/>
      <c r="DBL353" s="169"/>
      <c r="DBM353" s="169"/>
      <c r="DBN353" s="169"/>
      <c r="DBO353" s="169"/>
      <c r="DBP353" s="169"/>
      <c r="DBQ353" s="169"/>
      <c r="DBR353" s="169"/>
      <c r="DBS353" s="169"/>
      <c r="DBT353" s="169"/>
      <c r="DBU353" s="169"/>
      <c r="DBV353" s="169"/>
      <c r="DBW353" s="169"/>
      <c r="DBX353" s="169"/>
      <c r="DBY353" s="169"/>
      <c r="DBZ353" s="169"/>
      <c r="DCA353" s="169"/>
      <c r="DCB353" s="169"/>
      <c r="DCC353" s="169"/>
      <c r="DCD353" s="169"/>
      <c r="DCE353" s="169"/>
      <c r="DCF353" s="169"/>
      <c r="DCG353" s="169"/>
      <c r="DCH353" s="169"/>
      <c r="DCI353" s="169"/>
      <c r="DCJ353" s="169"/>
      <c r="DCK353" s="169"/>
      <c r="DCL353" s="169"/>
      <c r="DCM353" s="169"/>
      <c r="DCN353" s="169"/>
      <c r="DCO353" s="169"/>
      <c r="DCP353" s="169"/>
      <c r="DCQ353" s="169"/>
      <c r="DCR353" s="169"/>
      <c r="DCS353" s="169"/>
      <c r="DCT353" s="169"/>
      <c r="DCU353" s="169"/>
      <c r="DCV353" s="169"/>
      <c r="DCW353" s="169"/>
      <c r="DCX353" s="169"/>
      <c r="DCY353" s="169"/>
      <c r="DCZ353" s="169"/>
      <c r="DDA353" s="169"/>
      <c r="DDB353" s="169"/>
      <c r="DDC353" s="169"/>
      <c r="DDD353" s="169"/>
      <c r="DDE353" s="169"/>
      <c r="DDF353" s="169"/>
      <c r="DDG353" s="169"/>
      <c r="DDH353" s="169"/>
      <c r="DDI353" s="169"/>
      <c r="DDJ353" s="169"/>
      <c r="DDK353" s="169"/>
      <c r="DDL353" s="169"/>
      <c r="DDM353" s="169"/>
      <c r="DDN353" s="169"/>
      <c r="DDO353" s="169"/>
      <c r="DDP353" s="169"/>
      <c r="DDQ353" s="169"/>
      <c r="DDR353" s="169"/>
      <c r="DDS353" s="169"/>
      <c r="DDT353" s="169"/>
      <c r="DDU353" s="169"/>
      <c r="DDV353" s="169"/>
      <c r="DDW353" s="169"/>
      <c r="DDX353" s="169"/>
      <c r="DDY353" s="169"/>
      <c r="DDZ353" s="169"/>
      <c r="DEA353" s="169"/>
      <c r="DEB353" s="169"/>
      <c r="DEC353" s="169"/>
      <c r="DED353" s="169"/>
      <c r="DEE353" s="169"/>
      <c r="DEF353" s="169"/>
      <c r="DEG353" s="169"/>
      <c r="DEH353" s="169"/>
      <c r="DEI353" s="169"/>
      <c r="DEJ353" s="169"/>
      <c r="DEK353" s="169"/>
      <c r="DEL353" s="169"/>
      <c r="DEM353" s="169"/>
      <c r="DEN353" s="169"/>
      <c r="DEO353" s="169"/>
      <c r="DEP353" s="169"/>
      <c r="DEQ353" s="169"/>
      <c r="DER353" s="169"/>
      <c r="DES353" s="169"/>
      <c r="DET353" s="169"/>
      <c r="DEU353" s="169"/>
      <c r="DEV353" s="169"/>
      <c r="DEW353" s="169"/>
      <c r="DEX353" s="169"/>
      <c r="DEY353" s="169"/>
      <c r="DEZ353" s="169"/>
      <c r="DFA353" s="169"/>
      <c r="DFB353" s="169"/>
      <c r="DFC353" s="169"/>
      <c r="DFD353" s="169"/>
      <c r="DFE353" s="169"/>
      <c r="DFF353" s="169"/>
      <c r="DFG353" s="169"/>
      <c r="DFH353" s="169"/>
      <c r="DFI353" s="169"/>
      <c r="DFJ353" s="169"/>
      <c r="DFK353" s="169"/>
      <c r="DFL353" s="169"/>
      <c r="DFM353" s="169"/>
      <c r="DFN353" s="169"/>
      <c r="DFO353" s="169"/>
      <c r="DFP353" s="169"/>
      <c r="DFQ353" s="169"/>
      <c r="DFR353" s="169"/>
      <c r="DFS353" s="169"/>
      <c r="DFT353" s="169"/>
      <c r="DFU353" s="169"/>
      <c r="DFV353" s="169"/>
      <c r="DFW353" s="169"/>
      <c r="DFX353" s="169"/>
      <c r="DFY353" s="169"/>
      <c r="DFZ353" s="169"/>
      <c r="DGA353" s="169"/>
      <c r="DGB353" s="169"/>
      <c r="DGC353" s="169"/>
      <c r="DGD353" s="169"/>
      <c r="DGE353" s="169"/>
      <c r="DGF353" s="169"/>
      <c r="DGG353" s="169"/>
      <c r="DGH353" s="169"/>
      <c r="DGI353" s="169"/>
      <c r="DGJ353" s="169"/>
      <c r="DGK353" s="169"/>
      <c r="DGL353" s="169"/>
      <c r="DGM353" s="169"/>
      <c r="DGN353" s="169"/>
      <c r="DGO353" s="169"/>
      <c r="DGP353" s="169"/>
      <c r="DGQ353" s="169"/>
      <c r="DGR353" s="169"/>
      <c r="DGS353" s="169"/>
      <c r="DGT353" s="169"/>
      <c r="DGU353" s="169"/>
      <c r="DGV353" s="169"/>
      <c r="DGW353" s="169"/>
      <c r="DGX353" s="169"/>
      <c r="DGY353" s="169"/>
      <c r="DGZ353" s="169"/>
      <c r="DHA353" s="169"/>
      <c r="DHB353" s="169"/>
      <c r="DHC353" s="169"/>
      <c r="DHD353" s="169"/>
      <c r="DHE353" s="169"/>
      <c r="DHF353" s="169"/>
      <c r="DHG353" s="169"/>
      <c r="DHH353" s="169"/>
      <c r="DHI353" s="169"/>
      <c r="DHJ353" s="169"/>
      <c r="DHK353" s="169"/>
      <c r="DHL353" s="169"/>
      <c r="DHM353" s="169"/>
      <c r="DHN353" s="169"/>
      <c r="DHO353" s="169"/>
      <c r="DHP353" s="169"/>
      <c r="DHQ353" s="169"/>
      <c r="DHR353" s="169"/>
      <c r="DHS353" s="169"/>
      <c r="DHT353" s="169"/>
      <c r="DHU353" s="169"/>
      <c r="DHV353" s="169"/>
      <c r="DHW353" s="169"/>
      <c r="DHX353" s="169"/>
      <c r="DHY353" s="169"/>
      <c r="DHZ353" s="169"/>
      <c r="DIA353" s="169"/>
      <c r="DIB353" s="169"/>
      <c r="DIC353" s="169"/>
      <c r="DID353" s="169"/>
      <c r="DIE353" s="169"/>
      <c r="DIF353" s="169"/>
      <c r="DIG353" s="169"/>
      <c r="DIH353" s="169"/>
      <c r="DII353" s="169"/>
      <c r="DIJ353" s="169"/>
      <c r="DIK353" s="169"/>
      <c r="DIL353" s="169"/>
      <c r="DIM353" s="169"/>
      <c r="DIN353" s="169"/>
      <c r="DIO353" s="169"/>
      <c r="DIP353" s="169"/>
      <c r="DIQ353" s="169"/>
      <c r="DIR353" s="169"/>
      <c r="DIS353" s="169"/>
      <c r="DIT353" s="169"/>
      <c r="DIU353" s="169"/>
      <c r="DIV353" s="169"/>
      <c r="DIW353" s="169"/>
      <c r="DIX353" s="169"/>
      <c r="DIY353" s="169"/>
      <c r="DIZ353" s="169"/>
      <c r="DJA353" s="169"/>
      <c r="DJB353" s="169"/>
      <c r="DJC353" s="169"/>
      <c r="DJD353" s="169"/>
      <c r="DJE353" s="169"/>
      <c r="DJF353" s="169"/>
      <c r="DJG353" s="169"/>
      <c r="DJH353" s="169"/>
      <c r="DJI353" s="169"/>
      <c r="DJJ353" s="169"/>
      <c r="DJK353" s="169"/>
      <c r="DJL353" s="169"/>
      <c r="DJM353" s="169"/>
      <c r="DJN353" s="169"/>
      <c r="DJO353" s="169"/>
      <c r="DJP353" s="169"/>
      <c r="DJQ353" s="169"/>
      <c r="DJR353" s="169"/>
      <c r="DJS353" s="169"/>
      <c r="DJT353" s="169"/>
      <c r="DJU353" s="169"/>
      <c r="DJV353" s="169"/>
      <c r="DJW353" s="169"/>
      <c r="DJX353" s="169"/>
      <c r="DJY353" s="169"/>
      <c r="DJZ353" s="169"/>
      <c r="DKA353" s="169"/>
      <c r="DKB353" s="169"/>
      <c r="DKC353" s="169"/>
      <c r="DKD353" s="169"/>
      <c r="DKE353" s="169"/>
      <c r="DKF353" s="169"/>
      <c r="DKG353" s="169"/>
      <c r="DKH353" s="169"/>
      <c r="DKI353" s="169"/>
      <c r="DKJ353" s="169"/>
      <c r="DKK353" s="169"/>
      <c r="DKL353" s="169"/>
      <c r="DKM353" s="169"/>
      <c r="DKN353" s="169"/>
      <c r="DKO353" s="169"/>
      <c r="DKP353" s="169"/>
      <c r="DKQ353" s="169"/>
      <c r="DKR353" s="169"/>
      <c r="DKS353" s="169"/>
      <c r="DKT353" s="169"/>
      <c r="DKU353" s="169"/>
      <c r="DKV353" s="169"/>
      <c r="DKW353" s="169"/>
      <c r="DKX353" s="169"/>
      <c r="DKY353" s="169"/>
      <c r="DKZ353" s="169"/>
      <c r="DLA353" s="169"/>
      <c r="DLB353" s="169"/>
      <c r="DLC353" s="169"/>
      <c r="DLD353" s="169"/>
      <c r="DLE353" s="169"/>
      <c r="DLF353" s="169"/>
      <c r="DLG353" s="169"/>
      <c r="DLH353" s="169"/>
      <c r="DLI353" s="169"/>
      <c r="DLJ353" s="169"/>
      <c r="DLK353" s="169"/>
      <c r="DLL353" s="169"/>
      <c r="DLM353" s="169"/>
      <c r="DLN353" s="169"/>
      <c r="DLO353" s="169"/>
      <c r="DLP353" s="169"/>
      <c r="DLQ353" s="169"/>
      <c r="DLR353" s="169"/>
      <c r="DLS353" s="169"/>
      <c r="DLT353" s="169"/>
      <c r="DLU353" s="169"/>
      <c r="DLV353" s="169"/>
      <c r="DLW353" s="169"/>
      <c r="DLX353" s="169"/>
      <c r="DLY353" s="169"/>
      <c r="DLZ353" s="169"/>
      <c r="DMA353" s="169"/>
      <c r="DMB353" s="169"/>
      <c r="DMC353" s="169"/>
      <c r="DMD353" s="169"/>
      <c r="DME353" s="169"/>
      <c r="DMF353" s="169"/>
      <c r="DMG353" s="169"/>
      <c r="DMH353" s="169"/>
      <c r="DMI353" s="169"/>
      <c r="DMJ353" s="169"/>
      <c r="DMK353" s="169"/>
      <c r="DML353" s="169"/>
      <c r="DMM353" s="169"/>
      <c r="DMN353" s="169"/>
      <c r="DMO353" s="169"/>
      <c r="DMP353" s="169"/>
      <c r="DMQ353" s="169"/>
      <c r="DMR353" s="169"/>
      <c r="DMS353" s="169"/>
      <c r="DMT353" s="169"/>
      <c r="DMU353" s="169"/>
      <c r="DMV353" s="169"/>
      <c r="DMW353" s="169"/>
      <c r="DMX353" s="169"/>
      <c r="DMY353" s="169"/>
      <c r="DMZ353" s="169"/>
      <c r="DNA353" s="169"/>
      <c r="DNB353" s="169"/>
      <c r="DNC353" s="169"/>
      <c r="DND353" s="169"/>
      <c r="DNE353" s="169"/>
      <c r="DNF353" s="169"/>
      <c r="DNG353" s="169"/>
      <c r="DNH353" s="169"/>
      <c r="DNI353" s="169"/>
      <c r="DNJ353" s="169"/>
      <c r="DNK353" s="169"/>
      <c r="DNL353" s="169"/>
      <c r="DNM353" s="169"/>
      <c r="DNN353" s="169"/>
      <c r="DNO353" s="169"/>
      <c r="DNP353" s="169"/>
      <c r="DNQ353" s="169"/>
      <c r="DNR353" s="169"/>
      <c r="DNS353" s="169"/>
      <c r="DNT353" s="169"/>
      <c r="DNU353" s="169"/>
      <c r="DNV353" s="169"/>
      <c r="DNW353" s="169"/>
      <c r="DNX353" s="169"/>
      <c r="DNY353" s="169"/>
      <c r="DNZ353" s="169"/>
      <c r="DOA353" s="169"/>
      <c r="DOB353" s="169"/>
      <c r="DOC353" s="169"/>
      <c r="DOD353" s="169"/>
      <c r="DOE353" s="169"/>
      <c r="DOF353" s="169"/>
      <c r="DOG353" s="169"/>
      <c r="DOH353" s="169"/>
      <c r="DOI353" s="169"/>
      <c r="DOJ353" s="169"/>
      <c r="DOK353" s="169"/>
      <c r="DOL353" s="169"/>
      <c r="DOM353" s="169"/>
      <c r="DON353" s="169"/>
      <c r="DOO353" s="169"/>
      <c r="DOP353" s="169"/>
      <c r="DOQ353" s="169"/>
      <c r="DOR353" s="169"/>
      <c r="DOS353" s="169"/>
      <c r="DOT353" s="169"/>
      <c r="DOU353" s="169"/>
      <c r="DOV353" s="169"/>
      <c r="DOW353" s="169"/>
      <c r="DOX353" s="169"/>
      <c r="DOY353" s="169"/>
      <c r="DOZ353" s="169"/>
      <c r="DPA353" s="169"/>
      <c r="DPB353" s="169"/>
      <c r="DPC353" s="169"/>
      <c r="DPD353" s="169"/>
      <c r="DPE353" s="169"/>
      <c r="DPF353" s="169"/>
      <c r="DPG353" s="169"/>
      <c r="DPH353" s="169"/>
      <c r="DPI353" s="169"/>
      <c r="DPJ353" s="169"/>
      <c r="DPK353" s="169"/>
      <c r="DPL353" s="169"/>
      <c r="DPM353" s="169"/>
      <c r="DPN353" s="169"/>
      <c r="DPO353" s="169"/>
      <c r="DPP353" s="169"/>
      <c r="DPQ353" s="169"/>
      <c r="DPR353" s="169"/>
      <c r="DPS353" s="169"/>
      <c r="DPT353" s="169"/>
      <c r="DPU353" s="169"/>
      <c r="DPV353" s="169"/>
      <c r="DPW353" s="169"/>
      <c r="DPX353" s="169"/>
      <c r="DPY353" s="169"/>
      <c r="DPZ353" s="169"/>
      <c r="DQA353" s="169"/>
      <c r="DQB353" s="169"/>
      <c r="DQC353" s="169"/>
      <c r="DQD353" s="169"/>
      <c r="DQE353" s="169"/>
      <c r="DQF353" s="169"/>
      <c r="DQG353" s="169"/>
      <c r="DQH353" s="169"/>
      <c r="DQI353" s="169"/>
      <c r="DQJ353" s="169"/>
      <c r="DQK353" s="169"/>
      <c r="DQL353" s="169"/>
      <c r="DQM353" s="169"/>
      <c r="DQN353" s="169"/>
      <c r="DQO353" s="169"/>
      <c r="DQP353" s="169"/>
      <c r="DQQ353" s="169"/>
      <c r="DQR353" s="169"/>
      <c r="DQS353" s="169"/>
      <c r="DQT353" s="169"/>
      <c r="DQU353" s="169"/>
      <c r="DQV353" s="169"/>
      <c r="DQW353" s="169"/>
      <c r="DQX353" s="169"/>
      <c r="DQY353" s="169"/>
      <c r="DQZ353" s="169"/>
      <c r="DRA353" s="169"/>
      <c r="DRB353" s="169"/>
      <c r="DRC353" s="169"/>
      <c r="DRD353" s="169"/>
      <c r="DRE353" s="169"/>
      <c r="DRF353" s="169"/>
      <c r="DRG353" s="169"/>
      <c r="DRH353" s="169"/>
      <c r="DRI353" s="169"/>
      <c r="DRJ353" s="169"/>
      <c r="DRK353" s="169"/>
      <c r="DRL353" s="169"/>
      <c r="DRM353" s="169"/>
      <c r="DRN353" s="169"/>
      <c r="DRO353" s="169"/>
      <c r="DRP353" s="169"/>
      <c r="DRQ353" s="169"/>
      <c r="DRR353" s="169"/>
      <c r="DRS353" s="169"/>
      <c r="DRT353" s="169"/>
      <c r="DRU353" s="169"/>
      <c r="DRV353" s="169"/>
      <c r="DRW353" s="169"/>
      <c r="DRX353" s="169"/>
      <c r="DRY353" s="169"/>
      <c r="DRZ353" s="169"/>
      <c r="DSA353" s="169"/>
      <c r="DSB353" s="169"/>
      <c r="DSC353" s="169"/>
      <c r="DSD353" s="169"/>
      <c r="DSE353" s="169"/>
      <c r="DSF353" s="169"/>
      <c r="DSG353" s="169"/>
      <c r="DSH353" s="169"/>
      <c r="DSI353" s="169"/>
      <c r="DSJ353" s="169"/>
      <c r="DSK353" s="169"/>
      <c r="DSL353" s="169"/>
      <c r="DSM353" s="169"/>
      <c r="DSN353" s="169"/>
      <c r="DSO353" s="169"/>
      <c r="DSP353" s="169"/>
      <c r="DSQ353" s="169"/>
      <c r="DSR353" s="169"/>
      <c r="DSS353" s="169"/>
      <c r="DST353" s="169"/>
      <c r="DSU353" s="169"/>
      <c r="DSV353" s="169"/>
      <c r="DSW353" s="169"/>
      <c r="DSX353" s="169"/>
      <c r="DSY353" s="169"/>
      <c r="DSZ353" s="169"/>
      <c r="DTA353" s="169"/>
      <c r="DTB353" s="169"/>
      <c r="DTC353" s="169"/>
      <c r="DTD353" s="169"/>
      <c r="DTE353" s="169"/>
      <c r="DTF353" s="169"/>
      <c r="DTG353" s="169"/>
      <c r="DTH353" s="169"/>
      <c r="DTI353" s="169"/>
      <c r="DTJ353" s="169"/>
      <c r="DTK353" s="169"/>
      <c r="DTL353" s="169"/>
      <c r="DTM353" s="169"/>
      <c r="DTN353" s="169"/>
      <c r="DTO353" s="169"/>
      <c r="DTP353" s="169"/>
      <c r="DTQ353" s="169"/>
      <c r="DTR353" s="169"/>
      <c r="DTS353" s="169"/>
      <c r="DTT353" s="169"/>
      <c r="DTU353" s="169"/>
      <c r="DTV353" s="169"/>
      <c r="DTW353" s="169"/>
      <c r="DTX353" s="169"/>
      <c r="DTY353" s="169"/>
      <c r="DTZ353" s="169"/>
      <c r="DUA353" s="169"/>
      <c r="DUB353" s="169"/>
      <c r="DUC353" s="169"/>
      <c r="DUD353" s="169"/>
      <c r="DUE353" s="169"/>
      <c r="DUF353" s="169"/>
      <c r="DUG353" s="169"/>
      <c r="DUH353" s="169"/>
      <c r="DUI353" s="169"/>
      <c r="DUJ353" s="169"/>
      <c r="DUK353" s="169"/>
      <c r="DUL353" s="169"/>
      <c r="DUM353" s="169"/>
      <c r="DUN353" s="169"/>
      <c r="DUO353" s="169"/>
      <c r="DUP353" s="169"/>
      <c r="DUQ353" s="169"/>
      <c r="DUR353" s="169"/>
      <c r="DUS353" s="169"/>
      <c r="DUT353" s="169"/>
      <c r="DUU353" s="169"/>
      <c r="DUV353" s="169"/>
      <c r="DUW353" s="169"/>
      <c r="DUX353" s="169"/>
      <c r="DUY353" s="169"/>
      <c r="DUZ353" s="169"/>
      <c r="DVA353" s="169"/>
      <c r="DVB353" s="169"/>
      <c r="DVC353" s="169"/>
      <c r="DVD353" s="169"/>
      <c r="DVE353" s="169"/>
      <c r="DVF353" s="169"/>
      <c r="DVG353" s="169"/>
      <c r="DVH353" s="169"/>
      <c r="DVI353" s="169"/>
      <c r="DVJ353" s="169"/>
      <c r="DVK353" s="169"/>
      <c r="DVL353" s="169"/>
      <c r="DVM353" s="169"/>
      <c r="DVN353" s="169"/>
      <c r="DVO353" s="169"/>
      <c r="DVP353" s="169"/>
      <c r="DVQ353" s="169"/>
      <c r="DVR353" s="169"/>
      <c r="DVS353" s="169"/>
      <c r="DVT353" s="169"/>
      <c r="DVU353" s="169"/>
      <c r="DVV353" s="169"/>
      <c r="DVW353" s="169"/>
      <c r="DVX353" s="169"/>
      <c r="DVY353" s="169"/>
      <c r="DVZ353" s="169"/>
      <c r="DWA353" s="169"/>
      <c r="DWB353" s="169"/>
      <c r="DWC353" s="169"/>
      <c r="DWD353" s="169"/>
      <c r="DWE353" s="169"/>
      <c r="DWF353" s="169"/>
      <c r="DWG353" s="169"/>
      <c r="DWH353" s="169"/>
      <c r="DWI353" s="169"/>
      <c r="DWJ353" s="169"/>
      <c r="DWK353" s="169"/>
      <c r="DWL353" s="169"/>
      <c r="DWM353" s="169"/>
      <c r="DWN353" s="169"/>
      <c r="DWO353" s="169"/>
      <c r="DWP353" s="169"/>
      <c r="DWQ353" s="169"/>
      <c r="DWR353" s="169"/>
      <c r="DWS353" s="169"/>
      <c r="DWT353" s="169"/>
      <c r="DWU353" s="169"/>
      <c r="DWV353" s="169"/>
      <c r="DWW353" s="169"/>
      <c r="DWX353" s="169"/>
      <c r="DWY353" s="169"/>
      <c r="DWZ353" s="169"/>
      <c r="DXA353" s="169"/>
      <c r="DXB353" s="169"/>
      <c r="DXC353" s="169"/>
      <c r="DXD353" s="169"/>
      <c r="DXE353" s="169"/>
      <c r="DXF353" s="169"/>
      <c r="DXG353" s="169"/>
      <c r="DXH353" s="169"/>
      <c r="DXI353" s="169"/>
      <c r="DXJ353" s="169"/>
      <c r="DXK353" s="169"/>
      <c r="DXL353" s="169"/>
      <c r="DXM353" s="169"/>
      <c r="DXN353" s="169"/>
      <c r="DXO353" s="169"/>
      <c r="DXP353" s="169"/>
      <c r="DXQ353" s="169"/>
      <c r="DXR353" s="169"/>
      <c r="DXS353" s="169"/>
      <c r="DXT353" s="169"/>
      <c r="DXU353" s="169"/>
      <c r="DXV353" s="169"/>
      <c r="DXW353" s="169"/>
      <c r="DXX353" s="169"/>
      <c r="DXY353" s="169"/>
      <c r="DXZ353" s="169"/>
      <c r="DYA353" s="169"/>
      <c r="DYB353" s="169"/>
      <c r="DYC353" s="169"/>
      <c r="DYD353" s="169"/>
      <c r="DYE353" s="169"/>
      <c r="DYF353" s="169"/>
      <c r="DYG353" s="169"/>
      <c r="DYH353" s="169"/>
      <c r="DYI353" s="169"/>
      <c r="DYJ353" s="169"/>
      <c r="DYK353" s="169"/>
      <c r="DYL353" s="169"/>
      <c r="DYM353" s="169"/>
      <c r="DYN353" s="169"/>
      <c r="DYO353" s="169"/>
      <c r="DYP353" s="169"/>
      <c r="DYQ353" s="169"/>
      <c r="DYR353" s="169"/>
      <c r="DYS353" s="169"/>
      <c r="DYT353" s="169"/>
      <c r="DYU353" s="169"/>
      <c r="DYV353" s="169"/>
      <c r="DYW353" s="169"/>
      <c r="DYX353" s="169"/>
      <c r="DYY353" s="169"/>
      <c r="DYZ353" s="169"/>
      <c r="DZA353" s="169"/>
      <c r="DZB353" s="169"/>
      <c r="DZC353" s="169"/>
      <c r="DZD353" s="169"/>
      <c r="DZE353" s="169"/>
      <c r="DZF353" s="169"/>
      <c r="DZG353" s="169"/>
      <c r="DZH353" s="169"/>
      <c r="DZI353" s="169"/>
      <c r="DZJ353" s="169"/>
      <c r="DZK353" s="169"/>
      <c r="DZL353" s="169"/>
      <c r="DZM353" s="169"/>
      <c r="DZN353" s="169"/>
      <c r="DZO353" s="169"/>
      <c r="DZP353" s="169"/>
      <c r="DZQ353" s="169"/>
      <c r="DZR353" s="169"/>
      <c r="DZS353" s="169"/>
      <c r="DZT353" s="169"/>
      <c r="DZU353" s="169"/>
      <c r="DZV353" s="169"/>
      <c r="DZW353" s="169"/>
      <c r="DZX353" s="169"/>
      <c r="DZY353" s="169"/>
      <c r="DZZ353" s="169"/>
      <c r="EAA353" s="169"/>
      <c r="EAB353" s="169"/>
      <c r="EAC353" s="169"/>
      <c r="EAD353" s="169"/>
      <c r="EAE353" s="169"/>
      <c r="EAF353" s="169"/>
      <c r="EAG353" s="169"/>
      <c r="EAH353" s="169"/>
      <c r="EAI353" s="169"/>
      <c r="EAJ353" s="169"/>
      <c r="EAK353" s="169"/>
      <c r="EAL353" s="169"/>
      <c r="EAM353" s="169"/>
      <c r="EAN353" s="169"/>
      <c r="EAO353" s="169"/>
      <c r="EAP353" s="169"/>
      <c r="EAQ353" s="169"/>
      <c r="EAR353" s="169"/>
      <c r="EAS353" s="169"/>
      <c r="EAT353" s="169"/>
      <c r="EAU353" s="169"/>
      <c r="EAV353" s="169"/>
      <c r="EAW353" s="169"/>
      <c r="EAX353" s="169"/>
      <c r="EAY353" s="169"/>
      <c r="EAZ353" s="169"/>
      <c r="EBA353" s="169"/>
      <c r="EBB353" s="169"/>
      <c r="EBC353" s="169"/>
      <c r="EBD353" s="169"/>
      <c r="EBE353" s="169"/>
      <c r="EBF353" s="169"/>
      <c r="EBG353" s="169"/>
      <c r="EBH353" s="169"/>
      <c r="EBI353" s="169"/>
      <c r="EBJ353" s="169"/>
      <c r="EBK353" s="169"/>
      <c r="EBL353" s="169"/>
      <c r="EBM353" s="169"/>
      <c r="EBN353" s="169"/>
      <c r="EBO353" s="169"/>
      <c r="EBP353" s="169"/>
      <c r="EBQ353" s="169"/>
      <c r="EBR353" s="169"/>
      <c r="EBS353" s="169"/>
      <c r="EBT353" s="169"/>
      <c r="EBU353" s="169"/>
      <c r="EBV353" s="169"/>
      <c r="EBW353" s="169"/>
      <c r="EBX353" s="169"/>
      <c r="EBY353" s="169"/>
      <c r="EBZ353" s="169"/>
      <c r="ECA353" s="169"/>
      <c r="ECB353" s="169"/>
      <c r="ECC353" s="169"/>
      <c r="ECD353" s="169"/>
      <c r="ECE353" s="169"/>
      <c r="ECF353" s="169"/>
      <c r="ECG353" s="169"/>
      <c r="ECH353" s="169"/>
      <c r="ECI353" s="169"/>
      <c r="ECJ353" s="169"/>
      <c r="ECK353" s="169"/>
      <c r="ECL353" s="169"/>
      <c r="ECM353" s="169"/>
      <c r="ECN353" s="169"/>
      <c r="ECO353" s="169"/>
      <c r="ECP353" s="169"/>
      <c r="ECQ353" s="169"/>
      <c r="ECR353" s="169"/>
      <c r="ECS353" s="169"/>
      <c r="ECT353" s="169"/>
      <c r="ECU353" s="169"/>
      <c r="ECV353" s="169"/>
      <c r="ECW353" s="169"/>
      <c r="ECX353" s="169"/>
      <c r="ECY353" s="169"/>
      <c r="ECZ353" s="169"/>
      <c r="EDA353" s="169"/>
      <c r="EDB353" s="169"/>
      <c r="EDC353" s="169"/>
      <c r="EDD353" s="169"/>
      <c r="EDE353" s="169"/>
      <c r="EDF353" s="169"/>
      <c r="EDG353" s="169"/>
      <c r="EDH353" s="169"/>
      <c r="EDI353" s="169"/>
      <c r="EDJ353" s="169"/>
      <c r="EDK353" s="169"/>
      <c r="EDL353" s="169"/>
      <c r="EDM353" s="169"/>
      <c r="EDN353" s="169"/>
      <c r="EDO353" s="169"/>
      <c r="EDP353" s="169"/>
      <c r="EDQ353" s="169"/>
      <c r="EDR353" s="169"/>
      <c r="EDS353" s="169"/>
      <c r="EDT353" s="169"/>
      <c r="EDU353" s="169"/>
      <c r="EDV353" s="169"/>
      <c r="EDW353" s="169"/>
      <c r="EDX353" s="169"/>
      <c r="EDY353" s="169"/>
      <c r="EDZ353" s="169"/>
      <c r="EEA353" s="169"/>
      <c r="EEB353" s="169"/>
      <c r="EEC353" s="169"/>
      <c r="EED353" s="169"/>
      <c r="EEE353" s="169"/>
      <c r="EEF353" s="169"/>
      <c r="EEG353" s="169"/>
      <c r="EEH353" s="169"/>
      <c r="EEI353" s="169"/>
      <c r="EEJ353" s="169"/>
      <c r="EEK353" s="169"/>
      <c r="EEL353" s="169"/>
      <c r="EEM353" s="169"/>
      <c r="EEN353" s="169"/>
      <c r="EEO353" s="169"/>
      <c r="EEP353" s="169"/>
      <c r="EEQ353" s="169"/>
      <c r="EER353" s="169"/>
      <c r="EES353" s="169"/>
      <c r="EET353" s="169"/>
      <c r="EEU353" s="169"/>
      <c r="EEV353" s="169"/>
      <c r="EEW353" s="169"/>
      <c r="EEX353" s="169"/>
      <c r="EEY353" s="169"/>
      <c r="EEZ353" s="169"/>
      <c r="EFA353" s="169"/>
      <c r="EFB353" s="169"/>
      <c r="EFC353" s="169"/>
      <c r="EFD353" s="169"/>
      <c r="EFE353" s="169"/>
      <c r="EFF353" s="169"/>
      <c r="EFG353" s="169"/>
      <c r="EFH353" s="169"/>
      <c r="EFI353" s="169"/>
      <c r="EFJ353" s="169"/>
      <c r="EFK353" s="169"/>
      <c r="EFL353" s="169"/>
      <c r="EFM353" s="169"/>
      <c r="EFN353" s="169"/>
      <c r="EFO353" s="169"/>
      <c r="EFP353" s="169"/>
      <c r="EFQ353" s="169"/>
      <c r="EFR353" s="169"/>
      <c r="EFS353" s="169"/>
      <c r="EFT353" s="169"/>
      <c r="EFU353" s="169"/>
      <c r="EFV353" s="169"/>
      <c r="EFW353" s="169"/>
      <c r="EFX353" s="169"/>
      <c r="EFY353" s="169"/>
      <c r="EFZ353" s="169"/>
      <c r="EGA353" s="169"/>
      <c r="EGB353" s="169"/>
      <c r="EGC353" s="169"/>
      <c r="EGD353" s="169"/>
      <c r="EGE353" s="169"/>
      <c r="EGF353" s="169"/>
      <c r="EGG353" s="169"/>
      <c r="EGH353" s="169"/>
      <c r="EGI353" s="169"/>
      <c r="EGJ353" s="169"/>
      <c r="EGK353" s="169"/>
      <c r="EGL353" s="169"/>
      <c r="EGM353" s="169"/>
      <c r="EGN353" s="169"/>
      <c r="EGO353" s="169"/>
      <c r="EGP353" s="169"/>
      <c r="EGQ353" s="169"/>
      <c r="EGR353" s="169"/>
      <c r="EGS353" s="169"/>
      <c r="EGT353" s="169"/>
      <c r="EGU353" s="169"/>
      <c r="EGV353" s="169"/>
      <c r="EGW353" s="169"/>
      <c r="EGX353" s="169"/>
      <c r="EGY353" s="169"/>
      <c r="EGZ353" s="169"/>
      <c r="EHA353" s="169"/>
      <c r="EHB353" s="169"/>
      <c r="EHC353" s="169"/>
      <c r="EHD353" s="169"/>
      <c r="EHE353" s="169"/>
      <c r="EHF353" s="169"/>
      <c r="EHG353" s="169"/>
      <c r="EHH353" s="169"/>
      <c r="EHI353" s="169"/>
      <c r="EHJ353" s="169"/>
      <c r="EHK353" s="169"/>
      <c r="EHL353" s="169"/>
      <c r="EHM353" s="169"/>
      <c r="EHN353" s="169"/>
      <c r="EHO353" s="169"/>
      <c r="EHP353" s="169"/>
      <c r="EHQ353" s="169"/>
      <c r="EHR353" s="169"/>
      <c r="EHS353" s="169"/>
      <c r="EHT353" s="169"/>
      <c r="EHU353" s="169"/>
      <c r="EHV353" s="169"/>
      <c r="EHW353" s="169"/>
      <c r="EHX353" s="169"/>
      <c r="EHY353" s="169"/>
      <c r="EHZ353" s="169"/>
      <c r="EIA353" s="169"/>
      <c r="EIB353" s="169"/>
      <c r="EIC353" s="169"/>
      <c r="EID353" s="169"/>
      <c r="EIE353" s="169"/>
      <c r="EIF353" s="169"/>
      <c r="EIG353" s="169"/>
      <c r="EIH353" s="169"/>
      <c r="EII353" s="169"/>
      <c r="EIJ353" s="169"/>
      <c r="EIK353" s="169"/>
      <c r="EIL353" s="169"/>
      <c r="EIM353" s="169"/>
      <c r="EIN353" s="169"/>
      <c r="EIO353" s="169"/>
      <c r="EIP353" s="169"/>
      <c r="EIQ353" s="169"/>
      <c r="EIR353" s="169"/>
      <c r="EIS353" s="169"/>
      <c r="EIT353" s="169"/>
      <c r="EIU353" s="169"/>
      <c r="EIV353" s="169"/>
      <c r="EIW353" s="169"/>
      <c r="EIX353" s="169"/>
      <c r="EIY353" s="169"/>
      <c r="EIZ353" s="169"/>
      <c r="EJA353" s="169"/>
      <c r="EJB353" s="169"/>
      <c r="EJC353" s="169"/>
      <c r="EJD353" s="169"/>
      <c r="EJE353" s="169"/>
      <c r="EJF353" s="169"/>
      <c r="EJG353" s="169"/>
      <c r="EJH353" s="169"/>
      <c r="EJI353" s="169"/>
      <c r="EJJ353" s="169"/>
      <c r="EJK353" s="169"/>
      <c r="EJL353" s="169"/>
      <c r="EJM353" s="169"/>
      <c r="EJN353" s="169"/>
      <c r="EJO353" s="169"/>
      <c r="EJP353" s="169"/>
      <c r="EJQ353" s="169"/>
      <c r="EJR353" s="169"/>
      <c r="EJS353" s="169"/>
      <c r="EJT353" s="169"/>
      <c r="EJU353" s="169"/>
      <c r="EJV353" s="169"/>
      <c r="EJW353" s="169"/>
      <c r="EJX353" s="169"/>
      <c r="EJY353" s="169"/>
      <c r="EJZ353" s="169"/>
      <c r="EKA353" s="169"/>
      <c r="EKB353" s="169"/>
      <c r="EKC353" s="169"/>
      <c r="EKD353" s="169"/>
      <c r="EKE353" s="169"/>
      <c r="EKF353" s="169"/>
      <c r="EKG353" s="169"/>
      <c r="EKH353" s="169"/>
      <c r="EKI353" s="169"/>
      <c r="EKJ353" s="169"/>
      <c r="EKK353" s="169"/>
      <c r="EKL353" s="169"/>
      <c r="EKM353" s="169"/>
      <c r="EKN353" s="169"/>
      <c r="EKO353" s="169"/>
      <c r="EKP353" s="169"/>
      <c r="EKQ353" s="169"/>
      <c r="EKR353" s="169"/>
      <c r="EKS353" s="169"/>
      <c r="EKT353" s="169"/>
      <c r="EKU353" s="169"/>
      <c r="EKV353" s="169"/>
      <c r="EKW353" s="169"/>
      <c r="EKX353" s="169"/>
      <c r="EKY353" s="169"/>
      <c r="EKZ353" s="169"/>
      <c r="ELA353" s="169"/>
      <c r="ELB353" s="169"/>
      <c r="ELC353" s="169"/>
      <c r="ELD353" s="169"/>
      <c r="ELE353" s="169"/>
      <c r="ELF353" s="169"/>
      <c r="ELG353" s="169"/>
      <c r="ELH353" s="169"/>
      <c r="ELI353" s="169"/>
      <c r="ELJ353" s="169"/>
      <c r="ELK353" s="169"/>
      <c r="ELL353" s="169"/>
      <c r="ELM353" s="169"/>
      <c r="ELN353" s="169"/>
      <c r="ELO353" s="169"/>
      <c r="ELP353" s="169"/>
      <c r="ELQ353" s="169"/>
      <c r="ELR353" s="169"/>
      <c r="ELS353" s="169"/>
      <c r="ELT353" s="169"/>
      <c r="ELU353" s="169"/>
      <c r="ELV353" s="169"/>
      <c r="ELW353" s="169"/>
      <c r="ELX353" s="169"/>
      <c r="ELY353" s="169"/>
      <c r="ELZ353" s="169"/>
      <c r="EMA353" s="169"/>
      <c r="EMB353" s="169"/>
      <c r="EMC353" s="169"/>
      <c r="EMD353" s="169"/>
      <c r="EME353" s="169"/>
      <c r="EMF353" s="169"/>
      <c r="EMG353" s="169"/>
      <c r="EMH353" s="169"/>
      <c r="EMI353" s="169"/>
      <c r="EMJ353" s="169"/>
      <c r="EMK353" s="169"/>
      <c r="EML353" s="169"/>
      <c r="EMM353" s="169"/>
      <c r="EMN353" s="169"/>
      <c r="EMO353" s="169"/>
      <c r="EMP353" s="169"/>
      <c r="EMQ353" s="169"/>
      <c r="EMR353" s="169"/>
      <c r="EMS353" s="169"/>
      <c r="EMT353" s="169"/>
      <c r="EMU353" s="169"/>
      <c r="EMV353" s="169"/>
      <c r="EMW353" s="169"/>
      <c r="EMX353" s="169"/>
      <c r="EMY353" s="169"/>
      <c r="EMZ353" s="169"/>
      <c r="ENA353" s="169"/>
      <c r="ENB353" s="169"/>
      <c r="ENC353" s="169"/>
      <c r="END353" s="169"/>
      <c r="ENE353" s="169"/>
      <c r="ENF353" s="169"/>
      <c r="ENG353" s="169"/>
      <c r="ENH353" s="169"/>
      <c r="ENI353" s="169"/>
      <c r="ENJ353" s="169"/>
      <c r="ENK353" s="169"/>
      <c r="ENL353" s="169"/>
      <c r="ENM353" s="169"/>
      <c r="ENN353" s="169"/>
      <c r="ENO353" s="169"/>
      <c r="ENP353" s="169"/>
      <c r="ENQ353" s="169"/>
      <c r="ENR353" s="169"/>
      <c r="ENS353" s="169"/>
      <c r="ENT353" s="169"/>
      <c r="ENU353" s="169"/>
      <c r="ENV353" s="169"/>
      <c r="ENW353" s="169"/>
      <c r="ENX353" s="169"/>
      <c r="ENY353" s="169"/>
      <c r="ENZ353" s="169"/>
      <c r="EOA353" s="169"/>
      <c r="EOB353" s="169"/>
      <c r="EOC353" s="169"/>
      <c r="EOD353" s="169"/>
      <c r="EOE353" s="169"/>
      <c r="EOF353" s="169"/>
      <c r="EOG353" s="169"/>
      <c r="EOH353" s="169"/>
      <c r="EOI353" s="169"/>
      <c r="EOJ353" s="169"/>
      <c r="EOK353" s="169"/>
      <c r="EOL353" s="169"/>
      <c r="EOM353" s="169"/>
      <c r="EON353" s="169"/>
      <c r="EOO353" s="169"/>
      <c r="EOP353" s="169"/>
      <c r="EOQ353" s="169"/>
      <c r="EOR353" s="169"/>
      <c r="EOS353" s="169"/>
      <c r="EOT353" s="169"/>
      <c r="EOU353" s="169"/>
      <c r="EOV353" s="169"/>
      <c r="EOW353" s="169"/>
      <c r="EOX353" s="169"/>
      <c r="EOY353" s="169"/>
      <c r="EOZ353" s="169"/>
      <c r="EPA353" s="169"/>
      <c r="EPB353" s="169"/>
      <c r="EPC353" s="169"/>
      <c r="EPD353" s="169"/>
      <c r="EPE353" s="169"/>
      <c r="EPF353" s="169"/>
      <c r="EPG353" s="169"/>
      <c r="EPH353" s="169"/>
      <c r="EPI353" s="169"/>
      <c r="EPJ353" s="169"/>
      <c r="EPK353" s="169"/>
      <c r="EPL353" s="169"/>
      <c r="EPM353" s="169"/>
      <c r="EPN353" s="169"/>
      <c r="EPO353" s="169"/>
      <c r="EPP353" s="169"/>
      <c r="EPQ353" s="169"/>
      <c r="EPR353" s="169"/>
      <c r="EPS353" s="169"/>
      <c r="EPT353" s="169"/>
      <c r="EPU353" s="169"/>
      <c r="EPV353" s="169"/>
      <c r="EPW353" s="169"/>
      <c r="EPX353" s="169"/>
      <c r="EPY353" s="169"/>
      <c r="EPZ353" s="169"/>
      <c r="EQA353" s="169"/>
      <c r="EQB353" s="169"/>
      <c r="EQC353" s="169"/>
      <c r="EQD353" s="169"/>
      <c r="EQE353" s="169"/>
      <c r="EQF353" s="169"/>
      <c r="EQG353" s="169"/>
      <c r="EQH353" s="169"/>
      <c r="EQI353" s="169"/>
      <c r="EQJ353" s="169"/>
      <c r="EQK353" s="169"/>
      <c r="EQL353" s="169"/>
      <c r="EQM353" s="169"/>
      <c r="EQN353" s="169"/>
      <c r="EQO353" s="169"/>
      <c r="EQP353" s="169"/>
      <c r="EQQ353" s="169"/>
      <c r="EQR353" s="169"/>
      <c r="EQS353" s="169"/>
      <c r="EQT353" s="169"/>
      <c r="EQU353" s="169"/>
      <c r="EQV353" s="169"/>
      <c r="EQW353" s="169"/>
      <c r="EQX353" s="169"/>
      <c r="EQY353" s="169"/>
      <c r="EQZ353" s="169"/>
      <c r="ERA353" s="169"/>
      <c r="ERB353" s="169"/>
      <c r="ERC353" s="169"/>
      <c r="ERD353" s="169"/>
      <c r="ERE353" s="169"/>
      <c r="ERF353" s="169"/>
      <c r="ERG353" s="169"/>
      <c r="ERH353" s="169"/>
      <c r="ERI353" s="169"/>
      <c r="ERJ353" s="169"/>
      <c r="ERK353" s="169"/>
      <c r="ERL353" s="169"/>
      <c r="ERM353" s="169"/>
      <c r="ERN353" s="169"/>
      <c r="ERO353" s="169"/>
      <c r="ERP353" s="169"/>
      <c r="ERQ353" s="169"/>
      <c r="ERR353" s="169"/>
      <c r="ERS353" s="169"/>
      <c r="ERT353" s="169"/>
      <c r="ERU353" s="169"/>
      <c r="ERV353" s="169"/>
      <c r="ERW353" s="169"/>
      <c r="ERX353" s="169"/>
      <c r="ERY353" s="169"/>
      <c r="ERZ353" s="169"/>
      <c r="ESA353" s="169"/>
      <c r="ESB353" s="169"/>
      <c r="ESC353" s="169"/>
      <c r="ESD353" s="169"/>
      <c r="ESE353" s="169"/>
      <c r="ESF353" s="169"/>
      <c r="ESG353" s="169"/>
      <c r="ESH353" s="169"/>
      <c r="ESI353" s="169"/>
      <c r="ESJ353" s="169"/>
      <c r="ESK353" s="169"/>
      <c r="ESL353" s="169"/>
      <c r="ESM353" s="169"/>
      <c r="ESN353" s="169"/>
      <c r="ESO353" s="169"/>
      <c r="ESP353" s="169"/>
      <c r="ESQ353" s="169"/>
      <c r="ESR353" s="169"/>
      <c r="ESS353" s="169"/>
      <c r="EST353" s="169"/>
      <c r="ESU353" s="169"/>
      <c r="ESV353" s="169"/>
      <c r="ESW353" s="169"/>
      <c r="ESX353" s="169"/>
      <c r="ESY353" s="169"/>
      <c r="ESZ353" s="169"/>
      <c r="ETA353" s="169"/>
      <c r="ETB353" s="169"/>
      <c r="ETC353" s="169"/>
      <c r="ETD353" s="169"/>
      <c r="ETE353" s="169"/>
      <c r="ETF353" s="169"/>
      <c r="ETG353" s="169"/>
      <c r="ETH353" s="169"/>
      <c r="ETI353" s="169"/>
      <c r="ETJ353" s="169"/>
      <c r="ETK353" s="169"/>
      <c r="ETL353" s="169"/>
      <c r="ETM353" s="169"/>
      <c r="ETN353" s="169"/>
      <c r="ETO353" s="169"/>
      <c r="ETP353" s="169"/>
      <c r="ETQ353" s="169"/>
      <c r="ETR353" s="169"/>
      <c r="ETS353" s="169"/>
      <c r="ETT353" s="169"/>
      <c r="ETU353" s="169"/>
      <c r="ETV353" s="169"/>
      <c r="ETW353" s="169"/>
      <c r="ETX353" s="169"/>
      <c r="ETY353" s="169"/>
      <c r="ETZ353" s="169"/>
      <c r="EUA353" s="169"/>
      <c r="EUB353" s="169"/>
      <c r="EUC353" s="169"/>
      <c r="EUD353" s="169"/>
      <c r="EUE353" s="169"/>
      <c r="EUF353" s="169"/>
      <c r="EUG353" s="169"/>
      <c r="EUH353" s="169"/>
      <c r="EUI353" s="169"/>
      <c r="EUJ353" s="169"/>
      <c r="EUK353" s="169"/>
      <c r="EUL353" s="169"/>
      <c r="EUM353" s="169"/>
      <c r="EUN353" s="169"/>
      <c r="EUO353" s="169"/>
      <c r="EUP353" s="169"/>
      <c r="EUQ353" s="169"/>
      <c r="EUR353" s="169"/>
      <c r="EUS353" s="169"/>
      <c r="EUT353" s="169"/>
      <c r="EUU353" s="169"/>
      <c r="EUV353" s="169"/>
      <c r="EUW353" s="169"/>
      <c r="EUX353" s="169"/>
      <c r="EUY353" s="169"/>
      <c r="EUZ353" s="169"/>
      <c r="EVA353" s="169"/>
      <c r="EVB353" s="169"/>
      <c r="EVC353" s="169"/>
      <c r="EVD353" s="169"/>
      <c r="EVE353" s="169"/>
      <c r="EVF353" s="169"/>
      <c r="EVG353" s="169"/>
      <c r="EVH353" s="169"/>
      <c r="EVI353" s="169"/>
      <c r="EVJ353" s="169"/>
      <c r="EVK353" s="169"/>
      <c r="EVL353" s="169"/>
      <c r="EVM353" s="169"/>
      <c r="EVN353" s="169"/>
      <c r="EVO353" s="169"/>
      <c r="EVP353" s="169"/>
      <c r="EVQ353" s="169"/>
      <c r="EVR353" s="169"/>
      <c r="EVS353" s="169"/>
      <c r="EVT353" s="169"/>
      <c r="EVU353" s="169"/>
      <c r="EVV353" s="169"/>
      <c r="EVW353" s="169"/>
      <c r="EVX353" s="169"/>
      <c r="EVY353" s="169"/>
      <c r="EVZ353" s="169"/>
      <c r="EWA353" s="169"/>
      <c r="EWB353" s="169"/>
      <c r="EWC353" s="169"/>
      <c r="EWD353" s="169"/>
      <c r="EWE353" s="169"/>
      <c r="EWF353" s="169"/>
      <c r="EWG353" s="169"/>
      <c r="EWH353" s="169"/>
      <c r="EWI353" s="169"/>
      <c r="EWJ353" s="169"/>
      <c r="EWK353" s="169"/>
      <c r="EWL353" s="169"/>
      <c r="EWM353" s="169"/>
      <c r="EWN353" s="169"/>
      <c r="EWO353" s="169"/>
      <c r="EWP353" s="169"/>
      <c r="EWQ353" s="169"/>
      <c r="EWR353" s="169"/>
      <c r="EWS353" s="169"/>
      <c r="EWT353" s="169"/>
      <c r="EWU353" s="169"/>
      <c r="EWV353" s="169"/>
      <c r="EWW353" s="169"/>
      <c r="EWX353" s="169"/>
      <c r="EWY353" s="169"/>
      <c r="EWZ353" s="169"/>
      <c r="EXA353" s="169"/>
      <c r="EXB353" s="169"/>
      <c r="EXC353" s="169"/>
      <c r="EXD353" s="169"/>
      <c r="EXE353" s="169"/>
      <c r="EXF353" s="169"/>
      <c r="EXG353" s="169"/>
      <c r="EXH353" s="169"/>
      <c r="EXI353" s="169"/>
      <c r="EXJ353" s="169"/>
      <c r="EXK353" s="169"/>
      <c r="EXL353" s="169"/>
      <c r="EXM353" s="169"/>
      <c r="EXN353" s="169"/>
      <c r="EXO353" s="169"/>
      <c r="EXP353" s="169"/>
      <c r="EXQ353" s="169"/>
      <c r="EXR353" s="169"/>
      <c r="EXS353" s="169"/>
      <c r="EXT353" s="169"/>
      <c r="EXU353" s="169"/>
      <c r="EXV353" s="169"/>
      <c r="EXW353" s="169"/>
      <c r="EXX353" s="169"/>
      <c r="EXY353" s="169"/>
      <c r="EXZ353" s="169"/>
      <c r="EYA353" s="169"/>
      <c r="EYB353" s="169"/>
      <c r="EYC353" s="169"/>
      <c r="EYD353" s="169"/>
      <c r="EYE353" s="169"/>
      <c r="EYF353" s="169"/>
      <c r="EYG353" s="169"/>
      <c r="EYH353" s="169"/>
      <c r="EYI353" s="169"/>
      <c r="EYJ353" s="169"/>
      <c r="EYK353" s="169"/>
      <c r="EYL353" s="169"/>
      <c r="EYM353" s="169"/>
      <c r="EYN353" s="169"/>
      <c r="EYO353" s="169"/>
      <c r="EYP353" s="169"/>
      <c r="EYQ353" s="169"/>
      <c r="EYR353" s="169"/>
      <c r="EYS353" s="169"/>
      <c r="EYT353" s="169"/>
      <c r="EYU353" s="169"/>
      <c r="EYV353" s="169"/>
      <c r="EYW353" s="169"/>
      <c r="EYX353" s="169"/>
      <c r="EYY353" s="169"/>
      <c r="EYZ353" s="169"/>
      <c r="EZA353" s="169"/>
      <c r="EZB353" s="169"/>
      <c r="EZC353" s="169"/>
      <c r="EZD353" s="169"/>
      <c r="EZE353" s="169"/>
      <c r="EZF353" s="169"/>
      <c r="EZG353" s="169"/>
      <c r="EZH353" s="169"/>
      <c r="EZI353" s="169"/>
      <c r="EZJ353" s="169"/>
      <c r="EZK353" s="169"/>
      <c r="EZL353" s="169"/>
      <c r="EZM353" s="169"/>
      <c r="EZN353" s="169"/>
      <c r="EZO353" s="169"/>
      <c r="EZP353" s="169"/>
      <c r="EZQ353" s="169"/>
      <c r="EZR353" s="169"/>
      <c r="EZS353" s="169"/>
      <c r="EZT353" s="169"/>
      <c r="EZU353" s="169"/>
      <c r="EZV353" s="169"/>
      <c r="EZW353" s="169"/>
      <c r="EZX353" s="169"/>
      <c r="EZY353" s="169"/>
      <c r="EZZ353" s="169"/>
      <c r="FAA353" s="169"/>
      <c r="FAB353" s="169"/>
      <c r="FAC353" s="169"/>
      <c r="FAD353" s="169"/>
      <c r="FAE353" s="169"/>
      <c r="FAF353" s="169"/>
      <c r="FAG353" s="169"/>
      <c r="FAH353" s="169"/>
      <c r="FAI353" s="169"/>
      <c r="FAJ353" s="169"/>
      <c r="FAK353" s="169"/>
      <c r="FAL353" s="169"/>
      <c r="FAM353" s="169"/>
      <c r="FAN353" s="169"/>
      <c r="FAO353" s="169"/>
      <c r="FAP353" s="169"/>
      <c r="FAQ353" s="169"/>
      <c r="FAR353" s="169"/>
      <c r="FAS353" s="169"/>
      <c r="FAT353" s="169"/>
      <c r="FAU353" s="169"/>
      <c r="FAV353" s="169"/>
      <c r="FAW353" s="169"/>
      <c r="FAX353" s="169"/>
      <c r="FAY353" s="169"/>
      <c r="FAZ353" s="169"/>
      <c r="FBA353" s="169"/>
      <c r="FBB353" s="169"/>
      <c r="FBC353" s="169"/>
      <c r="FBD353" s="169"/>
      <c r="FBE353" s="169"/>
      <c r="FBF353" s="169"/>
      <c r="FBG353" s="169"/>
      <c r="FBH353" s="169"/>
      <c r="FBI353" s="169"/>
      <c r="FBJ353" s="169"/>
      <c r="FBK353" s="169"/>
      <c r="FBL353" s="169"/>
      <c r="FBM353" s="169"/>
      <c r="FBN353" s="169"/>
      <c r="FBO353" s="169"/>
      <c r="FBP353" s="169"/>
      <c r="FBQ353" s="169"/>
      <c r="FBR353" s="169"/>
      <c r="FBS353" s="169"/>
      <c r="FBT353" s="169"/>
      <c r="FBU353" s="169"/>
      <c r="FBV353" s="169"/>
      <c r="FBW353" s="169"/>
      <c r="FBX353" s="169"/>
      <c r="FBY353" s="169"/>
      <c r="FBZ353" s="169"/>
      <c r="FCA353" s="169"/>
      <c r="FCB353" s="169"/>
      <c r="FCC353" s="169"/>
      <c r="FCD353" s="169"/>
      <c r="FCE353" s="169"/>
      <c r="FCF353" s="169"/>
      <c r="FCG353" s="169"/>
      <c r="FCH353" s="169"/>
      <c r="FCI353" s="169"/>
      <c r="FCJ353" s="169"/>
      <c r="FCK353" s="169"/>
      <c r="FCL353" s="169"/>
      <c r="FCM353" s="169"/>
      <c r="FCN353" s="169"/>
      <c r="FCO353" s="169"/>
      <c r="FCP353" s="169"/>
      <c r="FCQ353" s="169"/>
      <c r="FCR353" s="169"/>
      <c r="FCS353" s="169"/>
      <c r="FCT353" s="169"/>
      <c r="FCU353" s="169"/>
      <c r="FCV353" s="169"/>
      <c r="FCW353" s="169"/>
      <c r="FCX353" s="169"/>
      <c r="FCY353" s="169"/>
      <c r="FCZ353" s="169"/>
      <c r="FDA353" s="169"/>
      <c r="FDB353" s="169"/>
      <c r="FDC353" s="169"/>
      <c r="FDD353" s="169"/>
      <c r="FDE353" s="169"/>
      <c r="FDF353" s="169"/>
      <c r="FDG353" s="169"/>
      <c r="FDH353" s="169"/>
      <c r="FDI353" s="169"/>
      <c r="FDJ353" s="169"/>
      <c r="FDK353" s="169"/>
      <c r="FDL353" s="169"/>
      <c r="FDM353" s="169"/>
      <c r="FDN353" s="169"/>
      <c r="FDO353" s="169"/>
      <c r="FDP353" s="169"/>
      <c r="FDQ353" s="169"/>
      <c r="FDR353" s="169"/>
      <c r="FDS353" s="169"/>
      <c r="FDT353" s="169"/>
      <c r="FDU353" s="169"/>
      <c r="FDV353" s="169"/>
      <c r="FDW353" s="169"/>
      <c r="FDX353" s="169"/>
      <c r="FDY353" s="169"/>
      <c r="FDZ353" s="169"/>
      <c r="FEA353" s="169"/>
      <c r="FEB353" s="169"/>
      <c r="FEC353" s="169"/>
      <c r="FED353" s="169"/>
      <c r="FEE353" s="169"/>
      <c r="FEF353" s="169"/>
      <c r="FEG353" s="169"/>
      <c r="FEH353" s="169"/>
      <c r="FEI353" s="169"/>
      <c r="FEJ353" s="169"/>
      <c r="FEK353" s="169"/>
      <c r="FEL353" s="169"/>
      <c r="FEM353" s="169"/>
      <c r="FEN353" s="169"/>
      <c r="FEO353" s="169"/>
      <c r="FEP353" s="169"/>
      <c r="FEQ353" s="169"/>
      <c r="FER353" s="169"/>
      <c r="FES353" s="169"/>
      <c r="FET353" s="169"/>
      <c r="FEU353" s="169"/>
      <c r="FEV353" s="169"/>
      <c r="FEW353" s="169"/>
      <c r="FEX353" s="169"/>
      <c r="FEY353" s="169"/>
      <c r="FEZ353" s="169"/>
      <c r="FFA353" s="169"/>
      <c r="FFB353" s="169"/>
      <c r="FFC353" s="169"/>
      <c r="FFD353" s="169"/>
      <c r="FFE353" s="169"/>
      <c r="FFF353" s="169"/>
      <c r="FFG353" s="169"/>
      <c r="FFH353" s="169"/>
      <c r="FFI353" s="169"/>
      <c r="FFJ353" s="169"/>
      <c r="FFK353" s="169"/>
      <c r="FFL353" s="169"/>
      <c r="FFM353" s="169"/>
      <c r="FFN353" s="169"/>
      <c r="FFO353" s="169"/>
      <c r="FFP353" s="169"/>
      <c r="FFQ353" s="169"/>
      <c r="FFR353" s="169"/>
      <c r="FFS353" s="169"/>
      <c r="FFT353" s="169"/>
      <c r="FFU353" s="169"/>
      <c r="FFV353" s="169"/>
      <c r="FFW353" s="169"/>
      <c r="FFX353" s="169"/>
      <c r="FFY353" s="169"/>
      <c r="FFZ353" s="169"/>
      <c r="FGA353" s="169"/>
      <c r="FGB353" s="169"/>
      <c r="FGC353" s="169"/>
      <c r="FGD353" s="169"/>
      <c r="FGE353" s="169"/>
      <c r="FGF353" s="169"/>
      <c r="FGG353" s="169"/>
      <c r="FGH353" s="169"/>
      <c r="FGI353" s="169"/>
      <c r="FGJ353" s="169"/>
      <c r="FGK353" s="169"/>
      <c r="FGL353" s="169"/>
      <c r="FGM353" s="169"/>
      <c r="FGN353" s="169"/>
      <c r="FGO353" s="169"/>
      <c r="FGP353" s="169"/>
      <c r="FGQ353" s="169"/>
      <c r="FGR353" s="169"/>
      <c r="FGS353" s="169"/>
      <c r="FGT353" s="169"/>
      <c r="FGU353" s="169"/>
      <c r="FGV353" s="169"/>
      <c r="FGW353" s="169"/>
      <c r="FGX353" s="169"/>
      <c r="FGY353" s="169"/>
      <c r="FGZ353" s="169"/>
      <c r="FHA353" s="169"/>
      <c r="FHB353" s="169"/>
      <c r="FHC353" s="169"/>
      <c r="FHD353" s="169"/>
      <c r="FHE353" s="169"/>
      <c r="FHF353" s="169"/>
      <c r="FHG353" s="169"/>
      <c r="FHH353" s="169"/>
      <c r="FHI353" s="169"/>
      <c r="FHJ353" s="169"/>
      <c r="FHK353" s="169"/>
      <c r="FHL353" s="169"/>
      <c r="FHM353" s="169"/>
      <c r="FHN353" s="169"/>
      <c r="FHO353" s="169"/>
      <c r="FHP353" s="169"/>
      <c r="FHQ353" s="169"/>
      <c r="FHR353" s="169"/>
      <c r="FHS353" s="169"/>
      <c r="FHT353" s="169"/>
      <c r="FHU353" s="169"/>
      <c r="FHV353" s="169"/>
      <c r="FHW353" s="169"/>
      <c r="FHX353" s="169"/>
      <c r="FHY353" s="169"/>
      <c r="FHZ353" s="169"/>
      <c r="FIA353" s="169"/>
      <c r="FIB353" s="169"/>
      <c r="FIC353" s="169"/>
      <c r="FID353" s="169"/>
      <c r="FIE353" s="169"/>
      <c r="FIF353" s="169"/>
      <c r="FIG353" s="169"/>
      <c r="FIH353" s="169"/>
      <c r="FII353" s="169"/>
      <c r="FIJ353" s="169"/>
      <c r="FIK353" s="169"/>
      <c r="FIL353" s="169"/>
      <c r="FIM353" s="169"/>
      <c r="FIN353" s="169"/>
      <c r="FIO353" s="169"/>
      <c r="FIP353" s="169"/>
      <c r="FIQ353" s="169"/>
      <c r="FIR353" s="169"/>
      <c r="FIS353" s="169"/>
      <c r="FIT353" s="169"/>
      <c r="FIU353" s="169"/>
      <c r="FIV353" s="169"/>
      <c r="FIW353" s="169"/>
      <c r="FIX353" s="169"/>
      <c r="FIY353" s="169"/>
      <c r="FIZ353" s="169"/>
      <c r="FJA353" s="169"/>
      <c r="FJB353" s="169"/>
      <c r="FJC353" s="169"/>
      <c r="FJD353" s="169"/>
      <c r="FJE353" s="169"/>
      <c r="FJF353" s="169"/>
      <c r="FJG353" s="169"/>
      <c r="FJH353" s="169"/>
      <c r="FJI353" s="169"/>
      <c r="FJJ353" s="169"/>
      <c r="FJK353" s="169"/>
      <c r="FJL353" s="169"/>
      <c r="FJM353" s="169"/>
      <c r="FJN353" s="169"/>
      <c r="FJO353" s="169"/>
      <c r="FJP353" s="169"/>
      <c r="FJQ353" s="169"/>
      <c r="FJR353" s="169"/>
      <c r="FJS353" s="169"/>
      <c r="FJT353" s="169"/>
      <c r="FJU353" s="169"/>
      <c r="FJV353" s="169"/>
      <c r="FJW353" s="169"/>
      <c r="FJX353" s="169"/>
      <c r="FJY353" s="169"/>
      <c r="FJZ353" s="169"/>
      <c r="FKA353" s="169"/>
      <c r="FKB353" s="169"/>
      <c r="FKC353" s="169"/>
      <c r="FKD353" s="169"/>
      <c r="FKE353" s="169"/>
      <c r="FKF353" s="169"/>
      <c r="FKG353" s="169"/>
      <c r="FKH353" s="169"/>
      <c r="FKI353" s="169"/>
      <c r="FKJ353" s="169"/>
      <c r="FKK353" s="169"/>
      <c r="FKL353" s="169"/>
      <c r="FKM353" s="169"/>
      <c r="FKN353" s="169"/>
      <c r="FKO353" s="169"/>
      <c r="FKP353" s="169"/>
      <c r="FKQ353" s="169"/>
      <c r="FKR353" s="169"/>
      <c r="FKS353" s="169"/>
      <c r="FKT353" s="169"/>
      <c r="FKU353" s="169"/>
      <c r="FKV353" s="169"/>
      <c r="FKW353" s="169"/>
      <c r="FKX353" s="169"/>
      <c r="FKY353" s="169"/>
      <c r="FKZ353" s="169"/>
      <c r="FLA353" s="169"/>
      <c r="FLB353" s="169"/>
      <c r="FLC353" s="169"/>
      <c r="FLD353" s="169"/>
      <c r="FLE353" s="169"/>
      <c r="FLF353" s="169"/>
      <c r="FLG353" s="169"/>
      <c r="FLH353" s="169"/>
      <c r="FLI353" s="169"/>
      <c r="FLJ353" s="169"/>
      <c r="FLK353" s="169"/>
      <c r="FLL353" s="169"/>
      <c r="FLM353" s="169"/>
      <c r="FLN353" s="169"/>
      <c r="FLO353" s="169"/>
      <c r="FLP353" s="169"/>
      <c r="FLQ353" s="169"/>
      <c r="FLR353" s="169"/>
      <c r="FLS353" s="169"/>
      <c r="FLT353" s="169"/>
      <c r="FLU353" s="169"/>
      <c r="FLV353" s="169"/>
      <c r="FLW353" s="169"/>
      <c r="FLX353" s="169"/>
      <c r="FLY353" s="169"/>
      <c r="FLZ353" s="169"/>
      <c r="FMA353" s="169"/>
      <c r="FMB353" s="169"/>
      <c r="FMC353" s="169"/>
      <c r="FMD353" s="169"/>
      <c r="FME353" s="169"/>
      <c r="FMF353" s="169"/>
      <c r="FMG353" s="169"/>
      <c r="FMH353" s="169"/>
      <c r="FMI353" s="169"/>
      <c r="FMJ353" s="169"/>
      <c r="FMK353" s="169"/>
      <c r="FML353" s="169"/>
      <c r="FMM353" s="169"/>
      <c r="FMN353" s="169"/>
      <c r="FMO353" s="169"/>
      <c r="FMP353" s="169"/>
      <c r="FMQ353" s="169"/>
      <c r="FMR353" s="169"/>
      <c r="FMS353" s="169"/>
      <c r="FMT353" s="169"/>
      <c r="FMU353" s="169"/>
      <c r="FMV353" s="169"/>
      <c r="FMW353" s="169"/>
      <c r="FMX353" s="169"/>
      <c r="FMY353" s="169"/>
      <c r="FMZ353" s="169"/>
      <c r="FNA353" s="169"/>
      <c r="FNB353" s="169"/>
      <c r="FNC353" s="169"/>
      <c r="FND353" s="169"/>
      <c r="FNE353" s="169"/>
      <c r="FNF353" s="169"/>
      <c r="FNG353" s="169"/>
      <c r="FNH353" s="169"/>
      <c r="FNI353" s="169"/>
      <c r="FNJ353" s="169"/>
      <c r="FNK353" s="169"/>
      <c r="FNL353" s="169"/>
      <c r="FNM353" s="169"/>
      <c r="FNN353" s="169"/>
      <c r="FNO353" s="169"/>
      <c r="FNP353" s="169"/>
      <c r="FNQ353" s="169"/>
      <c r="FNR353" s="169"/>
      <c r="FNS353" s="169"/>
      <c r="FNT353" s="169"/>
      <c r="FNU353" s="169"/>
      <c r="FNV353" s="169"/>
      <c r="FNW353" s="169"/>
      <c r="FNX353" s="169"/>
      <c r="FNY353" s="169"/>
      <c r="FNZ353" s="169"/>
      <c r="FOA353" s="169"/>
      <c r="FOB353" s="169"/>
      <c r="FOC353" s="169"/>
      <c r="FOD353" s="169"/>
      <c r="FOE353" s="169"/>
      <c r="FOF353" s="169"/>
      <c r="FOG353" s="169"/>
      <c r="FOH353" s="169"/>
      <c r="FOI353" s="169"/>
      <c r="FOJ353" s="169"/>
      <c r="FOK353" s="169"/>
      <c r="FOL353" s="169"/>
      <c r="FOM353" s="169"/>
      <c r="FON353" s="169"/>
      <c r="FOO353" s="169"/>
      <c r="FOP353" s="169"/>
      <c r="FOQ353" s="169"/>
      <c r="FOR353" s="169"/>
      <c r="FOS353" s="169"/>
      <c r="FOT353" s="169"/>
      <c r="FOU353" s="169"/>
      <c r="FOV353" s="169"/>
      <c r="FOW353" s="169"/>
      <c r="FOX353" s="169"/>
      <c r="FOY353" s="169"/>
      <c r="FOZ353" s="169"/>
      <c r="FPA353" s="169"/>
      <c r="FPB353" s="169"/>
      <c r="FPC353" s="169"/>
      <c r="FPD353" s="169"/>
      <c r="FPE353" s="169"/>
      <c r="FPF353" s="169"/>
      <c r="FPG353" s="169"/>
      <c r="FPH353" s="169"/>
      <c r="FPI353" s="169"/>
      <c r="FPJ353" s="169"/>
      <c r="FPK353" s="169"/>
      <c r="FPL353" s="169"/>
      <c r="FPM353" s="169"/>
      <c r="FPN353" s="169"/>
      <c r="FPO353" s="169"/>
      <c r="FPP353" s="169"/>
      <c r="FPQ353" s="169"/>
      <c r="FPR353" s="169"/>
      <c r="FPS353" s="169"/>
      <c r="FPT353" s="169"/>
      <c r="FPU353" s="169"/>
      <c r="FPV353" s="169"/>
      <c r="FPW353" s="169"/>
      <c r="FPX353" s="169"/>
      <c r="FPY353" s="169"/>
      <c r="FPZ353" s="169"/>
      <c r="FQA353" s="169"/>
      <c r="FQB353" s="169"/>
      <c r="FQC353" s="169"/>
      <c r="FQD353" s="169"/>
      <c r="FQE353" s="169"/>
      <c r="FQF353" s="169"/>
      <c r="FQG353" s="169"/>
      <c r="FQH353" s="169"/>
      <c r="FQI353" s="169"/>
      <c r="FQJ353" s="169"/>
      <c r="FQK353" s="169"/>
      <c r="FQL353" s="169"/>
      <c r="FQM353" s="169"/>
      <c r="FQN353" s="169"/>
      <c r="FQO353" s="169"/>
      <c r="FQP353" s="169"/>
      <c r="FQQ353" s="169"/>
      <c r="FQR353" s="169"/>
      <c r="FQS353" s="169"/>
      <c r="FQT353" s="169"/>
      <c r="FQU353" s="169"/>
      <c r="FQV353" s="169"/>
      <c r="FQW353" s="169"/>
      <c r="FQX353" s="169"/>
      <c r="FQY353" s="169"/>
      <c r="FQZ353" s="169"/>
      <c r="FRA353" s="169"/>
      <c r="FRB353" s="169"/>
      <c r="FRC353" s="169"/>
      <c r="FRD353" s="169"/>
      <c r="FRE353" s="169"/>
      <c r="FRF353" s="169"/>
      <c r="FRG353" s="169"/>
      <c r="FRH353" s="169"/>
      <c r="FRI353" s="169"/>
      <c r="FRJ353" s="169"/>
      <c r="FRK353" s="169"/>
      <c r="FRL353" s="169"/>
      <c r="FRM353" s="169"/>
      <c r="FRN353" s="169"/>
      <c r="FRO353" s="169"/>
      <c r="FRP353" s="169"/>
      <c r="FRQ353" s="169"/>
      <c r="FRR353" s="169"/>
      <c r="FRS353" s="169"/>
      <c r="FRT353" s="169"/>
      <c r="FRU353" s="169"/>
      <c r="FRV353" s="169"/>
      <c r="FRW353" s="169"/>
      <c r="FRX353" s="169"/>
      <c r="FRY353" s="169"/>
      <c r="FRZ353" s="169"/>
      <c r="FSA353" s="169"/>
      <c r="FSB353" s="169"/>
      <c r="FSC353" s="169"/>
      <c r="FSD353" s="169"/>
      <c r="FSE353" s="169"/>
      <c r="FSF353" s="169"/>
      <c r="FSG353" s="169"/>
      <c r="FSH353" s="169"/>
      <c r="FSI353" s="169"/>
      <c r="FSJ353" s="169"/>
      <c r="FSK353" s="169"/>
      <c r="FSL353" s="169"/>
      <c r="FSM353" s="169"/>
      <c r="FSN353" s="169"/>
      <c r="FSO353" s="169"/>
      <c r="FSP353" s="169"/>
      <c r="FSQ353" s="169"/>
      <c r="FSR353" s="169"/>
      <c r="FSS353" s="169"/>
      <c r="FST353" s="169"/>
      <c r="FSU353" s="169"/>
      <c r="FSV353" s="169"/>
      <c r="FSW353" s="169"/>
      <c r="FSX353" s="169"/>
      <c r="FSY353" s="169"/>
      <c r="FSZ353" s="169"/>
      <c r="FTA353" s="169"/>
      <c r="FTB353" s="169"/>
      <c r="FTC353" s="169"/>
      <c r="FTD353" s="169"/>
      <c r="FTE353" s="169"/>
      <c r="FTF353" s="169"/>
      <c r="FTG353" s="169"/>
      <c r="FTH353" s="169"/>
      <c r="FTI353" s="169"/>
      <c r="FTJ353" s="169"/>
      <c r="FTK353" s="169"/>
      <c r="FTL353" s="169"/>
      <c r="FTM353" s="169"/>
      <c r="FTN353" s="169"/>
      <c r="FTO353" s="169"/>
      <c r="FTP353" s="169"/>
      <c r="FTQ353" s="169"/>
      <c r="FTR353" s="169"/>
      <c r="FTS353" s="169"/>
      <c r="FTT353" s="169"/>
      <c r="FTU353" s="169"/>
      <c r="FTV353" s="169"/>
      <c r="FTW353" s="169"/>
      <c r="FTX353" s="169"/>
      <c r="FTY353" s="169"/>
      <c r="FTZ353" s="169"/>
      <c r="FUA353" s="169"/>
      <c r="FUB353" s="169"/>
      <c r="FUC353" s="169"/>
      <c r="FUD353" s="169"/>
      <c r="FUE353" s="169"/>
      <c r="FUF353" s="169"/>
      <c r="FUG353" s="169"/>
      <c r="FUH353" s="169"/>
      <c r="FUI353" s="169"/>
      <c r="FUJ353" s="169"/>
      <c r="FUK353" s="169"/>
      <c r="FUL353" s="169"/>
      <c r="FUM353" s="169"/>
      <c r="FUN353" s="169"/>
      <c r="FUO353" s="169"/>
      <c r="FUP353" s="169"/>
      <c r="FUQ353" s="169"/>
      <c r="FUR353" s="169"/>
      <c r="FUS353" s="169"/>
      <c r="FUT353" s="169"/>
      <c r="FUU353" s="169"/>
      <c r="FUV353" s="169"/>
      <c r="FUW353" s="169"/>
      <c r="FUX353" s="169"/>
      <c r="FUY353" s="169"/>
      <c r="FUZ353" s="169"/>
      <c r="FVA353" s="169"/>
      <c r="FVB353" s="169"/>
      <c r="FVC353" s="169"/>
      <c r="FVD353" s="169"/>
      <c r="FVE353" s="169"/>
      <c r="FVF353" s="169"/>
      <c r="FVG353" s="169"/>
      <c r="FVH353" s="169"/>
      <c r="FVI353" s="169"/>
      <c r="FVJ353" s="169"/>
      <c r="FVK353" s="169"/>
      <c r="FVL353" s="169"/>
      <c r="FVM353" s="169"/>
      <c r="FVN353" s="169"/>
      <c r="FVO353" s="169"/>
      <c r="FVP353" s="169"/>
      <c r="FVQ353" s="169"/>
      <c r="FVR353" s="169"/>
      <c r="FVS353" s="169"/>
      <c r="FVT353" s="169"/>
      <c r="FVU353" s="169"/>
      <c r="FVV353" s="169"/>
      <c r="FVW353" s="169"/>
      <c r="FVX353" s="169"/>
      <c r="FVY353" s="169"/>
      <c r="FVZ353" s="169"/>
      <c r="FWA353" s="169"/>
      <c r="FWB353" s="169"/>
      <c r="FWC353" s="169"/>
      <c r="FWD353" s="169"/>
      <c r="FWE353" s="169"/>
      <c r="FWF353" s="169"/>
      <c r="FWG353" s="169"/>
      <c r="FWH353" s="169"/>
      <c r="FWI353" s="169"/>
      <c r="FWJ353" s="169"/>
      <c r="FWK353" s="169"/>
      <c r="FWL353" s="169"/>
      <c r="FWM353" s="169"/>
      <c r="FWN353" s="169"/>
      <c r="FWO353" s="169"/>
      <c r="FWP353" s="169"/>
      <c r="FWQ353" s="169"/>
      <c r="FWR353" s="169"/>
      <c r="FWS353" s="169"/>
      <c r="FWT353" s="169"/>
      <c r="FWU353" s="169"/>
      <c r="FWV353" s="169"/>
      <c r="FWW353" s="169"/>
      <c r="FWX353" s="169"/>
      <c r="FWY353" s="169"/>
      <c r="FWZ353" s="169"/>
      <c r="FXA353" s="169"/>
      <c r="FXB353" s="169"/>
      <c r="FXC353" s="169"/>
      <c r="FXD353" s="169"/>
      <c r="FXE353" s="169"/>
      <c r="FXF353" s="169"/>
      <c r="FXG353" s="169"/>
      <c r="FXH353" s="169"/>
      <c r="FXI353" s="169"/>
      <c r="FXJ353" s="169"/>
      <c r="FXK353" s="169"/>
      <c r="FXL353" s="169"/>
      <c r="FXM353" s="169"/>
      <c r="FXN353" s="169"/>
      <c r="FXO353" s="169"/>
      <c r="FXP353" s="169"/>
      <c r="FXQ353" s="169"/>
      <c r="FXR353" s="169"/>
      <c r="FXS353" s="169"/>
      <c r="FXT353" s="169"/>
      <c r="FXU353" s="169"/>
      <c r="FXV353" s="169"/>
      <c r="FXW353" s="169"/>
      <c r="FXX353" s="169"/>
      <c r="FXY353" s="169"/>
      <c r="FXZ353" s="169"/>
      <c r="FYA353" s="169"/>
      <c r="FYB353" s="169"/>
      <c r="FYC353" s="169"/>
      <c r="FYD353" s="169"/>
      <c r="FYE353" s="169"/>
      <c r="FYF353" s="169"/>
      <c r="FYG353" s="169"/>
      <c r="FYH353" s="169"/>
      <c r="FYI353" s="169"/>
      <c r="FYJ353" s="169"/>
      <c r="FYK353" s="169"/>
      <c r="FYL353" s="169"/>
      <c r="FYM353" s="169"/>
      <c r="FYN353" s="169"/>
      <c r="FYO353" s="169"/>
      <c r="FYP353" s="169"/>
      <c r="FYQ353" s="169"/>
      <c r="FYR353" s="169"/>
      <c r="FYS353" s="169"/>
      <c r="FYT353" s="169"/>
      <c r="FYU353" s="169"/>
      <c r="FYV353" s="169"/>
      <c r="FYW353" s="169"/>
      <c r="FYX353" s="169"/>
      <c r="FYY353" s="169"/>
      <c r="FYZ353" s="169"/>
      <c r="FZA353" s="169"/>
      <c r="FZB353" s="169"/>
      <c r="FZC353" s="169"/>
      <c r="FZD353" s="169"/>
      <c r="FZE353" s="169"/>
      <c r="FZF353" s="169"/>
      <c r="FZG353" s="169"/>
      <c r="FZH353" s="169"/>
      <c r="FZI353" s="169"/>
      <c r="FZJ353" s="169"/>
      <c r="FZK353" s="169"/>
      <c r="FZL353" s="169"/>
      <c r="FZM353" s="169"/>
      <c r="FZN353" s="169"/>
      <c r="FZO353" s="169"/>
      <c r="FZP353" s="169"/>
      <c r="FZQ353" s="169"/>
      <c r="FZR353" s="169"/>
      <c r="FZS353" s="169"/>
      <c r="FZT353" s="169"/>
      <c r="FZU353" s="169"/>
      <c r="FZV353" s="169"/>
      <c r="FZW353" s="169"/>
      <c r="FZX353" s="169"/>
      <c r="FZY353" s="169"/>
      <c r="FZZ353" s="169"/>
      <c r="GAA353" s="169"/>
      <c r="GAB353" s="169"/>
      <c r="GAC353" s="169"/>
      <c r="GAD353" s="169"/>
      <c r="GAE353" s="169"/>
      <c r="GAF353" s="169"/>
      <c r="GAG353" s="169"/>
      <c r="GAH353" s="169"/>
      <c r="GAI353" s="169"/>
      <c r="GAJ353" s="169"/>
      <c r="GAK353" s="169"/>
      <c r="GAL353" s="169"/>
      <c r="GAM353" s="169"/>
      <c r="GAN353" s="169"/>
      <c r="GAO353" s="169"/>
      <c r="GAP353" s="169"/>
      <c r="GAQ353" s="169"/>
      <c r="GAR353" s="169"/>
      <c r="GAS353" s="169"/>
      <c r="GAT353" s="169"/>
      <c r="GAU353" s="169"/>
      <c r="GAV353" s="169"/>
      <c r="GAW353" s="169"/>
      <c r="GAX353" s="169"/>
      <c r="GAY353" s="169"/>
      <c r="GAZ353" s="169"/>
      <c r="GBA353" s="169"/>
      <c r="GBB353" s="169"/>
      <c r="GBC353" s="169"/>
      <c r="GBD353" s="169"/>
      <c r="GBE353" s="169"/>
      <c r="GBF353" s="169"/>
      <c r="GBG353" s="169"/>
      <c r="GBH353" s="169"/>
      <c r="GBI353" s="169"/>
      <c r="GBJ353" s="169"/>
      <c r="GBK353" s="169"/>
      <c r="GBL353" s="169"/>
      <c r="GBM353" s="169"/>
      <c r="GBN353" s="169"/>
      <c r="GBO353" s="169"/>
      <c r="GBP353" s="169"/>
      <c r="GBQ353" s="169"/>
      <c r="GBR353" s="169"/>
      <c r="GBS353" s="169"/>
      <c r="GBT353" s="169"/>
      <c r="GBU353" s="169"/>
      <c r="GBV353" s="169"/>
      <c r="GBW353" s="169"/>
      <c r="GBX353" s="169"/>
      <c r="GBY353" s="169"/>
      <c r="GBZ353" s="169"/>
      <c r="GCA353" s="169"/>
      <c r="GCB353" s="169"/>
      <c r="GCC353" s="169"/>
      <c r="GCD353" s="169"/>
      <c r="GCE353" s="169"/>
      <c r="GCF353" s="169"/>
      <c r="GCG353" s="169"/>
      <c r="GCH353" s="169"/>
      <c r="GCI353" s="169"/>
      <c r="GCJ353" s="169"/>
      <c r="GCK353" s="169"/>
      <c r="GCL353" s="169"/>
      <c r="GCM353" s="169"/>
      <c r="GCN353" s="169"/>
      <c r="GCO353" s="169"/>
      <c r="GCP353" s="169"/>
      <c r="GCQ353" s="169"/>
      <c r="GCR353" s="169"/>
      <c r="GCS353" s="169"/>
      <c r="GCT353" s="169"/>
      <c r="GCU353" s="169"/>
      <c r="GCV353" s="169"/>
      <c r="GCW353" s="169"/>
      <c r="GCX353" s="169"/>
      <c r="GCY353" s="169"/>
      <c r="GCZ353" s="169"/>
      <c r="GDA353" s="169"/>
      <c r="GDB353" s="169"/>
      <c r="GDC353" s="169"/>
      <c r="GDD353" s="169"/>
      <c r="GDE353" s="169"/>
      <c r="GDF353" s="169"/>
      <c r="GDG353" s="169"/>
      <c r="GDH353" s="169"/>
      <c r="GDI353" s="169"/>
      <c r="GDJ353" s="169"/>
      <c r="GDK353" s="169"/>
      <c r="GDL353" s="169"/>
      <c r="GDM353" s="169"/>
      <c r="GDN353" s="169"/>
      <c r="GDO353" s="169"/>
      <c r="GDP353" s="169"/>
      <c r="GDQ353" s="169"/>
      <c r="GDR353" s="169"/>
      <c r="GDS353" s="169"/>
      <c r="GDT353" s="169"/>
      <c r="GDU353" s="169"/>
      <c r="GDV353" s="169"/>
      <c r="GDW353" s="169"/>
      <c r="GDX353" s="169"/>
      <c r="GDY353" s="169"/>
      <c r="GDZ353" s="169"/>
      <c r="GEA353" s="169"/>
      <c r="GEB353" s="169"/>
      <c r="GEC353" s="169"/>
      <c r="GED353" s="169"/>
      <c r="GEE353" s="169"/>
      <c r="GEF353" s="169"/>
      <c r="GEG353" s="169"/>
      <c r="GEH353" s="169"/>
      <c r="GEI353" s="169"/>
      <c r="GEJ353" s="169"/>
      <c r="GEK353" s="169"/>
      <c r="GEL353" s="169"/>
      <c r="GEM353" s="169"/>
      <c r="GEN353" s="169"/>
      <c r="GEO353" s="169"/>
      <c r="GEP353" s="169"/>
      <c r="GEQ353" s="169"/>
      <c r="GER353" s="169"/>
      <c r="GES353" s="169"/>
      <c r="GET353" s="169"/>
      <c r="GEU353" s="169"/>
      <c r="GEV353" s="169"/>
      <c r="GEW353" s="169"/>
      <c r="GEX353" s="169"/>
      <c r="GEY353" s="169"/>
      <c r="GEZ353" s="169"/>
      <c r="GFA353" s="169"/>
      <c r="GFB353" s="169"/>
      <c r="GFC353" s="169"/>
      <c r="GFD353" s="169"/>
      <c r="GFE353" s="169"/>
      <c r="GFF353" s="169"/>
      <c r="GFG353" s="169"/>
      <c r="GFH353" s="169"/>
      <c r="GFI353" s="169"/>
      <c r="GFJ353" s="169"/>
      <c r="GFK353" s="169"/>
      <c r="GFL353" s="169"/>
      <c r="GFM353" s="169"/>
      <c r="GFN353" s="169"/>
      <c r="GFO353" s="169"/>
      <c r="GFP353" s="169"/>
      <c r="GFQ353" s="169"/>
      <c r="GFR353" s="169"/>
      <c r="GFS353" s="169"/>
      <c r="GFT353" s="169"/>
      <c r="GFU353" s="169"/>
      <c r="GFV353" s="169"/>
      <c r="GFW353" s="169"/>
      <c r="GFX353" s="169"/>
      <c r="GFY353" s="169"/>
      <c r="GFZ353" s="169"/>
      <c r="GGA353" s="169"/>
      <c r="GGB353" s="169"/>
      <c r="GGC353" s="169"/>
      <c r="GGD353" s="169"/>
      <c r="GGE353" s="169"/>
      <c r="GGF353" s="169"/>
      <c r="GGG353" s="169"/>
      <c r="GGH353" s="169"/>
      <c r="GGI353" s="169"/>
      <c r="GGJ353" s="169"/>
      <c r="GGK353" s="169"/>
      <c r="GGL353" s="169"/>
      <c r="GGM353" s="169"/>
      <c r="GGN353" s="169"/>
      <c r="GGO353" s="169"/>
      <c r="GGP353" s="169"/>
      <c r="GGQ353" s="169"/>
      <c r="GGR353" s="169"/>
      <c r="GGS353" s="169"/>
      <c r="GGT353" s="169"/>
      <c r="GGU353" s="169"/>
      <c r="GGV353" s="169"/>
      <c r="GGW353" s="169"/>
      <c r="GGX353" s="169"/>
      <c r="GGY353" s="169"/>
      <c r="GGZ353" s="169"/>
      <c r="GHA353" s="169"/>
      <c r="GHB353" s="169"/>
      <c r="GHC353" s="169"/>
      <c r="GHD353" s="169"/>
      <c r="GHE353" s="169"/>
      <c r="GHF353" s="169"/>
      <c r="GHG353" s="169"/>
      <c r="GHH353" s="169"/>
      <c r="GHI353" s="169"/>
      <c r="GHJ353" s="169"/>
      <c r="GHK353" s="169"/>
      <c r="GHL353" s="169"/>
      <c r="GHM353" s="169"/>
      <c r="GHN353" s="169"/>
      <c r="GHO353" s="169"/>
      <c r="GHP353" s="169"/>
      <c r="GHQ353" s="169"/>
      <c r="GHR353" s="169"/>
      <c r="GHS353" s="169"/>
      <c r="GHT353" s="169"/>
      <c r="GHU353" s="169"/>
      <c r="GHV353" s="169"/>
      <c r="GHW353" s="169"/>
      <c r="GHX353" s="169"/>
      <c r="GHY353" s="169"/>
      <c r="GHZ353" s="169"/>
      <c r="GIA353" s="169"/>
      <c r="GIB353" s="169"/>
      <c r="GIC353" s="169"/>
      <c r="GID353" s="169"/>
      <c r="GIE353" s="169"/>
      <c r="GIF353" s="169"/>
      <c r="GIG353" s="169"/>
      <c r="GIH353" s="169"/>
      <c r="GII353" s="169"/>
      <c r="GIJ353" s="169"/>
      <c r="GIK353" s="169"/>
      <c r="GIL353" s="169"/>
      <c r="GIM353" s="169"/>
      <c r="GIN353" s="169"/>
      <c r="GIO353" s="169"/>
      <c r="GIP353" s="169"/>
      <c r="GIQ353" s="169"/>
      <c r="GIR353" s="169"/>
      <c r="GIS353" s="169"/>
      <c r="GIT353" s="169"/>
      <c r="GIU353" s="169"/>
      <c r="GIV353" s="169"/>
      <c r="GIW353" s="169"/>
      <c r="GIX353" s="169"/>
      <c r="GIY353" s="169"/>
      <c r="GIZ353" s="169"/>
      <c r="GJA353" s="169"/>
      <c r="GJB353" s="169"/>
      <c r="GJC353" s="169"/>
      <c r="GJD353" s="169"/>
      <c r="GJE353" s="169"/>
      <c r="GJF353" s="169"/>
      <c r="GJG353" s="169"/>
      <c r="GJH353" s="169"/>
      <c r="GJI353" s="169"/>
      <c r="GJJ353" s="169"/>
      <c r="GJK353" s="169"/>
      <c r="GJL353" s="169"/>
      <c r="GJM353" s="169"/>
      <c r="GJN353" s="169"/>
      <c r="GJO353" s="169"/>
      <c r="GJP353" s="169"/>
      <c r="GJQ353" s="169"/>
      <c r="GJR353" s="169"/>
      <c r="GJS353" s="169"/>
      <c r="GJT353" s="169"/>
      <c r="GJU353" s="169"/>
      <c r="GJV353" s="169"/>
      <c r="GJW353" s="169"/>
      <c r="GJX353" s="169"/>
      <c r="GJY353" s="169"/>
      <c r="GJZ353" s="169"/>
      <c r="GKA353" s="169"/>
      <c r="GKB353" s="169"/>
      <c r="GKC353" s="169"/>
      <c r="GKD353" s="169"/>
      <c r="GKE353" s="169"/>
      <c r="GKF353" s="169"/>
      <c r="GKG353" s="169"/>
      <c r="GKH353" s="169"/>
      <c r="GKI353" s="169"/>
      <c r="GKJ353" s="169"/>
      <c r="GKK353" s="169"/>
      <c r="GKL353" s="169"/>
      <c r="GKM353" s="169"/>
      <c r="GKN353" s="169"/>
      <c r="GKO353" s="169"/>
      <c r="GKP353" s="169"/>
      <c r="GKQ353" s="169"/>
      <c r="GKR353" s="169"/>
      <c r="GKS353" s="169"/>
      <c r="GKT353" s="169"/>
      <c r="GKU353" s="169"/>
      <c r="GKV353" s="169"/>
      <c r="GKW353" s="169"/>
      <c r="GKX353" s="169"/>
      <c r="GKY353" s="169"/>
      <c r="GKZ353" s="169"/>
      <c r="GLA353" s="169"/>
      <c r="GLB353" s="169"/>
      <c r="GLC353" s="169"/>
      <c r="GLD353" s="169"/>
      <c r="GLE353" s="169"/>
      <c r="GLF353" s="169"/>
      <c r="GLG353" s="169"/>
      <c r="GLH353" s="169"/>
      <c r="GLI353" s="169"/>
      <c r="GLJ353" s="169"/>
      <c r="GLK353" s="169"/>
      <c r="GLL353" s="169"/>
      <c r="GLM353" s="169"/>
      <c r="GLN353" s="169"/>
      <c r="GLO353" s="169"/>
      <c r="GLP353" s="169"/>
      <c r="GLQ353" s="169"/>
      <c r="GLR353" s="169"/>
      <c r="GLS353" s="169"/>
      <c r="GLT353" s="169"/>
      <c r="GLU353" s="169"/>
      <c r="GLV353" s="169"/>
      <c r="GLW353" s="169"/>
      <c r="GLX353" s="169"/>
      <c r="GLY353" s="169"/>
      <c r="GLZ353" s="169"/>
      <c r="GMA353" s="169"/>
      <c r="GMB353" s="169"/>
      <c r="GMC353" s="169"/>
      <c r="GMD353" s="169"/>
      <c r="GME353" s="169"/>
      <c r="GMF353" s="169"/>
      <c r="GMG353" s="169"/>
      <c r="GMH353" s="169"/>
      <c r="GMI353" s="169"/>
      <c r="GMJ353" s="169"/>
      <c r="GMK353" s="169"/>
      <c r="GML353" s="169"/>
      <c r="GMM353" s="169"/>
      <c r="GMN353" s="169"/>
      <c r="GMO353" s="169"/>
      <c r="GMP353" s="169"/>
      <c r="GMQ353" s="169"/>
      <c r="GMR353" s="169"/>
      <c r="GMS353" s="169"/>
      <c r="GMT353" s="169"/>
      <c r="GMU353" s="169"/>
      <c r="GMV353" s="169"/>
      <c r="GMW353" s="169"/>
      <c r="GMX353" s="169"/>
      <c r="GMY353" s="169"/>
      <c r="GMZ353" s="169"/>
      <c r="GNA353" s="169"/>
      <c r="GNB353" s="169"/>
      <c r="GNC353" s="169"/>
      <c r="GND353" s="169"/>
      <c r="GNE353" s="169"/>
      <c r="GNF353" s="169"/>
      <c r="GNG353" s="169"/>
      <c r="GNH353" s="169"/>
      <c r="GNI353" s="169"/>
      <c r="GNJ353" s="169"/>
      <c r="GNK353" s="169"/>
      <c r="GNL353" s="169"/>
      <c r="GNM353" s="169"/>
      <c r="GNN353" s="169"/>
      <c r="GNO353" s="169"/>
      <c r="GNP353" s="169"/>
      <c r="GNQ353" s="169"/>
      <c r="GNR353" s="169"/>
      <c r="GNS353" s="169"/>
      <c r="GNT353" s="169"/>
      <c r="GNU353" s="169"/>
      <c r="GNV353" s="169"/>
      <c r="GNW353" s="169"/>
      <c r="GNX353" s="169"/>
      <c r="GNY353" s="169"/>
      <c r="GNZ353" s="169"/>
      <c r="GOA353" s="169"/>
      <c r="GOB353" s="169"/>
      <c r="GOC353" s="169"/>
      <c r="GOD353" s="169"/>
      <c r="GOE353" s="169"/>
      <c r="GOF353" s="169"/>
      <c r="GOG353" s="169"/>
      <c r="GOH353" s="169"/>
      <c r="GOI353" s="169"/>
      <c r="GOJ353" s="169"/>
      <c r="GOK353" s="169"/>
      <c r="GOL353" s="169"/>
      <c r="GOM353" s="169"/>
      <c r="GON353" s="169"/>
      <c r="GOO353" s="169"/>
      <c r="GOP353" s="169"/>
      <c r="GOQ353" s="169"/>
      <c r="GOR353" s="169"/>
      <c r="GOS353" s="169"/>
      <c r="GOT353" s="169"/>
      <c r="GOU353" s="169"/>
      <c r="GOV353" s="169"/>
      <c r="GOW353" s="169"/>
      <c r="GOX353" s="169"/>
      <c r="GOY353" s="169"/>
      <c r="GOZ353" s="169"/>
      <c r="GPA353" s="169"/>
      <c r="GPB353" s="169"/>
      <c r="GPC353" s="169"/>
      <c r="GPD353" s="169"/>
      <c r="GPE353" s="169"/>
      <c r="GPF353" s="169"/>
      <c r="GPG353" s="169"/>
      <c r="GPH353" s="169"/>
      <c r="GPI353" s="169"/>
      <c r="GPJ353" s="169"/>
      <c r="GPK353" s="169"/>
      <c r="GPL353" s="169"/>
      <c r="GPM353" s="169"/>
      <c r="GPN353" s="169"/>
      <c r="GPO353" s="169"/>
      <c r="GPP353" s="169"/>
      <c r="GPQ353" s="169"/>
      <c r="GPR353" s="169"/>
      <c r="GPS353" s="169"/>
      <c r="GPT353" s="169"/>
      <c r="GPU353" s="169"/>
      <c r="GPV353" s="169"/>
      <c r="GPW353" s="169"/>
      <c r="GPX353" s="169"/>
      <c r="GPY353" s="169"/>
      <c r="GPZ353" s="169"/>
      <c r="GQA353" s="169"/>
      <c r="GQB353" s="169"/>
      <c r="GQC353" s="169"/>
      <c r="GQD353" s="169"/>
      <c r="GQE353" s="169"/>
      <c r="GQF353" s="169"/>
      <c r="GQG353" s="169"/>
      <c r="GQH353" s="169"/>
      <c r="GQI353" s="169"/>
      <c r="GQJ353" s="169"/>
      <c r="GQK353" s="169"/>
      <c r="GQL353" s="169"/>
      <c r="GQM353" s="169"/>
      <c r="GQN353" s="169"/>
      <c r="GQO353" s="169"/>
      <c r="GQP353" s="169"/>
      <c r="GQQ353" s="169"/>
      <c r="GQR353" s="169"/>
      <c r="GQS353" s="169"/>
      <c r="GQT353" s="169"/>
      <c r="GQU353" s="169"/>
      <c r="GQV353" s="169"/>
      <c r="GQW353" s="169"/>
      <c r="GQX353" s="169"/>
      <c r="GQY353" s="169"/>
      <c r="GQZ353" s="169"/>
      <c r="GRA353" s="169"/>
      <c r="GRB353" s="169"/>
      <c r="GRC353" s="169"/>
      <c r="GRD353" s="169"/>
      <c r="GRE353" s="169"/>
      <c r="GRF353" s="169"/>
      <c r="GRG353" s="169"/>
      <c r="GRH353" s="169"/>
      <c r="GRI353" s="169"/>
      <c r="GRJ353" s="169"/>
      <c r="GRK353" s="169"/>
      <c r="GRL353" s="169"/>
      <c r="GRM353" s="169"/>
      <c r="GRN353" s="169"/>
      <c r="GRO353" s="169"/>
      <c r="GRP353" s="169"/>
      <c r="GRQ353" s="169"/>
      <c r="GRR353" s="169"/>
      <c r="GRS353" s="169"/>
      <c r="GRT353" s="169"/>
      <c r="GRU353" s="169"/>
      <c r="GRV353" s="169"/>
      <c r="GRW353" s="169"/>
      <c r="GRX353" s="169"/>
      <c r="GRY353" s="169"/>
      <c r="GRZ353" s="169"/>
      <c r="GSA353" s="169"/>
      <c r="GSB353" s="169"/>
      <c r="GSC353" s="169"/>
      <c r="GSD353" s="169"/>
      <c r="GSE353" s="169"/>
      <c r="GSF353" s="169"/>
      <c r="GSG353" s="169"/>
      <c r="GSH353" s="169"/>
      <c r="GSI353" s="169"/>
      <c r="GSJ353" s="169"/>
      <c r="GSK353" s="169"/>
      <c r="GSL353" s="169"/>
      <c r="GSM353" s="169"/>
      <c r="GSN353" s="169"/>
      <c r="GSO353" s="169"/>
      <c r="GSP353" s="169"/>
      <c r="GSQ353" s="169"/>
      <c r="GSR353" s="169"/>
      <c r="GSS353" s="169"/>
      <c r="GST353" s="169"/>
      <c r="GSU353" s="169"/>
      <c r="GSV353" s="169"/>
      <c r="GSW353" s="169"/>
      <c r="GSX353" s="169"/>
      <c r="GSY353" s="169"/>
      <c r="GSZ353" s="169"/>
      <c r="GTA353" s="169"/>
      <c r="GTB353" s="169"/>
      <c r="GTC353" s="169"/>
      <c r="GTD353" s="169"/>
      <c r="GTE353" s="169"/>
      <c r="GTF353" s="169"/>
      <c r="GTG353" s="169"/>
      <c r="GTH353" s="169"/>
      <c r="GTI353" s="169"/>
      <c r="GTJ353" s="169"/>
      <c r="GTK353" s="169"/>
      <c r="GTL353" s="169"/>
      <c r="GTM353" s="169"/>
      <c r="GTN353" s="169"/>
      <c r="GTO353" s="169"/>
      <c r="GTP353" s="169"/>
      <c r="GTQ353" s="169"/>
      <c r="GTR353" s="169"/>
      <c r="GTS353" s="169"/>
      <c r="GTT353" s="169"/>
      <c r="GTU353" s="169"/>
      <c r="GTV353" s="169"/>
      <c r="GTW353" s="169"/>
      <c r="GTX353" s="169"/>
      <c r="GTY353" s="169"/>
      <c r="GTZ353" s="169"/>
      <c r="GUA353" s="169"/>
      <c r="GUB353" s="169"/>
      <c r="GUC353" s="169"/>
      <c r="GUD353" s="169"/>
      <c r="GUE353" s="169"/>
      <c r="GUF353" s="169"/>
      <c r="GUG353" s="169"/>
      <c r="GUH353" s="169"/>
      <c r="GUI353" s="169"/>
      <c r="GUJ353" s="169"/>
      <c r="GUK353" s="169"/>
      <c r="GUL353" s="169"/>
      <c r="GUM353" s="169"/>
      <c r="GUN353" s="169"/>
      <c r="GUO353" s="169"/>
      <c r="GUP353" s="169"/>
      <c r="GUQ353" s="169"/>
      <c r="GUR353" s="169"/>
      <c r="GUS353" s="169"/>
      <c r="GUT353" s="169"/>
      <c r="GUU353" s="169"/>
      <c r="GUV353" s="169"/>
      <c r="GUW353" s="169"/>
      <c r="GUX353" s="169"/>
      <c r="GUY353" s="169"/>
      <c r="GUZ353" s="169"/>
      <c r="GVA353" s="169"/>
      <c r="GVB353" s="169"/>
      <c r="GVC353" s="169"/>
      <c r="GVD353" s="169"/>
      <c r="GVE353" s="169"/>
      <c r="GVF353" s="169"/>
      <c r="GVG353" s="169"/>
      <c r="GVH353" s="169"/>
      <c r="GVI353" s="169"/>
      <c r="GVJ353" s="169"/>
      <c r="GVK353" s="169"/>
      <c r="GVL353" s="169"/>
      <c r="GVM353" s="169"/>
      <c r="GVN353" s="169"/>
      <c r="GVO353" s="169"/>
      <c r="GVP353" s="169"/>
      <c r="GVQ353" s="169"/>
      <c r="GVR353" s="169"/>
      <c r="GVS353" s="169"/>
      <c r="GVT353" s="169"/>
      <c r="GVU353" s="169"/>
      <c r="GVV353" s="169"/>
      <c r="GVW353" s="169"/>
      <c r="GVX353" s="169"/>
      <c r="GVY353" s="169"/>
      <c r="GVZ353" s="169"/>
      <c r="GWA353" s="169"/>
      <c r="GWB353" s="169"/>
      <c r="GWC353" s="169"/>
      <c r="GWD353" s="169"/>
      <c r="GWE353" s="169"/>
      <c r="GWF353" s="169"/>
      <c r="GWG353" s="169"/>
      <c r="GWH353" s="169"/>
      <c r="GWI353" s="169"/>
      <c r="GWJ353" s="169"/>
      <c r="GWK353" s="169"/>
      <c r="GWL353" s="169"/>
      <c r="GWM353" s="169"/>
      <c r="GWN353" s="169"/>
      <c r="GWO353" s="169"/>
      <c r="GWP353" s="169"/>
      <c r="GWQ353" s="169"/>
      <c r="GWR353" s="169"/>
      <c r="GWS353" s="169"/>
      <c r="GWT353" s="169"/>
      <c r="GWU353" s="169"/>
      <c r="GWV353" s="169"/>
      <c r="GWW353" s="169"/>
      <c r="GWX353" s="169"/>
      <c r="GWY353" s="169"/>
      <c r="GWZ353" s="169"/>
      <c r="GXA353" s="169"/>
      <c r="GXB353" s="169"/>
      <c r="GXC353" s="169"/>
      <c r="GXD353" s="169"/>
      <c r="GXE353" s="169"/>
      <c r="GXF353" s="169"/>
      <c r="GXG353" s="169"/>
      <c r="GXH353" s="169"/>
      <c r="GXI353" s="169"/>
      <c r="GXJ353" s="169"/>
      <c r="GXK353" s="169"/>
      <c r="GXL353" s="169"/>
      <c r="GXM353" s="169"/>
      <c r="GXN353" s="169"/>
      <c r="GXO353" s="169"/>
      <c r="GXP353" s="169"/>
      <c r="GXQ353" s="169"/>
      <c r="GXR353" s="169"/>
      <c r="GXS353" s="169"/>
      <c r="GXT353" s="169"/>
      <c r="GXU353" s="169"/>
      <c r="GXV353" s="169"/>
      <c r="GXW353" s="169"/>
      <c r="GXX353" s="169"/>
      <c r="GXY353" s="169"/>
      <c r="GXZ353" s="169"/>
      <c r="GYA353" s="169"/>
      <c r="GYB353" s="169"/>
      <c r="GYC353" s="169"/>
      <c r="GYD353" s="169"/>
      <c r="GYE353" s="169"/>
      <c r="GYF353" s="169"/>
      <c r="GYG353" s="169"/>
      <c r="GYH353" s="169"/>
      <c r="GYI353" s="169"/>
      <c r="GYJ353" s="169"/>
      <c r="GYK353" s="169"/>
      <c r="GYL353" s="169"/>
      <c r="GYM353" s="169"/>
      <c r="GYN353" s="169"/>
      <c r="GYO353" s="169"/>
      <c r="GYP353" s="169"/>
      <c r="GYQ353" s="169"/>
      <c r="GYR353" s="169"/>
      <c r="GYS353" s="169"/>
      <c r="GYT353" s="169"/>
      <c r="GYU353" s="169"/>
      <c r="GYV353" s="169"/>
      <c r="GYW353" s="169"/>
      <c r="GYX353" s="169"/>
      <c r="GYY353" s="169"/>
      <c r="GYZ353" s="169"/>
      <c r="GZA353" s="169"/>
      <c r="GZB353" s="169"/>
      <c r="GZC353" s="169"/>
      <c r="GZD353" s="169"/>
      <c r="GZE353" s="169"/>
      <c r="GZF353" s="169"/>
      <c r="GZG353" s="169"/>
      <c r="GZH353" s="169"/>
      <c r="GZI353" s="169"/>
      <c r="GZJ353" s="169"/>
      <c r="GZK353" s="169"/>
      <c r="GZL353" s="169"/>
      <c r="GZM353" s="169"/>
      <c r="GZN353" s="169"/>
      <c r="GZO353" s="169"/>
      <c r="GZP353" s="169"/>
      <c r="GZQ353" s="169"/>
      <c r="GZR353" s="169"/>
      <c r="GZS353" s="169"/>
      <c r="GZT353" s="169"/>
      <c r="GZU353" s="169"/>
      <c r="GZV353" s="169"/>
      <c r="GZW353" s="169"/>
      <c r="GZX353" s="169"/>
      <c r="GZY353" s="169"/>
      <c r="GZZ353" s="169"/>
      <c r="HAA353" s="169"/>
      <c r="HAB353" s="169"/>
      <c r="HAC353" s="169"/>
      <c r="HAD353" s="169"/>
      <c r="HAE353" s="169"/>
      <c r="HAF353" s="169"/>
      <c r="HAG353" s="169"/>
      <c r="HAH353" s="169"/>
      <c r="HAI353" s="169"/>
      <c r="HAJ353" s="169"/>
      <c r="HAK353" s="169"/>
      <c r="HAL353" s="169"/>
      <c r="HAM353" s="169"/>
      <c r="HAN353" s="169"/>
      <c r="HAO353" s="169"/>
      <c r="HAP353" s="169"/>
      <c r="HAQ353" s="169"/>
      <c r="HAR353" s="169"/>
      <c r="HAS353" s="169"/>
      <c r="HAT353" s="169"/>
      <c r="HAU353" s="169"/>
      <c r="HAV353" s="169"/>
      <c r="HAW353" s="169"/>
      <c r="HAX353" s="169"/>
      <c r="HAY353" s="169"/>
      <c r="HAZ353" s="169"/>
      <c r="HBA353" s="169"/>
      <c r="HBB353" s="169"/>
      <c r="HBC353" s="169"/>
      <c r="HBD353" s="169"/>
      <c r="HBE353" s="169"/>
      <c r="HBF353" s="169"/>
      <c r="HBG353" s="169"/>
      <c r="HBH353" s="169"/>
      <c r="HBI353" s="169"/>
      <c r="HBJ353" s="169"/>
      <c r="HBK353" s="169"/>
      <c r="HBL353" s="169"/>
      <c r="HBM353" s="169"/>
      <c r="HBN353" s="169"/>
      <c r="HBO353" s="169"/>
      <c r="HBP353" s="169"/>
      <c r="HBQ353" s="169"/>
      <c r="HBR353" s="169"/>
      <c r="HBS353" s="169"/>
      <c r="HBT353" s="169"/>
      <c r="HBU353" s="169"/>
      <c r="HBV353" s="169"/>
      <c r="HBW353" s="169"/>
      <c r="HBX353" s="169"/>
      <c r="HBY353" s="169"/>
      <c r="HBZ353" s="169"/>
      <c r="HCA353" s="169"/>
      <c r="HCB353" s="169"/>
      <c r="HCC353" s="169"/>
      <c r="HCD353" s="169"/>
      <c r="HCE353" s="169"/>
      <c r="HCF353" s="169"/>
      <c r="HCG353" s="169"/>
      <c r="HCH353" s="169"/>
      <c r="HCI353" s="169"/>
      <c r="HCJ353" s="169"/>
      <c r="HCK353" s="169"/>
      <c r="HCL353" s="169"/>
      <c r="HCM353" s="169"/>
      <c r="HCN353" s="169"/>
      <c r="HCO353" s="169"/>
      <c r="HCP353" s="169"/>
      <c r="HCQ353" s="169"/>
      <c r="HCR353" s="169"/>
      <c r="HCS353" s="169"/>
      <c r="HCT353" s="169"/>
      <c r="HCU353" s="169"/>
      <c r="HCV353" s="169"/>
      <c r="HCW353" s="169"/>
      <c r="HCX353" s="169"/>
      <c r="HCY353" s="169"/>
      <c r="HCZ353" s="169"/>
      <c r="HDA353" s="169"/>
      <c r="HDB353" s="169"/>
      <c r="HDC353" s="169"/>
      <c r="HDD353" s="169"/>
      <c r="HDE353" s="169"/>
      <c r="HDF353" s="169"/>
      <c r="HDG353" s="169"/>
      <c r="HDH353" s="169"/>
      <c r="HDI353" s="169"/>
      <c r="HDJ353" s="169"/>
      <c r="HDK353" s="169"/>
      <c r="HDL353" s="169"/>
      <c r="HDM353" s="169"/>
      <c r="HDN353" s="169"/>
      <c r="HDO353" s="169"/>
      <c r="HDP353" s="169"/>
      <c r="HDQ353" s="169"/>
      <c r="HDR353" s="169"/>
      <c r="HDS353" s="169"/>
      <c r="HDT353" s="169"/>
      <c r="HDU353" s="169"/>
      <c r="HDV353" s="169"/>
      <c r="HDW353" s="169"/>
      <c r="HDX353" s="169"/>
      <c r="HDY353" s="169"/>
      <c r="HDZ353" s="169"/>
      <c r="HEA353" s="169"/>
      <c r="HEB353" s="169"/>
      <c r="HEC353" s="169"/>
      <c r="HED353" s="169"/>
      <c r="HEE353" s="169"/>
      <c r="HEF353" s="169"/>
      <c r="HEG353" s="169"/>
      <c r="HEH353" s="169"/>
      <c r="HEI353" s="169"/>
      <c r="HEJ353" s="169"/>
      <c r="HEK353" s="169"/>
      <c r="HEL353" s="169"/>
      <c r="HEM353" s="169"/>
      <c r="HEN353" s="169"/>
      <c r="HEO353" s="169"/>
      <c r="HEP353" s="169"/>
      <c r="HEQ353" s="169"/>
      <c r="HER353" s="169"/>
      <c r="HES353" s="169"/>
      <c r="HET353" s="169"/>
      <c r="HEU353" s="169"/>
      <c r="HEV353" s="169"/>
      <c r="HEW353" s="169"/>
      <c r="HEX353" s="169"/>
      <c r="HEY353" s="169"/>
      <c r="HEZ353" s="169"/>
      <c r="HFA353" s="169"/>
      <c r="HFB353" s="169"/>
      <c r="HFC353" s="169"/>
      <c r="HFD353" s="169"/>
      <c r="HFE353" s="169"/>
      <c r="HFF353" s="169"/>
      <c r="HFG353" s="169"/>
      <c r="HFH353" s="169"/>
      <c r="HFI353" s="169"/>
      <c r="HFJ353" s="169"/>
      <c r="HFK353" s="169"/>
      <c r="HFL353" s="169"/>
      <c r="HFM353" s="169"/>
      <c r="HFN353" s="169"/>
      <c r="HFO353" s="169"/>
      <c r="HFP353" s="169"/>
      <c r="HFQ353" s="169"/>
      <c r="HFR353" s="169"/>
      <c r="HFS353" s="169"/>
      <c r="HFT353" s="169"/>
      <c r="HFU353" s="169"/>
      <c r="HFV353" s="169"/>
      <c r="HFW353" s="169"/>
      <c r="HFX353" s="169"/>
      <c r="HFY353" s="169"/>
      <c r="HFZ353" s="169"/>
      <c r="HGA353" s="169"/>
      <c r="HGB353" s="169"/>
      <c r="HGC353" s="169"/>
      <c r="HGD353" s="169"/>
      <c r="HGE353" s="169"/>
      <c r="HGF353" s="169"/>
      <c r="HGG353" s="169"/>
      <c r="HGH353" s="169"/>
      <c r="HGI353" s="169"/>
      <c r="HGJ353" s="169"/>
      <c r="HGK353" s="169"/>
      <c r="HGL353" s="169"/>
      <c r="HGM353" s="169"/>
      <c r="HGN353" s="169"/>
      <c r="HGO353" s="169"/>
      <c r="HGP353" s="169"/>
      <c r="HGQ353" s="169"/>
      <c r="HGR353" s="169"/>
      <c r="HGS353" s="169"/>
      <c r="HGT353" s="169"/>
      <c r="HGU353" s="169"/>
      <c r="HGV353" s="169"/>
      <c r="HGW353" s="169"/>
      <c r="HGX353" s="169"/>
      <c r="HGY353" s="169"/>
      <c r="HGZ353" s="169"/>
      <c r="HHA353" s="169"/>
      <c r="HHB353" s="169"/>
      <c r="HHC353" s="169"/>
      <c r="HHD353" s="169"/>
      <c r="HHE353" s="169"/>
      <c r="HHF353" s="169"/>
      <c r="HHG353" s="169"/>
      <c r="HHH353" s="169"/>
      <c r="HHI353" s="169"/>
      <c r="HHJ353" s="169"/>
      <c r="HHK353" s="169"/>
      <c r="HHL353" s="169"/>
      <c r="HHM353" s="169"/>
      <c r="HHN353" s="169"/>
      <c r="HHO353" s="169"/>
      <c r="HHP353" s="169"/>
      <c r="HHQ353" s="169"/>
      <c r="HHR353" s="169"/>
      <c r="HHS353" s="169"/>
      <c r="HHT353" s="169"/>
      <c r="HHU353" s="169"/>
      <c r="HHV353" s="169"/>
      <c r="HHW353" s="169"/>
      <c r="HHX353" s="169"/>
      <c r="HHY353" s="169"/>
      <c r="HHZ353" s="169"/>
      <c r="HIA353" s="169"/>
      <c r="HIB353" s="169"/>
      <c r="HIC353" s="169"/>
      <c r="HID353" s="169"/>
      <c r="HIE353" s="169"/>
      <c r="HIF353" s="169"/>
      <c r="HIG353" s="169"/>
      <c r="HIH353" s="169"/>
      <c r="HII353" s="169"/>
      <c r="HIJ353" s="169"/>
      <c r="HIK353" s="169"/>
      <c r="HIL353" s="169"/>
      <c r="HIM353" s="169"/>
      <c r="HIN353" s="169"/>
      <c r="HIO353" s="169"/>
      <c r="HIP353" s="169"/>
      <c r="HIQ353" s="169"/>
      <c r="HIR353" s="169"/>
      <c r="HIS353" s="169"/>
      <c r="HIT353" s="169"/>
      <c r="HIU353" s="169"/>
      <c r="HIV353" s="169"/>
      <c r="HIW353" s="169"/>
      <c r="HIX353" s="169"/>
      <c r="HIY353" s="169"/>
      <c r="HIZ353" s="169"/>
      <c r="HJA353" s="169"/>
      <c r="HJB353" s="169"/>
      <c r="HJC353" s="169"/>
      <c r="HJD353" s="169"/>
      <c r="HJE353" s="169"/>
      <c r="HJF353" s="169"/>
      <c r="HJG353" s="169"/>
      <c r="HJH353" s="169"/>
      <c r="HJI353" s="169"/>
      <c r="HJJ353" s="169"/>
      <c r="HJK353" s="169"/>
      <c r="HJL353" s="169"/>
      <c r="HJM353" s="169"/>
      <c r="HJN353" s="169"/>
      <c r="HJO353" s="169"/>
      <c r="HJP353" s="169"/>
      <c r="HJQ353" s="169"/>
      <c r="HJR353" s="169"/>
      <c r="HJS353" s="169"/>
      <c r="HJT353" s="169"/>
      <c r="HJU353" s="169"/>
      <c r="HJV353" s="169"/>
      <c r="HJW353" s="169"/>
      <c r="HJX353" s="169"/>
      <c r="HJY353" s="169"/>
      <c r="HJZ353" s="169"/>
      <c r="HKA353" s="169"/>
      <c r="HKB353" s="169"/>
      <c r="HKC353" s="169"/>
      <c r="HKD353" s="169"/>
      <c r="HKE353" s="169"/>
      <c r="HKF353" s="169"/>
      <c r="HKG353" s="169"/>
      <c r="HKH353" s="169"/>
      <c r="HKI353" s="169"/>
      <c r="HKJ353" s="169"/>
      <c r="HKK353" s="169"/>
      <c r="HKL353" s="169"/>
      <c r="HKM353" s="169"/>
      <c r="HKN353" s="169"/>
      <c r="HKO353" s="169"/>
      <c r="HKP353" s="169"/>
      <c r="HKQ353" s="169"/>
      <c r="HKR353" s="169"/>
      <c r="HKS353" s="169"/>
      <c r="HKT353" s="169"/>
      <c r="HKU353" s="169"/>
      <c r="HKV353" s="169"/>
      <c r="HKW353" s="169"/>
      <c r="HKX353" s="169"/>
      <c r="HKY353" s="169"/>
      <c r="HKZ353" s="169"/>
      <c r="HLA353" s="169"/>
      <c r="HLB353" s="169"/>
      <c r="HLC353" s="169"/>
      <c r="HLD353" s="169"/>
      <c r="HLE353" s="169"/>
      <c r="HLF353" s="169"/>
      <c r="HLG353" s="169"/>
      <c r="HLH353" s="169"/>
      <c r="HLI353" s="169"/>
      <c r="HLJ353" s="169"/>
      <c r="HLK353" s="169"/>
      <c r="HLL353" s="169"/>
      <c r="HLM353" s="169"/>
      <c r="HLN353" s="169"/>
      <c r="HLO353" s="169"/>
      <c r="HLP353" s="169"/>
      <c r="HLQ353" s="169"/>
      <c r="HLR353" s="169"/>
      <c r="HLS353" s="169"/>
      <c r="HLT353" s="169"/>
      <c r="HLU353" s="169"/>
      <c r="HLV353" s="169"/>
      <c r="HLW353" s="169"/>
      <c r="HLX353" s="169"/>
      <c r="HLY353" s="169"/>
      <c r="HLZ353" s="169"/>
      <c r="HMA353" s="169"/>
      <c r="HMB353" s="169"/>
      <c r="HMC353" s="169"/>
      <c r="HMD353" s="169"/>
      <c r="HME353" s="169"/>
      <c r="HMF353" s="169"/>
      <c r="HMG353" s="169"/>
      <c r="HMH353" s="169"/>
      <c r="HMI353" s="169"/>
      <c r="HMJ353" s="169"/>
      <c r="HMK353" s="169"/>
      <c r="HML353" s="169"/>
      <c r="HMM353" s="169"/>
      <c r="HMN353" s="169"/>
      <c r="HMO353" s="169"/>
      <c r="HMP353" s="169"/>
      <c r="HMQ353" s="169"/>
      <c r="HMR353" s="169"/>
      <c r="HMS353" s="169"/>
      <c r="HMT353" s="169"/>
      <c r="HMU353" s="169"/>
      <c r="HMV353" s="169"/>
      <c r="HMW353" s="169"/>
      <c r="HMX353" s="169"/>
      <c r="HMY353" s="169"/>
      <c r="HMZ353" s="169"/>
      <c r="HNA353" s="169"/>
      <c r="HNB353" s="169"/>
      <c r="HNC353" s="169"/>
      <c r="HND353" s="169"/>
      <c r="HNE353" s="169"/>
      <c r="HNF353" s="169"/>
      <c r="HNG353" s="169"/>
      <c r="HNH353" s="169"/>
      <c r="HNI353" s="169"/>
      <c r="HNJ353" s="169"/>
      <c r="HNK353" s="169"/>
      <c r="HNL353" s="169"/>
      <c r="HNM353" s="169"/>
      <c r="HNN353" s="169"/>
      <c r="HNO353" s="169"/>
      <c r="HNP353" s="169"/>
      <c r="HNQ353" s="169"/>
      <c r="HNR353" s="169"/>
      <c r="HNS353" s="169"/>
      <c r="HNT353" s="169"/>
      <c r="HNU353" s="169"/>
      <c r="HNV353" s="169"/>
      <c r="HNW353" s="169"/>
      <c r="HNX353" s="169"/>
      <c r="HNY353" s="169"/>
      <c r="HNZ353" s="169"/>
      <c r="HOA353" s="169"/>
      <c r="HOB353" s="169"/>
      <c r="HOC353" s="169"/>
      <c r="HOD353" s="169"/>
      <c r="HOE353" s="169"/>
      <c r="HOF353" s="169"/>
      <c r="HOG353" s="169"/>
      <c r="HOH353" s="169"/>
      <c r="HOI353" s="169"/>
      <c r="HOJ353" s="169"/>
      <c r="HOK353" s="169"/>
      <c r="HOL353" s="169"/>
      <c r="HOM353" s="169"/>
      <c r="HON353" s="169"/>
      <c r="HOO353" s="169"/>
      <c r="HOP353" s="169"/>
      <c r="HOQ353" s="169"/>
      <c r="HOR353" s="169"/>
      <c r="HOS353" s="169"/>
      <c r="HOT353" s="169"/>
      <c r="HOU353" s="169"/>
      <c r="HOV353" s="169"/>
      <c r="HOW353" s="169"/>
      <c r="HOX353" s="169"/>
      <c r="HOY353" s="169"/>
      <c r="HOZ353" s="169"/>
      <c r="HPA353" s="169"/>
      <c r="HPB353" s="169"/>
      <c r="HPC353" s="169"/>
      <c r="HPD353" s="169"/>
      <c r="HPE353" s="169"/>
      <c r="HPF353" s="169"/>
      <c r="HPG353" s="169"/>
      <c r="HPH353" s="169"/>
      <c r="HPI353" s="169"/>
      <c r="HPJ353" s="169"/>
      <c r="HPK353" s="169"/>
      <c r="HPL353" s="169"/>
      <c r="HPM353" s="169"/>
      <c r="HPN353" s="169"/>
      <c r="HPO353" s="169"/>
      <c r="HPP353" s="169"/>
      <c r="HPQ353" s="169"/>
      <c r="HPR353" s="169"/>
      <c r="HPS353" s="169"/>
      <c r="HPT353" s="169"/>
      <c r="HPU353" s="169"/>
      <c r="HPV353" s="169"/>
      <c r="HPW353" s="169"/>
      <c r="HPX353" s="169"/>
      <c r="HPY353" s="169"/>
      <c r="HPZ353" s="169"/>
      <c r="HQA353" s="169"/>
      <c r="HQB353" s="169"/>
      <c r="HQC353" s="169"/>
      <c r="HQD353" s="169"/>
      <c r="HQE353" s="169"/>
      <c r="HQF353" s="169"/>
      <c r="HQG353" s="169"/>
      <c r="HQH353" s="169"/>
      <c r="HQI353" s="169"/>
      <c r="HQJ353" s="169"/>
      <c r="HQK353" s="169"/>
      <c r="HQL353" s="169"/>
      <c r="HQM353" s="169"/>
      <c r="HQN353" s="169"/>
      <c r="HQO353" s="169"/>
      <c r="HQP353" s="169"/>
      <c r="HQQ353" s="169"/>
      <c r="HQR353" s="169"/>
      <c r="HQS353" s="169"/>
      <c r="HQT353" s="169"/>
      <c r="HQU353" s="169"/>
      <c r="HQV353" s="169"/>
      <c r="HQW353" s="169"/>
      <c r="HQX353" s="169"/>
      <c r="HQY353" s="169"/>
      <c r="HQZ353" s="169"/>
      <c r="HRA353" s="169"/>
      <c r="HRB353" s="169"/>
      <c r="HRC353" s="169"/>
      <c r="HRD353" s="169"/>
      <c r="HRE353" s="169"/>
      <c r="HRF353" s="169"/>
      <c r="HRG353" s="169"/>
      <c r="HRH353" s="169"/>
      <c r="HRI353" s="169"/>
      <c r="HRJ353" s="169"/>
      <c r="HRK353" s="169"/>
      <c r="HRL353" s="169"/>
      <c r="HRM353" s="169"/>
      <c r="HRN353" s="169"/>
      <c r="HRO353" s="169"/>
      <c r="HRP353" s="169"/>
      <c r="HRQ353" s="169"/>
      <c r="HRR353" s="169"/>
      <c r="HRS353" s="169"/>
      <c r="HRT353" s="169"/>
      <c r="HRU353" s="169"/>
      <c r="HRV353" s="169"/>
      <c r="HRW353" s="169"/>
      <c r="HRX353" s="169"/>
      <c r="HRY353" s="169"/>
      <c r="HRZ353" s="169"/>
      <c r="HSA353" s="169"/>
      <c r="HSB353" s="169"/>
      <c r="HSC353" s="169"/>
      <c r="HSD353" s="169"/>
      <c r="HSE353" s="169"/>
      <c r="HSF353" s="169"/>
      <c r="HSG353" s="169"/>
      <c r="HSH353" s="169"/>
      <c r="HSI353" s="169"/>
      <c r="HSJ353" s="169"/>
      <c r="HSK353" s="169"/>
      <c r="HSL353" s="169"/>
      <c r="HSM353" s="169"/>
      <c r="HSN353" s="169"/>
      <c r="HSO353" s="169"/>
      <c r="HSP353" s="169"/>
      <c r="HSQ353" s="169"/>
      <c r="HSR353" s="169"/>
      <c r="HSS353" s="169"/>
      <c r="HST353" s="169"/>
      <c r="HSU353" s="169"/>
      <c r="HSV353" s="169"/>
      <c r="HSW353" s="169"/>
      <c r="HSX353" s="169"/>
      <c r="HSY353" s="169"/>
      <c r="HSZ353" s="169"/>
      <c r="HTA353" s="169"/>
      <c r="HTB353" s="169"/>
      <c r="HTC353" s="169"/>
      <c r="HTD353" s="169"/>
      <c r="HTE353" s="169"/>
      <c r="HTF353" s="169"/>
      <c r="HTG353" s="169"/>
      <c r="HTH353" s="169"/>
      <c r="HTI353" s="169"/>
      <c r="HTJ353" s="169"/>
      <c r="HTK353" s="169"/>
      <c r="HTL353" s="169"/>
      <c r="HTM353" s="169"/>
      <c r="HTN353" s="169"/>
      <c r="HTO353" s="169"/>
      <c r="HTP353" s="169"/>
      <c r="HTQ353" s="169"/>
      <c r="HTR353" s="169"/>
      <c r="HTS353" s="169"/>
      <c r="HTT353" s="169"/>
      <c r="HTU353" s="169"/>
      <c r="HTV353" s="169"/>
      <c r="HTW353" s="169"/>
      <c r="HTX353" s="169"/>
      <c r="HTY353" s="169"/>
      <c r="HTZ353" s="169"/>
      <c r="HUA353" s="169"/>
      <c r="HUB353" s="169"/>
      <c r="HUC353" s="169"/>
      <c r="HUD353" s="169"/>
      <c r="HUE353" s="169"/>
      <c r="HUF353" s="169"/>
      <c r="HUG353" s="169"/>
      <c r="HUH353" s="169"/>
      <c r="HUI353" s="169"/>
      <c r="HUJ353" s="169"/>
      <c r="HUK353" s="169"/>
      <c r="HUL353" s="169"/>
      <c r="HUM353" s="169"/>
      <c r="HUN353" s="169"/>
      <c r="HUO353" s="169"/>
      <c r="HUP353" s="169"/>
      <c r="HUQ353" s="169"/>
      <c r="HUR353" s="169"/>
      <c r="HUS353" s="169"/>
      <c r="HUT353" s="169"/>
      <c r="HUU353" s="169"/>
      <c r="HUV353" s="169"/>
      <c r="HUW353" s="169"/>
      <c r="HUX353" s="169"/>
      <c r="HUY353" s="169"/>
      <c r="HUZ353" s="169"/>
      <c r="HVA353" s="169"/>
      <c r="HVB353" s="169"/>
      <c r="HVC353" s="169"/>
      <c r="HVD353" s="169"/>
      <c r="HVE353" s="169"/>
      <c r="HVF353" s="169"/>
      <c r="HVG353" s="169"/>
      <c r="HVH353" s="169"/>
      <c r="HVI353" s="169"/>
      <c r="HVJ353" s="169"/>
      <c r="HVK353" s="169"/>
      <c r="HVL353" s="169"/>
      <c r="HVM353" s="169"/>
      <c r="HVN353" s="169"/>
      <c r="HVO353" s="169"/>
      <c r="HVP353" s="169"/>
      <c r="HVQ353" s="169"/>
      <c r="HVR353" s="169"/>
      <c r="HVS353" s="169"/>
      <c r="HVT353" s="169"/>
      <c r="HVU353" s="169"/>
      <c r="HVV353" s="169"/>
      <c r="HVW353" s="169"/>
      <c r="HVX353" s="169"/>
      <c r="HVY353" s="169"/>
      <c r="HVZ353" s="169"/>
      <c r="HWA353" s="169"/>
      <c r="HWB353" s="169"/>
      <c r="HWC353" s="169"/>
      <c r="HWD353" s="169"/>
      <c r="HWE353" s="169"/>
      <c r="HWF353" s="169"/>
      <c r="HWG353" s="169"/>
      <c r="HWH353" s="169"/>
      <c r="HWI353" s="169"/>
      <c r="HWJ353" s="169"/>
      <c r="HWK353" s="169"/>
      <c r="HWL353" s="169"/>
      <c r="HWM353" s="169"/>
      <c r="HWN353" s="169"/>
      <c r="HWO353" s="169"/>
      <c r="HWP353" s="169"/>
      <c r="HWQ353" s="169"/>
      <c r="HWR353" s="169"/>
      <c r="HWS353" s="169"/>
      <c r="HWT353" s="169"/>
      <c r="HWU353" s="169"/>
      <c r="HWV353" s="169"/>
      <c r="HWW353" s="169"/>
      <c r="HWX353" s="169"/>
      <c r="HWY353" s="169"/>
      <c r="HWZ353" s="169"/>
      <c r="HXA353" s="169"/>
      <c r="HXB353" s="169"/>
      <c r="HXC353" s="169"/>
      <c r="HXD353" s="169"/>
      <c r="HXE353" s="169"/>
      <c r="HXF353" s="169"/>
      <c r="HXG353" s="169"/>
      <c r="HXH353" s="169"/>
      <c r="HXI353" s="169"/>
      <c r="HXJ353" s="169"/>
      <c r="HXK353" s="169"/>
      <c r="HXL353" s="169"/>
      <c r="HXM353" s="169"/>
      <c r="HXN353" s="169"/>
      <c r="HXO353" s="169"/>
      <c r="HXP353" s="169"/>
      <c r="HXQ353" s="169"/>
      <c r="HXR353" s="169"/>
      <c r="HXS353" s="169"/>
      <c r="HXT353" s="169"/>
      <c r="HXU353" s="169"/>
      <c r="HXV353" s="169"/>
      <c r="HXW353" s="169"/>
      <c r="HXX353" s="169"/>
      <c r="HXY353" s="169"/>
      <c r="HXZ353" s="169"/>
      <c r="HYA353" s="169"/>
      <c r="HYB353" s="169"/>
      <c r="HYC353" s="169"/>
      <c r="HYD353" s="169"/>
      <c r="HYE353" s="169"/>
      <c r="HYF353" s="169"/>
      <c r="HYG353" s="169"/>
      <c r="HYH353" s="169"/>
      <c r="HYI353" s="169"/>
      <c r="HYJ353" s="169"/>
      <c r="HYK353" s="169"/>
      <c r="HYL353" s="169"/>
      <c r="HYM353" s="169"/>
      <c r="HYN353" s="169"/>
      <c r="HYO353" s="169"/>
      <c r="HYP353" s="169"/>
      <c r="HYQ353" s="169"/>
      <c r="HYR353" s="169"/>
      <c r="HYS353" s="169"/>
      <c r="HYT353" s="169"/>
      <c r="HYU353" s="169"/>
      <c r="HYV353" s="169"/>
      <c r="HYW353" s="169"/>
      <c r="HYX353" s="169"/>
      <c r="HYY353" s="169"/>
      <c r="HYZ353" s="169"/>
      <c r="HZA353" s="169"/>
      <c r="HZB353" s="169"/>
      <c r="HZC353" s="169"/>
      <c r="HZD353" s="169"/>
      <c r="HZE353" s="169"/>
      <c r="HZF353" s="169"/>
      <c r="HZG353" s="169"/>
      <c r="HZH353" s="169"/>
      <c r="HZI353" s="169"/>
      <c r="HZJ353" s="169"/>
      <c r="HZK353" s="169"/>
      <c r="HZL353" s="169"/>
      <c r="HZM353" s="169"/>
      <c r="HZN353" s="169"/>
      <c r="HZO353" s="169"/>
      <c r="HZP353" s="169"/>
      <c r="HZQ353" s="169"/>
      <c r="HZR353" s="169"/>
      <c r="HZS353" s="169"/>
      <c r="HZT353" s="169"/>
      <c r="HZU353" s="169"/>
      <c r="HZV353" s="169"/>
      <c r="HZW353" s="169"/>
      <c r="HZX353" s="169"/>
      <c r="HZY353" s="169"/>
      <c r="HZZ353" s="169"/>
      <c r="IAA353" s="169"/>
      <c r="IAB353" s="169"/>
      <c r="IAC353" s="169"/>
      <c r="IAD353" s="169"/>
      <c r="IAE353" s="169"/>
      <c r="IAF353" s="169"/>
      <c r="IAG353" s="169"/>
      <c r="IAH353" s="169"/>
      <c r="IAI353" s="169"/>
      <c r="IAJ353" s="169"/>
      <c r="IAK353" s="169"/>
      <c r="IAL353" s="169"/>
      <c r="IAM353" s="169"/>
      <c r="IAN353" s="169"/>
      <c r="IAO353" s="169"/>
      <c r="IAP353" s="169"/>
      <c r="IAQ353" s="169"/>
      <c r="IAR353" s="169"/>
      <c r="IAS353" s="169"/>
      <c r="IAT353" s="169"/>
      <c r="IAU353" s="169"/>
      <c r="IAV353" s="169"/>
      <c r="IAW353" s="169"/>
      <c r="IAX353" s="169"/>
      <c r="IAY353" s="169"/>
      <c r="IAZ353" s="169"/>
      <c r="IBA353" s="169"/>
      <c r="IBB353" s="169"/>
      <c r="IBC353" s="169"/>
      <c r="IBD353" s="169"/>
      <c r="IBE353" s="169"/>
      <c r="IBF353" s="169"/>
      <c r="IBG353" s="169"/>
      <c r="IBH353" s="169"/>
      <c r="IBI353" s="169"/>
      <c r="IBJ353" s="169"/>
      <c r="IBK353" s="169"/>
      <c r="IBL353" s="169"/>
      <c r="IBM353" s="169"/>
      <c r="IBN353" s="169"/>
      <c r="IBO353" s="169"/>
      <c r="IBP353" s="169"/>
      <c r="IBQ353" s="169"/>
      <c r="IBR353" s="169"/>
      <c r="IBS353" s="169"/>
      <c r="IBT353" s="169"/>
      <c r="IBU353" s="169"/>
      <c r="IBV353" s="169"/>
      <c r="IBW353" s="169"/>
      <c r="IBX353" s="169"/>
      <c r="IBY353" s="169"/>
      <c r="IBZ353" s="169"/>
      <c r="ICA353" s="169"/>
      <c r="ICB353" s="169"/>
      <c r="ICC353" s="169"/>
      <c r="ICD353" s="169"/>
      <c r="ICE353" s="169"/>
      <c r="ICF353" s="169"/>
      <c r="ICG353" s="169"/>
      <c r="ICH353" s="169"/>
      <c r="ICI353" s="169"/>
      <c r="ICJ353" s="169"/>
      <c r="ICK353" s="169"/>
      <c r="ICL353" s="169"/>
      <c r="ICM353" s="169"/>
      <c r="ICN353" s="169"/>
      <c r="ICO353" s="169"/>
      <c r="ICP353" s="169"/>
      <c r="ICQ353" s="169"/>
      <c r="ICR353" s="169"/>
      <c r="ICS353" s="169"/>
      <c r="ICT353" s="169"/>
      <c r="ICU353" s="169"/>
      <c r="ICV353" s="169"/>
      <c r="ICW353" s="169"/>
      <c r="ICX353" s="169"/>
      <c r="ICY353" s="169"/>
      <c r="ICZ353" s="169"/>
      <c r="IDA353" s="169"/>
      <c r="IDB353" s="169"/>
      <c r="IDC353" s="169"/>
      <c r="IDD353" s="169"/>
      <c r="IDE353" s="169"/>
      <c r="IDF353" s="169"/>
      <c r="IDG353" s="169"/>
      <c r="IDH353" s="169"/>
      <c r="IDI353" s="169"/>
      <c r="IDJ353" s="169"/>
      <c r="IDK353" s="169"/>
      <c r="IDL353" s="169"/>
      <c r="IDM353" s="169"/>
      <c r="IDN353" s="169"/>
      <c r="IDO353" s="169"/>
      <c r="IDP353" s="169"/>
      <c r="IDQ353" s="169"/>
      <c r="IDR353" s="169"/>
      <c r="IDS353" s="169"/>
      <c r="IDT353" s="169"/>
      <c r="IDU353" s="169"/>
      <c r="IDV353" s="169"/>
      <c r="IDW353" s="169"/>
      <c r="IDX353" s="169"/>
      <c r="IDY353" s="169"/>
      <c r="IDZ353" s="169"/>
      <c r="IEA353" s="169"/>
      <c r="IEB353" s="169"/>
      <c r="IEC353" s="169"/>
      <c r="IED353" s="169"/>
      <c r="IEE353" s="169"/>
      <c r="IEF353" s="169"/>
      <c r="IEG353" s="169"/>
      <c r="IEH353" s="169"/>
      <c r="IEI353" s="169"/>
      <c r="IEJ353" s="169"/>
      <c r="IEK353" s="169"/>
      <c r="IEL353" s="169"/>
      <c r="IEM353" s="169"/>
      <c r="IEN353" s="169"/>
      <c r="IEO353" s="169"/>
      <c r="IEP353" s="169"/>
      <c r="IEQ353" s="169"/>
      <c r="IER353" s="169"/>
      <c r="IES353" s="169"/>
      <c r="IET353" s="169"/>
      <c r="IEU353" s="169"/>
      <c r="IEV353" s="169"/>
      <c r="IEW353" s="169"/>
      <c r="IEX353" s="169"/>
      <c r="IEY353" s="169"/>
      <c r="IEZ353" s="169"/>
      <c r="IFA353" s="169"/>
      <c r="IFB353" s="169"/>
      <c r="IFC353" s="169"/>
      <c r="IFD353" s="169"/>
      <c r="IFE353" s="169"/>
      <c r="IFF353" s="169"/>
      <c r="IFG353" s="169"/>
      <c r="IFH353" s="169"/>
      <c r="IFI353" s="169"/>
      <c r="IFJ353" s="169"/>
      <c r="IFK353" s="169"/>
      <c r="IFL353" s="169"/>
      <c r="IFM353" s="169"/>
      <c r="IFN353" s="169"/>
      <c r="IFO353" s="169"/>
      <c r="IFP353" s="169"/>
      <c r="IFQ353" s="169"/>
      <c r="IFR353" s="169"/>
      <c r="IFS353" s="169"/>
      <c r="IFT353" s="169"/>
      <c r="IFU353" s="169"/>
      <c r="IFV353" s="169"/>
      <c r="IFW353" s="169"/>
      <c r="IFX353" s="169"/>
      <c r="IFY353" s="169"/>
      <c r="IFZ353" s="169"/>
      <c r="IGA353" s="169"/>
      <c r="IGB353" s="169"/>
      <c r="IGC353" s="169"/>
      <c r="IGD353" s="169"/>
      <c r="IGE353" s="169"/>
      <c r="IGF353" s="169"/>
      <c r="IGG353" s="169"/>
      <c r="IGH353" s="169"/>
      <c r="IGI353" s="169"/>
      <c r="IGJ353" s="169"/>
      <c r="IGK353" s="169"/>
      <c r="IGL353" s="169"/>
      <c r="IGM353" s="169"/>
      <c r="IGN353" s="169"/>
      <c r="IGO353" s="169"/>
      <c r="IGP353" s="169"/>
      <c r="IGQ353" s="169"/>
      <c r="IGR353" s="169"/>
      <c r="IGS353" s="169"/>
      <c r="IGT353" s="169"/>
      <c r="IGU353" s="169"/>
      <c r="IGV353" s="169"/>
      <c r="IGW353" s="169"/>
      <c r="IGX353" s="169"/>
      <c r="IGY353" s="169"/>
      <c r="IGZ353" s="169"/>
      <c r="IHA353" s="169"/>
      <c r="IHB353" s="169"/>
      <c r="IHC353" s="169"/>
      <c r="IHD353" s="169"/>
      <c r="IHE353" s="169"/>
      <c r="IHF353" s="169"/>
      <c r="IHG353" s="169"/>
      <c r="IHH353" s="169"/>
      <c r="IHI353" s="169"/>
      <c r="IHJ353" s="169"/>
      <c r="IHK353" s="169"/>
      <c r="IHL353" s="169"/>
      <c r="IHM353" s="169"/>
      <c r="IHN353" s="169"/>
      <c r="IHO353" s="169"/>
      <c r="IHP353" s="169"/>
      <c r="IHQ353" s="169"/>
      <c r="IHR353" s="169"/>
      <c r="IHS353" s="169"/>
      <c r="IHT353" s="169"/>
      <c r="IHU353" s="169"/>
      <c r="IHV353" s="169"/>
      <c r="IHW353" s="169"/>
      <c r="IHX353" s="169"/>
      <c r="IHY353" s="169"/>
      <c r="IHZ353" s="169"/>
      <c r="IIA353" s="169"/>
      <c r="IIB353" s="169"/>
      <c r="IIC353" s="169"/>
      <c r="IID353" s="169"/>
      <c r="IIE353" s="169"/>
      <c r="IIF353" s="169"/>
      <c r="IIG353" s="169"/>
      <c r="IIH353" s="169"/>
      <c r="III353" s="169"/>
      <c r="IIJ353" s="169"/>
      <c r="IIK353" s="169"/>
      <c r="IIL353" s="169"/>
      <c r="IIM353" s="169"/>
      <c r="IIN353" s="169"/>
      <c r="IIO353" s="169"/>
      <c r="IIP353" s="169"/>
      <c r="IIQ353" s="169"/>
      <c r="IIR353" s="169"/>
      <c r="IIS353" s="169"/>
      <c r="IIT353" s="169"/>
      <c r="IIU353" s="169"/>
      <c r="IIV353" s="169"/>
      <c r="IIW353" s="169"/>
      <c r="IIX353" s="169"/>
      <c r="IIY353" s="169"/>
      <c r="IIZ353" s="169"/>
      <c r="IJA353" s="169"/>
      <c r="IJB353" s="169"/>
      <c r="IJC353" s="169"/>
      <c r="IJD353" s="169"/>
      <c r="IJE353" s="169"/>
      <c r="IJF353" s="169"/>
      <c r="IJG353" s="169"/>
      <c r="IJH353" s="169"/>
      <c r="IJI353" s="169"/>
      <c r="IJJ353" s="169"/>
      <c r="IJK353" s="169"/>
      <c r="IJL353" s="169"/>
      <c r="IJM353" s="169"/>
      <c r="IJN353" s="169"/>
      <c r="IJO353" s="169"/>
      <c r="IJP353" s="169"/>
      <c r="IJQ353" s="169"/>
      <c r="IJR353" s="169"/>
      <c r="IJS353" s="169"/>
      <c r="IJT353" s="169"/>
      <c r="IJU353" s="169"/>
      <c r="IJV353" s="169"/>
      <c r="IJW353" s="169"/>
      <c r="IJX353" s="169"/>
      <c r="IJY353" s="169"/>
      <c r="IJZ353" s="169"/>
      <c r="IKA353" s="169"/>
      <c r="IKB353" s="169"/>
      <c r="IKC353" s="169"/>
      <c r="IKD353" s="169"/>
      <c r="IKE353" s="169"/>
      <c r="IKF353" s="169"/>
      <c r="IKG353" s="169"/>
      <c r="IKH353" s="169"/>
      <c r="IKI353" s="169"/>
      <c r="IKJ353" s="169"/>
      <c r="IKK353" s="169"/>
      <c r="IKL353" s="169"/>
      <c r="IKM353" s="169"/>
      <c r="IKN353" s="169"/>
      <c r="IKO353" s="169"/>
      <c r="IKP353" s="169"/>
      <c r="IKQ353" s="169"/>
      <c r="IKR353" s="169"/>
      <c r="IKS353" s="169"/>
      <c r="IKT353" s="169"/>
      <c r="IKU353" s="169"/>
      <c r="IKV353" s="169"/>
      <c r="IKW353" s="169"/>
      <c r="IKX353" s="169"/>
      <c r="IKY353" s="169"/>
      <c r="IKZ353" s="169"/>
      <c r="ILA353" s="169"/>
      <c r="ILB353" s="169"/>
      <c r="ILC353" s="169"/>
      <c r="ILD353" s="169"/>
      <c r="ILE353" s="169"/>
      <c r="ILF353" s="169"/>
      <c r="ILG353" s="169"/>
      <c r="ILH353" s="169"/>
      <c r="ILI353" s="169"/>
      <c r="ILJ353" s="169"/>
      <c r="ILK353" s="169"/>
      <c r="ILL353" s="169"/>
      <c r="ILM353" s="169"/>
      <c r="ILN353" s="169"/>
      <c r="ILO353" s="169"/>
      <c r="ILP353" s="169"/>
      <c r="ILQ353" s="169"/>
      <c r="ILR353" s="169"/>
      <c r="ILS353" s="169"/>
      <c r="ILT353" s="169"/>
      <c r="ILU353" s="169"/>
      <c r="ILV353" s="169"/>
      <c r="ILW353" s="169"/>
      <c r="ILX353" s="169"/>
      <c r="ILY353" s="169"/>
      <c r="ILZ353" s="169"/>
      <c r="IMA353" s="169"/>
      <c r="IMB353" s="169"/>
      <c r="IMC353" s="169"/>
      <c r="IMD353" s="169"/>
      <c r="IME353" s="169"/>
      <c r="IMF353" s="169"/>
      <c r="IMG353" s="169"/>
      <c r="IMH353" s="169"/>
      <c r="IMI353" s="169"/>
      <c r="IMJ353" s="169"/>
      <c r="IMK353" s="169"/>
      <c r="IML353" s="169"/>
      <c r="IMM353" s="169"/>
      <c r="IMN353" s="169"/>
      <c r="IMO353" s="169"/>
      <c r="IMP353" s="169"/>
      <c r="IMQ353" s="169"/>
      <c r="IMR353" s="169"/>
      <c r="IMS353" s="169"/>
      <c r="IMT353" s="169"/>
      <c r="IMU353" s="169"/>
      <c r="IMV353" s="169"/>
      <c r="IMW353" s="169"/>
      <c r="IMX353" s="169"/>
      <c r="IMY353" s="169"/>
      <c r="IMZ353" s="169"/>
      <c r="INA353" s="169"/>
      <c r="INB353" s="169"/>
      <c r="INC353" s="169"/>
      <c r="IND353" s="169"/>
      <c r="INE353" s="169"/>
      <c r="INF353" s="169"/>
      <c r="ING353" s="169"/>
      <c r="INH353" s="169"/>
      <c r="INI353" s="169"/>
      <c r="INJ353" s="169"/>
      <c r="INK353" s="169"/>
      <c r="INL353" s="169"/>
      <c r="INM353" s="169"/>
      <c r="INN353" s="169"/>
      <c r="INO353" s="169"/>
      <c r="INP353" s="169"/>
      <c r="INQ353" s="169"/>
      <c r="INR353" s="169"/>
      <c r="INS353" s="169"/>
      <c r="INT353" s="169"/>
      <c r="INU353" s="169"/>
      <c r="INV353" s="169"/>
      <c r="INW353" s="169"/>
      <c r="INX353" s="169"/>
      <c r="INY353" s="169"/>
      <c r="INZ353" s="169"/>
      <c r="IOA353" s="169"/>
      <c r="IOB353" s="169"/>
      <c r="IOC353" s="169"/>
      <c r="IOD353" s="169"/>
      <c r="IOE353" s="169"/>
      <c r="IOF353" s="169"/>
      <c r="IOG353" s="169"/>
      <c r="IOH353" s="169"/>
      <c r="IOI353" s="169"/>
      <c r="IOJ353" s="169"/>
      <c r="IOK353" s="169"/>
      <c r="IOL353" s="169"/>
      <c r="IOM353" s="169"/>
      <c r="ION353" s="169"/>
      <c r="IOO353" s="169"/>
      <c r="IOP353" s="169"/>
      <c r="IOQ353" s="169"/>
      <c r="IOR353" s="169"/>
      <c r="IOS353" s="169"/>
      <c r="IOT353" s="169"/>
      <c r="IOU353" s="169"/>
      <c r="IOV353" s="169"/>
      <c r="IOW353" s="169"/>
      <c r="IOX353" s="169"/>
      <c r="IOY353" s="169"/>
      <c r="IOZ353" s="169"/>
      <c r="IPA353" s="169"/>
      <c r="IPB353" s="169"/>
      <c r="IPC353" s="169"/>
      <c r="IPD353" s="169"/>
      <c r="IPE353" s="169"/>
      <c r="IPF353" s="169"/>
      <c r="IPG353" s="169"/>
      <c r="IPH353" s="169"/>
      <c r="IPI353" s="169"/>
      <c r="IPJ353" s="169"/>
      <c r="IPK353" s="169"/>
      <c r="IPL353" s="169"/>
      <c r="IPM353" s="169"/>
      <c r="IPN353" s="169"/>
      <c r="IPO353" s="169"/>
      <c r="IPP353" s="169"/>
      <c r="IPQ353" s="169"/>
      <c r="IPR353" s="169"/>
      <c r="IPS353" s="169"/>
      <c r="IPT353" s="169"/>
      <c r="IPU353" s="169"/>
      <c r="IPV353" s="169"/>
      <c r="IPW353" s="169"/>
      <c r="IPX353" s="169"/>
      <c r="IPY353" s="169"/>
      <c r="IPZ353" s="169"/>
      <c r="IQA353" s="169"/>
      <c r="IQB353" s="169"/>
      <c r="IQC353" s="169"/>
      <c r="IQD353" s="169"/>
      <c r="IQE353" s="169"/>
      <c r="IQF353" s="169"/>
      <c r="IQG353" s="169"/>
      <c r="IQH353" s="169"/>
      <c r="IQI353" s="169"/>
      <c r="IQJ353" s="169"/>
      <c r="IQK353" s="169"/>
      <c r="IQL353" s="169"/>
      <c r="IQM353" s="169"/>
      <c r="IQN353" s="169"/>
      <c r="IQO353" s="169"/>
      <c r="IQP353" s="169"/>
      <c r="IQQ353" s="169"/>
      <c r="IQR353" s="169"/>
      <c r="IQS353" s="169"/>
      <c r="IQT353" s="169"/>
      <c r="IQU353" s="169"/>
      <c r="IQV353" s="169"/>
      <c r="IQW353" s="169"/>
      <c r="IQX353" s="169"/>
      <c r="IQY353" s="169"/>
      <c r="IQZ353" s="169"/>
      <c r="IRA353" s="169"/>
      <c r="IRB353" s="169"/>
      <c r="IRC353" s="169"/>
      <c r="IRD353" s="169"/>
      <c r="IRE353" s="169"/>
      <c r="IRF353" s="169"/>
      <c r="IRG353" s="169"/>
      <c r="IRH353" s="169"/>
      <c r="IRI353" s="169"/>
      <c r="IRJ353" s="169"/>
      <c r="IRK353" s="169"/>
      <c r="IRL353" s="169"/>
      <c r="IRM353" s="169"/>
      <c r="IRN353" s="169"/>
      <c r="IRO353" s="169"/>
      <c r="IRP353" s="169"/>
      <c r="IRQ353" s="169"/>
      <c r="IRR353" s="169"/>
      <c r="IRS353" s="169"/>
      <c r="IRT353" s="169"/>
      <c r="IRU353" s="169"/>
      <c r="IRV353" s="169"/>
      <c r="IRW353" s="169"/>
      <c r="IRX353" s="169"/>
      <c r="IRY353" s="169"/>
      <c r="IRZ353" s="169"/>
      <c r="ISA353" s="169"/>
      <c r="ISB353" s="169"/>
      <c r="ISC353" s="169"/>
      <c r="ISD353" s="169"/>
      <c r="ISE353" s="169"/>
      <c r="ISF353" s="169"/>
      <c r="ISG353" s="169"/>
      <c r="ISH353" s="169"/>
      <c r="ISI353" s="169"/>
      <c r="ISJ353" s="169"/>
      <c r="ISK353" s="169"/>
      <c r="ISL353" s="169"/>
      <c r="ISM353" s="169"/>
      <c r="ISN353" s="169"/>
      <c r="ISO353" s="169"/>
      <c r="ISP353" s="169"/>
      <c r="ISQ353" s="169"/>
      <c r="ISR353" s="169"/>
      <c r="ISS353" s="169"/>
      <c r="IST353" s="169"/>
      <c r="ISU353" s="169"/>
      <c r="ISV353" s="169"/>
      <c r="ISW353" s="169"/>
      <c r="ISX353" s="169"/>
      <c r="ISY353" s="169"/>
      <c r="ISZ353" s="169"/>
      <c r="ITA353" s="169"/>
      <c r="ITB353" s="169"/>
      <c r="ITC353" s="169"/>
      <c r="ITD353" s="169"/>
      <c r="ITE353" s="169"/>
      <c r="ITF353" s="169"/>
      <c r="ITG353" s="169"/>
      <c r="ITH353" s="169"/>
      <c r="ITI353" s="169"/>
      <c r="ITJ353" s="169"/>
      <c r="ITK353" s="169"/>
      <c r="ITL353" s="169"/>
      <c r="ITM353" s="169"/>
      <c r="ITN353" s="169"/>
      <c r="ITO353" s="169"/>
      <c r="ITP353" s="169"/>
      <c r="ITQ353" s="169"/>
      <c r="ITR353" s="169"/>
      <c r="ITS353" s="169"/>
      <c r="ITT353" s="169"/>
      <c r="ITU353" s="169"/>
      <c r="ITV353" s="169"/>
      <c r="ITW353" s="169"/>
      <c r="ITX353" s="169"/>
      <c r="ITY353" s="169"/>
      <c r="ITZ353" s="169"/>
      <c r="IUA353" s="169"/>
      <c r="IUB353" s="169"/>
      <c r="IUC353" s="169"/>
      <c r="IUD353" s="169"/>
      <c r="IUE353" s="169"/>
      <c r="IUF353" s="169"/>
      <c r="IUG353" s="169"/>
      <c r="IUH353" s="169"/>
      <c r="IUI353" s="169"/>
      <c r="IUJ353" s="169"/>
      <c r="IUK353" s="169"/>
      <c r="IUL353" s="169"/>
      <c r="IUM353" s="169"/>
      <c r="IUN353" s="169"/>
      <c r="IUO353" s="169"/>
      <c r="IUP353" s="169"/>
      <c r="IUQ353" s="169"/>
      <c r="IUR353" s="169"/>
      <c r="IUS353" s="169"/>
      <c r="IUT353" s="169"/>
      <c r="IUU353" s="169"/>
      <c r="IUV353" s="169"/>
      <c r="IUW353" s="169"/>
      <c r="IUX353" s="169"/>
      <c r="IUY353" s="169"/>
      <c r="IUZ353" s="169"/>
      <c r="IVA353" s="169"/>
      <c r="IVB353" s="169"/>
      <c r="IVC353" s="169"/>
      <c r="IVD353" s="169"/>
      <c r="IVE353" s="169"/>
      <c r="IVF353" s="169"/>
      <c r="IVG353" s="169"/>
      <c r="IVH353" s="169"/>
      <c r="IVI353" s="169"/>
      <c r="IVJ353" s="169"/>
      <c r="IVK353" s="169"/>
      <c r="IVL353" s="169"/>
      <c r="IVM353" s="169"/>
      <c r="IVN353" s="169"/>
      <c r="IVO353" s="169"/>
      <c r="IVP353" s="169"/>
      <c r="IVQ353" s="169"/>
      <c r="IVR353" s="169"/>
      <c r="IVS353" s="169"/>
      <c r="IVT353" s="169"/>
      <c r="IVU353" s="169"/>
      <c r="IVV353" s="169"/>
      <c r="IVW353" s="169"/>
      <c r="IVX353" s="169"/>
      <c r="IVY353" s="169"/>
      <c r="IVZ353" s="169"/>
      <c r="IWA353" s="169"/>
      <c r="IWB353" s="169"/>
      <c r="IWC353" s="169"/>
      <c r="IWD353" s="169"/>
      <c r="IWE353" s="169"/>
      <c r="IWF353" s="169"/>
      <c r="IWG353" s="169"/>
      <c r="IWH353" s="169"/>
      <c r="IWI353" s="169"/>
      <c r="IWJ353" s="169"/>
      <c r="IWK353" s="169"/>
      <c r="IWL353" s="169"/>
      <c r="IWM353" s="169"/>
      <c r="IWN353" s="169"/>
      <c r="IWO353" s="169"/>
      <c r="IWP353" s="169"/>
      <c r="IWQ353" s="169"/>
      <c r="IWR353" s="169"/>
      <c r="IWS353" s="169"/>
      <c r="IWT353" s="169"/>
      <c r="IWU353" s="169"/>
      <c r="IWV353" s="169"/>
      <c r="IWW353" s="169"/>
      <c r="IWX353" s="169"/>
      <c r="IWY353" s="169"/>
      <c r="IWZ353" s="169"/>
      <c r="IXA353" s="169"/>
      <c r="IXB353" s="169"/>
      <c r="IXC353" s="169"/>
      <c r="IXD353" s="169"/>
      <c r="IXE353" s="169"/>
      <c r="IXF353" s="169"/>
      <c r="IXG353" s="169"/>
      <c r="IXH353" s="169"/>
      <c r="IXI353" s="169"/>
      <c r="IXJ353" s="169"/>
      <c r="IXK353" s="169"/>
      <c r="IXL353" s="169"/>
      <c r="IXM353" s="169"/>
      <c r="IXN353" s="169"/>
      <c r="IXO353" s="169"/>
      <c r="IXP353" s="169"/>
      <c r="IXQ353" s="169"/>
      <c r="IXR353" s="169"/>
      <c r="IXS353" s="169"/>
      <c r="IXT353" s="169"/>
      <c r="IXU353" s="169"/>
      <c r="IXV353" s="169"/>
      <c r="IXW353" s="169"/>
      <c r="IXX353" s="169"/>
      <c r="IXY353" s="169"/>
      <c r="IXZ353" s="169"/>
      <c r="IYA353" s="169"/>
      <c r="IYB353" s="169"/>
      <c r="IYC353" s="169"/>
      <c r="IYD353" s="169"/>
      <c r="IYE353" s="169"/>
      <c r="IYF353" s="169"/>
      <c r="IYG353" s="169"/>
      <c r="IYH353" s="169"/>
      <c r="IYI353" s="169"/>
      <c r="IYJ353" s="169"/>
      <c r="IYK353" s="169"/>
      <c r="IYL353" s="169"/>
      <c r="IYM353" s="169"/>
      <c r="IYN353" s="169"/>
      <c r="IYO353" s="169"/>
      <c r="IYP353" s="169"/>
      <c r="IYQ353" s="169"/>
      <c r="IYR353" s="169"/>
      <c r="IYS353" s="169"/>
      <c r="IYT353" s="169"/>
      <c r="IYU353" s="169"/>
      <c r="IYV353" s="169"/>
      <c r="IYW353" s="169"/>
      <c r="IYX353" s="169"/>
      <c r="IYY353" s="169"/>
      <c r="IYZ353" s="169"/>
      <c r="IZA353" s="169"/>
      <c r="IZB353" s="169"/>
      <c r="IZC353" s="169"/>
      <c r="IZD353" s="169"/>
      <c r="IZE353" s="169"/>
      <c r="IZF353" s="169"/>
      <c r="IZG353" s="169"/>
      <c r="IZH353" s="169"/>
      <c r="IZI353" s="169"/>
      <c r="IZJ353" s="169"/>
      <c r="IZK353" s="169"/>
      <c r="IZL353" s="169"/>
      <c r="IZM353" s="169"/>
      <c r="IZN353" s="169"/>
      <c r="IZO353" s="169"/>
      <c r="IZP353" s="169"/>
      <c r="IZQ353" s="169"/>
      <c r="IZR353" s="169"/>
      <c r="IZS353" s="169"/>
      <c r="IZT353" s="169"/>
      <c r="IZU353" s="169"/>
      <c r="IZV353" s="169"/>
      <c r="IZW353" s="169"/>
      <c r="IZX353" s="169"/>
      <c r="IZY353" s="169"/>
      <c r="IZZ353" s="169"/>
      <c r="JAA353" s="169"/>
      <c r="JAB353" s="169"/>
      <c r="JAC353" s="169"/>
      <c r="JAD353" s="169"/>
      <c r="JAE353" s="169"/>
      <c r="JAF353" s="169"/>
      <c r="JAG353" s="169"/>
      <c r="JAH353" s="169"/>
      <c r="JAI353" s="169"/>
      <c r="JAJ353" s="169"/>
      <c r="JAK353" s="169"/>
      <c r="JAL353" s="169"/>
      <c r="JAM353" s="169"/>
      <c r="JAN353" s="169"/>
      <c r="JAO353" s="169"/>
      <c r="JAP353" s="169"/>
      <c r="JAQ353" s="169"/>
      <c r="JAR353" s="169"/>
      <c r="JAS353" s="169"/>
      <c r="JAT353" s="169"/>
      <c r="JAU353" s="169"/>
      <c r="JAV353" s="169"/>
      <c r="JAW353" s="169"/>
      <c r="JAX353" s="169"/>
      <c r="JAY353" s="169"/>
      <c r="JAZ353" s="169"/>
      <c r="JBA353" s="169"/>
      <c r="JBB353" s="169"/>
      <c r="JBC353" s="169"/>
      <c r="JBD353" s="169"/>
      <c r="JBE353" s="169"/>
      <c r="JBF353" s="169"/>
      <c r="JBG353" s="169"/>
      <c r="JBH353" s="169"/>
      <c r="JBI353" s="169"/>
      <c r="JBJ353" s="169"/>
      <c r="JBK353" s="169"/>
      <c r="JBL353" s="169"/>
      <c r="JBM353" s="169"/>
      <c r="JBN353" s="169"/>
      <c r="JBO353" s="169"/>
      <c r="JBP353" s="169"/>
      <c r="JBQ353" s="169"/>
      <c r="JBR353" s="169"/>
      <c r="JBS353" s="169"/>
      <c r="JBT353" s="169"/>
      <c r="JBU353" s="169"/>
      <c r="JBV353" s="169"/>
      <c r="JBW353" s="169"/>
      <c r="JBX353" s="169"/>
      <c r="JBY353" s="169"/>
      <c r="JBZ353" s="169"/>
      <c r="JCA353" s="169"/>
      <c r="JCB353" s="169"/>
      <c r="JCC353" s="169"/>
      <c r="JCD353" s="169"/>
      <c r="JCE353" s="169"/>
      <c r="JCF353" s="169"/>
      <c r="JCG353" s="169"/>
      <c r="JCH353" s="169"/>
      <c r="JCI353" s="169"/>
      <c r="JCJ353" s="169"/>
      <c r="JCK353" s="169"/>
      <c r="JCL353" s="169"/>
      <c r="JCM353" s="169"/>
      <c r="JCN353" s="169"/>
      <c r="JCO353" s="169"/>
      <c r="JCP353" s="169"/>
      <c r="JCQ353" s="169"/>
      <c r="JCR353" s="169"/>
      <c r="JCS353" s="169"/>
      <c r="JCT353" s="169"/>
      <c r="JCU353" s="169"/>
      <c r="JCV353" s="169"/>
      <c r="JCW353" s="169"/>
      <c r="JCX353" s="169"/>
      <c r="JCY353" s="169"/>
      <c r="JCZ353" s="169"/>
      <c r="JDA353" s="169"/>
      <c r="JDB353" s="169"/>
      <c r="JDC353" s="169"/>
      <c r="JDD353" s="169"/>
      <c r="JDE353" s="169"/>
      <c r="JDF353" s="169"/>
      <c r="JDG353" s="169"/>
      <c r="JDH353" s="169"/>
      <c r="JDI353" s="169"/>
      <c r="JDJ353" s="169"/>
      <c r="JDK353" s="169"/>
      <c r="JDL353" s="169"/>
      <c r="JDM353" s="169"/>
      <c r="JDN353" s="169"/>
      <c r="JDO353" s="169"/>
      <c r="JDP353" s="169"/>
      <c r="JDQ353" s="169"/>
      <c r="JDR353" s="169"/>
      <c r="JDS353" s="169"/>
      <c r="JDT353" s="169"/>
      <c r="JDU353" s="169"/>
      <c r="JDV353" s="169"/>
      <c r="JDW353" s="169"/>
      <c r="JDX353" s="169"/>
      <c r="JDY353" s="169"/>
      <c r="JDZ353" s="169"/>
      <c r="JEA353" s="169"/>
      <c r="JEB353" s="169"/>
      <c r="JEC353" s="169"/>
      <c r="JED353" s="169"/>
      <c r="JEE353" s="169"/>
      <c r="JEF353" s="169"/>
      <c r="JEG353" s="169"/>
      <c r="JEH353" s="169"/>
      <c r="JEI353" s="169"/>
      <c r="JEJ353" s="169"/>
      <c r="JEK353" s="169"/>
      <c r="JEL353" s="169"/>
      <c r="JEM353" s="169"/>
      <c r="JEN353" s="169"/>
      <c r="JEO353" s="169"/>
      <c r="JEP353" s="169"/>
      <c r="JEQ353" s="169"/>
      <c r="JER353" s="169"/>
      <c r="JES353" s="169"/>
      <c r="JET353" s="169"/>
      <c r="JEU353" s="169"/>
      <c r="JEV353" s="169"/>
      <c r="JEW353" s="169"/>
      <c r="JEX353" s="169"/>
      <c r="JEY353" s="169"/>
      <c r="JEZ353" s="169"/>
      <c r="JFA353" s="169"/>
      <c r="JFB353" s="169"/>
      <c r="JFC353" s="169"/>
      <c r="JFD353" s="169"/>
      <c r="JFE353" s="169"/>
      <c r="JFF353" s="169"/>
      <c r="JFG353" s="169"/>
      <c r="JFH353" s="169"/>
      <c r="JFI353" s="169"/>
      <c r="JFJ353" s="169"/>
      <c r="JFK353" s="169"/>
      <c r="JFL353" s="169"/>
      <c r="JFM353" s="169"/>
      <c r="JFN353" s="169"/>
      <c r="JFO353" s="169"/>
      <c r="JFP353" s="169"/>
      <c r="JFQ353" s="169"/>
      <c r="JFR353" s="169"/>
      <c r="JFS353" s="169"/>
      <c r="JFT353" s="169"/>
      <c r="JFU353" s="169"/>
      <c r="JFV353" s="169"/>
      <c r="JFW353" s="169"/>
      <c r="JFX353" s="169"/>
      <c r="JFY353" s="169"/>
      <c r="JFZ353" s="169"/>
      <c r="JGA353" s="169"/>
      <c r="JGB353" s="169"/>
      <c r="JGC353" s="169"/>
      <c r="JGD353" s="169"/>
      <c r="JGE353" s="169"/>
      <c r="JGF353" s="169"/>
      <c r="JGG353" s="169"/>
      <c r="JGH353" s="169"/>
      <c r="JGI353" s="169"/>
      <c r="JGJ353" s="169"/>
      <c r="JGK353" s="169"/>
      <c r="JGL353" s="169"/>
      <c r="JGM353" s="169"/>
      <c r="JGN353" s="169"/>
      <c r="JGO353" s="169"/>
      <c r="JGP353" s="169"/>
      <c r="JGQ353" s="169"/>
      <c r="JGR353" s="169"/>
      <c r="JGS353" s="169"/>
      <c r="JGT353" s="169"/>
      <c r="JGU353" s="169"/>
      <c r="JGV353" s="169"/>
      <c r="JGW353" s="169"/>
      <c r="JGX353" s="169"/>
      <c r="JGY353" s="169"/>
      <c r="JGZ353" s="169"/>
      <c r="JHA353" s="169"/>
      <c r="JHB353" s="169"/>
      <c r="JHC353" s="169"/>
      <c r="JHD353" s="169"/>
      <c r="JHE353" s="169"/>
      <c r="JHF353" s="169"/>
      <c r="JHG353" s="169"/>
      <c r="JHH353" s="169"/>
      <c r="JHI353" s="169"/>
      <c r="JHJ353" s="169"/>
      <c r="JHK353" s="169"/>
      <c r="JHL353" s="169"/>
      <c r="JHM353" s="169"/>
      <c r="JHN353" s="169"/>
      <c r="JHO353" s="169"/>
      <c r="JHP353" s="169"/>
      <c r="JHQ353" s="169"/>
      <c r="JHR353" s="169"/>
      <c r="JHS353" s="169"/>
      <c r="JHT353" s="169"/>
      <c r="JHU353" s="169"/>
      <c r="JHV353" s="169"/>
      <c r="JHW353" s="169"/>
      <c r="JHX353" s="169"/>
      <c r="JHY353" s="169"/>
      <c r="JHZ353" s="169"/>
      <c r="JIA353" s="169"/>
      <c r="JIB353" s="169"/>
      <c r="JIC353" s="169"/>
      <c r="JID353" s="169"/>
      <c r="JIE353" s="169"/>
      <c r="JIF353" s="169"/>
      <c r="JIG353" s="169"/>
      <c r="JIH353" s="169"/>
      <c r="JII353" s="169"/>
      <c r="JIJ353" s="169"/>
      <c r="JIK353" s="169"/>
      <c r="JIL353" s="169"/>
      <c r="JIM353" s="169"/>
      <c r="JIN353" s="169"/>
      <c r="JIO353" s="169"/>
      <c r="JIP353" s="169"/>
      <c r="JIQ353" s="169"/>
      <c r="JIR353" s="169"/>
      <c r="JIS353" s="169"/>
      <c r="JIT353" s="169"/>
      <c r="JIU353" s="169"/>
      <c r="JIV353" s="169"/>
      <c r="JIW353" s="169"/>
      <c r="JIX353" s="169"/>
      <c r="JIY353" s="169"/>
      <c r="JIZ353" s="169"/>
      <c r="JJA353" s="169"/>
      <c r="JJB353" s="169"/>
      <c r="JJC353" s="169"/>
      <c r="JJD353" s="169"/>
      <c r="JJE353" s="169"/>
      <c r="JJF353" s="169"/>
      <c r="JJG353" s="169"/>
      <c r="JJH353" s="169"/>
      <c r="JJI353" s="169"/>
      <c r="JJJ353" s="169"/>
      <c r="JJK353" s="169"/>
      <c r="JJL353" s="169"/>
      <c r="JJM353" s="169"/>
      <c r="JJN353" s="169"/>
      <c r="JJO353" s="169"/>
      <c r="JJP353" s="169"/>
      <c r="JJQ353" s="169"/>
      <c r="JJR353" s="169"/>
      <c r="JJS353" s="169"/>
      <c r="JJT353" s="169"/>
      <c r="JJU353" s="169"/>
      <c r="JJV353" s="169"/>
      <c r="JJW353" s="169"/>
      <c r="JJX353" s="169"/>
      <c r="JJY353" s="169"/>
      <c r="JJZ353" s="169"/>
      <c r="JKA353" s="169"/>
      <c r="JKB353" s="169"/>
      <c r="JKC353" s="169"/>
      <c r="JKD353" s="169"/>
      <c r="JKE353" s="169"/>
      <c r="JKF353" s="169"/>
      <c r="JKG353" s="169"/>
      <c r="JKH353" s="169"/>
      <c r="JKI353" s="169"/>
      <c r="JKJ353" s="169"/>
      <c r="JKK353" s="169"/>
      <c r="JKL353" s="169"/>
      <c r="JKM353" s="169"/>
      <c r="JKN353" s="169"/>
      <c r="JKO353" s="169"/>
      <c r="JKP353" s="169"/>
      <c r="JKQ353" s="169"/>
      <c r="JKR353" s="169"/>
      <c r="JKS353" s="169"/>
      <c r="JKT353" s="169"/>
      <c r="JKU353" s="169"/>
      <c r="JKV353" s="169"/>
      <c r="JKW353" s="169"/>
      <c r="JKX353" s="169"/>
      <c r="JKY353" s="169"/>
      <c r="JKZ353" s="169"/>
      <c r="JLA353" s="169"/>
      <c r="JLB353" s="169"/>
      <c r="JLC353" s="169"/>
      <c r="JLD353" s="169"/>
      <c r="JLE353" s="169"/>
      <c r="JLF353" s="169"/>
      <c r="JLG353" s="169"/>
      <c r="JLH353" s="169"/>
      <c r="JLI353" s="169"/>
      <c r="JLJ353" s="169"/>
      <c r="JLK353" s="169"/>
      <c r="JLL353" s="169"/>
      <c r="JLM353" s="169"/>
      <c r="JLN353" s="169"/>
      <c r="JLO353" s="169"/>
      <c r="JLP353" s="169"/>
      <c r="JLQ353" s="169"/>
      <c r="JLR353" s="169"/>
      <c r="JLS353" s="169"/>
      <c r="JLT353" s="169"/>
      <c r="JLU353" s="169"/>
      <c r="JLV353" s="169"/>
      <c r="JLW353" s="169"/>
      <c r="JLX353" s="169"/>
      <c r="JLY353" s="169"/>
      <c r="JLZ353" s="169"/>
      <c r="JMA353" s="169"/>
      <c r="JMB353" s="169"/>
      <c r="JMC353" s="169"/>
      <c r="JMD353" s="169"/>
      <c r="JME353" s="169"/>
      <c r="JMF353" s="169"/>
      <c r="JMG353" s="169"/>
      <c r="JMH353" s="169"/>
      <c r="JMI353" s="169"/>
      <c r="JMJ353" s="169"/>
      <c r="JMK353" s="169"/>
      <c r="JML353" s="169"/>
      <c r="JMM353" s="169"/>
      <c r="JMN353" s="169"/>
      <c r="JMO353" s="169"/>
      <c r="JMP353" s="169"/>
      <c r="JMQ353" s="169"/>
      <c r="JMR353" s="169"/>
      <c r="JMS353" s="169"/>
      <c r="JMT353" s="169"/>
      <c r="JMU353" s="169"/>
      <c r="JMV353" s="169"/>
      <c r="JMW353" s="169"/>
      <c r="JMX353" s="169"/>
      <c r="JMY353" s="169"/>
      <c r="JMZ353" s="169"/>
      <c r="JNA353" s="169"/>
      <c r="JNB353" s="169"/>
      <c r="JNC353" s="169"/>
      <c r="JND353" s="169"/>
      <c r="JNE353" s="169"/>
      <c r="JNF353" s="169"/>
      <c r="JNG353" s="169"/>
      <c r="JNH353" s="169"/>
      <c r="JNI353" s="169"/>
      <c r="JNJ353" s="169"/>
      <c r="JNK353" s="169"/>
      <c r="JNL353" s="169"/>
      <c r="JNM353" s="169"/>
      <c r="JNN353" s="169"/>
      <c r="JNO353" s="169"/>
      <c r="JNP353" s="169"/>
      <c r="JNQ353" s="169"/>
      <c r="JNR353" s="169"/>
      <c r="JNS353" s="169"/>
      <c r="JNT353" s="169"/>
      <c r="JNU353" s="169"/>
      <c r="JNV353" s="169"/>
      <c r="JNW353" s="169"/>
      <c r="JNX353" s="169"/>
      <c r="JNY353" s="169"/>
      <c r="JNZ353" s="169"/>
      <c r="JOA353" s="169"/>
      <c r="JOB353" s="169"/>
      <c r="JOC353" s="169"/>
      <c r="JOD353" s="169"/>
      <c r="JOE353" s="169"/>
      <c r="JOF353" s="169"/>
      <c r="JOG353" s="169"/>
      <c r="JOH353" s="169"/>
      <c r="JOI353" s="169"/>
      <c r="JOJ353" s="169"/>
      <c r="JOK353" s="169"/>
      <c r="JOL353" s="169"/>
      <c r="JOM353" s="169"/>
      <c r="JON353" s="169"/>
      <c r="JOO353" s="169"/>
      <c r="JOP353" s="169"/>
      <c r="JOQ353" s="169"/>
      <c r="JOR353" s="169"/>
      <c r="JOS353" s="169"/>
      <c r="JOT353" s="169"/>
      <c r="JOU353" s="169"/>
      <c r="JOV353" s="169"/>
      <c r="JOW353" s="169"/>
      <c r="JOX353" s="169"/>
      <c r="JOY353" s="169"/>
      <c r="JOZ353" s="169"/>
      <c r="JPA353" s="169"/>
      <c r="JPB353" s="169"/>
      <c r="JPC353" s="169"/>
      <c r="JPD353" s="169"/>
      <c r="JPE353" s="169"/>
      <c r="JPF353" s="169"/>
      <c r="JPG353" s="169"/>
      <c r="JPH353" s="169"/>
      <c r="JPI353" s="169"/>
      <c r="JPJ353" s="169"/>
      <c r="JPK353" s="169"/>
      <c r="JPL353" s="169"/>
      <c r="JPM353" s="169"/>
      <c r="JPN353" s="169"/>
      <c r="JPO353" s="169"/>
      <c r="JPP353" s="169"/>
      <c r="JPQ353" s="169"/>
      <c r="JPR353" s="169"/>
      <c r="JPS353" s="169"/>
      <c r="JPT353" s="169"/>
      <c r="JPU353" s="169"/>
      <c r="JPV353" s="169"/>
      <c r="JPW353" s="169"/>
      <c r="JPX353" s="169"/>
      <c r="JPY353" s="169"/>
      <c r="JPZ353" s="169"/>
      <c r="JQA353" s="169"/>
      <c r="JQB353" s="169"/>
      <c r="JQC353" s="169"/>
      <c r="JQD353" s="169"/>
      <c r="JQE353" s="169"/>
      <c r="JQF353" s="169"/>
      <c r="JQG353" s="169"/>
      <c r="JQH353" s="169"/>
      <c r="JQI353" s="169"/>
      <c r="JQJ353" s="169"/>
      <c r="JQK353" s="169"/>
      <c r="JQL353" s="169"/>
      <c r="JQM353" s="169"/>
      <c r="JQN353" s="169"/>
      <c r="JQO353" s="169"/>
      <c r="JQP353" s="169"/>
      <c r="JQQ353" s="169"/>
      <c r="JQR353" s="169"/>
      <c r="JQS353" s="169"/>
      <c r="JQT353" s="169"/>
      <c r="JQU353" s="169"/>
      <c r="JQV353" s="169"/>
      <c r="JQW353" s="169"/>
      <c r="JQX353" s="169"/>
      <c r="JQY353" s="169"/>
      <c r="JQZ353" s="169"/>
      <c r="JRA353" s="169"/>
      <c r="JRB353" s="169"/>
      <c r="JRC353" s="169"/>
      <c r="JRD353" s="169"/>
      <c r="JRE353" s="169"/>
      <c r="JRF353" s="169"/>
      <c r="JRG353" s="169"/>
      <c r="JRH353" s="169"/>
      <c r="JRI353" s="169"/>
      <c r="JRJ353" s="169"/>
      <c r="JRK353" s="169"/>
      <c r="JRL353" s="169"/>
      <c r="JRM353" s="169"/>
      <c r="JRN353" s="169"/>
      <c r="JRO353" s="169"/>
      <c r="JRP353" s="169"/>
      <c r="JRQ353" s="169"/>
      <c r="JRR353" s="169"/>
      <c r="JRS353" s="169"/>
      <c r="JRT353" s="169"/>
      <c r="JRU353" s="169"/>
      <c r="JRV353" s="169"/>
      <c r="JRW353" s="169"/>
      <c r="JRX353" s="169"/>
      <c r="JRY353" s="169"/>
      <c r="JRZ353" s="169"/>
      <c r="JSA353" s="169"/>
      <c r="JSB353" s="169"/>
      <c r="JSC353" s="169"/>
      <c r="JSD353" s="169"/>
      <c r="JSE353" s="169"/>
      <c r="JSF353" s="169"/>
      <c r="JSG353" s="169"/>
      <c r="JSH353" s="169"/>
      <c r="JSI353" s="169"/>
      <c r="JSJ353" s="169"/>
      <c r="JSK353" s="169"/>
      <c r="JSL353" s="169"/>
      <c r="JSM353" s="169"/>
      <c r="JSN353" s="169"/>
      <c r="JSO353" s="169"/>
      <c r="JSP353" s="169"/>
      <c r="JSQ353" s="169"/>
      <c r="JSR353" s="169"/>
      <c r="JSS353" s="169"/>
      <c r="JST353" s="169"/>
      <c r="JSU353" s="169"/>
      <c r="JSV353" s="169"/>
      <c r="JSW353" s="169"/>
      <c r="JSX353" s="169"/>
      <c r="JSY353" s="169"/>
      <c r="JSZ353" s="169"/>
      <c r="JTA353" s="169"/>
      <c r="JTB353" s="169"/>
      <c r="JTC353" s="169"/>
      <c r="JTD353" s="169"/>
      <c r="JTE353" s="169"/>
      <c r="JTF353" s="169"/>
      <c r="JTG353" s="169"/>
      <c r="JTH353" s="169"/>
      <c r="JTI353" s="169"/>
      <c r="JTJ353" s="169"/>
      <c r="JTK353" s="169"/>
      <c r="JTL353" s="169"/>
      <c r="JTM353" s="169"/>
      <c r="JTN353" s="169"/>
      <c r="JTO353" s="169"/>
      <c r="JTP353" s="169"/>
      <c r="JTQ353" s="169"/>
      <c r="JTR353" s="169"/>
      <c r="JTS353" s="169"/>
      <c r="JTT353" s="169"/>
      <c r="JTU353" s="169"/>
      <c r="JTV353" s="169"/>
      <c r="JTW353" s="169"/>
      <c r="JTX353" s="169"/>
      <c r="JTY353" s="169"/>
      <c r="JTZ353" s="169"/>
      <c r="JUA353" s="169"/>
      <c r="JUB353" s="169"/>
      <c r="JUC353" s="169"/>
      <c r="JUD353" s="169"/>
      <c r="JUE353" s="169"/>
      <c r="JUF353" s="169"/>
      <c r="JUG353" s="169"/>
      <c r="JUH353" s="169"/>
      <c r="JUI353" s="169"/>
      <c r="JUJ353" s="169"/>
      <c r="JUK353" s="169"/>
      <c r="JUL353" s="169"/>
      <c r="JUM353" s="169"/>
      <c r="JUN353" s="169"/>
      <c r="JUO353" s="169"/>
      <c r="JUP353" s="169"/>
      <c r="JUQ353" s="169"/>
      <c r="JUR353" s="169"/>
      <c r="JUS353" s="169"/>
      <c r="JUT353" s="169"/>
      <c r="JUU353" s="169"/>
      <c r="JUV353" s="169"/>
      <c r="JUW353" s="169"/>
      <c r="JUX353" s="169"/>
      <c r="JUY353" s="169"/>
      <c r="JUZ353" s="169"/>
      <c r="JVA353" s="169"/>
      <c r="JVB353" s="169"/>
      <c r="JVC353" s="169"/>
      <c r="JVD353" s="169"/>
      <c r="JVE353" s="169"/>
      <c r="JVF353" s="169"/>
      <c r="JVG353" s="169"/>
      <c r="JVH353" s="169"/>
      <c r="JVI353" s="169"/>
      <c r="JVJ353" s="169"/>
      <c r="JVK353" s="169"/>
      <c r="JVL353" s="169"/>
      <c r="JVM353" s="169"/>
      <c r="JVN353" s="169"/>
      <c r="JVO353" s="169"/>
      <c r="JVP353" s="169"/>
      <c r="JVQ353" s="169"/>
      <c r="JVR353" s="169"/>
      <c r="JVS353" s="169"/>
      <c r="JVT353" s="169"/>
      <c r="JVU353" s="169"/>
      <c r="JVV353" s="169"/>
      <c r="JVW353" s="169"/>
      <c r="JVX353" s="169"/>
      <c r="JVY353" s="169"/>
      <c r="JVZ353" s="169"/>
      <c r="JWA353" s="169"/>
      <c r="JWB353" s="169"/>
      <c r="JWC353" s="169"/>
      <c r="JWD353" s="169"/>
      <c r="JWE353" s="169"/>
      <c r="JWF353" s="169"/>
      <c r="JWG353" s="169"/>
      <c r="JWH353" s="169"/>
      <c r="JWI353" s="169"/>
      <c r="JWJ353" s="169"/>
      <c r="JWK353" s="169"/>
      <c r="JWL353" s="169"/>
      <c r="JWM353" s="169"/>
      <c r="JWN353" s="169"/>
      <c r="JWO353" s="169"/>
      <c r="JWP353" s="169"/>
      <c r="JWQ353" s="169"/>
      <c r="JWR353" s="169"/>
      <c r="JWS353" s="169"/>
      <c r="JWT353" s="169"/>
      <c r="JWU353" s="169"/>
      <c r="JWV353" s="169"/>
      <c r="JWW353" s="169"/>
      <c r="JWX353" s="169"/>
      <c r="JWY353" s="169"/>
      <c r="JWZ353" s="169"/>
      <c r="JXA353" s="169"/>
      <c r="JXB353" s="169"/>
      <c r="JXC353" s="169"/>
      <c r="JXD353" s="169"/>
      <c r="JXE353" s="169"/>
      <c r="JXF353" s="169"/>
      <c r="JXG353" s="169"/>
      <c r="JXH353" s="169"/>
      <c r="JXI353" s="169"/>
      <c r="JXJ353" s="169"/>
      <c r="JXK353" s="169"/>
      <c r="JXL353" s="169"/>
      <c r="JXM353" s="169"/>
      <c r="JXN353" s="169"/>
      <c r="JXO353" s="169"/>
      <c r="JXP353" s="169"/>
      <c r="JXQ353" s="169"/>
      <c r="JXR353" s="169"/>
      <c r="JXS353" s="169"/>
      <c r="JXT353" s="169"/>
      <c r="JXU353" s="169"/>
      <c r="JXV353" s="169"/>
      <c r="JXW353" s="169"/>
      <c r="JXX353" s="169"/>
      <c r="JXY353" s="169"/>
      <c r="JXZ353" s="169"/>
      <c r="JYA353" s="169"/>
      <c r="JYB353" s="169"/>
      <c r="JYC353" s="169"/>
      <c r="JYD353" s="169"/>
      <c r="JYE353" s="169"/>
      <c r="JYF353" s="169"/>
      <c r="JYG353" s="169"/>
      <c r="JYH353" s="169"/>
      <c r="JYI353" s="169"/>
      <c r="JYJ353" s="169"/>
      <c r="JYK353" s="169"/>
      <c r="JYL353" s="169"/>
      <c r="JYM353" s="169"/>
      <c r="JYN353" s="169"/>
      <c r="JYO353" s="169"/>
      <c r="JYP353" s="169"/>
      <c r="JYQ353" s="169"/>
      <c r="JYR353" s="169"/>
      <c r="JYS353" s="169"/>
      <c r="JYT353" s="169"/>
      <c r="JYU353" s="169"/>
      <c r="JYV353" s="169"/>
      <c r="JYW353" s="169"/>
      <c r="JYX353" s="169"/>
      <c r="JYY353" s="169"/>
      <c r="JYZ353" s="169"/>
      <c r="JZA353" s="169"/>
      <c r="JZB353" s="169"/>
      <c r="JZC353" s="169"/>
      <c r="JZD353" s="169"/>
      <c r="JZE353" s="169"/>
      <c r="JZF353" s="169"/>
      <c r="JZG353" s="169"/>
      <c r="JZH353" s="169"/>
      <c r="JZI353" s="169"/>
      <c r="JZJ353" s="169"/>
      <c r="JZK353" s="169"/>
      <c r="JZL353" s="169"/>
      <c r="JZM353" s="169"/>
      <c r="JZN353" s="169"/>
      <c r="JZO353" s="169"/>
      <c r="JZP353" s="169"/>
      <c r="JZQ353" s="169"/>
      <c r="JZR353" s="169"/>
      <c r="JZS353" s="169"/>
      <c r="JZT353" s="169"/>
      <c r="JZU353" s="169"/>
      <c r="JZV353" s="169"/>
      <c r="JZW353" s="169"/>
      <c r="JZX353" s="169"/>
      <c r="JZY353" s="169"/>
      <c r="JZZ353" s="169"/>
      <c r="KAA353" s="169"/>
      <c r="KAB353" s="169"/>
      <c r="KAC353" s="169"/>
      <c r="KAD353" s="169"/>
      <c r="KAE353" s="169"/>
      <c r="KAF353" s="169"/>
      <c r="KAG353" s="169"/>
      <c r="KAH353" s="169"/>
      <c r="KAI353" s="169"/>
      <c r="KAJ353" s="169"/>
      <c r="KAK353" s="169"/>
      <c r="KAL353" s="169"/>
      <c r="KAM353" s="169"/>
      <c r="KAN353" s="169"/>
      <c r="KAO353" s="169"/>
      <c r="KAP353" s="169"/>
      <c r="KAQ353" s="169"/>
      <c r="KAR353" s="169"/>
      <c r="KAS353" s="169"/>
      <c r="KAT353" s="169"/>
      <c r="KAU353" s="169"/>
      <c r="KAV353" s="169"/>
      <c r="KAW353" s="169"/>
      <c r="KAX353" s="169"/>
      <c r="KAY353" s="169"/>
      <c r="KAZ353" s="169"/>
      <c r="KBA353" s="169"/>
      <c r="KBB353" s="169"/>
      <c r="KBC353" s="169"/>
      <c r="KBD353" s="169"/>
      <c r="KBE353" s="169"/>
      <c r="KBF353" s="169"/>
      <c r="KBG353" s="169"/>
      <c r="KBH353" s="169"/>
      <c r="KBI353" s="169"/>
      <c r="KBJ353" s="169"/>
      <c r="KBK353" s="169"/>
      <c r="KBL353" s="169"/>
      <c r="KBM353" s="169"/>
      <c r="KBN353" s="169"/>
      <c r="KBO353" s="169"/>
      <c r="KBP353" s="169"/>
      <c r="KBQ353" s="169"/>
      <c r="KBR353" s="169"/>
      <c r="KBS353" s="169"/>
      <c r="KBT353" s="169"/>
      <c r="KBU353" s="169"/>
      <c r="KBV353" s="169"/>
      <c r="KBW353" s="169"/>
      <c r="KBX353" s="169"/>
      <c r="KBY353" s="169"/>
      <c r="KBZ353" s="169"/>
      <c r="KCA353" s="169"/>
      <c r="KCB353" s="169"/>
      <c r="KCC353" s="169"/>
      <c r="KCD353" s="169"/>
      <c r="KCE353" s="169"/>
      <c r="KCF353" s="169"/>
      <c r="KCG353" s="169"/>
      <c r="KCH353" s="169"/>
      <c r="KCI353" s="169"/>
      <c r="KCJ353" s="169"/>
      <c r="KCK353" s="169"/>
      <c r="KCL353" s="169"/>
      <c r="KCM353" s="169"/>
      <c r="KCN353" s="169"/>
      <c r="KCO353" s="169"/>
      <c r="KCP353" s="169"/>
      <c r="KCQ353" s="169"/>
      <c r="KCR353" s="169"/>
      <c r="KCS353" s="169"/>
      <c r="KCT353" s="169"/>
      <c r="KCU353" s="169"/>
      <c r="KCV353" s="169"/>
      <c r="KCW353" s="169"/>
      <c r="KCX353" s="169"/>
      <c r="KCY353" s="169"/>
      <c r="KCZ353" s="169"/>
      <c r="KDA353" s="169"/>
      <c r="KDB353" s="169"/>
      <c r="KDC353" s="169"/>
      <c r="KDD353" s="169"/>
      <c r="KDE353" s="169"/>
      <c r="KDF353" s="169"/>
      <c r="KDG353" s="169"/>
      <c r="KDH353" s="169"/>
      <c r="KDI353" s="169"/>
      <c r="KDJ353" s="169"/>
      <c r="KDK353" s="169"/>
      <c r="KDL353" s="169"/>
      <c r="KDM353" s="169"/>
      <c r="KDN353" s="169"/>
      <c r="KDO353" s="169"/>
      <c r="KDP353" s="169"/>
      <c r="KDQ353" s="169"/>
      <c r="KDR353" s="169"/>
      <c r="KDS353" s="169"/>
      <c r="KDT353" s="169"/>
      <c r="KDU353" s="169"/>
      <c r="KDV353" s="169"/>
      <c r="KDW353" s="169"/>
      <c r="KDX353" s="169"/>
      <c r="KDY353" s="169"/>
      <c r="KDZ353" s="169"/>
      <c r="KEA353" s="169"/>
      <c r="KEB353" s="169"/>
      <c r="KEC353" s="169"/>
      <c r="KED353" s="169"/>
      <c r="KEE353" s="169"/>
      <c r="KEF353" s="169"/>
      <c r="KEG353" s="169"/>
      <c r="KEH353" s="169"/>
      <c r="KEI353" s="169"/>
      <c r="KEJ353" s="169"/>
      <c r="KEK353" s="169"/>
      <c r="KEL353" s="169"/>
      <c r="KEM353" s="169"/>
      <c r="KEN353" s="169"/>
      <c r="KEO353" s="169"/>
      <c r="KEP353" s="169"/>
      <c r="KEQ353" s="169"/>
      <c r="KER353" s="169"/>
      <c r="KES353" s="169"/>
      <c r="KET353" s="169"/>
      <c r="KEU353" s="169"/>
      <c r="KEV353" s="169"/>
      <c r="KEW353" s="169"/>
      <c r="KEX353" s="169"/>
      <c r="KEY353" s="169"/>
      <c r="KEZ353" s="169"/>
      <c r="KFA353" s="169"/>
      <c r="KFB353" s="169"/>
      <c r="KFC353" s="169"/>
      <c r="KFD353" s="169"/>
      <c r="KFE353" s="169"/>
      <c r="KFF353" s="169"/>
      <c r="KFG353" s="169"/>
      <c r="KFH353" s="169"/>
      <c r="KFI353" s="169"/>
      <c r="KFJ353" s="169"/>
      <c r="KFK353" s="169"/>
      <c r="KFL353" s="169"/>
      <c r="KFM353" s="169"/>
      <c r="KFN353" s="169"/>
      <c r="KFO353" s="169"/>
      <c r="KFP353" s="169"/>
      <c r="KFQ353" s="169"/>
      <c r="KFR353" s="169"/>
      <c r="KFS353" s="169"/>
      <c r="KFT353" s="169"/>
      <c r="KFU353" s="169"/>
      <c r="KFV353" s="169"/>
      <c r="KFW353" s="169"/>
      <c r="KFX353" s="169"/>
      <c r="KFY353" s="169"/>
      <c r="KFZ353" s="169"/>
      <c r="KGA353" s="169"/>
      <c r="KGB353" s="169"/>
      <c r="KGC353" s="169"/>
      <c r="KGD353" s="169"/>
      <c r="KGE353" s="169"/>
      <c r="KGF353" s="169"/>
      <c r="KGG353" s="169"/>
      <c r="KGH353" s="169"/>
      <c r="KGI353" s="169"/>
      <c r="KGJ353" s="169"/>
      <c r="KGK353" s="169"/>
      <c r="KGL353" s="169"/>
      <c r="KGM353" s="169"/>
      <c r="KGN353" s="169"/>
      <c r="KGO353" s="169"/>
      <c r="KGP353" s="169"/>
      <c r="KGQ353" s="169"/>
      <c r="KGR353" s="169"/>
      <c r="KGS353" s="169"/>
      <c r="KGT353" s="169"/>
      <c r="KGU353" s="169"/>
      <c r="KGV353" s="169"/>
      <c r="KGW353" s="169"/>
      <c r="KGX353" s="169"/>
      <c r="KGY353" s="169"/>
      <c r="KGZ353" s="169"/>
      <c r="KHA353" s="169"/>
      <c r="KHB353" s="169"/>
      <c r="KHC353" s="169"/>
      <c r="KHD353" s="169"/>
      <c r="KHE353" s="169"/>
      <c r="KHF353" s="169"/>
      <c r="KHG353" s="169"/>
      <c r="KHH353" s="169"/>
      <c r="KHI353" s="169"/>
      <c r="KHJ353" s="169"/>
      <c r="KHK353" s="169"/>
      <c r="KHL353" s="169"/>
      <c r="KHM353" s="169"/>
      <c r="KHN353" s="169"/>
      <c r="KHO353" s="169"/>
      <c r="KHP353" s="169"/>
      <c r="KHQ353" s="169"/>
      <c r="KHR353" s="169"/>
      <c r="KHS353" s="169"/>
      <c r="KHT353" s="169"/>
      <c r="KHU353" s="169"/>
      <c r="KHV353" s="169"/>
      <c r="KHW353" s="169"/>
      <c r="KHX353" s="169"/>
      <c r="KHY353" s="169"/>
      <c r="KHZ353" s="169"/>
      <c r="KIA353" s="169"/>
      <c r="KIB353" s="169"/>
      <c r="KIC353" s="169"/>
      <c r="KID353" s="169"/>
      <c r="KIE353" s="169"/>
      <c r="KIF353" s="169"/>
      <c r="KIG353" s="169"/>
      <c r="KIH353" s="169"/>
      <c r="KII353" s="169"/>
      <c r="KIJ353" s="169"/>
      <c r="KIK353" s="169"/>
      <c r="KIL353" s="169"/>
      <c r="KIM353" s="169"/>
      <c r="KIN353" s="169"/>
      <c r="KIO353" s="169"/>
      <c r="KIP353" s="169"/>
      <c r="KIQ353" s="169"/>
      <c r="KIR353" s="169"/>
      <c r="KIS353" s="169"/>
      <c r="KIT353" s="169"/>
      <c r="KIU353" s="169"/>
      <c r="KIV353" s="169"/>
      <c r="KIW353" s="169"/>
      <c r="KIX353" s="169"/>
      <c r="KIY353" s="169"/>
      <c r="KIZ353" s="169"/>
      <c r="KJA353" s="169"/>
      <c r="KJB353" s="169"/>
      <c r="KJC353" s="169"/>
      <c r="KJD353" s="169"/>
      <c r="KJE353" s="169"/>
      <c r="KJF353" s="169"/>
      <c r="KJG353" s="169"/>
      <c r="KJH353" s="169"/>
      <c r="KJI353" s="169"/>
      <c r="KJJ353" s="169"/>
      <c r="KJK353" s="169"/>
      <c r="KJL353" s="169"/>
      <c r="KJM353" s="169"/>
      <c r="KJN353" s="169"/>
      <c r="KJO353" s="169"/>
      <c r="KJP353" s="169"/>
      <c r="KJQ353" s="169"/>
      <c r="KJR353" s="169"/>
      <c r="KJS353" s="169"/>
      <c r="KJT353" s="169"/>
      <c r="KJU353" s="169"/>
      <c r="KJV353" s="169"/>
      <c r="KJW353" s="169"/>
      <c r="KJX353" s="169"/>
      <c r="KJY353" s="169"/>
      <c r="KJZ353" s="169"/>
      <c r="KKA353" s="169"/>
      <c r="KKB353" s="169"/>
      <c r="KKC353" s="169"/>
      <c r="KKD353" s="169"/>
      <c r="KKE353" s="169"/>
      <c r="KKF353" s="169"/>
      <c r="KKG353" s="169"/>
      <c r="KKH353" s="169"/>
      <c r="KKI353" s="169"/>
      <c r="KKJ353" s="169"/>
      <c r="KKK353" s="169"/>
      <c r="KKL353" s="169"/>
      <c r="KKM353" s="169"/>
      <c r="KKN353" s="169"/>
      <c r="KKO353" s="169"/>
      <c r="KKP353" s="169"/>
      <c r="KKQ353" s="169"/>
      <c r="KKR353" s="169"/>
      <c r="KKS353" s="169"/>
      <c r="KKT353" s="169"/>
      <c r="KKU353" s="169"/>
      <c r="KKV353" s="169"/>
      <c r="KKW353" s="169"/>
      <c r="KKX353" s="169"/>
      <c r="KKY353" s="169"/>
      <c r="KKZ353" s="169"/>
      <c r="KLA353" s="169"/>
      <c r="KLB353" s="169"/>
      <c r="KLC353" s="169"/>
      <c r="KLD353" s="169"/>
      <c r="KLE353" s="169"/>
      <c r="KLF353" s="169"/>
      <c r="KLG353" s="169"/>
      <c r="KLH353" s="169"/>
      <c r="KLI353" s="169"/>
      <c r="KLJ353" s="169"/>
      <c r="KLK353" s="169"/>
      <c r="KLL353" s="169"/>
      <c r="KLM353" s="169"/>
      <c r="KLN353" s="169"/>
      <c r="KLO353" s="169"/>
      <c r="KLP353" s="169"/>
      <c r="KLQ353" s="169"/>
      <c r="KLR353" s="169"/>
      <c r="KLS353" s="169"/>
      <c r="KLT353" s="169"/>
      <c r="KLU353" s="169"/>
      <c r="KLV353" s="169"/>
      <c r="KLW353" s="169"/>
      <c r="KLX353" s="169"/>
      <c r="KLY353" s="169"/>
      <c r="KLZ353" s="169"/>
      <c r="KMA353" s="169"/>
      <c r="KMB353" s="169"/>
      <c r="KMC353" s="169"/>
      <c r="KMD353" s="169"/>
      <c r="KME353" s="169"/>
      <c r="KMF353" s="169"/>
      <c r="KMG353" s="169"/>
      <c r="KMH353" s="169"/>
      <c r="KMI353" s="169"/>
      <c r="KMJ353" s="169"/>
      <c r="KMK353" s="169"/>
      <c r="KML353" s="169"/>
      <c r="KMM353" s="169"/>
      <c r="KMN353" s="169"/>
      <c r="KMO353" s="169"/>
      <c r="KMP353" s="169"/>
      <c r="KMQ353" s="169"/>
      <c r="KMR353" s="169"/>
      <c r="KMS353" s="169"/>
      <c r="KMT353" s="169"/>
      <c r="KMU353" s="169"/>
      <c r="KMV353" s="169"/>
      <c r="KMW353" s="169"/>
      <c r="KMX353" s="169"/>
      <c r="KMY353" s="169"/>
      <c r="KMZ353" s="169"/>
      <c r="KNA353" s="169"/>
      <c r="KNB353" s="169"/>
      <c r="KNC353" s="169"/>
      <c r="KND353" s="169"/>
      <c r="KNE353" s="169"/>
      <c r="KNF353" s="169"/>
      <c r="KNG353" s="169"/>
      <c r="KNH353" s="169"/>
      <c r="KNI353" s="169"/>
      <c r="KNJ353" s="169"/>
      <c r="KNK353" s="169"/>
      <c r="KNL353" s="169"/>
      <c r="KNM353" s="169"/>
      <c r="KNN353" s="169"/>
      <c r="KNO353" s="169"/>
      <c r="KNP353" s="169"/>
      <c r="KNQ353" s="169"/>
      <c r="KNR353" s="169"/>
      <c r="KNS353" s="169"/>
      <c r="KNT353" s="169"/>
      <c r="KNU353" s="169"/>
      <c r="KNV353" s="169"/>
      <c r="KNW353" s="169"/>
      <c r="KNX353" s="169"/>
      <c r="KNY353" s="169"/>
      <c r="KNZ353" s="169"/>
      <c r="KOA353" s="169"/>
      <c r="KOB353" s="169"/>
      <c r="KOC353" s="169"/>
      <c r="KOD353" s="169"/>
      <c r="KOE353" s="169"/>
      <c r="KOF353" s="169"/>
      <c r="KOG353" s="169"/>
      <c r="KOH353" s="169"/>
      <c r="KOI353" s="169"/>
      <c r="KOJ353" s="169"/>
      <c r="KOK353" s="169"/>
      <c r="KOL353" s="169"/>
      <c r="KOM353" s="169"/>
      <c r="KON353" s="169"/>
      <c r="KOO353" s="169"/>
      <c r="KOP353" s="169"/>
      <c r="KOQ353" s="169"/>
      <c r="KOR353" s="169"/>
      <c r="KOS353" s="169"/>
      <c r="KOT353" s="169"/>
      <c r="KOU353" s="169"/>
      <c r="KOV353" s="169"/>
      <c r="KOW353" s="169"/>
      <c r="KOX353" s="169"/>
      <c r="KOY353" s="169"/>
      <c r="KOZ353" s="169"/>
      <c r="KPA353" s="169"/>
      <c r="KPB353" s="169"/>
      <c r="KPC353" s="169"/>
      <c r="KPD353" s="169"/>
      <c r="KPE353" s="169"/>
      <c r="KPF353" s="169"/>
      <c r="KPG353" s="169"/>
      <c r="KPH353" s="169"/>
      <c r="KPI353" s="169"/>
      <c r="KPJ353" s="169"/>
      <c r="KPK353" s="169"/>
      <c r="KPL353" s="169"/>
      <c r="KPM353" s="169"/>
      <c r="KPN353" s="169"/>
      <c r="KPO353" s="169"/>
      <c r="KPP353" s="169"/>
      <c r="KPQ353" s="169"/>
      <c r="KPR353" s="169"/>
      <c r="KPS353" s="169"/>
      <c r="KPT353" s="169"/>
      <c r="KPU353" s="169"/>
      <c r="KPV353" s="169"/>
      <c r="KPW353" s="169"/>
      <c r="KPX353" s="169"/>
      <c r="KPY353" s="169"/>
      <c r="KPZ353" s="169"/>
      <c r="KQA353" s="169"/>
      <c r="KQB353" s="169"/>
      <c r="KQC353" s="169"/>
      <c r="KQD353" s="169"/>
      <c r="KQE353" s="169"/>
      <c r="KQF353" s="169"/>
      <c r="KQG353" s="169"/>
      <c r="KQH353" s="169"/>
      <c r="KQI353" s="169"/>
      <c r="KQJ353" s="169"/>
      <c r="KQK353" s="169"/>
      <c r="KQL353" s="169"/>
      <c r="KQM353" s="169"/>
      <c r="KQN353" s="169"/>
      <c r="KQO353" s="169"/>
      <c r="KQP353" s="169"/>
      <c r="KQQ353" s="169"/>
      <c r="KQR353" s="169"/>
      <c r="KQS353" s="169"/>
      <c r="KQT353" s="169"/>
      <c r="KQU353" s="169"/>
      <c r="KQV353" s="169"/>
      <c r="KQW353" s="169"/>
      <c r="KQX353" s="169"/>
      <c r="KQY353" s="169"/>
      <c r="KQZ353" s="169"/>
      <c r="KRA353" s="169"/>
      <c r="KRB353" s="169"/>
      <c r="KRC353" s="169"/>
      <c r="KRD353" s="169"/>
      <c r="KRE353" s="169"/>
      <c r="KRF353" s="169"/>
      <c r="KRG353" s="169"/>
      <c r="KRH353" s="169"/>
      <c r="KRI353" s="169"/>
      <c r="KRJ353" s="169"/>
      <c r="KRK353" s="169"/>
      <c r="KRL353" s="169"/>
      <c r="KRM353" s="169"/>
      <c r="KRN353" s="169"/>
      <c r="KRO353" s="169"/>
      <c r="KRP353" s="169"/>
      <c r="KRQ353" s="169"/>
      <c r="KRR353" s="169"/>
      <c r="KRS353" s="169"/>
      <c r="KRT353" s="169"/>
      <c r="KRU353" s="169"/>
      <c r="KRV353" s="169"/>
      <c r="KRW353" s="169"/>
      <c r="KRX353" s="169"/>
      <c r="KRY353" s="169"/>
      <c r="KRZ353" s="169"/>
      <c r="KSA353" s="169"/>
      <c r="KSB353" s="169"/>
      <c r="KSC353" s="169"/>
      <c r="KSD353" s="169"/>
      <c r="KSE353" s="169"/>
      <c r="KSF353" s="169"/>
      <c r="KSG353" s="169"/>
      <c r="KSH353" s="169"/>
      <c r="KSI353" s="169"/>
      <c r="KSJ353" s="169"/>
      <c r="KSK353" s="169"/>
      <c r="KSL353" s="169"/>
      <c r="KSM353" s="169"/>
      <c r="KSN353" s="169"/>
      <c r="KSO353" s="169"/>
      <c r="KSP353" s="169"/>
      <c r="KSQ353" s="169"/>
      <c r="KSR353" s="169"/>
      <c r="KSS353" s="169"/>
      <c r="KST353" s="169"/>
      <c r="KSU353" s="169"/>
      <c r="KSV353" s="169"/>
      <c r="KSW353" s="169"/>
      <c r="KSX353" s="169"/>
      <c r="KSY353" s="169"/>
      <c r="KSZ353" s="169"/>
      <c r="KTA353" s="169"/>
      <c r="KTB353" s="169"/>
      <c r="KTC353" s="169"/>
      <c r="KTD353" s="169"/>
      <c r="KTE353" s="169"/>
      <c r="KTF353" s="169"/>
      <c r="KTG353" s="169"/>
      <c r="KTH353" s="169"/>
      <c r="KTI353" s="169"/>
      <c r="KTJ353" s="169"/>
      <c r="KTK353" s="169"/>
      <c r="KTL353" s="169"/>
      <c r="KTM353" s="169"/>
      <c r="KTN353" s="169"/>
      <c r="KTO353" s="169"/>
      <c r="KTP353" s="169"/>
      <c r="KTQ353" s="169"/>
      <c r="KTR353" s="169"/>
      <c r="KTS353" s="169"/>
      <c r="KTT353" s="169"/>
      <c r="KTU353" s="169"/>
      <c r="KTV353" s="169"/>
      <c r="KTW353" s="169"/>
      <c r="KTX353" s="169"/>
      <c r="KTY353" s="169"/>
      <c r="KTZ353" s="169"/>
      <c r="KUA353" s="169"/>
      <c r="KUB353" s="169"/>
      <c r="KUC353" s="169"/>
      <c r="KUD353" s="169"/>
      <c r="KUE353" s="169"/>
      <c r="KUF353" s="169"/>
      <c r="KUG353" s="169"/>
      <c r="KUH353" s="169"/>
      <c r="KUI353" s="169"/>
      <c r="KUJ353" s="169"/>
      <c r="KUK353" s="169"/>
      <c r="KUL353" s="169"/>
      <c r="KUM353" s="169"/>
      <c r="KUN353" s="169"/>
      <c r="KUO353" s="169"/>
      <c r="KUP353" s="169"/>
      <c r="KUQ353" s="169"/>
      <c r="KUR353" s="169"/>
      <c r="KUS353" s="169"/>
      <c r="KUT353" s="169"/>
      <c r="KUU353" s="169"/>
      <c r="KUV353" s="169"/>
      <c r="KUW353" s="169"/>
      <c r="KUX353" s="169"/>
      <c r="KUY353" s="169"/>
      <c r="KUZ353" s="169"/>
      <c r="KVA353" s="169"/>
      <c r="KVB353" s="169"/>
      <c r="KVC353" s="169"/>
      <c r="KVD353" s="169"/>
      <c r="KVE353" s="169"/>
      <c r="KVF353" s="169"/>
      <c r="KVG353" s="169"/>
      <c r="KVH353" s="169"/>
      <c r="KVI353" s="169"/>
      <c r="KVJ353" s="169"/>
      <c r="KVK353" s="169"/>
      <c r="KVL353" s="169"/>
      <c r="KVM353" s="169"/>
      <c r="KVN353" s="169"/>
      <c r="KVO353" s="169"/>
      <c r="KVP353" s="169"/>
      <c r="KVQ353" s="169"/>
      <c r="KVR353" s="169"/>
      <c r="KVS353" s="169"/>
      <c r="KVT353" s="169"/>
      <c r="KVU353" s="169"/>
      <c r="KVV353" s="169"/>
      <c r="KVW353" s="169"/>
      <c r="KVX353" s="169"/>
      <c r="KVY353" s="169"/>
      <c r="KVZ353" s="169"/>
      <c r="KWA353" s="169"/>
      <c r="KWB353" s="169"/>
      <c r="KWC353" s="169"/>
      <c r="KWD353" s="169"/>
      <c r="KWE353" s="169"/>
      <c r="KWF353" s="169"/>
      <c r="KWG353" s="169"/>
      <c r="KWH353" s="169"/>
      <c r="KWI353" s="169"/>
      <c r="KWJ353" s="169"/>
      <c r="KWK353" s="169"/>
      <c r="KWL353" s="169"/>
      <c r="KWM353" s="169"/>
      <c r="KWN353" s="169"/>
      <c r="KWO353" s="169"/>
      <c r="KWP353" s="169"/>
      <c r="KWQ353" s="169"/>
      <c r="KWR353" s="169"/>
      <c r="KWS353" s="169"/>
      <c r="KWT353" s="169"/>
      <c r="KWU353" s="169"/>
      <c r="KWV353" s="169"/>
      <c r="KWW353" s="169"/>
      <c r="KWX353" s="169"/>
      <c r="KWY353" s="169"/>
      <c r="KWZ353" s="169"/>
      <c r="KXA353" s="169"/>
      <c r="KXB353" s="169"/>
      <c r="KXC353" s="169"/>
      <c r="KXD353" s="169"/>
      <c r="KXE353" s="169"/>
      <c r="KXF353" s="169"/>
      <c r="KXG353" s="169"/>
      <c r="KXH353" s="169"/>
      <c r="KXI353" s="169"/>
      <c r="KXJ353" s="169"/>
      <c r="KXK353" s="169"/>
      <c r="KXL353" s="169"/>
      <c r="KXM353" s="169"/>
      <c r="KXN353" s="169"/>
      <c r="KXO353" s="169"/>
      <c r="KXP353" s="169"/>
      <c r="KXQ353" s="169"/>
      <c r="KXR353" s="169"/>
      <c r="KXS353" s="169"/>
      <c r="KXT353" s="169"/>
      <c r="KXU353" s="169"/>
      <c r="KXV353" s="169"/>
      <c r="KXW353" s="169"/>
      <c r="KXX353" s="169"/>
      <c r="KXY353" s="169"/>
      <c r="KXZ353" s="169"/>
      <c r="KYA353" s="169"/>
      <c r="KYB353" s="169"/>
      <c r="KYC353" s="169"/>
      <c r="KYD353" s="169"/>
      <c r="KYE353" s="169"/>
      <c r="KYF353" s="169"/>
      <c r="KYG353" s="169"/>
      <c r="KYH353" s="169"/>
      <c r="KYI353" s="169"/>
      <c r="KYJ353" s="169"/>
      <c r="KYK353" s="169"/>
      <c r="KYL353" s="169"/>
      <c r="KYM353" s="169"/>
      <c r="KYN353" s="169"/>
      <c r="KYO353" s="169"/>
      <c r="KYP353" s="169"/>
      <c r="KYQ353" s="169"/>
      <c r="KYR353" s="169"/>
      <c r="KYS353" s="169"/>
      <c r="KYT353" s="169"/>
      <c r="KYU353" s="169"/>
      <c r="KYV353" s="169"/>
      <c r="KYW353" s="169"/>
      <c r="KYX353" s="169"/>
      <c r="KYY353" s="169"/>
      <c r="KYZ353" s="169"/>
      <c r="KZA353" s="169"/>
      <c r="KZB353" s="169"/>
      <c r="KZC353" s="169"/>
      <c r="KZD353" s="169"/>
      <c r="KZE353" s="169"/>
      <c r="KZF353" s="169"/>
      <c r="KZG353" s="169"/>
      <c r="KZH353" s="169"/>
      <c r="KZI353" s="169"/>
      <c r="KZJ353" s="169"/>
      <c r="KZK353" s="169"/>
      <c r="KZL353" s="169"/>
      <c r="KZM353" s="169"/>
      <c r="KZN353" s="169"/>
      <c r="KZO353" s="169"/>
      <c r="KZP353" s="169"/>
      <c r="KZQ353" s="169"/>
      <c r="KZR353" s="169"/>
      <c r="KZS353" s="169"/>
      <c r="KZT353" s="169"/>
      <c r="KZU353" s="169"/>
      <c r="KZV353" s="169"/>
      <c r="KZW353" s="169"/>
      <c r="KZX353" s="169"/>
      <c r="KZY353" s="169"/>
      <c r="KZZ353" s="169"/>
      <c r="LAA353" s="169"/>
      <c r="LAB353" s="169"/>
      <c r="LAC353" s="169"/>
      <c r="LAD353" s="169"/>
      <c r="LAE353" s="169"/>
      <c r="LAF353" s="169"/>
      <c r="LAG353" s="169"/>
      <c r="LAH353" s="169"/>
      <c r="LAI353" s="169"/>
      <c r="LAJ353" s="169"/>
      <c r="LAK353" s="169"/>
      <c r="LAL353" s="169"/>
      <c r="LAM353" s="169"/>
      <c r="LAN353" s="169"/>
      <c r="LAO353" s="169"/>
      <c r="LAP353" s="169"/>
      <c r="LAQ353" s="169"/>
      <c r="LAR353" s="169"/>
      <c r="LAS353" s="169"/>
      <c r="LAT353" s="169"/>
      <c r="LAU353" s="169"/>
      <c r="LAV353" s="169"/>
      <c r="LAW353" s="169"/>
      <c r="LAX353" s="169"/>
      <c r="LAY353" s="169"/>
      <c r="LAZ353" s="169"/>
      <c r="LBA353" s="169"/>
      <c r="LBB353" s="169"/>
      <c r="LBC353" s="169"/>
      <c r="LBD353" s="169"/>
      <c r="LBE353" s="169"/>
      <c r="LBF353" s="169"/>
      <c r="LBG353" s="169"/>
      <c r="LBH353" s="169"/>
      <c r="LBI353" s="169"/>
      <c r="LBJ353" s="169"/>
      <c r="LBK353" s="169"/>
      <c r="LBL353" s="169"/>
      <c r="LBM353" s="169"/>
      <c r="LBN353" s="169"/>
      <c r="LBO353" s="169"/>
      <c r="LBP353" s="169"/>
      <c r="LBQ353" s="169"/>
      <c r="LBR353" s="169"/>
      <c r="LBS353" s="169"/>
      <c r="LBT353" s="169"/>
      <c r="LBU353" s="169"/>
      <c r="LBV353" s="169"/>
      <c r="LBW353" s="169"/>
      <c r="LBX353" s="169"/>
      <c r="LBY353" s="169"/>
      <c r="LBZ353" s="169"/>
      <c r="LCA353" s="169"/>
      <c r="LCB353" s="169"/>
      <c r="LCC353" s="169"/>
      <c r="LCD353" s="169"/>
      <c r="LCE353" s="169"/>
      <c r="LCF353" s="169"/>
      <c r="LCG353" s="169"/>
      <c r="LCH353" s="169"/>
      <c r="LCI353" s="169"/>
      <c r="LCJ353" s="169"/>
      <c r="LCK353" s="169"/>
      <c r="LCL353" s="169"/>
      <c r="LCM353" s="169"/>
      <c r="LCN353" s="169"/>
      <c r="LCO353" s="169"/>
      <c r="LCP353" s="169"/>
      <c r="LCQ353" s="169"/>
      <c r="LCR353" s="169"/>
      <c r="LCS353" s="169"/>
      <c r="LCT353" s="169"/>
      <c r="LCU353" s="169"/>
      <c r="LCV353" s="169"/>
      <c r="LCW353" s="169"/>
      <c r="LCX353" s="169"/>
      <c r="LCY353" s="169"/>
      <c r="LCZ353" s="169"/>
      <c r="LDA353" s="169"/>
      <c r="LDB353" s="169"/>
      <c r="LDC353" s="169"/>
      <c r="LDD353" s="169"/>
      <c r="LDE353" s="169"/>
      <c r="LDF353" s="169"/>
      <c r="LDG353" s="169"/>
      <c r="LDH353" s="169"/>
      <c r="LDI353" s="169"/>
      <c r="LDJ353" s="169"/>
      <c r="LDK353" s="169"/>
      <c r="LDL353" s="169"/>
      <c r="LDM353" s="169"/>
      <c r="LDN353" s="169"/>
      <c r="LDO353" s="169"/>
      <c r="LDP353" s="169"/>
      <c r="LDQ353" s="169"/>
      <c r="LDR353" s="169"/>
      <c r="LDS353" s="169"/>
      <c r="LDT353" s="169"/>
      <c r="LDU353" s="169"/>
      <c r="LDV353" s="169"/>
      <c r="LDW353" s="169"/>
      <c r="LDX353" s="169"/>
      <c r="LDY353" s="169"/>
      <c r="LDZ353" s="169"/>
      <c r="LEA353" s="169"/>
      <c r="LEB353" s="169"/>
      <c r="LEC353" s="169"/>
      <c r="LED353" s="169"/>
      <c r="LEE353" s="169"/>
      <c r="LEF353" s="169"/>
      <c r="LEG353" s="169"/>
      <c r="LEH353" s="169"/>
      <c r="LEI353" s="169"/>
      <c r="LEJ353" s="169"/>
      <c r="LEK353" s="169"/>
      <c r="LEL353" s="169"/>
      <c r="LEM353" s="169"/>
      <c r="LEN353" s="169"/>
      <c r="LEO353" s="169"/>
      <c r="LEP353" s="169"/>
      <c r="LEQ353" s="169"/>
      <c r="LER353" s="169"/>
      <c r="LES353" s="169"/>
      <c r="LET353" s="169"/>
      <c r="LEU353" s="169"/>
      <c r="LEV353" s="169"/>
      <c r="LEW353" s="169"/>
      <c r="LEX353" s="169"/>
      <c r="LEY353" s="169"/>
      <c r="LEZ353" s="169"/>
      <c r="LFA353" s="169"/>
      <c r="LFB353" s="169"/>
      <c r="LFC353" s="169"/>
      <c r="LFD353" s="169"/>
      <c r="LFE353" s="169"/>
      <c r="LFF353" s="169"/>
      <c r="LFG353" s="169"/>
      <c r="LFH353" s="169"/>
      <c r="LFI353" s="169"/>
      <c r="LFJ353" s="169"/>
      <c r="LFK353" s="169"/>
      <c r="LFL353" s="169"/>
      <c r="LFM353" s="169"/>
      <c r="LFN353" s="169"/>
      <c r="LFO353" s="169"/>
      <c r="LFP353" s="169"/>
      <c r="LFQ353" s="169"/>
      <c r="LFR353" s="169"/>
      <c r="LFS353" s="169"/>
      <c r="LFT353" s="169"/>
      <c r="LFU353" s="169"/>
      <c r="LFV353" s="169"/>
      <c r="LFW353" s="169"/>
      <c r="LFX353" s="169"/>
      <c r="LFY353" s="169"/>
      <c r="LFZ353" s="169"/>
      <c r="LGA353" s="169"/>
      <c r="LGB353" s="169"/>
      <c r="LGC353" s="169"/>
      <c r="LGD353" s="169"/>
      <c r="LGE353" s="169"/>
      <c r="LGF353" s="169"/>
      <c r="LGG353" s="169"/>
      <c r="LGH353" s="169"/>
      <c r="LGI353" s="169"/>
      <c r="LGJ353" s="169"/>
      <c r="LGK353" s="169"/>
      <c r="LGL353" s="169"/>
      <c r="LGM353" s="169"/>
      <c r="LGN353" s="169"/>
      <c r="LGO353" s="169"/>
      <c r="LGP353" s="169"/>
      <c r="LGQ353" s="169"/>
      <c r="LGR353" s="169"/>
      <c r="LGS353" s="169"/>
      <c r="LGT353" s="169"/>
      <c r="LGU353" s="169"/>
      <c r="LGV353" s="169"/>
      <c r="LGW353" s="169"/>
      <c r="LGX353" s="169"/>
      <c r="LGY353" s="169"/>
      <c r="LGZ353" s="169"/>
      <c r="LHA353" s="169"/>
      <c r="LHB353" s="169"/>
      <c r="LHC353" s="169"/>
      <c r="LHD353" s="169"/>
      <c r="LHE353" s="169"/>
      <c r="LHF353" s="169"/>
      <c r="LHG353" s="169"/>
      <c r="LHH353" s="169"/>
      <c r="LHI353" s="169"/>
      <c r="LHJ353" s="169"/>
      <c r="LHK353" s="169"/>
      <c r="LHL353" s="169"/>
      <c r="LHM353" s="169"/>
      <c r="LHN353" s="169"/>
      <c r="LHO353" s="169"/>
      <c r="LHP353" s="169"/>
      <c r="LHQ353" s="169"/>
      <c r="LHR353" s="169"/>
      <c r="LHS353" s="169"/>
      <c r="LHT353" s="169"/>
      <c r="LHU353" s="169"/>
      <c r="LHV353" s="169"/>
      <c r="LHW353" s="169"/>
      <c r="LHX353" s="169"/>
      <c r="LHY353" s="169"/>
      <c r="LHZ353" s="169"/>
      <c r="LIA353" s="169"/>
      <c r="LIB353" s="169"/>
      <c r="LIC353" s="169"/>
      <c r="LID353" s="169"/>
      <c r="LIE353" s="169"/>
      <c r="LIF353" s="169"/>
      <c r="LIG353" s="169"/>
      <c r="LIH353" s="169"/>
      <c r="LII353" s="169"/>
      <c r="LIJ353" s="169"/>
      <c r="LIK353" s="169"/>
      <c r="LIL353" s="169"/>
      <c r="LIM353" s="169"/>
      <c r="LIN353" s="169"/>
      <c r="LIO353" s="169"/>
      <c r="LIP353" s="169"/>
      <c r="LIQ353" s="169"/>
      <c r="LIR353" s="169"/>
      <c r="LIS353" s="169"/>
      <c r="LIT353" s="169"/>
      <c r="LIU353" s="169"/>
      <c r="LIV353" s="169"/>
      <c r="LIW353" s="169"/>
      <c r="LIX353" s="169"/>
      <c r="LIY353" s="169"/>
      <c r="LIZ353" s="169"/>
      <c r="LJA353" s="169"/>
      <c r="LJB353" s="169"/>
      <c r="LJC353" s="169"/>
      <c r="LJD353" s="169"/>
      <c r="LJE353" s="169"/>
      <c r="LJF353" s="169"/>
      <c r="LJG353" s="169"/>
      <c r="LJH353" s="169"/>
      <c r="LJI353" s="169"/>
      <c r="LJJ353" s="169"/>
      <c r="LJK353" s="169"/>
      <c r="LJL353" s="169"/>
      <c r="LJM353" s="169"/>
      <c r="LJN353" s="169"/>
      <c r="LJO353" s="169"/>
      <c r="LJP353" s="169"/>
      <c r="LJQ353" s="169"/>
      <c r="LJR353" s="169"/>
      <c r="LJS353" s="169"/>
      <c r="LJT353" s="169"/>
      <c r="LJU353" s="169"/>
      <c r="LJV353" s="169"/>
      <c r="LJW353" s="169"/>
      <c r="LJX353" s="169"/>
      <c r="LJY353" s="169"/>
      <c r="LJZ353" s="169"/>
      <c r="LKA353" s="169"/>
      <c r="LKB353" s="169"/>
      <c r="LKC353" s="169"/>
      <c r="LKD353" s="169"/>
      <c r="LKE353" s="169"/>
      <c r="LKF353" s="169"/>
      <c r="LKG353" s="169"/>
      <c r="LKH353" s="169"/>
      <c r="LKI353" s="169"/>
      <c r="LKJ353" s="169"/>
      <c r="LKK353" s="169"/>
      <c r="LKL353" s="169"/>
      <c r="LKM353" s="169"/>
      <c r="LKN353" s="169"/>
      <c r="LKO353" s="169"/>
      <c r="LKP353" s="169"/>
      <c r="LKQ353" s="169"/>
      <c r="LKR353" s="169"/>
      <c r="LKS353" s="169"/>
      <c r="LKT353" s="169"/>
      <c r="LKU353" s="169"/>
      <c r="LKV353" s="169"/>
      <c r="LKW353" s="169"/>
      <c r="LKX353" s="169"/>
      <c r="LKY353" s="169"/>
      <c r="LKZ353" s="169"/>
      <c r="LLA353" s="169"/>
      <c r="LLB353" s="169"/>
      <c r="LLC353" s="169"/>
      <c r="LLD353" s="169"/>
      <c r="LLE353" s="169"/>
      <c r="LLF353" s="169"/>
      <c r="LLG353" s="169"/>
      <c r="LLH353" s="169"/>
      <c r="LLI353" s="169"/>
      <c r="LLJ353" s="169"/>
      <c r="LLK353" s="169"/>
      <c r="LLL353" s="169"/>
      <c r="LLM353" s="169"/>
      <c r="LLN353" s="169"/>
      <c r="LLO353" s="169"/>
      <c r="LLP353" s="169"/>
      <c r="LLQ353" s="169"/>
      <c r="LLR353" s="169"/>
      <c r="LLS353" s="169"/>
      <c r="LLT353" s="169"/>
      <c r="LLU353" s="169"/>
      <c r="LLV353" s="169"/>
      <c r="LLW353" s="169"/>
      <c r="LLX353" s="169"/>
      <c r="LLY353" s="169"/>
      <c r="LLZ353" s="169"/>
      <c r="LMA353" s="169"/>
      <c r="LMB353" s="169"/>
      <c r="LMC353" s="169"/>
      <c r="LMD353" s="169"/>
      <c r="LME353" s="169"/>
      <c r="LMF353" s="169"/>
      <c r="LMG353" s="169"/>
      <c r="LMH353" s="169"/>
      <c r="LMI353" s="169"/>
      <c r="LMJ353" s="169"/>
      <c r="LMK353" s="169"/>
      <c r="LML353" s="169"/>
      <c r="LMM353" s="169"/>
      <c r="LMN353" s="169"/>
      <c r="LMO353" s="169"/>
      <c r="LMP353" s="169"/>
      <c r="LMQ353" s="169"/>
      <c r="LMR353" s="169"/>
      <c r="LMS353" s="169"/>
      <c r="LMT353" s="169"/>
      <c r="LMU353" s="169"/>
      <c r="LMV353" s="169"/>
      <c r="LMW353" s="169"/>
      <c r="LMX353" s="169"/>
      <c r="LMY353" s="169"/>
      <c r="LMZ353" s="169"/>
      <c r="LNA353" s="169"/>
      <c r="LNB353" s="169"/>
      <c r="LNC353" s="169"/>
      <c r="LND353" s="169"/>
      <c r="LNE353" s="169"/>
      <c r="LNF353" s="169"/>
      <c r="LNG353" s="169"/>
      <c r="LNH353" s="169"/>
      <c r="LNI353" s="169"/>
      <c r="LNJ353" s="169"/>
      <c r="LNK353" s="169"/>
      <c r="LNL353" s="169"/>
      <c r="LNM353" s="169"/>
      <c r="LNN353" s="169"/>
      <c r="LNO353" s="169"/>
      <c r="LNP353" s="169"/>
      <c r="LNQ353" s="169"/>
      <c r="LNR353" s="169"/>
      <c r="LNS353" s="169"/>
      <c r="LNT353" s="169"/>
      <c r="LNU353" s="169"/>
      <c r="LNV353" s="169"/>
      <c r="LNW353" s="169"/>
      <c r="LNX353" s="169"/>
      <c r="LNY353" s="169"/>
      <c r="LNZ353" s="169"/>
      <c r="LOA353" s="169"/>
      <c r="LOB353" s="169"/>
      <c r="LOC353" s="169"/>
      <c r="LOD353" s="169"/>
      <c r="LOE353" s="169"/>
      <c r="LOF353" s="169"/>
      <c r="LOG353" s="169"/>
      <c r="LOH353" s="169"/>
      <c r="LOI353" s="169"/>
      <c r="LOJ353" s="169"/>
      <c r="LOK353" s="169"/>
      <c r="LOL353" s="169"/>
      <c r="LOM353" s="169"/>
      <c r="LON353" s="169"/>
      <c r="LOO353" s="169"/>
      <c r="LOP353" s="169"/>
      <c r="LOQ353" s="169"/>
      <c r="LOR353" s="169"/>
      <c r="LOS353" s="169"/>
      <c r="LOT353" s="169"/>
      <c r="LOU353" s="169"/>
      <c r="LOV353" s="169"/>
      <c r="LOW353" s="169"/>
      <c r="LOX353" s="169"/>
      <c r="LOY353" s="169"/>
      <c r="LOZ353" s="169"/>
      <c r="LPA353" s="169"/>
      <c r="LPB353" s="169"/>
      <c r="LPC353" s="169"/>
      <c r="LPD353" s="169"/>
      <c r="LPE353" s="169"/>
      <c r="LPF353" s="169"/>
      <c r="LPG353" s="169"/>
      <c r="LPH353" s="169"/>
      <c r="LPI353" s="169"/>
      <c r="LPJ353" s="169"/>
      <c r="LPK353" s="169"/>
      <c r="LPL353" s="169"/>
      <c r="LPM353" s="169"/>
      <c r="LPN353" s="169"/>
      <c r="LPO353" s="169"/>
      <c r="LPP353" s="169"/>
      <c r="LPQ353" s="169"/>
      <c r="LPR353" s="169"/>
      <c r="LPS353" s="169"/>
      <c r="LPT353" s="169"/>
      <c r="LPU353" s="169"/>
      <c r="LPV353" s="169"/>
      <c r="LPW353" s="169"/>
      <c r="LPX353" s="169"/>
      <c r="LPY353" s="169"/>
      <c r="LPZ353" s="169"/>
      <c r="LQA353" s="169"/>
      <c r="LQB353" s="169"/>
      <c r="LQC353" s="169"/>
      <c r="LQD353" s="169"/>
      <c r="LQE353" s="169"/>
      <c r="LQF353" s="169"/>
      <c r="LQG353" s="169"/>
      <c r="LQH353" s="169"/>
      <c r="LQI353" s="169"/>
      <c r="LQJ353" s="169"/>
      <c r="LQK353" s="169"/>
      <c r="LQL353" s="169"/>
      <c r="LQM353" s="169"/>
      <c r="LQN353" s="169"/>
      <c r="LQO353" s="169"/>
      <c r="LQP353" s="169"/>
      <c r="LQQ353" s="169"/>
      <c r="LQR353" s="169"/>
      <c r="LQS353" s="169"/>
      <c r="LQT353" s="169"/>
      <c r="LQU353" s="169"/>
      <c r="LQV353" s="169"/>
      <c r="LQW353" s="169"/>
      <c r="LQX353" s="169"/>
      <c r="LQY353" s="169"/>
      <c r="LQZ353" s="169"/>
      <c r="LRA353" s="169"/>
      <c r="LRB353" s="169"/>
      <c r="LRC353" s="169"/>
      <c r="LRD353" s="169"/>
      <c r="LRE353" s="169"/>
      <c r="LRF353" s="169"/>
      <c r="LRG353" s="169"/>
      <c r="LRH353" s="169"/>
      <c r="LRI353" s="169"/>
      <c r="LRJ353" s="169"/>
      <c r="LRK353" s="169"/>
      <c r="LRL353" s="169"/>
      <c r="LRM353" s="169"/>
      <c r="LRN353" s="169"/>
      <c r="LRO353" s="169"/>
      <c r="LRP353" s="169"/>
      <c r="LRQ353" s="169"/>
      <c r="LRR353" s="169"/>
      <c r="LRS353" s="169"/>
      <c r="LRT353" s="169"/>
      <c r="LRU353" s="169"/>
      <c r="LRV353" s="169"/>
      <c r="LRW353" s="169"/>
      <c r="LRX353" s="169"/>
      <c r="LRY353" s="169"/>
      <c r="LRZ353" s="169"/>
      <c r="LSA353" s="169"/>
      <c r="LSB353" s="169"/>
      <c r="LSC353" s="169"/>
      <c r="LSD353" s="169"/>
      <c r="LSE353" s="169"/>
      <c r="LSF353" s="169"/>
      <c r="LSG353" s="169"/>
      <c r="LSH353" s="169"/>
      <c r="LSI353" s="169"/>
      <c r="LSJ353" s="169"/>
      <c r="LSK353" s="169"/>
      <c r="LSL353" s="169"/>
      <c r="LSM353" s="169"/>
      <c r="LSN353" s="169"/>
      <c r="LSO353" s="169"/>
      <c r="LSP353" s="169"/>
      <c r="LSQ353" s="169"/>
      <c r="LSR353" s="169"/>
      <c r="LSS353" s="169"/>
      <c r="LST353" s="169"/>
      <c r="LSU353" s="169"/>
      <c r="LSV353" s="169"/>
      <c r="LSW353" s="169"/>
      <c r="LSX353" s="169"/>
      <c r="LSY353" s="169"/>
      <c r="LSZ353" s="169"/>
      <c r="LTA353" s="169"/>
      <c r="LTB353" s="169"/>
      <c r="LTC353" s="169"/>
      <c r="LTD353" s="169"/>
      <c r="LTE353" s="169"/>
      <c r="LTF353" s="169"/>
      <c r="LTG353" s="169"/>
      <c r="LTH353" s="169"/>
      <c r="LTI353" s="169"/>
      <c r="LTJ353" s="169"/>
      <c r="LTK353" s="169"/>
      <c r="LTL353" s="169"/>
      <c r="LTM353" s="169"/>
      <c r="LTN353" s="169"/>
      <c r="LTO353" s="169"/>
      <c r="LTP353" s="169"/>
      <c r="LTQ353" s="169"/>
      <c r="LTR353" s="169"/>
      <c r="LTS353" s="169"/>
      <c r="LTT353" s="169"/>
      <c r="LTU353" s="169"/>
      <c r="LTV353" s="169"/>
      <c r="LTW353" s="169"/>
      <c r="LTX353" s="169"/>
      <c r="LTY353" s="169"/>
      <c r="LTZ353" s="169"/>
      <c r="LUA353" s="169"/>
      <c r="LUB353" s="169"/>
      <c r="LUC353" s="169"/>
      <c r="LUD353" s="169"/>
      <c r="LUE353" s="169"/>
      <c r="LUF353" s="169"/>
      <c r="LUG353" s="169"/>
      <c r="LUH353" s="169"/>
      <c r="LUI353" s="169"/>
      <c r="LUJ353" s="169"/>
      <c r="LUK353" s="169"/>
      <c r="LUL353" s="169"/>
      <c r="LUM353" s="169"/>
      <c r="LUN353" s="169"/>
      <c r="LUO353" s="169"/>
      <c r="LUP353" s="169"/>
      <c r="LUQ353" s="169"/>
      <c r="LUR353" s="169"/>
      <c r="LUS353" s="169"/>
      <c r="LUT353" s="169"/>
      <c r="LUU353" s="169"/>
      <c r="LUV353" s="169"/>
      <c r="LUW353" s="169"/>
      <c r="LUX353" s="169"/>
      <c r="LUY353" s="169"/>
      <c r="LUZ353" s="169"/>
      <c r="LVA353" s="169"/>
      <c r="LVB353" s="169"/>
      <c r="LVC353" s="169"/>
      <c r="LVD353" s="169"/>
      <c r="LVE353" s="169"/>
      <c r="LVF353" s="169"/>
      <c r="LVG353" s="169"/>
      <c r="LVH353" s="169"/>
      <c r="LVI353" s="169"/>
      <c r="LVJ353" s="169"/>
      <c r="LVK353" s="169"/>
      <c r="LVL353" s="169"/>
      <c r="LVM353" s="169"/>
      <c r="LVN353" s="169"/>
      <c r="LVO353" s="169"/>
      <c r="LVP353" s="169"/>
      <c r="LVQ353" s="169"/>
      <c r="LVR353" s="169"/>
      <c r="LVS353" s="169"/>
      <c r="LVT353" s="169"/>
      <c r="LVU353" s="169"/>
      <c r="LVV353" s="169"/>
      <c r="LVW353" s="169"/>
      <c r="LVX353" s="169"/>
      <c r="LVY353" s="169"/>
      <c r="LVZ353" s="169"/>
      <c r="LWA353" s="169"/>
      <c r="LWB353" s="169"/>
      <c r="LWC353" s="169"/>
      <c r="LWD353" s="169"/>
      <c r="LWE353" s="169"/>
      <c r="LWF353" s="169"/>
      <c r="LWG353" s="169"/>
      <c r="LWH353" s="169"/>
      <c r="LWI353" s="169"/>
      <c r="LWJ353" s="169"/>
      <c r="LWK353" s="169"/>
      <c r="LWL353" s="169"/>
      <c r="LWM353" s="169"/>
      <c r="LWN353" s="169"/>
      <c r="LWO353" s="169"/>
      <c r="LWP353" s="169"/>
      <c r="LWQ353" s="169"/>
      <c r="LWR353" s="169"/>
      <c r="LWS353" s="169"/>
      <c r="LWT353" s="169"/>
      <c r="LWU353" s="169"/>
      <c r="LWV353" s="169"/>
      <c r="LWW353" s="169"/>
      <c r="LWX353" s="169"/>
      <c r="LWY353" s="169"/>
      <c r="LWZ353" s="169"/>
      <c r="LXA353" s="169"/>
      <c r="LXB353" s="169"/>
      <c r="LXC353" s="169"/>
      <c r="LXD353" s="169"/>
      <c r="LXE353" s="169"/>
      <c r="LXF353" s="169"/>
      <c r="LXG353" s="169"/>
      <c r="LXH353" s="169"/>
      <c r="LXI353" s="169"/>
      <c r="LXJ353" s="169"/>
      <c r="LXK353" s="169"/>
      <c r="LXL353" s="169"/>
      <c r="LXM353" s="169"/>
      <c r="LXN353" s="169"/>
      <c r="LXO353" s="169"/>
      <c r="LXP353" s="169"/>
      <c r="LXQ353" s="169"/>
      <c r="LXR353" s="169"/>
      <c r="LXS353" s="169"/>
      <c r="LXT353" s="169"/>
      <c r="LXU353" s="169"/>
      <c r="LXV353" s="169"/>
      <c r="LXW353" s="169"/>
      <c r="LXX353" s="169"/>
      <c r="LXY353" s="169"/>
      <c r="LXZ353" s="169"/>
      <c r="LYA353" s="169"/>
      <c r="LYB353" s="169"/>
      <c r="LYC353" s="169"/>
      <c r="LYD353" s="169"/>
      <c r="LYE353" s="169"/>
      <c r="LYF353" s="169"/>
      <c r="LYG353" s="169"/>
      <c r="LYH353" s="169"/>
      <c r="LYI353" s="169"/>
      <c r="LYJ353" s="169"/>
      <c r="LYK353" s="169"/>
      <c r="LYL353" s="169"/>
      <c r="LYM353" s="169"/>
      <c r="LYN353" s="169"/>
      <c r="LYO353" s="169"/>
      <c r="LYP353" s="169"/>
      <c r="LYQ353" s="169"/>
      <c r="LYR353" s="169"/>
      <c r="LYS353" s="169"/>
      <c r="LYT353" s="169"/>
      <c r="LYU353" s="169"/>
      <c r="LYV353" s="169"/>
      <c r="LYW353" s="169"/>
      <c r="LYX353" s="169"/>
      <c r="LYY353" s="169"/>
      <c r="LYZ353" s="169"/>
      <c r="LZA353" s="169"/>
      <c r="LZB353" s="169"/>
      <c r="LZC353" s="169"/>
      <c r="LZD353" s="169"/>
      <c r="LZE353" s="169"/>
      <c r="LZF353" s="169"/>
      <c r="LZG353" s="169"/>
      <c r="LZH353" s="169"/>
      <c r="LZI353" s="169"/>
      <c r="LZJ353" s="169"/>
      <c r="LZK353" s="169"/>
      <c r="LZL353" s="169"/>
      <c r="LZM353" s="169"/>
      <c r="LZN353" s="169"/>
      <c r="LZO353" s="169"/>
      <c r="LZP353" s="169"/>
      <c r="LZQ353" s="169"/>
      <c r="LZR353" s="169"/>
      <c r="LZS353" s="169"/>
      <c r="LZT353" s="169"/>
      <c r="LZU353" s="169"/>
      <c r="LZV353" s="169"/>
      <c r="LZW353" s="169"/>
      <c r="LZX353" s="169"/>
      <c r="LZY353" s="169"/>
      <c r="LZZ353" s="169"/>
      <c r="MAA353" s="169"/>
      <c r="MAB353" s="169"/>
      <c r="MAC353" s="169"/>
      <c r="MAD353" s="169"/>
      <c r="MAE353" s="169"/>
      <c r="MAF353" s="169"/>
      <c r="MAG353" s="169"/>
      <c r="MAH353" s="169"/>
      <c r="MAI353" s="169"/>
      <c r="MAJ353" s="169"/>
      <c r="MAK353" s="169"/>
      <c r="MAL353" s="169"/>
      <c r="MAM353" s="169"/>
      <c r="MAN353" s="169"/>
      <c r="MAO353" s="169"/>
      <c r="MAP353" s="169"/>
      <c r="MAQ353" s="169"/>
      <c r="MAR353" s="169"/>
      <c r="MAS353" s="169"/>
      <c r="MAT353" s="169"/>
      <c r="MAU353" s="169"/>
      <c r="MAV353" s="169"/>
      <c r="MAW353" s="169"/>
      <c r="MAX353" s="169"/>
      <c r="MAY353" s="169"/>
      <c r="MAZ353" s="169"/>
      <c r="MBA353" s="169"/>
      <c r="MBB353" s="169"/>
      <c r="MBC353" s="169"/>
      <c r="MBD353" s="169"/>
      <c r="MBE353" s="169"/>
      <c r="MBF353" s="169"/>
      <c r="MBG353" s="169"/>
      <c r="MBH353" s="169"/>
      <c r="MBI353" s="169"/>
      <c r="MBJ353" s="169"/>
      <c r="MBK353" s="169"/>
      <c r="MBL353" s="169"/>
      <c r="MBM353" s="169"/>
      <c r="MBN353" s="169"/>
      <c r="MBO353" s="169"/>
      <c r="MBP353" s="169"/>
      <c r="MBQ353" s="169"/>
      <c r="MBR353" s="169"/>
      <c r="MBS353" s="169"/>
      <c r="MBT353" s="169"/>
      <c r="MBU353" s="169"/>
      <c r="MBV353" s="169"/>
      <c r="MBW353" s="169"/>
      <c r="MBX353" s="169"/>
      <c r="MBY353" s="169"/>
      <c r="MBZ353" s="169"/>
      <c r="MCA353" s="169"/>
      <c r="MCB353" s="169"/>
      <c r="MCC353" s="169"/>
      <c r="MCD353" s="169"/>
      <c r="MCE353" s="169"/>
      <c r="MCF353" s="169"/>
      <c r="MCG353" s="169"/>
      <c r="MCH353" s="169"/>
      <c r="MCI353" s="169"/>
      <c r="MCJ353" s="169"/>
      <c r="MCK353" s="169"/>
      <c r="MCL353" s="169"/>
      <c r="MCM353" s="169"/>
      <c r="MCN353" s="169"/>
      <c r="MCO353" s="169"/>
      <c r="MCP353" s="169"/>
      <c r="MCQ353" s="169"/>
      <c r="MCR353" s="169"/>
      <c r="MCS353" s="169"/>
      <c r="MCT353" s="169"/>
      <c r="MCU353" s="169"/>
      <c r="MCV353" s="169"/>
      <c r="MCW353" s="169"/>
      <c r="MCX353" s="169"/>
      <c r="MCY353" s="169"/>
      <c r="MCZ353" s="169"/>
      <c r="MDA353" s="169"/>
      <c r="MDB353" s="169"/>
      <c r="MDC353" s="169"/>
      <c r="MDD353" s="169"/>
      <c r="MDE353" s="169"/>
      <c r="MDF353" s="169"/>
      <c r="MDG353" s="169"/>
      <c r="MDH353" s="169"/>
      <c r="MDI353" s="169"/>
      <c r="MDJ353" s="169"/>
      <c r="MDK353" s="169"/>
      <c r="MDL353" s="169"/>
      <c r="MDM353" s="169"/>
      <c r="MDN353" s="169"/>
      <c r="MDO353" s="169"/>
      <c r="MDP353" s="169"/>
      <c r="MDQ353" s="169"/>
      <c r="MDR353" s="169"/>
      <c r="MDS353" s="169"/>
      <c r="MDT353" s="169"/>
      <c r="MDU353" s="169"/>
      <c r="MDV353" s="169"/>
      <c r="MDW353" s="169"/>
      <c r="MDX353" s="169"/>
      <c r="MDY353" s="169"/>
      <c r="MDZ353" s="169"/>
      <c r="MEA353" s="169"/>
      <c r="MEB353" s="169"/>
      <c r="MEC353" s="169"/>
      <c r="MED353" s="169"/>
      <c r="MEE353" s="169"/>
      <c r="MEF353" s="169"/>
      <c r="MEG353" s="169"/>
      <c r="MEH353" s="169"/>
      <c r="MEI353" s="169"/>
      <c r="MEJ353" s="169"/>
      <c r="MEK353" s="169"/>
      <c r="MEL353" s="169"/>
      <c r="MEM353" s="169"/>
      <c r="MEN353" s="169"/>
      <c r="MEO353" s="169"/>
      <c r="MEP353" s="169"/>
      <c r="MEQ353" s="169"/>
      <c r="MER353" s="169"/>
      <c r="MES353" s="169"/>
      <c r="MET353" s="169"/>
      <c r="MEU353" s="169"/>
      <c r="MEV353" s="169"/>
      <c r="MEW353" s="169"/>
      <c r="MEX353" s="169"/>
      <c r="MEY353" s="169"/>
      <c r="MEZ353" s="169"/>
      <c r="MFA353" s="169"/>
      <c r="MFB353" s="169"/>
      <c r="MFC353" s="169"/>
      <c r="MFD353" s="169"/>
      <c r="MFE353" s="169"/>
      <c r="MFF353" s="169"/>
      <c r="MFG353" s="169"/>
      <c r="MFH353" s="169"/>
      <c r="MFI353" s="169"/>
      <c r="MFJ353" s="169"/>
      <c r="MFK353" s="169"/>
      <c r="MFL353" s="169"/>
      <c r="MFM353" s="169"/>
      <c r="MFN353" s="169"/>
      <c r="MFO353" s="169"/>
      <c r="MFP353" s="169"/>
      <c r="MFQ353" s="169"/>
      <c r="MFR353" s="169"/>
      <c r="MFS353" s="169"/>
      <c r="MFT353" s="169"/>
      <c r="MFU353" s="169"/>
      <c r="MFV353" s="169"/>
      <c r="MFW353" s="169"/>
      <c r="MFX353" s="169"/>
      <c r="MFY353" s="169"/>
      <c r="MFZ353" s="169"/>
      <c r="MGA353" s="169"/>
      <c r="MGB353" s="169"/>
      <c r="MGC353" s="169"/>
      <c r="MGD353" s="169"/>
      <c r="MGE353" s="169"/>
      <c r="MGF353" s="169"/>
      <c r="MGG353" s="169"/>
      <c r="MGH353" s="169"/>
      <c r="MGI353" s="169"/>
      <c r="MGJ353" s="169"/>
      <c r="MGK353" s="169"/>
      <c r="MGL353" s="169"/>
      <c r="MGM353" s="169"/>
      <c r="MGN353" s="169"/>
      <c r="MGO353" s="169"/>
      <c r="MGP353" s="169"/>
      <c r="MGQ353" s="169"/>
      <c r="MGR353" s="169"/>
      <c r="MGS353" s="169"/>
      <c r="MGT353" s="169"/>
      <c r="MGU353" s="169"/>
      <c r="MGV353" s="169"/>
      <c r="MGW353" s="169"/>
      <c r="MGX353" s="169"/>
      <c r="MGY353" s="169"/>
      <c r="MGZ353" s="169"/>
      <c r="MHA353" s="169"/>
      <c r="MHB353" s="169"/>
      <c r="MHC353" s="169"/>
      <c r="MHD353" s="169"/>
      <c r="MHE353" s="169"/>
      <c r="MHF353" s="169"/>
      <c r="MHG353" s="169"/>
      <c r="MHH353" s="169"/>
      <c r="MHI353" s="169"/>
      <c r="MHJ353" s="169"/>
      <c r="MHK353" s="169"/>
      <c r="MHL353" s="169"/>
      <c r="MHM353" s="169"/>
      <c r="MHN353" s="169"/>
      <c r="MHO353" s="169"/>
      <c r="MHP353" s="169"/>
      <c r="MHQ353" s="169"/>
      <c r="MHR353" s="169"/>
      <c r="MHS353" s="169"/>
      <c r="MHT353" s="169"/>
      <c r="MHU353" s="169"/>
      <c r="MHV353" s="169"/>
      <c r="MHW353" s="169"/>
      <c r="MHX353" s="169"/>
      <c r="MHY353" s="169"/>
      <c r="MHZ353" s="169"/>
      <c r="MIA353" s="169"/>
      <c r="MIB353" s="169"/>
      <c r="MIC353" s="169"/>
      <c r="MID353" s="169"/>
      <c r="MIE353" s="169"/>
      <c r="MIF353" s="169"/>
      <c r="MIG353" s="169"/>
      <c r="MIH353" s="169"/>
      <c r="MII353" s="169"/>
      <c r="MIJ353" s="169"/>
      <c r="MIK353" s="169"/>
      <c r="MIL353" s="169"/>
      <c r="MIM353" s="169"/>
      <c r="MIN353" s="169"/>
      <c r="MIO353" s="169"/>
      <c r="MIP353" s="169"/>
      <c r="MIQ353" s="169"/>
      <c r="MIR353" s="169"/>
      <c r="MIS353" s="169"/>
      <c r="MIT353" s="169"/>
      <c r="MIU353" s="169"/>
      <c r="MIV353" s="169"/>
      <c r="MIW353" s="169"/>
      <c r="MIX353" s="169"/>
      <c r="MIY353" s="169"/>
      <c r="MIZ353" s="169"/>
      <c r="MJA353" s="169"/>
      <c r="MJB353" s="169"/>
      <c r="MJC353" s="169"/>
      <c r="MJD353" s="169"/>
      <c r="MJE353" s="169"/>
      <c r="MJF353" s="169"/>
      <c r="MJG353" s="169"/>
      <c r="MJH353" s="169"/>
      <c r="MJI353" s="169"/>
      <c r="MJJ353" s="169"/>
      <c r="MJK353" s="169"/>
      <c r="MJL353" s="169"/>
      <c r="MJM353" s="169"/>
      <c r="MJN353" s="169"/>
      <c r="MJO353" s="169"/>
      <c r="MJP353" s="169"/>
      <c r="MJQ353" s="169"/>
      <c r="MJR353" s="169"/>
      <c r="MJS353" s="169"/>
      <c r="MJT353" s="169"/>
      <c r="MJU353" s="169"/>
      <c r="MJV353" s="169"/>
      <c r="MJW353" s="169"/>
      <c r="MJX353" s="169"/>
      <c r="MJY353" s="169"/>
      <c r="MJZ353" s="169"/>
      <c r="MKA353" s="169"/>
      <c r="MKB353" s="169"/>
      <c r="MKC353" s="169"/>
      <c r="MKD353" s="169"/>
      <c r="MKE353" s="169"/>
      <c r="MKF353" s="169"/>
      <c r="MKG353" s="169"/>
      <c r="MKH353" s="169"/>
      <c r="MKI353" s="169"/>
      <c r="MKJ353" s="169"/>
      <c r="MKK353" s="169"/>
      <c r="MKL353" s="169"/>
      <c r="MKM353" s="169"/>
      <c r="MKN353" s="169"/>
      <c r="MKO353" s="169"/>
      <c r="MKP353" s="169"/>
      <c r="MKQ353" s="169"/>
      <c r="MKR353" s="169"/>
      <c r="MKS353" s="169"/>
      <c r="MKT353" s="169"/>
      <c r="MKU353" s="169"/>
      <c r="MKV353" s="169"/>
      <c r="MKW353" s="169"/>
      <c r="MKX353" s="169"/>
      <c r="MKY353" s="169"/>
      <c r="MKZ353" s="169"/>
      <c r="MLA353" s="169"/>
      <c r="MLB353" s="169"/>
      <c r="MLC353" s="169"/>
      <c r="MLD353" s="169"/>
      <c r="MLE353" s="169"/>
      <c r="MLF353" s="169"/>
      <c r="MLG353" s="169"/>
      <c r="MLH353" s="169"/>
      <c r="MLI353" s="169"/>
      <c r="MLJ353" s="169"/>
      <c r="MLK353" s="169"/>
      <c r="MLL353" s="169"/>
      <c r="MLM353" s="169"/>
      <c r="MLN353" s="169"/>
      <c r="MLO353" s="169"/>
      <c r="MLP353" s="169"/>
      <c r="MLQ353" s="169"/>
      <c r="MLR353" s="169"/>
      <c r="MLS353" s="169"/>
      <c r="MLT353" s="169"/>
      <c r="MLU353" s="169"/>
      <c r="MLV353" s="169"/>
      <c r="MLW353" s="169"/>
      <c r="MLX353" s="169"/>
      <c r="MLY353" s="169"/>
      <c r="MLZ353" s="169"/>
      <c r="MMA353" s="169"/>
      <c r="MMB353" s="169"/>
      <c r="MMC353" s="169"/>
      <c r="MMD353" s="169"/>
      <c r="MME353" s="169"/>
      <c r="MMF353" s="169"/>
      <c r="MMG353" s="169"/>
      <c r="MMH353" s="169"/>
      <c r="MMI353" s="169"/>
      <c r="MMJ353" s="169"/>
      <c r="MMK353" s="169"/>
      <c r="MML353" s="169"/>
      <c r="MMM353" s="169"/>
      <c r="MMN353" s="169"/>
      <c r="MMO353" s="169"/>
      <c r="MMP353" s="169"/>
      <c r="MMQ353" s="169"/>
      <c r="MMR353" s="169"/>
      <c r="MMS353" s="169"/>
      <c r="MMT353" s="169"/>
      <c r="MMU353" s="169"/>
      <c r="MMV353" s="169"/>
      <c r="MMW353" s="169"/>
      <c r="MMX353" s="169"/>
      <c r="MMY353" s="169"/>
      <c r="MMZ353" s="169"/>
      <c r="MNA353" s="169"/>
      <c r="MNB353" s="169"/>
      <c r="MNC353" s="169"/>
      <c r="MND353" s="169"/>
      <c r="MNE353" s="169"/>
      <c r="MNF353" s="169"/>
      <c r="MNG353" s="169"/>
      <c r="MNH353" s="169"/>
      <c r="MNI353" s="169"/>
      <c r="MNJ353" s="169"/>
      <c r="MNK353" s="169"/>
      <c r="MNL353" s="169"/>
      <c r="MNM353" s="169"/>
      <c r="MNN353" s="169"/>
      <c r="MNO353" s="169"/>
      <c r="MNP353" s="169"/>
      <c r="MNQ353" s="169"/>
      <c r="MNR353" s="169"/>
      <c r="MNS353" s="169"/>
      <c r="MNT353" s="169"/>
      <c r="MNU353" s="169"/>
      <c r="MNV353" s="169"/>
      <c r="MNW353" s="169"/>
      <c r="MNX353" s="169"/>
      <c r="MNY353" s="169"/>
      <c r="MNZ353" s="169"/>
      <c r="MOA353" s="169"/>
      <c r="MOB353" s="169"/>
      <c r="MOC353" s="169"/>
      <c r="MOD353" s="169"/>
      <c r="MOE353" s="169"/>
      <c r="MOF353" s="169"/>
      <c r="MOG353" s="169"/>
      <c r="MOH353" s="169"/>
      <c r="MOI353" s="169"/>
      <c r="MOJ353" s="169"/>
      <c r="MOK353" s="169"/>
      <c r="MOL353" s="169"/>
      <c r="MOM353" s="169"/>
      <c r="MON353" s="169"/>
      <c r="MOO353" s="169"/>
      <c r="MOP353" s="169"/>
      <c r="MOQ353" s="169"/>
      <c r="MOR353" s="169"/>
      <c r="MOS353" s="169"/>
      <c r="MOT353" s="169"/>
      <c r="MOU353" s="169"/>
      <c r="MOV353" s="169"/>
      <c r="MOW353" s="169"/>
      <c r="MOX353" s="169"/>
      <c r="MOY353" s="169"/>
      <c r="MOZ353" s="169"/>
      <c r="MPA353" s="169"/>
      <c r="MPB353" s="169"/>
      <c r="MPC353" s="169"/>
      <c r="MPD353" s="169"/>
      <c r="MPE353" s="169"/>
      <c r="MPF353" s="169"/>
      <c r="MPG353" s="169"/>
      <c r="MPH353" s="169"/>
      <c r="MPI353" s="169"/>
      <c r="MPJ353" s="169"/>
      <c r="MPK353" s="169"/>
      <c r="MPL353" s="169"/>
      <c r="MPM353" s="169"/>
      <c r="MPN353" s="169"/>
      <c r="MPO353" s="169"/>
      <c r="MPP353" s="169"/>
      <c r="MPQ353" s="169"/>
      <c r="MPR353" s="169"/>
      <c r="MPS353" s="169"/>
      <c r="MPT353" s="169"/>
      <c r="MPU353" s="169"/>
      <c r="MPV353" s="169"/>
      <c r="MPW353" s="169"/>
      <c r="MPX353" s="169"/>
      <c r="MPY353" s="169"/>
      <c r="MPZ353" s="169"/>
      <c r="MQA353" s="169"/>
      <c r="MQB353" s="169"/>
      <c r="MQC353" s="169"/>
      <c r="MQD353" s="169"/>
      <c r="MQE353" s="169"/>
      <c r="MQF353" s="169"/>
      <c r="MQG353" s="169"/>
      <c r="MQH353" s="169"/>
      <c r="MQI353" s="169"/>
      <c r="MQJ353" s="169"/>
      <c r="MQK353" s="169"/>
      <c r="MQL353" s="169"/>
      <c r="MQM353" s="169"/>
      <c r="MQN353" s="169"/>
      <c r="MQO353" s="169"/>
      <c r="MQP353" s="169"/>
      <c r="MQQ353" s="169"/>
      <c r="MQR353" s="169"/>
      <c r="MQS353" s="169"/>
      <c r="MQT353" s="169"/>
      <c r="MQU353" s="169"/>
      <c r="MQV353" s="169"/>
      <c r="MQW353" s="169"/>
      <c r="MQX353" s="169"/>
      <c r="MQY353" s="169"/>
      <c r="MQZ353" s="169"/>
      <c r="MRA353" s="169"/>
      <c r="MRB353" s="169"/>
      <c r="MRC353" s="169"/>
      <c r="MRD353" s="169"/>
      <c r="MRE353" s="169"/>
      <c r="MRF353" s="169"/>
      <c r="MRG353" s="169"/>
      <c r="MRH353" s="169"/>
      <c r="MRI353" s="169"/>
      <c r="MRJ353" s="169"/>
      <c r="MRK353" s="169"/>
      <c r="MRL353" s="169"/>
      <c r="MRM353" s="169"/>
      <c r="MRN353" s="169"/>
      <c r="MRO353" s="169"/>
      <c r="MRP353" s="169"/>
      <c r="MRQ353" s="169"/>
      <c r="MRR353" s="169"/>
      <c r="MRS353" s="169"/>
      <c r="MRT353" s="169"/>
      <c r="MRU353" s="169"/>
      <c r="MRV353" s="169"/>
      <c r="MRW353" s="169"/>
      <c r="MRX353" s="169"/>
      <c r="MRY353" s="169"/>
      <c r="MRZ353" s="169"/>
      <c r="MSA353" s="169"/>
      <c r="MSB353" s="169"/>
      <c r="MSC353" s="169"/>
      <c r="MSD353" s="169"/>
      <c r="MSE353" s="169"/>
      <c r="MSF353" s="169"/>
      <c r="MSG353" s="169"/>
      <c r="MSH353" s="169"/>
      <c r="MSI353" s="169"/>
      <c r="MSJ353" s="169"/>
      <c r="MSK353" s="169"/>
      <c r="MSL353" s="169"/>
      <c r="MSM353" s="169"/>
      <c r="MSN353" s="169"/>
      <c r="MSO353" s="169"/>
      <c r="MSP353" s="169"/>
      <c r="MSQ353" s="169"/>
      <c r="MSR353" s="169"/>
      <c r="MSS353" s="169"/>
      <c r="MST353" s="169"/>
      <c r="MSU353" s="169"/>
      <c r="MSV353" s="169"/>
      <c r="MSW353" s="169"/>
      <c r="MSX353" s="169"/>
      <c r="MSY353" s="169"/>
      <c r="MSZ353" s="169"/>
      <c r="MTA353" s="169"/>
      <c r="MTB353" s="169"/>
      <c r="MTC353" s="169"/>
      <c r="MTD353" s="169"/>
      <c r="MTE353" s="169"/>
      <c r="MTF353" s="169"/>
      <c r="MTG353" s="169"/>
      <c r="MTH353" s="169"/>
      <c r="MTI353" s="169"/>
      <c r="MTJ353" s="169"/>
      <c r="MTK353" s="169"/>
      <c r="MTL353" s="169"/>
      <c r="MTM353" s="169"/>
      <c r="MTN353" s="169"/>
      <c r="MTO353" s="169"/>
      <c r="MTP353" s="169"/>
      <c r="MTQ353" s="169"/>
      <c r="MTR353" s="169"/>
      <c r="MTS353" s="169"/>
      <c r="MTT353" s="169"/>
      <c r="MTU353" s="169"/>
      <c r="MTV353" s="169"/>
      <c r="MTW353" s="169"/>
      <c r="MTX353" s="169"/>
      <c r="MTY353" s="169"/>
      <c r="MTZ353" s="169"/>
      <c r="MUA353" s="169"/>
      <c r="MUB353" s="169"/>
      <c r="MUC353" s="169"/>
      <c r="MUD353" s="169"/>
      <c r="MUE353" s="169"/>
      <c r="MUF353" s="169"/>
      <c r="MUG353" s="169"/>
      <c r="MUH353" s="169"/>
      <c r="MUI353" s="169"/>
      <c r="MUJ353" s="169"/>
      <c r="MUK353" s="169"/>
      <c r="MUL353" s="169"/>
      <c r="MUM353" s="169"/>
      <c r="MUN353" s="169"/>
      <c r="MUO353" s="169"/>
      <c r="MUP353" s="169"/>
      <c r="MUQ353" s="169"/>
      <c r="MUR353" s="169"/>
      <c r="MUS353" s="169"/>
      <c r="MUT353" s="169"/>
      <c r="MUU353" s="169"/>
      <c r="MUV353" s="169"/>
      <c r="MUW353" s="169"/>
      <c r="MUX353" s="169"/>
      <c r="MUY353" s="169"/>
      <c r="MUZ353" s="169"/>
      <c r="MVA353" s="169"/>
      <c r="MVB353" s="169"/>
      <c r="MVC353" s="169"/>
      <c r="MVD353" s="169"/>
      <c r="MVE353" s="169"/>
      <c r="MVF353" s="169"/>
      <c r="MVG353" s="169"/>
      <c r="MVH353" s="169"/>
      <c r="MVI353" s="169"/>
      <c r="MVJ353" s="169"/>
      <c r="MVK353" s="169"/>
      <c r="MVL353" s="169"/>
      <c r="MVM353" s="169"/>
      <c r="MVN353" s="169"/>
      <c r="MVO353" s="169"/>
      <c r="MVP353" s="169"/>
      <c r="MVQ353" s="169"/>
      <c r="MVR353" s="169"/>
      <c r="MVS353" s="169"/>
      <c r="MVT353" s="169"/>
      <c r="MVU353" s="169"/>
      <c r="MVV353" s="169"/>
      <c r="MVW353" s="169"/>
      <c r="MVX353" s="169"/>
      <c r="MVY353" s="169"/>
      <c r="MVZ353" s="169"/>
      <c r="MWA353" s="169"/>
      <c r="MWB353" s="169"/>
      <c r="MWC353" s="169"/>
      <c r="MWD353" s="169"/>
      <c r="MWE353" s="169"/>
      <c r="MWF353" s="169"/>
      <c r="MWG353" s="169"/>
      <c r="MWH353" s="169"/>
      <c r="MWI353" s="169"/>
      <c r="MWJ353" s="169"/>
      <c r="MWK353" s="169"/>
      <c r="MWL353" s="169"/>
      <c r="MWM353" s="169"/>
      <c r="MWN353" s="169"/>
      <c r="MWO353" s="169"/>
      <c r="MWP353" s="169"/>
      <c r="MWQ353" s="169"/>
      <c r="MWR353" s="169"/>
      <c r="MWS353" s="169"/>
      <c r="MWT353" s="169"/>
      <c r="MWU353" s="169"/>
      <c r="MWV353" s="169"/>
      <c r="MWW353" s="169"/>
      <c r="MWX353" s="169"/>
      <c r="MWY353" s="169"/>
      <c r="MWZ353" s="169"/>
      <c r="MXA353" s="169"/>
      <c r="MXB353" s="169"/>
      <c r="MXC353" s="169"/>
      <c r="MXD353" s="169"/>
      <c r="MXE353" s="169"/>
      <c r="MXF353" s="169"/>
      <c r="MXG353" s="169"/>
      <c r="MXH353" s="169"/>
      <c r="MXI353" s="169"/>
      <c r="MXJ353" s="169"/>
      <c r="MXK353" s="169"/>
      <c r="MXL353" s="169"/>
      <c r="MXM353" s="169"/>
      <c r="MXN353" s="169"/>
      <c r="MXO353" s="169"/>
      <c r="MXP353" s="169"/>
      <c r="MXQ353" s="169"/>
      <c r="MXR353" s="169"/>
      <c r="MXS353" s="169"/>
      <c r="MXT353" s="169"/>
      <c r="MXU353" s="169"/>
      <c r="MXV353" s="169"/>
      <c r="MXW353" s="169"/>
      <c r="MXX353" s="169"/>
      <c r="MXY353" s="169"/>
      <c r="MXZ353" s="169"/>
      <c r="MYA353" s="169"/>
      <c r="MYB353" s="169"/>
      <c r="MYC353" s="169"/>
      <c r="MYD353" s="169"/>
      <c r="MYE353" s="169"/>
      <c r="MYF353" s="169"/>
      <c r="MYG353" s="169"/>
      <c r="MYH353" s="169"/>
      <c r="MYI353" s="169"/>
      <c r="MYJ353" s="169"/>
      <c r="MYK353" s="169"/>
      <c r="MYL353" s="169"/>
      <c r="MYM353" s="169"/>
      <c r="MYN353" s="169"/>
      <c r="MYO353" s="169"/>
      <c r="MYP353" s="169"/>
      <c r="MYQ353" s="169"/>
      <c r="MYR353" s="169"/>
      <c r="MYS353" s="169"/>
      <c r="MYT353" s="169"/>
      <c r="MYU353" s="169"/>
      <c r="MYV353" s="169"/>
      <c r="MYW353" s="169"/>
      <c r="MYX353" s="169"/>
      <c r="MYY353" s="169"/>
      <c r="MYZ353" s="169"/>
      <c r="MZA353" s="169"/>
      <c r="MZB353" s="169"/>
      <c r="MZC353" s="169"/>
      <c r="MZD353" s="169"/>
      <c r="MZE353" s="169"/>
      <c r="MZF353" s="169"/>
      <c r="MZG353" s="169"/>
      <c r="MZH353" s="169"/>
      <c r="MZI353" s="169"/>
      <c r="MZJ353" s="169"/>
      <c r="MZK353" s="169"/>
      <c r="MZL353" s="169"/>
      <c r="MZM353" s="169"/>
      <c r="MZN353" s="169"/>
      <c r="MZO353" s="169"/>
      <c r="MZP353" s="169"/>
      <c r="MZQ353" s="169"/>
      <c r="MZR353" s="169"/>
      <c r="MZS353" s="169"/>
      <c r="MZT353" s="169"/>
      <c r="MZU353" s="169"/>
      <c r="MZV353" s="169"/>
      <c r="MZW353" s="169"/>
      <c r="MZX353" s="169"/>
      <c r="MZY353" s="169"/>
      <c r="MZZ353" s="169"/>
      <c r="NAA353" s="169"/>
      <c r="NAB353" s="169"/>
      <c r="NAC353" s="169"/>
      <c r="NAD353" s="169"/>
      <c r="NAE353" s="169"/>
      <c r="NAF353" s="169"/>
      <c r="NAG353" s="169"/>
      <c r="NAH353" s="169"/>
      <c r="NAI353" s="169"/>
      <c r="NAJ353" s="169"/>
      <c r="NAK353" s="169"/>
      <c r="NAL353" s="169"/>
      <c r="NAM353" s="169"/>
      <c r="NAN353" s="169"/>
      <c r="NAO353" s="169"/>
      <c r="NAP353" s="169"/>
      <c r="NAQ353" s="169"/>
      <c r="NAR353" s="169"/>
      <c r="NAS353" s="169"/>
      <c r="NAT353" s="169"/>
      <c r="NAU353" s="169"/>
      <c r="NAV353" s="169"/>
      <c r="NAW353" s="169"/>
      <c r="NAX353" s="169"/>
      <c r="NAY353" s="169"/>
      <c r="NAZ353" s="169"/>
      <c r="NBA353" s="169"/>
      <c r="NBB353" s="169"/>
      <c r="NBC353" s="169"/>
      <c r="NBD353" s="169"/>
      <c r="NBE353" s="169"/>
      <c r="NBF353" s="169"/>
      <c r="NBG353" s="169"/>
      <c r="NBH353" s="169"/>
      <c r="NBI353" s="169"/>
      <c r="NBJ353" s="169"/>
      <c r="NBK353" s="169"/>
      <c r="NBL353" s="169"/>
      <c r="NBM353" s="169"/>
      <c r="NBN353" s="169"/>
      <c r="NBO353" s="169"/>
      <c r="NBP353" s="169"/>
      <c r="NBQ353" s="169"/>
      <c r="NBR353" s="169"/>
      <c r="NBS353" s="169"/>
      <c r="NBT353" s="169"/>
      <c r="NBU353" s="169"/>
      <c r="NBV353" s="169"/>
      <c r="NBW353" s="169"/>
      <c r="NBX353" s="169"/>
      <c r="NBY353" s="169"/>
      <c r="NBZ353" s="169"/>
      <c r="NCA353" s="169"/>
      <c r="NCB353" s="169"/>
      <c r="NCC353" s="169"/>
      <c r="NCD353" s="169"/>
      <c r="NCE353" s="169"/>
      <c r="NCF353" s="169"/>
      <c r="NCG353" s="169"/>
      <c r="NCH353" s="169"/>
      <c r="NCI353" s="169"/>
      <c r="NCJ353" s="169"/>
      <c r="NCK353" s="169"/>
      <c r="NCL353" s="169"/>
      <c r="NCM353" s="169"/>
      <c r="NCN353" s="169"/>
      <c r="NCO353" s="169"/>
      <c r="NCP353" s="169"/>
      <c r="NCQ353" s="169"/>
      <c r="NCR353" s="169"/>
      <c r="NCS353" s="169"/>
      <c r="NCT353" s="169"/>
      <c r="NCU353" s="169"/>
      <c r="NCV353" s="169"/>
      <c r="NCW353" s="169"/>
      <c r="NCX353" s="169"/>
      <c r="NCY353" s="169"/>
      <c r="NCZ353" s="169"/>
      <c r="NDA353" s="169"/>
      <c r="NDB353" s="169"/>
      <c r="NDC353" s="169"/>
      <c r="NDD353" s="169"/>
      <c r="NDE353" s="169"/>
      <c r="NDF353" s="169"/>
      <c r="NDG353" s="169"/>
      <c r="NDH353" s="169"/>
      <c r="NDI353" s="169"/>
      <c r="NDJ353" s="169"/>
      <c r="NDK353" s="169"/>
      <c r="NDL353" s="169"/>
      <c r="NDM353" s="169"/>
      <c r="NDN353" s="169"/>
      <c r="NDO353" s="169"/>
      <c r="NDP353" s="169"/>
      <c r="NDQ353" s="169"/>
      <c r="NDR353" s="169"/>
      <c r="NDS353" s="169"/>
      <c r="NDT353" s="169"/>
      <c r="NDU353" s="169"/>
      <c r="NDV353" s="169"/>
      <c r="NDW353" s="169"/>
      <c r="NDX353" s="169"/>
      <c r="NDY353" s="169"/>
      <c r="NDZ353" s="169"/>
      <c r="NEA353" s="169"/>
      <c r="NEB353" s="169"/>
      <c r="NEC353" s="169"/>
      <c r="NED353" s="169"/>
      <c r="NEE353" s="169"/>
      <c r="NEF353" s="169"/>
      <c r="NEG353" s="169"/>
      <c r="NEH353" s="169"/>
      <c r="NEI353" s="169"/>
      <c r="NEJ353" s="169"/>
      <c r="NEK353" s="169"/>
      <c r="NEL353" s="169"/>
      <c r="NEM353" s="169"/>
      <c r="NEN353" s="169"/>
      <c r="NEO353" s="169"/>
      <c r="NEP353" s="169"/>
      <c r="NEQ353" s="169"/>
      <c r="NER353" s="169"/>
      <c r="NES353" s="169"/>
      <c r="NET353" s="169"/>
      <c r="NEU353" s="169"/>
      <c r="NEV353" s="169"/>
      <c r="NEW353" s="169"/>
      <c r="NEX353" s="169"/>
      <c r="NEY353" s="169"/>
      <c r="NEZ353" s="169"/>
      <c r="NFA353" s="169"/>
      <c r="NFB353" s="169"/>
      <c r="NFC353" s="169"/>
      <c r="NFD353" s="169"/>
      <c r="NFE353" s="169"/>
      <c r="NFF353" s="169"/>
      <c r="NFG353" s="169"/>
      <c r="NFH353" s="169"/>
      <c r="NFI353" s="169"/>
      <c r="NFJ353" s="169"/>
      <c r="NFK353" s="169"/>
      <c r="NFL353" s="169"/>
      <c r="NFM353" s="169"/>
      <c r="NFN353" s="169"/>
      <c r="NFO353" s="169"/>
      <c r="NFP353" s="169"/>
      <c r="NFQ353" s="169"/>
      <c r="NFR353" s="169"/>
      <c r="NFS353" s="169"/>
      <c r="NFT353" s="169"/>
      <c r="NFU353" s="169"/>
      <c r="NFV353" s="169"/>
      <c r="NFW353" s="169"/>
      <c r="NFX353" s="169"/>
      <c r="NFY353" s="169"/>
      <c r="NFZ353" s="169"/>
      <c r="NGA353" s="169"/>
      <c r="NGB353" s="169"/>
      <c r="NGC353" s="169"/>
      <c r="NGD353" s="169"/>
      <c r="NGE353" s="169"/>
      <c r="NGF353" s="169"/>
      <c r="NGG353" s="169"/>
      <c r="NGH353" s="169"/>
      <c r="NGI353" s="169"/>
      <c r="NGJ353" s="169"/>
      <c r="NGK353" s="169"/>
      <c r="NGL353" s="169"/>
      <c r="NGM353" s="169"/>
      <c r="NGN353" s="169"/>
      <c r="NGO353" s="169"/>
      <c r="NGP353" s="169"/>
      <c r="NGQ353" s="169"/>
      <c r="NGR353" s="169"/>
      <c r="NGS353" s="169"/>
      <c r="NGT353" s="169"/>
      <c r="NGU353" s="169"/>
      <c r="NGV353" s="169"/>
      <c r="NGW353" s="169"/>
      <c r="NGX353" s="169"/>
      <c r="NGY353" s="169"/>
      <c r="NGZ353" s="169"/>
      <c r="NHA353" s="169"/>
      <c r="NHB353" s="169"/>
      <c r="NHC353" s="169"/>
      <c r="NHD353" s="169"/>
      <c r="NHE353" s="169"/>
      <c r="NHF353" s="169"/>
      <c r="NHG353" s="169"/>
      <c r="NHH353" s="169"/>
      <c r="NHI353" s="169"/>
      <c r="NHJ353" s="169"/>
      <c r="NHK353" s="169"/>
      <c r="NHL353" s="169"/>
      <c r="NHM353" s="169"/>
      <c r="NHN353" s="169"/>
      <c r="NHO353" s="169"/>
      <c r="NHP353" s="169"/>
      <c r="NHQ353" s="169"/>
      <c r="NHR353" s="169"/>
      <c r="NHS353" s="169"/>
      <c r="NHT353" s="169"/>
      <c r="NHU353" s="169"/>
      <c r="NHV353" s="169"/>
      <c r="NHW353" s="169"/>
      <c r="NHX353" s="169"/>
      <c r="NHY353" s="169"/>
      <c r="NHZ353" s="169"/>
      <c r="NIA353" s="169"/>
      <c r="NIB353" s="169"/>
      <c r="NIC353" s="169"/>
      <c r="NID353" s="169"/>
      <c r="NIE353" s="169"/>
      <c r="NIF353" s="169"/>
      <c r="NIG353" s="169"/>
      <c r="NIH353" s="169"/>
      <c r="NII353" s="169"/>
      <c r="NIJ353" s="169"/>
      <c r="NIK353" s="169"/>
      <c r="NIL353" s="169"/>
      <c r="NIM353" s="169"/>
      <c r="NIN353" s="169"/>
      <c r="NIO353" s="169"/>
      <c r="NIP353" s="169"/>
      <c r="NIQ353" s="169"/>
      <c r="NIR353" s="169"/>
      <c r="NIS353" s="169"/>
      <c r="NIT353" s="169"/>
      <c r="NIU353" s="169"/>
      <c r="NIV353" s="169"/>
      <c r="NIW353" s="169"/>
      <c r="NIX353" s="169"/>
      <c r="NIY353" s="169"/>
      <c r="NIZ353" s="169"/>
      <c r="NJA353" s="169"/>
      <c r="NJB353" s="169"/>
      <c r="NJC353" s="169"/>
      <c r="NJD353" s="169"/>
      <c r="NJE353" s="169"/>
      <c r="NJF353" s="169"/>
      <c r="NJG353" s="169"/>
      <c r="NJH353" s="169"/>
      <c r="NJI353" s="169"/>
      <c r="NJJ353" s="169"/>
      <c r="NJK353" s="169"/>
      <c r="NJL353" s="169"/>
      <c r="NJM353" s="169"/>
      <c r="NJN353" s="169"/>
      <c r="NJO353" s="169"/>
      <c r="NJP353" s="169"/>
      <c r="NJQ353" s="169"/>
      <c r="NJR353" s="169"/>
      <c r="NJS353" s="169"/>
      <c r="NJT353" s="169"/>
      <c r="NJU353" s="169"/>
      <c r="NJV353" s="169"/>
      <c r="NJW353" s="169"/>
      <c r="NJX353" s="169"/>
      <c r="NJY353" s="169"/>
      <c r="NJZ353" s="169"/>
      <c r="NKA353" s="169"/>
      <c r="NKB353" s="169"/>
      <c r="NKC353" s="169"/>
      <c r="NKD353" s="169"/>
      <c r="NKE353" s="169"/>
      <c r="NKF353" s="169"/>
      <c r="NKG353" s="169"/>
      <c r="NKH353" s="169"/>
      <c r="NKI353" s="169"/>
      <c r="NKJ353" s="169"/>
      <c r="NKK353" s="169"/>
      <c r="NKL353" s="169"/>
      <c r="NKM353" s="169"/>
      <c r="NKN353" s="169"/>
      <c r="NKO353" s="169"/>
      <c r="NKP353" s="169"/>
      <c r="NKQ353" s="169"/>
      <c r="NKR353" s="169"/>
      <c r="NKS353" s="169"/>
      <c r="NKT353" s="169"/>
      <c r="NKU353" s="169"/>
      <c r="NKV353" s="169"/>
      <c r="NKW353" s="169"/>
      <c r="NKX353" s="169"/>
      <c r="NKY353" s="169"/>
      <c r="NKZ353" s="169"/>
      <c r="NLA353" s="169"/>
      <c r="NLB353" s="169"/>
      <c r="NLC353" s="169"/>
      <c r="NLD353" s="169"/>
      <c r="NLE353" s="169"/>
      <c r="NLF353" s="169"/>
      <c r="NLG353" s="169"/>
      <c r="NLH353" s="169"/>
      <c r="NLI353" s="169"/>
      <c r="NLJ353" s="169"/>
      <c r="NLK353" s="169"/>
      <c r="NLL353" s="169"/>
      <c r="NLM353" s="169"/>
      <c r="NLN353" s="169"/>
      <c r="NLO353" s="169"/>
      <c r="NLP353" s="169"/>
      <c r="NLQ353" s="169"/>
      <c r="NLR353" s="169"/>
      <c r="NLS353" s="169"/>
      <c r="NLT353" s="169"/>
      <c r="NLU353" s="169"/>
      <c r="NLV353" s="169"/>
      <c r="NLW353" s="169"/>
      <c r="NLX353" s="169"/>
      <c r="NLY353" s="169"/>
      <c r="NLZ353" s="169"/>
      <c r="NMA353" s="169"/>
      <c r="NMB353" s="169"/>
      <c r="NMC353" s="169"/>
      <c r="NMD353" s="169"/>
      <c r="NME353" s="169"/>
      <c r="NMF353" s="169"/>
      <c r="NMG353" s="169"/>
      <c r="NMH353" s="169"/>
      <c r="NMI353" s="169"/>
      <c r="NMJ353" s="169"/>
      <c r="NMK353" s="169"/>
      <c r="NML353" s="169"/>
      <c r="NMM353" s="169"/>
      <c r="NMN353" s="169"/>
      <c r="NMO353" s="169"/>
      <c r="NMP353" s="169"/>
      <c r="NMQ353" s="169"/>
      <c r="NMR353" s="169"/>
      <c r="NMS353" s="169"/>
      <c r="NMT353" s="169"/>
      <c r="NMU353" s="169"/>
      <c r="NMV353" s="169"/>
      <c r="NMW353" s="169"/>
      <c r="NMX353" s="169"/>
      <c r="NMY353" s="169"/>
      <c r="NMZ353" s="169"/>
      <c r="NNA353" s="169"/>
      <c r="NNB353" s="169"/>
      <c r="NNC353" s="169"/>
      <c r="NND353" s="169"/>
      <c r="NNE353" s="169"/>
      <c r="NNF353" s="169"/>
      <c r="NNG353" s="169"/>
      <c r="NNH353" s="169"/>
      <c r="NNI353" s="169"/>
      <c r="NNJ353" s="169"/>
      <c r="NNK353" s="169"/>
      <c r="NNL353" s="169"/>
      <c r="NNM353" s="169"/>
      <c r="NNN353" s="169"/>
      <c r="NNO353" s="169"/>
      <c r="NNP353" s="169"/>
      <c r="NNQ353" s="169"/>
      <c r="NNR353" s="169"/>
      <c r="NNS353" s="169"/>
      <c r="NNT353" s="169"/>
      <c r="NNU353" s="169"/>
      <c r="NNV353" s="169"/>
      <c r="NNW353" s="169"/>
      <c r="NNX353" s="169"/>
      <c r="NNY353" s="169"/>
      <c r="NNZ353" s="169"/>
      <c r="NOA353" s="169"/>
      <c r="NOB353" s="169"/>
      <c r="NOC353" s="169"/>
      <c r="NOD353" s="169"/>
      <c r="NOE353" s="169"/>
      <c r="NOF353" s="169"/>
      <c r="NOG353" s="169"/>
      <c r="NOH353" s="169"/>
      <c r="NOI353" s="169"/>
      <c r="NOJ353" s="169"/>
      <c r="NOK353" s="169"/>
      <c r="NOL353" s="169"/>
      <c r="NOM353" s="169"/>
      <c r="NON353" s="169"/>
      <c r="NOO353" s="169"/>
      <c r="NOP353" s="169"/>
      <c r="NOQ353" s="169"/>
      <c r="NOR353" s="169"/>
      <c r="NOS353" s="169"/>
      <c r="NOT353" s="169"/>
      <c r="NOU353" s="169"/>
      <c r="NOV353" s="169"/>
      <c r="NOW353" s="169"/>
      <c r="NOX353" s="169"/>
      <c r="NOY353" s="169"/>
      <c r="NOZ353" s="169"/>
      <c r="NPA353" s="169"/>
      <c r="NPB353" s="169"/>
      <c r="NPC353" s="169"/>
      <c r="NPD353" s="169"/>
      <c r="NPE353" s="169"/>
      <c r="NPF353" s="169"/>
      <c r="NPG353" s="169"/>
      <c r="NPH353" s="169"/>
      <c r="NPI353" s="169"/>
      <c r="NPJ353" s="169"/>
      <c r="NPK353" s="169"/>
      <c r="NPL353" s="169"/>
      <c r="NPM353" s="169"/>
      <c r="NPN353" s="169"/>
      <c r="NPO353" s="169"/>
      <c r="NPP353" s="169"/>
      <c r="NPQ353" s="169"/>
      <c r="NPR353" s="169"/>
      <c r="NPS353" s="169"/>
      <c r="NPT353" s="169"/>
      <c r="NPU353" s="169"/>
      <c r="NPV353" s="169"/>
      <c r="NPW353" s="169"/>
      <c r="NPX353" s="169"/>
      <c r="NPY353" s="169"/>
      <c r="NPZ353" s="169"/>
      <c r="NQA353" s="169"/>
      <c r="NQB353" s="169"/>
      <c r="NQC353" s="169"/>
      <c r="NQD353" s="169"/>
      <c r="NQE353" s="169"/>
      <c r="NQF353" s="169"/>
      <c r="NQG353" s="169"/>
      <c r="NQH353" s="169"/>
      <c r="NQI353" s="169"/>
      <c r="NQJ353" s="169"/>
      <c r="NQK353" s="169"/>
      <c r="NQL353" s="169"/>
      <c r="NQM353" s="169"/>
      <c r="NQN353" s="169"/>
      <c r="NQO353" s="169"/>
      <c r="NQP353" s="169"/>
      <c r="NQQ353" s="169"/>
      <c r="NQR353" s="169"/>
      <c r="NQS353" s="169"/>
      <c r="NQT353" s="169"/>
      <c r="NQU353" s="169"/>
      <c r="NQV353" s="169"/>
      <c r="NQW353" s="169"/>
      <c r="NQX353" s="169"/>
      <c r="NQY353" s="169"/>
      <c r="NQZ353" s="169"/>
      <c r="NRA353" s="169"/>
      <c r="NRB353" s="169"/>
      <c r="NRC353" s="169"/>
      <c r="NRD353" s="169"/>
      <c r="NRE353" s="169"/>
      <c r="NRF353" s="169"/>
      <c r="NRG353" s="169"/>
      <c r="NRH353" s="169"/>
      <c r="NRI353" s="169"/>
      <c r="NRJ353" s="169"/>
      <c r="NRK353" s="169"/>
      <c r="NRL353" s="169"/>
      <c r="NRM353" s="169"/>
      <c r="NRN353" s="169"/>
      <c r="NRO353" s="169"/>
      <c r="NRP353" s="169"/>
      <c r="NRQ353" s="169"/>
      <c r="NRR353" s="169"/>
      <c r="NRS353" s="169"/>
      <c r="NRT353" s="169"/>
      <c r="NRU353" s="169"/>
      <c r="NRV353" s="169"/>
      <c r="NRW353" s="169"/>
      <c r="NRX353" s="169"/>
      <c r="NRY353" s="169"/>
      <c r="NRZ353" s="169"/>
      <c r="NSA353" s="169"/>
      <c r="NSB353" s="169"/>
      <c r="NSC353" s="169"/>
      <c r="NSD353" s="169"/>
      <c r="NSE353" s="169"/>
      <c r="NSF353" s="169"/>
      <c r="NSG353" s="169"/>
      <c r="NSH353" s="169"/>
      <c r="NSI353" s="169"/>
      <c r="NSJ353" s="169"/>
      <c r="NSK353" s="169"/>
      <c r="NSL353" s="169"/>
      <c r="NSM353" s="169"/>
      <c r="NSN353" s="169"/>
      <c r="NSO353" s="169"/>
      <c r="NSP353" s="169"/>
      <c r="NSQ353" s="169"/>
      <c r="NSR353" s="169"/>
      <c r="NSS353" s="169"/>
      <c r="NST353" s="169"/>
      <c r="NSU353" s="169"/>
      <c r="NSV353" s="169"/>
      <c r="NSW353" s="169"/>
      <c r="NSX353" s="169"/>
      <c r="NSY353" s="169"/>
      <c r="NSZ353" s="169"/>
      <c r="NTA353" s="169"/>
      <c r="NTB353" s="169"/>
      <c r="NTC353" s="169"/>
      <c r="NTD353" s="169"/>
      <c r="NTE353" s="169"/>
      <c r="NTF353" s="169"/>
      <c r="NTG353" s="169"/>
      <c r="NTH353" s="169"/>
      <c r="NTI353" s="169"/>
      <c r="NTJ353" s="169"/>
      <c r="NTK353" s="169"/>
      <c r="NTL353" s="169"/>
      <c r="NTM353" s="169"/>
      <c r="NTN353" s="169"/>
      <c r="NTO353" s="169"/>
      <c r="NTP353" s="169"/>
      <c r="NTQ353" s="169"/>
      <c r="NTR353" s="169"/>
      <c r="NTS353" s="169"/>
      <c r="NTT353" s="169"/>
      <c r="NTU353" s="169"/>
      <c r="NTV353" s="169"/>
      <c r="NTW353" s="169"/>
      <c r="NTX353" s="169"/>
      <c r="NTY353" s="169"/>
      <c r="NTZ353" s="169"/>
      <c r="NUA353" s="169"/>
      <c r="NUB353" s="169"/>
      <c r="NUC353" s="169"/>
      <c r="NUD353" s="169"/>
      <c r="NUE353" s="169"/>
      <c r="NUF353" s="169"/>
      <c r="NUG353" s="169"/>
      <c r="NUH353" s="169"/>
      <c r="NUI353" s="169"/>
      <c r="NUJ353" s="169"/>
      <c r="NUK353" s="169"/>
      <c r="NUL353" s="169"/>
      <c r="NUM353" s="169"/>
      <c r="NUN353" s="169"/>
      <c r="NUO353" s="169"/>
      <c r="NUP353" s="169"/>
      <c r="NUQ353" s="169"/>
      <c r="NUR353" s="169"/>
      <c r="NUS353" s="169"/>
      <c r="NUT353" s="169"/>
      <c r="NUU353" s="169"/>
      <c r="NUV353" s="169"/>
      <c r="NUW353" s="169"/>
      <c r="NUX353" s="169"/>
      <c r="NUY353" s="169"/>
      <c r="NUZ353" s="169"/>
      <c r="NVA353" s="169"/>
      <c r="NVB353" s="169"/>
      <c r="NVC353" s="169"/>
      <c r="NVD353" s="169"/>
      <c r="NVE353" s="169"/>
      <c r="NVF353" s="169"/>
      <c r="NVG353" s="169"/>
      <c r="NVH353" s="169"/>
      <c r="NVI353" s="169"/>
      <c r="NVJ353" s="169"/>
      <c r="NVK353" s="169"/>
      <c r="NVL353" s="169"/>
      <c r="NVM353" s="169"/>
      <c r="NVN353" s="169"/>
      <c r="NVO353" s="169"/>
      <c r="NVP353" s="169"/>
      <c r="NVQ353" s="169"/>
      <c r="NVR353" s="169"/>
      <c r="NVS353" s="169"/>
      <c r="NVT353" s="169"/>
      <c r="NVU353" s="169"/>
      <c r="NVV353" s="169"/>
      <c r="NVW353" s="169"/>
      <c r="NVX353" s="169"/>
      <c r="NVY353" s="169"/>
      <c r="NVZ353" s="169"/>
      <c r="NWA353" s="169"/>
      <c r="NWB353" s="169"/>
      <c r="NWC353" s="169"/>
      <c r="NWD353" s="169"/>
      <c r="NWE353" s="169"/>
      <c r="NWF353" s="169"/>
      <c r="NWG353" s="169"/>
      <c r="NWH353" s="169"/>
      <c r="NWI353" s="169"/>
      <c r="NWJ353" s="169"/>
      <c r="NWK353" s="169"/>
      <c r="NWL353" s="169"/>
      <c r="NWM353" s="169"/>
      <c r="NWN353" s="169"/>
      <c r="NWO353" s="169"/>
      <c r="NWP353" s="169"/>
      <c r="NWQ353" s="169"/>
      <c r="NWR353" s="169"/>
      <c r="NWS353" s="169"/>
      <c r="NWT353" s="169"/>
      <c r="NWU353" s="169"/>
      <c r="NWV353" s="169"/>
      <c r="NWW353" s="169"/>
      <c r="NWX353" s="169"/>
      <c r="NWY353" s="169"/>
      <c r="NWZ353" s="169"/>
      <c r="NXA353" s="169"/>
      <c r="NXB353" s="169"/>
      <c r="NXC353" s="169"/>
      <c r="NXD353" s="169"/>
      <c r="NXE353" s="169"/>
      <c r="NXF353" s="169"/>
      <c r="NXG353" s="169"/>
      <c r="NXH353" s="169"/>
      <c r="NXI353" s="169"/>
      <c r="NXJ353" s="169"/>
      <c r="NXK353" s="169"/>
      <c r="NXL353" s="169"/>
      <c r="NXM353" s="169"/>
      <c r="NXN353" s="169"/>
      <c r="NXO353" s="169"/>
      <c r="NXP353" s="169"/>
      <c r="NXQ353" s="169"/>
      <c r="NXR353" s="169"/>
      <c r="NXS353" s="169"/>
      <c r="NXT353" s="169"/>
      <c r="NXU353" s="169"/>
      <c r="NXV353" s="169"/>
      <c r="NXW353" s="169"/>
      <c r="NXX353" s="169"/>
      <c r="NXY353" s="169"/>
      <c r="NXZ353" s="169"/>
      <c r="NYA353" s="169"/>
      <c r="NYB353" s="169"/>
      <c r="NYC353" s="169"/>
      <c r="NYD353" s="169"/>
      <c r="NYE353" s="169"/>
      <c r="NYF353" s="169"/>
      <c r="NYG353" s="169"/>
      <c r="NYH353" s="169"/>
      <c r="NYI353" s="169"/>
      <c r="NYJ353" s="169"/>
      <c r="NYK353" s="169"/>
      <c r="NYL353" s="169"/>
      <c r="NYM353" s="169"/>
      <c r="NYN353" s="169"/>
      <c r="NYO353" s="169"/>
      <c r="NYP353" s="169"/>
      <c r="NYQ353" s="169"/>
      <c r="NYR353" s="169"/>
      <c r="NYS353" s="169"/>
      <c r="NYT353" s="169"/>
      <c r="NYU353" s="169"/>
      <c r="NYV353" s="169"/>
      <c r="NYW353" s="169"/>
      <c r="NYX353" s="169"/>
      <c r="NYY353" s="169"/>
      <c r="NYZ353" s="169"/>
      <c r="NZA353" s="169"/>
      <c r="NZB353" s="169"/>
      <c r="NZC353" s="169"/>
      <c r="NZD353" s="169"/>
      <c r="NZE353" s="169"/>
      <c r="NZF353" s="169"/>
      <c r="NZG353" s="169"/>
      <c r="NZH353" s="169"/>
      <c r="NZI353" s="169"/>
      <c r="NZJ353" s="169"/>
      <c r="NZK353" s="169"/>
      <c r="NZL353" s="169"/>
      <c r="NZM353" s="169"/>
      <c r="NZN353" s="169"/>
      <c r="NZO353" s="169"/>
      <c r="NZP353" s="169"/>
      <c r="NZQ353" s="169"/>
      <c r="NZR353" s="169"/>
      <c r="NZS353" s="169"/>
      <c r="NZT353" s="169"/>
      <c r="NZU353" s="169"/>
      <c r="NZV353" s="169"/>
      <c r="NZW353" s="169"/>
      <c r="NZX353" s="169"/>
      <c r="NZY353" s="169"/>
      <c r="NZZ353" s="169"/>
      <c r="OAA353" s="169"/>
      <c r="OAB353" s="169"/>
      <c r="OAC353" s="169"/>
      <c r="OAD353" s="169"/>
      <c r="OAE353" s="169"/>
      <c r="OAF353" s="169"/>
      <c r="OAG353" s="169"/>
      <c r="OAH353" s="169"/>
      <c r="OAI353" s="169"/>
      <c r="OAJ353" s="169"/>
      <c r="OAK353" s="169"/>
      <c r="OAL353" s="169"/>
      <c r="OAM353" s="169"/>
      <c r="OAN353" s="169"/>
      <c r="OAO353" s="169"/>
      <c r="OAP353" s="169"/>
      <c r="OAQ353" s="169"/>
      <c r="OAR353" s="169"/>
      <c r="OAS353" s="169"/>
      <c r="OAT353" s="169"/>
      <c r="OAU353" s="169"/>
      <c r="OAV353" s="169"/>
      <c r="OAW353" s="169"/>
      <c r="OAX353" s="169"/>
      <c r="OAY353" s="169"/>
      <c r="OAZ353" s="169"/>
      <c r="OBA353" s="169"/>
      <c r="OBB353" s="169"/>
      <c r="OBC353" s="169"/>
      <c r="OBD353" s="169"/>
      <c r="OBE353" s="169"/>
      <c r="OBF353" s="169"/>
      <c r="OBG353" s="169"/>
      <c r="OBH353" s="169"/>
      <c r="OBI353" s="169"/>
      <c r="OBJ353" s="169"/>
      <c r="OBK353" s="169"/>
      <c r="OBL353" s="169"/>
      <c r="OBM353" s="169"/>
      <c r="OBN353" s="169"/>
      <c r="OBO353" s="169"/>
      <c r="OBP353" s="169"/>
      <c r="OBQ353" s="169"/>
      <c r="OBR353" s="169"/>
      <c r="OBS353" s="169"/>
      <c r="OBT353" s="169"/>
      <c r="OBU353" s="169"/>
      <c r="OBV353" s="169"/>
      <c r="OBW353" s="169"/>
      <c r="OBX353" s="169"/>
      <c r="OBY353" s="169"/>
      <c r="OBZ353" s="169"/>
      <c r="OCA353" s="169"/>
      <c r="OCB353" s="169"/>
      <c r="OCC353" s="169"/>
      <c r="OCD353" s="169"/>
      <c r="OCE353" s="169"/>
      <c r="OCF353" s="169"/>
      <c r="OCG353" s="169"/>
      <c r="OCH353" s="169"/>
      <c r="OCI353" s="169"/>
      <c r="OCJ353" s="169"/>
      <c r="OCK353" s="169"/>
      <c r="OCL353" s="169"/>
      <c r="OCM353" s="169"/>
      <c r="OCN353" s="169"/>
      <c r="OCO353" s="169"/>
      <c r="OCP353" s="169"/>
      <c r="OCQ353" s="169"/>
      <c r="OCR353" s="169"/>
      <c r="OCS353" s="169"/>
      <c r="OCT353" s="169"/>
      <c r="OCU353" s="169"/>
      <c r="OCV353" s="169"/>
      <c r="OCW353" s="169"/>
      <c r="OCX353" s="169"/>
      <c r="OCY353" s="169"/>
      <c r="OCZ353" s="169"/>
      <c r="ODA353" s="169"/>
      <c r="ODB353" s="169"/>
      <c r="ODC353" s="169"/>
      <c r="ODD353" s="169"/>
      <c r="ODE353" s="169"/>
      <c r="ODF353" s="169"/>
      <c r="ODG353" s="169"/>
      <c r="ODH353" s="169"/>
      <c r="ODI353" s="169"/>
      <c r="ODJ353" s="169"/>
      <c r="ODK353" s="169"/>
      <c r="ODL353" s="169"/>
      <c r="ODM353" s="169"/>
      <c r="ODN353" s="169"/>
      <c r="ODO353" s="169"/>
      <c r="ODP353" s="169"/>
      <c r="ODQ353" s="169"/>
      <c r="ODR353" s="169"/>
      <c r="ODS353" s="169"/>
      <c r="ODT353" s="169"/>
      <c r="ODU353" s="169"/>
      <c r="ODV353" s="169"/>
      <c r="ODW353" s="169"/>
      <c r="ODX353" s="169"/>
      <c r="ODY353" s="169"/>
      <c r="ODZ353" s="169"/>
      <c r="OEA353" s="169"/>
      <c r="OEB353" s="169"/>
      <c r="OEC353" s="169"/>
      <c r="OED353" s="169"/>
      <c r="OEE353" s="169"/>
      <c r="OEF353" s="169"/>
      <c r="OEG353" s="169"/>
      <c r="OEH353" s="169"/>
      <c r="OEI353" s="169"/>
      <c r="OEJ353" s="169"/>
      <c r="OEK353" s="169"/>
      <c r="OEL353" s="169"/>
      <c r="OEM353" s="169"/>
      <c r="OEN353" s="169"/>
      <c r="OEO353" s="169"/>
      <c r="OEP353" s="169"/>
      <c r="OEQ353" s="169"/>
      <c r="OER353" s="169"/>
      <c r="OES353" s="169"/>
      <c r="OET353" s="169"/>
      <c r="OEU353" s="169"/>
      <c r="OEV353" s="169"/>
      <c r="OEW353" s="169"/>
      <c r="OEX353" s="169"/>
      <c r="OEY353" s="169"/>
      <c r="OEZ353" s="169"/>
      <c r="OFA353" s="169"/>
      <c r="OFB353" s="169"/>
      <c r="OFC353" s="169"/>
      <c r="OFD353" s="169"/>
      <c r="OFE353" s="169"/>
      <c r="OFF353" s="169"/>
      <c r="OFG353" s="169"/>
      <c r="OFH353" s="169"/>
      <c r="OFI353" s="169"/>
      <c r="OFJ353" s="169"/>
      <c r="OFK353" s="169"/>
      <c r="OFL353" s="169"/>
      <c r="OFM353" s="169"/>
      <c r="OFN353" s="169"/>
      <c r="OFO353" s="169"/>
      <c r="OFP353" s="169"/>
      <c r="OFQ353" s="169"/>
      <c r="OFR353" s="169"/>
      <c r="OFS353" s="169"/>
      <c r="OFT353" s="169"/>
      <c r="OFU353" s="169"/>
      <c r="OFV353" s="169"/>
      <c r="OFW353" s="169"/>
      <c r="OFX353" s="169"/>
      <c r="OFY353" s="169"/>
      <c r="OFZ353" s="169"/>
      <c r="OGA353" s="169"/>
      <c r="OGB353" s="169"/>
      <c r="OGC353" s="169"/>
      <c r="OGD353" s="169"/>
      <c r="OGE353" s="169"/>
      <c r="OGF353" s="169"/>
      <c r="OGG353" s="169"/>
      <c r="OGH353" s="169"/>
      <c r="OGI353" s="169"/>
      <c r="OGJ353" s="169"/>
      <c r="OGK353" s="169"/>
      <c r="OGL353" s="169"/>
      <c r="OGM353" s="169"/>
      <c r="OGN353" s="169"/>
      <c r="OGO353" s="169"/>
      <c r="OGP353" s="169"/>
      <c r="OGQ353" s="169"/>
      <c r="OGR353" s="169"/>
      <c r="OGS353" s="169"/>
      <c r="OGT353" s="169"/>
      <c r="OGU353" s="169"/>
      <c r="OGV353" s="169"/>
      <c r="OGW353" s="169"/>
      <c r="OGX353" s="169"/>
      <c r="OGY353" s="169"/>
      <c r="OGZ353" s="169"/>
      <c r="OHA353" s="169"/>
      <c r="OHB353" s="169"/>
      <c r="OHC353" s="169"/>
      <c r="OHD353" s="169"/>
      <c r="OHE353" s="169"/>
      <c r="OHF353" s="169"/>
      <c r="OHG353" s="169"/>
      <c r="OHH353" s="169"/>
      <c r="OHI353" s="169"/>
      <c r="OHJ353" s="169"/>
      <c r="OHK353" s="169"/>
      <c r="OHL353" s="169"/>
      <c r="OHM353" s="169"/>
      <c r="OHN353" s="169"/>
      <c r="OHO353" s="169"/>
      <c r="OHP353" s="169"/>
      <c r="OHQ353" s="169"/>
      <c r="OHR353" s="169"/>
      <c r="OHS353" s="169"/>
      <c r="OHT353" s="169"/>
      <c r="OHU353" s="169"/>
      <c r="OHV353" s="169"/>
      <c r="OHW353" s="169"/>
      <c r="OHX353" s="169"/>
      <c r="OHY353" s="169"/>
      <c r="OHZ353" s="169"/>
      <c r="OIA353" s="169"/>
      <c r="OIB353" s="169"/>
      <c r="OIC353" s="169"/>
      <c r="OID353" s="169"/>
      <c r="OIE353" s="169"/>
      <c r="OIF353" s="169"/>
      <c r="OIG353" s="169"/>
      <c r="OIH353" s="169"/>
      <c r="OII353" s="169"/>
      <c r="OIJ353" s="169"/>
      <c r="OIK353" s="169"/>
      <c r="OIL353" s="169"/>
      <c r="OIM353" s="169"/>
      <c r="OIN353" s="169"/>
      <c r="OIO353" s="169"/>
      <c r="OIP353" s="169"/>
      <c r="OIQ353" s="169"/>
      <c r="OIR353" s="169"/>
      <c r="OIS353" s="169"/>
      <c r="OIT353" s="169"/>
      <c r="OIU353" s="169"/>
      <c r="OIV353" s="169"/>
      <c r="OIW353" s="169"/>
      <c r="OIX353" s="169"/>
      <c r="OIY353" s="169"/>
      <c r="OIZ353" s="169"/>
      <c r="OJA353" s="169"/>
      <c r="OJB353" s="169"/>
      <c r="OJC353" s="169"/>
      <c r="OJD353" s="169"/>
      <c r="OJE353" s="169"/>
      <c r="OJF353" s="169"/>
      <c r="OJG353" s="169"/>
      <c r="OJH353" s="169"/>
      <c r="OJI353" s="169"/>
      <c r="OJJ353" s="169"/>
      <c r="OJK353" s="169"/>
      <c r="OJL353" s="169"/>
      <c r="OJM353" s="169"/>
      <c r="OJN353" s="169"/>
      <c r="OJO353" s="169"/>
      <c r="OJP353" s="169"/>
      <c r="OJQ353" s="169"/>
      <c r="OJR353" s="169"/>
      <c r="OJS353" s="169"/>
      <c r="OJT353" s="169"/>
      <c r="OJU353" s="169"/>
      <c r="OJV353" s="169"/>
      <c r="OJW353" s="169"/>
      <c r="OJX353" s="169"/>
      <c r="OJY353" s="169"/>
      <c r="OJZ353" s="169"/>
      <c r="OKA353" s="169"/>
      <c r="OKB353" s="169"/>
      <c r="OKC353" s="169"/>
      <c r="OKD353" s="169"/>
      <c r="OKE353" s="169"/>
      <c r="OKF353" s="169"/>
      <c r="OKG353" s="169"/>
      <c r="OKH353" s="169"/>
      <c r="OKI353" s="169"/>
      <c r="OKJ353" s="169"/>
      <c r="OKK353" s="169"/>
      <c r="OKL353" s="169"/>
      <c r="OKM353" s="169"/>
      <c r="OKN353" s="169"/>
      <c r="OKO353" s="169"/>
      <c r="OKP353" s="169"/>
      <c r="OKQ353" s="169"/>
      <c r="OKR353" s="169"/>
      <c r="OKS353" s="169"/>
      <c r="OKT353" s="169"/>
      <c r="OKU353" s="169"/>
      <c r="OKV353" s="169"/>
      <c r="OKW353" s="169"/>
      <c r="OKX353" s="169"/>
      <c r="OKY353" s="169"/>
      <c r="OKZ353" s="169"/>
      <c r="OLA353" s="169"/>
      <c r="OLB353" s="169"/>
      <c r="OLC353" s="169"/>
      <c r="OLD353" s="169"/>
      <c r="OLE353" s="169"/>
      <c r="OLF353" s="169"/>
      <c r="OLG353" s="169"/>
      <c r="OLH353" s="169"/>
      <c r="OLI353" s="169"/>
      <c r="OLJ353" s="169"/>
      <c r="OLK353" s="169"/>
      <c r="OLL353" s="169"/>
      <c r="OLM353" s="169"/>
      <c r="OLN353" s="169"/>
      <c r="OLO353" s="169"/>
      <c r="OLP353" s="169"/>
      <c r="OLQ353" s="169"/>
      <c r="OLR353" s="169"/>
      <c r="OLS353" s="169"/>
      <c r="OLT353" s="169"/>
      <c r="OLU353" s="169"/>
      <c r="OLV353" s="169"/>
      <c r="OLW353" s="169"/>
      <c r="OLX353" s="169"/>
      <c r="OLY353" s="169"/>
      <c r="OLZ353" s="169"/>
      <c r="OMA353" s="169"/>
      <c r="OMB353" s="169"/>
      <c r="OMC353" s="169"/>
      <c r="OMD353" s="169"/>
      <c r="OME353" s="169"/>
      <c r="OMF353" s="169"/>
      <c r="OMG353" s="169"/>
      <c r="OMH353" s="169"/>
      <c r="OMI353" s="169"/>
      <c r="OMJ353" s="169"/>
      <c r="OMK353" s="169"/>
      <c r="OML353" s="169"/>
      <c r="OMM353" s="169"/>
      <c r="OMN353" s="169"/>
      <c r="OMO353" s="169"/>
      <c r="OMP353" s="169"/>
      <c r="OMQ353" s="169"/>
      <c r="OMR353" s="169"/>
      <c r="OMS353" s="169"/>
      <c r="OMT353" s="169"/>
      <c r="OMU353" s="169"/>
      <c r="OMV353" s="169"/>
      <c r="OMW353" s="169"/>
      <c r="OMX353" s="169"/>
      <c r="OMY353" s="169"/>
      <c r="OMZ353" s="169"/>
      <c r="ONA353" s="169"/>
      <c r="ONB353" s="169"/>
      <c r="ONC353" s="169"/>
      <c r="OND353" s="169"/>
      <c r="ONE353" s="169"/>
      <c r="ONF353" s="169"/>
      <c r="ONG353" s="169"/>
      <c r="ONH353" s="169"/>
      <c r="ONI353" s="169"/>
      <c r="ONJ353" s="169"/>
      <c r="ONK353" s="169"/>
      <c r="ONL353" s="169"/>
      <c r="ONM353" s="169"/>
      <c r="ONN353" s="169"/>
      <c r="ONO353" s="169"/>
      <c r="ONP353" s="169"/>
      <c r="ONQ353" s="169"/>
      <c r="ONR353" s="169"/>
      <c r="ONS353" s="169"/>
      <c r="ONT353" s="169"/>
      <c r="ONU353" s="169"/>
      <c r="ONV353" s="169"/>
      <c r="ONW353" s="169"/>
      <c r="ONX353" s="169"/>
      <c r="ONY353" s="169"/>
      <c r="ONZ353" s="169"/>
      <c r="OOA353" s="169"/>
      <c r="OOB353" s="169"/>
      <c r="OOC353" s="169"/>
      <c r="OOD353" s="169"/>
      <c r="OOE353" s="169"/>
      <c r="OOF353" s="169"/>
      <c r="OOG353" s="169"/>
      <c r="OOH353" s="169"/>
      <c r="OOI353" s="169"/>
      <c r="OOJ353" s="169"/>
      <c r="OOK353" s="169"/>
      <c r="OOL353" s="169"/>
      <c r="OOM353" s="169"/>
      <c r="OON353" s="169"/>
      <c r="OOO353" s="169"/>
      <c r="OOP353" s="169"/>
      <c r="OOQ353" s="169"/>
      <c r="OOR353" s="169"/>
      <c r="OOS353" s="169"/>
      <c r="OOT353" s="169"/>
      <c r="OOU353" s="169"/>
      <c r="OOV353" s="169"/>
      <c r="OOW353" s="169"/>
      <c r="OOX353" s="169"/>
      <c r="OOY353" s="169"/>
      <c r="OOZ353" s="169"/>
      <c r="OPA353" s="169"/>
      <c r="OPB353" s="169"/>
      <c r="OPC353" s="169"/>
      <c r="OPD353" s="169"/>
      <c r="OPE353" s="169"/>
      <c r="OPF353" s="169"/>
      <c r="OPG353" s="169"/>
      <c r="OPH353" s="169"/>
      <c r="OPI353" s="169"/>
      <c r="OPJ353" s="169"/>
      <c r="OPK353" s="169"/>
      <c r="OPL353" s="169"/>
      <c r="OPM353" s="169"/>
      <c r="OPN353" s="169"/>
      <c r="OPO353" s="169"/>
      <c r="OPP353" s="169"/>
      <c r="OPQ353" s="169"/>
      <c r="OPR353" s="169"/>
      <c r="OPS353" s="169"/>
      <c r="OPT353" s="169"/>
      <c r="OPU353" s="169"/>
      <c r="OPV353" s="169"/>
      <c r="OPW353" s="169"/>
      <c r="OPX353" s="169"/>
      <c r="OPY353" s="169"/>
      <c r="OPZ353" s="169"/>
      <c r="OQA353" s="169"/>
      <c r="OQB353" s="169"/>
      <c r="OQC353" s="169"/>
      <c r="OQD353" s="169"/>
      <c r="OQE353" s="169"/>
      <c r="OQF353" s="169"/>
      <c r="OQG353" s="169"/>
      <c r="OQH353" s="169"/>
      <c r="OQI353" s="169"/>
      <c r="OQJ353" s="169"/>
      <c r="OQK353" s="169"/>
      <c r="OQL353" s="169"/>
      <c r="OQM353" s="169"/>
      <c r="OQN353" s="169"/>
      <c r="OQO353" s="169"/>
      <c r="OQP353" s="169"/>
      <c r="OQQ353" s="169"/>
      <c r="OQR353" s="169"/>
      <c r="OQS353" s="169"/>
      <c r="OQT353" s="169"/>
      <c r="OQU353" s="169"/>
      <c r="OQV353" s="169"/>
      <c r="OQW353" s="169"/>
      <c r="OQX353" s="169"/>
      <c r="OQY353" s="169"/>
      <c r="OQZ353" s="169"/>
      <c r="ORA353" s="169"/>
      <c r="ORB353" s="169"/>
      <c r="ORC353" s="169"/>
      <c r="ORD353" s="169"/>
      <c r="ORE353" s="169"/>
      <c r="ORF353" s="169"/>
      <c r="ORG353" s="169"/>
      <c r="ORH353" s="169"/>
      <c r="ORI353" s="169"/>
      <c r="ORJ353" s="169"/>
      <c r="ORK353" s="169"/>
      <c r="ORL353" s="169"/>
      <c r="ORM353" s="169"/>
      <c r="ORN353" s="169"/>
      <c r="ORO353" s="169"/>
      <c r="ORP353" s="169"/>
      <c r="ORQ353" s="169"/>
      <c r="ORR353" s="169"/>
      <c r="ORS353" s="169"/>
      <c r="ORT353" s="169"/>
      <c r="ORU353" s="169"/>
      <c r="ORV353" s="169"/>
      <c r="ORW353" s="169"/>
      <c r="ORX353" s="169"/>
      <c r="ORY353" s="169"/>
      <c r="ORZ353" s="169"/>
      <c r="OSA353" s="169"/>
      <c r="OSB353" s="169"/>
      <c r="OSC353" s="169"/>
      <c r="OSD353" s="169"/>
      <c r="OSE353" s="169"/>
      <c r="OSF353" s="169"/>
      <c r="OSG353" s="169"/>
      <c r="OSH353" s="169"/>
      <c r="OSI353" s="169"/>
      <c r="OSJ353" s="169"/>
      <c r="OSK353" s="169"/>
      <c r="OSL353" s="169"/>
      <c r="OSM353" s="169"/>
      <c r="OSN353" s="169"/>
      <c r="OSO353" s="169"/>
      <c r="OSP353" s="169"/>
      <c r="OSQ353" s="169"/>
      <c r="OSR353" s="169"/>
      <c r="OSS353" s="169"/>
      <c r="OST353" s="169"/>
      <c r="OSU353" s="169"/>
      <c r="OSV353" s="169"/>
      <c r="OSW353" s="169"/>
      <c r="OSX353" s="169"/>
      <c r="OSY353" s="169"/>
      <c r="OSZ353" s="169"/>
      <c r="OTA353" s="169"/>
      <c r="OTB353" s="169"/>
      <c r="OTC353" s="169"/>
      <c r="OTD353" s="169"/>
      <c r="OTE353" s="169"/>
      <c r="OTF353" s="169"/>
      <c r="OTG353" s="169"/>
      <c r="OTH353" s="169"/>
      <c r="OTI353" s="169"/>
      <c r="OTJ353" s="169"/>
      <c r="OTK353" s="169"/>
      <c r="OTL353" s="169"/>
      <c r="OTM353" s="169"/>
      <c r="OTN353" s="169"/>
      <c r="OTO353" s="169"/>
      <c r="OTP353" s="169"/>
      <c r="OTQ353" s="169"/>
      <c r="OTR353" s="169"/>
      <c r="OTS353" s="169"/>
      <c r="OTT353" s="169"/>
      <c r="OTU353" s="169"/>
      <c r="OTV353" s="169"/>
      <c r="OTW353" s="169"/>
      <c r="OTX353" s="169"/>
      <c r="OTY353" s="169"/>
      <c r="OTZ353" s="169"/>
      <c r="OUA353" s="169"/>
      <c r="OUB353" s="169"/>
      <c r="OUC353" s="169"/>
      <c r="OUD353" s="169"/>
      <c r="OUE353" s="169"/>
      <c r="OUF353" s="169"/>
      <c r="OUG353" s="169"/>
      <c r="OUH353" s="169"/>
      <c r="OUI353" s="169"/>
      <c r="OUJ353" s="169"/>
      <c r="OUK353" s="169"/>
      <c r="OUL353" s="169"/>
      <c r="OUM353" s="169"/>
      <c r="OUN353" s="169"/>
      <c r="OUO353" s="169"/>
      <c r="OUP353" s="169"/>
      <c r="OUQ353" s="169"/>
      <c r="OUR353" s="169"/>
      <c r="OUS353" s="169"/>
      <c r="OUT353" s="169"/>
      <c r="OUU353" s="169"/>
      <c r="OUV353" s="169"/>
      <c r="OUW353" s="169"/>
      <c r="OUX353" s="169"/>
      <c r="OUY353" s="169"/>
      <c r="OUZ353" s="169"/>
      <c r="OVA353" s="169"/>
      <c r="OVB353" s="169"/>
      <c r="OVC353" s="169"/>
      <c r="OVD353" s="169"/>
      <c r="OVE353" s="169"/>
      <c r="OVF353" s="169"/>
      <c r="OVG353" s="169"/>
      <c r="OVH353" s="169"/>
      <c r="OVI353" s="169"/>
      <c r="OVJ353" s="169"/>
      <c r="OVK353" s="169"/>
      <c r="OVL353" s="169"/>
      <c r="OVM353" s="169"/>
      <c r="OVN353" s="169"/>
      <c r="OVO353" s="169"/>
      <c r="OVP353" s="169"/>
      <c r="OVQ353" s="169"/>
      <c r="OVR353" s="169"/>
      <c r="OVS353" s="169"/>
      <c r="OVT353" s="169"/>
      <c r="OVU353" s="169"/>
      <c r="OVV353" s="169"/>
      <c r="OVW353" s="169"/>
      <c r="OVX353" s="169"/>
      <c r="OVY353" s="169"/>
      <c r="OVZ353" s="169"/>
      <c r="OWA353" s="169"/>
      <c r="OWB353" s="169"/>
      <c r="OWC353" s="169"/>
      <c r="OWD353" s="169"/>
      <c r="OWE353" s="169"/>
      <c r="OWF353" s="169"/>
      <c r="OWG353" s="169"/>
      <c r="OWH353" s="169"/>
      <c r="OWI353" s="169"/>
      <c r="OWJ353" s="169"/>
      <c r="OWK353" s="169"/>
      <c r="OWL353" s="169"/>
      <c r="OWM353" s="169"/>
      <c r="OWN353" s="169"/>
      <c r="OWO353" s="169"/>
      <c r="OWP353" s="169"/>
      <c r="OWQ353" s="169"/>
      <c r="OWR353" s="169"/>
      <c r="OWS353" s="169"/>
      <c r="OWT353" s="169"/>
      <c r="OWU353" s="169"/>
      <c r="OWV353" s="169"/>
      <c r="OWW353" s="169"/>
      <c r="OWX353" s="169"/>
      <c r="OWY353" s="169"/>
      <c r="OWZ353" s="169"/>
      <c r="OXA353" s="169"/>
      <c r="OXB353" s="169"/>
      <c r="OXC353" s="169"/>
      <c r="OXD353" s="169"/>
      <c r="OXE353" s="169"/>
      <c r="OXF353" s="169"/>
      <c r="OXG353" s="169"/>
      <c r="OXH353" s="169"/>
      <c r="OXI353" s="169"/>
      <c r="OXJ353" s="169"/>
      <c r="OXK353" s="169"/>
      <c r="OXL353" s="169"/>
      <c r="OXM353" s="169"/>
      <c r="OXN353" s="169"/>
      <c r="OXO353" s="169"/>
      <c r="OXP353" s="169"/>
      <c r="OXQ353" s="169"/>
      <c r="OXR353" s="169"/>
      <c r="OXS353" s="169"/>
      <c r="OXT353" s="169"/>
      <c r="OXU353" s="169"/>
      <c r="OXV353" s="169"/>
      <c r="OXW353" s="169"/>
      <c r="OXX353" s="169"/>
      <c r="OXY353" s="169"/>
      <c r="OXZ353" s="169"/>
      <c r="OYA353" s="169"/>
      <c r="OYB353" s="169"/>
      <c r="OYC353" s="169"/>
      <c r="OYD353" s="169"/>
      <c r="OYE353" s="169"/>
      <c r="OYF353" s="169"/>
      <c r="OYG353" s="169"/>
      <c r="OYH353" s="169"/>
      <c r="OYI353" s="169"/>
      <c r="OYJ353" s="169"/>
      <c r="OYK353" s="169"/>
      <c r="OYL353" s="169"/>
      <c r="OYM353" s="169"/>
      <c r="OYN353" s="169"/>
      <c r="OYO353" s="169"/>
      <c r="OYP353" s="169"/>
      <c r="OYQ353" s="169"/>
      <c r="OYR353" s="169"/>
      <c r="OYS353" s="169"/>
      <c r="OYT353" s="169"/>
      <c r="OYU353" s="169"/>
      <c r="OYV353" s="169"/>
      <c r="OYW353" s="169"/>
      <c r="OYX353" s="169"/>
      <c r="OYY353" s="169"/>
      <c r="OYZ353" s="169"/>
      <c r="OZA353" s="169"/>
      <c r="OZB353" s="169"/>
      <c r="OZC353" s="169"/>
      <c r="OZD353" s="169"/>
      <c r="OZE353" s="169"/>
      <c r="OZF353" s="169"/>
      <c r="OZG353" s="169"/>
      <c r="OZH353" s="169"/>
      <c r="OZI353" s="169"/>
      <c r="OZJ353" s="169"/>
      <c r="OZK353" s="169"/>
      <c r="OZL353" s="169"/>
      <c r="OZM353" s="169"/>
      <c r="OZN353" s="169"/>
      <c r="OZO353" s="169"/>
      <c r="OZP353" s="169"/>
      <c r="OZQ353" s="169"/>
      <c r="OZR353" s="169"/>
      <c r="OZS353" s="169"/>
      <c r="OZT353" s="169"/>
      <c r="OZU353" s="169"/>
      <c r="OZV353" s="169"/>
      <c r="OZW353" s="169"/>
      <c r="OZX353" s="169"/>
      <c r="OZY353" s="169"/>
      <c r="OZZ353" s="169"/>
      <c r="PAA353" s="169"/>
      <c r="PAB353" s="169"/>
      <c r="PAC353" s="169"/>
      <c r="PAD353" s="169"/>
      <c r="PAE353" s="169"/>
      <c r="PAF353" s="169"/>
      <c r="PAG353" s="169"/>
      <c r="PAH353" s="169"/>
      <c r="PAI353" s="169"/>
      <c r="PAJ353" s="169"/>
      <c r="PAK353" s="169"/>
      <c r="PAL353" s="169"/>
      <c r="PAM353" s="169"/>
      <c r="PAN353" s="169"/>
      <c r="PAO353" s="169"/>
      <c r="PAP353" s="169"/>
      <c r="PAQ353" s="169"/>
      <c r="PAR353" s="169"/>
      <c r="PAS353" s="169"/>
      <c r="PAT353" s="169"/>
      <c r="PAU353" s="169"/>
      <c r="PAV353" s="169"/>
      <c r="PAW353" s="169"/>
      <c r="PAX353" s="169"/>
      <c r="PAY353" s="169"/>
      <c r="PAZ353" s="169"/>
      <c r="PBA353" s="169"/>
      <c r="PBB353" s="169"/>
      <c r="PBC353" s="169"/>
      <c r="PBD353" s="169"/>
      <c r="PBE353" s="169"/>
      <c r="PBF353" s="169"/>
      <c r="PBG353" s="169"/>
      <c r="PBH353" s="169"/>
      <c r="PBI353" s="169"/>
      <c r="PBJ353" s="169"/>
      <c r="PBK353" s="169"/>
      <c r="PBL353" s="169"/>
      <c r="PBM353" s="169"/>
      <c r="PBN353" s="169"/>
      <c r="PBO353" s="169"/>
      <c r="PBP353" s="169"/>
      <c r="PBQ353" s="169"/>
      <c r="PBR353" s="169"/>
      <c r="PBS353" s="169"/>
      <c r="PBT353" s="169"/>
      <c r="PBU353" s="169"/>
      <c r="PBV353" s="169"/>
      <c r="PBW353" s="169"/>
      <c r="PBX353" s="169"/>
      <c r="PBY353" s="169"/>
      <c r="PBZ353" s="169"/>
      <c r="PCA353" s="169"/>
      <c r="PCB353" s="169"/>
      <c r="PCC353" s="169"/>
      <c r="PCD353" s="169"/>
      <c r="PCE353" s="169"/>
      <c r="PCF353" s="169"/>
      <c r="PCG353" s="169"/>
      <c r="PCH353" s="169"/>
      <c r="PCI353" s="169"/>
      <c r="PCJ353" s="169"/>
      <c r="PCK353" s="169"/>
      <c r="PCL353" s="169"/>
      <c r="PCM353" s="169"/>
      <c r="PCN353" s="169"/>
      <c r="PCO353" s="169"/>
      <c r="PCP353" s="169"/>
      <c r="PCQ353" s="169"/>
      <c r="PCR353" s="169"/>
      <c r="PCS353" s="169"/>
      <c r="PCT353" s="169"/>
      <c r="PCU353" s="169"/>
      <c r="PCV353" s="169"/>
      <c r="PCW353" s="169"/>
      <c r="PCX353" s="169"/>
      <c r="PCY353" s="169"/>
      <c r="PCZ353" s="169"/>
      <c r="PDA353" s="169"/>
      <c r="PDB353" s="169"/>
      <c r="PDC353" s="169"/>
      <c r="PDD353" s="169"/>
      <c r="PDE353" s="169"/>
      <c r="PDF353" s="169"/>
      <c r="PDG353" s="169"/>
      <c r="PDH353" s="169"/>
      <c r="PDI353" s="169"/>
      <c r="PDJ353" s="169"/>
      <c r="PDK353" s="169"/>
      <c r="PDL353" s="169"/>
      <c r="PDM353" s="169"/>
      <c r="PDN353" s="169"/>
      <c r="PDO353" s="169"/>
      <c r="PDP353" s="169"/>
      <c r="PDQ353" s="169"/>
      <c r="PDR353" s="169"/>
      <c r="PDS353" s="169"/>
      <c r="PDT353" s="169"/>
      <c r="PDU353" s="169"/>
      <c r="PDV353" s="169"/>
      <c r="PDW353" s="169"/>
      <c r="PDX353" s="169"/>
      <c r="PDY353" s="169"/>
      <c r="PDZ353" s="169"/>
      <c r="PEA353" s="169"/>
      <c r="PEB353" s="169"/>
      <c r="PEC353" s="169"/>
      <c r="PED353" s="169"/>
      <c r="PEE353" s="169"/>
      <c r="PEF353" s="169"/>
      <c r="PEG353" s="169"/>
      <c r="PEH353" s="169"/>
      <c r="PEI353" s="169"/>
      <c r="PEJ353" s="169"/>
      <c r="PEK353" s="169"/>
      <c r="PEL353" s="169"/>
      <c r="PEM353" s="169"/>
      <c r="PEN353" s="169"/>
      <c r="PEO353" s="169"/>
      <c r="PEP353" s="169"/>
      <c r="PEQ353" s="169"/>
      <c r="PER353" s="169"/>
      <c r="PES353" s="169"/>
      <c r="PET353" s="169"/>
      <c r="PEU353" s="169"/>
      <c r="PEV353" s="169"/>
      <c r="PEW353" s="169"/>
      <c r="PEX353" s="169"/>
      <c r="PEY353" s="169"/>
      <c r="PEZ353" s="169"/>
      <c r="PFA353" s="169"/>
      <c r="PFB353" s="169"/>
      <c r="PFC353" s="169"/>
      <c r="PFD353" s="169"/>
      <c r="PFE353" s="169"/>
      <c r="PFF353" s="169"/>
      <c r="PFG353" s="169"/>
      <c r="PFH353" s="169"/>
      <c r="PFI353" s="169"/>
      <c r="PFJ353" s="169"/>
      <c r="PFK353" s="169"/>
      <c r="PFL353" s="169"/>
      <c r="PFM353" s="169"/>
      <c r="PFN353" s="169"/>
      <c r="PFO353" s="169"/>
      <c r="PFP353" s="169"/>
      <c r="PFQ353" s="169"/>
      <c r="PFR353" s="169"/>
      <c r="PFS353" s="169"/>
      <c r="PFT353" s="169"/>
      <c r="PFU353" s="169"/>
      <c r="PFV353" s="169"/>
      <c r="PFW353" s="169"/>
      <c r="PFX353" s="169"/>
      <c r="PFY353" s="169"/>
      <c r="PFZ353" s="169"/>
      <c r="PGA353" s="169"/>
      <c r="PGB353" s="169"/>
      <c r="PGC353" s="169"/>
      <c r="PGD353" s="169"/>
      <c r="PGE353" s="169"/>
      <c r="PGF353" s="169"/>
      <c r="PGG353" s="169"/>
      <c r="PGH353" s="169"/>
      <c r="PGI353" s="169"/>
      <c r="PGJ353" s="169"/>
      <c r="PGK353" s="169"/>
      <c r="PGL353" s="169"/>
      <c r="PGM353" s="169"/>
      <c r="PGN353" s="169"/>
      <c r="PGO353" s="169"/>
      <c r="PGP353" s="169"/>
      <c r="PGQ353" s="169"/>
      <c r="PGR353" s="169"/>
      <c r="PGS353" s="169"/>
      <c r="PGT353" s="169"/>
      <c r="PGU353" s="169"/>
      <c r="PGV353" s="169"/>
      <c r="PGW353" s="169"/>
      <c r="PGX353" s="169"/>
      <c r="PGY353" s="169"/>
      <c r="PGZ353" s="169"/>
      <c r="PHA353" s="169"/>
      <c r="PHB353" s="169"/>
      <c r="PHC353" s="169"/>
      <c r="PHD353" s="169"/>
      <c r="PHE353" s="169"/>
      <c r="PHF353" s="169"/>
      <c r="PHG353" s="169"/>
      <c r="PHH353" s="169"/>
      <c r="PHI353" s="169"/>
      <c r="PHJ353" s="169"/>
      <c r="PHK353" s="169"/>
      <c r="PHL353" s="169"/>
      <c r="PHM353" s="169"/>
      <c r="PHN353" s="169"/>
      <c r="PHO353" s="169"/>
      <c r="PHP353" s="169"/>
      <c r="PHQ353" s="169"/>
      <c r="PHR353" s="169"/>
      <c r="PHS353" s="169"/>
      <c r="PHT353" s="169"/>
      <c r="PHU353" s="169"/>
      <c r="PHV353" s="169"/>
      <c r="PHW353" s="169"/>
      <c r="PHX353" s="169"/>
      <c r="PHY353" s="169"/>
      <c r="PHZ353" s="169"/>
      <c r="PIA353" s="169"/>
      <c r="PIB353" s="169"/>
      <c r="PIC353" s="169"/>
      <c r="PID353" s="169"/>
      <c r="PIE353" s="169"/>
      <c r="PIF353" s="169"/>
      <c r="PIG353" s="169"/>
      <c r="PIH353" s="169"/>
      <c r="PII353" s="169"/>
      <c r="PIJ353" s="169"/>
      <c r="PIK353" s="169"/>
      <c r="PIL353" s="169"/>
      <c r="PIM353" s="169"/>
      <c r="PIN353" s="169"/>
      <c r="PIO353" s="169"/>
      <c r="PIP353" s="169"/>
      <c r="PIQ353" s="169"/>
      <c r="PIR353" s="169"/>
      <c r="PIS353" s="169"/>
      <c r="PIT353" s="169"/>
      <c r="PIU353" s="169"/>
      <c r="PIV353" s="169"/>
      <c r="PIW353" s="169"/>
      <c r="PIX353" s="169"/>
      <c r="PIY353" s="169"/>
      <c r="PIZ353" s="169"/>
      <c r="PJA353" s="169"/>
      <c r="PJB353" s="169"/>
      <c r="PJC353" s="169"/>
      <c r="PJD353" s="169"/>
      <c r="PJE353" s="169"/>
      <c r="PJF353" s="169"/>
      <c r="PJG353" s="169"/>
      <c r="PJH353" s="169"/>
      <c r="PJI353" s="169"/>
      <c r="PJJ353" s="169"/>
      <c r="PJK353" s="169"/>
      <c r="PJL353" s="169"/>
      <c r="PJM353" s="169"/>
      <c r="PJN353" s="169"/>
      <c r="PJO353" s="169"/>
      <c r="PJP353" s="169"/>
      <c r="PJQ353" s="169"/>
      <c r="PJR353" s="169"/>
      <c r="PJS353" s="169"/>
      <c r="PJT353" s="169"/>
      <c r="PJU353" s="169"/>
      <c r="PJV353" s="169"/>
      <c r="PJW353" s="169"/>
      <c r="PJX353" s="169"/>
      <c r="PJY353" s="169"/>
      <c r="PJZ353" s="169"/>
      <c r="PKA353" s="169"/>
      <c r="PKB353" s="169"/>
      <c r="PKC353" s="169"/>
      <c r="PKD353" s="169"/>
      <c r="PKE353" s="169"/>
      <c r="PKF353" s="169"/>
      <c r="PKG353" s="169"/>
      <c r="PKH353" s="169"/>
      <c r="PKI353" s="169"/>
      <c r="PKJ353" s="169"/>
      <c r="PKK353" s="169"/>
      <c r="PKL353" s="169"/>
      <c r="PKM353" s="169"/>
      <c r="PKN353" s="169"/>
      <c r="PKO353" s="169"/>
      <c r="PKP353" s="169"/>
      <c r="PKQ353" s="169"/>
      <c r="PKR353" s="169"/>
      <c r="PKS353" s="169"/>
      <c r="PKT353" s="169"/>
      <c r="PKU353" s="169"/>
      <c r="PKV353" s="169"/>
      <c r="PKW353" s="169"/>
      <c r="PKX353" s="169"/>
      <c r="PKY353" s="169"/>
      <c r="PKZ353" s="169"/>
      <c r="PLA353" s="169"/>
      <c r="PLB353" s="169"/>
      <c r="PLC353" s="169"/>
      <c r="PLD353" s="169"/>
      <c r="PLE353" s="169"/>
      <c r="PLF353" s="169"/>
      <c r="PLG353" s="169"/>
      <c r="PLH353" s="169"/>
      <c r="PLI353" s="169"/>
      <c r="PLJ353" s="169"/>
      <c r="PLK353" s="169"/>
      <c r="PLL353" s="169"/>
      <c r="PLM353" s="169"/>
      <c r="PLN353" s="169"/>
      <c r="PLO353" s="169"/>
      <c r="PLP353" s="169"/>
      <c r="PLQ353" s="169"/>
      <c r="PLR353" s="169"/>
      <c r="PLS353" s="169"/>
      <c r="PLT353" s="169"/>
      <c r="PLU353" s="169"/>
      <c r="PLV353" s="169"/>
      <c r="PLW353" s="169"/>
      <c r="PLX353" s="169"/>
      <c r="PLY353" s="169"/>
      <c r="PLZ353" s="169"/>
      <c r="PMA353" s="169"/>
      <c r="PMB353" s="169"/>
      <c r="PMC353" s="169"/>
      <c r="PMD353" s="169"/>
      <c r="PME353" s="169"/>
      <c r="PMF353" s="169"/>
      <c r="PMG353" s="169"/>
      <c r="PMH353" s="169"/>
      <c r="PMI353" s="169"/>
      <c r="PMJ353" s="169"/>
      <c r="PMK353" s="169"/>
      <c r="PML353" s="169"/>
      <c r="PMM353" s="169"/>
      <c r="PMN353" s="169"/>
      <c r="PMO353" s="169"/>
      <c r="PMP353" s="169"/>
      <c r="PMQ353" s="169"/>
      <c r="PMR353" s="169"/>
      <c r="PMS353" s="169"/>
      <c r="PMT353" s="169"/>
      <c r="PMU353" s="169"/>
      <c r="PMV353" s="169"/>
      <c r="PMW353" s="169"/>
      <c r="PMX353" s="169"/>
      <c r="PMY353" s="169"/>
      <c r="PMZ353" s="169"/>
      <c r="PNA353" s="169"/>
      <c r="PNB353" s="169"/>
      <c r="PNC353" s="169"/>
      <c r="PND353" s="169"/>
      <c r="PNE353" s="169"/>
      <c r="PNF353" s="169"/>
      <c r="PNG353" s="169"/>
      <c r="PNH353" s="169"/>
      <c r="PNI353" s="169"/>
      <c r="PNJ353" s="169"/>
      <c r="PNK353" s="169"/>
      <c r="PNL353" s="169"/>
      <c r="PNM353" s="169"/>
      <c r="PNN353" s="169"/>
      <c r="PNO353" s="169"/>
      <c r="PNP353" s="169"/>
      <c r="PNQ353" s="169"/>
      <c r="PNR353" s="169"/>
      <c r="PNS353" s="169"/>
      <c r="PNT353" s="169"/>
      <c r="PNU353" s="169"/>
      <c r="PNV353" s="169"/>
      <c r="PNW353" s="169"/>
      <c r="PNX353" s="169"/>
      <c r="PNY353" s="169"/>
      <c r="PNZ353" s="169"/>
      <c r="POA353" s="169"/>
      <c r="POB353" s="169"/>
      <c r="POC353" s="169"/>
      <c r="POD353" s="169"/>
      <c r="POE353" s="169"/>
      <c r="POF353" s="169"/>
      <c r="POG353" s="169"/>
      <c r="POH353" s="169"/>
      <c r="POI353" s="169"/>
      <c r="POJ353" s="169"/>
      <c r="POK353" s="169"/>
      <c r="POL353" s="169"/>
      <c r="POM353" s="169"/>
      <c r="PON353" s="169"/>
      <c r="POO353" s="169"/>
      <c r="POP353" s="169"/>
      <c r="POQ353" s="169"/>
      <c r="POR353" s="169"/>
      <c r="POS353" s="169"/>
      <c r="POT353" s="169"/>
      <c r="POU353" s="169"/>
      <c r="POV353" s="169"/>
      <c r="POW353" s="169"/>
      <c r="POX353" s="169"/>
      <c r="POY353" s="169"/>
      <c r="POZ353" s="169"/>
      <c r="PPA353" s="169"/>
      <c r="PPB353" s="169"/>
      <c r="PPC353" s="169"/>
      <c r="PPD353" s="169"/>
      <c r="PPE353" s="169"/>
      <c r="PPF353" s="169"/>
      <c r="PPG353" s="169"/>
      <c r="PPH353" s="169"/>
      <c r="PPI353" s="169"/>
      <c r="PPJ353" s="169"/>
      <c r="PPK353" s="169"/>
      <c r="PPL353" s="169"/>
      <c r="PPM353" s="169"/>
      <c r="PPN353" s="169"/>
      <c r="PPO353" s="169"/>
      <c r="PPP353" s="169"/>
      <c r="PPQ353" s="169"/>
      <c r="PPR353" s="169"/>
      <c r="PPS353" s="169"/>
      <c r="PPT353" s="169"/>
      <c r="PPU353" s="169"/>
      <c r="PPV353" s="169"/>
      <c r="PPW353" s="169"/>
      <c r="PPX353" s="169"/>
      <c r="PPY353" s="169"/>
      <c r="PPZ353" s="169"/>
      <c r="PQA353" s="169"/>
      <c r="PQB353" s="169"/>
      <c r="PQC353" s="169"/>
      <c r="PQD353" s="169"/>
      <c r="PQE353" s="169"/>
      <c r="PQF353" s="169"/>
      <c r="PQG353" s="169"/>
      <c r="PQH353" s="169"/>
      <c r="PQI353" s="169"/>
      <c r="PQJ353" s="169"/>
      <c r="PQK353" s="169"/>
      <c r="PQL353" s="169"/>
      <c r="PQM353" s="169"/>
      <c r="PQN353" s="169"/>
      <c r="PQO353" s="169"/>
      <c r="PQP353" s="169"/>
      <c r="PQQ353" s="169"/>
      <c r="PQR353" s="169"/>
      <c r="PQS353" s="169"/>
      <c r="PQT353" s="169"/>
      <c r="PQU353" s="169"/>
      <c r="PQV353" s="169"/>
      <c r="PQW353" s="169"/>
      <c r="PQX353" s="169"/>
      <c r="PQY353" s="169"/>
      <c r="PQZ353" s="169"/>
      <c r="PRA353" s="169"/>
      <c r="PRB353" s="169"/>
      <c r="PRC353" s="169"/>
      <c r="PRD353" s="169"/>
      <c r="PRE353" s="169"/>
      <c r="PRF353" s="169"/>
      <c r="PRG353" s="169"/>
      <c r="PRH353" s="169"/>
      <c r="PRI353" s="169"/>
      <c r="PRJ353" s="169"/>
      <c r="PRK353" s="169"/>
      <c r="PRL353" s="169"/>
      <c r="PRM353" s="169"/>
      <c r="PRN353" s="169"/>
      <c r="PRO353" s="169"/>
      <c r="PRP353" s="169"/>
      <c r="PRQ353" s="169"/>
      <c r="PRR353" s="169"/>
      <c r="PRS353" s="169"/>
      <c r="PRT353" s="169"/>
      <c r="PRU353" s="169"/>
      <c r="PRV353" s="169"/>
      <c r="PRW353" s="169"/>
      <c r="PRX353" s="169"/>
      <c r="PRY353" s="169"/>
      <c r="PRZ353" s="169"/>
      <c r="PSA353" s="169"/>
      <c r="PSB353" s="169"/>
      <c r="PSC353" s="169"/>
      <c r="PSD353" s="169"/>
      <c r="PSE353" s="169"/>
      <c r="PSF353" s="169"/>
      <c r="PSG353" s="169"/>
      <c r="PSH353" s="169"/>
      <c r="PSI353" s="169"/>
      <c r="PSJ353" s="169"/>
      <c r="PSK353" s="169"/>
      <c r="PSL353" s="169"/>
      <c r="PSM353" s="169"/>
      <c r="PSN353" s="169"/>
      <c r="PSO353" s="169"/>
      <c r="PSP353" s="169"/>
      <c r="PSQ353" s="169"/>
      <c r="PSR353" s="169"/>
      <c r="PSS353" s="169"/>
      <c r="PST353" s="169"/>
      <c r="PSU353" s="169"/>
      <c r="PSV353" s="169"/>
      <c r="PSW353" s="169"/>
      <c r="PSX353" s="169"/>
      <c r="PSY353" s="169"/>
      <c r="PSZ353" s="169"/>
      <c r="PTA353" s="169"/>
      <c r="PTB353" s="169"/>
      <c r="PTC353" s="169"/>
      <c r="PTD353" s="169"/>
      <c r="PTE353" s="169"/>
      <c r="PTF353" s="169"/>
      <c r="PTG353" s="169"/>
      <c r="PTH353" s="169"/>
      <c r="PTI353" s="169"/>
      <c r="PTJ353" s="169"/>
      <c r="PTK353" s="169"/>
      <c r="PTL353" s="169"/>
      <c r="PTM353" s="169"/>
      <c r="PTN353" s="169"/>
      <c r="PTO353" s="169"/>
      <c r="PTP353" s="169"/>
      <c r="PTQ353" s="169"/>
      <c r="PTR353" s="169"/>
      <c r="PTS353" s="169"/>
      <c r="PTT353" s="169"/>
      <c r="PTU353" s="169"/>
      <c r="PTV353" s="169"/>
      <c r="PTW353" s="169"/>
      <c r="PTX353" s="169"/>
      <c r="PTY353" s="169"/>
      <c r="PTZ353" s="169"/>
      <c r="PUA353" s="169"/>
      <c r="PUB353" s="169"/>
      <c r="PUC353" s="169"/>
      <c r="PUD353" s="169"/>
      <c r="PUE353" s="169"/>
      <c r="PUF353" s="169"/>
      <c r="PUG353" s="169"/>
      <c r="PUH353" s="169"/>
      <c r="PUI353" s="169"/>
      <c r="PUJ353" s="169"/>
      <c r="PUK353" s="169"/>
      <c r="PUL353" s="169"/>
      <c r="PUM353" s="169"/>
      <c r="PUN353" s="169"/>
      <c r="PUO353" s="169"/>
      <c r="PUP353" s="169"/>
      <c r="PUQ353" s="169"/>
      <c r="PUR353" s="169"/>
      <c r="PUS353" s="169"/>
      <c r="PUT353" s="169"/>
      <c r="PUU353" s="169"/>
      <c r="PUV353" s="169"/>
      <c r="PUW353" s="169"/>
      <c r="PUX353" s="169"/>
      <c r="PUY353" s="169"/>
      <c r="PUZ353" s="169"/>
      <c r="PVA353" s="169"/>
      <c r="PVB353" s="169"/>
      <c r="PVC353" s="169"/>
      <c r="PVD353" s="169"/>
      <c r="PVE353" s="169"/>
      <c r="PVF353" s="169"/>
      <c r="PVG353" s="169"/>
      <c r="PVH353" s="169"/>
      <c r="PVI353" s="169"/>
      <c r="PVJ353" s="169"/>
      <c r="PVK353" s="169"/>
      <c r="PVL353" s="169"/>
      <c r="PVM353" s="169"/>
      <c r="PVN353" s="169"/>
      <c r="PVO353" s="169"/>
      <c r="PVP353" s="169"/>
      <c r="PVQ353" s="169"/>
      <c r="PVR353" s="169"/>
      <c r="PVS353" s="169"/>
      <c r="PVT353" s="169"/>
      <c r="PVU353" s="169"/>
      <c r="PVV353" s="169"/>
      <c r="PVW353" s="169"/>
      <c r="PVX353" s="169"/>
      <c r="PVY353" s="169"/>
      <c r="PVZ353" s="169"/>
      <c r="PWA353" s="169"/>
      <c r="PWB353" s="169"/>
      <c r="PWC353" s="169"/>
      <c r="PWD353" s="169"/>
      <c r="PWE353" s="169"/>
      <c r="PWF353" s="169"/>
      <c r="PWG353" s="169"/>
      <c r="PWH353" s="169"/>
      <c r="PWI353" s="169"/>
      <c r="PWJ353" s="169"/>
      <c r="PWK353" s="169"/>
      <c r="PWL353" s="169"/>
      <c r="PWM353" s="169"/>
      <c r="PWN353" s="169"/>
      <c r="PWO353" s="169"/>
      <c r="PWP353" s="169"/>
      <c r="PWQ353" s="169"/>
      <c r="PWR353" s="169"/>
      <c r="PWS353" s="169"/>
      <c r="PWT353" s="169"/>
      <c r="PWU353" s="169"/>
      <c r="PWV353" s="169"/>
      <c r="PWW353" s="169"/>
      <c r="PWX353" s="169"/>
      <c r="PWY353" s="169"/>
      <c r="PWZ353" s="169"/>
      <c r="PXA353" s="169"/>
      <c r="PXB353" s="169"/>
      <c r="PXC353" s="169"/>
      <c r="PXD353" s="169"/>
      <c r="PXE353" s="169"/>
      <c r="PXF353" s="169"/>
      <c r="PXG353" s="169"/>
      <c r="PXH353" s="169"/>
      <c r="PXI353" s="169"/>
      <c r="PXJ353" s="169"/>
      <c r="PXK353" s="169"/>
      <c r="PXL353" s="169"/>
      <c r="PXM353" s="169"/>
      <c r="PXN353" s="169"/>
      <c r="PXO353" s="169"/>
      <c r="PXP353" s="169"/>
      <c r="PXQ353" s="169"/>
      <c r="PXR353" s="169"/>
      <c r="PXS353" s="169"/>
      <c r="PXT353" s="169"/>
      <c r="PXU353" s="169"/>
      <c r="PXV353" s="169"/>
      <c r="PXW353" s="169"/>
      <c r="PXX353" s="169"/>
      <c r="PXY353" s="169"/>
      <c r="PXZ353" s="169"/>
      <c r="PYA353" s="169"/>
      <c r="PYB353" s="169"/>
      <c r="PYC353" s="169"/>
      <c r="PYD353" s="169"/>
      <c r="PYE353" s="169"/>
      <c r="PYF353" s="169"/>
      <c r="PYG353" s="169"/>
      <c r="PYH353" s="169"/>
      <c r="PYI353" s="169"/>
      <c r="PYJ353" s="169"/>
      <c r="PYK353" s="169"/>
      <c r="PYL353" s="169"/>
      <c r="PYM353" s="169"/>
      <c r="PYN353" s="169"/>
      <c r="PYO353" s="169"/>
      <c r="PYP353" s="169"/>
      <c r="PYQ353" s="169"/>
      <c r="PYR353" s="169"/>
      <c r="PYS353" s="169"/>
      <c r="PYT353" s="169"/>
      <c r="PYU353" s="169"/>
      <c r="PYV353" s="169"/>
      <c r="PYW353" s="169"/>
      <c r="PYX353" s="169"/>
      <c r="PYY353" s="169"/>
      <c r="PYZ353" s="169"/>
      <c r="PZA353" s="169"/>
      <c r="PZB353" s="169"/>
      <c r="PZC353" s="169"/>
      <c r="PZD353" s="169"/>
      <c r="PZE353" s="169"/>
      <c r="PZF353" s="169"/>
      <c r="PZG353" s="169"/>
      <c r="PZH353" s="169"/>
      <c r="PZI353" s="169"/>
      <c r="PZJ353" s="169"/>
      <c r="PZK353" s="169"/>
      <c r="PZL353" s="169"/>
      <c r="PZM353" s="169"/>
      <c r="PZN353" s="169"/>
      <c r="PZO353" s="169"/>
      <c r="PZP353" s="169"/>
      <c r="PZQ353" s="169"/>
      <c r="PZR353" s="169"/>
      <c r="PZS353" s="169"/>
      <c r="PZT353" s="169"/>
      <c r="PZU353" s="169"/>
      <c r="PZV353" s="169"/>
      <c r="PZW353" s="169"/>
      <c r="PZX353" s="169"/>
      <c r="PZY353" s="169"/>
      <c r="PZZ353" s="169"/>
      <c r="QAA353" s="169"/>
      <c r="QAB353" s="169"/>
      <c r="QAC353" s="169"/>
      <c r="QAD353" s="169"/>
      <c r="QAE353" s="169"/>
      <c r="QAF353" s="169"/>
      <c r="QAG353" s="169"/>
      <c r="QAH353" s="169"/>
      <c r="QAI353" s="169"/>
      <c r="QAJ353" s="169"/>
      <c r="QAK353" s="169"/>
      <c r="QAL353" s="169"/>
      <c r="QAM353" s="169"/>
      <c r="QAN353" s="169"/>
      <c r="QAO353" s="169"/>
      <c r="QAP353" s="169"/>
      <c r="QAQ353" s="169"/>
      <c r="QAR353" s="169"/>
      <c r="QAS353" s="169"/>
      <c r="QAT353" s="169"/>
      <c r="QAU353" s="169"/>
      <c r="QAV353" s="169"/>
      <c r="QAW353" s="169"/>
      <c r="QAX353" s="169"/>
      <c r="QAY353" s="169"/>
      <c r="QAZ353" s="169"/>
      <c r="QBA353" s="169"/>
      <c r="QBB353" s="169"/>
      <c r="QBC353" s="169"/>
      <c r="QBD353" s="169"/>
      <c r="QBE353" s="169"/>
      <c r="QBF353" s="169"/>
      <c r="QBG353" s="169"/>
      <c r="QBH353" s="169"/>
      <c r="QBI353" s="169"/>
      <c r="QBJ353" s="169"/>
      <c r="QBK353" s="169"/>
      <c r="QBL353" s="169"/>
      <c r="QBM353" s="169"/>
      <c r="QBN353" s="169"/>
      <c r="QBO353" s="169"/>
      <c r="QBP353" s="169"/>
      <c r="QBQ353" s="169"/>
      <c r="QBR353" s="169"/>
      <c r="QBS353" s="169"/>
      <c r="QBT353" s="169"/>
      <c r="QBU353" s="169"/>
      <c r="QBV353" s="169"/>
      <c r="QBW353" s="169"/>
      <c r="QBX353" s="169"/>
      <c r="QBY353" s="169"/>
      <c r="QBZ353" s="169"/>
      <c r="QCA353" s="169"/>
      <c r="QCB353" s="169"/>
      <c r="QCC353" s="169"/>
      <c r="QCD353" s="169"/>
      <c r="QCE353" s="169"/>
      <c r="QCF353" s="169"/>
      <c r="QCG353" s="169"/>
      <c r="QCH353" s="169"/>
      <c r="QCI353" s="169"/>
      <c r="QCJ353" s="169"/>
      <c r="QCK353" s="169"/>
      <c r="QCL353" s="169"/>
      <c r="QCM353" s="169"/>
      <c r="QCN353" s="169"/>
      <c r="QCO353" s="169"/>
      <c r="QCP353" s="169"/>
      <c r="QCQ353" s="169"/>
      <c r="QCR353" s="169"/>
      <c r="QCS353" s="169"/>
      <c r="QCT353" s="169"/>
      <c r="QCU353" s="169"/>
      <c r="QCV353" s="169"/>
      <c r="QCW353" s="169"/>
      <c r="QCX353" s="169"/>
      <c r="QCY353" s="169"/>
      <c r="QCZ353" s="169"/>
      <c r="QDA353" s="169"/>
      <c r="QDB353" s="169"/>
      <c r="QDC353" s="169"/>
      <c r="QDD353" s="169"/>
      <c r="QDE353" s="169"/>
      <c r="QDF353" s="169"/>
      <c r="QDG353" s="169"/>
      <c r="QDH353" s="169"/>
      <c r="QDI353" s="169"/>
      <c r="QDJ353" s="169"/>
      <c r="QDK353" s="169"/>
      <c r="QDL353" s="169"/>
      <c r="QDM353" s="169"/>
      <c r="QDN353" s="169"/>
      <c r="QDO353" s="169"/>
      <c r="QDP353" s="169"/>
      <c r="QDQ353" s="169"/>
      <c r="QDR353" s="169"/>
      <c r="QDS353" s="169"/>
      <c r="QDT353" s="169"/>
      <c r="QDU353" s="169"/>
      <c r="QDV353" s="169"/>
      <c r="QDW353" s="169"/>
      <c r="QDX353" s="169"/>
      <c r="QDY353" s="169"/>
      <c r="QDZ353" s="169"/>
      <c r="QEA353" s="169"/>
      <c r="QEB353" s="169"/>
      <c r="QEC353" s="169"/>
      <c r="QED353" s="169"/>
      <c r="QEE353" s="169"/>
      <c r="QEF353" s="169"/>
      <c r="QEG353" s="169"/>
      <c r="QEH353" s="169"/>
      <c r="QEI353" s="169"/>
      <c r="QEJ353" s="169"/>
      <c r="QEK353" s="169"/>
      <c r="QEL353" s="169"/>
      <c r="QEM353" s="169"/>
      <c r="QEN353" s="169"/>
      <c r="QEO353" s="169"/>
      <c r="QEP353" s="169"/>
      <c r="QEQ353" s="169"/>
      <c r="QER353" s="169"/>
      <c r="QES353" s="169"/>
      <c r="QET353" s="169"/>
      <c r="QEU353" s="169"/>
      <c r="QEV353" s="169"/>
      <c r="QEW353" s="169"/>
      <c r="QEX353" s="169"/>
      <c r="QEY353" s="169"/>
      <c r="QEZ353" s="169"/>
      <c r="QFA353" s="169"/>
      <c r="QFB353" s="169"/>
      <c r="QFC353" s="169"/>
      <c r="QFD353" s="169"/>
      <c r="QFE353" s="169"/>
      <c r="QFF353" s="169"/>
      <c r="QFG353" s="169"/>
      <c r="QFH353" s="169"/>
      <c r="QFI353" s="169"/>
      <c r="QFJ353" s="169"/>
      <c r="QFK353" s="169"/>
      <c r="QFL353" s="169"/>
      <c r="QFM353" s="169"/>
      <c r="QFN353" s="169"/>
      <c r="QFO353" s="169"/>
      <c r="QFP353" s="169"/>
      <c r="QFQ353" s="169"/>
      <c r="QFR353" s="169"/>
      <c r="QFS353" s="169"/>
      <c r="QFT353" s="169"/>
      <c r="QFU353" s="169"/>
      <c r="QFV353" s="169"/>
      <c r="QFW353" s="169"/>
      <c r="QFX353" s="169"/>
      <c r="QFY353" s="169"/>
      <c r="QFZ353" s="169"/>
      <c r="QGA353" s="169"/>
      <c r="QGB353" s="169"/>
      <c r="QGC353" s="169"/>
      <c r="QGD353" s="169"/>
      <c r="QGE353" s="169"/>
      <c r="QGF353" s="169"/>
      <c r="QGG353" s="169"/>
      <c r="QGH353" s="169"/>
      <c r="QGI353" s="169"/>
      <c r="QGJ353" s="169"/>
      <c r="QGK353" s="169"/>
      <c r="QGL353" s="169"/>
      <c r="QGM353" s="169"/>
      <c r="QGN353" s="169"/>
      <c r="QGO353" s="169"/>
      <c r="QGP353" s="169"/>
      <c r="QGQ353" s="169"/>
      <c r="QGR353" s="169"/>
      <c r="QGS353" s="169"/>
      <c r="QGT353" s="169"/>
      <c r="QGU353" s="169"/>
      <c r="QGV353" s="169"/>
      <c r="QGW353" s="169"/>
      <c r="QGX353" s="169"/>
      <c r="QGY353" s="169"/>
      <c r="QGZ353" s="169"/>
      <c r="QHA353" s="169"/>
      <c r="QHB353" s="169"/>
      <c r="QHC353" s="169"/>
      <c r="QHD353" s="169"/>
      <c r="QHE353" s="169"/>
      <c r="QHF353" s="169"/>
      <c r="QHG353" s="169"/>
      <c r="QHH353" s="169"/>
      <c r="QHI353" s="169"/>
      <c r="QHJ353" s="169"/>
      <c r="QHK353" s="169"/>
      <c r="QHL353" s="169"/>
      <c r="QHM353" s="169"/>
      <c r="QHN353" s="169"/>
      <c r="QHO353" s="169"/>
      <c r="QHP353" s="169"/>
      <c r="QHQ353" s="169"/>
      <c r="QHR353" s="169"/>
      <c r="QHS353" s="169"/>
      <c r="QHT353" s="169"/>
      <c r="QHU353" s="169"/>
      <c r="QHV353" s="169"/>
      <c r="QHW353" s="169"/>
      <c r="QHX353" s="169"/>
      <c r="QHY353" s="169"/>
      <c r="QHZ353" s="169"/>
      <c r="QIA353" s="169"/>
      <c r="QIB353" s="169"/>
      <c r="QIC353" s="169"/>
      <c r="QID353" s="169"/>
      <c r="QIE353" s="169"/>
      <c r="QIF353" s="169"/>
      <c r="QIG353" s="169"/>
      <c r="QIH353" s="169"/>
      <c r="QII353" s="169"/>
      <c r="QIJ353" s="169"/>
      <c r="QIK353" s="169"/>
      <c r="QIL353" s="169"/>
      <c r="QIM353" s="169"/>
      <c r="QIN353" s="169"/>
      <c r="QIO353" s="169"/>
      <c r="QIP353" s="169"/>
      <c r="QIQ353" s="169"/>
      <c r="QIR353" s="169"/>
      <c r="QIS353" s="169"/>
      <c r="QIT353" s="169"/>
      <c r="QIU353" s="169"/>
      <c r="QIV353" s="169"/>
      <c r="QIW353" s="169"/>
      <c r="QIX353" s="169"/>
      <c r="QIY353" s="169"/>
      <c r="QIZ353" s="169"/>
      <c r="QJA353" s="169"/>
      <c r="QJB353" s="169"/>
      <c r="QJC353" s="169"/>
      <c r="QJD353" s="169"/>
      <c r="QJE353" s="169"/>
      <c r="QJF353" s="169"/>
      <c r="QJG353" s="169"/>
      <c r="QJH353" s="169"/>
      <c r="QJI353" s="169"/>
      <c r="QJJ353" s="169"/>
      <c r="QJK353" s="169"/>
      <c r="QJL353" s="169"/>
      <c r="QJM353" s="169"/>
      <c r="QJN353" s="169"/>
      <c r="QJO353" s="169"/>
      <c r="QJP353" s="169"/>
      <c r="QJQ353" s="169"/>
      <c r="QJR353" s="169"/>
      <c r="QJS353" s="169"/>
      <c r="QJT353" s="169"/>
      <c r="QJU353" s="169"/>
      <c r="QJV353" s="169"/>
      <c r="QJW353" s="169"/>
      <c r="QJX353" s="169"/>
      <c r="QJY353" s="169"/>
      <c r="QJZ353" s="169"/>
      <c r="QKA353" s="169"/>
      <c r="QKB353" s="169"/>
      <c r="QKC353" s="169"/>
      <c r="QKD353" s="169"/>
      <c r="QKE353" s="169"/>
      <c r="QKF353" s="169"/>
      <c r="QKG353" s="169"/>
      <c r="QKH353" s="169"/>
      <c r="QKI353" s="169"/>
      <c r="QKJ353" s="169"/>
      <c r="QKK353" s="169"/>
      <c r="QKL353" s="169"/>
      <c r="QKM353" s="169"/>
      <c r="QKN353" s="169"/>
      <c r="QKO353" s="169"/>
      <c r="QKP353" s="169"/>
      <c r="QKQ353" s="169"/>
      <c r="QKR353" s="169"/>
      <c r="QKS353" s="169"/>
      <c r="QKT353" s="169"/>
      <c r="QKU353" s="169"/>
      <c r="QKV353" s="169"/>
      <c r="QKW353" s="169"/>
      <c r="QKX353" s="169"/>
      <c r="QKY353" s="169"/>
      <c r="QKZ353" s="169"/>
      <c r="QLA353" s="169"/>
      <c r="QLB353" s="169"/>
      <c r="QLC353" s="169"/>
      <c r="QLD353" s="169"/>
      <c r="QLE353" s="169"/>
      <c r="QLF353" s="169"/>
      <c r="QLG353" s="169"/>
      <c r="QLH353" s="169"/>
      <c r="QLI353" s="169"/>
      <c r="QLJ353" s="169"/>
      <c r="QLK353" s="169"/>
      <c r="QLL353" s="169"/>
      <c r="QLM353" s="169"/>
      <c r="QLN353" s="169"/>
      <c r="QLO353" s="169"/>
      <c r="QLP353" s="169"/>
      <c r="QLQ353" s="169"/>
      <c r="QLR353" s="169"/>
      <c r="QLS353" s="169"/>
      <c r="QLT353" s="169"/>
      <c r="QLU353" s="169"/>
      <c r="QLV353" s="169"/>
      <c r="QLW353" s="169"/>
      <c r="QLX353" s="169"/>
      <c r="QLY353" s="169"/>
      <c r="QLZ353" s="169"/>
      <c r="QMA353" s="169"/>
      <c r="QMB353" s="169"/>
      <c r="QMC353" s="169"/>
      <c r="QMD353" s="169"/>
      <c r="QME353" s="169"/>
      <c r="QMF353" s="169"/>
      <c r="QMG353" s="169"/>
      <c r="QMH353" s="169"/>
      <c r="QMI353" s="169"/>
      <c r="QMJ353" s="169"/>
      <c r="QMK353" s="169"/>
      <c r="QML353" s="169"/>
      <c r="QMM353" s="169"/>
      <c r="QMN353" s="169"/>
      <c r="QMO353" s="169"/>
      <c r="QMP353" s="169"/>
      <c r="QMQ353" s="169"/>
      <c r="QMR353" s="169"/>
      <c r="QMS353" s="169"/>
      <c r="QMT353" s="169"/>
      <c r="QMU353" s="169"/>
      <c r="QMV353" s="169"/>
      <c r="QMW353" s="169"/>
      <c r="QMX353" s="169"/>
      <c r="QMY353" s="169"/>
      <c r="QMZ353" s="169"/>
      <c r="QNA353" s="169"/>
      <c r="QNB353" s="169"/>
      <c r="QNC353" s="169"/>
      <c r="QND353" s="169"/>
      <c r="QNE353" s="169"/>
      <c r="QNF353" s="169"/>
      <c r="QNG353" s="169"/>
      <c r="QNH353" s="169"/>
      <c r="QNI353" s="169"/>
      <c r="QNJ353" s="169"/>
      <c r="QNK353" s="169"/>
      <c r="QNL353" s="169"/>
      <c r="QNM353" s="169"/>
      <c r="QNN353" s="169"/>
      <c r="QNO353" s="169"/>
      <c r="QNP353" s="169"/>
      <c r="QNQ353" s="169"/>
      <c r="QNR353" s="169"/>
      <c r="QNS353" s="169"/>
      <c r="QNT353" s="169"/>
      <c r="QNU353" s="169"/>
      <c r="QNV353" s="169"/>
      <c r="QNW353" s="169"/>
      <c r="QNX353" s="169"/>
      <c r="QNY353" s="169"/>
      <c r="QNZ353" s="169"/>
      <c r="QOA353" s="169"/>
      <c r="QOB353" s="169"/>
      <c r="QOC353" s="169"/>
      <c r="QOD353" s="169"/>
      <c r="QOE353" s="169"/>
      <c r="QOF353" s="169"/>
      <c r="QOG353" s="169"/>
      <c r="QOH353" s="169"/>
      <c r="QOI353" s="169"/>
      <c r="QOJ353" s="169"/>
      <c r="QOK353" s="169"/>
      <c r="QOL353" s="169"/>
      <c r="QOM353" s="169"/>
      <c r="QON353" s="169"/>
      <c r="QOO353" s="169"/>
      <c r="QOP353" s="169"/>
      <c r="QOQ353" s="169"/>
      <c r="QOR353" s="169"/>
      <c r="QOS353" s="169"/>
      <c r="QOT353" s="169"/>
      <c r="QOU353" s="169"/>
      <c r="QOV353" s="169"/>
      <c r="QOW353" s="169"/>
      <c r="QOX353" s="169"/>
      <c r="QOY353" s="169"/>
      <c r="QOZ353" s="169"/>
      <c r="QPA353" s="169"/>
      <c r="QPB353" s="169"/>
      <c r="QPC353" s="169"/>
      <c r="QPD353" s="169"/>
      <c r="QPE353" s="169"/>
      <c r="QPF353" s="169"/>
      <c r="QPG353" s="169"/>
      <c r="QPH353" s="169"/>
      <c r="QPI353" s="169"/>
      <c r="QPJ353" s="169"/>
      <c r="QPK353" s="169"/>
      <c r="QPL353" s="169"/>
      <c r="QPM353" s="169"/>
      <c r="QPN353" s="169"/>
      <c r="QPO353" s="169"/>
      <c r="QPP353" s="169"/>
      <c r="QPQ353" s="169"/>
      <c r="QPR353" s="169"/>
      <c r="QPS353" s="169"/>
      <c r="QPT353" s="169"/>
      <c r="QPU353" s="169"/>
      <c r="QPV353" s="169"/>
      <c r="QPW353" s="169"/>
      <c r="QPX353" s="169"/>
      <c r="QPY353" s="169"/>
      <c r="QPZ353" s="169"/>
      <c r="QQA353" s="169"/>
      <c r="QQB353" s="169"/>
      <c r="QQC353" s="169"/>
      <c r="QQD353" s="169"/>
      <c r="QQE353" s="169"/>
      <c r="QQF353" s="169"/>
      <c r="QQG353" s="169"/>
      <c r="QQH353" s="169"/>
      <c r="QQI353" s="169"/>
      <c r="QQJ353" s="169"/>
      <c r="QQK353" s="169"/>
      <c r="QQL353" s="169"/>
      <c r="QQM353" s="169"/>
      <c r="QQN353" s="169"/>
      <c r="QQO353" s="169"/>
      <c r="QQP353" s="169"/>
      <c r="QQQ353" s="169"/>
      <c r="QQR353" s="169"/>
      <c r="QQS353" s="169"/>
      <c r="QQT353" s="169"/>
      <c r="QQU353" s="169"/>
      <c r="QQV353" s="169"/>
      <c r="QQW353" s="169"/>
      <c r="QQX353" s="169"/>
      <c r="QQY353" s="169"/>
      <c r="QQZ353" s="169"/>
      <c r="QRA353" s="169"/>
      <c r="QRB353" s="169"/>
      <c r="QRC353" s="169"/>
      <c r="QRD353" s="169"/>
      <c r="QRE353" s="169"/>
      <c r="QRF353" s="169"/>
      <c r="QRG353" s="169"/>
      <c r="QRH353" s="169"/>
      <c r="QRI353" s="169"/>
      <c r="QRJ353" s="169"/>
      <c r="QRK353" s="169"/>
      <c r="QRL353" s="169"/>
      <c r="QRM353" s="169"/>
      <c r="QRN353" s="169"/>
      <c r="QRO353" s="169"/>
      <c r="QRP353" s="169"/>
      <c r="QRQ353" s="169"/>
      <c r="QRR353" s="169"/>
      <c r="QRS353" s="169"/>
      <c r="QRT353" s="169"/>
      <c r="QRU353" s="169"/>
      <c r="QRV353" s="169"/>
      <c r="QRW353" s="169"/>
      <c r="QRX353" s="169"/>
      <c r="QRY353" s="169"/>
      <c r="QRZ353" s="169"/>
      <c r="QSA353" s="169"/>
      <c r="QSB353" s="169"/>
      <c r="QSC353" s="169"/>
      <c r="QSD353" s="169"/>
      <c r="QSE353" s="169"/>
      <c r="QSF353" s="169"/>
      <c r="QSG353" s="169"/>
      <c r="QSH353" s="169"/>
      <c r="QSI353" s="169"/>
      <c r="QSJ353" s="169"/>
      <c r="QSK353" s="169"/>
      <c r="QSL353" s="169"/>
      <c r="QSM353" s="169"/>
      <c r="QSN353" s="169"/>
      <c r="QSO353" s="169"/>
      <c r="QSP353" s="169"/>
      <c r="QSQ353" s="169"/>
      <c r="QSR353" s="169"/>
      <c r="QSS353" s="169"/>
      <c r="QST353" s="169"/>
      <c r="QSU353" s="169"/>
      <c r="QSV353" s="169"/>
      <c r="QSW353" s="169"/>
      <c r="QSX353" s="169"/>
      <c r="QSY353" s="169"/>
      <c r="QSZ353" s="169"/>
      <c r="QTA353" s="169"/>
      <c r="QTB353" s="169"/>
      <c r="QTC353" s="169"/>
      <c r="QTD353" s="169"/>
      <c r="QTE353" s="169"/>
      <c r="QTF353" s="169"/>
      <c r="QTG353" s="169"/>
      <c r="QTH353" s="169"/>
      <c r="QTI353" s="169"/>
      <c r="QTJ353" s="169"/>
      <c r="QTK353" s="169"/>
      <c r="QTL353" s="169"/>
      <c r="QTM353" s="169"/>
      <c r="QTN353" s="169"/>
      <c r="QTO353" s="169"/>
      <c r="QTP353" s="169"/>
      <c r="QTQ353" s="169"/>
      <c r="QTR353" s="169"/>
      <c r="QTS353" s="169"/>
      <c r="QTT353" s="169"/>
      <c r="QTU353" s="169"/>
      <c r="QTV353" s="169"/>
      <c r="QTW353" s="169"/>
      <c r="QTX353" s="169"/>
      <c r="QTY353" s="169"/>
      <c r="QTZ353" s="169"/>
      <c r="QUA353" s="169"/>
      <c r="QUB353" s="169"/>
      <c r="QUC353" s="169"/>
      <c r="QUD353" s="169"/>
      <c r="QUE353" s="169"/>
      <c r="QUF353" s="169"/>
      <c r="QUG353" s="169"/>
      <c r="QUH353" s="169"/>
      <c r="QUI353" s="169"/>
      <c r="QUJ353" s="169"/>
      <c r="QUK353" s="169"/>
      <c r="QUL353" s="169"/>
      <c r="QUM353" s="169"/>
      <c r="QUN353" s="169"/>
      <c r="QUO353" s="169"/>
      <c r="QUP353" s="169"/>
      <c r="QUQ353" s="169"/>
      <c r="QUR353" s="169"/>
      <c r="QUS353" s="169"/>
      <c r="QUT353" s="169"/>
      <c r="QUU353" s="169"/>
      <c r="QUV353" s="169"/>
      <c r="QUW353" s="169"/>
      <c r="QUX353" s="169"/>
      <c r="QUY353" s="169"/>
      <c r="QUZ353" s="169"/>
      <c r="QVA353" s="169"/>
      <c r="QVB353" s="169"/>
      <c r="QVC353" s="169"/>
      <c r="QVD353" s="169"/>
      <c r="QVE353" s="169"/>
      <c r="QVF353" s="169"/>
      <c r="QVG353" s="169"/>
      <c r="QVH353" s="169"/>
      <c r="QVI353" s="169"/>
      <c r="QVJ353" s="169"/>
      <c r="QVK353" s="169"/>
      <c r="QVL353" s="169"/>
      <c r="QVM353" s="169"/>
      <c r="QVN353" s="169"/>
      <c r="QVO353" s="169"/>
      <c r="QVP353" s="169"/>
      <c r="QVQ353" s="169"/>
      <c r="QVR353" s="169"/>
      <c r="QVS353" s="169"/>
      <c r="QVT353" s="169"/>
      <c r="QVU353" s="169"/>
      <c r="QVV353" s="169"/>
      <c r="QVW353" s="169"/>
      <c r="QVX353" s="169"/>
      <c r="QVY353" s="169"/>
      <c r="QVZ353" s="169"/>
      <c r="QWA353" s="169"/>
      <c r="QWB353" s="169"/>
      <c r="QWC353" s="169"/>
      <c r="QWD353" s="169"/>
      <c r="QWE353" s="169"/>
      <c r="QWF353" s="169"/>
      <c r="QWG353" s="169"/>
      <c r="QWH353" s="169"/>
      <c r="QWI353" s="169"/>
      <c r="QWJ353" s="169"/>
      <c r="QWK353" s="169"/>
      <c r="QWL353" s="169"/>
      <c r="QWM353" s="169"/>
      <c r="QWN353" s="169"/>
      <c r="QWO353" s="169"/>
      <c r="QWP353" s="169"/>
      <c r="QWQ353" s="169"/>
      <c r="QWR353" s="169"/>
      <c r="QWS353" s="169"/>
      <c r="QWT353" s="169"/>
      <c r="QWU353" s="169"/>
      <c r="QWV353" s="169"/>
      <c r="QWW353" s="169"/>
      <c r="QWX353" s="169"/>
      <c r="QWY353" s="169"/>
      <c r="QWZ353" s="169"/>
      <c r="QXA353" s="169"/>
      <c r="QXB353" s="169"/>
      <c r="QXC353" s="169"/>
      <c r="QXD353" s="169"/>
      <c r="QXE353" s="169"/>
      <c r="QXF353" s="169"/>
      <c r="QXG353" s="169"/>
      <c r="QXH353" s="169"/>
      <c r="QXI353" s="169"/>
      <c r="QXJ353" s="169"/>
      <c r="QXK353" s="169"/>
      <c r="QXL353" s="169"/>
      <c r="QXM353" s="169"/>
      <c r="QXN353" s="169"/>
      <c r="QXO353" s="169"/>
      <c r="QXP353" s="169"/>
      <c r="QXQ353" s="169"/>
      <c r="QXR353" s="169"/>
      <c r="QXS353" s="169"/>
      <c r="QXT353" s="169"/>
      <c r="QXU353" s="169"/>
      <c r="QXV353" s="169"/>
      <c r="QXW353" s="169"/>
      <c r="QXX353" s="169"/>
      <c r="QXY353" s="169"/>
      <c r="QXZ353" s="169"/>
      <c r="QYA353" s="169"/>
      <c r="QYB353" s="169"/>
      <c r="QYC353" s="169"/>
      <c r="QYD353" s="169"/>
      <c r="QYE353" s="169"/>
      <c r="QYF353" s="169"/>
      <c r="QYG353" s="169"/>
      <c r="QYH353" s="169"/>
      <c r="QYI353" s="169"/>
      <c r="QYJ353" s="169"/>
      <c r="QYK353" s="169"/>
      <c r="QYL353" s="169"/>
      <c r="QYM353" s="169"/>
      <c r="QYN353" s="169"/>
      <c r="QYO353" s="169"/>
      <c r="QYP353" s="169"/>
      <c r="QYQ353" s="169"/>
      <c r="QYR353" s="169"/>
      <c r="QYS353" s="169"/>
      <c r="QYT353" s="169"/>
      <c r="QYU353" s="169"/>
      <c r="QYV353" s="169"/>
      <c r="QYW353" s="169"/>
      <c r="QYX353" s="169"/>
      <c r="QYY353" s="169"/>
      <c r="QYZ353" s="169"/>
      <c r="QZA353" s="169"/>
      <c r="QZB353" s="169"/>
      <c r="QZC353" s="169"/>
      <c r="QZD353" s="169"/>
      <c r="QZE353" s="169"/>
      <c r="QZF353" s="169"/>
      <c r="QZG353" s="169"/>
      <c r="QZH353" s="169"/>
      <c r="QZI353" s="169"/>
      <c r="QZJ353" s="169"/>
      <c r="QZK353" s="169"/>
      <c r="QZL353" s="169"/>
      <c r="QZM353" s="169"/>
      <c r="QZN353" s="169"/>
      <c r="QZO353" s="169"/>
      <c r="QZP353" s="169"/>
      <c r="QZQ353" s="169"/>
      <c r="QZR353" s="169"/>
      <c r="QZS353" s="169"/>
      <c r="QZT353" s="169"/>
      <c r="QZU353" s="169"/>
      <c r="QZV353" s="169"/>
      <c r="QZW353" s="169"/>
      <c r="QZX353" s="169"/>
      <c r="QZY353" s="169"/>
      <c r="QZZ353" s="169"/>
      <c r="RAA353" s="169"/>
      <c r="RAB353" s="169"/>
      <c r="RAC353" s="169"/>
      <c r="RAD353" s="169"/>
      <c r="RAE353" s="169"/>
      <c r="RAF353" s="169"/>
      <c r="RAG353" s="169"/>
      <c r="RAH353" s="169"/>
      <c r="RAI353" s="169"/>
      <c r="RAJ353" s="169"/>
      <c r="RAK353" s="169"/>
      <c r="RAL353" s="169"/>
      <c r="RAM353" s="169"/>
      <c r="RAN353" s="169"/>
      <c r="RAO353" s="169"/>
      <c r="RAP353" s="169"/>
      <c r="RAQ353" s="169"/>
      <c r="RAR353" s="169"/>
      <c r="RAS353" s="169"/>
      <c r="RAT353" s="169"/>
      <c r="RAU353" s="169"/>
      <c r="RAV353" s="169"/>
      <c r="RAW353" s="169"/>
      <c r="RAX353" s="169"/>
      <c r="RAY353" s="169"/>
      <c r="RAZ353" s="169"/>
      <c r="RBA353" s="169"/>
      <c r="RBB353" s="169"/>
      <c r="RBC353" s="169"/>
      <c r="RBD353" s="169"/>
      <c r="RBE353" s="169"/>
      <c r="RBF353" s="169"/>
      <c r="RBG353" s="169"/>
      <c r="RBH353" s="169"/>
      <c r="RBI353" s="169"/>
      <c r="RBJ353" s="169"/>
      <c r="RBK353" s="169"/>
      <c r="RBL353" s="169"/>
      <c r="RBM353" s="169"/>
      <c r="RBN353" s="169"/>
      <c r="RBO353" s="169"/>
      <c r="RBP353" s="169"/>
      <c r="RBQ353" s="169"/>
      <c r="RBR353" s="169"/>
      <c r="RBS353" s="169"/>
      <c r="RBT353" s="169"/>
      <c r="RBU353" s="169"/>
      <c r="RBV353" s="169"/>
      <c r="RBW353" s="169"/>
      <c r="RBX353" s="169"/>
      <c r="RBY353" s="169"/>
      <c r="RBZ353" s="169"/>
      <c r="RCA353" s="169"/>
      <c r="RCB353" s="169"/>
      <c r="RCC353" s="169"/>
      <c r="RCD353" s="169"/>
      <c r="RCE353" s="169"/>
      <c r="RCF353" s="169"/>
      <c r="RCG353" s="169"/>
      <c r="RCH353" s="169"/>
      <c r="RCI353" s="169"/>
      <c r="RCJ353" s="169"/>
      <c r="RCK353" s="169"/>
      <c r="RCL353" s="169"/>
      <c r="RCM353" s="169"/>
      <c r="RCN353" s="169"/>
      <c r="RCO353" s="169"/>
      <c r="RCP353" s="169"/>
      <c r="RCQ353" s="169"/>
      <c r="RCR353" s="169"/>
      <c r="RCS353" s="169"/>
      <c r="RCT353" s="169"/>
      <c r="RCU353" s="169"/>
      <c r="RCV353" s="169"/>
      <c r="RCW353" s="169"/>
      <c r="RCX353" s="169"/>
      <c r="RCY353" s="169"/>
      <c r="RCZ353" s="169"/>
      <c r="RDA353" s="169"/>
      <c r="RDB353" s="169"/>
      <c r="RDC353" s="169"/>
      <c r="RDD353" s="169"/>
      <c r="RDE353" s="169"/>
      <c r="RDF353" s="169"/>
      <c r="RDG353" s="169"/>
      <c r="RDH353" s="169"/>
      <c r="RDI353" s="169"/>
      <c r="RDJ353" s="169"/>
      <c r="RDK353" s="169"/>
      <c r="RDL353" s="169"/>
      <c r="RDM353" s="169"/>
      <c r="RDN353" s="169"/>
      <c r="RDO353" s="169"/>
      <c r="RDP353" s="169"/>
      <c r="RDQ353" s="169"/>
      <c r="RDR353" s="169"/>
      <c r="RDS353" s="169"/>
      <c r="RDT353" s="169"/>
      <c r="RDU353" s="169"/>
      <c r="RDV353" s="169"/>
      <c r="RDW353" s="169"/>
      <c r="RDX353" s="169"/>
      <c r="RDY353" s="169"/>
      <c r="RDZ353" s="169"/>
      <c r="REA353" s="169"/>
      <c r="REB353" s="169"/>
      <c r="REC353" s="169"/>
      <c r="RED353" s="169"/>
      <c r="REE353" s="169"/>
      <c r="REF353" s="169"/>
      <c r="REG353" s="169"/>
      <c r="REH353" s="169"/>
      <c r="REI353" s="169"/>
      <c r="REJ353" s="169"/>
      <c r="REK353" s="169"/>
      <c r="REL353" s="169"/>
      <c r="REM353" s="169"/>
      <c r="REN353" s="169"/>
      <c r="REO353" s="169"/>
      <c r="REP353" s="169"/>
      <c r="REQ353" s="169"/>
      <c r="RER353" s="169"/>
      <c r="RES353" s="169"/>
      <c r="RET353" s="169"/>
      <c r="REU353" s="169"/>
      <c r="REV353" s="169"/>
      <c r="REW353" s="169"/>
      <c r="REX353" s="169"/>
      <c r="REY353" s="169"/>
      <c r="REZ353" s="169"/>
      <c r="RFA353" s="169"/>
      <c r="RFB353" s="169"/>
      <c r="RFC353" s="169"/>
      <c r="RFD353" s="169"/>
      <c r="RFE353" s="169"/>
      <c r="RFF353" s="169"/>
      <c r="RFG353" s="169"/>
      <c r="RFH353" s="169"/>
      <c r="RFI353" s="169"/>
      <c r="RFJ353" s="169"/>
      <c r="RFK353" s="169"/>
      <c r="RFL353" s="169"/>
      <c r="RFM353" s="169"/>
      <c r="RFN353" s="169"/>
      <c r="RFO353" s="169"/>
      <c r="RFP353" s="169"/>
      <c r="RFQ353" s="169"/>
      <c r="RFR353" s="169"/>
      <c r="RFS353" s="169"/>
      <c r="RFT353" s="169"/>
      <c r="RFU353" s="169"/>
      <c r="RFV353" s="169"/>
      <c r="RFW353" s="169"/>
      <c r="RFX353" s="169"/>
      <c r="RFY353" s="169"/>
      <c r="RFZ353" s="169"/>
      <c r="RGA353" s="169"/>
      <c r="RGB353" s="169"/>
      <c r="RGC353" s="169"/>
      <c r="RGD353" s="169"/>
      <c r="RGE353" s="169"/>
      <c r="RGF353" s="169"/>
      <c r="RGG353" s="169"/>
      <c r="RGH353" s="169"/>
      <c r="RGI353" s="169"/>
      <c r="RGJ353" s="169"/>
      <c r="RGK353" s="169"/>
      <c r="RGL353" s="169"/>
      <c r="RGM353" s="169"/>
      <c r="RGN353" s="169"/>
      <c r="RGO353" s="169"/>
      <c r="RGP353" s="169"/>
      <c r="RGQ353" s="169"/>
      <c r="RGR353" s="169"/>
      <c r="RGS353" s="169"/>
      <c r="RGT353" s="169"/>
      <c r="RGU353" s="169"/>
      <c r="RGV353" s="169"/>
      <c r="RGW353" s="169"/>
      <c r="RGX353" s="169"/>
      <c r="RGY353" s="169"/>
      <c r="RGZ353" s="169"/>
      <c r="RHA353" s="169"/>
      <c r="RHB353" s="169"/>
      <c r="RHC353" s="169"/>
      <c r="RHD353" s="169"/>
      <c r="RHE353" s="169"/>
      <c r="RHF353" s="169"/>
      <c r="RHG353" s="169"/>
      <c r="RHH353" s="169"/>
      <c r="RHI353" s="169"/>
      <c r="RHJ353" s="169"/>
      <c r="RHK353" s="169"/>
      <c r="RHL353" s="169"/>
      <c r="RHM353" s="169"/>
      <c r="RHN353" s="169"/>
      <c r="RHO353" s="169"/>
      <c r="RHP353" s="169"/>
      <c r="RHQ353" s="169"/>
      <c r="RHR353" s="169"/>
      <c r="RHS353" s="169"/>
      <c r="RHT353" s="169"/>
      <c r="RHU353" s="169"/>
      <c r="RHV353" s="169"/>
      <c r="RHW353" s="169"/>
      <c r="RHX353" s="169"/>
      <c r="RHY353" s="169"/>
      <c r="RHZ353" s="169"/>
      <c r="RIA353" s="169"/>
      <c r="RIB353" s="169"/>
      <c r="RIC353" s="169"/>
      <c r="RID353" s="169"/>
      <c r="RIE353" s="169"/>
      <c r="RIF353" s="169"/>
      <c r="RIG353" s="169"/>
      <c r="RIH353" s="169"/>
      <c r="RII353" s="169"/>
      <c r="RIJ353" s="169"/>
      <c r="RIK353" s="169"/>
      <c r="RIL353" s="169"/>
      <c r="RIM353" s="169"/>
      <c r="RIN353" s="169"/>
      <c r="RIO353" s="169"/>
      <c r="RIP353" s="169"/>
      <c r="RIQ353" s="169"/>
      <c r="RIR353" s="169"/>
      <c r="RIS353" s="169"/>
      <c r="RIT353" s="169"/>
      <c r="RIU353" s="169"/>
      <c r="RIV353" s="169"/>
      <c r="RIW353" s="169"/>
      <c r="RIX353" s="169"/>
      <c r="RIY353" s="169"/>
      <c r="RIZ353" s="169"/>
      <c r="RJA353" s="169"/>
      <c r="RJB353" s="169"/>
      <c r="RJC353" s="169"/>
      <c r="RJD353" s="169"/>
      <c r="RJE353" s="169"/>
      <c r="RJF353" s="169"/>
      <c r="RJG353" s="169"/>
      <c r="RJH353" s="169"/>
      <c r="RJI353" s="169"/>
      <c r="RJJ353" s="169"/>
      <c r="RJK353" s="169"/>
      <c r="RJL353" s="169"/>
      <c r="RJM353" s="169"/>
      <c r="RJN353" s="169"/>
      <c r="RJO353" s="169"/>
      <c r="RJP353" s="169"/>
      <c r="RJQ353" s="169"/>
      <c r="RJR353" s="169"/>
      <c r="RJS353" s="169"/>
      <c r="RJT353" s="169"/>
      <c r="RJU353" s="169"/>
      <c r="RJV353" s="169"/>
      <c r="RJW353" s="169"/>
      <c r="RJX353" s="169"/>
      <c r="RJY353" s="169"/>
      <c r="RJZ353" s="169"/>
      <c r="RKA353" s="169"/>
      <c r="RKB353" s="169"/>
      <c r="RKC353" s="169"/>
      <c r="RKD353" s="169"/>
      <c r="RKE353" s="169"/>
      <c r="RKF353" s="169"/>
      <c r="RKG353" s="169"/>
      <c r="RKH353" s="169"/>
      <c r="RKI353" s="169"/>
      <c r="RKJ353" s="169"/>
      <c r="RKK353" s="169"/>
      <c r="RKL353" s="169"/>
      <c r="RKM353" s="169"/>
      <c r="RKN353" s="169"/>
      <c r="RKO353" s="169"/>
      <c r="RKP353" s="169"/>
      <c r="RKQ353" s="169"/>
      <c r="RKR353" s="169"/>
      <c r="RKS353" s="169"/>
      <c r="RKT353" s="169"/>
      <c r="RKU353" s="169"/>
      <c r="RKV353" s="169"/>
      <c r="RKW353" s="169"/>
      <c r="RKX353" s="169"/>
      <c r="RKY353" s="169"/>
      <c r="RKZ353" s="169"/>
      <c r="RLA353" s="169"/>
      <c r="RLB353" s="169"/>
      <c r="RLC353" s="169"/>
      <c r="RLD353" s="169"/>
      <c r="RLE353" s="169"/>
      <c r="RLF353" s="169"/>
      <c r="RLG353" s="169"/>
      <c r="RLH353" s="169"/>
      <c r="RLI353" s="169"/>
      <c r="RLJ353" s="169"/>
      <c r="RLK353" s="169"/>
      <c r="RLL353" s="169"/>
      <c r="RLM353" s="169"/>
      <c r="RLN353" s="169"/>
      <c r="RLO353" s="169"/>
      <c r="RLP353" s="169"/>
      <c r="RLQ353" s="169"/>
      <c r="RLR353" s="169"/>
      <c r="RLS353" s="169"/>
      <c r="RLT353" s="169"/>
      <c r="RLU353" s="169"/>
      <c r="RLV353" s="169"/>
      <c r="RLW353" s="169"/>
      <c r="RLX353" s="169"/>
      <c r="RLY353" s="169"/>
      <c r="RLZ353" s="169"/>
      <c r="RMA353" s="169"/>
      <c r="RMB353" s="169"/>
      <c r="RMC353" s="169"/>
      <c r="RMD353" s="169"/>
      <c r="RME353" s="169"/>
      <c r="RMF353" s="169"/>
      <c r="RMG353" s="169"/>
      <c r="RMH353" s="169"/>
      <c r="RMI353" s="169"/>
      <c r="RMJ353" s="169"/>
      <c r="RMK353" s="169"/>
      <c r="RML353" s="169"/>
      <c r="RMM353" s="169"/>
      <c r="RMN353" s="169"/>
      <c r="RMO353" s="169"/>
      <c r="RMP353" s="169"/>
      <c r="RMQ353" s="169"/>
      <c r="RMR353" s="169"/>
      <c r="RMS353" s="169"/>
      <c r="RMT353" s="169"/>
      <c r="RMU353" s="169"/>
      <c r="RMV353" s="169"/>
      <c r="RMW353" s="169"/>
      <c r="RMX353" s="169"/>
      <c r="RMY353" s="169"/>
      <c r="RMZ353" s="169"/>
      <c r="RNA353" s="169"/>
      <c r="RNB353" s="169"/>
      <c r="RNC353" s="169"/>
      <c r="RND353" s="169"/>
      <c r="RNE353" s="169"/>
      <c r="RNF353" s="169"/>
      <c r="RNG353" s="169"/>
      <c r="RNH353" s="169"/>
      <c r="RNI353" s="169"/>
      <c r="RNJ353" s="169"/>
      <c r="RNK353" s="169"/>
      <c r="RNL353" s="169"/>
      <c r="RNM353" s="169"/>
      <c r="RNN353" s="169"/>
      <c r="RNO353" s="169"/>
      <c r="RNP353" s="169"/>
      <c r="RNQ353" s="169"/>
      <c r="RNR353" s="169"/>
      <c r="RNS353" s="169"/>
      <c r="RNT353" s="169"/>
      <c r="RNU353" s="169"/>
      <c r="RNV353" s="169"/>
      <c r="RNW353" s="169"/>
      <c r="RNX353" s="169"/>
      <c r="RNY353" s="169"/>
      <c r="RNZ353" s="169"/>
      <c r="ROA353" s="169"/>
      <c r="ROB353" s="169"/>
      <c r="ROC353" s="169"/>
      <c r="ROD353" s="169"/>
      <c r="ROE353" s="169"/>
      <c r="ROF353" s="169"/>
      <c r="ROG353" s="169"/>
      <c r="ROH353" s="169"/>
      <c r="ROI353" s="169"/>
      <c r="ROJ353" s="169"/>
      <c r="ROK353" s="169"/>
      <c r="ROL353" s="169"/>
      <c r="ROM353" s="169"/>
      <c r="RON353" s="169"/>
      <c r="ROO353" s="169"/>
      <c r="ROP353" s="169"/>
      <c r="ROQ353" s="169"/>
      <c r="ROR353" s="169"/>
      <c r="ROS353" s="169"/>
      <c r="ROT353" s="169"/>
      <c r="ROU353" s="169"/>
      <c r="ROV353" s="169"/>
      <c r="ROW353" s="169"/>
      <c r="ROX353" s="169"/>
      <c r="ROY353" s="169"/>
      <c r="ROZ353" s="169"/>
      <c r="RPA353" s="169"/>
      <c r="RPB353" s="169"/>
      <c r="RPC353" s="169"/>
      <c r="RPD353" s="169"/>
      <c r="RPE353" s="169"/>
      <c r="RPF353" s="169"/>
      <c r="RPG353" s="169"/>
      <c r="RPH353" s="169"/>
      <c r="RPI353" s="169"/>
      <c r="RPJ353" s="169"/>
      <c r="RPK353" s="169"/>
      <c r="RPL353" s="169"/>
      <c r="RPM353" s="169"/>
      <c r="RPN353" s="169"/>
      <c r="RPO353" s="169"/>
      <c r="RPP353" s="169"/>
      <c r="RPQ353" s="169"/>
      <c r="RPR353" s="169"/>
      <c r="RPS353" s="169"/>
      <c r="RPT353" s="169"/>
      <c r="RPU353" s="169"/>
      <c r="RPV353" s="169"/>
      <c r="RPW353" s="169"/>
      <c r="RPX353" s="169"/>
      <c r="RPY353" s="169"/>
      <c r="RPZ353" s="169"/>
      <c r="RQA353" s="169"/>
      <c r="RQB353" s="169"/>
      <c r="RQC353" s="169"/>
      <c r="RQD353" s="169"/>
      <c r="RQE353" s="169"/>
      <c r="RQF353" s="169"/>
      <c r="RQG353" s="169"/>
      <c r="RQH353" s="169"/>
      <c r="RQI353" s="169"/>
      <c r="RQJ353" s="169"/>
      <c r="RQK353" s="169"/>
      <c r="RQL353" s="169"/>
      <c r="RQM353" s="169"/>
      <c r="RQN353" s="169"/>
      <c r="RQO353" s="169"/>
      <c r="RQP353" s="169"/>
      <c r="RQQ353" s="169"/>
      <c r="RQR353" s="169"/>
      <c r="RQS353" s="169"/>
      <c r="RQT353" s="169"/>
      <c r="RQU353" s="169"/>
      <c r="RQV353" s="169"/>
      <c r="RQW353" s="169"/>
      <c r="RQX353" s="169"/>
      <c r="RQY353" s="169"/>
      <c r="RQZ353" s="169"/>
      <c r="RRA353" s="169"/>
      <c r="RRB353" s="169"/>
      <c r="RRC353" s="169"/>
      <c r="RRD353" s="169"/>
      <c r="RRE353" s="169"/>
      <c r="RRF353" s="169"/>
      <c r="RRG353" s="169"/>
      <c r="RRH353" s="169"/>
      <c r="RRI353" s="169"/>
      <c r="RRJ353" s="169"/>
      <c r="RRK353" s="169"/>
      <c r="RRL353" s="169"/>
      <c r="RRM353" s="169"/>
      <c r="RRN353" s="169"/>
      <c r="RRO353" s="169"/>
      <c r="RRP353" s="169"/>
      <c r="RRQ353" s="169"/>
      <c r="RRR353" s="169"/>
      <c r="RRS353" s="169"/>
      <c r="RRT353" s="169"/>
      <c r="RRU353" s="169"/>
      <c r="RRV353" s="169"/>
      <c r="RRW353" s="169"/>
      <c r="RRX353" s="169"/>
      <c r="RRY353" s="169"/>
      <c r="RRZ353" s="169"/>
      <c r="RSA353" s="169"/>
      <c r="RSB353" s="169"/>
      <c r="RSC353" s="169"/>
      <c r="RSD353" s="169"/>
      <c r="RSE353" s="169"/>
      <c r="RSF353" s="169"/>
      <c r="RSG353" s="169"/>
      <c r="RSH353" s="169"/>
      <c r="RSI353" s="169"/>
      <c r="RSJ353" s="169"/>
      <c r="RSK353" s="169"/>
      <c r="RSL353" s="169"/>
      <c r="RSM353" s="169"/>
      <c r="RSN353" s="169"/>
      <c r="RSO353" s="169"/>
      <c r="RSP353" s="169"/>
      <c r="RSQ353" s="169"/>
      <c r="RSR353" s="169"/>
      <c r="RSS353" s="169"/>
      <c r="RST353" s="169"/>
      <c r="RSU353" s="169"/>
      <c r="RSV353" s="169"/>
      <c r="RSW353" s="169"/>
      <c r="RSX353" s="169"/>
      <c r="RSY353" s="169"/>
      <c r="RSZ353" s="169"/>
      <c r="RTA353" s="169"/>
      <c r="RTB353" s="169"/>
      <c r="RTC353" s="169"/>
      <c r="RTD353" s="169"/>
      <c r="RTE353" s="169"/>
      <c r="RTF353" s="169"/>
      <c r="RTG353" s="169"/>
      <c r="RTH353" s="169"/>
      <c r="RTI353" s="169"/>
      <c r="RTJ353" s="169"/>
      <c r="RTK353" s="169"/>
      <c r="RTL353" s="169"/>
      <c r="RTM353" s="169"/>
      <c r="RTN353" s="169"/>
      <c r="RTO353" s="169"/>
      <c r="RTP353" s="169"/>
      <c r="RTQ353" s="169"/>
      <c r="RTR353" s="169"/>
      <c r="RTS353" s="169"/>
      <c r="RTT353" s="169"/>
      <c r="RTU353" s="169"/>
      <c r="RTV353" s="169"/>
      <c r="RTW353" s="169"/>
      <c r="RTX353" s="169"/>
      <c r="RTY353" s="169"/>
      <c r="RTZ353" s="169"/>
      <c r="RUA353" s="169"/>
      <c r="RUB353" s="169"/>
      <c r="RUC353" s="169"/>
      <c r="RUD353" s="169"/>
      <c r="RUE353" s="169"/>
      <c r="RUF353" s="169"/>
      <c r="RUG353" s="169"/>
      <c r="RUH353" s="169"/>
      <c r="RUI353" s="169"/>
      <c r="RUJ353" s="169"/>
      <c r="RUK353" s="169"/>
      <c r="RUL353" s="169"/>
      <c r="RUM353" s="169"/>
      <c r="RUN353" s="169"/>
      <c r="RUO353" s="169"/>
      <c r="RUP353" s="169"/>
      <c r="RUQ353" s="169"/>
      <c r="RUR353" s="169"/>
      <c r="RUS353" s="169"/>
      <c r="RUT353" s="169"/>
      <c r="RUU353" s="169"/>
      <c r="RUV353" s="169"/>
      <c r="RUW353" s="169"/>
      <c r="RUX353" s="169"/>
      <c r="RUY353" s="169"/>
      <c r="RUZ353" s="169"/>
      <c r="RVA353" s="169"/>
      <c r="RVB353" s="169"/>
      <c r="RVC353" s="169"/>
      <c r="RVD353" s="169"/>
      <c r="RVE353" s="169"/>
      <c r="RVF353" s="169"/>
      <c r="RVG353" s="169"/>
      <c r="RVH353" s="169"/>
      <c r="RVI353" s="169"/>
      <c r="RVJ353" s="169"/>
      <c r="RVK353" s="169"/>
      <c r="RVL353" s="169"/>
      <c r="RVM353" s="169"/>
      <c r="RVN353" s="169"/>
      <c r="RVO353" s="169"/>
      <c r="RVP353" s="169"/>
      <c r="RVQ353" s="169"/>
      <c r="RVR353" s="169"/>
      <c r="RVS353" s="169"/>
      <c r="RVT353" s="169"/>
      <c r="RVU353" s="169"/>
      <c r="RVV353" s="169"/>
      <c r="RVW353" s="169"/>
      <c r="RVX353" s="169"/>
      <c r="RVY353" s="169"/>
      <c r="RVZ353" s="169"/>
      <c r="RWA353" s="169"/>
      <c r="RWB353" s="169"/>
      <c r="RWC353" s="169"/>
      <c r="RWD353" s="169"/>
      <c r="RWE353" s="169"/>
      <c r="RWF353" s="169"/>
      <c r="RWG353" s="169"/>
      <c r="RWH353" s="169"/>
      <c r="RWI353" s="169"/>
      <c r="RWJ353" s="169"/>
      <c r="RWK353" s="169"/>
      <c r="RWL353" s="169"/>
      <c r="RWM353" s="169"/>
      <c r="RWN353" s="169"/>
      <c r="RWO353" s="169"/>
      <c r="RWP353" s="169"/>
      <c r="RWQ353" s="169"/>
      <c r="RWR353" s="169"/>
      <c r="RWS353" s="169"/>
      <c r="RWT353" s="169"/>
      <c r="RWU353" s="169"/>
      <c r="RWV353" s="169"/>
      <c r="RWW353" s="169"/>
      <c r="RWX353" s="169"/>
      <c r="RWY353" s="169"/>
      <c r="RWZ353" s="169"/>
      <c r="RXA353" s="169"/>
      <c r="RXB353" s="169"/>
      <c r="RXC353" s="169"/>
      <c r="RXD353" s="169"/>
      <c r="RXE353" s="169"/>
      <c r="RXF353" s="169"/>
      <c r="RXG353" s="169"/>
      <c r="RXH353" s="169"/>
      <c r="RXI353" s="169"/>
      <c r="RXJ353" s="169"/>
      <c r="RXK353" s="169"/>
      <c r="RXL353" s="169"/>
      <c r="RXM353" s="169"/>
      <c r="RXN353" s="169"/>
      <c r="RXO353" s="169"/>
      <c r="RXP353" s="169"/>
      <c r="RXQ353" s="169"/>
      <c r="RXR353" s="169"/>
      <c r="RXS353" s="169"/>
      <c r="RXT353" s="169"/>
      <c r="RXU353" s="169"/>
      <c r="RXV353" s="169"/>
      <c r="RXW353" s="169"/>
      <c r="RXX353" s="169"/>
      <c r="RXY353" s="169"/>
      <c r="RXZ353" s="169"/>
      <c r="RYA353" s="169"/>
      <c r="RYB353" s="169"/>
      <c r="RYC353" s="169"/>
      <c r="RYD353" s="169"/>
      <c r="RYE353" s="169"/>
      <c r="RYF353" s="169"/>
      <c r="RYG353" s="169"/>
      <c r="RYH353" s="169"/>
      <c r="RYI353" s="169"/>
      <c r="RYJ353" s="169"/>
      <c r="RYK353" s="169"/>
      <c r="RYL353" s="169"/>
      <c r="RYM353" s="169"/>
      <c r="RYN353" s="169"/>
      <c r="RYO353" s="169"/>
      <c r="RYP353" s="169"/>
      <c r="RYQ353" s="169"/>
      <c r="RYR353" s="169"/>
      <c r="RYS353" s="169"/>
      <c r="RYT353" s="169"/>
      <c r="RYU353" s="169"/>
      <c r="RYV353" s="169"/>
      <c r="RYW353" s="169"/>
      <c r="RYX353" s="169"/>
      <c r="RYY353" s="169"/>
      <c r="RYZ353" s="169"/>
      <c r="RZA353" s="169"/>
      <c r="RZB353" s="169"/>
      <c r="RZC353" s="169"/>
      <c r="RZD353" s="169"/>
      <c r="RZE353" s="169"/>
      <c r="RZF353" s="169"/>
      <c r="RZG353" s="169"/>
      <c r="RZH353" s="169"/>
      <c r="RZI353" s="169"/>
      <c r="RZJ353" s="169"/>
      <c r="RZK353" s="169"/>
      <c r="RZL353" s="169"/>
      <c r="RZM353" s="169"/>
      <c r="RZN353" s="169"/>
      <c r="RZO353" s="169"/>
      <c r="RZP353" s="169"/>
      <c r="RZQ353" s="169"/>
      <c r="RZR353" s="169"/>
      <c r="RZS353" s="169"/>
      <c r="RZT353" s="169"/>
      <c r="RZU353" s="169"/>
      <c r="RZV353" s="169"/>
      <c r="RZW353" s="169"/>
      <c r="RZX353" s="169"/>
      <c r="RZY353" s="169"/>
      <c r="RZZ353" s="169"/>
      <c r="SAA353" s="169"/>
      <c r="SAB353" s="169"/>
      <c r="SAC353" s="169"/>
      <c r="SAD353" s="169"/>
      <c r="SAE353" s="169"/>
      <c r="SAF353" s="169"/>
      <c r="SAG353" s="169"/>
      <c r="SAH353" s="169"/>
      <c r="SAI353" s="169"/>
      <c r="SAJ353" s="169"/>
      <c r="SAK353" s="169"/>
      <c r="SAL353" s="169"/>
      <c r="SAM353" s="169"/>
      <c r="SAN353" s="169"/>
      <c r="SAO353" s="169"/>
      <c r="SAP353" s="169"/>
      <c r="SAQ353" s="169"/>
      <c r="SAR353" s="169"/>
      <c r="SAS353" s="169"/>
      <c r="SAT353" s="169"/>
      <c r="SAU353" s="169"/>
      <c r="SAV353" s="169"/>
      <c r="SAW353" s="169"/>
      <c r="SAX353" s="169"/>
      <c r="SAY353" s="169"/>
      <c r="SAZ353" s="169"/>
      <c r="SBA353" s="169"/>
      <c r="SBB353" s="169"/>
      <c r="SBC353" s="169"/>
      <c r="SBD353" s="169"/>
      <c r="SBE353" s="169"/>
      <c r="SBF353" s="169"/>
      <c r="SBG353" s="169"/>
      <c r="SBH353" s="169"/>
      <c r="SBI353" s="169"/>
      <c r="SBJ353" s="169"/>
      <c r="SBK353" s="169"/>
      <c r="SBL353" s="169"/>
      <c r="SBM353" s="169"/>
      <c r="SBN353" s="169"/>
      <c r="SBO353" s="169"/>
      <c r="SBP353" s="169"/>
      <c r="SBQ353" s="169"/>
      <c r="SBR353" s="169"/>
      <c r="SBS353" s="169"/>
      <c r="SBT353" s="169"/>
      <c r="SBU353" s="169"/>
      <c r="SBV353" s="169"/>
      <c r="SBW353" s="169"/>
      <c r="SBX353" s="169"/>
      <c r="SBY353" s="169"/>
      <c r="SBZ353" s="169"/>
      <c r="SCA353" s="169"/>
      <c r="SCB353" s="169"/>
      <c r="SCC353" s="169"/>
      <c r="SCD353" s="169"/>
      <c r="SCE353" s="169"/>
      <c r="SCF353" s="169"/>
      <c r="SCG353" s="169"/>
      <c r="SCH353" s="169"/>
      <c r="SCI353" s="169"/>
      <c r="SCJ353" s="169"/>
      <c r="SCK353" s="169"/>
      <c r="SCL353" s="169"/>
      <c r="SCM353" s="169"/>
      <c r="SCN353" s="169"/>
      <c r="SCO353" s="169"/>
      <c r="SCP353" s="169"/>
      <c r="SCQ353" s="169"/>
      <c r="SCR353" s="169"/>
      <c r="SCS353" s="169"/>
      <c r="SCT353" s="169"/>
      <c r="SCU353" s="169"/>
      <c r="SCV353" s="169"/>
      <c r="SCW353" s="169"/>
      <c r="SCX353" s="169"/>
      <c r="SCY353" s="169"/>
      <c r="SCZ353" s="169"/>
      <c r="SDA353" s="169"/>
      <c r="SDB353" s="169"/>
      <c r="SDC353" s="169"/>
      <c r="SDD353" s="169"/>
      <c r="SDE353" s="169"/>
      <c r="SDF353" s="169"/>
      <c r="SDG353" s="169"/>
      <c r="SDH353" s="169"/>
      <c r="SDI353" s="169"/>
      <c r="SDJ353" s="169"/>
      <c r="SDK353" s="169"/>
      <c r="SDL353" s="169"/>
      <c r="SDM353" s="169"/>
      <c r="SDN353" s="169"/>
      <c r="SDO353" s="169"/>
      <c r="SDP353" s="169"/>
      <c r="SDQ353" s="169"/>
      <c r="SDR353" s="169"/>
      <c r="SDS353" s="169"/>
      <c r="SDT353" s="169"/>
      <c r="SDU353" s="169"/>
      <c r="SDV353" s="169"/>
      <c r="SDW353" s="169"/>
      <c r="SDX353" s="169"/>
      <c r="SDY353" s="169"/>
      <c r="SDZ353" s="169"/>
      <c r="SEA353" s="169"/>
      <c r="SEB353" s="169"/>
      <c r="SEC353" s="169"/>
      <c r="SED353" s="169"/>
      <c r="SEE353" s="169"/>
      <c r="SEF353" s="169"/>
      <c r="SEG353" s="169"/>
      <c r="SEH353" s="169"/>
      <c r="SEI353" s="169"/>
      <c r="SEJ353" s="169"/>
      <c r="SEK353" s="169"/>
      <c r="SEL353" s="169"/>
      <c r="SEM353" s="169"/>
      <c r="SEN353" s="169"/>
      <c r="SEO353" s="169"/>
      <c r="SEP353" s="169"/>
      <c r="SEQ353" s="169"/>
      <c r="SER353" s="169"/>
      <c r="SES353" s="169"/>
      <c r="SET353" s="169"/>
      <c r="SEU353" s="169"/>
      <c r="SEV353" s="169"/>
      <c r="SEW353" s="169"/>
      <c r="SEX353" s="169"/>
      <c r="SEY353" s="169"/>
      <c r="SEZ353" s="169"/>
      <c r="SFA353" s="169"/>
      <c r="SFB353" s="169"/>
      <c r="SFC353" s="169"/>
      <c r="SFD353" s="169"/>
      <c r="SFE353" s="169"/>
      <c r="SFF353" s="169"/>
      <c r="SFG353" s="169"/>
      <c r="SFH353" s="169"/>
      <c r="SFI353" s="169"/>
      <c r="SFJ353" s="169"/>
      <c r="SFK353" s="169"/>
      <c r="SFL353" s="169"/>
      <c r="SFM353" s="169"/>
      <c r="SFN353" s="169"/>
      <c r="SFO353" s="169"/>
      <c r="SFP353" s="169"/>
      <c r="SFQ353" s="169"/>
      <c r="SFR353" s="169"/>
      <c r="SFS353" s="169"/>
      <c r="SFT353" s="169"/>
      <c r="SFU353" s="169"/>
      <c r="SFV353" s="169"/>
      <c r="SFW353" s="169"/>
      <c r="SFX353" s="169"/>
      <c r="SFY353" s="169"/>
      <c r="SFZ353" s="169"/>
      <c r="SGA353" s="169"/>
      <c r="SGB353" s="169"/>
      <c r="SGC353" s="169"/>
      <c r="SGD353" s="169"/>
      <c r="SGE353" s="169"/>
      <c r="SGF353" s="169"/>
      <c r="SGG353" s="169"/>
      <c r="SGH353" s="169"/>
      <c r="SGI353" s="169"/>
      <c r="SGJ353" s="169"/>
      <c r="SGK353" s="169"/>
      <c r="SGL353" s="169"/>
      <c r="SGM353" s="169"/>
      <c r="SGN353" s="169"/>
      <c r="SGO353" s="169"/>
      <c r="SGP353" s="169"/>
      <c r="SGQ353" s="169"/>
      <c r="SGR353" s="169"/>
      <c r="SGS353" s="169"/>
      <c r="SGT353" s="169"/>
      <c r="SGU353" s="169"/>
      <c r="SGV353" s="169"/>
      <c r="SGW353" s="169"/>
      <c r="SGX353" s="169"/>
      <c r="SGY353" s="169"/>
      <c r="SGZ353" s="169"/>
      <c r="SHA353" s="169"/>
      <c r="SHB353" s="169"/>
      <c r="SHC353" s="169"/>
      <c r="SHD353" s="169"/>
      <c r="SHE353" s="169"/>
      <c r="SHF353" s="169"/>
      <c r="SHG353" s="169"/>
      <c r="SHH353" s="169"/>
      <c r="SHI353" s="169"/>
      <c r="SHJ353" s="169"/>
      <c r="SHK353" s="169"/>
      <c r="SHL353" s="169"/>
      <c r="SHM353" s="169"/>
      <c r="SHN353" s="169"/>
      <c r="SHO353" s="169"/>
      <c r="SHP353" s="169"/>
      <c r="SHQ353" s="169"/>
      <c r="SHR353" s="169"/>
      <c r="SHS353" s="169"/>
      <c r="SHT353" s="169"/>
      <c r="SHU353" s="169"/>
      <c r="SHV353" s="169"/>
      <c r="SHW353" s="169"/>
      <c r="SHX353" s="169"/>
      <c r="SHY353" s="169"/>
      <c r="SHZ353" s="169"/>
      <c r="SIA353" s="169"/>
      <c r="SIB353" s="169"/>
      <c r="SIC353" s="169"/>
      <c r="SID353" s="169"/>
      <c r="SIE353" s="169"/>
      <c r="SIF353" s="169"/>
      <c r="SIG353" s="169"/>
      <c r="SIH353" s="169"/>
      <c r="SII353" s="169"/>
      <c r="SIJ353" s="169"/>
      <c r="SIK353" s="169"/>
      <c r="SIL353" s="169"/>
      <c r="SIM353" s="169"/>
      <c r="SIN353" s="169"/>
      <c r="SIO353" s="169"/>
      <c r="SIP353" s="169"/>
      <c r="SIQ353" s="169"/>
      <c r="SIR353" s="169"/>
      <c r="SIS353" s="169"/>
      <c r="SIT353" s="169"/>
      <c r="SIU353" s="169"/>
      <c r="SIV353" s="169"/>
      <c r="SIW353" s="169"/>
      <c r="SIX353" s="169"/>
      <c r="SIY353" s="169"/>
      <c r="SIZ353" s="169"/>
      <c r="SJA353" s="169"/>
      <c r="SJB353" s="169"/>
      <c r="SJC353" s="169"/>
      <c r="SJD353" s="169"/>
      <c r="SJE353" s="169"/>
      <c r="SJF353" s="169"/>
      <c r="SJG353" s="169"/>
      <c r="SJH353" s="169"/>
      <c r="SJI353" s="169"/>
      <c r="SJJ353" s="169"/>
      <c r="SJK353" s="169"/>
      <c r="SJL353" s="169"/>
      <c r="SJM353" s="169"/>
      <c r="SJN353" s="169"/>
      <c r="SJO353" s="169"/>
      <c r="SJP353" s="169"/>
      <c r="SJQ353" s="169"/>
      <c r="SJR353" s="169"/>
      <c r="SJS353" s="169"/>
      <c r="SJT353" s="169"/>
      <c r="SJU353" s="169"/>
      <c r="SJV353" s="169"/>
      <c r="SJW353" s="169"/>
      <c r="SJX353" s="169"/>
      <c r="SJY353" s="169"/>
      <c r="SJZ353" s="169"/>
      <c r="SKA353" s="169"/>
      <c r="SKB353" s="169"/>
      <c r="SKC353" s="169"/>
      <c r="SKD353" s="169"/>
      <c r="SKE353" s="169"/>
      <c r="SKF353" s="169"/>
      <c r="SKG353" s="169"/>
      <c r="SKH353" s="169"/>
      <c r="SKI353" s="169"/>
      <c r="SKJ353" s="169"/>
      <c r="SKK353" s="169"/>
      <c r="SKL353" s="169"/>
      <c r="SKM353" s="169"/>
      <c r="SKN353" s="169"/>
      <c r="SKO353" s="169"/>
      <c r="SKP353" s="169"/>
      <c r="SKQ353" s="169"/>
      <c r="SKR353" s="169"/>
      <c r="SKS353" s="169"/>
      <c r="SKT353" s="169"/>
      <c r="SKU353" s="169"/>
      <c r="SKV353" s="169"/>
      <c r="SKW353" s="169"/>
      <c r="SKX353" s="169"/>
      <c r="SKY353" s="169"/>
      <c r="SKZ353" s="169"/>
      <c r="SLA353" s="169"/>
      <c r="SLB353" s="169"/>
      <c r="SLC353" s="169"/>
      <c r="SLD353" s="169"/>
      <c r="SLE353" s="169"/>
      <c r="SLF353" s="169"/>
      <c r="SLG353" s="169"/>
      <c r="SLH353" s="169"/>
      <c r="SLI353" s="169"/>
      <c r="SLJ353" s="169"/>
      <c r="SLK353" s="169"/>
      <c r="SLL353" s="169"/>
      <c r="SLM353" s="169"/>
      <c r="SLN353" s="169"/>
      <c r="SLO353" s="169"/>
      <c r="SLP353" s="169"/>
      <c r="SLQ353" s="169"/>
      <c r="SLR353" s="169"/>
      <c r="SLS353" s="169"/>
      <c r="SLT353" s="169"/>
      <c r="SLU353" s="169"/>
      <c r="SLV353" s="169"/>
      <c r="SLW353" s="169"/>
      <c r="SLX353" s="169"/>
      <c r="SLY353" s="169"/>
      <c r="SLZ353" s="169"/>
      <c r="SMA353" s="169"/>
      <c r="SMB353" s="169"/>
      <c r="SMC353" s="169"/>
      <c r="SMD353" s="169"/>
      <c r="SME353" s="169"/>
      <c r="SMF353" s="169"/>
      <c r="SMG353" s="169"/>
      <c r="SMH353" s="169"/>
      <c r="SMI353" s="169"/>
      <c r="SMJ353" s="169"/>
      <c r="SMK353" s="169"/>
      <c r="SML353" s="169"/>
      <c r="SMM353" s="169"/>
      <c r="SMN353" s="169"/>
      <c r="SMO353" s="169"/>
      <c r="SMP353" s="169"/>
      <c r="SMQ353" s="169"/>
      <c r="SMR353" s="169"/>
      <c r="SMS353" s="169"/>
      <c r="SMT353" s="169"/>
      <c r="SMU353" s="169"/>
      <c r="SMV353" s="169"/>
      <c r="SMW353" s="169"/>
      <c r="SMX353" s="169"/>
      <c r="SMY353" s="169"/>
      <c r="SMZ353" s="169"/>
      <c r="SNA353" s="169"/>
      <c r="SNB353" s="169"/>
      <c r="SNC353" s="169"/>
      <c r="SND353" s="169"/>
      <c r="SNE353" s="169"/>
      <c r="SNF353" s="169"/>
      <c r="SNG353" s="169"/>
      <c r="SNH353" s="169"/>
      <c r="SNI353" s="169"/>
      <c r="SNJ353" s="169"/>
      <c r="SNK353" s="169"/>
      <c r="SNL353" s="169"/>
      <c r="SNM353" s="169"/>
      <c r="SNN353" s="169"/>
      <c r="SNO353" s="169"/>
      <c r="SNP353" s="169"/>
      <c r="SNQ353" s="169"/>
      <c r="SNR353" s="169"/>
      <c r="SNS353" s="169"/>
      <c r="SNT353" s="169"/>
      <c r="SNU353" s="169"/>
      <c r="SNV353" s="169"/>
      <c r="SNW353" s="169"/>
      <c r="SNX353" s="169"/>
      <c r="SNY353" s="169"/>
      <c r="SNZ353" s="169"/>
      <c r="SOA353" s="169"/>
      <c r="SOB353" s="169"/>
      <c r="SOC353" s="169"/>
      <c r="SOD353" s="169"/>
      <c r="SOE353" s="169"/>
      <c r="SOF353" s="169"/>
      <c r="SOG353" s="169"/>
      <c r="SOH353" s="169"/>
      <c r="SOI353" s="169"/>
      <c r="SOJ353" s="169"/>
      <c r="SOK353" s="169"/>
      <c r="SOL353" s="169"/>
      <c r="SOM353" s="169"/>
      <c r="SON353" s="169"/>
      <c r="SOO353" s="169"/>
      <c r="SOP353" s="169"/>
      <c r="SOQ353" s="169"/>
      <c r="SOR353" s="169"/>
      <c r="SOS353" s="169"/>
      <c r="SOT353" s="169"/>
      <c r="SOU353" s="169"/>
      <c r="SOV353" s="169"/>
      <c r="SOW353" s="169"/>
      <c r="SOX353" s="169"/>
      <c r="SOY353" s="169"/>
      <c r="SOZ353" s="169"/>
      <c r="SPA353" s="169"/>
      <c r="SPB353" s="169"/>
      <c r="SPC353" s="169"/>
      <c r="SPD353" s="169"/>
      <c r="SPE353" s="169"/>
      <c r="SPF353" s="169"/>
      <c r="SPG353" s="169"/>
      <c r="SPH353" s="169"/>
      <c r="SPI353" s="169"/>
      <c r="SPJ353" s="169"/>
      <c r="SPK353" s="169"/>
      <c r="SPL353" s="169"/>
      <c r="SPM353" s="169"/>
      <c r="SPN353" s="169"/>
      <c r="SPO353" s="169"/>
      <c r="SPP353" s="169"/>
      <c r="SPQ353" s="169"/>
      <c r="SPR353" s="169"/>
      <c r="SPS353" s="169"/>
      <c r="SPT353" s="169"/>
      <c r="SPU353" s="169"/>
      <c r="SPV353" s="169"/>
      <c r="SPW353" s="169"/>
      <c r="SPX353" s="169"/>
      <c r="SPY353" s="169"/>
      <c r="SPZ353" s="169"/>
      <c r="SQA353" s="169"/>
      <c r="SQB353" s="169"/>
      <c r="SQC353" s="169"/>
      <c r="SQD353" s="169"/>
      <c r="SQE353" s="169"/>
      <c r="SQF353" s="169"/>
      <c r="SQG353" s="169"/>
      <c r="SQH353" s="169"/>
      <c r="SQI353" s="169"/>
      <c r="SQJ353" s="169"/>
      <c r="SQK353" s="169"/>
      <c r="SQL353" s="169"/>
      <c r="SQM353" s="169"/>
      <c r="SQN353" s="169"/>
      <c r="SQO353" s="169"/>
      <c r="SQP353" s="169"/>
      <c r="SQQ353" s="169"/>
      <c r="SQR353" s="169"/>
      <c r="SQS353" s="169"/>
      <c r="SQT353" s="169"/>
      <c r="SQU353" s="169"/>
      <c r="SQV353" s="169"/>
      <c r="SQW353" s="169"/>
      <c r="SQX353" s="169"/>
      <c r="SQY353" s="169"/>
      <c r="SQZ353" s="169"/>
      <c r="SRA353" s="169"/>
      <c r="SRB353" s="169"/>
      <c r="SRC353" s="169"/>
      <c r="SRD353" s="169"/>
      <c r="SRE353" s="169"/>
      <c r="SRF353" s="169"/>
      <c r="SRG353" s="169"/>
      <c r="SRH353" s="169"/>
      <c r="SRI353" s="169"/>
      <c r="SRJ353" s="169"/>
      <c r="SRK353" s="169"/>
      <c r="SRL353" s="169"/>
      <c r="SRM353" s="169"/>
      <c r="SRN353" s="169"/>
      <c r="SRO353" s="169"/>
      <c r="SRP353" s="169"/>
      <c r="SRQ353" s="169"/>
      <c r="SRR353" s="169"/>
      <c r="SRS353" s="169"/>
      <c r="SRT353" s="169"/>
      <c r="SRU353" s="169"/>
      <c r="SRV353" s="169"/>
      <c r="SRW353" s="169"/>
      <c r="SRX353" s="169"/>
      <c r="SRY353" s="169"/>
      <c r="SRZ353" s="169"/>
      <c r="SSA353" s="169"/>
      <c r="SSB353" s="169"/>
      <c r="SSC353" s="169"/>
      <c r="SSD353" s="169"/>
      <c r="SSE353" s="169"/>
      <c r="SSF353" s="169"/>
      <c r="SSG353" s="169"/>
      <c r="SSH353" s="169"/>
      <c r="SSI353" s="169"/>
      <c r="SSJ353" s="169"/>
      <c r="SSK353" s="169"/>
      <c r="SSL353" s="169"/>
      <c r="SSM353" s="169"/>
      <c r="SSN353" s="169"/>
      <c r="SSO353" s="169"/>
      <c r="SSP353" s="169"/>
      <c r="SSQ353" s="169"/>
      <c r="SSR353" s="169"/>
      <c r="SSS353" s="169"/>
      <c r="SST353" s="169"/>
      <c r="SSU353" s="169"/>
      <c r="SSV353" s="169"/>
      <c r="SSW353" s="169"/>
      <c r="SSX353" s="169"/>
      <c r="SSY353" s="169"/>
      <c r="SSZ353" s="169"/>
      <c r="STA353" s="169"/>
      <c r="STB353" s="169"/>
      <c r="STC353" s="169"/>
      <c r="STD353" s="169"/>
      <c r="STE353" s="169"/>
      <c r="STF353" s="169"/>
      <c r="STG353" s="169"/>
      <c r="STH353" s="169"/>
      <c r="STI353" s="169"/>
      <c r="STJ353" s="169"/>
      <c r="STK353" s="169"/>
      <c r="STL353" s="169"/>
      <c r="STM353" s="169"/>
      <c r="STN353" s="169"/>
      <c r="STO353" s="169"/>
      <c r="STP353" s="169"/>
      <c r="STQ353" s="169"/>
      <c r="STR353" s="169"/>
      <c r="STS353" s="169"/>
      <c r="STT353" s="169"/>
      <c r="STU353" s="169"/>
      <c r="STV353" s="169"/>
      <c r="STW353" s="169"/>
      <c r="STX353" s="169"/>
      <c r="STY353" s="169"/>
      <c r="STZ353" s="169"/>
      <c r="SUA353" s="169"/>
      <c r="SUB353" s="169"/>
      <c r="SUC353" s="169"/>
      <c r="SUD353" s="169"/>
      <c r="SUE353" s="169"/>
      <c r="SUF353" s="169"/>
      <c r="SUG353" s="169"/>
      <c r="SUH353" s="169"/>
      <c r="SUI353" s="169"/>
      <c r="SUJ353" s="169"/>
      <c r="SUK353" s="169"/>
      <c r="SUL353" s="169"/>
      <c r="SUM353" s="169"/>
      <c r="SUN353" s="169"/>
      <c r="SUO353" s="169"/>
      <c r="SUP353" s="169"/>
      <c r="SUQ353" s="169"/>
      <c r="SUR353" s="169"/>
      <c r="SUS353" s="169"/>
      <c r="SUT353" s="169"/>
      <c r="SUU353" s="169"/>
      <c r="SUV353" s="169"/>
      <c r="SUW353" s="169"/>
      <c r="SUX353" s="169"/>
      <c r="SUY353" s="169"/>
      <c r="SUZ353" s="169"/>
      <c r="SVA353" s="169"/>
      <c r="SVB353" s="169"/>
      <c r="SVC353" s="169"/>
      <c r="SVD353" s="169"/>
      <c r="SVE353" s="169"/>
      <c r="SVF353" s="169"/>
      <c r="SVG353" s="169"/>
      <c r="SVH353" s="169"/>
      <c r="SVI353" s="169"/>
      <c r="SVJ353" s="169"/>
      <c r="SVK353" s="169"/>
      <c r="SVL353" s="169"/>
      <c r="SVM353" s="169"/>
      <c r="SVN353" s="169"/>
      <c r="SVO353" s="169"/>
      <c r="SVP353" s="169"/>
      <c r="SVQ353" s="169"/>
      <c r="SVR353" s="169"/>
      <c r="SVS353" s="169"/>
      <c r="SVT353" s="169"/>
      <c r="SVU353" s="169"/>
      <c r="SVV353" s="169"/>
      <c r="SVW353" s="169"/>
      <c r="SVX353" s="169"/>
      <c r="SVY353" s="169"/>
      <c r="SVZ353" s="169"/>
      <c r="SWA353" s="169"/>
      <c r="SWB353" s="169"/>
      <c r="SWC353" s="169"/>
      <c r="SWD353" s="169"/>
      <c r="SWE353" s="169"/>
      <c r="SWF353" s="169"/>
      <c r="SWG353" s="169"/>
      <c r="SWH353" s="169"/>
      <c r="SWI353" s="169"/>
      <c r="SWJ353" s="169"/>
      <c r="SWK353" s="169"/>
      <c r="SWL353" s="169"/>
      <c r="SWM353" s="169"/>
      <c r="SWN353" s="169"/>
      <c r="SWO353" s="169"/>
      <c r="SWP353" s="169"/>
      <c r="SWQ353" s="169"/>
      <c r="SWR353" s="169"/>
      <c r="SWS353" s="169"/>
      <c r="SWT353" s="169"/>
      <c r="SWU353" s="169"/>
      <c r="SWV353" s="169"/>
      <c r="SWW353" s="169"/>
      <c r="SWX353" s="169"/>
      <c r="SWY353" s="169"/>
      <c r="SWZ353" s="169"/>
      <c r="SXA353" s="169"/>
      <c r="SXB353" s="169"/>
      <c r="SXC353" s="169"/>
      <c r="SXD353" s="169"/>
      <c r="SXE353" s="169"/>
      <c r="SXF353" s="169"/>
      <c r="SXG353" s="169"/>
      <c r="SXH353" s="169"/>
      <c r="SXI353" s="169"/>
      <c r="SXJ353" s="169"/>
      <c r="SXK353" s="169"/>
      <c r="SXL353" s="169"/>
      <c r="SXM353" s="169"/>
      <c r="SXN353" s="169"/>
      <c r="SXO353" s="169"/>
      <c r="SXP353" s="169"/>
      <c r="SXQ353" s="169"/>
      <c r="SXR353" s="169"/>
      <c r="SXS353" s="169"/>
      <c r="SXT353" s="169"/>
      <c r="SXU353" s="169"/>
      <c r="SXV353" s="169"/>
      <c r="SXW353" s="169"/>
      <c r="SXX353" s="169"/>
      <c r="SXY353" s="169"/>
      <c r="SXZ353" s="169"/>
      <c r="SYA353" s="169"/>
      <c r="SYB353" s="169"/>
      <c r="SYC353" s="169"/>
      <c r="SYD353" s="169"/>
      <c r="SYE353" s="169"/>
      <c r="SYF353" s="169"/>
      <c r="SYG353" s="169"/>
      <c r="SYH353" s="169"/>
      <c r="SYI353" s="169"/>
      <c r="SYJ353" s="169"/>
      <c r="SYK353" s="169"/>
      <c r="SYL353" s="169"/>
      <c r="SYM353" s="169"/>
      <c r="SYN353" s="169"/>
      <c r="SYO353" s="169"/>
      <c r="SYP353" s="169"/>
      <c r="SYQ353" s="169"/>
      <c r="SYR353" s="169"/>
      <c r="SYS353" s="169"/>
      <c r="SYT353" s="169"/>
      <c r="SYU353" s="169"/>
      <c r="SYV353" s="169"/>
      <c r="SYW353" s="169"/>
      <c r="SYX353" s="169"/>
      <c r="SYY353" s="169"/>
      <c r="SYZ353" s="169"/>
      <c r="SZA353" s="169"/>
      <c r="SZB353" s="169"/>
      <c r="SZC353" s="169"/>
      <c r="SZD353" s="169"/>
      <c r="SZE353" s="169"/>
      <c r="SZF353" s="169"/>
      <c r="SZG353" s="169"/>
      <c r="SZH353" s="169"/>
      <c r="SZI353" s="169"/>
      <c r="SZJ353" s="169"/>
      <c r="SZK353" s="169"/>
      <c r="SZL353" s="169"/>
      <c r="SZM353" s="169"/>
      <c r="SZN353" s="169"/>
      <c r="SZO353" s="169"/>
      <c r="SZP353" s="169"/>
      <c r="SZQ353" s="169"/>
      <c r="SZR353" s="169"/>
      <c r="SZS353" s="169"/>
      <c r="SZT353" s="169"/>
      <c r="SZU353" s="169"/>
      <c r="SZV353" s="169"/>
      <c r="SZW353" s="169"/>
      <c r="SZX353" s="169"/>
      <c r="SZY353" s="169"/>
      <c r="SZZ353" s="169"/>
      <c r="TAA353" s="169"/>
      <c r="TAB353" s="169"/>
      <c r="TAC353" s="169"/>
      <c r="TAD353" s="169"/>
      <c r="TAE353" s="169"/>
      <c r="TAF353" s="169"/>
      <c r="TAG353" s="169"/>
      <c r="TAH353" s="169"/>
      <c r="TAI353" s="169"/>
      <c r="TAJ353" s="169"/>
      <c r="TAK353" s="169"/>
      <c r="TAL353" s="169"/>
      <c r="TAM353" s="169"/>
      <c r="TAN353" s="169"/>
      <c r="TAO353" s="169"/>
      <c r="TAP353" s="169"/>
      <c r="TAQ353" s="169"/>
      <c r="TAR353" s="169"/>
      <c r="TAS353" s="169"/>
      <c r="TAT353" s="169"/>
      <c r="TAU353" s="169"/>
      <c r="TAV353" s="169"/>
      <c r="TAW353" s="169"/>
      <c r="TAX353" s="169"/>
      <c r="TAY353" s="169"/>
      <c r="TAZ353" s="169"/>
      <c r="TBA353" s="169"/>
      <c r="TBB353" s="169"/>
      <c r="TBC353" s="169"/>
      <c r="TBD353" s="169"/>
      <c r="TBE353" s="169"/>
      <c r="TBF353" s="169"/>
      <c r="TBG353" s="169"/>
      <c r="TBH353" s="169"/>
      <c r="TBI353" s="169"/>
      <c r="TBJ353" s="169"/>
      <c r="TBK353" s="169"/>
      <c r="TBL353" s="169"/>
      <c r="TBM353" s="169"/>
      <c r="TBN353" s="169"/>
      <c r="TBO353" s="169"/>
      <c r="TBP353" s="169"/>
      <c r="TBQ353" s="169"/>
      <c r="TBR353" s="169"/>
      <c r="TBS353" s="169"/>
      <c r="TBT353" s="169"/>
      <c r="TBU353" s="169"/>
      <c r="TBV353" s="169"/>
      <c r="TBW353" s="169"/>
      <c r="TBX353" s="169"/>
      <c r="TBY353" s="169"/>
      <c r="TBZ353" s="169"/>
      <c r="TCA353" s="169"/>
      <c r="TCB353" s="169"/>
      <c r="TCC353" s="169"/>
      <c r="TCD353" s="169"/>
      <c r="TCE353" s="169"/>
      <c r="TCF353" s="169"/>
      <c r="TCG353" s="169"/>
      <c r="TCH353" s="169"/>
      <c r="TCI353" s="169"/>
      <c r="TCJ353" s="169"/>
      <c r="TCK353" s="169"/>
      <c r="TCL353" s="169"/>
      <c r="TCM353" s="169"/>
      <c r="TCN353" s="169"/>
      <c r="TCO353" s="169"/>
      <c r="TCP353" s="169"/>
      <c r="TCQ353" s="169"/>
      <c r="TCR353" s="169"/>
      <c r="TCS353" s="169"/>
      <c r="TCT353" s="169"/>
      <c r="TCU353" s="169"/>
      <c r="TCV353" s="169"/>
      <c r="TCW353" s="169"/>
      <c r="TCX353" s="169"/>
      <c r="TCY353" s="169"/>
      <c r="TCZ353" s="169"/>
      <c r="TDA353" s="169"/>
      <c r="TDB353" s="169"/>
      <c r="TDC353" s="169"/>
      <c r="TDD353" s="169"/>
      <c r="TDE353" s="169"/>
      <c r="TDF353" s="169"/>
      <c r="TDG353" s="169"/>
      <c r="TDH353" s="169"/>
      <c r="TDI353" s="169"/>
      <c r="TDJ353" s="169"/>
      <c r="TDK353" s="169"/>
      <c r="TDL353" s="169"/>
      <c r="TDM353" s="169"/>
      <c r="TDN353" s="169"/>
      <c r="TDO353" s="169"/>
      <c r="TDP353" s="169"/>
      <c r="TDQ353" s="169"/>
      <c r="TDR353" s="169"/>
      <c r="TDS353" s="169"/>
      <c r="TDT353" s="169"/>
      <c r="TDU353" s="169"/>
      <c r="TDV353" s="169"/>
      <c r="TDW353" s="169"/>
      <c r="TDX353" s="169"/>
      <c r="TDY353" s="169"/>
      <c r="TDZ353" s="169"/>
      <c r="TEA353" s="169"/>
      <c r="TEB353" s="169"/>
      <c r="TEC353" s="169"/>
      <c r="TED353" s="169"/>
      <c r="TEE353" s="169"/>
      <c r="TEF353" s="169"/>
      <c r="TEG353" s="169"/>
      <c r="TEH353" s="169"/>
      <c r="TEI353" s="169"/>
      <c r="TEJ353" s="169"/>
      <c r="TEK353" s="169"/>
      <c r="TEL353" s="169"/>
      <c r="TEM353" s="169"/>
      <c r="TEN353" s="169"/>
      <c r="TEO353" s="169"/>
      <c r="TEP353" s="169"/>
      <c r="TEQ353" s="169"/>
      <c r="TER353" s="169"/>
      <c r="TES353" s="169"/>
      <c r="TET353" s="169"/>
      <c r="TEU353" s="169"/>
      <c r="TEV353" s="169"/>
      <c r="TEW353" s="169"/>
      <c r="TEX353" s="169"/>
      <c r="TEY353" s="169"/>
      <c r="TEZ353" s="169"/>
      <c r="TFA353" s="169"/>
      <c r="TFB353" s="169"/>
      <c r="TFC353" s="169"/>
      <c r="TFD353" s="169"/>
      <c r="TFE353" s="169"/>
      <c r="TFF353" s="169"/>
      <c r="TFG353" s="169"/>
      <c r="TFH353" s="169"/>
      <c r="TFI353" s="169"/>
      <c r="TFJ353" s="169"/>
      <c r="TFK353" s="169"/>
      <c r="TFL353" s="169"/>
      <c r="TFM353" s="169"/>
      <c r="TFN353" s="169"/>
      <c r="TFO353" s="169"/>
      <c r="TFP353" s="169"/>
      <c r="TFQ353" s="169"/>
      <c r="TFR353" s="169"/>
      <c r="TFS353" s="169"/>
      <c r="TFT353" s="169"/>
      <c r="TFU353" s="169"/>
      <c r="TFV353" s="169"/>
      <c r="TFW353" s="169"/>
      <c r="TFX353" s="169"/>
      <c r="TFY353" s="169"/>
      <c r="TFZ353" s="169"/>
      <c r="TGA353" s="169"/>
      <c r="TGB353" s="169"/>
      <c r="TGC353" s="169"/>
      <c r="TGD353" s="169"/>
      <c r="TGE353" s="169"/>
      <c r="TGF353" s="169"/>
      <c r="TGG353" s="169"/>
      <c r="TGH353" s="169"/>
      <c r="TGI353" s="169"/>
      <c r="TGJ353" s="169"/>
      <c r="TGK353" s="169"/>
      <c r="TGL353" s="169"/>
      <c r="TGM353" s="169"/>
      <c r="TGN353" s="169"/>
      <c r="TGO353" s="169"/>
      <c r="TGP353" s="169"/>
      <c r="TGQ353" s="169"/>
      <c r="TGR353" s="169"/>
      <c r="TGS353" s="169"/>
      <c r="TGT353" s="169"/>
      <c r="TGU353" s="169"/>
      <c r="TGV353" s="169"/>
      <c r="TGW353" s="169"/>
      <c r="TGX353" s="169"/>
      <c r="TGY353" s="169"/>
      <c r="TGZ353" s="169"/>
      <c r="THA353" s="169"/>
      <c r="THB353" s="169"/>
      <c r="THC353" s="169"/>
      <c r="THD353" s="169"/>
      <c r="THE353" s="169"/>
      <c r="THF353" s="169"/>
      <c r="THG353" s="169"/>
      <c r="THH353" s="169"/>
      <c r="THI353" s="169"/>
      <c r="THJ353" s="169"/>
      <c r="THK353" s="169"/>
      <c r="THL353" s="169"/>
      <c r="THM353" s="169"/>
      <c r="THN353" s="169"/>
      <c r="THO353" s="169"/>
      <c r="THP353" s="169"/>
      <c r="THQ353" s="169"/>
      <c r="THR353" s="169"/>
      <c r="THS353" s="169"/>
      <c r="THT353" s="169"/>
      <c r="THU353" s="169"/>
      <c r="THV353" s="169"/>
      <c r="THW353" s="169"/>
      <c r="THX353" s="169"/>
      <c r="THY353" s="169"/>
      <c r="THZ353" s="169"/>
      <c r="TIA353" s="169"/>
      <c r="TIB353" s="169"/>
      <c r="TIC353" s="169"/>
      <c r="TID353" s="169"/>
      <c r="TIE353" s="169"/>
      <c r="TIF353" s="169"/>
      <c r="TIG353" s="169"/>
      <c r="TIH353" s="169"/>
      <c r="TII353" s="169"/>
      <c r="TIJ353" s="169"/>
      <c r="TIK353" s="169"/>
      <c r="TIL353" s="169"/>
      <c r="TIM353" s="169"/>
      <c r="TIN353" s="169"/>
      <c r="TIO353" s="169"/>
      <c r="TIP353" s="169"/>
      <c r="TIQ353" s="169"/>
      <c r="TIR353" s="169"/>
      <c r="TIS353" s="169"/>
      <c r="TIT353" s="169"/>
      <c r="TIU353" s="169"/>
      <c r="TIV353" s="169"/>
      <c r="TIW353" s="169"/>
      <c r="TIX353" s="169"/>
      <c r="TIY353" s="169"/>
      <c r="TIZ353" s="169"/>
      <c r="TJA353" s="169"/>
      <c r="TJB353" s="169"/>
      <c r="TJC353" s="169"/>
      <c r="TJD353" s="169"/>
      <c r="TJE353" s="169"/>
      <c r="TJF353" s="169"/>
      <c r="TJG353" s="169"/>
      <c r="TJH353" s="169"/>
      <c r="TJI353" s="169"/>
      <c r="TJJ353" s="169"/>
      <c r="TJK353" s="169"/>
      <c r="TJL353" s="169"/>
      <c r="TJM353" s="169"/>
      <c r="TJN353" s="169"/>
      <c r="TJO353" s="169"/>
      <c r="TJP353" s="169"/>
      <c r="TJQ353" s="169"/>
      <c r="TJR353" s="169"/>
      <c r="TJS353" s="169"/>
      <c r="TJT353" s="169"/>
      <c r="TJU353" s="169"/>
      <c r="TJV353" s="169"/>
      <c r="TJW353" s="169"/>
      <c r="TJX353" s="169"/>
      <c r="TJY353" s="169"/>
      <c r="TJZ353" s="169"/>
      <c r="TKA353" s="169"/>
      <c r="TKB353" s="169"/>
      <c r="TKC353" s="169"/>
      <c r="TKD353" s="169"/>
      <c r="TKE353" s="169"/>
      <c r="TKF353" s="169"/>
      <c r="TKG353" s="169"/>
      <c r="TKH353" s="169"/>
      <c r="TKI353" s="169"/>
      <c r="TKJ353" s="169"/>
      <c r="TKK353" s="169"/>
      <c r="TKL353" s="169"/>
      <c r="TKM353" s="169"/>
      <c r="TKN353" s="169"/>
      <c r="TKO353" s="169"/>
      <c r="TKP353" s="169"/>
      <c r="TKQ353" s="169"/>
      <c r="TKR353" s="169"/>
      <c r="TKS353" s="169"/>
      <c r="TKT353" s="169"/>
      <c r="TKU353" s="169"/>
      <c r="TKV353" s="169"/>
      <c r="TKW353" s="169"/>
      <c r="TKX353" s="169"/>
      <c r="TKY353" s="169"/>
      <c r="TKZ353" s="169"/>
      <c r="TLA353" s="169"/>
      <c r="TLB353" s="169"/>
      <c r="TLC353" s="169"/>
      <c r="TLD353" s="169"/>
      <c r="TLE353" s="169"/>
      <c r="TLF353" s="169"/>
      <c r="TLG353" s="169"/>
      <c r="TLH353" s="169"/>
      <c r="TLI353" s="169"/>
      <c r="TLJ353" s="169"/>
      <c r="TLK353" s="169"/>
      <c r="TLL353" s="169"/>
      <c r="TLM353" s="169"/>
      <c r="TLN353" s="169"/>
      <c r="TLO353" s="169"/>
      <c r="TLP353" s="169"/>
      <c r="TLQ353" s="169"/>
      <c r="TLR353" s="169"/>
      <c r="TLS353" s="169"/>
      <c r="TLT353" s="169"/>
      <c r="TLU353" s="169"/>
      <c r="TLV353" s="169"/>
      <c r="TLW353" s="169"/>
      <c r="TLX353" s="169"/>
      <c r="TLY353" s="169"/>
      <c r="TLZ353" s="169"/>
      <c r="TMA353" s="169"/>
      <c r="TMB353" s="169"/>
      <c r="TMC353" s="169"/>
      <c r="TMD353" s="169"/>
      <c r="TME353" s="169"/>
      <c r="TMF353" s="169"/>
      <c r="TMG353" s="169"/>
      <c r="TMH353" s="169"/>
      <c r="TMI353" s="169"/>
      <c r="TMJ353" s="169"/>
      <c r="TMK353" s="169"/>
      <c r="TML353" s="169"/>
      <c r="TMM353" s="169"/>
      <c r="TMN353" s="169"/>
      <c r="TMO353" s="169"/>
      <c r="TMP353" s="169"/>
      <c r="TMQ353" s="169"/>
      <c r="TMR353" s="169"/>
      <c r="TMS353" s="169"/>
      <c r="TMT353" s="169"/>
      <c r="TMU353" s="169"/>
      <c r="TMV353" s="169"/>
      <c r="TMW353" s="169"/>
      <c r="TMX353" s="169"/>
      <c r="TMY353" s="169"/>
      <c r="TMZ353" s="169"/>
      <c r="TNA353" s="169"/>
      <c r="TNB353" s="169"/>
      <c r="TNC353" s="169"/>
      <c r="TND353" s="169"/>
      <c r="TNE353" s="169"/>
      <c r="TNF353" s="169"/>
      <c r="TNG353" s="169"/>
      <c r="TNH353" s="169"/>
      <c r="TNI353" s="169"/>
      <c r="TNJ353" s="169"/>
      <c r="TNK353" s="169"/>
      <c r="TNL353" s="169"/>
      <c r="TNM353" s="169"/>
      <c r="TNN353" s="169"/>
      <c r="TNO353" s="169"/>
      <c r="TNP353" s="169"/>
      <c r="TNQ353" s="169"/>
      <c r="TNR353" s="169"/>
      <c r="TNS353" s="169"/>
      <c r="TNT353" s="169"/>
      <c r="TNU353" s="169"/>
      <c r="TNV353" s="169"/>
      <c r="TNW353" s="169"/>
      <c r="TNX353" s="169"/>
      <c r="TNY353" s="169"/>
      <c r="TNZ353" s="169"/>
      <c r="TOA353" s="169"/>
      <c r="TOB353" s="169"/>
      <c r="TOC353" s="169"/>
      <c r="TOD353" s="169"/>
      <c r="TOE353" s="169"/>
      <c r="TOF353" s="169"/>
      <c r="TOG353" s="169"/>
      <c r="TOH353" s="169"/>
      <c r="TOI353" s="169"/>
      <c r="TOJ353" s="169"/>
      <c r="TOK353" s="169"/>
      <c r="TOL353" s="169"/>
      <c r="TOM353" s="169"/>
      <c r="TON353" s="169"/>
      <c r="TOO353" s="169"/>
      <c r="TOP353" s="169"/>
      <c r="TOQ353" s="169"/>
      <c r="TOR353" s="169"/>
      <c r="TOS353" s="169"/>
      <c r="TOT353" s="169"/>
      <c r="TOU353" s="169"/>
      <c r="TOV353" s="169"/>
      <c r="TOW353" s="169"/>
      <c r="TOX353" s="169"/>
      <c r="TOY353" s="169"/>
      <c r="TOZ353" s="169"/>
      <c r="TPA353" s="169"/>
      <c r="TPB353" s="169"/>
      <c r="TPC353" s="169"/>
      <c r="TPD353" s="169"/>
      <c r="TPE353" s="169"/>
      <c r="TPF353" s="169"/>
      <c r="TPG353" s="169"/>
      <c r="TPH353" s="169"/>
      <c r="TPI353" s="169"/>
      <c r="TPJ353" s="169"/>
      <c r="TPK353" s="169"/>
      <c r="TPL353" s="169"/>
      <c r="TPM353" s="169"/>
      <c r="TPN353" s="169"/>
      <c r="TPO353" s="169"/>
      <c r="TPP353" s="169"/>
      <c r="TPQ353" s="169"/>
      <c r="TPR353" s="169"/>
      <c r="TPS353" s="169"/>
      <c r="TPT353" s="169"/>
      <c r="TPU353" s="169"/>
      <c r="TPV353" s="169"/>
      <c r="TPW353" s="169"/>
      <c r="TPX353" s="169"/>
      <c r="TPY353" s="169"/>
      <c r="TPZ353" s="169"/>
      <c r="TQA353" s="169"/>
      <c r="TQB353" s="169"/>
      <c r="TQC353" s="169"/>
      <c r="TQD353" s="169"/>
      <c r="TQE353" s="169"/>
      <c r="TQF353" s="169"/>
      <c r="TQG353" s="169"/>
      <c r="TQH353" s="169"/>
      <c r="TQI353" s="169"/>
      <c r="TQJ353" s="169"/>
      <c r="TQK353" s="169"/>
      <c r="TQL353" s="169"/>
      <c r="TQM353" s="169"/>
      <c r="TQN353" s="169"/>
      <c r="TQO353" s="169"/>
      <c r="TQP353" s="169"/>
      <c r="TQQ353" s="169"/>
      <c r="TQR353" s="169"/>
      <c r="TQS353" s="169"/>
      <c r="TQT353" s="169"/>
      <c r="TQU353" s="169"/>
      <c r="TQV353" s="169"/>
      <c r="TQW353" s="169"/>
      <c r="TQX353" s="169"/>
      <c r="TQY353" s="169"/>
      <c r="TQZ353" s="169"/>
      <c r="TRA353" s="169"/>
      <c r="TRB353" s="169"/>
      <c r="TRC353" s="169"/>
      <c r="TRD353" s="169"/>
      <c r="TRE353" s="169"/>
      <c r="TRF353" s="169"/>
      <c r="TRG353" s="169"/>
      <c r="TRH353" s="169"/>
      <c r="TRI353" s="169"/>
      <c r="TRJ353" s="169"/>
      <c r="TRK353" s="169"/>
      <c r="TRL353" s="169"/>
      <c r="TRM353" s="169"/>
      <c r="TRN353" s="169"/>
      <c r="TRO353" s="169"/>
      <c r="TRP353" s="169"/>
      <c r="TRQ353" s="169"/>
      <c r="TRR353" s="169"/>
      <c r="TRS353" s="169"/>
      <c r="TRT353" s="169"/>
      <c r="TRU353" s="169"/>
      <c r="TRV353" s="169"/>
      <c r="TRW353" s="169"/>
      <c r="TRX353" s="169"/>
      <c r="TRY353" s="169"/>
      <c r="TRZ353" s="169"/>
      <c r="TSA353" s="169"/>
      <c r="TSB353" s="169"/>
      <c r="TSC353" s="169"/>
      <c r="TSD353" s="169"/>
      <c r="TSE353" s="169"/>
      <c r="TSF353" s="169"/>
      <c r="TSG353" s="169"/>
      <c r="TSH353" s="169"/>
      <c r="TSI353" s="169"/>
      <c r="TSJ353" s="169"/>
      <c r="TSK353" s="169"/>
      <c r="TSL353" s="169"/>
      <c r="TSM353" s="169"/>
      <c r="TSN353" s="169"/>
      <c r="TSO353" s="169"/>
      <c r="TSP353" s="169"/>
      <c r="TSQ353" s="169"/>
      <c r="TSR353" s="169"/>
      <c r="TSS353" s="169"/>
      <c r="TST353" s="169"/>
      <c r="TSU353" s="169"/>
      <c r="TSV353" s="169"/>
      <c r="TSW353" s="169"/>
      <c r="TSX353" s="169"/>
      <c r="TSY353" s="169"/>
      <c r="TSZ353" s="169"/>
      <c r="TTA353" s="169"/>
      <c r="TTB353" s="169"/>
      <c r="TTC353" s="169"/>
      <c r="TTD353" s="169"/>
      <c r="TTE353" s="169"/>
      <c r="TTF353" s="169"/>
      <c r="TTG353" s="169"/>
      <c r="TTH353" s="169"/>
      <c r="TTI353" s="169"/>
      <c r="TTJ353" s="169"/>
      <c r="TTK353" s="169"/>
      <c r="TTL353" s="169"/>
      <c r="TTM353" s="169"/>
      <c r="TTN353" s="169"/>
      <c r="TTO353" s="169"/>
      <c r="TTP353" s="169"/>
      <c r="TTQ353" s="169"/>
      <c r="TTR353" s="169"/>
      <c r="TTS353" s="169"/>
      <c r="TTT353" s="169"/>
      <c r="TTU353" s="169"/>
      <c r="TTV353" s="169"/>
      <c r="TTW353" s="169"/>
      <c r="TTX353" s="169"/>
      <c r="TTY353" s="169"/>
      <c r="TTZ353" s="169"/>
      <c r="TUA353" s="169"/>
      <c r="TUB353" s="169"/>
      <c r="TUC353" s="169"/>
      <c r="TUD353" s="169"/>
      <c r="TUE353" s="169"/>
      <c r="TUF353" s="169"/>
      <c r="TUG353" s="169"/>
      <c r="TUH353" s="169"/>
      <c r="TUI353" s="169"/>
      <c r="TUJ353" s="169"/>
      <c r="TUK353" s="169"/>
      <c r="TUL353" s="169"/>
      <c r="TUM353" s="169"/>
      <c r="TUN353" s="169"/>
      <c r="TUO353" s="169"/>
      <c r="TUP353" s="169"/>
      <c r="TUQ353" s="169"/>
      <c r="TUR353" s="169"/>
      <c r="TUS353" s="169"/>
      <c r="TUT353" s="169"/>
      <c r="TUU353" s="169"/>
      <c r="TUV353" s="169"/>
      <c r="TUW353" s="169"/>
      <c r="TUX353" s="169"/>
      <c r="TUY353" s="169"/>
      <c r="TUZ353" s="169"/>
      <c r="TVA353" s="169"/>
      <c r="TVB353" s="169"/>
      <c r="TVC353" s="169"/>
      <c r="TVD353" s="169"/>
      <c r="TVE353" s="169"/>
      <c r="TVF353" s="169"/>
      <c r="TVG353" s="169"/>
      <c r="TVH353" s="169"/>
      <c r="TVI353" s="169"/>
      <c r="TVJ353" s="169"/>
      <c r="TVK353" s="169"/>
      <c r="TVL353" s="169"/>
      <c r="TVM353" s="169"/>
      <c r="TVN353" s="169"/>
      <c r="TVO353" s="169"/>
      <c r="TVP353" s="169"/>
      <c r="TVQ353" s="169"/>
      <c r="TVR353" s="169"/>
      <c r="TVS353" s="169"/>
      <c r="TVT353" s="169"/>
      <c r="TVU353" s="169"/>
      <c r="TVV353" s="169"/>
      <c r="TVW353" s="169"/>
      <c r="TVX353" s="169"/>
      <c r="TVY353" s="169"/>
      <c r="TVZ353" s="169"/>
      <c r="TWA353" s="169"/>
      <c r="TWB353" s="169"/>
      <c r="TWC353" s="169"/>
      <c r="TWD353" s="169"/>
      <c r="TWE353" s="169"/>
      <c r="TWF353" s="169"/>
      <c r="TWG353" s="169"/>
      <c r="TWH353" s="169"/>
      <c r="TWI353" s="169"/>
      <c r="TWJ353" s="169"/>
      <c r="TWK353" s="169"/>
      <c r="TWL353" s="169"/>
      <c r="TWM353" s="169"/>
      <c r="TWN353" s="169"/>
      <c r="TWO353" s="169"/>
      <c r="TWP353" s="169"/>
      <c r="TWQ353" s="169"/>
      <c r="TWR353" s="169"/>
      <c r="TWS353" s="169"/>
      <c r="TWT353" s="169"/>
      <c r="TWU353" s="169"/>
      <c r="TWV353" s="169"/>
      <c r="TWW353" s="169"/>
      <c r="TWX353" s="169"/>
      <c r="TWY353" s="169"/>
      <c r="TWZ353" s="169"/>
      <c r="TXA353" s="169"/>
      <c r="TXB353" s="169"/>
      <c r="TXC353" s="169"/>
      <c r="TXD353" s="169"/>
      <c r="TXE353" s="169"/>
      <c r="TXF353" s="169"/>
      <c r="TXG353" s="169"/>
      <c r="TXH353" s="169"/>
      <c r="TXI353" s="169"/>
      <c r="TXJ353" s="169"/>
      <c r="TXK353" s="169"/>
      <c r="TXL353" s="169"/>
      <c r="TXM353" s="169"/>
      <c r="TXN353" s="169"/>
      <c r="TXO353" s="169"/>
      <c r="TXP353" s="169"/>
      <c r="TXQ353" s="169"/>
      <c r="TXR353" s="169"/>
      <c r="TXS353" s="169"/>
      <c r="TXT353" s="169"/>
      <c r="TXU353" s="169"/>
      <c r="TXV353" s="169"/>
      <c r="TXW353" s="169"/>
      <c r="TXX353" s="169"/>
      <c r="TXY353" s="169"/>
      <c r="TXZ353" s="169"/>
      <c r="TYA353" s="169"/>
      <c r="TYB353" s="169"/>
      <c r="TYC353" s="169"/>
      <c r="TYD353" s="169"/>
      <c r="TYE353" s="169"/>
      <c r="TYF353" s="169"/>
      <c r="TYG353" s="169"/>
      <c r="TYH353" s="169"/>
      <c r="TYI353" s="169"/>
      <c r="TYJ353" s="169"/>
      <c r="TYK353" s="169"/>
      <c r="TYL353" s="169"/>
      <c r="TYM353" s="169"/>
      <c r="TYN353" s="169"/>
      <c r="TYO353" s="169"/>
      <c r="TYP353" s="169"/>
      <c r="TYQ353" s="169"/>
      <c r="TYR353" s="169"/>
      <c r="TYS353" s="169"/>
      <c r="TYT353" s="169"/>
      <c r="TYU353" s="169"/>
      <c r="TYV353" s="169"/>
      <c r="TYW353" s="169"/>
      <c r="TYX353" s="169"/>
      <c r="TYY353" s="169"/>
      <c r="TYZ353" s="169"/>
      <c r="TZA353" s="169"/>
      <c r="TZB353" s="169"/>
      <c r="TZC353" s="169"/>
      <c r="TZD353" s="169"/>
      <c r="TZE353" s="169"/>
      <c r="TZF353" s="169"/>
      <c r="TZG353" s="169"/>
      <c r="TZH353" s="169"/>
      <c r="TZI353" s="169"/>
      <c r="TZJ353" s="169"/>
      <c r="TZK353" s="169"/>
      <c r="TZL353" s="169"/>
      <c r="TZM353" s="169"/>
      <c r="TZN353" s="169"/>
      <c r="TZO353" s="169"/>
      <c r="TZP353" s="169"/>
      <c r="TZQ353" s="169"/>
      <c r="TZR353" s="169"/>
      <c r="TZS353" s="169"/>
      <c r="TZT353" s="169"/>
      <c r="TZU353" s="169"/>
      <c r="TZV353" s="169"/>
      <c r="TZW353" s="169"/>
      <c r="TZX353" s="169"/>
      <c r="TZY353" s="169"/>
      <c r="TZZ353" s="169"/>
      <c r="UAA353" s="169"/>
      <c r="UAB353" s="169"/>
      <c r="UAC353" s="169"/>
      <c r="UAD353" s="169"/>
      <c r="UAE353" s="169"/>
      <c r="UAF353" s="169"/>
      <c r="UAG353" s="169"/>
      <c r="UAH353" s="169"/>
      <c r="UAI353" s="169"/>
      <c r="UAJ353" s="169"/>
      <c r="UAK353" s="169"/>
      <c r="UAL353" s="169"/>
      <c r="UAM353" s="169"/>
      <c r="UAN353" s="169"/>
      <c r="UAO353" s="169"/>
      <c r="UAP353" s="169"/>
      <c r="UAQ353" s="169"/>
      <c r="UAR353" s="169"/>
      <c r="UAS353" s="169"/>
      <c r="UAT353" s="169"/>
      <c r="UAU353" s="169"/>
      <c r="UAV353" s="169"/>
      <c r="UAW353" s="169"/>
      <c r="UAX353" s="169"/>
      <c r="UAY353" s="169"/>
      <c r="UAZ353" s="169"/>
      <c r="UBA353" s="169"/>
      <c r="UBB353" s="169"/>
      <c r="UBC353" s="169"/>
      <c r="UBD353" s="169"/>
      <c r="UBE353" s="169"/>
      <c r="UBF353" s="169"/>
      <c r="UBG353" s="169"/>
      <c r="UBH353" s="169"/>
      <c r="UBI353" s="169"/>
      <c r="UBJ353" s="169"/>
      <c r="UBK353" s="169"/>
      <c r="UBL353" s="169"/>
      <c r="UBM353" s="169"/>
      <c r="UBN353" s="169"/>
      <c r="UBO353" s="169"/>
      <c r="UBP353" s="169"/>
      <c r="UBQ353" s="169"/>
      <c r="UBR353" s="169"/>
      <c r="UBS353" s="169"/>
      <c r="UBT353" s="169"/>
      <c r="UBU353" s="169"/>
      <c r="UBV353" s="169"/>
      <c r="UBW353" s="169"/>
      <c r="UBX353" s="169"/>
      <c r="UBY353" s="169"/>
      <c r="UBZ353" s="169"/>
      <c r="UCA353" s="169"/>
      <c r="UCB353" s="169"/>
      <c r="UCC353" s="169"/>
      <c r="UCD353" s="169"/>
      <c r="UCE353" s="169"/>
      <c r="UCF353" s="169"/>
      <c r="UCG353" s="169"/>
      <c r="UCH353" s="169"/>
      <c r="UCI353" s="169"/>
      <c r="UCJ353" s="169"/>
      <c r="UCK353" s="169"/>
      <c r="UCL353" s="169"/>
      <c r="UCM353" s="169"/>
      <c r="UCN353" s="169"/>
      <c r="UCO353" s="169"/>
      <c r="UCP353" s="169"/>
      <c r="UCQ353" s="169"/>
      <c r="UCR353" s="169"/>
      <c r="UCS353" s="169"/>
      <c r="UCT353" s="169"/>
      <c r="UCU353" s="169"/>
      <c r="UCV353" s="169"/>
      <c r="UCW353" s="169"/>
      <c r="UCX353" s="169"/>
      <c r="UCY353" s="169"/>
      <c r="UCZ353" s="169"/>
      <c r="UDA353" s="169"/>
      <c r="UDB353" s="169"/>
      <c r="UDC353" s="169"/>
      <c r="UDD353" s="169"/>
      <c r="UDE353" s="169"/>
      <c r="UDF353" s="169"/>
      <c r="UDG353" s="169"/>
      <c r="UDH353" s="169"/>
      <c r="UDI353" s="169"/>
      <c r="UDJ353" s="169"/>
      <c r="UDK353" s="169"/>
      <c r="UDL353" s="169"/>
      <c r="UDM353" s="169"/>
      <c r="UDN353" s="169"/>
      <c r="UDO353" s="169"/>
      <c r="UDP353" s="169"/>
      <c r="UDQ353" s="169"/>
      <c r="UDR353" s="169"/>
      <c r="UDS353" s="169"/>
      <c r="UDT353" s="169"/>
      <c r="UDU353" s="169"/>
      <c r="UDV353" s="169"/>
      <c r="UDW353" s="169"/>
      <c r="UDX353" s="169"/>
      <c r="UDY353" s="169"/>
      <c r="UDZ353" s="169"/>
      <c r="UEA353" s="169"/>
      <c r="UEB353" s="169"/>
      <c r="UEC353" s="169"/>
      <c r="UED353" s="169"/>
      <c r="UEE353" s="169"/>
      <c r="UEF353" s="169"/>
      <c r="UEG353" s="169"/>
      <c r="UEH353" s="169"/>
      <c r="UEI353" s="169"/>
      <c r="UEJ353" s="169"/>
      <c r="UEK353" s="169"/>
      <c r="UEL353" s="169"/>
      <c r="UEM353" s="169"/>
      <c r="UEN353" s="169"/>
      <c r="UEO353" s="169"/>
      <c r="UEP353" s="169"/>
      <c r="UEQ353" s="169"/>
      <c r="UER353" s="169"/>
      <c r="UES353" s="169"/>
      <c r="UET353" s="169"/>
      <c r="UEU353" s="169"/>
      <c r="UEV353" s="169"/>
      <c r="UEW353" s="169"/>
      <c r="UEX353" s="169"/>
      <c r="UEY353" s="169"/>
      <c r="UEZ353" s="169"/>
      <c r="UFA353" s="169"/>
      <c r="UFB353" s="169"/>
      <c r="UFC353" s="169"/>
      <c r="UFD353" s="169"/>
      <c r="UFE353" s="169"/>
      <c r="UFF353" s="169"/>
      <c r="UFG353" s="169"/>
      <c r="UFH353" s="169"/>
      <c r="UFI353" s="169"/>
      <c r="UFJ353" s="169"/>
      <c r="UFK353" s="169"/>
      <c r="UFL353" s="169"/>
      <c r="UFM353" s="169"/>
      <c r="UFN353" s="169"/>
      <c r="UFO353" s="169"/>
      <c r="UFP353" s="169"/>
      <c r="UFQ353" s="169"/>
      <c r="UFR353" s="169"/>
      <c r="UFS353" s="169"/>
      <c r="UFT353" s="169"/>
      <c r="UFU353" s="169"/>
      <c r="UFV353" s="169"/>
      <c r="UFW353" s="169"/>
      <c r="UFX353" s="169"/>
      <c r="UFY353" s="169"/>
      <c r="UFZ353" s="169"/>
      <c r="UGA353" s="169"/>
      <c r="UGB353" s="169"/>
      <c r="UGC353" s="169"/>
      <c r="UGD353" s="169"/>
      <c r="UGE353" s="169"/>
      <c r="UGF353" s="169"/>
      <c r="UGG353" s="169"/>
      <c r="UGH353" s="169"/>
      <c r="UGI353" s="169"/>
      <c r="UGJ353" s="169"/>
      <c r="UGK353" s="169"/>
      <c r="UGL353" s="169"/>
      <c r="UGM353" s="169"/>
      <c r="UGN353" s="169"/>
      <c r="UGO353" s="169"/>
      <c r="UGP353" s="169"/>
      <c r="UGQ353" s="169"/>
      <c r="UGR353" s="169"/>
      <c r="UGS353" s="169"/>
      <c r="UGT353" s="169"/>
      <c r="UGU353" s="169"/>
      <c r="UGV353" s="169"/>
      <c r="UGW353" s="169"/>
      <c r="UGX353" s="169"/>
      <c r="UGY353" s="169"/>
      <c r="UGZ353" s="169"/>
      <c r="UHA353" s="169"/>
      <c r="UHB353" s="169"/>
      <c r="UHC353" s="169"/>
      <c r="UHD353" s="169"/>
      <c r="UHE353" s="169"/>
      <c r="UHF353" s="169"/>
      <c r="UHG353" s="169"/>
      <c r="UHH353" s="169"/>
      <c r="UHI353" s="169"/>
      <c r="UHJ353" s="169"/>
      <c r="UHK353" s="169"/>
      <c r="UHL353" s="169"/>
      <c r="UHM353" s="169"/>
      <c r="UHN353" s="169"/>
      <c r="UHO353" s="169"/>
      <c r="UHP353" s="169"/>
      <c r="UHQ353" s="169"/>
      <c r="UHR353" s="169"/>
      <c r="UHS353" s="169"/>
      <c r="UHT353" s="169"/>
      <c r="UHU353" s="169"/>
      <c r="UHV353" s="169"/>
      <c r="UHW353" s="169"/>
      <c r="UHX353" s="169"/>
      <c r="UHY353" s="169"/>
      <c r="UHZ353" s="169"/>
      <c r="UIA353" s="169"/>
      <c r="UIB353" s="169"/>
      <c r="UIC353" s="169"/>
      <c r="UID353" s="169"/>
      <c r="UIE353" s="169"/>
      <c r="UIF353" s="169"/>
      <c r="UIG353" s="169"/>
      <c r="UIH353" s="169"/>
      <c r="UII353" s="169"/>
      <c r="UIJ353" s="169"/>
      <c r="UIK353" s="169"/>
      <c r="UIL353" s="169"/>
      <c r="UIM353" s="169"/>
      <c r="UIN353" s="169"/>
      <c r="UIO353" s="169"/>
      <c r="UIP353" s="169"/>
      <c r="UIQ353" s="169"/>
      <c r="UIR353" s="169"/>
      <c r="UIS353" s="169"/>
      <c r="UIT353" s="169"/>
      <c r="UIU353" s="169"/>
      <c r="UIV353" s="169"/>
      <c r="UIW353" s="169"/>
      <c r="UIX353" s="169"/>
      <c r="UIY353" s="169"/>
      <c r="UIZ353" s="169"/>
      <c r="UJA353" s="169"/>
      <c r="UJB353" s="169"/>
      <c r="UJC353" s="169"/>
      <c r="UJD353" s="169"/>
      <c r="UJE353" s="169"/>
      <c r="UJF353" s="169"/>
      <c r="UJG353" s="169"/>
      <c r="UJH353" s="169"/>
      <c r="UJI353" s="169"/>
      <c r="UJJ353" s="169"/>
      <c r="UJK353" s="169"/>
      <c r="UJL353" s="169"/>
      <c r="UJM353" s="169"/>
      <c r="UJN353" s="169"/>
      <c r="UJO353" s="169"/>
      <c r="UJP353" s="169"/>
      <c r="UJQ353" s="169"/>
      <c r="UJR353" s="169"/>
      <c r="UJS353" s="169"/>
      <c r="UJT353" s="169"/>
      <c r="UJU353" s="169"/>
      <c r="UJV353" s="169"/>
      <c r="UJW353" s="169"/>
      <c r="UJX353" s="169"/>
      <c r="UJY353" s="169"/>
      <c r="UJZ353" s="169"/>
      <c r="UKA353" s="169"/>
      <c r="UKB353" s="169"/>
      <c r="UKC353" s="169"/>
      <c r="UKD353" s="169"/>
      <c r="UKE353" s="169"/>
      <c r="UKF353" s="169"/>
      <c r="UKG353" s="169"/>
      <c r="UKH353" s="169"/>
      <c r="UKI353" s="169"/>
      <c r="UKJ353" s="169"/>
      <c r="UKK353" s="169"/>
      <c r="UKL353" s="169"/>
      <c r="UKM353" s="169"/>
      <c r="UKN353" s="169"/>
      <c r="UKO353" s="169"/>
      <c r="UKP353" s="169"/>
      <c r="UKQ353" s="169"/>
      <c r="UKR353" s="169"/>
      <c r="UKS353" s="169"/>
      <c r="UKT353" s="169"/>
      <c r="UKU353" s="169"/>
      <c r="UKV353" s="169"/>
      <c r="UKW353" s="169"/>
      <c r="UKX353" s="169"/>
      <c r="UKY353" s="169"/>
      <c r="UKZ353" s="169"/>
      <c r="ULA353" s="169"/>
      <c r="ULB353" s="169"/>
      <c r="ULC353" s="169"/>
      <c r="ULD353" s="169"/>
      <c r="ULE353" s="169"/>
      <c r="ULF353" s="169"/>
      <c r="ULG353" s="169"/>
      <c r="ULH353" s="169"/>
      <c r="ULI353" s="169"/>
      <c r="ULJ353" s="169"/>
      <c r="ULK353" s="169"/>
      <c r="ULL353" s="169"/>
      <c r="ULM353" s="169"/>
      <c r="ULN353" s="169"/>
      <c r="ULO353" s="169"/>
      <c r="ULP353" s="169"/>
      <c r="ULQ353" s="169"/>
      <c r="ULR353" s="169"/>
      <c r="ULS353" s="169"/>
      <c r="ULT353" s="169"/>
      <c r="ULU353" s="169"/>
      <c r="ULV353" s="169"/>
      <c r="ULW353" s="169"/>
      <c r="ULX353" s="169"/>
      <c r="ULY353" s="169"/>
      <c r="ULZ353" s="169"/>
      <c r="UMA353" s="169"/>
      <c r="UMB353" s="169"/>
      <c r="UMC353" s="169"/>
      <c r="UMD353" s="169"/>
      <c r="UME353" s="169"/>
      <c r="UMF353" s="169"/>
      <c r="UMG353" s="169"/>
      <c r="UMH353" s="169"/>
      <c r="UMI353" s="169"/>
      <c r="UMJ353" s="169"/>
      <c r="UMK353" s="169"/>
      <c r="UML353" s="169"/>
      <c r="UMM353" s="169"/>
      <c r="UMN353" s="169"/>
      <c r="UMO353" s="169"/>
      <c r="UMP353" s="169"/>
      <c r="UMQ353" s="169"/>
      <c r="UMR353" s="169"/>
      <c r="UMS353" s="169"/>
      <c r="UMT353" s="169"/>
      <c r="UMU353" s="169"/>
      <c r="UMV353" s="169"/>
      <c r="UMW353" s="169"/>
      <c r="UMX353" s="169"/>
      <c r="UMY353" s="169"/>
      <c r="UMZ353" s="169"/>
      <c r="UNA353" s="169"/>
      <c r="UNB353" s="169"/>
      <c r="UNC353" s="169"/>
      <c r="UND353" s="169"/>
      <c r="UNE353" s="169"/>
      <c r="UNF353" s="169"/>
      <c r="UNG353" s="169"/>
      <c r="UNH353" s="169"/>
      <c r="UNI353" s="169"/>
      <c r="UNJ353" s="169"/>
      <c r="UNK353" s="169"/>
      <c r="UNL353" s="169"/>
      <c r="UNM353" s="169"/>
      <c r="UNN353" s="169"/>
      <c r="UNO353" s="169"/>
      <c r="UNP353" s="169"/>
      <c r="UNQ353" s="169"/>
      <c r="UNR353" s="169"/>
      <c r="UNS353" s="169"/>
      <c r="UNT353" s="169"/>
      <c r="UNU353" s="169"/>
      <c r="UNV353" s="169"/>
      <c r="UNW353" s="169"/>
      <c r="UNX353" s="169"/>
      <c r="UNY353" s="169"/>
      <c r="UNZ353" s="169"/>
      <c r="UOA353" s="169"/>
      <c r="UOB353" s="169"/>
      <c r="UOC353" s="169"/>
      <c r="UOD353" s="169"/>
      <c r="UOE353" s="169"/>
      <c r="UOF353" s="169"/>
      <c r="UOG353" s="169"/>
      <c r="UOH353" s="169"/>
      <c r="UOI353" s="169"/>
      <c r="UOJ353" s="169"/>
      <c r="UOK353" s="169"/>
      <c r="UOL353" s="169"/>
      <c r="UOM353" s="169"/>
      <c r="UON353" s="169"/>
      <c r="UOO353" s="169"/>
      <c r="UOP353" s="169"/>
      <c r="UOQ353" s="169"/>
      <c r="UOR353" s="169"/>
      <c r="UOS353" s="169"/>
      <c r="UOT353" s="169"/>
      <c r="UOU353" s="169"/>
      <c r="UOV353" s="169"/>
      <c r="UOW353" s="169"/>
      <c r="UOX353" s="169"/>
      <c r="UOY353" s="169"/>
      <c r="UOZ353" s="169"/>
      <c r="UPA353" s="169"/>
      <c r="UPB353" s="169"/>
      <c r="UPC353" s="169"/>
      <c r="UPD353" s="169"/>
      <c r="UPE353" s="169"/>
      <c r="UPF353" s="169"/>
      <c r="UPG353" s="169"/>
      <c r="UPH353" s="169"/>
      <c r="UPI353" s="169"/>
      <c r="UPJ353" s="169"/>
      <c r="UPK353" s="169"/>
      <c r="UPL353" s="169"/>
      <c r="UPM353" s="169"/>
      <c r="UPN353" s="169"/>
      <c r="UPO353" s="169"/>
      <c r="UPP353" s="169"/>
      <c r="UPQ353" s="169"/>
      <c r="UPR353" s="169"/>
      <c r="UPS353" s="169"/>
      <c r="UPT353" s="169"/>
      <c r="UPU353" s="169"/>
      <c r="UPV353" s="169"/>
      <c r="UPW353" s="169"/>
      <c r="UPX353" s="169"/>
      <c r="UPY353" s="169"/>
      <c r="UPZ353" s="169"/>
      <c r="UQA353" s="169"/>
      <c r="UQB353" s="169"/>
      <c r="UQC353" s="169"/>
      <c r="UQD353" s="169"/>
      <c r="UQE353" s="169"/>
      <c r="UQF353" s="169"/>
      <c r="UQG353" s="169"/>
      <c r="UQH353" s="169"/>
      <c r="UQI353" s="169"/>
      <c r="UQJ353" s="169"/>
      <c r="UQK353" s="169"/>
      <c r="UQL353" s="169"/>
      <c r="UQM353" s="169"/>
      <c r="UQN353" s="169"/>
      <c r="UQO353" s="169"/>
      <c r="UQP353" s="169"/>
      <c r="UQQ353" s="169"/>
      <c r="UQR353" s="169"/>
      <c r="UQS353" s="169"/>
      <c r="UQT353" s="169"/>
      <c r="UQU353" s="169"/>
      <c r="UQV353" s="169"/>
      <c r="UQW353" s="169"/>
      <c r="UQX353" s="169"/>
      <c r="UQY353" s="169"/>
      <c r="UQZ353" s="169"/>
      <c r="URA353" s="169"/>
      <c r="URB353" s="169"/>
      <c r="URC353" s="169"/>
      <c r="URD353" s="169"/>
      <c r="URE353" s="169"/>
      <c r="URF353" s="169"/>
      <c r="URG353" s="169"/>
      <c r="URH353" s="169"/>
      <c r="URI353" s="169"/>
      <c r="URJ353" s="169"/>
      <c r="URK353" s="169"/>
      <c r="URL353" s="169"/>
      <c r="URM353" s="169"/>
      <c r="URN353" s="169"/>
      <c r="URO353" s="169"/>
      <c r="URP353" s="169"/>
      <c r="URQ353" s="169"/>
      <c r="URR353" s="169"/>
      <c r="URS353" s="169"/>
      <c r="URT353" s="169"/>
      <c r="URU353" s="169"/>
      <c r="URV353" s="169"/>
      <c r="URW353" s="169"/>
      <c r="URX353" s="169"/>
      <c r="URY353" s="169"/>
      <c r="URZ353" s="169"/>
      <c r="USA353" s="169"/>
      <c r="USB353" s="169"/>
      <c r="USC353" s="169"/>
      <c r="USD353" s="169"/>
      <c r="USE353" s="169"/>
      <c r="USF353" s="169"/>
      <c r="USG353" s="169"/>
      <c r="USH353" s="169"/>
      <c r="USI353" s="169"/>
      <c r="USJ353" s="169"/>
      <c r="USK353" s="169"/>
      <c r="USL353" s="169"/>
      <c r="USM353" s="169"/>
      <c r="USN353" s="169"/>
      <c r="USO353" s="169"/>
      <c r="USP353" s="169"/>
      <c r="USQ353" s="169"/>
      <c r="USR353" s="169"/>
      <c r="USS353" s="169"/>
      <c r="UST353" s="169"/>
      <c r="USU353" s="169"/>
      <c r="USV353" s="169"/>
      <c r="USW353" s="169"/>
      <c r="USX353" s="169"/>
      <c r="USY353" s="169"/>
      <c r="USZ353" s="169"/>
      <c r="UTA353" s="169"/>
      <c r="UTB353" s="169"/>
      <c r="UTC353" s="169"/>
      <c r="UTD353" s="169"/>
      <c r="UTE353" s="169"/>
      <c r="UTF353" s="169"/>
      <c r="UTG353" s="169"/>
      <c r="UTH353" s="169"/>
      <c r="UTI353" s="169"/>
      <c r="UTJ353" s="169"/>
      <c r="UTK353" s="169"/>
      <c r="UTL353" s="169"/>
      <c r="UTM353" s="169"/>
      <c r="UTN353" s="169"/>
      <c r="UTO353" s="169"/>
      <c r="UTP353" s="169"/>
      <c r="UTQ353" s="169"/>
      <c r="UTR353" s="169"/>
      <c r="UTS353" s="169"/>
      <c r="UTT353" s="169"/>
      <c r="UTU353" s="169"/>
      <c r="UTV353" s="169"/>
      <c r="UTW353" s="169"/>
      <c r="UTX353" s="169"/>
      <c r="UTY353" s="169"/>
      <c r="UTZ353" s="169"/>
      <c r="UUA353" s="169"/>
      <c r="UUB353" s="169"/>
      <c r="UUC353" s="169"/>
      <c r="UUD353" s="169"/>
      <c r="UUE353" s="169"/>
      <c r="UUF353" s="169"/>
      <c r="UUG353" s="169"/>
      <c r="UUH353" s="169"/>
      <c r="UUI353" s="169"/>
      <c r="UUJ353" s="169"/>
      <c r="UUK353" s="169"/>
      <c r="UUL353" s="169"/>
      <c r="UUM353" s="169"/>
      <c r="UUN353" s="169"/>
      <c r="UUO353" s="169"/>
      <c r="UUP353" s="169"/>
      <c r="UUQ353" s="169"/>
      <c r="UUR353" s="169"/>
      <c r="UUS353" s="169"/>
      <c r="UUT353" s="169"/>
      <c r="UUU353" s="169"/>
      <c r="UUV353" s="169"/>
      <c r="UUW353" s="169"/>
      <c r="UUX353" s="169"/>
      <c r="UUY353" s="169"/>
      <c r="UUZ353" s="169"/>
      <c r="UVA353" s="169"/>
      <c r="UVB353" s="169"/>
      <c r="UVC353" s="169"/>
      <c r="UVD353" s="169"/>
      <c r="UVE353" s="169"/>
      <c r="UVF353" s="169"/>
      <c r="UVG353" s="169"/>
      <c r="UVH353" s="169"/>
      <c r="UVI353" s="169"/>
      <c r="UVJ353" s="169"/>
      <c r="UVK353" s="169"/>
      <c r="UVL353" s="169"/>
      <c r="UVM353" s="169"/>
      <c r="UVN353" s="169"/>
      <c r="UVO353" s="169"/>
      <c r="UVP353" s="169"/>
      <c r="UVQ353" s="169"/>
      <c r="UVR353" s="169"/>
      <c r="UVS353" s="169"/>
      <c r="UVT353" s="169"/>
      <c r="UVU353" s="169"/>
      <c r="UVV353" s="169"/>
      <c r="UVW353" s="169"/>
      <c r="UVX353" s="169"/>
      <c r="UVY353" s="169"/>
      <c r="UVZ353" s="169"/>
      <c r="UWA353" s="169"/>
      <c r="UWB353" s="169"/>
      <c r="UWC353" s="169"/>
      <c r="UWD353" s="169"/>
      <c r="UWE353" s="169"/>
      <c r="UWF353" s="169"/>
      <c r="UWG353" s="169"/>
      <c r="UWH353" s="169"/>
      <c r="UWI353" s="169"/>
      <c r="UWJ353" s="169"/>
      <c r="UWK353" s="169"/>
      <c r="UWL353" s="169"/>
      <c r="UWM353" s="169"/>
      <c r="UWN353" s="169"/>
      <c r="UWO353" s="169"/>
      <c r="UWP353" s="169"/>
      <c r="UWQ353" s="169"/>
      <c r="UWR353" s="169"/>
      <c r="UWS353" s="169"/>
      <c r="UWT353" s="169"/>
      <c r="UWU353" s="169"/>
      <c r="UWV353" s="169"/>
      <c r="UWW353" s="169"/>
      <c r="UWX353" s="169"/>
      <c r="UWY353" s="169"/>
      <c r="UWZ353" s="169"/>
      <c r="UXA353" s="169"/>
      <c r="UXB353" s="169"/>
      <c r="UXC353" s="169"/>
      <c r="UXD353" s="169"/>
      <c r="UXE353" s="169"/>
      <c r="UXF353" s="169"/>
      <c r="UXG353" s="169"/>
      <c r="UXH353" s="169"/>
      <c r="UXI353" s="169"/>
      <c r="UXJ353" s="169"/>
      <c r="UXK353" s="169"/>
      <c r="UXL353" s="169"/>
      <c r="UXM353" s="169"/>
      <c r="UXN353" s="169"/>
      <c r="UXO353" s="169"/>
      <c r="UXP353" s="169"/>
      <c r="UXQ353" s="169"/>
      <c r="UXR353" s="169"/>
      <c r="UXS353" s="169"/>
      <c r="UXT353" s="169"/>
      <c r="UXU353" s="169"/>
      <c r="UXV353" s="169"/>
      <c r="UXW353" s="169"/>
      <c r="UXX353" s="169"/>
      <c r="UXY353" s="169"/>
      <c r="UXZ353" s="169"/>
      <c r="UYA353" s="169"/>
      <c r="UYB353" s="169"/>
      <c r="UYC353" s="169"/>
      <c r="UYD353" s="169"/>
      <c r="UYE353" s="169"/>
      <c r="UYF353" s="169"/>
      <c r="UYG353" s="169"/>
      <c r="UYH353" s="169"/>
      <c r="UYI353" s="169"/>
      <c r="UYJ353" s="169"/>
      <c r="UYK353" s="169"/>
      <c r="UYL353" s="169"/>
      <c r="UYM353" s="169"/>
      <c r="UYN353" s="169"/>
      <c r="UYO353" s="169"/>
      <c r="UYP353" s="169"/>
      <c r="UYQ353" s="169"/>
      <c r="UYR353" s="169"/>
      <c r="UYS353" s="169"/>
      <c r="UYT353" s="169"/>
      <c r="UYU353" s="169"/>
      <c r="UYV353" s="169"/>
      <c r="UYW353" s="169"/>
      <c r="UYX353" s="169"/>
      <c r="UYY353" s="169"/>
      <c r="UYZ353" s="169"/>
      <c r="UZA353" s="169"/>
      <c r="UZB353" s="169"/>
      <c r="UZC353" s="169"/>
      <c r="UZD353" s="169"/>
      <c r="UZE353" s="169"/>
      <c r="UZF353" s="169"/>
      <c r="UZG353" s="169"/>
      <c r="UZH353" s="169"/>
      <c r="UZI353" s="169"/>
      <c r="UZJ353" s="169"/>
      <c r="UZK353" s="169"/>
      <c r="UZL353" s="169"/>
      <c r="UZM353" s="169"/>
      <c r="UZN353" s="169"/>
      <c r="UZO353" s="169"/>
      <c r="UZP353" s="169"/>
      <c r="UZQ353" s="169"/>
      <c r="UZR353" s="169"/>
      <c r="UZS353" s="169"/>
      <c r="UZT353" s="169"/>
      <c r="UZU353" s="169"/>
      <c r="UZV353" s="169"/>
      <c r="UZW353" s="169"/>
      <c r="UZX353" s="169"/>
      <c r="UZY353" s="169"/>
      <c r="UZZ353" s="169"/>
      <c r="VAA353" s="169"/>
      <c r="VAB353" s="169"/>
      <c r="VAC353" s="169"/>
      <c r="VAD353" s="169"/>
      <c r="VAE353" s="169"/>
      <c r="VAF353" s="169"/>
      <c r="VAG353" s="169"/>
      <c r="VAH353" s="169"/>
      <c r="VAI353" s="169"/>
      <c r="VAJ353" s="169"/>
      <c r="VAK353" s="169"/>
      <c r="VAL353" s="169"/>
      <c r="VAM353" s="169"/>
      <c r="VAN353" s="169"/>
      <c r="VAO353" s="169"/>
      <c r="VAP353" s="169"/>
      <c r="VAQ353" s="169"/>
      <c r="VAR353" s="169"/>
      <c r="VAS353" s="169"/>
      <c r="VAT353" s="169"/>
      <c r="VAU353" s="169"/>
      <c r="VAV353" s="169"/>
      <c r="VAW353" s="169"/>
      <c r="VAX353" s="169"/>
      <c r="VAY353" s="169"/>
      <c r="VAZ353" s="169"/>
      <c r="VBA353" s="169"/>
      <c r="VBB353" s="169"/>
      <c r="VBC353" s="169"/>
      <c r="VBD353" s="169"/>
      <c r="VBE353" s="169"/>
      <c r="VBF353" s="169"/>
      <c r="VBG353" s="169"/>
      <c r="VBH353" s="169"/>
      <c r="VBI353" s="169"/>
      <c r="VBJ353" s="169"/>
      <c r="VBK353" s="169"/>
      <c r="VBL353" s="169"/>
      <c r="VBM353" s="169"/>
      <c r="VBN353" s="169"/>
      <c r="VBO353" s="169"/>
      <c r="VBP353" s="169"/>
      <c r="VBQ353" s="169"/>
      <c r="VBR353" s="169"/>
      <c r="VBS353" s="169"/>
      <c r="VBT353" s="169"/>
      <c r="VBU353" s="169"/>
      <c r="VBV353" s="169"/>
      <c r="VBW353" s="169"/>
      <c r="VBX353" s="169"/>
      <c r="VBY353" s="169"/>
      <c r="VBZ353" s="169"/>
      <c r="VCA353" s="169"/>
      <c r="VCB353" s="169"/>
      <c r="VCC353" s="169"/>
      <c r="VCD353" s="169"/>
      <c r="VCE353" s="169"/>
      <c r="VCF353" s="169"/>
      <c r="VCG353" s="169"/>
      <c r="VCH353" s="169"/>
      <c r="VCI353" s="169"/>
      <c r="VCJ353" s="169"/>
      <c r="VCK353" s="169"/>
      <c r="VCL353" s="169"/>
      <c r="VCM353" s="169"/>
      <c r="VCN353" s="169"/>
      <c r="VCO353" s="169"/>
      <c r="VCP353" s="169"/>
      <c r="VCQ353" s="169"/>
      <c r="VCR353" s="169"/>
      <c r="VCS353" s="169"/>
      <c r="VCT353" s="169"/>
      <c r="VCU353" s="169"/>
      <c r="VCV353" s="169"/>
      <c r="VCW353" s="169"/>
      <c r="VCX353" s="169"/>
      <c r="VCY353" s="169"/>
      <c r="VCZ353" s="169"/>
      <c r="VDA353" s="169"/>
      <c r="VDB353" s="169"/>
      <c r="VDC353" s="169"/>
      <c r="VDD353" s="169"/>
      <c r="VDE353" s="169"/>
      <c r="VDF353" s="169"/>
      <c r="VDG353" s="169"/>
      <c r="VDH353" s="169"/>
      <c r="VDI353" s="169"/>
      <c r="VDJ353" s="169"/>
      <c r="VDK353" s="169"/>
      <c r="VDL353" s="169"/>
      <c r="VDM353" s="169"/>
      <c r="VDN353" s="169"/>
      <c r="VDO353" s="169"/>
      <c r="VDP353" s="169"/>
      <c r="VDQ353" s="169"/>
      <c r="VDR353" s="169"/>
      <c r="VDS353" s="169"/>
      <c r="VDT353" s="169"/>
      <c r="VDU353" s="169"/>
      <c r="VDV353" s="169"/>
      <c r="VDW353" s="169"/>
      <c r="VDX353" s="169"/>
      <c r="VDY353" s="169"/>
      <c r="VDZ353" s="169"/>
      <c r="VEA353" s="169"/>
      <c r="VEB353" s="169"/>
      <c r="VEC353" s="169"/>
      <c r="VED353" s="169"/>
      <c r="VEE353" s="169"/>
      <c r="VEF353" s="169"/>
      <c r="VEG353" s="169"/>
      <c r="VEH353" s="169"/>
      <c r="VEI353" s="169"/>
      <c r="VEJ353" s="169"/>
      <c r="VEK353" s="169"/>
      <c r="VEL353" s="169"/>
      <c r="VEM353" s="169"/>
      <c r="VEN353" s="169"/>
      <c r="VEO353" s="169"/>
      <c r="VEP353" s="169"/>
      <c r="VEQ353" s="169"/>
      <c r="VER353" s="169"/>
      <c r="VES353" s="169"/>
      <c r="VET353" s="169"/>
      <c r="VEU353" s="169"/>
      <c r="VEV353" s="169"/>
      <c r="VEW353" s="169"/>
      <c r="VEX353" s="169"/>
      <c r="VEY353" s="169"/>
      <c r="VEZ353" s="169"/>
      <c r="VFA353" s="169"/>
      <c r="VFB353" s="169"/>
      <c r="VFC353" s="169"/>
      <c r="VFD353" s="169"/>
      <c r="VFE353" s="169"/>
      <c r="VFF353" s="169"/>
      <c r="VFG353" s="169"/>
      <c r="VFH353" s="169"/>
      <c r="VFI353" s="169"/>
      <c r="VFJ353" s="169"/>
      <c r="VFK353" s="169"/>
      <c r="VFL353" s="169"/>
      <c r="VFM353" s="169"/>
      <c r="VFN353" s="169"/>
      <c r="VFO353" s="169"/>
      <c r="VFP353" s="169"/>
      <c r="VFQ353" s="169"/>
      <c r="VFR353" s="169"/>
      <c r="VFS353" s="169"/>
      <c r="VFT353" s="169"/>
      <c r="VFU353" s="169"/>
      <c r="VFV353" s="169"/>
      <c r="VFW353" s="169"/>
      <c r="VFX353" s="169"/>
      <c r="VFY353" s="169"/>
      <c r="VFZ353" s="169"/>
      <c r="VGA353" s="169"/>
      <c r="VGB353" s="169"/>
      <c r="VGC353" s="169"/>
      <c r="VGD353" s="169"/>
      <c r="VGE353" s="169"/>
      <c r="VGF353" s="169"/>
      <c r="VGG353" s="169"/>
      <c r="VGH353" s="169"/>
      <c r="VGI353" s="169"/>
      <c r="VGJ353" s="169"/>
      <c r="VGK353" s="169"/>
      <c r="VGL353" s="169"/>
      <c r="VGM353" s="169"/>
      <c r="VGN353" s="169"/>
      <c r="VGO353" s="169"/>
      <c r="VGP353" s="169"/>
      <c r="VGQ353" s="169"/>
      <c r="VGR353" s="169"/>
      <c r="VGS353" s="169"/>
      <c r="VGT353" s="169"/>
      <c r="VGU353" s="169"/>
      <c r="VGV353" s="169"/>
      <c r="VGW353" s="169"/>
      <c r="VGX353" s="169"/>
      <c r="VGY353" s="169"/>
      <c r="VGZ353" s="169"/>
      <c r="VHA353" s="169"/>
      <c r="VHB353" s="169"/>
      <c r="VHC353" s="169"/>
      <c r="VHD353" s="169"/>
      <c r="VHE353" s="169"/>
      <c r="VHF353" s="169"/>
      <c r="VHG353" s="169"/>
      <c r="VHH353" s="169"/>
      <c r="VHI353" s="169"/>
      <c r="VHJ353" s="169"/>
      <c r="VHK353" s="169"/>
      <c r="VHL353" s="169"/>
      <c r="VHM353" s="169"/>
      <c r="VHN353" s="169"/>
      <c r="VHO353" s="169"/>
      <c r="VHP353" s="169"/>
      <c r="VHQ353" s="169"/>
      <c r="VHR353" s="169"/>
      <c r="VHS353" s="169"/>
      <c r="VHT353" s="169"/>
      <c r="VHU353" s="169"/>
      <c r="VHV353" s="169"/>
      <c r="VHW353" s="169"/>
      <c r="VHX353" s="169"/>
      <c r="VHY353" s="169"/>
      <c r="VHZ353" s="169"/>
      <c r="VIA353" s="169"/>
      <c r="VIB353" s="169"/>
      <c r="VIC353" s="169"/>
      <c r="VID353" s="169"/>
      <c r="VIE353" s="169"/>
      <c r="VIF353" s="169"/>
      <c r="VIG353" s="169"/>
      <c r="VIH353" s="169"/>
      <c r="VII353" s="169"/>
      <c r="VIJ353" s="169"/>
      <c r="VIK353" s="169"/>
      <c r="VIL353" s="169"/>
      <c r="VIM353" s="169"/>
      <c r="VIN353" s="169"/>
      <c r="VIO353" s="169"/>
      <c r="VIP353" s="169"/>
      <c r="VIQ353" s="169"/>
      <c r="VIR353" s="169"/>
      <c r="VIS353" s="169"/>
      <c r="VIT353" s="169"/>
      <c r="VIU353" s="169"/>
      <c r="VIV353" s="169"/>
      <c r="VIW353" s="169"/>
      <c r="VIX353" s="169"/>
      <c r="VIY353" s="169"/>
      <c r="VIZ353" s="169"/>
      <c r="VJA353" s="169"/>
      <c r="VJB353" s="169"/>
      <c r="VJC353" s="169"/>
      <c r="VJD353" s="169"/>
      <c r="VJE353" s="169"/>
      <c r="VJF353" s="169"/>
      <c r="VJG353" s="169"/>
      <c r="VJH353" s="169"/>
      <c r="VJI353" s="169"/>
      <c r="VJJ353" s="169"/>
      <c r="VJK353" s="169"/>
      <c r="VJL353" s="169"/>
      <c r="VJM353" s="169"/>
      <c r="VJN353" s="169"/>
      <c r="VJO353" s="169"/>
      <c r="VJP353" s="169"/>
      <c r="VJQ353" s="169"/>
      <c r="VJR353" s="169"/>
      <c r="VJS353" s="169"/>
      <c r="VJT353" s="169"/>
      <c r="VJU353" s="169"/>
      <c r="VJV353" s="169"/>
      <c r="VJW353" s="169"/>
      <c r="VJX353" s="169"/>
      <c r="VJY353" s="169"/>
      <c r="VJZ353" s="169"/>
      <c r="VKA353" s="169"/>
      <c r="VKB353" s="169"/>
      <c r="VKC353" s="169"/>
      <c r="VKD353" s="169"/>
      <c r="VKE353" s="169"/>
      <c r="VKF353" s="169"/>
      <c r="VKG353" s="169"/>
      <c r="VKH353" s="169"/>
      <c r="VKI353" s="169"/>
      <c r="VKJ353" s="169"/>
      <c r="VKK353" s="169"/>
      <c r="VKL353" s="169"/>
      <c r="VKM353" s="169"/>
      <c r="VKN353" s="169"/>
      <c r="VKO353" s="169"/>
      <c r="VKP353" s="169"/>
      <c r="VKQ353" s="169"/>
      <c r="VKR353" s="169"/>
      <c r="VKS353" s="169"/>
      <c r="VKT353" s="169"/>
      <c r="VKU353" s="169"/>
      <c r="VKV353" s="169"/>
      <c r="VKW353" s="169"/>
      <c r="VKX353" s="169"/>
      <c r="VKY353" s="169"/>
      <c r="VKZ353" s="169"/>
      <c r="VLA353" s="169"/>
      <c r="VLB353" s="169"/>
      <c r="VLC353" s="169"/>
      <c r="VLD353" s="169"/>
      <c r="VLE353" s="169"/>
      <c r="VLF353" s="169"/>
      <c r="VLG353" s="169"/>
      <c r="VLH353" s="169"/>
      <c r="VLI353" s="169"/>
      <c r="VLJ353" s="169"/>
      <c r="VLK353" s="169"/>
      <c r="VLL353" s="169"/>
      <c r="VLM353" s="169"/>
      <c r="VLN353" s="169"/>
      <c r="VLO353" s="169"/>
      <c r="VLP353" s="169"/>
      <c r="VLQ353" s="169"/>
      <c r="VLR353" s="169"/>
      <c r="VLS353" s="169"/>
      <c r="VLT353" s="169"/>
      <c r="VLU353" s="169"/>
      <c r="VLV353" s="169"/>
      <c r="VLW353" s="169"/>
      <c r="VLX353" s="169"/>
      <c r="VLY353" s="169"/>
      <c r="VLZ353" s="169"/>
      <c r="VMA353" s="169"/>
      <c r="VMB353" s="169"/>
      <c r="VMC353" s="169"/>
      <c r="VMD353" s="169"/>
      <c r="VME353" s="169"/>
      <c r="VMF353" s="169"/>
      <c r="VMG353" s="169"/>
      <c r="VMH353" s="169"/>
      <c r="VMI353" s="169"/>
      <c r="VMJ353" s="169"/>
      <c r="VMK353" s="169"/>
      <c r="VML353" s="169"/>
      <c r="VMM353" s="169"/>
      <c r="VMN353" s="169"/>
      <c r="VMO353" s="169"/>
      <c r="VMP353" s="169"/>
      <c r="VMQ353" s="169"/>
      <c r="VMR353" s="169"/>
      <c r="VMS353" s="169"/>
      <c r="VMT353" s="169"/>
      <c r="VMU353" s="169"/>
      <c r="VMV353" s="169"/>
      <c r="VMW353" s="169"/>
      <c r="VMX353" s="169"/>
      <c r="VMY353" s="169"/>
      <c r="VMZ353" s="169"/>
      <c r="VNA353" s="169"/>
      <c r="VNB353" s="169"/>
      <c r="VNC353" s="169"/>
      <c r="VND353" s="169"/>
      <c r="VNE353" s="169"/>
      <c r="VNF353" s="169"/>
      <c r="VNG353" s="169"/>
      <c r="VNH353" s="169"/>
      <c r="VNI353" s="169"/>
      <c r="VNJ353" s="169"/>
      <c r="VNK353" s="169"/>
      <c r="VNL353" s="169"/>
      <c r="VNM353" s="169"/>
      <c r="VNN353" s="169"/>
      <c r="VNO353" s="169"/>
      <c r="VNP353" s="169"/>
      <c r="VNQ353" s="169"/>
      <c r="VNR353" s="169"/>
      <c r="VNS353" s="169"/>
      <c r="VNT353" s="169"/>
      <c r="VNU353" s="169"/>
      <c r="VNV353" s="169"/>
      <c r="VNW353" s="169"/>
      <c r="VNX353" s="169"/>
      <c r="VNY353" s="169"/>
      <c r="VNZ353" s="169"/>
      <c r="VOA353" s="169"/>
      <c r="VOB353" s="169"/>
      <c r="VOC353" s="169"/>
      <c r="VOD353" s="169"/>
      <c r="VOE353" s="169"/>
      <c r="VOF353" s="169"/>
      <c r="VOG353" s="169"/>
      <c r="VOH353" s="169"/>
      <c r="VOI353" s="169"/>
      <c r="VOJ353" s="169"/>
      <c r="VOK353" s="169"/>
      <c r="VOL353" s="169"/>
      <c r="VOM353" s="169"/>
      <c r="VON353" s="169"/>
      <c r="VOO353" s="169"/>
      <c r="VOP353" s="169"/>
      <c r="VOQ353" s="169"/>
      <c r="VOR353" s="169"/>
      <c r="VOS353" s="169"/>
      <c r="VOT353" s="169"/>
      <c r="VOU353" s="169"/>
      <c r="VOV353" s="169"/>
      <c r="VOW353" s="169"/>
      <c r="VOX353" s="169"/>
      <c r="VOY353" s="169"/>
      <c r="VOZ353" s="169"/>
      <c r="VPA353" s="169"/>
      <c r="VPB353" s="169"/>
      <c r="VPC353" s="169"/>
      <c r="VPD353" s="169"/>
      <c r="VPE353" s="169"/>
      <c r="VPF353" s="169"/>
      <c r="VPG353" s="169"/>
      <c r="VPH353" s="169"/>
      <c r="VPI353" s="169"/>
      <c r="VPJ353" s="169"/>
      <c r="VPK353" s="169"/>
      <c r="VPL353" s="169"/>
      <c r="VPM353" s="169"/>
      <c r="VPN353" s="169"/>
      <c r="VPO353" s="169"/>
      <c r="VPP353" s="169"/>
      <c r="VPQ353" s="169"/>
      <c r="VPR353" s="169"/>
      <c r="VPS353" s="169"/>
      <c r="VPT353" s="169"/>
      <c r="VPU353" s="169"/>
      <c r="VPV353" s="169"/>
      <c r="VPW353" s="169"/>
      <c r="VPX353" s="169"/>
      <c r="VPY353" s="169"/>
      <c r="VPZ353" s="169"/>
      <c r="VQA353" s="169"/>
      <c r="VQB353" s="169"/>
      <c r="VQC353" s="169"/>
      <c r="VQD353" s="169"/>
      <c r="VQE353" s="169"/>
      <c r="VQF353" s="169"/>
      <c r="VQG353" s="169"/>
      <c r="VQH353" s="169"/>
      <c r="VQI353" s="169"/>
      <c r="VQJ353" s="169"/>
      <c r="VQK353" s="169"/>
      <c r="VQL353" s="169"/>
      <c r="VQM353" s="169"/>
      <c r="VQN353" s="169"/>
      <c r="VQO353" s="169"/>
      <c r="VQP353" s="169"/>
      <c r="VQQ353" s="169"/>
      <c r="VQR353" s="169"/>
      <c r="VQS353" s="169"/>
      <c r="VQT353" s="169"/>
      <c r="VQU353" s="169"/>
      <c r="VQV353" s="169"/>
      <c r="VQW353" s="169"/>
      <c r="VQX353" s="169"/>
      <c r="VQY353" s="169"/>
      <c r="VQZ353" s="169"/>
      <c r="VRA353" s="169"/>
      <c r="VRB353" s="169"/>
      <c r="VRC353" s="169"/>
      <c r="VRD353" s="169"/>
      <c r="VRE353" s="169"/>
      <c r="VRF353" s="169"/>
      <c r="VRG353" s="169"/>
      <c r="VRH353" s="169"/>
      <c r="VRI353" s="169"/>
      <c r="VRJ353" s="169"/>
      <c r="VRK353" s="169"/>
      <c r="VRL353" s="169"/>
      <c r="VRM353" s="169"/>
      <c r="VRN353" s="169"/>
      <c r="VRO353" s="169"/>
      <c r="VRP353" s="169"/>
      <c r="VRQ353" s="169"/>
      <c r="VRR353" s="169"/>
      <c r="VRS353" s="169"/>
      <c r="VRT353" s="169"/>
      <c r="VRU353" s="169"/>
      <c r="VRV353" s="169"/>
      <c r="VRW353" s="169"/>
      <c r="VRX353" s="169"/>
      <c r="VRY353" s="169"/>
      <c r="VRZ353" s="169"/>
      <c r="VSA353" s="169"/>
      <c r="VSB353" s="169"/>
      <c r="VSC353" s="169"/>
      <c r="VSD353" s="169"/>
      <c r="VSE353" s="169"/>
      <c r="VSF353" s="169"/>
      <c r="VSG353" s="169"/>
      <c r="VSH353" s="169"/>
      <c r="VSI353" s="169"/>
      <c r="VSJ353" s="169"/>
      <c r="VSK353" s="169"/>
      <c r="VSL353" s="169"/>
      <c r="VSM353" s="169"/>
      <c r="VSN353" s="169"/>
      <c r="VSO353" s="169"/>
      <c r="VSP353" s="169"/>
      <c r="VSQ353" s="169"/>
      <c r="VSR353" s="169"/>
      <c r="VSS353" s="169"/>
      <c r="VST353" s="169"/>
      <c r="VSU353" s="169"/>
      <c r="VSV353" s="169"/>
      <c r="VSW353" s="169"/>
      <c r="VSX353" s="169"/>
      <c r="VSY353" s="169"/>
      <c r="VSZ353" s="169"/>
      <c r="VTA353" s="169"/>
      <c r="VTB353" s="169"/>
      <c r="VTC353" s="169"/>
      <c r="VTD353" s="169"/>
      <c r="VTE353" s="169"/>
      <c r="VTF353" s="169"/>
      <c r="VTG353" s="169"/>
      <c r="VTH353" s="169"/>
      <c r="VTI353" s="169"/>
      <c r="VTJ353" s="169"/>
      <c r="VTK353" s="169"/>
      <c r="VTL353" s="169"/>
      <c r="VTM353" s="169"/>
      <c r="VTN353" s="169"/>
      <c r="VTO353" s="169"/>
      <c r="VTP353" s="169"/>
      <c r="VTQ353" s="169"/>
      <c r="VTR353" s="169"/>
      <c r="VTS353" s="169"/>
      <c r="VTT353" s="169"/>
      <c r="VTU353" s="169"/>
      <c r="VTV353" s="169"/>
      <c r="VTW353" s="169"/>
      <c r="VTX353" s="169"/>
      <c r="VTY353" s="169"/>
      <c r="VTZ353" s="169"/>
      <c r="VUA353" s="169"/>
      <c r="VUB353" s="169"/>
      <c r="VUC353" s="169"/>
      <c r="VUD353" s="169"/>
      <c r="VUE353" s="169"/>
      <c r="VUF353" s="169"/>
      <c r="VUG353" s="169"/>
      <c r="VUH353" s="169"/>
      <c r="VUI353" s="169"/>
      <c r="VUJ353" s="169"/>
      <c r="VUK353" s="169"/>
      <c r="VUL353" s="169"/>
      <c r="VUM353" s="169"/>
      <c r="VUN353" s="169"/>
      <c r="VUO353" s="169"/>
      <c r="VUP353" s="169"/>
      <c r="VUQ353" s="169"/>
      <c r="VUR353" s="169"/>
      <c r="VUS353" s="169"/>
      <c r="VUT353" s="169"/>
      <c r="VUU353" s="169"/>
      <c r="VUV353" s="169"/>
      <c r="VUW353" s="169"/>
      <c r="VUX353" s="169"/>
      <c r="VUY353" s="169"/>
      <c r="VUZ353" s="169"/>
      <c r="VVA353" s="169"/>
      <c r="VVB353" s="169"/>
      <c r="VVC353" s="169"/>
      <c r="VVD353" s="169"/>
      <c r="VVE353" s="169"/>
      <c r="VVF353" s="169"/>
      <c r="VVG353" s="169"/>
      <c r="VVH353" s="169"/>
      <c r="VVI353" s="169"/>
      <c r="VVJ353" s="169"/>
      <c r="VVK353" s="169"/>
      <c r="VVL353" s="169"/>
      <c r="VVM353" s="169"/>
      <c r="VVN353" s="169"/>
      <c r="VVO353" s="169"/>
      <c r="VVP353" s="169"/>
      <c r="VVQ353" s="169"/>
      <c r="VVR353" s="169"/>
      <c r="VVS353" s="169"/>
      <c r="VVT353" s="169"/>
      <c r="VVU353" s="169"/>
      <c r="VVV353" s="169"/>
      <c r="VVW353" s="169"/>
      <c r="VVX353" s="169"/>
      <c r="VVY353" s="169"/>
      <c r="VVZ353" s="169"/>
      <c r="VWA353" s="169"/>
      <c r="VWB353" s="169"/>
      <c r="VWC353" s="169"/>
      <c r="VWD353" s="169"/>
      <c r="VWE353" s="169"/>
      <c r="VWF353" s="169"/>
      <c r="VWG353" s="169"/>
      <c r="VWH353" s="169"/>
      <c r="VWI353" s="169"/>
      <c r="VWJ353" s="169"/>
      <c r="VWK353" s="169"/>
      <c r="VWL353" s="169"/>
      <c r="VWM353" s="169"/>
      <c r="VWN353" s="169"/>
      <c r="VWO353" s="169"/>
      <c r="VWP353" s="169"/>
      <c r="VWQ353" s="169"/>
      <c r="VWR353" s="169"/>
      <c r="VWS353" s="169"/>
      <c r="VWT353" s="169"/>
      <c r="VWU353" s="169"/>
      <c r="VWV353" s="169"/>
      <c r="VWW353" s="169"/>
      <c r="VWX353" s="169"/>
      <c r="VWY353" s="169"/>
      <c r="VWZ353" s="169"/>
      <c r="VXA353" s="169"/>
      <c r="VXB353" s="169"/>
      <c r="VXC353" s="169"/>
      <c r="VXD353" s="169"/>
      <c r="VXE353" s="169"/>
      <c r="VXF353" s="169"/>
      <c r="VXG353" s="169"/>
      <c r="VXH353" s="169"/>
      <c r="VXI353" s="169"/>
      <c r="VXJ353" s="169"/>
      <c r="VXK353" s="169"/>
      <c r="VXL353" s="169"/>
      <c r="VXM353" s="169"/>
      <c r="VXN353" s="169"/>
      <c r="VXO353" s="169"/>
      <c r="VXP353" s="169"/>
      <c r="VXQ353" s="169"/>
      <c r="VXR353" s="169"/>
      <c r="VXS353" s="169"/>
      <c r="VXT353" s="169"/>
      <c r="VXU353" s="169"/>
      <c r="VXV353" s="169"/>
      <c r="VXW353" s="169"/>
      <c r="VXX353" s="169"/>
      <c r="VXY353" s="169"/>
      <c r="VXZ353" s="169"/>
      <c r="VYA353" s="169"/>
      <c r="VYB353" s="169"/>
      <c r="VYC353" s="169"/>
      <c r="VYD353" s="169"/>
      <c r="VYE353" s="169"/>
      <c r="VYF353" s="169"/>
      <c r="VYG353" s="169"/>
      <c r="VYH353" s="169"/>
      <c r="VYI353" s="169"/>
      <c r="VYJ353" s="169"/>
      <c r="VYK353" s="169"/>
      <c r="VYL353" s="169"/>
      <c r="VYM353" s="169"/>
      <c r="VYN353" s="169"/>
      <c r="VYO353" s="169"/>
      <c r="VYP353" s="169"/>
      <c r="VYQ353" s="169"/>
      <c r="VYR353" s="169"/>
      <c r="VYS353" s="169"/>
      <c r="VYT353" s="169"/>
      <c r="VYU353" s="169"/>
      <c r="VYV353" s="169"/>
      <c r="VYW353" s="169"/>
      <c r="VYX353" s="169"/>
      <c r="VYY353" s="169"/>
      <c r="VYZ353" s="169"/>
      <c r="VZA353" s="169"/>
      <c r="VZB353" s="169"/>
      <c r="VZC353" s="169"/>
      <c r="VZD353" s="169"/>
      <c r="VZE353" s="169"/>
      <c r="VZF353" s="169"/>
      <c r="VZG353" s="169"/>
      <c r="VZH353" s="169"/>
      <c r="VZI353" s="169"/>
      <c r="VZJ353" s="169"/>
      <c r="VZK353" s="169"/>
      <c r="VZL353" s="169"/>
      <c r="VZM353" s="169"/>
      <c r="VZN353" s="169"/>
      <c r="VZO353" s="169"/>
      <c r="VZP353" s="169"/>
      <c r="VZQ353" s="169"/>
      <c r="VZR353" s="169"/>
      <c r="VZS353" s="169"/>
      <c r="VZT353" s="169"/>
      <c r="VZU353" s="169"/>
      <c r="VZV353" s="169"/>
      <c r="VZW353" s="169"/>
      <c r="VZX353" s="169"/>
      <c r="VZY353" s="169"/>
      <c r="VZZ353" s="169"/>
      <c r="WAA353" s="169"/>
      <c r="WAB353" s="169"/>
      <c r="WAC353" s="169"/>
      <c r="WAD353" s="169"/>
      <c r="WAE353" s="169"/>
      <c r="WAF353" s="169"/>
      <c r="WAG353" s="169"/>
      <c r="WAH353" s="169"/>
      <c r="WAI353" s="169"/>
      <c r="WAJ353" s="169"/>
      <c r="WAK353" s="169"/>
      <c r="WAL353" s="169"/>
      <c r="WAM353" s="169"/>
      <c r="WAN353" s="169"/>
      <c r="WAO353" s="169"/>
      <c r="WAP353" s="169"/>
      <c r="WAQ353" s="169"/>
      <c r="WAR353" s="169"/>
      <c r="WAS353" s="169"/>
      <c r="WAT353" s="169"/>
      <c r="WAU353" s="169"/>
      <c r="WAV353" s="169"/>
      <c r="WAW353" s="169"/>
      <c r="WAX353" s="169"/>
      <c r="WAY353" s="169"/>
      <c r="WAZ353" s="169"/>
      <c r="WBA353" s="169"/>
      <c r="WBB353" s="169"/>
      <c r="WBC353" s="169"/>
      <c r="WBD353" s="169"/>
      <c r="WBE353" s="169"/>
      <c r="WBF353" s="169"/>
      <c r="WBG353" s="169"/>
      <c r="WBH353" s="169"/>
      <c r="WBI353" s="169"/>
      <c r="WBJ353" s="169"/>
      <c r="WBK353" s="169"/>
      <c r="WBL353" s="169"/>
      <c r="WBM353" s="169"/>
      <c r="WBN353" s="169"/>
      <c r="WBO353" s="169"/>
      <c r="WBP353" s="169"/>
      <c r="WBQ353" s="169"/>
      <c r="WBR353" s="169"/>
      <c r="WBS353" s="169"/>
      <c r="WBT353" s="169"/>
      <c r="WBU353" s="169"/>
      <c r="WBV353" s="169"/>
      <c r="WBW353" s="169"/>
      <c r="WBX353" s="169"/>
      <c r="WBY353" s="169"/>
      <c r="WBZ353" s="169"/>
      <c r="WCA353" s="169"/>
      <c r="WCB353" s="169"/>
      <c r="WCC353" s="169"/>
      <c r="WCD353" s="169"/>
      <c r="WCE353" s="169"/>
      <c r="WCF353" s="169"/>
      <c r="WCG353" s="169"/>
      <c r="WCH353" s="169"/>
      <c r="WCI353" s="169"/>
      <c r="WCJ353" s="169"/>
      <c r="WCK353" s="169"/>
      <c r="WCL353" s="169"/>
      <c r="WCM353" s="169"/>
      <c r="WCN353" s="169"/>
      <c r="WCO353" s="169"/>
      <c r="WCP353" s="169"/>
      <c r="WCQ353" s="169"/>
      <c r="WCR353" s="169"/>
      <c r="WCS353" s="169"/>
      <c r="WCT353" s="169"/>
      <c r="WCU353" s="169"/>
      <c r="WCV353" s="169"/>
      <c r="WCW353" s="169"/>
      <c r="WCX353" s="169"/>
      <c r="WCY353" s="169"/>
      <c r="WCZ353" s="169"/>
      <c r="WDA353" s="169"/>
      <c r="WDB353" s="169"/>
      <c r="WDC353" s="169"/>
      <c r="WDD353" s="169"/>
      <c r="WDE353" s="169"/>
      <c r="WDF353" s="169"/>
      <c r="WDG353" s="169"/>
      <c r="WDH353" s="169"/>
      <c r="WDI353" s="169"/>
      <c r="WDJ353" s="169"/>
      <c r="WDK353" s="169"/>
      <c r="WDL353" s="169"/>
      <c r="WDM353" s="169"/>
      <c r="WDN353" s="169"/>
      <c r="WDO353" s="169"/>
      <c r="WDP353" s="169"/>
      <c r="WDQ353" s="169"/>
      <c r="WDR353" s="169"/>
      <c r="WDS353" s="169"/>
      <c r="WDT353" s="169"/>
      <c r="WDU353" s="169"/>
      <c r="WDV353" s="169"/>
      <c r="WDW353" s="169"/>
      <c r="WDX353" s="169"/>
      <c r="WDY353" s="169"/>
      <c r="WDZ353" s="169"/>
      <c r="WEA353" s="169"/>
      <c r="WEB353" s="169"/>
      <c r="WEC353" s="169"/>
      <c r="WED353" s="169"/>
      <c r="WEE353" s="169"/>
      <c r="WEF353" s="169"/>
      <c r="WEG353" s="169"/>
      <c r="WEH353" s="169"/>
      <c r="WEI353" s="169"/>
      <c r="WEJ353" s="169"/>
      <c r="WEK353" s="169"/>
      <c r="WEL353" s="169"/>
      <c r="WEM353" s="169"/>
      <c r="WEN353" s="169"/>
      <c r="WEO353" s="169"/>
      <c r="WEP353" s="169"/>
      <c r="WEQ353" s="169"/>
      <c r="WER353" s="169"/>
      <c r="WES353" s="169"/>
      <c r="WET353" s="169"/>
      <c r="WEU353" s="169"/>
      <c r="WEV353" s="169"/>
      <c r="WEW353" s="169"/>
      <c r="WEX353" s="169"/>
      <c r="WEY353" s="169"/>
      <c r="WEZ353" s="169"/>
      <c r="WFA353" s="169"/>
      <c r="WFB353" s="169"/>
      <c r="WFC353" s="169"/>
      <c r="WFD353" s="169"/>
      <c r="WFE353" s="169"/>
      <c r="WFF353" s="169"/>
      <c r="WFG353" s="169"/>
      <c r="WFH353" s="169"/>
      <c r="WFI353" s="169"/>
      <c r="WFJ353" s="169"/>
      <c r="WFK353" s="169"/>
      <c r="WFL353" s="169"/>
      <c r="WFM353" s="169"/>
      <c r="WFN353" s="169"/>
      <c r="WFO353" s="169"/>
      <c r="WFP353" s="169"/>
      <c r="WFQ353" s="169"/>
      <c r="WFR353" s="169"/>
      <c r="WFS353" s="169"/>
      <c r="WFT353" s="169"/>
      <c r="WFU353" s="169"/>
      <c r="WFV353" s="169"/>
      <c r="WFW353" s="169"/>
      <c r="WFX353" s="169"/>
      <c r="WFY353" s="169"/>
      <c r="WFZ353" s="169"/>
      <c r="WGA353" s="169"/>
      <c r="WGB353" s="169"/>
      <c r="WGC353" s="169"/>
      <c r="WGD353" s="169"/>
      <c r="WGE353" s="169"/>
      <c r="WGF353" s="169"/>
      <c r="WGG353" s="169"/>
      <c r="WGH353" s="169"/>
      <c r="WGI353" s="169"/>
      <c r="WGJ353" s="169"/>
      <c r="WGK353" s="169"/>
      <c r="WGL353" s="169"/>
      <c r="WGM353" s="169"/>
      <c r="WGN353" s="169"/>
      <c r="WGO353" s="169"/>
      <c r="WGP353" s="169"/>
      <c r="WGQ353" s="169"/>
      <c r="WGR353" s="169"/>
      <c r="WGS353" s="169"/>
      <c r="WGT353" s="169"/>
      <c r="WGU353" s="169"/>
      <c r="WGV353" s="169"/>
      <c r="WGW353" s="169"/>
      <c r="WGX353" s="169"/>
      <c r="WGY353" s="169"/>
      <c r="WGZ353" s="169"/>
      <c r="WHA353" s="169"/>
      <c r="WHB353" s="169"/>
      <c r="WHC353" s="169"/>
      <c r="WHD353" s="169"/>
      <c r="WHE353" s="169"/>
      <c r="WHF353" s="169"/>
      <c r="WHG353" s="169"/>
      <c r="WHH353" s="169"/>
      <c r="WHI353" s="169"/>
      <c r="WHJ353" s="169"/>
      <c r="WHK353" s="169"/>
      <c r="WHL353" s="169"/>
      <c r="WHM353" s="169"/>
      <c r="WHN353" s="169"/>
      <c r="WHO353" s="169"/>
      <c r="WHP353" s="169"/>
      <c r="WHQ353" s="169"/>
      <c r="WHR353" s="169"/>
      <c r="WHS353" s="169"/>
      <c r="WHT353" s="169"/>
      <c r="WHU353" s="169"/>
      <c r="WHV353" s="169"/>
      <c r="WHW353" s="169"/>
      <c r="WHX353" s="169"/>
      <c r="WHY353" s="169"/>
      <c r="WHZ353" s="169"/>
      <c r="WIA353" s="169"/>
      <c r="WIB353" s="169"/>
      <c r="WIC353" s="169"/>
      <c r="WID353" s="169"/>
      <c r="WIE353" s="169"/>
      <c r="WIF353" s="169"/>
      <c r="WIG353" s="169"/>
      <c r="WIH353" s="169"/>
      <c r="WII353" s="169"/>
      <c r="WIJ353" s="169"/>
      <c r="WIK353" s="169"/>
      <c r="WIL353" s="169"/>
      <c r="WIM353" s="169"/>
      <c r="WIN353" s="169"/>
      <c r="WIO353" s="169"/>
      <c r="WIP353" s="169"/>
      <c r="WIQ353" s="169"/>
      <c r="WIR353" s="169"/>
      <c r="WIS353" s="169"/>
      <c r="WIT353" s="169"/>
      <c r="WIU353" s="169"/>
      <c r="WIV353" s="169"/>
      <c r="WIW353" s="169"/>
      <c r="WIX353" s="169"/>
      <c r="WIY353" s="169"/>
      <c r="WIZ353" s="169"/>
      <c r="WJA353" s="169"/>
      <c r="WJB353" s="169"/>
      <c r="WJC353" s="169"/>
      <c r="WJD353" s="169"/>
      <c r="WJE353" s="169"/>
      <c r="WJF353" s="169"/>
      <c r="WJG353" s="169"/>
      <c r="WJH353" s="169"/>
      <c r="WJI353" s="169"/>
      <c r="WJJ353" s="169"/>
      <c r="WJK353" s="169"/>
      <c r="WJL353" s="169"/>
      <c r="WJM353" s="169"/>
      <c r="WJN353" s="169"/>
      <c r="WJO353" s="169"/>
      <c r="WJP353" s="169"/>
      <c r="WJQ353" s="169"/>
      <c r="WJR353" s="169"/>
      <c r="WJS353" s="169"/>
      <c r="WJT353" s="169"/>
      <c r="WJU353" s="169"/>
      <c r="WJV353" s="169"/>
      <c r="WJW353" s="169"/>
      <c r="WJX353" s="169"/>
      <c r="WJY353" s="169"/>
      <c r="WJZ353" s="169"/>
      <c r="WKA353" s="169"/>
      <c r="WKB353" s="169"/>
      <c r="WKC353" s="169"/>
      <c r="WKD353" s="169"/>
      <c r="WKE353" s="169"/>
      <c r="WKF353" s="169"/>
      <c r="WKG353" s="169"/>
      <c r="WKH353" s="169"/>
      <c r="WKI353" s="169"/>
      <c r="WKJ353" s="169"/>
      <c r="WKK353" s="169"/>
      <c r="WKL353" s="169"/>
      <c r="WKM353" s="169"/>
      <c r="WKN353" s="169"/>
      <c r="WKO353" s="169"/>
      <c r="WKP353" s="169"/>
      <c r="WKQ353" s="169"/>
      <c r="WKR353" s="169"/>
      <c r="WKS353" s="169"/>
      <c r="WKT353" s="169"/>
      <c r="WKU353" s="169"/>
      <c r="WKV353" s="169"/>
      <c r="WKW353" s="169"/>
      <c r="WKX353" s="169"/>
      <c r="WKY353" s="169"/>
      <c r="WKZ353" s="169"/>
      <c r="WLA353" s="169"/>
      <c r="WLB353" s="169"/>
      <c r="WLC353" s="169"/>
      <c r="WLD353" s="169"/>
      <c r="WLE353" s="169"/>
      <c r="WLF353" s="169"/>
      <c r="WLG353" s="169"/>
      <c r="WLH353" s="169"/>
      <c r="WLI353" s="169"/>
      <c r="WLJ353" s="169"/>
      <c r="WLK353" s="169"/>
      <c r="WLL353" s="169"/>
      <c r="WLM353" s="169"/>
      <c r="WLN353" s="169"/>
      <c r="WLO353" s="169"/>
      <c r="WLP353" s="169"/>
      <c r="WLQ353" s="169"/>
      <c r="WLR353" s="169"/>
      <c r="WLS353" s="169"/>
      <c r="WLT353" s="169"/>
      <c r="WLU353" s="169"/>
      <c r="WLV353" s="169"/>
      <c r="WLW353" s="169"/>
      <c r="WLX353" s="169"/>
      <c r="WLY353" s="169"/>
      <c r="WLZ353" s="169"/>
      <c r="WMA353" s="169"/>
      <c r="WMB353" s="169"/>
      <c r="WMC353" s="169"/>
      <c r="WMD353" s="169"/>
      <c r="WME353" s="169"/>
      <c r="WMF353" s="169"/>
      <c r="WMG353" s="169"/>
      <c r="WMH353" s="169"/>
      <c r="WMI353" s="169"/>
      <c r="WMJ353" s="169"/>
      <c r="WMK353" s="169"/>
      <c r="WML353" s="169"/>
      <c r="WMM353" s="169"/>
      <c r="WMN353" s="169"/>
      <c r="WMO353" s="169"/>
      <c r="WMP353" s="169"/>
      <c r="WMQ353" s="169"/>
      <c r="WMR353" s="169"/>
      <c r="WMS353" s="169"/>
      <c r="WMT353" s="169"/>
      <c r="WMU353" s="169"/>
      <c r="WMV353" s="169"/>
      <c r="WMW353" s="169"/>
      <c r="WMX353" s="169"/>
      <c r="WMY353" s="169"/>
      <c r="WMZ353" s="169"/>
      <c r="WNA353" s="169"/>
      <c r="WNB353" s="169"/>
      <c r="WNC353" s="169"/>
      <c r="WND353" s="169"/>
      <c r="WNE353" s="169"/>
      <c r="WNF353" s="169"/>
      <c r="WNG353" s="169"/>
      <c r="WNH353" s="169"/>
      <c r="WNI353" s="169"/>
      <c r="WNJ353" s="169"/>
      <c r="WNK353" s="169"/>
      <c r="WNL353" s="169"/>
      <c r="WNM353" s="169"/>
      <c r="WNN353" s="169"/>
      <c r="WNO353" s="169"/>
      <c r="WNP353" s="169"/>
      <c r="WNQ353" s="169"/>
      <c r="WNR353" s="169"/>
      <c r="WNS353" s="169"/>
      <c r="WNT353" s="169"/>
      <c r="WNU353" s="169"/>
      <c r="WNV353" s="169"/>
      <c r="WNW353" s="169"/>
      <c r="WNX353" s="169"/>
      <c r="WNY353" s="169"/>
      <c r="WNZ353" s="169"/>
      <c r="WOA353" s="169"/>
      <c r="WOB353" s="169"/>
      <c r="WOC353" s="169"/>
      <c r="WOD353" s="169"/>
      <c r="WOE353" s="169"/>
      <c r="WOF353" s="169"/>
      <c r="WOG353" s="169"/>
      <c r="WOH353" s="169"/>
      <c r="WOI353" s="169"/>
      <c r="WOJ353" s="169"/>
      <c r="WOK353" s="169"/>
      <c r="WOL353" s="169"/>
      <c r="WOM353" s="169"/>
      <c r="WON353" s="169"/>
      <c r="WOO353" s="169"/>
      <c r="WOP353" s="169"/>
      <c r="WOQ353" s="169"/>
      <c r="WOR353" s="169"/>
      <c r="WOS353" s="169"/>
      <c r="WOT353" s="169"/>
      <c r="WOU353" s="169"/>
      <c r="WOV353" s="169"/>
      <c r="WOW353" s="169"/>
      <c r="WOX353" s="169"/>
      <c r="WOY353" s="169"/>
      <c r="WOZ353" s="169"/>
      <c r="WPA353" s="169"/>
      <c r="WPB353" s="169"/>
      <c r="WPC353" s="169"/>
      <c r="WPD353" s="169"/>
      <c r="WPE353" s="169"/>
      <c r="WPF353" s="169"/>
      <c r="WPG353" s="169"/>
      <c r="WPH353" s="169"/>
      <c r="WPI353" s="169"/>
      <c r="WPJ353" s="169"/>
      <c r="WPK353" s="169"/>
      <c r="WPL353" s="169"/>
      <c r="WPM353" s="169"/>
      <c r="WPN353" s="169"/>
      <c r="WPO353" s="169"/>
      <c r="WPP353" s="169"/>
      <c r="WPQ353" s="169"/>
      <c r="WPR353" s="169"/>
      <c r="WPS353" s="169"/>
      <c r="WPT353" s="169"/>
      <c r="WPU353" s="169"/>
      <c r="WPV353" s="169"/>
      <c r="WPW353" s="169"/>
      <c r="WPX353" s="169"/>
      <c r="WPY353" s="169"/>
      <c r="WPZ353" s="169"/>
      <c r="WQA353" s="169"/>
      <c r="WQB353" s="169"/>
      <c r="WQC353" s="169"/>
      <c r="WQD353" s="169"/>
      <c r="WQE353" s="169"/>
      <c r="WQF353" s="169"/>
      <c r="WQG353" s="169"/>
      <c r="WQH353" s="169"/>
      <c r="WQI353" s="169"/>
      <c r="WQJ353" s="169"/>
      <c r="WQK353" s="169"/>
      <c r="WQL353" s="169"/>
      <c r="WQM353" s="169"/>
      <c r="WQN353" s="169"/>
      <c r="WQO353" s="169"/>
      <c r="WQP353" s="169"/>
      <c r="WQQ353" s="169"/>
      <c r="WQR353" s="169"/>
      <c r="WQS353" s="169"/>
      <c r="WQT353" s="169"/>
      <c r="WQU353" s="169"/>
      <c r="WQV353" s="169"/>
      <c r="WQW353" s="169"/>
      <c r="WQX353" s="169"/>
      <c r="WQY353" s="169"/>
      <c r="WQZ353" s="169"/>
      <c r="WRA353" s="169"/>
      <c r="WRB353" s="169"/>
      <c r="WRC353" s="169"/>
      <c r="WRD353" s="169"/>
      <c r="WRE353" s="169"/>
      <c r="WRF353" s="169"/>
      <c r="WRG353" s="169"/>
      <c r="WRH353" s="169"/>
      <c r="WRI353" s="169"/>
      <c r="WRJ353" s="169"/>
      <c r="WRK353" s="169"/>
      <c r="WRL353" s="169"/>
      <c r="WRM353" s="169"/>
      <c r="WRN353" s="169"/>
      <c r="WRO353" s="169"/>
      <c r="WRP353" s="169"/>
      <c r="WRQ353" s="169"/>
      <c r="WRR353" s="169"/>
      <c r="WRS353" s="169"/>
      <c r="WRT353" s="169"/>
      <c r="WRU353" s="169"/>
      <c r="WRV353" s="169"/>
      <c r="WRW353" s="169"/>
      <c r="WRX353" s="169"/>
      <c r="WRY353" s="169"/>
      <c r="WRZ353" s="169"/>
      <c r="WSA353" s="169"/>
      <c r="WSB353" s="169"/>
      <c r="WSC353" s="169"/>
      <c r="WSD353" s="169"/>
      <c r="WSE353" s="169"/>
      <c r="WSF353" s="169"/>
      <c r="WSG353" s="169"/>
      <c r="WSH353" s="169"/>
      <c r="WSI353" s="169"/>
      <c r="WSJ353" s="169"/>
      <c r="WSK353" s="169"/>
      <c r="WSL353" s="169"/>
      <c r="WSM353" s="169"/>
      <c r="WSN353" s="169"/>
      <c r="WSO353" s="169"/>
      <c r="WSP353" s="169"/>
      <c r="WSQ353" s="169"/>
      <c r="WSR353" s="169"/>
      <c r="WSS353" s="169"/>
      <c r="WST353" s="169"/>
      <c r="WSU353" s="169"/>
      <c r="WSV353" s="169"/>
      <c r="WSW353" s="169"/>
      <c r="WSX353" s="169"/>
      <c r="WSY353" s="169"/>
      <c r="WSZ353" s="169"/>
      <c r="WTA353" s="169"/>
      <c r="WTB353" s="169"/>
      <c r="WTC353" s="169"/>
      <c r="WTD353" s="169"/>
      <c r="WTE353" s="169"/>
      <c r="WTF353" s="169"/>
      <c r="WTG353" s="169"/>
      <c r="WTH353" s="169"/>
      <c r="WTI353" s="169"/>
      <c r="WTJ353" s="169"/>
      <c r="WTK353" s="169"/>
      <c r="WTL353" s="169"/>
      <c r="WTM353" s="169"/>
      <c r="WTN353" s="169"/>
      <c r="WTO353" s="169"/>
      <c r="WTP353" s="169"/>
      <c r="WTQ353" s="169"/>
      <c r="WTR353" s="169"/>
      <c r="WTS353" s="169"/>
      <c r="WTT353" s="169"/>
      <c r="WTU353" s="169"/>
      <c r="WTV353" s="169"/>
      <c r="WTW353" s="169"/>
      <c r="WTX353" s="169"/>
      <c r="WTY353" s="169"/>
      <c r="WTZ353" s="169"/>
      <c r="WUA353" s="169"/>
      <c r="WUB353" s="169"/>
      <c r="WUC353" s="169"/>
      <c r="WUD353" s="169"/>
      <c r="WUE353" s="169"/>
      <c r="WUF353" s="169"/>
      <c r="WUG353" s="169"/>
      <c r="WUH353" s="169"/>
      <c r="WUI353" s="169"/>
      <c r="WUJ353" s="169"/>
      <c r="WUK353" s="169"/>
      <c r="WUL353" s="169"/>
      <c r="WUM353" s="169"/>
      <c r="WUN353" s="169"/>
      <c r="WUO353" s="169"/>
      <c r="WUP353" s="169"/>
      <c r="WUQ353" s="169"/>
      <c r="WUR353" s="169"/>
      <c r="WUS353" s="169"/>
      <c r="WUT353" s="169"/>
      <c r="WUU353" s="169"/>
      <c r="WUV353" s="169"/>
      <c r="WUW353" s="169"/>
      <c r="WUX353" s="169"/>
      <c r="WUY353" s="169"/>
      <c r="WUZ353" s="169"/>
      <c r="WVA353" s="169"/>
      <c r="WVB353" s="169"/>
      <c r="WVC353" s="169"/>
      <c r="WVD353" s="169"/>
      <c r="WVE353" s="169"/>
      <c r="WVF353" s="169"/>
      <c r="WVG353" s="169"/>
      <c r="WVH353" s="169"/>
      <c r="WVI353" s="169"/>
      <c r="WVJ353" s="169"/>
      <c r="WVK353" s="169"/>
      <c r="WVL353" s="169"/>
      <c r="WVM353" s="169"/>
      <c r="WVN353" s="169"/>
      <c r="WVO353" s="169"/>
      <c r="WVP353" s="169"/>
      <c r="WVQ353" s="169"/>
      <c r="WVR353" s="169"/>
      <c r="WVS353" s="169"/>
      <c r="WVT353" s="169"/>
      <c r="WVU353" s="169"/>
      <c r="WVV353" s="169"/>
      <c r="WVW353" s="169"/>
      <c r="WVX353" s="169"/>
      <c r="WVY353" s="169"/>
      <c r="WVZ353" s="169"/>
      <c r="WWA353" s="169"/>
      <c r="WWB353" s="169"/>
      <c r="WWC353" s="169"/>
      <c r="WWD353" s="169"/>
      <c r="WWE353" s="169"/>
      <c r="WWF353" s="169"/>
      <c r="WWG353" s="169"/>
      <c r="WWH353" s="169"/>
      <c r="WWI353" s="169"/>
      <c r="WWJ353" s="169"/>
      <c r="WWK353" s="169"/>
      <c r="WWL353" s="169"/>
      <c r="WWM353" s="169"/>
      <c r="WWN353" s="169"/>
      <c r="WWO353" s="169"/>
      <c r="WWP353" s="169"/>
      <c r="WWQ353" s="169"/>
      <c r="WWR353" s="169"/>
      <c r="WWS353" s="169"/>
      <c r="WWT353" s="169"/>
      <c r="WWU353" s="169"/>
      <c r="WWV353" s="169"/>
      <c r="WWW353" s="169"/>
      <c r="WWX353" s="169"/>
      <c r="WWY353" s="169"/>
      <c r="WWZ353" s="169"/>
      <c r="WXA353" s="169"/>
      <c r="WXB353" s="169"/>
      <c r="WXC353" s="169"/>
      <c r="WXD353" s="169"/>
      <c r="WXE353" s="169"/>
      <c r="WXF353" s="169"/>
      <c r="WXG353" s="169"/>
      <c r="WXH353" s="169"/>
      <c r="WXI353" s="169"/>
      <c r="WXJ353" s="169"/>
      <c r="WXK353" s="169"/>
      <c r="WXL353" s="169"/>
      <c r="WXM353" s="169"/>
      <c r="WXN353" s="169"/>
      <c r="WXO353" s="169"/>
      <c r="WXP353" s="169"/>
      <c r="WXQ353" s="169"/>
      <c r="WXR353" s="169"/>
      <c r="WXS353" s="169"/>
      <c r="WXT353" s="169"/>
      <c r="WXU353" s="169"/>
      <c r="WXV353" s="169"/>
      <c r="WXW353" s="169"/>
      <c r="WXX353" s="169"/>
      <c r="WXY353" s="169"/>
      <c r="WXZ353" s="169"/>
      <c r="WYA353" s="169"/>
      <c r="WYB353" s="169"/>
      <c r="WYC353" s="169"/>
      <c r="WYD353" s="169"/>
      <c r="WYE353" s="169"/>
      <c r="WYF353" s="169"/>
      <c r="WYG353" s="169"/>
      <c r="WYH353" s="169"/>
      <c r="WYI353" s="169"/>
      <c r="WYJ353" s="169"/>
      <c r="WYK353" s="169"/>
      <c r="WYL353" s="169"/>
      <c r="WYM353" s="169"/>
      <c r="WYN353" s="169"/>
      <c r="WYO353" s="169"/>
      <c r="WYP353" s="169"/>
      <c r="WYQ353" s="169"/>
      <c r="WYR353" s="169"/>
      <c r="WYS353" s="169"/>
      <c r="WYT353" s="169"/>
      <c r="WYU353" s="169"/>
      <c r="WYV353" s="169"/>
      <c r="WYW353" s="169"/>
      <c r="WYX353" s="169"/>
      <c r="WYY353" s="169"/>
      <c r="WYZ353" s="169"/>
      <c r="WZA353" s="169"/>
      <c r="WZB353" s="169"/>
      <c r="WZC353" s="169"/>
      <c r="WZD353" s="169"/>
      <c r="WZE353" s="169"/>
      <c r="WZF353" s="169"/>
      <c r="WZG353" s="169"/>
      <c r="WZH353" s="169"/>
      <c r="WZI353" s="169"/>
      <c r="WZJ353" s="169"/>
      <c r="WZK353" s="169"/>
      <c r="WZL353" s="169"/>
      <c r="WZM353" s="169"/>
      <c r="WZN353" s="169"/>
      <c r="WZO353" s="169"/>
      <c r="WZP353" s="169"/>
      <c r="WZQ353" s="169"/>
      <c r="WZR353" s="169"/>
      <c r="WZS353" s="169"/>
      <c r="WZT353" s="169"/>
      <c r="WZU353" s="169"/>
      <c r="WZV353" s="169"/>
      <c r="WZW353" s="169"/>
      <c r="WZX353" s="169"/>
      <c r="WZY353" s="169"/>
      <c r="WZZ353" s="169"/>
      <c r="XAA353" s="169"/>
      <c r="XAB353" s="169"/>
      <c r="XAC353" s="169"/>
      <c r="XAD353" s="169"/>
      <c r="XAE353" s="169"/>
      <c r="XAF353" s="169"/>
      <c r="XAG353" s="169"/>
      <c r="XAH353" s="169"/>
      <c r="XAI353" s="169"/>
      <c r="XAJ353" s="169"/>
      <c r="XAK353" s="169"/>
      <c r="XAL353" s="169"/>
      <c r="XAM353" s="169"/>
      <c r="XAN353" s="169"/>
      <c r="XAO353" s="169"/>
      <c r="XAP353" s="169"/>
      <c r="XAQ353" s="169"/>
      <c r="XAR353" s="169"/>
      <c r="XAS353" s="169"/>
      <c r="XAT353" s="169"/>
      <c r="XAU353" s="169"/>
      <c r="XAV353" s="169"/>
      <c r="XAW353" s="169"/>
      <c r="XAX353" s="169"/>
      <c r="XAY353" s="169"/>
      <c r="XAZ353" s="169"/>
      <c r="XBA353" s="169"/>
      <c r="XBB353" s="169"/>
      <c r="XBC353" s="169"/>
      <c r="XBD353" s="169"/>
      <c r="XBE353" s="169"/>
      <c r="XBF353" s="169"/>
      <c r="XBG353" s="169"/>
      <c r="XBH353" s="169"/>
      <c r="XBI353" s="169"/>
      <c r="XBJ353" s="169"/>
      <c r="XBK353" s="169"/>
      <c r="XBL353" s="169"/>
      <c r="XBM353" s="169"/>
      <c r="XBN353" s="169"/>
      <c r="XBO353" s="169"/>
      <c r="XBP353" s="169"/>
      <c r="XBQ353" s="169"/>
      <c r="XBR353" s="169"/>
      <c r="XBS353" s="169"/>
      <c r="XBT353" s="169"/>
      <c r="XBU353" s="169"/>
      <c r="XBV353" s="169"/>
      <c r="XBW353" s="169"/>
      <c r="XBX353" s="169"/>
      <c r="XBY353" s="169"/>
      <c r="XBZ353" s="169"/>
      <c r="XCA353" s="169"/>
      <c r="XCB353" s="169"/>
      <c r="XCC353" s="169"/>
      <c r="XCD353" s="169"/>
      <c r="XCE353" s="169"/>
      <c r="XCF353" s="169"/>
      <c r="XCG353" s="169"/>
      <c r="XCH353" s="169"/>
      <c r="XCI353" s="169"/>
      <c r="XCJ353" s="169"/>
      <c r="XCK353" s="169"/>
      <c r="XCL353" s="169"/>
      <c r="XCM353" s="169"/>
      <c r="XCN353" s="169"/>
      <c r="XCO353" s="169"/>
      <c r="XCP353" s="169"/>
      <c r="XCQ353" s="169"/>
      <c r="XCR353" s="169"/>
      <c r="XCS353" s="169"/>
      <c r="XCT353" s="169"/>
      <c r="XCU353" s="169"/>
      <c r="XCV353" s="169"/>
      <c r="XCW353" s="169"/>
      <c r="XCX353" s="169"/>
      <c r="XCY353" s="169"/>
      <c r="XCZ353" s="169"/>
      <c r="XDA353" s="169"/>
      <c r="XDB353" s="169"/>
      <c r="XDC353" s="169"/>
      <c r="XDD353" s="169"/>
      <c r="XDE353" s="169"/>
      <c r="XDF353" s="169"/>
      <c r="XDG353" s="169"/>
      <c r="XDH353" s="169"/>
      <c r="XDI353" s="169"/>
      <c r="XDJ353" s="169"/>
      <c r="XDK353" s="169"/>
      <c r="XDL353" s="169"/>
      <c r="XDM353" s="169"/>
      <c r="XDN353" s="169"/>
      <c r="XDO353" s="169"/>
      <c r="XDP353" s="169"/>
      <c r="XDQ353" s="169"/>
      <c r="XDR353" s="169"/>
      <c r="XDS353" s="169"/>
      <c r="XDT353" s="169"/>
      <c r="XDU353" s="169"/>
      <c r="XDV353" s="169"/>
      <c r="XDW353" s="169"/>
      <c r="XDX353" s="169"/>
      <c r="XDY353" s="169"/>
      <c r="XDZ353" s="169"/>
      <c r="XEA353" s="169"/>
      <c r="XEB353" s="169"/>
      <c r="XEC353" s="169"/>
      <c r="XED353" s="169"/>
      <c r="XEE353" s="169"/>
      <c r="XEF353" s="169"/>
      <c r="XEG353" s="169"/>
      <c r="XEH353" s="169"/>
      <c r="XEI353" s="169"/>
      <c r="XEJ353" s="169"/>
      <c r="XEK353" s="169"/>
      <c r="XEL353" s="169"/>
      <c r="XEM353" s="169"/>
      <c r="XEN353" s="169"/>
      <c r="XEO353" s="169"/>
      <c r="XEP353" s="169"/>
    </row>
    <row r="354" spans="1:16384" ht="33" customHeight="1">
      <c r="B354" s="188" t="s">
        <v>285</v>
      </c>
      <c r="C354" s="388">
        <v>0</v>
      </c>
      <c r="D354" s="381" t="s">
        <v>243</v>
      </c>
      <c r="E354" s="390">
        <f t="shared" si="41"/>
        <v>0</v>
      </c>
      <c r="F354" s="391" t="s">
        <v>243</v>
      </c>
      <c r="G354" s="382">
        <f t="shared" si="42"/>
        <v>0</v>
      </c>
      <c r="H354" s="270"/>
      <c r="I354" s="515"/>
      <c r="J354" s="270"/>
      <c r="K354" s="270"/>
      <c r="L354" s="183"/>
      <c r="M354" s="183"/>
      <c r="N354" s="2"/>
      <c r="O354" s="2"/>
      <c r="P354" s="3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c r="IV354" s="2"/>
      <c r="IW354" s="2"/>
      <c r="IX354" s="2"/>
      <c r="IY354" s="2"/>
      <c r="IZ354" s="2"/>
      <c r="JA354" s="2"/>
      <c r="JB354" s="2"/>
      <c r="JC354" s="2"/>
      <c r="JD354" s="2"/>
      <c r="JE354" s="2"/>
      <c r="JF354" s="2"/>
      <c r="JG354" s="2"/>
      <c r="JH354" s="2"/>
      <c r="JI354" s="2"/>
      <c r="JJ354" s="2"/>
      <c r="JK354" s="2"/>
      <c r="JL354" s="2"/>
      <c r="JM354" s="2"/>
      <c r="JN354" s="2"/>
      <c r="JO354" s="2"/>
      <c r="JP354" s="2"/>
      <c r="JQ354" s="2"/>
      <c r="JR354" s="2"/>
      <c r="JS354" s="2"/>
      <c r="JT354" s="2"/>
      <c r="JU354" s="2"/>
      <c r="JV354" s="2"/>
      <c r="JW354" s="2"/>
      <c r="JX354" s="2"/>
      <c r="JY354" s="2"/>
      <c r="JZ354" s="2"/>
      <c r="KA354" s="2"/>
      <c r="KB354" s="2"/>
      <c r="KC354" s="2"/>
      <c r="KD354" s="2"/>
      <c r="KE354" s="2"/>
      <c r="KF354" s="2"/>
      <c r="KG354" s="2"/>
      <c r="KH354" s="2"/>
      <c r="KI354" s="2"/>
      <c r="KJ354" s="2"/>
      <c r="KK354" s="2"/>
      <c r="KL354" s="2"/>
      <c r="KM354" s="2"/>
      <c r="KN354" s="2"/>
      <c r="KO354" s="2"/>
      <c r="KP354" s="2"/>
      <c r="KQ354" s="2"/>
      <c r="KR354" s="2"/>
      <c r="KS354" s="2"/>
      <c r="KT354" s="2"/>
      <c r="KU354" s="2"/>
      <c r="KV354" s="2"/>
      <c r="KW354" s="2"/>
      <c r="KX354" s="2"/>
      <c r="KY354" s="2"/>
      <c r="KZ354" s="2"/>
      <c r="LA354" s="2"/>
      <c r="LB354" s="2"/>
      <c r="LC354" s="2"/>
      <c r="LD354" s="2"/>
      <c r="LE354" s="2"/>
      <c r="LF354" s="2"/>
      <c r="LG354" s="2"/>
      <c r="LH354" s="2"/>
      <c r="LI354" s="2"/>
      <c r="LJ354" s="2"/>
      <c r="LK354" s="2"/>
      <c r="LL354" s="2"/>
      <c r="LM354" s="2"/>
      <c r="LN354" s="2"/>
      <c r="LO354" s="2"/>
      <c r="LP354" s="2"/>
      <c r="LQ354" s="2"/>
      <c r="LR354" s="2"/>
      <c r="LS354" s="2"/>
      <c r="LT354" s="2"/>
      <c r="LU354" s="2"/>
      <c r="LV354" s="2"/>
      <c r="LW354" s="2"/>
      <c r="LX354" s="2"/>
      <c r="LY354" s="2"/>
      <c r="LZ354" s="2"/>
      <c r="MA354" s="2"/>
      <c r="MB354" s="2"/>
      <c r="MC354" s="2"/>
      <c r="MD354" s="2"/>
      <c r="ME354" s="2"/>
      <c r="MF354" s="2"/>
      <c r="MG354" s="2"/>
      <c r="MH354" s="2"/>
      <c r="MI354" s="2"/>
      <c r="MJ354" s="2"/>
      <c r="MK354" s="2"/>
      <c r="ML354" s="2"/>
      <c r="MM354" s="2"/>
      <c r="MN354" s="2"/>
      <c r="MO354" s="2"/>
      <c r="MP354" s="2"/>
      <c r="MQ354" s="2"/>
      <c r="MR354" s="2"/>
      <c r="MS354" s="2"/>
      <c r="MT354" s="2"/>
      <c r="MU354" s="2"/>
      <c r="MV354" s="2"/>
      <c r="MW354" s="2"/>
      <c r="MX354" s="2"/>
      <c r="MY354" s="2"/>
      <c r="MZ354" s="2"/>
      <c r="NA354" s="2"/>
      <c r="NB354" s="2"/>
      <c r="NC354" s="2"/>
      <c r="ND354" s="2"/>
      <c r="NE354" s="2"/>
      <c r="NF354" s="2"/>
      <c r="NG354" s="2"/>
      <c r="NH354" s="2"/>
      <c r="NI354" s="2"/>
      <c r="NJ354" s="2"/>
      <c r="NK354" s="2"/>
      <c r="NL354" s="2"/>
      <c r="NM354" s="2"/>
      <c r="NN354" s="2"/>
      <c r="NO354" s="2"/>
      <c r="NP354" s="2"/>
      <c r="NQ354" s="2"/>
      <c r="NR354" s="2"/>
      <c r="NS354" s="2"/>
      <c r="NT354" s="2"/>
      <c r="NU354" s="2"/>
      <c r="NV354" s="2"/>
      <c r="NW354" s="2"/>
      <c r="NX354" s="2"/>
      <c r="NY354" s="2"/>
      <c r="NZ354" s="2"/>
      <c r="OA354" s="2"/>
      <c r="OB354" s="2"/>
      <c r="OC354" s="2"/>
      <c r="OD354" s="2"/>
      <c r="OE354" s="2"/>
      <c r="OF354" s="2"/>
      <c r="OG354" s="2"/>
      <c r="OH354" s="2"/>
      <c r="OI354" s="2"/>
      <c r="OJ354" s="2"/>
      <c r="OK354" s="2"/>
      <c r="OL354" s="2"/>
      <c r="OM354" s="2"/>
      <c r="ON354" s="2"/>
      <c r="OO354" s="2"/>
      <c r="OP354" s="2"/>
      <c r="OQ354" s="2"/>
      <c r="OR354" s="2"/>
      <c r="OS354" s="2"/>
      <c r="OT354" s="2"/>
      <c r="OU354" s="2"/>
      <c r="OV354" s="2"/>
      <c r="OW354" s="2"/>
      <c r="OX354" s="2"/>
      <c r="OY354" s="2"/>
      <c r="OZ354" s="2"/>
      <c r="PA354" s="2"/>
      <c r="PB354" s="2"/>
      <c r="PC354" s="2"/>
      <c r="PD354" s="2"/>
      <c r="PE354" s="2"/>
      <c r="PF354" s="2"/>
      <c r="PG354" s="2"/>
      <c r="PH354" s="2"/>
      <c r="PI354" s="2"/>
      <c r="PJ354" s="2"/>
      <c r="PK354" s="2"/>
      <c r="PL354" s="2"/>
      <c r="PM354" s="2"/>
      <c r="PN354" s="2"/>
      <c r="PO354" s="2"/>
      <c r="PP354" s="2"/>
      <c r="PQ354" s="2"/>
      <c r="PR354" s="2"/>
      <c r="PS354" s="2"/>
      <c r="PT354" s="2"/>
      <c r="PU354" s="2"/>
      <c r="PV354" s="2"/>
      <c r="PW354" s="2"/>
      <c r="PX354" s="2"/>
      <c r="PY354" s="2"/>
      <c r="PZ354" s="2"/>
      <c r="QA354" s="2"/>
      <c r="QB354" s="2"/>
      <c r="QC354" s="2"/>
      <c r="QD354" s="2"/>
      <c r="QE354" s="2"/>
      <c r="QF354" s="2"/>
      <c r="QG354" s="2"/>
      <c r="QH354" s="2"/>
      <c r="QI354" s="2"/>
      <c r="QJ354" s="2"/>
      <c r="QK354" s="2"/>
      <c r="QL354" s="2"/>
      <c r="QM354" s="2"/>
      <c r="QN354" s="2"/>
      <c r="QO354" s="2"/>
      <c r="QP354" s="2"/>
      <c r="QQ354" s="2"/>
      <c r="QR354" s="2"/>
      <c r="QS354" s="2"/>
      <c r="QT354" s="2"/>
      <c r="QU354" s="2"/>
      <c r="QV354" s="2"/>
      <c r="QW354" s="2"/>
      <c r="QX354" s="2"/>
      <c r="QY354" s="2"/>
      <c r="QZ354" s="2"/>
      <c r="RA354" s="2"/>
      <c r="RB354" s="2"/>
      <c r="RC354" s="2"/>
      <c r="RD354" s="2"/>
      <c r="RE354" s="2"/>
      <c r="RF354" s="2"/>
      <c r="RG354" s="2"/>
      <c r="RH354" s="2"/>
      <c r="RI354" s="2"/>
      <c r="RJ354" s="2"/>
      <c r="RK354" s="2"/>
      <c r="RL354" s="2"/>
      <c r="RM354" s="2"/>
      <c r="RN354" s="2"/>
      <c r="RO354" s="2"/>
      <c r="RP354" s="2"/>
      <c r="RQ354" s="2"/>
      <c r="RR354" s="2"/>
      <c r="RS354" s="2"/>
      <c r="RT354" s="2"/>
      <c r="RU354" s="2"/>
      <c r="RV354" s="2"/>
      <c r="RW354" s="2"/>
      <c r="RX354" s="2"/>
      <c r="RY354" s="2"/>
      <c r="RZ354" s="2"/>
      <c r="SA354" s="2"/>
      <c r="SB354" s="2"/>
      <c r="SC354" s="2"/>
      <c r="SD354" s="2"/>
      <c r="SE354" s="2"/>
      <c r="SF354" s="2"/>
      <c r="SG354" s="2"/>
      <c r="SH354" s="2"/>
      <c r="SI354" s="2"/>
      <c r="SJ354" s="2"/>
      <c r="SK354" s="2"/>
      <c r="SL354" s="2"/>
      <c r="SM354" s="2"/>
      <c r="SN354" s="2"/>
      <c r="SO354" s="2"/>
      <c r="SP354" s="2"/>
      <c r="SQ354" s="2"/>
      <c r="SR354" s="2"/>
      <c r="SS354" s="2"/>
      <c r="ST354" s="2"/>
      <c r="SU354" s="2"/>
      <c r="SV354" s="2"/>
      <c r="SW354" s="2"/>
      <c r="SX354" s="2"/>
      <c r="SY354" s="2"/>
      <c r="SZ354" s="2"/>
      <c r="TA354" s="2"/>
      <c r="TB354" s="2"/>
      <c r="TC354" s="2"/>
      <c r="TD354" s="2"/>
      <c r="TE354" s="2"/>
      <c r="TF354" s="2"/>
      <c r="TG354" s="2"/>
      <c r="TH354" s="2"/>
      <c r="TI354" s="2"/>
      <c r="TJ354" s="2"/>
      <c r="TK354" s="2"/>
      <c r="TL354" s="2"/>
      <c r="TM354" s="2"/>
      <c r="TN354" s="2"/>
      <c r="TO354" s="2"/>
      <c r="TP354" s="2"/>
      <c r="TQ354" s="2"/>
      <c r="TR354" s="2"/>
      <c r="TS354" s="2"/>
      <c r="TT354" s="2"/>
      <c r="TU354" s="2"/>
      <c r="TV354" s="2"/>
      <c r="TW354" s="2"/>
      <c r="TX354" s="2"/>
      <c r="TY354" s="2"/>
      <c r="TZ354" s="2"/>
      <c r="UA354" s="2"/>
      <c r="UB354" s="2"/>
      <c r="UC354" s="2"/>
      <c r="UD354" s="2"/>
      <c r="UE354" s="2"/>
      <c r="UF354" s="2"/>
      <c r="UG354" s="2"/>
      <c r="UH354" s="2"/>
      <c r="UI354" s="2"/>
      <c r="UJ354" s="2"/>
      <c r="UK354" s="2"/>
      <c r="UL354" s="2"/>
      <c r="UM354" s="2"/>
      <c r="UN354" s="2"/>
      <c r="UO354" s="2"/>
      <c r="UP354" s="2"/>
      <c r="UQ354" s="2"/>
      <c r="UR354" s="2"/>
      <c r="US354" s="2"/>
      <c r="UT354" s="2"/>
      <c r="UU354" s="2"/>
      <c r="UV354" s="2"/>
      <c r="UW354" s="2"/>
      <c r="UX354" s="2"/>
      <c r="UY354" s="2"/>
      <c r="UZ354" s="2"/>
      <c r="VA354" s="2"/>
      <c r="VB354" s="2"/>
      <c r="VC354" s="2"/>
      <c r="VD354" s="2"/>
      <c r="VE354" s="2"/>
      <c r="VF354" s="2"/>
      <c r="VG354" s="2"/>
      <c r="VH354" s="2"/>
      <c r="VI354" s="2"/>
      <c r="VJ354" s="2"/>
      <c r="VK354" s="2"/>
      <c r="VL354" s="2"/>
      <c r="VM354" s="2"/>
      <c r="VN354" s="2"/>
      <c r="VO354" s="2"/>
      <c r="VP354" s="2"/>
      <c r="VQ354" s="2"/>
      <c r="VR354" s="2"/>
      <c r="VS354" s="2"/>
      <c r="VT354" s="2"/>
      <c r="VU354" s="2"/>
      <c r="VV354" s="2"/>
      <c r="VW354" s="2"/>
      <c r="VX354" s="2"/>
      <c r="VY354" s="2"/>
      <c r="VZ354" s="2"/>
      <c r="WA354" s="2"/>
      <c r="WB354" s="2"/>
      <c r="WC354" s="2"/>
      <c r="WD354" s="2"/>
      <c r="WE354" s="2"/>
      <c r="WF354" s="2"/>
      <c r="WG354" s="2"/>
      <c r="WH354" s="2"/>
      <c r="WI354" s="2"/>
      <c r="WJ354" s="2"/>
      <c r="WK354" s="2"/>
      <c r="WL354" s="2"/>
      <c r="WM354" s="2"/>
      <c r="WN354" s="2"/>
      <c r="WO354" s="2"/>
      <c r="WP354" s="2"/>
      <c r="WQ354" s="2"/>
      <c r="WR354" s="2"/>
      <c r="WS354" s="2"/>
      <c r="WT354" s="2"/>
      <c r="WU354" s="2"/>
      <c r="WV354" s="2"/>
      <c r="WW354" s="2"/>
      <c r="WX354" s="2"/>
      <c r="WY354" s="2"/>
      <c r="WZ354" s="2"/>
      <c r="XA354" s="2"/>
      <c r="XB354" s="2"/>
      <c r="XC354" s="2"/>
      <c r="XD354" s="2"/>
      <c r="XE354" s="2"/>
      <c r="XF354" s="2"/>
      <c r="XG354" s="2"/>
      <c r="XH354" s="2"/>
      <c r="XI354" s="2"/>
      <c r="XJ354" s="2"/>
      <c r="XK354" s="2"/>
      <c r="XL354" s="2"/>
      <c r="XM354" s="2"/>
      <c r="XN354" s="2"/>
      <c r="XO354" s="2"/>
      <c r="XP354" s="2"/>
      <c r="XQ354" s="2"/>
      <c r="XR354" s="2"/>
      <c r="XS354" s="2"/>
      <c r="XT354" s="2"/>
      <c r="XU354" s="2"/>
      <c r="XV354" s="2"/>
      <c r="XW354" s="2"/>
      <c r="XX354" s="2"/>
      <c r="XY354" s="2"/>
      <c r="XZ354" s="2"/>
      <c r="YA354" s="2"/>
      <c r="YB354" s="2"/>
      <c r="YC354" s="2"/>
      <c r="YD354" s="2"/>
      <c r="YE354" s="2"/>
      <c r="YF354" s="2"/>
      <c r="YG354" s="2"/>
      <c r="YH354" s="2"/>
      <c r="YI354" s="2"/>
      <c r="YJ354" s="2"/>
      <c r="YK354" s="2"/>
      <c r="YL354" s="2"/>
      <c r="YM354" s="2"/>
      <c r="YN354" s="2"/>
      <c r="YO354" s="2"/>
      <c r="YP354" s="2"/>
      <c r="YQ354" s="2"/>
      <c r="YR354" s="2"/>
      <c r="YS354" s="2"/>
      <c r="YT354" s="2"/>
      <c r="YU354" s="2"/>
      <c r="YV354" s="2"/>
      <c r="YW354" s="2"/>
      <c r="YX354" s="2"/>
      <c r="YY354" s="2"/>
      <c r="YZ354" s="2"/>
      <c r="ZA354" s="2"/>
      <c r="ZB354" s="2"/>
      <c r="ZC354" s="2"/>
      <c r="ZD354" s="2"/>
      <c r="ZE354" s="2"/>
      <c r="ZF354" s="2"/>
      <c r="ZG354" s="2"/>
      <c r="ZH354" s="2"/>
      <c r="ZI354" s="2"/>
      <c r="ZJ354" s="2"/>
      <c r="ZK354" s="2"/>
      <c r="ZL354" s="2"/>
      <c r="ZM354" s="2"/>
      <c r="ZN354" s="2"/>
      <c r="ZO354" s="2"/>
      <c r="ZP354" s="2"/>
      <c r="ZQ354" s="2"/>
      <c r="ZR354" s="2"/>
      <c r="ZS354" s="2"/>
      <c r="ZT354" s="2"/>
      <c r="ZU354" s="2"/>
      <c r="ZV354" s="2"/>
      <c r="ZW354" s="2"/>
      <c r="ZX354" s="2"/>
      <c r="ZY354" s="2"/>
      <c r="ZZ354" s="2"/>
      <c r="AAA354" s="2"/>
      <c r="AAB354" s="2"/>
      <c r="AAC354" s="2"/>
      <c r="AAD354" s="2"/>
      <c r="AAE354" s="2"/>
      <c r="AAF354" s="2"/>
      <c r="AAG354" s="2"/>
      <c r="AAH354" s="2"/>
      <c r="AAI354" s="2"/>
      <c r="AAJ354" s="2"/>
      <c r="AAK354" s="2"/>
      <c r="AAL354" s="2"/>
      <c r="AAM354" s="2"/>
      <c r="AAN354" s="2"/>
      <c r="AAO354" s="2"/>
      <c r="AAP354" s="2"/>
      <c r="AAQ354" s="2"/>
      <c r="AAR354" s="2"/>
      <c r="AAS354" s="2"/>
      <c r="AAT354" s="2"/>
      <c r="AAU354" s="2"/>
      <c r="AAV354" s="2"/>
      <c r="AAW354" s="2"/>
      <c r="AAX354" s="2"/>
      <c r="AAY354" s="2"/>
      <c r="AAZ354" s="2"/>
      <c r="ABA354" s="2"/>
      <c r="ABB354" s="2"/>
      <c r="ABC354" s="2"/>
      <c r="ABD354" s="2"/>
      <c r="ABE354" s="2"/>
      <c r="ABF354" s="2"/>
      <c r="ABG354" s="2"/>
      <c r="ABH354" s="2"/>
      <c r="ABI354" s="2"/>
      <c r="ABJ354" s="2"/>
      <c r="ABK354" s="2"/>
      <c r="ABL354" s="2"/>
      <c r="ABM354" s="2"/>
      <c r="ABN354" s="2"/>
      <c r="ABO354" s="2"/>
      <c r="ABP354" s="2"/>
      <c r="ABQ354" s="2"/>
      <c r="ABR354" s="2"/>
      <c r="ABS354" s="2"/>
      <c r="ABT354" s="2"/>
      <c r="ABU354" s="2"/>
      <c r="ABV354" s="2"/>
      <c r="ABW354" s="2"/>
      <c r="ABX354" s="2"/>
      <c r="ABY354" s="2"/>
      <c r="ABZ354" s="2"/>
      <c r="ACA354" s="2"/>
      <c r="ACB354" s="2"/>
      <c r="ACC354" s="2"/>
      <c r="ACD354" s="2"/>
      <c r="ACE354" s="2"/>
      <c r="ACF354" s="2"/>
      <c r="ACG354" s="2"/>
      <c r="ACH354" s="2"/>
      <c r="ACI354" s="2"/>
      <c r="ACJ354" s="2"/>
      <c r="ACK354" s="2"/>
      <c r="ACL354" s="2"/>
      <c r="ACM354" s="2"/>
      <c r="ACN354" s="2"/>
      <c r="ACO354" s="2"/>
      <c r="ACP354" s="2"/>
      <c r="ACQ354" s="2"/>
      <c r="ACR354" s="2"/>
      <c r="ACS354" s="2"/>
      <c r="ACT354" s="2"/>
      <c r="ACU354" s="2"/>
      <c r="ACV354" s="2"/>
      <c r="ACW354" s="2"/>
      <c r="ACX354" s="2"/>
      <c r="ACY354" s="2"/>
      <c r="ACZ354" s="2"/>
      <c r="ADA354" s="2"/>
      <c r="ADB354" s="2"/>
      <c r="ADC354" s="2"/>
      <c r="ADD354" s="2"/>
      <c r="ADE354" s="2"/>
      <c r="ADF354" s="2"/>
      <c r="ADG354" s="2"/>
      <c r="ADH354" s="2"/>
      <c r="ADI354" s="2"/>
      <c r="ADJ354" s="2"/>
      <c r="ADK354" s="2"/>
      <c r="ADL354" s="2"/>
      <c r="ADM354" s="2"/>
      <c r="ADN354" s="2"/>
      <c r="ADO354" s="2"/>
      <c r="ADP354" s="2"/>
      <c r="ADQ354" s="2"/>
      <c r="ADR354" s="2"/>
      <c r="ADS354" s="2"/>
      <c r="ADT354" s="2"/>
      <c r="ADU354" s="2"/>
      <c r="ADV354" s="2"/>
      <c r="ADW354" s="2"/>
      <c r="ADX354" s="2"/>
      <c r="ADY354" s="2"/>
      <c r="ADZ354" s="2"/>
      <c r="AEA354" s="2"/>
      <c r="AEB354" s="2"/>
      <c r="AEC354" s="2"/>
      <c r="AED354" s="2"/>
      <c r="AEE354" s="2"/>
      <c r="AEF354" s="2"/>
      <c r="AEG354" s="2"/>
      <c r="AEH354" s="2"/>
      <c r="AEI354" s="2"/>
      <c r="AEJ354" s="2"/>
      <c r="AEK354" s="2"/>
      <c r="AEL354" s="2"/>
      <c r="AEM354" s="2"/>
      <c r="AEN354" s="2"/>
      <c r="AEO354" s="2"/>
      <c r="AEP354" s="2"/>
      <c r="AEQ354" s="2"/>
      <c r="AER354" s="2"/>
      <c r="AES354" s="2"/>
      <c r="AET354" s="2"/>
      <c r="AEU354" s="2"/>
      <c r="AEV354" s="2"/>
      <c r="AEW354" s="2"/>
      <c r="AEX354" s="2"/>
      <c r="AEY354" s="2"/>
      <c r="AEZ354" s="2"/>
      <c r="AFA354" s="2"/>
      <c r="AFB354" s="2"/>
      <c r="AFC354" s="2"/>
      <c r="AFD354" s="2"/>
      <c r="AFE354" s="2"/>
      <c r="AFF354" s="2"/>
      <c r="AFG354" s="2"/>
      <c r="AFH354" s="2"/>
      <c r="AFI354" s="2"/>
      <c r="AFJ354" s="2"/>
      <c r="AFK354" s="2"/>
      <c r="AFL354" s="2"/>
      <c r="AFM354" s="2"/>
      <c r="AFN354" s="2"/>
      <c r="AFO354" s="2"/>
      <c r="AFP354" s="2"/>
      <c r="AFQ354" s="2"/>
      <c r="AFR354" s="2"/>
      <c r="AFS354" s="2"/>
      <c r="AFT354" s="2"/>
      <c r="AFU354" s="2"/>
      <c r="AFV354" s="2"/>
      <c r="AFW354" s="2"/>
      <c r="AFX354" s="2"/>
      <c r="AFY354" s="2"/>
      <c r="AFZ354" s="2"/>
      <c r="AGA354" s="2"/>
      <c r="AGB354" s="2"/>
      <c r="AGC354" s="2"/>
      <c r="AGD354" s="2"/>
      <c r="AGE354" s="2"/>
      <c r="AGF354" s="2"/>
      <c r="AGG354" s="2"/>
      <c r="AGH354" s="2"/>
      <c r="AGI354" s="2"/>
      <c r="AGJ354" s="2"/>
      <c r="AGK354" s="2"/>
      <c r="AGL354" s="2"/>
      <c r="AGM354" s="2"/>
      <c r="AGN354" s="2"/>
      <c r="AGO354" s="2"/>
      <c r="AGP354" s="2"/>
      <c r="AGQ354" s="2"/>
      <c r="AGR354" s="2"/>
      <c r="AGS354" s="2"/>
      <c r="AGT354" s="2"/>
      <c r="AGU354" s="2"/>
      <c r="AGV354" s="2"/>
      <c r="AGW354" s="2"/>
      <c r="AGX354" s="2"/>
      <c r="AGY354" s="2"/>
      <c r="AGZ354" s="2"/>
      <c r="AHA354" s="2"/>
      <c r="AHB354" s="2"/>
      <c r="AHC354" s="2"/>
      <c r="AHD354" s="2"/>
      <c r="AHE354" s="2"/>
      <c r="AHF354" s="2"/>
      <c r="AHG354" s="2"/>
      <c r="AHH354" s="2"/>
      <c r="AHI354" s="2"/>
      <c r="AHJ354" s="2"/>
      <c r="AHK354" s="2"/>
      <c r="AHL354" s="2"/>
      <c r="AHM354" s="2"/>
      <c r="AHN354" s="2"/>
      <c r="AHO354" s="2"/>
      <c r="AHP354" s="2"/>
      <c r="AHQ354" s="2"/>
      <c r="AHR354" s="2"/>
      <c r="AHS354" s="2"/>
      <c r="AHT354" s="2"/>
      <c r="AHU354" s="2"/>
      <c r="AHV354" s="2"/>
      <c r="AHW354" s="2"/>
      <c r="AHX354" s="2"/>
      <c r="AHY354" s="2"/>
      <c r="AHZ354" s="2"/>
      <c r="AIA354" s="2"/>
      <c r="AIB354" s="2"/>
      <c r="AIC354" s="2"/>
      <c r="AID354" s="2"/>
      <c r="AIE354" s="2"/>
      <c r="AIF354" s="2"/>
      <c r="AIG354" s="2"/>
      <c r="AIH354" s="2"/>
      <c r="AII354" s="2"/>
      <c r="AIJ354" s="2"/>
      <c r="AIK354" s="2"/>
      <c r="AIL354" s="2"/>
      <c r="AIM354" s="2"/>
      <c r="AIN354" s="2"/>
      <c r="AIO354" s="2"/>
      <c r="AIP354" s="2"/>
      <c r="AIQ354" s="2"/>
      <c r="AIR354" s="2"/>
      <c r="AIS354" s="2"/>
      <c r="AIT354" s="2"/>
      <c r="AIU354" s="2"/>
      <c r="AIV354" s="2"/>
      <c r="AIW354" s="2"/>
      <c r="AIX354" s="2"/>
      <c r="AIY354" s="2"/>
      <c r="AIZ354" s="2"/>
      <c r="AJA354" s="2"/>
      <c r="AJB354" s="2"/>
      <c r="AJC354" s="2"/>
      <c r="AJD354" s="2"/>
      <c r="AJE354" s="2"/>
      <c r="AJF354" s="2"/>
      <c r="AJG354" s="2"/>
      <c r="AJH354" s="2"/>
      <c r="AJI354" s="2"/>
      <c r="AJJ354" s="2"/>
      <c r="AJK354" s="2"/>
      <c r="AJL354" s="2"/>
      <c r="AJM354" s="2"/>
      <c r="AJN354" s="2"/>
      <c r="AJO354" s="2"/>
      <c r="AJP354" s="2"/>
      <c r="AJQ354" s="2"/>
      <c r="AJR354" s="2"/>
      <c r="AJS354" s="2"/>
      <c r="AJT354" s="2"/>
      <c r="AJU354" s="2"/>
      <c r="AJV354" s="2"/>
      <c r="AJW354" s="2"/>
      <c r="AJX354" s="2"/>
      <c r="AJY354" s="2"/>
      <c r="AJZ354" s="2"/>
      <c r="AKA354" s="2"/>
      <c r="AKB354" s="2"/>
      <c r="AKC354" s="2"/>
      <c r="AKD354" s="2"/>
      <c r="AKE354" s="2"/>
      <c r="AKF354" s="2"/>
      <c r="AKG354" s="2"/>
      <c r="AKH354" s="2"/>
      <c r="AKI354" s="2"/>
      <c r="AKJ354" s="2"/>
      <c r="AKK354" s="2"/>
      <c r="AKL354" s="2"/>
      <c r="AKM354" s="2"/>
      <c r="AKN354" s="2"/>
      <c r="AKO354" s="2"/>
      <c r="AKP354" s="2"/>
      <c r="AKQ354" s="2"/>
      <c r="AKR354" s="2"/>
      <c r="AKS354" s="2"/>
      <c r="AKT354" s="2"/>
      <c r="AKU354" s="2"/>
      <c r="AKV354" s="2"/>
      <c r="AKW354" s="2"/>
      <c r="AKX354" s="2"/>
      <c r="AKY354" s="2"/>
      <c r="AKZ354" s="2"/>
      <c r="ALA354" s="2"/>
      <c r="ALB354" s="2"/>
      <c r="ALC354" s="2"/>
      <c r="ALD354" s="2"/>
      <c r="ALE354" s="2"/>
      <c r="ALF354" s="2"/>
      <c r="ALG354" s="2"/>
      <c r="ALH354" s="2"/>
      <c r="ALI354" s="2"/>
      <c r="ALJ354" s="2"/>
      <c r="ALK354" s="2"/>
      <c r="ALL354" s="2"/>
      <c r="ALM354" s="2"/>
      <c r="ALN354" s="2"/>
      <c r="ALO354" s="2"/>
      <c r="ALP354" s="2"/>
      <c r="ALQ354" s="2"/>
      <c r="ALR354" s="2"/>
      <c r="ALS354" s="2"/>
      <c r="ALT354" s="2"/>
      <c r="ALU354" s="2"/>
      <c r="ALV354" s="2"/>
      <c r="ALW354" s="2"/>
      <c r="ALX354" s="2"/>
      <c r="ALY354" s="2"/>
      <c r="ALZ354" s="2"/>
      <c r="AMA354" s="2"/>
      <c r="AMB354" s="2"/>
      <c r="AMC354" s="2"/>
      <c r="AMD354" s="2"/>
      <c r="AME354" s="2"/>
      <c r="AMF354" s="2"/>
      <c r="AMG354" s="2"/>
      <c r="AMH354" s="2"/>
      <c r="AMI354" s="2"/>
      <c r="AMJ354" s="2"/>
      <c r="AMK354" s="2"/>
      <c r="AML354" s="2"/>
      <c r="AMM354" s="2"/>
      <c r="AMN354" s="2"/>
      <c r="AMO354" s="2"/>
      <c r="AMP354" s="2"/>
      <c r="AMQ354" s="2"/>
      <c r="AMR354" s="2"/>
      <c r="AMS354" s="2"/>
      <c r="AMT354" s="2"/>
      <c r="AMU354" s="2"/>
      <c r="AMV354" s="2"/>
      <c r="AMW354" s="2"/>
      <c r="AMX354" s="2"/>
      <c r="AMY354" s="2"/>
      <c r="AMZ354" s="2"/>
      <c r="ANA354" s="2"/>
      <c r="ANB354" s="2"/>
      <c r="ANC354" s="2"/>
      <c r="AND354" s="2"/>
      <c r="ANE354" s="2"/>
      <c r="ANF354" s="2"/>
      <c r="ANG354" s="2"/>
      <c r="ANH354" s="2"/>
      <c r="ANI354" s="2"/>
      <c r="ANJ354" s="2"/>
      <c r="ANK354" s="2"/>
      <c r="ANL354" s="2"/>
      <c r="ANM354" s="2"/>
      <c r="ANN354" s="2"/>
      <c r="ANO354" s="2"/>
      <c r="ANP354" s="2"/>
      <c r="ANQ354" s="2"/>
      <c r="ANR354" s="2"/>
      <c r="ANS354" s="2"/>
      <c r="ANT354" s="2"/>
      <c r="ANU354" s="2"/>
      <c r="ANV354" s="2"/>
      <c r="ANW354" s="2"/>
      <c r="ANX354" s="2"/>
      <c r="ANY354" s="2"/>
      <c r="ANZ354" s="2"/>
      <c r="AOA354" s="2"/>
      <c r="AOB354" s="2"/>
      <c r="AOC354" s="2"/>
      <c r="AOD354" s="2"/>
      <c r="AOE354" s="2"/>
      <c r="AOF354" s="2"/>
      <c r="AOG354" s="2"/>
      <c r="AOH354" s="2"/>
      <c r="AOI354" s="2"/>
      <c r="AOJ354" s="2"/>
      <c r="AOK354" s="2"/>
      <c r="AOL354" s="2"/>
      <c r="AOM354" s="2"/>
      <c r="AON354" s="2"/>
      <c r="AOO354" s="2"/>
      <c r="AOP354" s="2"/>
      <c r="AOQ354" s="2"/>
      <c r="AOR354" s="2"/>
      <c r="AOS354" s="2"/>
      <c r="AOT354" s="2"/>
      <c r="AOU354" s="2"/>
      <c r="AOV354" s="2"/>
      <c r="AOW354" s="2"/>
      <c r="AOX354" s="2"/>
      <c r="AOY354" s="2"/>
      <c r="AOZ354" s="2"/>
      <c r="APA354" s="2"/>
      <c r="APB354" s="2"/>
      <c r="APC354" s="2"/>
      <c r="APD354" s="2"/>
      <c r="APE354" s="2"/>
      <c r="APF354" s="2"/>
      <c r="APG354" s="2"/>
      <c r="APH354" s="2"/>
      <c r="API354" s="2"/>
      <c r="APJ354" s="2"/>
      <c r="APK354" s="2"/>
      <c r="APL354" s="2"/>
      <c r="APM354" s="2"/>
      <c r="APN354" s="2"/>
      <c r="APO354" s="2"/>
      <c r="APP354" s="2"/>
      <c r="APQ354" s="2"/>
      <c r="APR354" s="2"/>
      <c r="APS354" s="2"/>
      <c r="APT354" s="2"/>
      <c r="APU354" s="2"/>
      <c r="APV354" s="2"/>
      <c r="APW354" s="2"/>
      <c r="APX354" s="2"/>
      <c r="APY354" s="2"/>
      <c r="APZ354" s="2"/>
      <c r="AQA354" s="2"/>
      <c r="AQB354" s="2"/>
      <c r="AQC354" s="2"/>
      <c r="AQD354" s="2"/>
      <c r="AQE354" s="2"/>
      <c r="AQF354" s="2"/>
      <c r="AQG354" s="2"/>
      <c r="AQH354" s="2"/>
      <c r="AQI354" s="2"/>
      <c r="AQJ354" s="2"/>
      <c r="AQK354" s="2"/>
      <c r="AQL354" s="2"/>
      <c r="AQM354" s="2"/>
      <c r="AQN354" s="2"/>
      <c r="AQO354" s="2"/>
      <c r="AQP354" s="2"/>
      <c r="AQQ354" s="2"/>
      <c r="AQR354" s="2"/>
      <c r="AQS354" s="2"/>
      <c r="AQT354" s="2"/>
      <c r="AQU354" s="2"/>
      <c r="AQV354" s="2"/>
      <c r="AQW354" s="2"/>
      <c r="AQX354" s="2"/>
      <c r="AQY354" s="2"/>
      <c r="AQZ354" s="2"/>
      <c r="ARA354" s="2"/>
      <c r="ARB354" s="2"/>
      <c r="ARC354" s="2"/>
      <c r="ARD354" s="2"/>
      <c r="ARE354" s="2"/>
      <c r="ARF354" s="2"/>
      <c r="ARG354" s="2"/>
      <c r="ARH354" s="2"/>
      <c r="ARI354" s="2"/>
      <c r="ARJ354" s="2"/>
      <c r="ARK354" s="2"/>
      <c r="ARL354" s="2"/>
      <c r="ARM354" s="2"/>
      <c r="ARN354" s="2"/>
      <c r="ARO354" s="2"/>
      <c r="ARP354" s="2"/>
      <c r="ARQ354" s="2"/>
      <c r="ARR354" s="2"/>
      <c r="ARS354" s="2"/>
      <c r="ART354" s="2"/>
      <c r="ARU354" s="2"/>
      <c r="ARV354" s="2"/>
      <c r="ARW354" s="2"/>
      <c r="ARX354" s="2"/>
      <c r="ARY354" s="2"/>
      <c r="ARZ354" s="2"/>
      <c r="ASA354" s="2"/>
      <c r="ASB354" s="2"/>
      <c r="ASC354" s="2"/>
      <c r="ASD354" s="2"/>
      <c r="ASE354" s="2"/>
      <c r="ASF354" s="2"/>
      <c r="ASG354" s="2"/>
      <c r="ASH354" s="2"/>
      <c r="ASI354" s="2"/>
      <c r="ASJ354" s="2"/>
      <c r="ASK354" s="2"/>
      <c r="ASL354" s="2"/>
      <c r="ASM354" s="2"/>
      <c r="ASN354" s="2"/>
      <c r="ASO354" s="2"/>
      <c r="ASP354" s="2"/>
      <c r="ASQ354" s="2"/>
      <c r="ASR354" s="2"/>
      <c r="ASS354" s="2"/>
      <c r="AST354" s="2"/>
      <c r="ASU354" s="2"/>
      <c r="ASV354" s="2"/>
      <c r="ASW354" s="2"/>
      <c r="ASX354" s="2"/>
      <c r="ASY354" s="2"/>
      <c r="ASZ354" s="2"/>
      <c r="ATA354" s="2"/>
      <c r="ATB354" s="2"/>
      <c r="ATC354" s="2"/>
      <c r="ATD354" s="2"/>
      <c r="ATE354" s="2"/>
      <c r="ATF354" s="2"/>
      <c r="ATG354" s="2"/>
      <c r="ATH354" s="2"/>
      <c r="ATI354" s="2"/>
      <c r="ATJ354" s="2"/>
      <c r="ATK354" s="2"/>
      <c r="ATL354" s="2"/>
      <c r="ATM354" s="2"/>
      <c r="ATN354" s="2"/>
      <c r="ATO354" s="2"/>
      <c r="ATP354" s="2"/>
      <c r="ATQ354" s="2"/>
      <c r="ATR354" s="2"/>
      <c r="ATS354" s="2"/>
      <c r="ATT354" s="2"/>
      <c r="ATU354" s="2"/>
      <c r="ATV354" s="2"/>
      <c r="ATW354" s="2"/>
      <c r="ATX354" s="2"/>
      <c r="ATY354" s="2"/>
      <c r="ATZ354" s="2"/>
      <c r="AUA354" s="2"/>
      <c r="AUB354" s="2"/>
      <c r="AUC354" s="2"/>
      <c r="AUD354" s="2"/>
      <c r="AUE354" s="2"/>
      <c r="AUF354" s="2"/>
      <c r="AUG354" s="2"/>
      <c r="AUH354" s="2"/>
      <c r="AUI354" s="2"/>
      <c r="AUJ354" s="2"/>
      <c r="AUK354" s="2"/>
      <c r="AUL354" s="2"/>
      <c r="AUM354" s="2"/>
      <c r="AUN354" s="2"/>
      <c r="AUO354" s="2"/>
      <c r="AUP354" s="2"/>
      <c r="AUQ354" s="2"/>
      <c r="AUR354" s="2"/>
      <c r="AUS354" s="2"/>
      <c r="AUT354" s="2"/>
      <c r="AUU354" s="2"/>
      <c r="AUV354" s="2"/>
      <c r="AUW354" s="2"/>
      <c r="AUX354" s="2"/>
      <c r="AUY354" s="2"/>
      <c r="AUZ354" s="2"/>
      <c r="AVA354" s="2"/>
      <c r="AVB354" s="2"/>
      <c r="AVC354" s="2"/>
      <c r="AVD354" s="2"/>
      <c r="AVE354" s="2"/>
      <c r="AVF354" s="2"/>
      <c r="AVG354" s="2"/>
      <c r="AVH354" s="2"/>
      <c r="AVI354" s="2"/>
      <c r="AVJ354" s="2"/>
      <c r="AVK354" s="2"/>
      <c r="AVL354" s="2"/>
      <c r="AVM354" s="2"/>
      <c r="AVN354" s="2"/>
      <c r="AVO354" s="2"/>
      <c r="AVP354" s="2"/>
      <c r="AVQ354" s="2"/>
      <c r="AVR354" s="2"/>
      <c r="AVS354" s="2"/>
      <c r="AVT354" s="2"/>
      <c r="AVU354" s="2"/>
      <c r="AVV354" s="2"/>
      <c r="AVW354" s="2"/>
      <c r="AVX354" s="2"/>
      <c r="AVY354" s="2"/>
      <c r="AVZ354" s="2"/>
      <c r="AWA354" s="2"/>
      <c r="AWB354" s="2"/>
      <c r="AWC354" s="2"/>
      <c r="AWD354" s="2"/>
      <c r="AWE354" s="2"/>
      <c r="AWF354" s="2"/>
      <c r="AWG354" s="2"/>
      <c r="AWH354" s="2"/>
      <c r="AWI354" s="2"/>
      <c r="AWJ354" s="2"/>
      <c r="AWK354" s="2"/>
      <c r="AWL354" s="2"/>
      <c r="AWM354" s="2"/>
      <c r="AWN354" s="2"/>
      <c r="AWO354" s="2"/>
      <c r="AWP354" s="2"/>
      <c r="AWQ354" s="2"/>
      <c r="AWR354" s="2"/>
      <c r="AWS354" s="2"/>
      <c r="AWT354" s="2"/>
      <c r="AWU354" s="2"/>
      <c r="AWV354" s="2"/>
      <c r="AWW354" s="2"/>
      <c r="AWX354" s="2"/>
      <c r="AWY354" s="2"/>
      <c r="AWZ354" s="2"/>
      <c r="AXA354" s="2"/>
      <c r="AXB354" s="2"/>
      <c r="AXC354" s="2"/>
      <c r="AXD354" s="2"/>
      <c r="AXE354" s="2"/>
      <c r="AXF354" s="2"/>
      <c r="AXG354" s="2"/>
      <c r="AXH354" s="2"/>
      <c r="AXI354" s="2"/>
      <c r="AXJ354" s="2"/>
      <c r="AXK354" s="2"/>
      <c r="AXL354" s="2"/>
      <c r="AXM354" s="2"/>
      <c r="AXN354" s="2"/>
      <c r="AXO354" s="2"/>
      <c r="AXP354" s="2"/>
      <c r="AXQ354" s="2"/>
      <c r="AXR354" s="2"/>
      <c r="AXS354" s="2"/>
      <c r="AXT354" s="2"/>
      <c r="AXU354" s="2"/>
      <c r="AXV354" s="2"/>
      <c r="AXW354" s="2"/>
      <c r="AXX354" s="2"/>
      <c r="AXY354" s="2"/>
      <c r="AXZ354" s="2"/>
      <c r="AYA354" s="2"/>
      <c r="AYB354" s="2"/>
      <c r="AYC354" s="2"/>
      <c r="AYD354" s="2"/>
      <c r="AYE354" s="2"/>
      <c r="AYF354" s="2"/>
      <c r="AYG354" s="2"/>
      <c r="AYH354" s="2"/>
      <c r="AYI354" s="2"/>
      <c r="AYJ354" s="2"/>
      <c r="AYK354" s="2"/>
      <c r="AYL354" s="2"/>
      <c r="AYM354" s="2"/>
      <c r="AYN354" s="2"/>
      <c r="AYO354" s="2"/>
      <c r="AYP354" s="2"/>
      <c r="AYQ354" s="2"/>
      <c r="AYR354" s="2"/>
      <c r="AYS354" s="2"/>
      <c r="AYT354" s="2"/>
      <c r="AYU354" s="2"/>
      <c r="AYV354" s="2"/>
      <c r="AYW354" s="2"/>
      <c r="AYX354" s="2"/>
      <c r="AYY354" s="2"/>
      <c r="AYZ354" s="2"/>
      <c r="AZA354" s="2"/>
      <c r="AZB354" s="2"/>
      <c r="AZC354" s="2"/>
      <c r="AZD354" s="2"/>
      <c r="AZE354" s="2"/>
      <c r="AZF354" s="2"/>
      <c r="AZG354" s="2"/>
      <c r="AZH354" s="2"/>
      <c r="AZI354" s="2"/>
      <c r="AZJ354" s="2"/>
      <c r="AZK354" s="2"/>
      <c r="AZL354" s="2"/>
      <c r="AZM354" s="2"/>
      <c r="AZN354" s="2"/>
      <c r="AZO354" s="2"/>
      <c r="AZP354" s="2"/>
      <c r="AZQ354" s="2"/>
      <c r="AZR354" s="2"/>
      <c r="AZS354" s="2"/>
      <c r="AZT354" s="2"/>
      <c r="AZU354" s="2"/>
      <c r="AZV354" s="2"/>
      <c r="AZW354" s="2"/>
      <c r="AZX354" s="2"/>
      <c r="AZY354" s="2"/>
      <c r="AZZ354" s="2"/>
      <c r="BAA354" s="2"/>
      <c r="BAB354" s="2"/>
      <c r="BAC354" s="2"/>
      <c r="BAD354" s="2"/>
      <c r="BAE354" s="2"/>
      <c r="BAF354" s="2"/>
      <c r="BAG354" s="2"/>
      <c r="BAH354" s="2"/>
      <c r="BAI354" s="2"/>
      <c r="BAJ354" s="2"/>
      <c r="BAK354" s="2"/>
      <c r="BAL354" s="2"/>
      <c r="BAM354" s="2"/>
      <c r="BAN354" s="2"/>
      <c r="BAO354" s="2"/>
      <c r="BAP354" s="2"/>
      <c r="BAQ354" s="2"/>
      <c r="BAR354" s="2"/>
      <c r="BAS354" s="2"/>
      <c r="BAT354" s="2"/>
      <c r="BAU354" s="2"/>
      <c r="BAV354" s="2"/>
      <c r="BAW354" s="2"/>
      <c r="BAX354" s="2"/>
      <c r="BAY354" s="2"/>
      <c r="BAZ354" s="2"/>
      <c r="BBA354" s="2"/>
      <c r="BBB354" s="2"/>
      <c r="BBC354" s="2"/>
      <c r="BBD354" s="2"/>
      <c r="BBE354" s="2"/>
      <c r="BBF354" s="2"/>
      <c r="BBG354" s="2"/>
      <c r="BBH354" s="2"/>
      <c r="BBI354" s="2"/>
      <c r="BBJ354" s="2"/>
      <c r="BBK354" s="2"/>
      <c r="BBL354" s="2"/>
      <c r="BBM354" s="2"/>
      <c r="BBN354" s="2"/>
      <c r="BBO354" s="2"/>
      <c r="BBP354" s="2"/>
      <c r="BBQ354" s="2"/>
      <c r="BBR354" s="2"/>
      <c r="BBS354" s="2"/>
      <c r="BBT354" s="2"/>
      <c r="BBU354" s="2"/>
      <c r="BBV354" s="2"/>
      <c r="BBW354" s="2"/>
      <c r="BBX354" s="2"/>
      <c r="BBY354" s="2"/>
      <c r="BBZ354" s="2"/>
      <c r="BCA354" s="2"/>
      <c r="BCB354" s="2"/>
      <c r="BCC354" s="2"/>
      <c r="BCD354" s="2"/>
      <c r="BCE354" s="2"/>
      <c r="BCF354" s="2"/>
      <c r="BCG354" s="2"/>
      <c r="BCH354" s="2"/>
      <c r="BCI354" s="2"/>
      <c r="BCJ354" s="2"/>
      <c r="BCK354" s="2"/>
      <c r="BCL354" s="2"/>
      <c r="BCM354" s="2"/>
      <c r="BCN354" s="2"/>
      <c r="BCO354" s="2"/>
      <c r="BCP354" s="2"/>
      <c r="BCQ354" s="2"/>
      <c r="BCR354" s="2"/>
      <c r="BCS354" s="2"/>
      <c r="BCT354" s="2"/>
      <c r="BCU354" s="2"/>
      <c r="BCV354" s="2"/>
      <c r="BCW354" s="2"/>
      <c r="BCX354" s="2"/>
      <c r="BCY354" s="2"/>
      <c r="BCZ354" s="2"/>
      <c r="BDA354" s="2"/>
      <c r="BDB354" s="2"/>
      <c r="BDC354" s="2"/>
      <c r="BDD354" s="2"/>
      <c r="BDE354" s="2"/>
      <c r="BDF354" s="2"/>
      <c r="BDG354" s="2"/>
      <c r="BDH354" s="2"/>
      <c r="BDI354" s="2"/>
      <c r="BDJ354" s="2"/>
      <c r="BDK354" s="2"/>
      <c r="BDL354" s="2"/>
      <c r="BDM354" s="2"/>
      <c r="BDN354" s="2"/>
      <c r="BDO354" s="2"/>
      <c r="BDP354" s="2"/>
      <c r="BDQ354" s="2"/>
      <c r="BDR354" s="2"/>
      <c r="BDS354" s="2"/>
      <c r="BDT354" s="2"/>
      <c r="BDU354" s="2"/>
      <c r="BDV354" s="2"/>
      <c r="BDW354" s="2"/>
      <c r="BDX354" s="2"/>
      <c r="BDY354" s="2"/>
      <c r="BDZ354" s="2"/>
      <c r="BEA354" s="2"/>
      <c r="BEB354" s="2"/>
      <c r="BEC354" s="2"/>
      <c r="BED354" s="2"/>
      <c r="BEE354" s="2"/>
      <c r="BEF354" s="2"/>
      <c r="BEG354" s="2"/>
      <c r="BEH354" s="2"/>
      <c r="BEI354" s="2"/>
      <c r="BEJ354" s="2"/>
      <c r="BEK354" s="2"/>
      <c r="BEL354" s="2"/>
      <c r="BEM354" s="2"/>
      <c r="BEN354" s="2"/>
      <c r="BEO354" s="2"/>
      <c r="BEP354" s="2"/>
      <c r="BEQ354" s="2"/>
      <c r="BER354" s="2"/>
      <c r="BES354" s="2"/>
      <c r="BET354" s="2"/>
      <c r="BEU354" s="2"/>
      <c r="BEV354" s="2"/>
      <c r="BEW354" s="2"/>
      <c r="BEX354" s="2"/>
      <c r="BEY354" s="2"/>
      <c r="BEZ354" s="2"/>
      <c r="BFA354" s="2"/>
      <c r="BFB354" s="2"/>
      <c r="BFC354" s="2"/>
      <c r="BFD354" s="2"/>
      <c r="BFE354" s="2"/>
      <c r="BFF354" s="2"/>
      <c r="BFG354" s="2"/>
      <c r="BFH354" s="2"/>
      <c r="BFI354" s="2"/>
      <c r="BFJ354" s="2"/>
      <c r="BFK354" s="2"/>
      <c r="BFL354" s="2"/>
      <c r="BFM354" s="2"/>
      <c r="BFN354" s="2"/>
      <c r="BFO354" s="2"/>
      <c r="BFP354" s="2"/>
      <c r="BFQ354" s="2"/>
      <c r="BFR354" s="2"/>
      <c r="BFS354" s="2"/>
      <c r="BFT354" s="2"/>
      <c r="BFU354" s="2"/>
      <c r="BFV354" s="2"/>
      <c r="BFW354" s="2"/>
      <c r="BFX354" s="2"/>
      <c r="BFY354" s="2"/>
      <c r="BFZ354" s="2"/>
      <c r="BGA354" s="2"/>
      <c r="BGB354" s="2"/>
      <c r="BGC354" s="2"/>
      <c r="BGD354" s="2"/>
      <c r="BGE354" s="2"/>
      <c r="BGF354" s="2"/>
      <c r="BGG354" s="2"/>
      <c r="BGH354" s="2"/>
      <c r="BGI354" s="2"/>
      <c r="BGJ354" s="2"/>
      <c r="BGK354" s="2"/>
      <c r="BGL354" s="2"/>
      <c r="BGM354" s="2"/>
      <c r="BGN354" s="2"/>
      <c r="BGO354" s="2"/>
      <c r="BGP354" s="2"/>
      <c r="BGQ354" s="2"/>
      <c r="BGR354" s="2"/>
      <c r="BGS354" s="2"/>
      <c r="BGT354" s="2"/>
      <c r="BGU354" s="2"/>
      <c r="BGV354" s="2"/>
      <c r="BGW354" s="2"/>
      <c r="BGX354" s="2"/>
      <c r="BGY354" s="2"/>
      <c r="BGZ354" s="2"/>
      <c r="BHA354" s="2"/>
      <c r="BHB354" s="2"/>
      <c r="BHC354" s="2"/>
      <c r="BHD354" s="2"/>
      <c r="BHE354" s="2"/>
      <c r="BHF354" s="2"/>
      <c r="BHG354" s="2"/>
      <c r="BHH354" s="2"/>
      <c r="BHI354" s="2"/>
      <c r="BHJ354" s="2"/>
      <c r="BHK354" s="2"/>
      <c r="BHL354" s="2"/>
      <c r="BHM354" s="2"/>
      <c r="BHN354" s="2"/>
      <c r="BHO354" s="2"/>
      <c r="BHP354" s="2"/>
      <c r="BHQ354" s="2"/>
      <c r="BHR354" s="2"/>
      <c r="BHS354" s="2"/>
      <c r="BHT354" s="2"/>
      <c r="BHU354" s="2"/>
      <c r="BHV354" s="2"/>
      <c r="BHW354" s="2"/>
      <c r="BHX354" s="2"/>
      <c r="BHY354" s="2"/>
      <c r="BHZ354" s="2"/>
      <c r="BIA354" s="2"/>
      <c r="BIB354" s="2"/>
      <c r="BIC354" s="2"/>
      <c r="BID354" s="2"/>
      <c r="BIE354" s="2"/>
      <c r="BIF354" s="2"/>
      <c r="BIG354" s="2"/>
      <c r="BIH354" s="2"/>
      <c r="BII354" s="2"/>
      <c r="BIJ354" s="2"/>
      <c r="BIK354" s="2"/>
      <c r="BIL354" s="2"/>
      <c r="BIM354" s="2"/>
      <c r="BIN354" s="2"/>
      <c r="BIO354" s="2"/>
      <c r="BIP354" s="2"/>
      <c r="BIQ354" s="2"/>
      <c r="BIR354" s="2"/>
      <c r="BIS354" s="2"/>
      <c r="BIT354" s="2"/>
      <c r="BIU354" s="2"/>
      <c r="BIV354" s="2"/>
      <c r="BIW354" s="2"/>
      <c r="BIX354" s="2"/>
      <c r="BIY354" s="2"/>
      <c r="BIZ354" s="2"/>
      <c r="BJA354" s="2"/>
      <c r="BJB354" s="2"/>
      <c r="BJC354" s="2"/>
      <c r="BJD354" s="2"/>
      <c r="BJE354" s="2"/>
      <c r="BJF354" s="2"/>
      <c r="BJG354" s="2"/>
      <c r="BJH354" s="2"/>
      <c r="BJI354" s="2"/>
      <c r="BJJ354" s="2"/>
      <c r="BJK354" s="2"/>
      <c r="BJL354" s="2"/>
      <c r="BJM354" s="2"/>
      <c r="BJN354" s="2"/>
      <c r="BJO354" s="2"/>
      <c r="BJP354" s="2"/>
      <c r="BJQ354" s="2"/>
      <c r="BJR354" s="2"/>
      <c r="BJS354" s="2"/>
      <c r="BJT354" s="2"/>
      <c r="BJU354" s="2"/>
      <c r="BJV354" s="2"/>
      <c r="BJW354" s="2"/>
      <c r="BJX354" s="2"/>
      <c r="BJY354" s="2"/>
      <c r="BJZ354" s="2"/>
      <c r="BKA354" s="2"/>
      <c r="BKB354" s="2"/>
      <c r="BKC354" s="2"/>
      <c r="BKD354" s="2"/>
      <c r="BKE354" s="2"/>
      <c r="BKF354" s="2"/>
      <c r="BKG354" s="2"/>
      <c r="BKH354" s="2"/>
      <c r="BKI354" s="2"/>
      <c r="BKJ354" s="2"/>
      <c r="BKK354" s="2"/>
      <c r="BKL354" s="2"/>
      <c r="BKM354" s="2"/>
      <c r="BKN354" s="2"/>
      <c r="BKO354" s="2"/>
      <c r="BKP354" s="2"/>
      <c r="BKQ354" s="2"/>
      <c r="BKR354" s="2"/>
      <c r="BKS354" s="2"/>
      <c r="BKT354" s="2"/>
      <c r="BKU354" s="2"/>
      <c r="BKV354" s="2"/>
      <c r="BKW354" s="2"/>
      <c r="BKX354" s="2"/>
      <c r="BKY354" s="2"/>
      <c r="BKZ354" s="2"/>
      <c r="BLA354" s="2"/>
      <c r="BLB354" s="2"/>
      <c r="BLC354" s="2"/>
      <c r="BLD354" s="2"/>
      <c r="BLE354" s="2"/>
      <c r="BLF354" s="2"/>
      <c r="BLG354" s="2"/>
      <c r="BLH354" s="2"/>
      <c r="BLI354" s="2"/>
      <c r="BLJ354" s="2"/>
      <c r="BLK354" s="2"/>
      <c r="BLL354" s="2"/>
      <c r="BLM354" s="2"/>
      <c r="BLN354" s="2"/>
      <c r="BLO354" s="2"/>
      <c r="BLP354" s="2"/>
      <c r="BLQ354" s="2"/>
      <c r="BLR354" s="2"/>
      <c r="BLS354" s="2"/>
      <c r="BLT354" s="2"/>
      <c r="BLU354" s="2"/>
      <c r="BLV354" s="2"/>
      <c r="BLW354" s="2"/>
      <c r="BLX354" s="2"/>
      <c r="BLY354" s="2"/>
      <c r="BLZ354" s="2"/>
      <c r="BMA354" s="2"/>
      <c r="BMB354" s="2"/>
      <c r="BMC354" s="2"/>
      <c r="BMD354" s="2"/>
      <c r="BME354" s="2"/>
      <c r="BMF354" s="2"/>
      <c r="BMG354" s="2"/>
      <c r="BMH354" s="2"/>
      <c r="BMI354" s="2"/>
      <c r="BMJ354" s="2"/>
      <c r="BMK354" s="2"/>
      <c r="BML354" s="2"/>
      <c r="BMM354" s="2"/>
      <c r="BMN354" s="2"/>
      <c r="BMO354" s="2"/>
      <c r="BMP354" s="2"/>
      <c r="BMQ354" s="2"/>
      <c r="BMR354" s="2"/>
      <c r="BMS354" s="2"/>
      <c r="BMT354" s="2"/>
      <c r="BMU354" s="2"/>
      <c r="BMV354" s="2"/>
      <c r="BMW354" s="2"/>
      <c r="BMX354" s="2"/>
      <c r="BMY354" s="2"/>
      <c r="BMZ354" s="2"/>
      <c r="BNA354" s="2"/>
      <c r="BNB354" s="2"/>
      <c r="BNC354" s="2"/>
      <c r="BND354" s="2"/>
      <c r="BNE354" s="2"/>
      <c r="BNF354" s="2"/>
      <c r="BNG354" s="2"/>
      <c r="BNH354" s="2"/>
      <c r="BNI354" s="2"/>
      <c r="BNJ354" s="2"/>
      <c r="BNK354" s="2"/>
      <c r="BNL354" s="2"/>
      <c r="BNM354" s="2"/>
      <c r="BNN354" s="2"/>
      <c r="BNO354" s="2"/>
      <c r="BNP354" s="2"/>
      <c r="BNQ354" s="2"/>
      <c r="BNR354" s="2"/>
      <c r="BNS354" s="2"/>
      <c r="BNT354" s="2"/>
      <c r="BNU354" s="2"/>
      <c r="BNV354" s="2"/>
      <c r="BNW354" s="2"/>
      <c r="BNX354" s="2"/>
      <c r="BNY354" s="2"/>
      <c r="BNZ354" s="2"/>
      <c r="BOA354" s="2"/>
      <c r="BOB354" s="2"/>
      <c r="BOC354" s="2"/>
      <c r="BOD354" s="2"/>
      <c r="BOE354" s="2"/>
      <c r="BOF354" s="2"/>
      <c r="BOG354" s="2"/>
      <c r="BOH354" s="2"/>
      <c r="BOI354" s="2"/>
      <c r="BOJ354" s="2"/>
      <c r="BOK354" s="2"/>
      <c r="BOL354" s="2"/>
      <c r="BOM354" s="2"/>
      <c r="BON354" s="2"/>
      <c r="BOO354" s="2"/>
      <c r="BOP354" s="2"/>
      <c r="BOQ354" s="2"/>
      <c r="BOR354" s="2"/>
      <c r="BOS354" s="2"/>
      <c r="BOT354" s="2"/>
      <c r="BOU354" s="2"/>
      <c r="BOV354" s="2"/>
      <c r="BOW354" s="2"/>
      <c r="BOX354" s="2"/>
      <c r="BOY354" s="2"/>
      <c r="BOZ354" s="2"/>
      <c r="BPA354" s="2"/>
      <c r="BPB354" s="2"/>
      <c r="BPC354" s="2"/>
      <c r="BPD354" s="2"/>
      <c r="BPE354" s="2"/>
      <c r="BPF354" s="2"/>
      <c r="BPG354" s="2"/>
      <c r="BPH354" s="2"/>
      <c r="BPI354" s="2"/>
      <c r="BPJ354" s="2"/>
      <c r="BPK354" s="2"/>
      <c r="BPL354" s="2"/>
      <c r="BPM354" s="2"/>
      <c r="BPN354" s="2"/>
      <c r="BPO354" s="2"/>
      <c r="BPP354" s="2"/>
      <c r="BPQ354" s="2"/>
      <c r="BPR354" s="2"/>
      <c r="BPS354" s="2"/>
      <c r="BPT354" s="2"/>
      <c r="BPU354" s="2"/>
      <c r="BPV354" s="2"/>
      <c r="BPW354" s="2"/>
      <c r="BPX354" s="2"/>
      <c r="BPY354" s="2"/>
      <c r="BPZ354" s="2"/>
      <c r="BQA354" s="2"/>
      <c r="BQB354" s="2"/>
      <c r="BQC354" s="2"/>
      <c r="BQD354" s="2"/>
      <c r="BQE354" s="2"/>
      <c r="BQF354" s="2"/>
      <c r="BQG354" s="2"/>
      <c r="BQH354" s="2"/>
      <c r="BQI354" s="2"/>
      <c r="BQJ354" s="2"/>
      <c r="BQK354" s="2"/>
      <c r="BQL354" s="2"/>
      <c r="BQM354" s="2"/>
      <c r="BQN354" s="2"/>
      <c r="BQO354" s="2"/>
      <c r="BQP354" s="2"/>
      <c r="BQQ354" s="2"/>
      <c r="BQR354" s="2"/>
      <c r="BQS354" s="2"/>
      <c r="BQT354" s="2"/>
      <c r="BQU354" s="2"/>
      <c r="BQV354" s="2"/>
      <c r="BQW354" s="2"/>
      <c r="BQX354" s="2"/>
      <c r="BQY354" s="2"/>
      <c r="BQZ354" s="2"/>
      <c r="BRA354" s="2"/>
      <c r="BRB354" s="2"/>
      <c r="BRC354" s="2"/>
      <c r="BRD354" s="2"/>
      <c r="BRE354" s="2"/>
      <c r="BRF354" s="2"/>
      <c r="BRG354" s="2"/>
      <c r="BRH354" s="2"/>
      <c r="BRI354" s="2"/>
      <c r="BRJ354" s="2"/>
      <c r="BRK354" s="2"/>
      <c r="BRL354" s="2"/>
      <c r="BRM354" s="2"/>
      <c r="BRN354" s="2"/>
      <c r="BRO354" s="2"/>
      <c r="BRP354" s="2"/>
      <c r="BRQ354" s="2"/>
      <c r="BRR354" s="2"/>
      <c r="BRS354" s="2"/>
      <c r="BRT354" s="2"/>
      <c r="BRU354" s="2"/>
      <c r="BRV354" s="2"/>
      <c r="BRW354" s="2"/>
      <c r="BRX354" s="2"/>
      <c r="BRY354" s="2"/>
      <c r="BRZ354" s="2"/>
      <c r="BSA354" s="2"/>
      <c r="BSB354" s="2"/>
      <c r="BSC354" s="2"/>
      <c r="BSD354" s="2"/>
      <c r="BSE354" s="2"/>
      <c r="BSF354" s="2"/>
      <c r="BSG354" s="2"/>
      <c r="BSH354" s="2"/>
      <c r="BSI354" s="2"/>
      <c r="BSJ354" s="2"/>
      <c r="BSK354" s="2"/>
      <c r="BSL354" s="2"/>
      <c r="BSM354" s="2"/>
      <c r="BSN354" s="2"/>
      <c r="BSO354" s="2"/>
      <c r="BSP354" s="2"/>
      <c r="BSQ354" s="2"/>
      <c r="BSR354" s="2"/>
      <c r="BSS354" s="2"/>
      <c r="BST354" s="2"/>
      <c r="BSU354" s="2"/>
      <c r="BSV354" s="2"/>
      <c r="BSW354" s="2"/>
      <c r="BSX354" s="2"/>
      <c r="BSY354" s="2"/>
      <c r="BSZ354" s="2"/>
      <c r="BTA354" s="2"/>
      <c r="BTB354" s="2"/>
      <c r="BTC354" s="2"/>
      <c r="BTD354" s="2"/>
      <c r="BTE354" s="2"/>
      <c r="BTF354" s="2"/>
      <c r="BTG354" s="2"/>
      <c r="BTH354" s="2"/>
      <c r="BTI354" s="2"/>
      <c r="BTJ354" s="2"/>
      <c r="BTK354" s="2"/>
      <c r="BTL354" s="2"/>
      <c r="BTM354" s="2"/>
      <c r="BTN354" s="2"/>
      <c r="BTO354" s="2"/>
      <c r="BTP354" s="2"/>
      <c r="BTQ354" s="2"/>
      <c r="BTR354" s="2"/>
      <c r="BTS354" s="2"/>
      <c r="BTT354" s="2"/>
      <c r="BTU354" s="2"/>
      <c r="BTV354" s="2"/>
      <c r="BTW354" s="2"/>
      <c r="BTX354" s="2"/>
      <c r="BTY354" s="2"/>
      <c r="BTZ354" s="2"/>
      <c r="BUA354" s="2"/>
      <c r="BUB354" s="2"/>
      <c r="BUC354" s="2"/>
      <c r="BUD354" s="2"/>
      <c r="BUE354" s="2"/>
      <c r="BUF354" s="2"/>
      <c r="BUG354" s="2"/>
      <c r="BUH354" s="2"/>
      <c r="BUI354" s="2"/>
      <c r="BUJ354" s="2"/>
      <c r="BUK354" s="2"/>
      <c r="BUL354" s="2"/>
      <c r="BUM354" s="2"/>
      <c r="BUN354" s="2"/>
      <c r="BUO354" s="2"/>
      <c r="BUP354" s="2"/>
      <c r="BUQ354" s="2"/>
      <c r="BUR354" s="2"/>
      <c r="BUS354" s="2"/>
      <c r="BUT354" s="2"/>
      <c r="BUU354" s="2"/>
      <c r="BUV354" s="2"/>
      <c r="BUW354" s="2"/>
      <c r="BUX354" s="2"/>
      <c r="BUY354" s="2"/>
      <c r="BUZ354" s="2"/>
      <c r="BVA354" s="2"/>
      <c r="BVB354" s="2"/>
      <c r="BVC354" s="2"/>
      <c r="BVD354" s="2"/>
      <c r="BVE354" s="2"/>
      <c r="BVF354" s="2"/>
      <c r="BVG354" s="2"/>
      <c r="BVH354" s="2"/>
      <c r="BVI354" s="2"/>
      <c r="BVJ354" s="2"/>
      <c r="BVK354" s="2"/>
      <c r="BVL354" s="2"/>
      <c r="BVM354" s="2"/>
      <c r="BVN354" s="2"/>
      <c r="BVO354" s="2"/>
      <c r="BVP354" s="2"/>
      <c r="BVQ354" s="2"/>
      <c r="BVR354" s="2"/>
      <c r="BVS354" s="2"/>
      <c r="BVT354" s="2"/>
      <c r="BVU354" s="2"/>
      <c r="BVV354" s="2"/>
      <c r="BVW354" s="2"/>
      <c r="BVX354" s="2"/>
      <c r="BVY354" s="2"/>
      <c r="BVZ354" s="2"/>
      <c r="BWA354" s="2"/>
      <c r="BWB354" s="2"/>
      <c r="BWC354" s="2"/>
      <c r="BWD354" s="2"/>
      <c r="BWE354" s="2"/>
      <c r="BWF354" s="2"/>
      <c r="BWG354" s="2"/>
      <c r="BWH354" s="2"/>
      <c r="BWI354" s="2"/>
      <c r="BWJ354" s="2"/>
      <c r="BWK354" s="2"/>
      <c r="BWL354" s="2"/>
      <c r="BWM354" s="2"/>
      <c r="BWN354" s="2"/>
      <c r="BWO354" s="2"/>
      <c r="BWP354" s="2"/>
      <c r="BWQ354" s="2"/>
      <c r="BWR354" s="2"/>
      <c r="BWS354" s="2"/>
      <c r="BWT354" s="2"/>
      <c r="BWU354" s="2"/>
      <c r="BWV354" s="2"/>
      <c r="BWW354" s="2"/>
      <c r="BWX354" s="2"/>
      <c r="BWY354" s="2"/>
      <c r="BWZ354" s="2"/>
      <c r="BXA354" s="2"/>
      <c r="BXB354" s="2"/>
      <c r="BXC354" s="2"/>
      <c r="BXD354" s="2"/>
      <c r="BXE354" s="2"/>
      <c r="BXF354" s="2"/>
      <c r="BXG354" s="2"/>
      <c r="BXH354" s="2"/>
      <c r="BXI354" s="2"/>
      <c r="BXJ354" s="2"/>
      <c r="BXK354" s="2"/>
      <c r="BXL354" s="2"/>
      <c r="BXM354" s="2"/>
      <c r="BXN354" s="2"/>
      <c r="BXO354" s="2"/>
      <c r="BXP354" s="2"/>
      <c r="BXQ354" s="2"/>
      <c r="BXR354" s="2"/>
      <c r="BXS354" s="2"/>
      <c r="BXT354" s="2"/>
      <c r="BXU354" s="2"/>
      <c r="BXV354" s="2"/>
      <c r="BXW354" s="2"/>
      <c r="BXX354" s="2"/>
      <c r="BXY354" s="2"/>
      <c r="BXZ354" s="2"/>
      <c r="BYA354" s="2"/>
      <c r="BYB354" s="2"/>
      <c r="BYC354" s="2"/>
      <c r="BYD354" s="2"/>
      <c r="BYE354" s="2"/>
      <c r="BYF354" s="2"/>
      <c r="BYG354" s="2"/>
      <c r="BYH354" s="2"/>
      <c r="BYI354" s="2"/>
      <c r="BYJ354" s="2"/>
      <c r="BYK354" s="2"/>
      <c r="BYL354" s="2"/>
      <c r="BYM354" s="2"/>
      <c r="BYN354" s="2"/>
      <c r="BYO354" s="2"/>
      <c r="BYP354" s="2"/>
      <c r="BYQ354" s="2"/>
      <c r="BYR354" s="2"/>
      <c r="BYS354" s="2"/>
      <c r="BYT354" s="2"/>
      <c r="BYU354" s="2"/>
      <c r="BYV354" s="2"/>
      <c r="BYW354" s="2"/>
      <c r="BYX354" s="2"/>
      <c r="BYY354" s="2"/>
      <c r="BYZ354" s="2"/>
      <c r="BZA354" s="2"/>
      <c r="BZB354" s="2"/>
      <c r="BZC354" s="2"/>
      <c r="BZD354" s="2"/>
      <c r="BZE354" s="2"/>
      <c r="BZF354" s="2"/>
      <c r="BZG354" s="2"/>
      <c r="BZH354" s="2"/>
      <c r="BZI354" s="2"/>
      <c r="BZJ354" s="2"/>
      <c r="BZK354" s="2"/>
      <c r="BZL354" s="2"/>
      <c r="BZM354" s="2"/>
      <c r="BZN354" s="2"/>
      <c r="BZO354" s="2"/>
      <c r="BZP354" s="2"/>
      <c r="BZQ354" s="2"/>
      <c r="BZR354" s="2"/>
      <c r="BZS354" s="2"/>
      <c r="BZT354" s="2"/>
      <c r="BZU354" s="2"/>
      <c r="BZV354" s="2"/>
      <c r="BZW354" s="2"/>
      <c r="BZX354" s="2"/>
      <c r="BZY354" s="2"/>
      <c r="BZZ354" s="2"/>
      <c r="CAA354" s="2"/>
      <c r="CAB354" s="2"/>
      <c r="CAC354" s="2"/>
      <c r="CAD354" s="2"/>
      <c r="CAE354" s="2"/>
      <c r="CAF354" s="2"/>
      <c r="CAG354" s="2"/>
      <c r="CAH354" s="2"/>
      <c r="CAI354" s="2"/>
      <c r="CAJ354" s="2"/>
      <c r="CAK354" s="2"/>
      <c r="CAL354" s="2"/>
      <c r="CAM354" s="2"/>
      <c r="CAN354" s="2"/>
      <c r="CAO354" s="2"/>
      <c r="CAP354" s="2"/>
      <c r="CAQ354" s="2"/>
      <c r="CAR354" s="2"/>
      <c r="CAS354" s="2"/>
      <c r="CAT354" s="2"/>
      <c r="CAU354" s="2"/>
      <c r="CAV354" s="2"/>
      <c r="CAW354" s="2"/>
      <c r="CAX354" s="2"/>
      <c r="CAY354" s="2"/>
      <c r="CAZ354" s="2"/>
      <c r="CBA354" s="2"/>
      <c r="CBB354" s="2"/>
      <c r="CBC354" s="2"/>
      <c r="CBD354" s="2"/>
      <c r="CBE354" s="2"/>
      <c r="CBF354" s="2"/>
      <c r="CBG354" s="2"/>
      <c r="CBH354" s="2"/>
      <c r="CBI354" s="2"/>
      <c r="CBJ354" s="2"/>
      <c r="CBK354" s="2"/>
      <c r="CBL354" s="2"/>
      <c r="CBM354" s="2"/>
      <c r="CBN354" s="2"/>
      <c r="CBO354" s="2"/>
      <c r="CBP354" s="2"/>
      <c r="CBQ354" s="2"/>
      <c r="CBR354" s="2"/>
      <c r="CBS354" s="2"/>
      <c r="CBT354" s="2"/>
      <c r="CBU354" s="2"/>
      <c r="CBV354" s="2"/>
      <c r="CBW354" s="2"/>
      <c r="CBX354" s="2"/>
      <c r="CBY354" s="2"/>
      <c r="CBZ354" s="2"/>
      <c r="CCA354" s="2"/>
      <c r="CCB354" s="2"/>
      <c r="CCC354" s="2"/>
      <c r="CCD354" s="2"/>
      <c r="CCE354" s="2"/>
      <c r="CCF354" s="2"/>
      <c r="CCG354" s="2"/>
      <c r="CCH354" s="2"/>
      <c r="CCI354" s="2"/>
      <c r="CCJ354" s="2"/>
      <c r="CCK354" s="2"/>
      <c r="CCL354" s="2"/>
      <c r="CCM354" s="2"/>
      <c r="CCN354" s="2"/>
      <c r="CCO354" s="2"/>
      <c r="CCP354" s="2"/>
      <c r="CCQ354" s="2"/>
      <c r="CCR354" s="2"/>
      <c r="CCS354" s="2"/>
      <c r="CCT354" s="2"/>
      <c r="CCU354" s="2"/>
      <c r="CCV354" s="2"/>
      <c r="CCW354" s="2"/>
      <c r="CCX354" s="2"/>
      <c r="CCY354" s="2"/>
      <c r="CCZ354" s="2"/>
      <c r="CDA354" s="2"/>
      <c r="CDB354" s="2"/>
      <c r="CDC354" s="2"/>
      <c r="CDD354" s="2"/>
      <c r="CDE354" s="2"/>
      <c r="CDF354" s="2"/>
      <c r="CDG354" s="2"/>
      <c r="CDH354" s="2"/>
      <c r="CDI354" s="2"/>
      <c r="CDJ354" s="2"/>
      <c r="CDK354" s="2"/>
      <c r="CDL354" s="2"/>
      <c r="CDM354" s="2"/>
      <c r="CDN354" s="2"/>
      <c r="CDO354" s="2"/>
      <c r="CDP354" s="2"/>
      <c r="CDQ354" s="2"/>
      <c r="CDR354" s="2"/>
      <c r="CDS354" s="2"/>
      <c r="CDT354" s="2"/>
      <c r="CDU354" s="2"/>
      <c r="CDV354" s="2"/>
      <c r="CDW354" s="2"/>
      <c r="CDX354" s="2"/>
      <c r="CDY354" s="2"/>
      <c r="CDZ354" s="2"/>
      <c r="CEA354" s="2"/>
      <c r="CEB354" s="2"/>
      <c r="CEC354" s="2"/>
      <c r="CED354" s="2"/>
      <c r="CEE354" s="2"/>
      <c r="CEF354" s="2"/>
      <c r="CEG354" s="2"/>
      <c r="CEH354" s="2"/>
      <c r="CEI354" s="2"/>
      <c r="CEJ354" s="2"/>
      <c r="CEK354" s="2"/>
      <c r="CEL354" s="2"/>
      <c r="CEM354" s="2"/>
      <c r="CEN354" s="2"/>
      <c r="CEO354" s="2"/>
      <c r="CEP354" s="2"/>
      <c r="CEQ354" s="2"/>
      <c r="CER354" s="2"/>
      <c r="CES354" s="2"/>
      <c r="CET354" s="2"/>
      <c r="CEU354" s="2"/>
      <c r="CEV354" s="2"/>
      <c r="CEW354" s="2"/>
      <c r="CEX354" s="2"/>
      <c r="CEY354" s="2"/>
      <c r="CEZ354" s="2"/>
      <c r="CFA354" s="2"/>
      <c r="CFB354" s="2"/>
      <c r="CFC354" s="2"/>
      <c r="CFD354" s="2"/>
      <c r="CFE354" s="2"/>
      <c r="CFF354" s="2"/>
      <c r="CFG354" s="2"/>
      <c r="CFH354" s="2"/>
      <c r="CFI354" s="2"/>
      <c r="CFJ354" s="2"/>
      <c r="CFK354" s="2"/>
      <c r="CFL354" s="2"/>
      <c r="CFM354" s="2"/>
      <c r="CFN354" s="2"/>
      <c r="CFO354" s="2"/>
      <c r="CFP354" s="2"/>
      <c r="CFQ354" s="2"/>
      <c r="CFR354" s="2"/>
      <c r="CFS354" s="2"/>
      <c r="CFT354" s="2"/>
      <c r="CFU354" s="2"/>
      <c r="CFV354" s="2"/>
      <c r="CFW354" s="2"/>
      <c r="CFX354" s="2"/>
      <c r="CFY354" s="2"/>
      <c r="CFZ354" s="2"/>
      <c r="CGA354" s="2"/>
      <c r="CGB354" s="2"/>
      <c r="CGC354" s="2"/>
      <c r="CGD354" s="2"/>
      <c r="CGE354" s="2"/>
      <c r="CGF354" s="2"/>
      <c r="CGG354" s="2"/>
      <c r="CGH354" s="2"/>
      <c r="CGI354" s="2"/>
      <c r="CGJ354" s="2"/>
      <c r="CGK354" s="2"/>
      <c r="CGL354" s="2"/>
      <c r="CGM354" s="2"/>
      <c r="CGN354" s="2"/>
      <c r="CGO354" s="2"/>
      <c r="CGP354" s="2"/>
      <c r="CGQ354" s="2"/>
      <c r="CGR354" s="2"/>
      <c r="CGS354" s="2"/>
      <c r="CGT354" s="2"/>
      <c r="CGU354" s="2"/>
      <c r="CGV354" s="2"/>
      <c r="CGW354" s="2"/>
      <c r="CGX354" s="2"/>
      <c r="CGY354" s="2"/>
      <c r="CGZ354" s="2"/>
      <c r="CHA354" s="2"/>
      <c r="CHB354" s="2"/>
      <c r="CHC354" s="2"/>
      <c r="CHD354" s="2"/>
      <c r="CHE354" s="2"/>
      <c r="CHF354" s="2"/>
      <c r="CHG354" s="2"/>
      <c r="CHH354" s="2"/>
      <c r="CHI354" s="2"/>
      <c r="CHJ354" s="2"/>
      <c r="CHK354" s="2"/>
      <c r="CHL354" s="2"/>
      <c r="CHM354" s="2"/>
      <c r="CHN354" s="2"/>
      <c r="CHO354" s="2"/>
      <c r="CHP354" s="2"/>
      <c r="CHQ354" s="2"/>
      <c r="CHR354" s="2"/>
      <c r="CHS354" s="2"/>
      <c r="CHT354" s="2"/>
      <c r="CHU354" s="2"/>
      <c r="CHV354" s="2"/>
      <c r="CHW354" s="2"/>
      <c r="CHX354" s="2"/>
      <c r="CHY354" s="2"/>
      <c r="CHZ354" s="2"/>
      <c r="CIA354" s="2"/>
      <c r="CIB354" s="2"/>
      <c r="CIC354" s="2"/>
      <c r="CID354" s="2"/>
      <c r="CIE354" s="2"/>
      <c r="CIF354" s="2"/>
      <c r="CIG354" s="2"/>
      <c r="CIH354" s="2"/>
      <c r="CII354" s="2"/>
      <c r="CIJ354" s="2"/>
      <c r="CIK354" s="2"/>
      <c r="CIL354" s="2"/>
      <c r="CIM354" s="2"/>
      <c r="CIN354" s="2"/>
      <c r="CIO354" s="2"/>
      <c r="CIP354" s="2"/>
      <c r="CIQ354" s="2"/>
      <c r="CIR354" s="2"/>
      <c r="CIS354" s="2"/>
      <c r="CIT354" s="2"/>
      <c r="CIU354" s="2"/>
      <c r="CIV354" s="2"/>
      <c r="CIW354" s="2"/>
      <c r="CIX354" s="2"/>
      <c r="CIY354" s="2"/>
      <c r="CIZ354" s="2"/>
      <c r="CJA354" s="2"/>
      <c r="CJB354" s="2"/>
      <c r="CJC354" s="2"/>
      <c r="CJD354" s="2"/>
      <c r="CJE354" s="2"/>
      <c r="CJF354" s="2"/>
      <c r="CJG354" s="2"/>
      <c r="CJH354" s="2"/>
      <c r="CJI354" s="2"/>
      <c r="CJJ354" s="2"/>
      <c r="CJK354" s="2"/>
      <c r="CJL354" s="2"/>
      <c r="CJM354" s="2"/>
      <c r="CJN354" s="2"/>
      <c r="CJO354" s="2"/>
      <c r="CJP354" s="2"/>
      <c r="CJQ354" s="2"/>
      <c r="CJR354" s="2"/>
      <c r="CJS354" s="2"/>
      <c r="CJT354" s="2"/>
      <c r="CJU354" s="2"/>
      <c r="CJV354" s="2"/>
      <c r="CJW354" s="2"/>
      <c r="CJX354" s="2"/>
      <c r="CJY354" s="2"/>
      <c r="CJZ354" s="2"/>
      <c r="CKA354" s="2"/>
      <c r="CKB354" s="2"/>
      <c r="CKC354" s="2"/>
      <c r="CKD354" s="2"/>
      <c r="CKE354" s="2"/>
      <c r="CKF354" s="2"/>
      <c r="CKG354" s="2"/>
      <c r="CKH354" s="2"/>
      <c r="CKI354" s="2"/>
      <c r="CKJ354" s="2"/>
      <c r="CKK354" s="2"/>
      <c r="CKL354" s="2"/>
      <c r="CKM354" s="2"/>
      <c r="CKN354" s="2"/>
      <c r="CKO354" s="2"/>
      <c r="CKP354" s="2"/>
      <c r="CKQ354" s="2"/>
      <c r="CKR354" s="2"/>
      <c r="CKS354" s="2"/>
      <c r="CKT354" s="2"/>
      <c r="CKU354" s="2"/>
      <c r="CKV354" s="2"/>
      <c r="CKW354" s="2"/>
      <c r="CKX354" s="2"/>
      <c r="CKY354" s="2"/>
      <c r="CKZ354" s="2"/>
      <c r="CLA354" s="2"/>
      <c r="CLB354" s="2"/>
      <c r="CLC354" s="2"/>
      <c r="CLD354" s="2"/>
      <c r="CLE354" s="2"/>
      <c r="CLF354" s="2"/>
      <c r="CLG354" s="2"/>
      <c r="CLH354" s="2"/>
      <c r="CLI354" s="2"/>
      <c r="CLJ354" s="2"/>
      <c r="CLK354" s="2"/>
      <c r="CLL354" s="2"/>
      <c r="CLM354" s="2"/>
      <c r="CLN354" s="2"/>
      <c r="CLO354" s="2"/>
      <c r="CLP354" s="2"/>
      <c r="CLQ354" s="2"/>
      <c r="CLR354" s="2"/>
      <c r="CLS354" s="2"/>
      <c r="CLT354" s="2"/>
      <c r="CLU354" s="2"/>
      <c r="CLV354" s="2"/>
      <c r="CLW354" s="2"/>
      <c r="CLX354" s="2"/>
      <c r="CLY354" s="2"/>
      <c r="CLZ354" s="2"/>
      <c r="CMA354" s="2"/>
      <c r="CMB354" s="2"/>
      <c r="CMC354" s="2"/>
      <c r="CMD354" s="2"/>
      <c r="CME354" s="2"/>
      <c r="CMF354" s="2"/>
      <c r="CMG354" s="2"/>
      <c r="CMH354" s="2"/>
      <c r="CMI354" s="2"/>
      <c r="CMJ354" s="2"/>
      <c r="CMK354" s="2"/>
      <c r="CML354" s="2"/>
      <c r="CMM354" s="2"/>
      <c r="CMN354" s="2"/>
      <c r="CMO354" s="2"/>
      <c r="CMP354" s="2"/>
      <c r="CMQ354" s="2"/>
      <c r="CMR354" s="2"/>
      <c r="CMS354" s="2"/>
      <c r="CMT354" s="2"/>
      <c r="CMU354" s="2"/>
      <c r="CMV354" s="2"/>
      <c r="CMW354" s="2"/>
      <c r="CMX354" s="2"/>
      <c r="CMY354" s="2"/>
      <c r="CMZ354" s="2"/>
      <c r="CNA354" s="2"/>
      <c r="CNB354" s="2"/>
      <c r="CNC354" s="2"/>
      <c r="CND354" s="2"/>
      <c r="CNE354" s="2"/>
      <c r="CNF354" s="2"/>
      <c r="CNG354" s="2"/>
      <c r="CNH354" s="2"/>
      <c r="CNI354" s="2"/>
      <c r="CNJ354" s="2"/>
      <c r="CNK354" s="2"/>
      <c r="CNL354" s="2"/>
      <c r="CNM354" s="2"/>
      <c r="CNN354" s="2"/>
      <c r="CNO354" s="2"/>
      <c r="CNP354" s="2"/>
      <c r="CNQ354" s="2"/>
      <c r="CNR354" s="2"/>
      <c r="CNS354" s="2"/>
      <c r="CNT354" s="2"/>
      <c r="CNU354" s="2"/>
      <c r="CNV354" s="2"/>
      <c r="CNW354" s="2"/>
      <c r="CNX354" s="2"/>
      <c r="CNY354" s="2"/>
      <c r="CNZ354" s="2"/>
      <c r="COA354" s="2"/>
      <c r="COB354" s="2"/>
      <c r="COC354" s="2"/>
      <c r="COD354" s="2"/>
      <c r="COE354" s="2"/>
      <c r="COF354" s="2"/>
      <c r="COG354" s="2"/>
      <c r="COH354" s="2"/>
      <c r="COI354" s="2"/>
      <c r="COJ354" s="2"/>
      <c r="COK354" s="2"/>
      <c r="COL354" s="2"/>
      <c r="COM354" s="2"/>
      <c r="CON354" s="2"/>
      <c r="COO354" s="2"/>
      <c r="COP354" s="2"/>
      <c r="COQ354" s="2"/>
      <c r="COR354" s="2"/>
      <c r="COS354" s="2"/>
      <c r="COT354" s="2"/>
      <c r="COU354" s="2"/>
      <c r="COV354" s="2"/>
      <c r="COW354" s="2"/>
      <c r="COX354" s="2"/>
      <c r="COY354" s="2"/>
      <c r="COZ354" s="2"/>
      <c r="CPA354" s="2"/>
      <c r="CPB354" s="2"/>
      <c r="CPC354" s="2"/>
      <c r="CPD354" s="2"/>
      <c r="CPE354" s="2"/>
      <c r="CPF354" s="2"/>
      <c r="CPG354" s="2"/>
      <c r="CPH354" s="2"/>
      <c r="CPI354" s="2"/>
      <c r="CPJ354" s="2"/>
      <c r="CPK354" s="2"/>
      <c r="CPL354" s="2"/>
      <c r="CPM354" s="2"/>
      <c r="CPN354" s="2"/>
      <c r="CPO354" s="2"/>
      <c r="CPP354" s="2"/>
      <c r="CPQ354" s="2"/>
      <c r="CPR354" s="2"/>
      <c r="CPS354" s="2"/>
      <c r="CPT354" s="2"/>
      <c r="CPU354" s="2"/>
      <c r="CPV354" s="2"/>
      <c r="CPW354" s="2"/>
      <c r="CPX354" s="2"/>
      <c r="CPY354" s="2"/>
      <c r="CPZ354" s="2"/>
      <c r="CQA354" s="2"/>
      <c r="CQB354" s="2"/>
      <c r="CQC354" s="2"/>
      <c r="CQD354" s="2"/>
      <c r="CQE354" s="2"/>
      <c r="CQF354" s="2"/>
      <c r="CQG354" s="2"/>
      <c r="CQH354" s="2"/>
      <c r="CQI354" s="2"/>
      <c r="CQJ354" s="2"/>
      <c r="CQK354" s="2"/>
      <c r="CQL354" s="2"/>
      <c r="CQM354" s="2"/>
      <c r="CQN354" s="2"/>
      <c r="CQO354" s="2"/>
      <c r="CQP354" s="2"/>
      <c r="CQQ354" s="2"/>
      <c r="CQR354" s="2"/>
      <c r="CQS354" s="2"/>
      <c r="CQT354" s="2"/>
      <c r="CQU354" s="2"/>
      <c r="CQV354" s="2"/>
      <c r="CQW354" s="2"/>
      <c r="CQX354" s="2"/>
      <c r="CQY354" s="2"/>
      <c r="CQZ354" s="2"/>
      <c r="CRA354" s="2"/>
      <c r="CRB354" s="2"/>
      <c r="CRC354" s="2"/>
      <c r="CRD354" s="2"/>
      <c r="CRE354" s="2"/>
      <c r="CRF354" s="2"/>
      <c r="CRG354" s="2"/>
      <c r="CRH354" s="2"/>
      <c r="CRI354" s="2"/>
      <c r="CRJ354" s="2"/>
      <c r="CRK354" s="2"/>
      <c r="CRL354" s="2"/>
      <c r="CRM354" s="2"/>
      <c r="CRN354" s="2"/>
      <c r="CRO354" s="2"/>
      <c r="CRP354" s="2"/>
      <c r="CRQ354" s="2"/>
      <c r="CRR354" s="2"/>
      <c r="CRS354" s="2"/>
      <c r="CRT354" s="2"/>
      <c r="CRU354" s="2"/>
      <c r="CRV354" s="2"/>
      <c r="CRW354" s="2"/>
      <c r="CRX354" s="2"/>
      <c r="CRY354" s="2"/>
      <c r="CRZ354" s="2"/>
      <c r="CSA354" s="2"/>
      <c r="CSB354" s="2"/>
      <c r="CSC354" s="2"/>
      <c r="CSD354" s="2"/>
      <c r="CSE354" s="2"/>
      <c r="CSF354" s="2"/>
      <c r="CSG354" s="2"/>
      <c r="CSH354" s="2"/>
      <c r="CSI354" s="2"/>
      <c r="CSJ354" s="2"/>
      <c r="CSK354" s="2"/>
      <c r="CSL354" s="2"/>
      <c r="CSM354" s="2"/>
      <c r="CSN354" s="2"/>
      <c r="CSO354" s="2"/>
      <c r="CSP354" s="2"/>
      <c r="CSQ354" s="2"/>
      <c r="CSR354" s="2"/>
      <c r="CSS354" s="2"/>
      <c r="CST354" s="2"/>
      <c r="CSU354" s="2"/>
      <c r="CSV354" s="2"/>
      <c r="CSW354" s="2"/>
      <c r="CSX354" s="2"/>
      <c r="CSY354" s="2"/>
      <c r="CSZ354" s="2"/>
      <c r="CTA354" s="2"/>
      <c r="CTB354" s="2"/>
      <c r="CTC354" s="2"/>
      <c r="CTD354" s="2"/>
      <c r="CTE354" s="2"/>
      <c r="CTF354" s="2"/>
      <c r="CTG354" s="2"/>
      <c r="CTH354" s="2"/>
      <c r="CTI354" s="2"/>
      <c r="CTJ354" s="2"/>
      <c r="CTK354" s="2"/>
      <c r="CTL354" s="2"/>
      <c r="CTM354" s="2"/>
      <c r="CTN354" s="2"/>
      <c r="CTO354" s="2"/>
      <c r="CTP354" s="2"/>
      <c r="CTQ354" s="2"/>
      <c r="CTR354" s="2"/>
      <c r="CTS354" s="2"/>
      <c r="CTT354" s="2"/>
      <c r="CTU354" s="2"/>
      <c r="CTV354" s="2"/>
      <c r="CTW354" s="2"/>
      <c r="CTX354" s="2"/>
      <c r="CTY354" s="2"/>
      <c r="CTZ354" s="2"/>
      <c r="CUA354" s="2"/>
      <c r="CUB354" s="2"/>
      <c r="CUC354" s="2"/>
      <c r="CUD354" s="2"/>
      <c r="CUE354" s="2"/>
      <c r="CUF354" s="2"/>
      <c r="CUG354" s="2"/>
      <c r="CUH354" s="2"/>
      <c r="CUI354" s="2"/>
      <c r="CUJ354" s="2"/>
      <c r="CUK354" s="2"/>
      <c r="CUL354" s="2"/>
      <c r="CUM354" s="2"/>
      <c r="CUN354" s="2"/>
      <c r="CUO354" s="2"/>
      <c r="CUP354" s="2"/>
      <c r="CUQ354" s="2"/>
      <c r="CUR354" s="2"/>
      <c r="CUS354" s="2"/>
      <c r="CUT354" s="2"/>
      <c r="CUU354" s="2"/>
      <c r="CUV354" s="2"/>
      <c r="CUW354" s="2"/>
      <c r="CUX354" s="2"/>
      <c r="CUY354" s="2"/>
      <c r="CUZ354" s="2"/>
      <c r="CVA354" s="2"/>
      <c r="CVB354" s="2"/>
      <c r="CVC354" s="2"/>
      <c r="CVD354" s="2"/>
      <c r="CVE354" s="2"/>
      <c r="CVF354" s="2"/>
      <c r="CVG354" s="2"/>
      <c r="CVH354" s="2"/>
      <c r="CVI354" s="2"/>
      <c r="CVJ354" s="2"/>
      <c r="CVK354" s="2"/>
      <c r="CVL354" s="2"/>
      <c r="CVM354" s="2"/>
      <c r="CVN354" s="2"/>
      <c r="CVO354" s="2"/>
      <c r="CVP354" s="2"/>
      <c r="CVQ354" s="2"/>
      <c r="CVR354" s="2"/>
      <c r="CVS354" s="2"/>
      <c r="CVT354" s="2"/>
      <c r="CVU354" s="2"/>
      <c r="CVV354" s="2"/>
      <c r="CVW354" s="2"/>
      <c r="CVX354" s="2"/>
      <c r="CVY354" s="2"/>
      <c r="CVZ354" s="2"/>
      <c r="CWA354" s="2"/>
      <c r="CWB354" s="2"/>
      <c r="CWC354" s="2"/>
      <c r="CWD354" s="2"/>
      <c r="CWE354" s="2"/>
      <c r="CWF354" s="2"/>
      <c r="CWG354" s="2"/>
      <c r="CWH354" s="2"/>
      <c r="CWI354" s="2"/>
      <c r="CWJ354" s="2"/>
      <c r="CWK354" s="2"/>
      <c r="CWL354" s="2"/>
      <c r="CWM354" s="2"/>
      <c r="CWN354" s="2"/>
      <c r="CWO354" s="2"/>
      <c r="CWP354" s="2"/>
      <c r="CWQ354" s="2"/>
      <c r="CWR354" s="2"/>
      <c r="CWS354" s="2"/>
      <c r="CWT354" s="2"/>
      <c r="CWU354" s="2"/>
      <c r="CWV354" s="2"/>
      <c r="CWW354" s="2"/>
      <c r="CWX354" s="2"/>
      <c r="CWY354" s="2"/>
      <c r="CWZ354" s="2"/>
      <c r="CXA354" s="2"/>
      <c r="CXB354" s="2"/>
      <c r="CXC354" s="2"/>
      <c r="CXD354" s="2"/>
      <c r="CXE354" s="2"/>
      <c r="CXF354" s="2"/>
      <c r="CXG354" s="2"/>
      <c r="CXH354" s="2"/>
      <c r="CXI354" s="2"/>
      <c r="CXJ354" s="2"/>
      <c r="CXK354" s="2"/>
      <c r="CXL354" s="2"/>
      <c r="CXM354" s="2"/>
      <c r="CXN354" s="2"/>
      <c r="CXO354" s="2"/>
      <c r="CXP354" s="2"/>
      <c r="CXQ354" s="2"/>
      <c r="CXR354" s="2"/>
      <c r="CXS354" s="2"/>
      <c r="CXT354" s="2"/>
      <c r="CXU354" s="2"/>
      <c r="CXV354" s="2"/>
      <c r="CXW354" s="2"/>
      <c r="CXX354" s="2"/>
      <c r="CXY354" s="2"/>
      <c r="CXZ354" s="2"/>
      <c r="CYA354" s="2"/>
      <c r="CYB354" s="2"/>
      <c r="CYC354" s="2"/>
      <c r="CYD354" s="2"/>
      <c r="CYE354" s="2"/>
      <c r="CYF354" s="2"/>
      <c r="CYG354" s="2"/>
      <c r="CYH354" s="2"/>
      <c r="CYI354" s="2"/>
      <c r="CYJ354" s="2"/>
      <c r="CYK354" s="2"/>
      <c r="CYL354" s="2"/>
      <c r="CYM354" s="2"/>
      <c r="CYN354" s="2"/>
      <c r="CYO354" s="2"/>
      <c r="CYP354" s="2"/>
      <c r="CYQ354" s="2"/>
      <c r="CYR354" s="2"/>
      <c r="CYS354" s="2"/>
      <c r="CYT354" s="2"/>
      <c r="CYU354" s="2"/>
      <c r="CYV354" s="2"/>
      <c r="CYW354" s="2"/>
      <c r="CYX354" s="2"/>
      <c r="CYY354" s="2"/>
      <c r="CYZ354" s="2"/>
      <c r="CZA354" s="2"/>
      <c r="CZB354" s="2"/>
      <c r="CZC354" s="2"/>
      <c r="CZD354" s="2"/>
      <c r="CZE354" s="2"/>
      <c r="CZF354" s="2"/>
      <c r="CZG354" s="2"/>
      <c r="CZH354" s="2"/>
      <c r="CZI354" s="2"/>
      <c r="CZJ354" s="2"/>
      <c r="CZK354" s="2"/>
      <c r="CZL354" s="2"/>
      <c r="CZM354" s="2"/>
      <c r="CZN354" s="2"/>
      <c r="CZO354" s="2"/>
      <c r="CZP354" s="2"/>
      <c r="CZQ354" s="2"/>
      <c r="CZR354" s="2"/>
      <c r="CZS354" s="2"/>
      <c r="CZT354" s="2"/>
      <c r="CZU354" s="2"/>
      <c r="CZV354" s="2"/>
      <c r="CZW354" s="2"/>
      <c r="CZX354" s="2"/>
      <c r="CZY354" s="2"/>
      <c r="CZZ354" s="2"/>
      <c r="DAA354" s="2"/>
      <c r="DAB354" s="2"/>
      <c r="DAC354" s="2"/>
      <c r="DAD354" s="2"/>
      <c r="DAE354" s="2"/>
      <c r="DAF354" s="2"/>
      <c r="DAG354" s="2"/>
      <c r="DAH354" s="2"/>
      <c r="DAI354" s="2"/>
      <c r="DAJ354" s="2"/>
      <c r="DAK354" s="2"/>
      <c r="DAL354" s="2"/>
      <c r="DAM354" s="2"/>
      <c r="DAN354" s="2"/>
      <c r="DAO354" s="2"/>
      <c r="DAP354" s="2"/>
      <c r="DAQ354" s="2"/>
      <c r="DAR354" s="2"/>
      <c r="DAS354" s="2"/>
      <c r="DAT354" s="2"/>
      <c r="DAU354" s="2"/>
      <c r="DAV354" s="2"/>
      <c r="DAW354" s="2"/>
      <c r="DAX354" s="2"/>
      <c r="DAY354" s="2"/>
      <c r="DAZ354" s="2"/>
      <c r="DBA354" s="2"/>
      <c r="DBB354" s="2"/>
      <c r="DBC354" s="2"/>
      <c r="DBD354" s="2"/>
      <c r="DBE354" s="2"/>
      <c r="DBF354" s="2"/>
      <c r="DBG354" s="2"/>
      <c r="DBH354" s="2"/>
      <c r="DBI354" s="2"/>
      <c r="DBJ354" s="2"/>
      <c r="DBK354" s="2"/>
      <c r="DBL354" s="2"/>
      <c r="DBM354" s="2"/>
      <c r="DBN354" s="2"/>
      <c r="DBO354" s="2"/>
      <c r="DBP354" s="2"/>
      <c r="DBQ354" s="2"/>
      <c r="DBR354" s="2"/>
      <c r="DBS354" s="2"/>
      <c r="DBT354" s="2"/>
      <c r="DBU354" s="2"/>
      <c r="DBV354" s="2"/>
      <c r="DBW354" s="2"/>
      <c r="DBX354" s="2"/>
      <c r="DBY354" s="2"/>
      <c r="DBZ354" s="2"/>
      <c r="DCA354" s="2"/>
      <c r="DCB354" s="2"/>
      <c r="DCC354" s="2"/>
      <c r="DCD354" s="2"/>
      <c r="DCE354" s="2"/>
      <c r="DCF354" s="2"/>
      <c r="DCG354" s="2"/>
      <c r="DCH354" s="2"/>
      <c r="DCI354" s="2"/>
      <c r="DCJ354" s="2"/>
      <c r="DCK354" s="2"/>
      <c r="DCL354" s="2"/>
      <c r="DCM354" s="2"/>
      <c r="DCN354" s="2"/>
      <c r="DCO354" s="2"/>
      <c r="DCP354" s="2"/>
      <c r="DCQ354" s="2"/>
      <c r="DCR354" s="2"/>
      <c r="DCS354" s="2"/>
      <c r="DCT354" s="2"/>
      <c r="DCU354" s="2"/>
      <c r="DCV354" s="2"/>
      <c r="DCW354" s="2"/>
      <c r="DCX354" s="2"/>
      <c r="DCY354" s="2"/>
      <c r="DCZ354" s="2"/>
      <c r="DDA354" s="2"/>
      <c r="DDB354" s="2"/>
      <c r="DDC354" s="2"/>
      <c r="DDD354" s="2"/>
      <c r="DDE354" s="2"/>
      <c r="DDF354" s="2"/>
      <c r="DDG354" s="2"/>
      <c r="DDH354" s="2"/>
      <c r="DDI354" s="2"/>
      <c r="DDJ354" s="2"/>
      <c r="DDK354" s="2"/>
      <c r="DDL354" s="2"/>
      <c r="DDM354" s="2"/>
      <c r="DDN354" s="2"/>
      <c r="DDO354" s="2"/>
      <c r="DDP354" s="2"/>
      <c r="DDQ354" s="2"/>
      <c r="DDR354" s="2"/>
      <c r="DDS354" s="2"/>
      <c r="DDT354" s="2"/>
      <c r="DDU354" s="2"/>
      <c r="DDV354" s="2"/>
      <c r="DDW354" s="2"/>
      <c r="DDX354" s="2"/>
      <c r="DDY354" s="2"/>
      <c r="DDZ354" s="2"/>
      <c r="DEA354" s="2"/>
      <c r="DEB354" s="2"/>
      <c r="DEC354" s="2"/>
      <c r="DED354" s="2"/>
      <c r="DEE354" s="2"/>
      <c r="DEF354" s="2"/>
      <c r="DEG354" s="2"/>
      <c r="DEH354" s="2"/>
      <c r="DEI354" s="2"/>
      <c r="DEJ354" s="2"/>
      <c r="DEK354" s="2"/>
      <c r="DEL354" s="2"/>
      <c r="DEM354" s="2"/>
      <c r="DEN354" s="2"/>
      <c r="DEO354" s="2"/>
      <c r="DEP354" s="2"/>
      <c r="DEQ354" s="2"/>
      <c r="DER354" s="2"/>
      <c r="DES354" s="2"/>
      <c r="DET354" s="2"/>
      <c r="DEU354" s="2"/>
      <c r="DEV354" s="2"/>
      <c r="DEW354" s="2"/>
      <c r="DEX354" s="2"/>
      <c r="DEY354" s="2"/>
      <c r="DEZ354" s="2"/>
      <c r="DFA354" s="2"/>
      <c r="DFB354" s="2"/>
      <c r="DFC354" s="2"/>
      <c r="DFD354" s="2"/>
      <c r="DFE354" s="2"/>
      <c r="DFF354" s="2"/>
      <c r="DFG354" s="2"/>
      <c r="DFH354" s="2"/>
      <c r="DFI354" s="2"/>
      <c r="DFJ354" s="2"/>
      <c r="DFK354" s="2"/>
      <c r="DFL354" s="2"/>
      <c r="DFM354" s="2"/>
      <c r="DFN354" s="2"/>
      <c r="DFO354" s="2"/>
      <c r="DFP354" s="2"/>
      <c r="DFQ354" s="2"/>
      <c r="DFR354" s="2"/>
      <c r="DFS354" s="2"/>
      <c r="DFT354" s="2"/>
      <c r="DFU354" s="2"/>
      <c r="DFV354" s="2"/>
      <c r="DFW354" s="2"/>
      <c r="DFX354" s="2"/>
      <c r="DFY354" s="2"/>
      <c r="DFZ354" s="2"/>
      <c r="DGA354" s="2"/>
      <c r="DGB354" s="2"/>
      <c r="DGC354" s="2"/>
      <c r="DGD354" s="2"/>
      <c r="DGE354" s="2"/>
      <c r="DGF354" s="2"/>
      <c r="DGG354" s="2"/>
      <c r="DGH354" s="2"/>
      <c r="DGI354" s="2"/>
      <c r="DGJ354" s="2"/>
      <c r="DGK354" s="2"/>
      <c r="DGL354" s="2"/>
      <c r="DGM354" s="2"/>
      <c r="DGN354" s="2"/>
      <c r="DGO354" s="2"/>
      <c r="DGP354" s="2"/>
      <c r="DGQ354" s="2"/>
      <c r="DGR354" s="2"/>
      <c r="DGS354" s="2"/>
      <c r="DGT354" s="2"/>
      <c r="DGU354" s="2"/>
      <c r="DGV354" s="2"/>
      <c r="DGW354" s="2"/>
      <c r="DGX354" s="2"/>
      <c r="DGY354" s="2"/>
      <c r="DGZ354" s="2"/>
      <c r="DHA354" s="2"/>
      <c r="DHB354" s="2"/>
      <c r="DHC354" s="2"/>
      <c r="DHD354" s="2"/>
      <c r="DHE354" s="2"/>
      <c r="DHF354" s="2"/>
      <c r="DHG354" s="2"/>
      <c r="DHH354" s="2"/>
      <c r="DHI354" s="2"/>
      <c r="DHJ354" s="2"/>
      <c r="DHK354" s="2"/>
      <c r="DHL354" s="2"/>
      <c r="DHM354" s="2"/>
      <c r="DHN354" s="2"/>
      <c r="DHO354" s="2"/>
      <c r="DHP354" s="2"/>
      <c r="DHQ354" s="2"/>
      <c r="DHR354" s="2"/>
      <c r="DHS354" s="2"/>
      <c r="DHT354" s="2"/>
      <c r="DHU354" s="2"/>
      <c r="DHV354" s="2"/>
      <c r="DHW354" s="2"/>
      <c r="DHX354" s="2"/>
      <c r="DHY354" s="2"/>
      <c r="DHZ354" s="2"/>
      <c r="DIA354" s="2"/>
      <c r="DIB354" s="2"/>
      <c r="DIC354" s="2"/>
      <c r="DID354" s="2"/>
      <c r="DIE354" s="2"/>
      <c r="DIF354" s="2"/>
      <c r="DIG354" s="2"/>
      <c r="DIH354" s="2"/>
      <c r="DII354" s="2"/>
      <c r="DIJ354" s="2"/>
      <c r="DIK354" s="2"/>
      <c r="DIL354" s="2"/>
      <c r="DIM354" s="2"/>
      <c r="DIN354" s="2"/>
      <c r="DIO354" s="2"/>
      <c r="DIP354" s="2"/>
      <c r="DIQ354" s="2"/>
      <c r="DIR354" s="2"/>
      <c r="DIS354" s="2"/>
      <c r="DIT354" s="2"/>
      <c r="DIU354" s="2"/>
      <c r="DIV354" s="2"/>
      <c r="DIW354" s="2"/>
      <c r="DIX354" s="2"/>
      <c r="DIY354" s="2"/>
      <c r="DIZ354" s="2"/>
      <c r="DJA354" s="2"/>
      <c r="DJB354" s="2"/>
      <c r="DJC354" s="2"/>
      <c r="DJD354" s="2"/>
      <c r="DJE354" s="2"/>
      <c r="DJF354" s="2"/>
      <c r="DJG354" s="2"/>
      <c r="DJH354" s="2"/>
      <c r="DJI354" s="2"/>
      <c r="DJJ354" s="2"/>
      <c r="DJK354" s="2"/>
      <c r="DJL354" s="2"/>
      <c r="DJM354" s="2"/>
      <c r="DJN354" s="2"/>
      <c r="DJO354" s="2"/>
      <c r="DJP354" s="2"/>
      <c r="DJQ354" s="2"/>
      <c r="DJR354" s="2"/>
      <c r="DJS354" s="2"/>
      <c r="DJT354" s="2"/>
      <c r="DJU354" s="2"/>
      <c r="DJV354" s="2"/>
      <c r="DJW354" s="2"/>
      <c r="DJX354" s="2"/>
      <c r="DJY354" s="2"/>
      <c r="DJZ354" s="2"/>
      <c r="DKA354" s="2"/>
      <c r="DKB354" s="2"/>
      <c r="DKC354" s="2"/>
      <c r="DKD354" s="2"/>
      <c r="DKE354" s="2"/>
      <c r="DKF354" s="2"/>
      <c r="DKG354" s="2"/>
      <c r="DKH354" s="2"/>
      <c r="DKI354" s="2"/>
      <c r="DKJ354" s="2"/>
      <c r="DKK354" s="2"/>
      <c r="DKL354" s="2"/>
      <c r="DKM354" s="2"/>
      <c r="DKN354" s="2"/>
      <c r="DKO354" s="2"/>
      <c r="DKP354" s="2"/>
      <c r="DKQ354" s="2"/>
      <c r="DKR354" s="2"/>
      <c r="DKS354" s="2"/>
      <c r="DKT354" s="2"/>
      <c r="DKU354" s="2"/>
      <c r="DKV354" s="2"/>
      <c r="DKW354" s="2"/>
      <c r="DKX354" s="2"/>
      <c r="DKY354" s="2"/>
      <c r="DKZ354" s="2"/>
      <c r="DLA354" s="2"/>
      <c r="DLB354" s="2"/>
      <c r="DLC354" s="2"/>
      <c r="DLD354" s="2"/>
      <c r="DLE354" s="2"/>
      <c r="DLF354" s="2"/>
      <c r="DLG354" s="2"/>
      <c r="DLH354" s="2"/>
      <c r="DLI354" s="2"/>
      <c r="DLJ354" s="2"/>
      <c r="DLK354" s="2"/>
      <c r="DLL354" s="2"/>
      <c r="DLM354" s="2"/>
      <c r="DLN354" s="2"/>
      <c r="DLO354" s="2"/>
      <c r="DLP354" s="2"/>
      <c r="DLQ354" s="2"/>
      <c r="DLR354" s="2"/>
      <c r="DLS354" s="2"/>
      <c r="DLT354" s="2"/>
      <c r="DLU354" s="2"/>
      <c r="DLV354" s="2"/>
      <c r="DLW354" s="2"/>
      <c r="DLX354" s="2"/>
      <c r="DLY354" s="2"/>
      <c r="DLZ354" s="2"/>
      <c r="DMA354" s="2"/>
      <c r="DMB354" s="2"/>
      <c r="DMC354" s="2"/>
      <c r="DMD354" s="2"/>
      <c r="DME354" s="2"/>
      <c r="DMF354" s="2"/>
      <c r="DMG354" s="2"/>
      <c r="DMH354" s="2"/>
      <c r="DMI354" s="2"/>
      <c r="DMJ354" s="2"/>
      <c r="DMK354" s="2"/>
      <c r="DML354" s="2"/>
      <c r="DMM354" s="2"/>
      <c r="DMN354" s="2"/>
      <c r="DMO354" s="2"/>
      <c r="DMP354" s="2"/>
      <c r="DMQ354" s="2"/>
      <c r="DMR354" s="2"/>
      <c r="DMS354" s="2"/>
      <c r="DMT354" s="2"/>
      <c r="DMU354" s="2"/>
      <c r="DMV354" s="2"/>
      <c r="DMW354" s="2"/>
      <c r="DMX354" s="2"/>
      <c r="DMY354" s="2"/>
      <c r="DMZ354" s="2"/>
      <c r="DNA354" s="2"/>
      <c r="DNB354" s="2"/>
      <c r="DNC354" s="2"/>
      <c r="DND354" s="2"/>
      <c r="DNE354" s="2"/>
      <c r="DNF354" s="2"/>
      <c r="DNG354" s="2"/>
      <c r="DNH354" s="2"/>
      <c r="DNI354" s="2"/>
      <c r="DNJ354" s="2"/>
      <c r="DNK354" s="2"/>
      <c r="DNL354" s="2"/>
      <c r="DNM354" s="2"/>
      <c r="DNN354" s="2"/>
      <c r="DNO354" s="2"/>
      <c r="DNP354" s="2"/>
      <c r="DNQ354" s="2"/>
      <c r="DNR354" s="2"/>
      <c r="DNS354" s="2"/>
      <c r="DNT354" s="2"/>
      <c r="DNU354" s="2"/>
      <c r="DNV354" s="2"/>
      <c r="DNW354" s="2"/>
      <c r="DNX354" s="2"/>
      <c r="DNY354" s="2"/>
      <c r="DNZ354" s="2"/>
      <c r="DOA354" s="2"/>
      <c r="DOB354" s="2"/>
      <c r="DOC354" s="2"/>
      <c r="DOD354" s="2"/>
      <c r="DOE354" s="2"/>
      <c r="DOF354" s="2"/>
      <c r="DOG354" s="2"/>
      <c r="DOH354" s="2"/>
      <c r="DOI354" s="2"/>
      <c r="DOJ354" s="2"/>
      <c r="DOK354" s="2"/>
      <c r="DOL354" s="2"/>
      <c r="DOM354" s="2"/>
      <c r="DON354" s="2"/>
      <c r="DOO354" s="2"/>
      <c r="DOP354" s="2"/>
      <c r="DOQ354" s="2"/>
      <c r="DOR354" s="2"/>
      <c r="DOS354" s="2"/>
      <c r="DOT354" s="2"/>
      <c r="DOU354" s="2"/>
      <c r="DOV354" s="2"/>
      <c r="DOW354" s="2"/>
      <c r="DOX354" s="2"/>
      <c r="DOY354" s="2"/>
      <c r="DOZ354" s="2"/>
      <c r="DPA354" s="2"/>
      <c r="DPB354" s="2"/>
      <c r="DPC354" s="2"/>
      <c r="DPD354" s="2"/>
      <c r="DPE354" s="2"/>
      <c r="DPF354" s="2"/>
      <c r="DPG354" s="2"/>
      <c r="DPH354" s="2"/>
      <c r="DPI354" s="2"/>
      <c r="DPJ354" s="2"/>
      <c r="DPK354" s="2"/>
      <c r="DPL354" s="2"/>
      <c r="DPM354" s="2"/>
      <c r="DPN354" s="2"/>
      <c r="DPO354" s="2"/>
      <c r="DPP354" s="2"/>
      <c r="DPQ354" s="2"/>
      <c r="DPR354" s="2"/>
      <c r="DPS354" s="2"/>
      <c r="DPT354" s="2"/>
      <c r="DPU354" s="2"/>
      <c r="DPV354" s="2"/>
      <c r="DPW354" s="2"/>
      <c r="DPX354" s="2"/>
      <c r="DPY354" s="2"/>
      <c r="DPZ354" s="2"/>
      <c r="DQA354" s="2"/>
      <c r="DQB354" s="2"/>
      <c r="DQC354" s="2"/>
      <c r="DQD354" s="2"/>
      <c r="DQE354" s="2"/>
      <c r="DQF354" s="2"/>
      <c r="DQG354" s="2"/>
      <c r="DQH354" s="2"/>
      <c r="DQI354" s="2"/>
      <c r="DQJ354" s="2"/>
      <c r="DQK354" s="2"/>
      <c r="DQL354" s="2"/>
      <c r="DQM354" s="2"/>
      <c r="DQN354" s="2"/>
      <c r="DQO354" s="2"/>
      <c r="DQP354" s="2"/>
      <c r="DQQ354" s="2"/>
      <c r="DQR354" s="2"/>
      <c r="DQS354" s="2"/>
      <c r="DQT354" s="2"/>
      <c r="DQU354" s="2"/>
      <c r="DQV354" s="2"/>
      <c r="DQW354" s="2"/>
      <c r="DQX354" s="2"/>
      <c r="DQY354" s="2"/>
      <c r="DQZ354" s="2"/>
      <c r="DRA354" s="2"/>
      <c r="DRB354" s="2"/>
      <c r="DRC354" s="2"/>
      <c r="DRD354" s="2"/>
      <c r="DRE354" s="2"/>
      <c r="DRF354" s="2"/>
      <c r="DRG354" s="2"/>
      <c r="DRH354" s="2"/>
      <c r="DRI354" s="2"/>
      <c r="DRJ354" s="2"/>
      <c r="DRK354" s="2"/>
      <c r="DRL354" s="2"/>
      <c r="DRM354" s="2"/>
      <c r="DRN354" s="2"/>
      <c r="DRO354" s="2"/>
      <c r="DRP354" s="2"/>
      <c r="DRQ354" s="2"/>
      <c r="DRR354" s="2"/>
      <c r="DRS354" s="2"/>
      <c r="DRT354" s="2"/>
      <c r="DRU354" s="2"/>
      <c r="DRV354" s="2"/>
      <c r="DRW354" s="2"/>
      <c r="DRX354" s="2"/>
      <c r="DRY354" s="2"/>
      <c r="DRZ354" s="2"/>
      <c r="DSA354" s="2"/>
      <c r="DSB354" s="2"/>
      <c r="DSC354" s="2"/>
      <c r="DSD354" s="2"/>
      <c r="DSE354" s="2"/>
      <c r="DSF354" s="2"/>
      <c r="DSG354" s="2"/>
      <c r="DSH354" s="2"/>
      <c r="DSI354" s="2"/>
      <c r="DSJ354" s="2"/>
      <c r="DSK354" s="2"/>
      <c r="DSL354" s="2"/>
      <c r="DSM354" s="2"/>
      <c r="DSN354" s="2"/>
      <c r="DSO354" s="2"/>
      <c r="DSP354" s="2"/>
      <c r="DSQ354" s="2"/>
      <c r="DSR354" s="2"/>
      <c r="DSS354" s="2"/>
      <c r="DST354" s="2"/>
      <c r="DSU354" s="2"/>
      <c r="DSV354" s="2"/>
      <c r="DSW354" s="2"/>
      <c r="DSX354" s="2"/>
      <c r="DSY354" s="2"/>
      <c r="DSZ354" s="2"/>
      <c r="DTA354" s="2"/>
      <c r="DTB354" s="2"/>
      <c r="DTC354" s="2"/>
      <c r="DTD354" s="2"/>
      <c r="DTE354" s="2"/>
      <c r="DTF354" s="2"/>
      <c r="DTG354" s="2"/>
      <c r="DTH354" s="2"/>
      <c r="DTI354" s="2"/>
      <c r="DTJ354" s="2"/>
      <c r="DTK354" s="2"/>
      <c r="DTL354" s="2"/>
      <c r="DTM354" s="2"/>
      <c r="DTN354" s="2"/>
      <c r="DTO354" s="2"/>
      <c r="DTP354" s="2"/>
      <c r="DTQ354" s="2"/>
      <c r="DTR354" s="2"/>
      <c r="DTS354" s="2"/>
      <c r="DTT354" s="2"/>
      <c r="DTU354" s="2"/>
      <c r="DTV354" s="2"/>
      <c r="DTW354" s="2"/>
      <c r="DTX354" s="2"/>
      <c r="DTY354" s="2"/>
      <c r="DTZ354" s="2"/>
      <c r="DUA354" s="2"/>
      <c r="DUB354" s="2"/>
      <c r="DUC354" s="2"/>
      <c r="DUD354" s="2"/>
      <c r="DUE354" s="2"/>
      <c r="DUF354" s="2"/>
      <c r="DUG354" s="2"/>
      <c r="DUH354" s="2"/>
      <c r="DUI354" s="2"/>
      <c r="DUJ354" s="2"/>
      <c r="DUK354" s="2"/>
      <c r="DUL354" s="2"/>
      <c r="DUM354" s="2"/>
      <c r="DUN354" s="2"/>
      <c r="DUO354" s="2"/>
      <c r="DUP354" s="2"/>
      <c r="DUQ354" s="2"/>
      <c r="DUR354" s="2"/>
      <c r="DUS354" s="2"/>
      <c r="DUT354" s="2"/>
      <c r="DUU354" s="2"/>
      <c r="DUV354" s="2"/>
      <c r="DUW354" s="2"/>
      <c r="DUX354" s="2"/>
      <c r="DUY354" s="2"/>
      <c r="DUZ354" s="2"/>
      <c r="DVA354" s="2"/>
      <c r="DVB354" s="2"/>
      <c r="DVC354" s="2"/>
      <c r="DVD354" s="2"/>
      <c r="DVE354" s="2"/>
      <c r="DVF354" s="2"/>
      <c r="DVG354" s="2"/>
      <c r="DVH354" s="2"/>
      <c r="DVI354" s="2"/>
      <c r="DVJ354" s="2"/>
      <c r="DVK354" s="2"/>
      <c r="DVL354" s="2"/>
      <c r="DVM354" s="2"/>
      <c r="DVN354" s="2"/>
      <c r="DVO354" s="2"/>
      <c r="DVP354" s="2"/>
      <c r="DVQ354" s="2"/>
      <c r="DVR354" s="2"/>
      <c r="DVS354" s="2"/>
      <c r="DVT354" s="2"/>
      <c r="DVU354" s="2"/>
      <c r="DVV354" s="2"/>
      <c r="DVW354" s="2"/>
      <c r="DVX354" s="2"/>
      <c r="DVY354" s="2"/>
      <c r="DVZ354" s="2"/>
      <c r="DWA354" s="2"/>
      <c r="DWB354" s="2"/>
      <c r="DWC354" s="2"/>
      <c r="DWD354" s="2"/>
      <c r="DWE354" s="2"/>
      <c r="DWF354" s="2"/>
      <c r="DWG354" s="2"/>
      <c r="DWH354" s="2"/>
      <c r="DWI354" s="2"/>
      <c r="DWJ354" s="2"/>
      <c r="DWK354" s="2"/>
      <c r="DWL354" s="2"/>
      <c r="DWM354" s="2"/>
      <c r="DWN354" s="2"/>
      <c r="DWO354" s="2"/>
      <c r="DWP354" s="2"/>
      <c r="DWQ354" s="2"/>
      <c r="DWR354" s="2"/>
      <c r="DWS354" s="2"/>
      <c r="DWT354" s="2"/>
      <c r="DWU354" s="2"/>
      <c r="DWV354" s="2"/>
      <c r="DWW354" s="2"/>
      <c r="DWX354" s="2"/>
      <c r="DWY354" s="2"/>
      <c r="DWZ354" s="2"/>
      <c r="DXA354" s="2"/>
      <c r="DXB354" s="2"/>
      <c r="DXC354" s="2"/>
      <c r="DXD354" s="2"/>
      <c r="DXE354" s="2"/>
      <c r="DXF354" s="2"/>
      <c r="DXG354" s="2"/>
      <c r="DXH354" s="2"/>
      <c r="DXI354" s="2"/>
      <c r="DXJ354" s="2"/>
      <c r="DXK354" s="2"/>
      <c r="DXL354" s="2"/>
      <c r="DXM354" s="2"/>
      <c r="DXN354" s="2"/>
      <c r="DXO354" s="2"/>
      <c r="DXP354" s="2"/>
      <c r="DXQ354" s="2"/>
      <c r="DXR354" s="2"/>
      <c r="DXS354" s="2"/>
      <c r="DXT354" s="2"/>
      <c r="DXU354" s="2"/>
      <c r="DXV354" s="2"/>
      <c r="DXW354" s="2"/>
      <c r="DXX354" s="2"/>
      <c r="DXY354" s="2"/>
      <c r="DXZ354" s="2"/>
      <c r="DYA354" s="2"/>
      <c r="DYB354" s="2"/>
      <c r="DYC354" s="2"/>
      <c r="DYD354" s="2"/>
      <c r="DYE354" s="2"/>
      <c r="DYF354" s="2"/>
      <c r="DYG354" s="2"/>
      <c r="DYH354" s="2"/>
      <c r="DYI354" s="2"/>
      <c r="DYJ354" s="2"/>
      <c r="DYK354" s="2"/>
      <c r="DYL354" s="2"/>
      <c r="DYM354" s="2"/>
      <c r="DYN354" s="2"/>
      <c r="DYO354" s="2"/>
      <c r="DYP354" s="2"/>
      <c r="DYQ354" s="2"/>
      <c r="DYR354" s="2"/>
      <c r="DYS354" s="2"/>
      <c r="DYT354" s="2"/>
      <c r="DYU354" s="2"/>
      <c r="DYV354" s="2"/>
      <c r="DYW354" s="2"/>
      <c r="DYX354" s="2"/>
      <c r="DYY354" s="2"/>
      <c r="DYZ354" s="2"/>
      <c r="DZA354" s="2"/>
      <c r="DZB354" s="2"/>
      <c r="DZC354" s="2"/>
      <c r="DZD354" s="2"/>
      <c r="DZE354" s="2"/>
      <c r="DZF354" s="2"/>
      <c r="DZG354" s="2"/>
      <c r="DZH354" s="2"/>
      <c r="DZI354" s="2"/>
      <c r="DZJ354" s="2"/>
      <c r="DZK354" s="2"/>
      <c r="DZL354" s="2"/>
      <c r="DZM354" s="2"/>
      <c r="DZN354" s="2"/>
      <c r="DZO354" s="2"/>
      <c r="DZP354" s="2"/>
      <c r="DZQ354" s="2"/>
      <c r="DZR354" s="2"/>
      <c r="DZS354" s="2"/>
      <c r="DZT354" s="2"/>
      <c r="DZU354" s="2"/>
      <c r="DZV354" s="2"/>
      <c r="DZW354" s="2"/>
      <c r="DZX354" s="2"/>
      <c r="DZY354" s="2"/>
      <c r="DZZ354" s="2"/>
      <c r="EAA354" s="2"/>
      <c r="EAB354" s="2"/>
      <c r="EAC354" s="2"/>
      <c r="EAD354" s="2"/>
      <c r="EAE354" s="2"/>
      <c r="EAF354" s="2"/>
      <c r="EAG354" s="2"/>
      <c r="EAH354" s="2"/>
      <c r="EAI354" s="2"/>
      <c r="EAJ354" s="2"/>
      <c r="EAK354" s="2"/>
      <c r="EAL354" s="2"/>
      <c r="EAM354" s="2"/>
      <c r="EAN354" s="2"/>
      <c r="EAO354" s="2"/>
      <c r="EAP354" s="2"/>
      <c r="EAQ354" s="2"/>
      <c r="EAR354" s="2"/>
      <c r="EAS354" s="2"/>
      <c r="EAT354" s="2"/>
      <c r="EAU354" s="2"/>
      <c r="EAV354" s="2"/>
      <c r="EAW354" s="2"/>
      <c r="EAX354" s="2"/>
      <c r="EAY354" s="2"/>
      <c r="EAZ354" s="2"/>
      <c r="EBA354" s="2"/>
      <c r="EBB354" s="2"/>
      <c r="EBC354" s="2"/>
      <c r="EBD354" s="2"/>
      <c r="EBE354" s="2"/>
      <c r="EBF354" s="2"/>
      <c r="EBG354" s="2"/>
      <c r="EBH354" s="2"/>
      <c r="EBI354" s="2"/>
      <c r="EBJ354" s="2"/>
      <c r="EBK354" s="2"/>
      <c r="EBL354" s="2"/>
      <c r="EBM354" s="2"/>
      <c r="EBN354" s="2"/>
      <c r="EBO354" s="2"/>
      <c r="EBP354" s="2"/>
      <c r="EBQ354" s="2"/>
      <c r="EBR354" s="2"/>
      <c r="EBS354" s="2"/>
      <c r="EBT354" s="2"/>
      <c r="EBU354" s="2"/>
      <c r="EBV354" s="2"/>
      <c r="EBW354" s="2"/>
      <c r="EBX354" s="2"/>
      <c r="EBY354" s="2"/>
      <c r="EBZ354" s="2"/>
      <c r="ECA354" s="2"/>
      <c r="ECB354" s="2"/>
      <c r="ECC354" s="2"/>
      <c r="ECD354" s="2"/>
      <c r="ECE354" s="2"/>
      <c r="ECF354" s="2"/>
      <c r="ECG354" s="2"/>
      <c r="ECH354" s="2"/>
      <c r="ECI354" s="2"/>
      <c r="ECJ354" s="2"/>
      <c r="ECK354" s="2"/>
      <c r="ECL354" s="2"/>
      <c r="ECM354" s="2"/>
      <c r="ECN354" s="2"/>
      <c r="ECO354" s="2"/>
      <c r="ECP354" s="2"/>
      <c r="ECQ354" s="2"/>
      <c r="ECR354" s="2"/>
      <c r="ECS354" s="2"/>
      <c r="ECT354" s="2"/>
      <c r="ECU354" s="2"/>
      <c r="ECV354" s="2"/>
      <c r="ECW354" s="2"/>
      <c r="ECX354" s="2"/>
      <c r="ECY354" s="2"/>
      <c r="ECZ354" s="2"/>
      <c r="EDA354" s="2"/>
      <c r="EDB354" s="2"/>
      <c r="EDC354" s="2"/>
      <c r="EDD354" s="2"/>
      <c r="EDE354" s="2"/>
      <c r="EDF354" s="2"/>
      <c r="EDG354" s="2"/>
      <c r="EDH354" s="2"/>
      <c r="EDI354" s="2"/>
      <c r="EDJ354" s="2"/>
      <c r="EDK354" s="2"/>
      <c r="EDL354" s="2"/>
      <c r="EDM354" s="2"/>
      <c r="EDN354" s="2"/>
      <c r="EDO354" s="2"/>
      <c r="EDP354" s="2"/>
      <c r="EDQ354" s="2"/>
      <c r="EDR354" s="2"/>
      <c r="EDS354" s="2"/>
      <c r="EDT354" s="2"/>
      <c r="EDU354" s="2"/>
      <c r="EDV354" s="2"/>
      <c r="EDW354" s="2"/>
      <c r="EDX354" s="2"/>
      <c r="EDY354" s="2"/>
      <c r="EDZ354" s="2"/>
      <c r="EEA354" s="2"/>
      <c r="EEB354" s="2"/>
      <c r="EEC354" s="2"/>
      <c r="EED354" s="2"/>
      <c r="EEE354" s="2"/>
      <c r="EEF354" s="2"/>
      <c r="EEG354" s="2"/>
      <c r="EEH354" s="2"/>
      <c r="EEI354" s="2"/>
      <c r="EEJ354" s="2"/>
      <c r="EEK354" s="2"/>
      <c r="EEL354" s="2"/>
      <c r="EEM354" s="2"/>
      <c r="EEN354" s="2"/>
      <c r="EEO354" s="2"/>
      <c r="EEP354" s="2"/>
      <c r="EEQ354" s="2"/>
      <c r="EER354" s="2"/>
      <c r="EES354" s="2"/>
      <c r="EET354" s="2"/>
      <c r="EEU354" s="2"/>
      <c r="EEV354" s="2"/>
      <c r="EEW354" s="2"/>
      <c r="EEX354" s="2"/>
      <c r="EEY354" s="2"/>
      <c r="EEZ354" s="2"/>
      <c r="EFA354" s="2"/>
      <c r="EFB354" s="2"/>
      <c r="EFC354" s="2"/>
      <c r="EFD354" s="2"/>
      <c r="EFE354" s="2"/>
      <c r="EFF354" s="2"/>
      <c r="EFG354" s="2"/>
      <c r="EFH354" s="2"/>
      <c r="EFI354" s="2"/>
      <c r="EFJ354" s="2"/>
      <c r="EFK354" s="2"/>
      <c r="EFL354" s="2"/>
      <c r="EFM354" s="2"/>
      <c r="EFN354" s="2"/>
      <c r="EFO354" s="2"/>
      <c r="EFP354" s="2"/>
      <c r="EFQ354" s="2"/>
      <c r="EFR354" s="2"/>
      <c r="EFS354" s="2"/>
      <c r="EFT354" s="2"/>
      <c r="EFU354" s="2"/>
      <c r="EFV354" s="2"/>
      <c r="EFW354" s="2"/>
      <c r="EFX354" s="2"/>
      <c r="EFY354" s="2"/>
      <c r="EFZ354" s="2"/>
      <c r="EGA354" s="2"/>
      <c r="EGB354" s="2"/>
      <c r="EGC354" s="2"/>
      <c r="EGD354" s="2"/>
      <c r="EGE354" s="2"/>
      <c r="EGF354" s="2"/>
      <c r="EGG354" s="2"/>
      <c r="EGH354" s="2"/>
      <c r="EGI354" s="2"/>
      <c r="EGJ354" s="2"/>
      <c r="EGK354" s="2"/>
      <c r="EGL354" s="2"/>
      <c r="EGM354" s="2"/>
      <c r="EGN354" s="2"/>
      <c r="EGO354" s="2"/>
      <c r="EGP354" s="2"/>
      <c r="EGQ354" s="2"/>
      <c r="EGR354" s="2"/>
      <c r="EGS354" s="2"/>
      <c r="EGT354" s="2"/>
      <c r="EGU354" s="2"/>
      <c r="EGV354" s="2"/>
      <c r="EGW354" s="2"/>
      <c r="EGX354" s="2"/>
      <c r="EGY354" s="2"/>
      <c r="EGZ354" s="2"/>
      <c r="EHA354" s="2"/>
      <c r="EHB354" s="2"/>
      <c r="EHC354" s="2"/>
      <c r="EHD354" s="2"/>
      <c r="EHE354" s="2"/>
      <c r="EHF354" s="2"/>
      <c r="EHG354" s="2"/>
      <c r="EHH354" s="2"/>
      <c r="EHI354" s="2"/>
      <c r="EHJ354" s="2"/>
      <c r="EHK354" s="2"/>
      <c r="EHL354" s="2"/>
      <c r="EHM354" s="2"/>
      <c r="EHN354" s="2"/>
      <c r="EHO354" s="2"/>
      <c r="EHP354" s="2"/>
      <c r="EHQ354" s="2"/>
      <c r="EHR354" s="2"/>
      <c r="EHS354" s="2"/>
      <c r="EHT354" s="2"/>
      <c r="EHU354" s="2"/>
      <c r="EHV354" s="2"/>
      <c r="EHW354" s="2"/>
      <c r="EHX354" s="2"/>
      <c r="EHY354" s="2"/>
      <c r="EHZ354" s="2"/>
      <c r="EIA354" s="2"/>
      <c r="EIB354" s="2"/>
      <c r="EIC354" s="2"/>
      <c r="EID354" s="2"/>
      <c r="EIE354" s="2"/>
      <c r="EIF354" s="2"/>
      <c r="EIG354" s="2"/>
      <c r="EIH354" s="2"/>
      <c r="EII354" s="2"/>
      <c r="EIJ354" s="2"/>
      <c r="EIK354" s="2"/>
      <c r="EIL354" s="2"/>
      <c r="EIM354" s="2"/>
      <c r="EIN354" s="2"/>
      <c r="EIO354" s="2"/>
      <c r="EIP354" s="2"/>
      <c r="EIQ354" s="2"/>
      <c r="EIR354" s="2"/>
      <c r="EIS354" s="2"/>
      <c r="EIT354" s="2"/>
      <c r="EIU354" s="2"/>
      <c r="EIV354" s="2"/>
      <c r="EIW354" s="2"/>
      <c r="EIX354" s="2"/>
      <c r="EIY354" s="2"/>
      <c r="EIZ354" s="2"/>
      <c r="EJA354" s="2"/>
      <c r="EJB354" s="2"/>
      <c r="EJC354" s="2"/>
      <c r="EJD354" s="2"/>
      <c r="EJE354" s="2"/>
      <c r="EJF354" s="2"/>
      <c r="EJG354" s="2"/>
      <c r="EJH354" s="2"/>
      <c r="EJI354" s="2"/>
      <c r="EJJ354" s="2"/>
      <c r="EJK354" s="2"/>
      <c r="EJL354" s="2"/>
      <c r="EJM354" s="2"/>
      <c r="EJN354" s="2"/>
      <c r="EJO354" s="2"/>
      <c r="EJP354" s="2"/>
      <c r="EJQ354" s="2"/>
      <c r="EJR354" s="2"/>
      <c r="EJS354" s="2"/>
      <c r="EJT354" s="2"/>
      <c r="EJU354" s="2"/>
      <c r="EJV354" s="2"/>
      <c r="EJW354" s="2"/>
      <c r="EJX354" s="2"/>
      <c r="EJY354" s="2"/>
      <c r="EJZ354" s="2"/>
      <c r="EKA354" s="2"/>
      <c r="EKB354" s="2"/>
      <c r="EKC354" s="2"/>
      <c r="EKD354" s="2"/>
      <c r="EKE354" s="2"/>
      <c r="EKF354" s="2"/>
      <c r="EKG354" s="2"/>
      <c r="EKH354" s="2"/>
      <c r="EKI354" s="2"/>
      <c r="EKJ354" s="2"/>
      <c r="EKK354" s="2"/>
      <c r="EKL354" s="2"/>
      <c r="EKM354" s="2"/>
      <c r="EKN354" s="2"/>
      <c r="EKO354" s="2"/>
      <c r="EKP354" s="2"/>
      <c r="EKQ354" s="2"/>
      <c r="EKR354" s="2"/>
      <c r="EKS354" s="2"/>
      <c r="EKT354" s="2"/>
      <c r="EKU354" s="2"/>
      <c r="EKV354" s="2"/>
      <c r="EKW354" s="2"/>
      <c r="EKX354" s="2"/>
      <c r="EKY354" s="2"/>
      <c r="EKZ354" s="2"/>
      <c r="ELA354" s="2"/>
      <c r="ELB354" s="2"/>
      <c r="ELC354" s="2"/>
      <c r="ELD354" s="2"/>
      <c r="ELE354" s="2"/>
      <c r="ELF354" s="2"/>
      <c r="ELG354" s="2"/>
      <c r="ELH354" s="2"/>
      <c r="ELI354" s="2"/>
      <c r="ELJ354" s="2"/>
      <c r="ELK354" s="2"/>
      <c r="ELL354" s="2"/>
      <c r="ELM354" s="2"/>
      <c r="ELN354" s="2"/>
      <c r="ELO354" s="2"/>
      <c r="ELP354" s="2"/>
      <c r="ELQ354" s="2"/>
      <c r="ELR354" s="2"/>
      <c r="ELS354" s="2"/>
      <c r="ELT354" s="2"/>
      <c r="ELU354" s="2"/>
      <c r="ELV354" s="2"/>
      <c r="ELW354" s="2"/>
      <c r="ELX354" s="2"/>
      <c r="ELY354" s="2"/>
      <c r="ELZ354" s="2"/>
      <c r="EMA354" s="2"/>
      <c r="EMB354" s="2"/>
      <c r="EMC354" s="2"/>
      <c r="EMD354" s="2"/>
      <c r="EME354" s="2"/>
      <c r="EMF354" s="2"/>
      <c r="EMG354" s="2"/>
      <c r="EMH354" s="2"/>
      <c r="EMI354" s="2"/>
      <c r="EMJ354" s="2"/>
      <c r="EMK354" s="2"/>
      <c r="EML354" s="2"/>
      <c r="EMM354" s="2"/>
      <c r="EMN354" s="2"/>
      <c r="EMO354" s="2"/>
      <c r="EMP354" s="2"/>
      <c r="EMQ354" s="2"/>
      <c r="EMR354" s="2"/>
      <c r="EMS354" s="2"/>
      <c r="EMT354" s="2"/>
      <c r="EMU354" s="2"/>
      <c r="EMV354" s="2"/>
      <c r="EMW354" s="2"/>
      <c r="EMX354" s="2"/>
      <c r="EMY354" s="2"/>
      <c r="EMZ354" s="2"/>
      <c r="ENA354" s="2"/>
      <c r="ENB354" s="2"/>
      <c r="ENC354" s="2"/>
      <c r="END354" s="2"/>
      <c r="ENE354" s="2"/>
      <c r="ENF354" s="2"/>
      <c r="ENG354" s="2"/>
      <c r="ENH354" s="2"/>
      <c r="ENI354" s="2"/>
      <c r="ENJ354" s="2"/>
      <c r="ENK354" s="2"/>
      <c r="ENL354" s="2"/>
      <c r="ENM354" s="2"/>
      <c r="ENN354" s="2"/>
      <c r="ENO354" s="2"/>
      <c r="ENP354" s="2"/>
      <c r="ENQ354" s="2"/>
      <c r="ENR354" s="2"/>
      <c r="ENS354" s="2"/>
      <c r="ENT354" s="2"/>
      <c r="ENU354" s="2"/>
      <c r="ENV354" s="2"/>
      <c r="ENW354" s="2"/>
      <c r="ENX354" s="2"/>
      <c r="ENY354" s="2"/>
      <c r="ENZ354" s="2"/>
      <c r="EOA354" s="2"/>
      <c r="EOB354" s="2"/>
      <c r="EOC354" s="2"/>
      <c r="EOD354" s="2"/>
      <c r="EOE354" s="2"/>
      <c r="EOF354" s="2"/>
      <c r="EOG354" s="2"/>
      <c r="EOH354" s="2"/>
      <c r="EOI354" s="2"/>
      <c r="EOJ354" s="2"/>
      <c r="EOK354" s="2"/>
      <c r="EOL354" s="2"/>
      <c r="EOM354" s="2"/>
      <c r="EON354" s="2"/>
      <c r="EOO354" s="2"/>
      <c r="EOP354" s="2"/>
      <c r="EOQ354" s="2"/>
      <c r="EOR354" s="2"/>
      <c r="EOS354" s="2"/>
      <c r="EOT354" s="2"/>
      <c r="EOU354" s="2"/>
      <c r="EOV354" s="2"/>
      <c r="EOW354" s="2"/>
      <c r="EOX354" s="2"/>
      <c r="EOY354" s="2"/>
      <c r="EOZ354" s="2"/>
      <c r="EPA354" s="2"/>
      <c r="EPB354" s="2"/>
      <c r="EPC354" s="2"/>
      <c r="EPD354" s="2"/>
      <c r="EPE354" s="2"/>
      <c r="EPF354" s="2"/>
      <c r="EPG354" s="2"/>
      <c r="EPH354" s="2"/>
      <c r="EPI354" s="2"/>
      <c r="EPJ354" s="2"/>
      <c r="EPK354" s="2"/>
      <c r="EPL354" s="2"/>
      <c r="EPM354" s="2"/>
      <c r="EPN354" s="2"/>
      <c r="EPO354" s="2"/>
      <c r="EPP354" s="2"/>
      <c r="EPQ354" s="2"/>
      <c r="EPR354" s="2"/>
      <c r="EPS354" s="2"/>
      <c r="EPT354" s="2"/>
      <c r="EPU354" s="2"/>
      <c r="EPV354" s="2"/>
      <c r="EPW354" s="2"/>
      <c r="EPX354" s="2"/>
      <c r="EPY354" s="2"/>
      <c r="EPZ354" s="2"/>
      <c r="EQA354" s="2"/>
      <c r="EQB354" s="2"/>
      <c r="EQC354" s="2"/>
      <c r="EQD354" s="2"/>
      <c r="EQE354" s="2"/>
      <c r="EQF354" s="2"/>
      <c r="EQG354" s="2"/>
      <c r="EQH354" s="2"/>
      <c r="EQI354" s="2"/>
      <c r="EQJ354" s="2"/>
      <c r="EQK354" s="2"/>
      <c r="EQL354" s="2"/>
      <c r="EQM354" s="2"/>
      <c r="EQN354" s="2"/>
      <c r="EQO354" s="2"/>
      <c r="EQP354" s="2"/>
      <c r="EQQ354" s="2"/>
      <c r="EQR354" s="2"/>
      <c r="EQS354" s="2"/>
      <c r="EQT354" s="2"/>
      <c r="EQU354" s="2"/>
      <c r="EQV354" s="2"/>
      <c r="EQW354" s="2"/>
      <c r="EQX354" s="2"/>
      <c r="EQY354" s="2"/>
      <c r="EQZ354" s="2"/>
      <c r="ERA354" s="2"/>
      <c r="ERB354" s="2"/>
      <c r="ERC354" s="2"/>
      <c r="ERD354" s="2"/>
      <c r="ERE354" s="2"/>
      <c r="ERF354" s="2"/>
      <c r="ERG354" s="2"/>
      <c r="ERH354" s="2"/>
      <c r="ERI354" s="2"/>
      <c r="ERJ354" s="2"/>
      <c r="ERK354" s="2"/>
      <c r="ERL354" s="2"/>
      <c r="ERM354" s="2"/>
      <c r="ERN354" s="2"/>
      <c r="ERO354" s="2"/>
      <c r="ERP354" s="2"/>
      <c r="ERQ354" s="2"/>
      <c r="ERR354" s="2"/>
      <c r="ERS354" s="2"/>
      <c r="ERT354" s="2"/>
      <c r="ERU354" s="2"/>
      <c r="ERV354" s="2"/>
      <c r="ERW354" s="2"/>
      <c r="ERX354" s="2"/>
      <c r="ERY354" s="2"/>
      <c r="ERZ354" s="2"/>
      <c r="ESA354" s="2"/>
      <c r="ESB354" s="2"/>
      <c r="ESC354" s="2"/>
      <c r="ESD354" s="2"/>
      <c r="ESE354" s="2"/>
      <c r="ESF354" s="2"/>
      <c r="ESG354" s="2"/>
      <c r="ESH354" s="2"/>
      <c r="ESI354" s="2"/>
      <c r="ESJ354" s="2"/>
      <c r="ESK354" s="2"/>
      <c r="ESL354" s="2"/>
      <c r="ESM354" s="2"/>
      <c r="ESN354" s="2"/>
      <c r="ESO354" s="2"/>
      <c r="ESP354" s="2"/>
      <c r="ESQ354" s="2"/>
      <c r="ESR354" s="2"/>
      <c r="ESS354" s="2"/>
      <c r="EST354" s="2"/>
      <c r="ESU354" s="2"/>
      <c r="ESV354" s="2"/>
      <c r="ESW354" s="2"/>
      <c r="ESX354" s="2"/>
      <c r="ESY354" s="2"/>
      <c r="ESZ354" s="2"/>
      <c r="ETA354" s="2"/>
      <c r="ETB354" s="2"/>
      <c r="ETC354" s="2"/>
      <c r="ETD354" s="2"/>
      <c r="ETE354" s="2"/>
      <c r="ETF354" s="2"/>
      <c r="ETG354" s="2"/>
      <c r="ETH354" s="2"/>
      <c r="ETI354" s="2"/>
      <c r="ETJ354" s="2"/>
      <c r="ETK354" s="2"/>
      <c r="ETL354" s="2"/>
      <c r="ETM354" s="2"/>
      <c r="ETN354" s="2"/>
      <c r="ETO354" s="2"/>
      <c r="ETP354" s="2"/>
      <c r="ETQ354" s="2"/>
      <c r="ETR354" s="2"/>
      <c r="ETS354" s="2"/>
      <c r="ETT354" s="2"/>
      <c r="ETU354" s="2"/>
      <c r="ETV354" s="2"/>
      <c r="ETW354" s="2"/>
      <c r="ETX354" s="2"/>
      <c r="ETY354" s="2"/>
      <c r="ETZ354" s="2"/>
      <c r="EUA354" s="2"/>
      <c r="EUB354" s="2"/>
      <c r="EUC354" s="2"/>
      <c r="EUD354" s="2"/>
      <c r="EUE354" s="2"/>
      <c r="EUF354" s="2"/>
      <c r="EUG354" s="2"/>
      <c r="EUH354" s="2"/>
      <c r="EUI354" s="2"/>
      <c r="EUJ354" s="2"/>
      <c r="EUK354" s="2"/>
      <c r="EUL354" s="2"/>
      <c r="EUM354" s="2"/>
      <c r="EUN354" s="2"/>
      <c r="EUO354" s="2"/>
      <c r="EUP354" s="2"/>
      <c r="EUQ354" s="2"/>
      <c r="EUR354" s="2"/>
      <c r="EUS354" s="2"/>
      <c r="EUT354" s="2"/>
      <c r="EUU354" s="2"/>
      <c r="EUV354" s="2"/>
      <c r="EUW354" s="2"/>
      <c r="EUX354" s="2"/>
      <c r="EUY354" s="2"/>
      <c r="EUZ354" s="2"/>
      <c r="EVA354" s="2"/>
      <c r="EVB354" s="2"/>
      <c r="EVC354" s="2"/>
      <c r="EVD354" s="2"/>
      <c r="EVE354" s="2"/>
      <c r="EVF354" s="2"/>
      <c r="EVG354" s="2"/>
      <c r="EVH354" s="2"/>
      <c r="EVI354" s="2"/>
      <c r="EVJ354" s="2"/>
      <c r="EVK354" s="2"/>
      <c r="EVL354" s="2"/>
      <c r="EVM354" s="2"/>
      <c r="EVN354" s="2"/>
      <c r="EVO354" s="2"/>
      <c r="EVP354" s="2"/>
      <c r="EVQ354" s="2"/>
      <c r="EVR354" s="2"/>
      <c r="EVS354" s="2"/>
      <c r="EVT354" s="2"/>
      <c r="EVU354" s="2"/>
      <c r="EVV354" s="2"/>
      <c r="EVW354" s="2"/>
      <c r="EVX354" s="2"/>
      <c r="EVY354" s="2"/>
      <c r="EVZ354" s="2"/>
      <c r="EWA354" s="2"/>
      <c r="EWB354" s="2"/>
      <c r="EWC354" s="2"/>
      <c r="EWD354" s="2"/>
      <c r="EWE354" s="2"/>
      <c r="EWF354" s="2"/>
      <c r="EWG354" s="2"/>
      <c r="EWH354" s="2"/>
      <c r="EWI354" s="2"/>
      <c r="EWJ354" s="2"/>
      <c r="EWK354" s="2"/>
      <c r="EWL354" s="2"/>
      <c r="EWM354" s="2"/>
      <c r="EWN354" s="2"/>
      <c r="EWO354" s="2"/>
      <c r="EWP354" s="2"/>
      <c r="EWQ354" s="2"/>
      <c r="EWR354" s="2"/>
      <c r="EWS354" s="2"/>
      <c r="EWT354" s="2"/>
      <c r="EWU354" s="2"/>
      <c r="EWV354" s="2"/>
      <c r="EWW354" s="2"/>
      <c r="EWX354" s="2"/>
      <c r="EWY354" s="2"/>
      <c r="EWZ354" s="2"/>
      <c r="EXA354" s="2"/>
      <c r="EXB354" s="2"/>
      <c r="EXC354" s="2"/>
      <c r="EXD354" s="2"/>
      <c r="EXE354" s="2"/>
      <c r="EXF354" s="2"/>
      <c r="EXG354" s="2"/>
      <c r="EXH354" s="2"/>
      <c r="EXI354" s="2"/>
      <c r="EXJ354" s="2"/>
      <c r="EXK354" s="2"/>
      <c r="EXL354" s="2"/>
      <c r="EXM354" s="2"/>
      <c r="EXN354" s="2"/>
      <c r="EXO354" s="2"/>
      <c r="EXP354" s="2"/>
      <c r="EXQ354" s="2"/>
      <c r="EXR354" s="2"/>
      <c r="EXS354" s="2"/>
      <c r="EXT354" s="2"/>
      <c r="EXU354" s="2"/>
      <c r="EXV354" s="2"/>
      <c r="EXW354" s="2"/>
      <c r="EXX354" s="2"/>
      <c r="EXY354" s="2"/>
      <c r="EXZ354" s="2"/>
      <c r="EYA354" s="2"/>
      <c r="EYB354" s="2"/>
      <c r="EYC354" s="2"/>
      <c r="EYD354" s="2"/>
      <c r="EYE354" s="2"/>
      <c r="EYF354" s="2"/>
      <c r="EYG354" s="2"/>
      <c r="EYH354" s="2"/>
      <c r="EYI354" s="2"/>
      <c r="EYJ354" s="2"/>
      <c r="EYK354" s="2"/>
      <c r="EYL354" s="2"/>
      <c r="EYM354" s="2"/>
      <c r="EYN354" s="2"/>
      <c r="EYO354" s="2"/>
      <c r="EYP354" s="2"/>
      <c r="EYQ354" s="2"/>
      <c r="EYR354" s="2"/>
      <c r="EYS354" s="2"/>
      <c r="EYT354" s="2"/>
      <c r="EYU354" s="2"/>
      <c r="EYV354" s="2"/>
      <c r="EYW354" s="2"/>
      <c r="EYX354" s="2"/>
      <c r="EYY354" s="2"/>
      <c r="EYZ354" s="2"/>
      <c r="EZA354" s="2"/>
      <c r="EZB354" s="2"/>
      <c r="EZC354" s="2"/>
      <c r="EZD354" s="2"/>
      <c r="EZE354" s="2"/>
      <c r="EZF354" s="2"/>
      <c r="EZG354" s="2"/>
      <c r="EZH354" s="2"/>
      <c r="EZI354" s="2"/>
      <c r="EZJ354" s="2"/>
      <c r="EZK354" s="2"/>
      <c r="EZL354" s="2"/>
      <c r="EZM354" s="2"/>
      <c r="EZN354" s="2"/>
      <c r="EZO354" s="2"/>
      <c r="EZP354" s="2"/>
      <c r="EZQ354" s="2"/>
      <c r="EZR354" s="2"/>
      <c r="EZS354" s="2"/>
      <c r="EZT354" s="2"/>
      <c r="EZU354" s="2"/>
      <c r="EZV354" s="2"/>
      <c r="EZW354" s="2"/>
      <c r="EZX354" s="2"/>
      <c r="EZY354" s="2"/>
      <c r="EZZ354" s="2"/>
      <c r="FAA354" s="2"/>
      <c r="FAB354" s="2"/>
      <c r="FAC354" s="2"/>
      <c r="FAD354" s="2"/>
      <c r="FAE354" s="2"/>
      <c r="FAF354" s="2"/>
      <c r="FAG354" s="2"/>
      <c r="FAH354" s="2"/>
      <c r="FAI354" s="2"/>
      <c r="FAJ354" s="2"/>
      <c r="FAK354" s="2"/>
      <c r="FAL354" s="2"/>
      <c r="FAM354" s="2"/>
      <c r="FAN354" s="2"/>
      <c r="FAO354" s="2"/>
      <c r="FAP354" s="2"/>
      <c r="FAQ354" s="2"/>
      <c r="FAR354" s="2"/>
      <c r="FAS354" s="2"/>
      <c r="FAT354" s="2"/>
      <c r="FAU354" s="2"/>
      <c r="FAV354" s="2"/>
      <c r="FAW354" s="2"/>
      <c r="FAX354" s="2"/>
      <c r="FAY354" s="2"/>
      <c r="FAZ354" s="2"/>
      <c r="FBA354" s="2"/>
      <c r="FBB354" s="2"/>
      <c r="FBC354" s="2"/>
      <c r="FBD354" s="2"/>
      <c r="FBE354" s="2"/>
      <c r="FBF354" s="2"/>
      <c r="FBG354" s="2"/>
      <c r="FBH354" s="2"/>
      <c r="FBI354" s="2"/>
      <c r="FBJ354" s="2"/>
      <c r="FBK354" s="2"/>
      <c r="FBL354" s="2"/>
      <c r="FBM354" s="2"/>
      <c r="FBN354" s="2"/>
      <c r="FBO354" s="2"/>
      <c r="FBP354" s="2"/>
      <c r="FBQ354" s="2"/>
      <c r="FBR354" s="2"/>
      <c r="FBS354" s="2"/>
      <c r="FBT354" s="2"/>
      <c r="FBU354" s="2"/>
      <c r="FBV354" s="2"/>
      <c r="FBW354" s="2"/>
      <c r="FBX354" s="2"/>
      <c r="FBY354" s="2"/>
      <c r="FBZ354" s="2"/>
      <c r="FCA354" s="2"/>
      <c r="FCB354" s="2"/>
      <c r="FCC354" s="2"/>
      <c r="FCD354" s="2"/>
      <c r="FCE354" s="2"/>
      <c r="FCF354" s="2"/>
      <c r="FCG354" s="2"/>
      <c r="FCH354" s="2"/>
      <c r="FCI354" s="2"/>
      <c r="FCJ354" s="2"/>
      <c r="FCK354" s="2"/>
      <c r="FCL354" s="2"/>
      <c r="FCM354" s="2"/>
      <c r="FCN354" s="2"/>
      <c r="FCO354" s="2"/>
      <c r="FCP354" s="2"/>
      <c r="FCQ354" s="2"/>
      <c r="FCR354" s="2"/>
      <c r="FCS354" s="2"/>
      <c r="FCT354" s="2"/>
      <c r="FCU354" s="2"/>
      <c r="FCV354" s="2"/>
      <c r="FCW354" s="2"/>
      <c r="FCX354" s="2"/>
      <c r="FCY354" s="2"/>
      <c r="FCZ354" s="2"/>
      <c r="FDA354" s="2"/>
      <c r="FDB354" s="2"/>
      <c r="FDC354" s="2"/>
      <c r="FDD354" s="2"/>
      <c r="FDE354" s="2"/>
      <c r="FDF354" s="2"/>
      <c r="FDG354" s="2"/>
      <c r="FDH354" s="2"/>
      <c r="FDI354" s="2"/>
      <c r="FDJ354" s="2"/>
      <c r="FDK354" s="2"/>
      <c r="FDL354" s="2"/>
      <c r="FDM354" s="2"/>
      <c r="FDN354" s="2"/>
      <c r="FDO354" s="2"/>
      <c r="FDP354" s="2"/>
      <c r="FDQ354" s="2"/>
      <c r="FDR354" s="2"/>
      <c r="FDS354" s="2"/>
      <c r="FDT354" s="2"/>
      <c r="FDU354" s="2"/>
      <c r="FDV354" s="2"/>
      <c r="FDW354" s="2"/>
      <c r="FDX354" s="2"/>
      <c r="FDY354" s="2"/>
      <c r="FDZ354" s="2"/>
      <c r="FEA354" s="2"/>
      <c r="FEB354" s="2"/>
      <c r="FEC354" s="2"/>
      <c r="FED354" s="2"/>
      <c r="FEE354" s="2"/>
      <c r="FEF354" s="2"/>
      <c r="FEG354" s="2"/>
      <c r="FEH354" s="2"/>
      <c r="FEI354" s="2"/>
      <c r="FEJ354" s="2"/>
      <c r="FEK354" s="2"/>
      <c r="FEL354" s="2"/>
      <c r="FEM354" s="2"/>
      <c r="FEN354" s="2"/>
      <c r="FEO354" s="2"/>
      <c r="FEP354" s="2"/>
      <c r="FEQ354" s="2"/>
      <c r="FER354" s="2"/>
      <c r="FES354" s="2"/>
      <c r="FET354" s="2"/>
      <c r="FEU354" s="2"/>
      <c r="FEV354" s="2"/>
      <c r="FEW354" s="2"/>
      <c r="FEX354" s="2"/>
      <c r="FEY354" s="2"/>
      <c r="FEZ354" s="2"/>
      <c r="FFA354" s="2"/>
      <c r="FFB354" s="2"/>
      <c r="FFC354" s="2"/>
      <c r="FFD354" s="2"/>
      <c r="FFE354" s="2"/>
      <c r="FFF354" s="2"/>
      <c r="FFG354" s="2"/>
      <c r="FFH354" s="2"/>
      <c r="FFI354" s="2"/>
      <c r="FFJ354" s="2"/>
      <c r="FFK354" s="2"/>
      <c r="FFL354" s="2"/>
      <c r="FFM354" s="2"/>
      <c r="FFN354" s="2"/>
      <c r="FFO354" s="2"/>
      <c r="FFP354" s="2"/>
      <c r="FFQ354" s="2"/>
      <c r="FFR354" s="2"/>
      <c r="FFS354" s="2"/>
      <c r="FFT354" s="2"/>
      <c r="FFU354" s="2"/>
      <c r="FFV354" s="2"/>
      <c r="FFW354" s="2"/>
      <c r="FFX354" s="2"/>
      <c r="FFY354" s="2"/>
      <c r="FFZ354" s="2"/>
      <c r="FGA354" s="2"/>
      <c r="FGB354" s="2"/>
      <c r="FGC354" s="2"/>
      <c r="FGD354" s="2"/>
      <c r="FGE354" s="2"/>
      <c r="FGF354" s="2"/>
      <c r="FGG354" s="2"/>
      <c r="FGH354" s="2"/>
      <c r="FGI354" s="2"/>
      <c r="FGJ354" s="2"/>
      <c r="FGK354" s="2"/>
      <c r="FGL354" s="2"/>
      <c r="FGM354" s="2"/>
      <c r="FGN354" s="2"/>
      <c r="FGO354" s="2"/>
      <c r="FGP354" s="2"/>
      <c r="FGQ354" s="2"/>
      <c r="FGR354" s="2"/>
      <c r="FGS354" s="2"/>
      <c r="FGT354" s="2"/>
      <c r="FGU354" s="2"/>
      <c r="FGV354" s="2"/>
      <c r="FGW354" s="2"/>
      <c r="FGX354" s="2"/>
      <c r="FGY354" s="2"/>
      <c r="FGZ354" s="2"/>
      <c r="FHA354" s="2"/>
      <c r="FHB354" s="2"/>
      <c r="FHC354" s="2"/>
      <c r="FHD354" s="2"/>
      <c r="FHE354" s="2"/>
      <c r="FHF354" s="2"/>
      <c r="FHG354" s="2"/>
      <c r="FHH354" s="2"/>
      <c r="FHI354" s="2"/>
      <c r="FHJ354" s="2"/>
      <c r="FHK354" s="2"/>
      <c r="FHL354" s="2"/>
      <c r="FHM354" s="2"/>
      <c r="FHN354" s="2"/>
      <c r="FHO354" s="2"/>
      <c r="FHP354" s="2"/>
      <c r="FHQ354" s="2"/>
      <c r="FHR354" s="2"/>
      <c r="FHS354" s="2"/>
      <c r="FHT354" s="2"/>
      <c r="FHU354" s="2"/>
      <c r="FHV354" s="2"/>
      <c r="FHW354" s="2"/>
      <c r="FHX354" s="2"/>
      <c r="FHY354" s="2"/>
      <c r="FHZ354" s="2"/>
      <c r="FIA354" s="2"/>
      <c r="FIB354" s="2"/>
      <c r="FIC354" s="2"/>
      <c r="FID354" s="2"/>
      <c r="FIE354" s="2"/>
      <c r="FIF354" s="2"/>
      <c r="FIG354" s="2"/>
      <c r="FIH354" s="2"/>
      <c r="FII354" s="2"/>
      <c r="FIJ354" s="2"/>
      <c r="FIK354" s="2"/>
      <c r="FIL354" s="2"/>
      <c r="FIM354" s="2"/>
      <c r="FIN354" s="2"/>
      <c r="FIO354" s="2"/>
      <c r="FIP354" s="2"/>
      <c r="FIQ354" s="2"/>
      <c r="FIR354" s="2"/>
      <c r="FIS354" s="2"/>
      <c r="FIT354" s="2"/>
      <c r="FIU354" s="2"/>
      <c r="FIV354" s="2"/>
      <c r="FIW354" s="2"/>
      <c r="FIX354" s="2"/>
      <c r="FIY354" s="2"/>
      <c r="FIZ354" s="2"/>
      <c r="FJA354" s="2"/>
      <c r="FJB354" s="2"/>
      <c r="FJC354" s="2"/>
      <c r="FJD354" s="2"/>
      <c r="FJE354" s="2"/>
      <c r="FJF354" s="2"/>
      <c r="FJG354" s="2"/>
      <c r="FJH354" s="2"/>
      <c r="FJI354" s="2"/>
      <c r="FJJ354" s="2"/>
      <c r="FJK354" s="2"/>
      <c r="FJL354" s="2"/>
      <c r="FJM354" s="2"/>
      <c r="FJN354" s="2"/>
      <c r="FJO354" s="2"/>
      <c r="FJP354" s="2"/>
      <c r="FJQ354" s="2"/>
      <c r="FJR354" s="2"/>
      <c r="FJS354" s="2"/>
      <c r="FJT354" s="2"/>
      <c r="FJU354" s="2"/>
      <c r="FJV354" s="2"/>
      <c r="FJW354" s="2"/>
      <c r="FJX354" s="2"/>
      <c r="FJY354" s="2"/>
      <c r="FJZ354" s="2"/>
      <c r="FKA354" s="2"/>
      <c r="FKB354" s="2"/>
      <c r="FKC354" s="2"/>
      <c r="FKD354" s="2"/>
      <c r="FKE354" s="2"/>
      <c r="FKF354" s="2"/>
      <c r="FKG354" s="2"/>
      <c r="FKH354" s="2"/>
      <c r="FKI354" s="2"/>
      <c r="FKJ354" s="2"/>
      <c r="FKK354" s="2"/>
      <c r="FKL354" s="2"/>
      <c r="FKM354" s="2"/>
      <c r="FKN354" s="2"/>
      <c r="FKO354" s="2"/>
      <c r="FKP354" s="2"/>
      <c r="FKQ354" s="2"/>
      <c r="FKR354" s="2"/>
      <c r="FKS354" s="2"/>
      <c r="FKT354" s="2"/>
      <c r="FKU354" s="2"/>
      <c r="FKV354" s="2"/>
      <c r="FKW354" s="2"/>
      <c r="FKX354" s="2"/>
      <c r="FKY354" s="2"/>
      <c r="FKZ354" s="2"/>
      <c r="FLA354" s="2"/>
      <c r="FLB354" s="2"/>
      <c r="FLC354" s="2"/>
      <c r="FLD354" s="2"/>
      <c r="FLE354" s="2"/>
      <c r="FLF354" s="2"/>
      <c r="FLG354" s="2"/>
      <c r="FLH354" s="2"/>
      <c r="FLI354" s="2"/>
      <c r="FLJ354" s="2"/>
      <c r="FLK354" s="2"/>
      <c r="FLL354" s="2"/>
      <c r="FLM354" s="2"/>
      <c r="FLN354" s="2"/>
      <c r="FLO354" s="2"/>
      <c r="FLP354" s="2"/>
      <c r="FLQ354" s="2"/>
      <c r="FLR354" s="2"/>
      <c r="FLS354" s="2"/>
      <c r="FLT354" s="2"/>
      <c r="FLU354" s="2"/>
      <c r="FLV354" s="2"/>
      <c r="FLW354" s="2"/>
      <c r="FLX354" s="2"/>
      <c r="FLY354" s="2"/>
      <c r="FLZ354" s="2"/>
      <c r="FMA354" s="2"/>
      <c r="FMB354" s="2"/>
      <c r="FMC354" s="2"/>
      <c r="FMD354" s="2"/>
      <c r="FME354" s="2"/>
      <c r="FMF354" s="2"/>
      <c r="FMG354" s="2"/>
      <c r="FMH354" s="2"/>
      <c r="FMI354" s="2"/>
      <c r="FMJ354" s="2"/>
      <c r="FMK354" s="2"/>
      <c r="FML354" s="2"/>
      <c r="FMM354" s="2"/>
      <c r="FMN354" s="2"/>
      <c r="FMO354" s="2"/>
      <c r="FMP354" s="2"/>
      <c r="FMQ354" s="2"/>
      <c r="FMR354" s="2"/>
      <c r="FMS354" s="2"/>
      <c r="FMT354" s="2"/>
      <c r="FMU354" s="2"/>
      <c r="FMV354" s="2"/>
      <c r="FMW354" s="2"/>
      <c r="FMX354" s="2"/>
      <c r="FMY354" s="2"/>
      <c r="FMZ354" s="2"/>
      <c r="FNA354" s="2"/>
      <c r="FNB354" s="2"/>
      <c r="FNC354" s="2"/>
      <c r="FND354" s="2"/>
      <c r="FNE354" s="2"/>
      <c r="FNF354" s="2"/>
      <c r="FNG354" s="2"/>
      <c r="FNH354" s="2"/>
      <c r="FNI354" s="2"/>
      <c r="FNJ354" s="2"/>
      <c r="FNK354" s="2"/>
      <c r="FNL354" s="2"/>
      <c r="FNM354" s="2"/>
      <c r="FNN354" s="2"/>
      <c r="FNO354" s="2"/>
      <c r="FNP354" s="2"/>
      <c r="FNQ354" s="2"/>
      <c r="FNR354" s="2"/>
      <c r="FNS354" s="2"/>
      <c r="FNT354" s="2"/>
      <c r="FNU354" s="2"/>
      <c r="FNV354" s="2"/>
      <c r="FNW354" s="2"/>
      <c r="FNX354" s="2"/>
      <c r="FNY354" s="2"/>
      <c r="FNZ354" s="2"/>
      <c r="FOA354" s="2"/>
      <c r="FOB354" s="2"/>
      <c r="FOC354" s="2"/>
      <c r="FOD354" s="2"/>
      <c r="FOE354" s="2"/>
      <c r="FOF354" s="2"/>
      <c r="FOG354" s="2"/>
      <c r="FOH354" s="2"/>
      <c r="FOI354" s="2"/>
      <c r="FOJ354" s="2"/>
      <c r="FOK354" s="2"/>
      <c r="FOL354" s="2"/>
      <c r="FOM354" s="2"/>
      <c r="FON354" s="2"/>
      <c r="FOO354" s="2"/>
      <c r="FOP354" s="2"/>
      <c r="FOQ354" s="2"/>
      <c r="FOR354" s="2"/>
      <c r="FOS354" s="2"/>
      <c r="FOT354" s="2"/>
      <c r="FOU354" s="2"/>
      <c r="FOV354" s="2"/>
      <c r="FOW354" s="2"/>
      <c r="FOX354" s="2"/>
      <c r="FOY354" s="2"/>
      <c r="FOZ354" s="2"/>
      <c r="FPA354" s="2"/>
      <c r="FPB354" s="2"/>
      <c r="FPC354" s="2"/>
      <c r="FPD354" s="2"/>
      <c r="FPE354" s="2"/>
      <c r="FPF354" s="2"/>
      <c r="FPG354" s="2"/>
      <c r="FPH354" s="2"/>
      <c r="FPI354" s="2"/>
      <c r="FPJ354" s="2"/>
      <c r="FPK354" s="2"/>
      <c r="FPL354" s="2"/>
      <c r="FPM354" s="2"/>
      <c r="FPN354" s="2"/>
      <c r="FPO354" s="2"/>
      <c r="FPP354" s="2"/>
      <c r="FPQ354" s="2"/>
      <c r="FPR354" s="2"/>
      <c r="FPS354" s="2"/>
      <c r="FPT354" s="2"/>
      <c r="FPU354" s="2"/>
      <c r="FPV354" s="2"/>
      <c r="FPW354" s="2"/>
      <c r="FPX354" s="2"/>
      <c r="FPY354" s="2"/>
      <c r="FPZ354" s="2"/>
      <c r="FQA354" s="2"/>
      <c r="FQB354" s="2"/>
      <c r="FQC354" s="2"/>
      <c r="FQD354" s="2"/>
      <c r="FQE354" s="2"/>
      <c r="FQF354" s="2"/>
      <c r="FQG354" s="2"/>
      <c r="FQH354" s="2"/>
      <c r="FQI354" s="2"/>
      <c r="FQJ354" s="2"/>
      <c r="FQK354" s="2"/>
      <c r="FQL354" s="2"/>
      <c r="FQM354" s="2"/>
      <c r="FQN354" s="2"/>
      <c r="FQO354" s="2"/>
      <c r="FQP354" s="2"/>
      <c r="FQQ354" s="2"/>
      <c r="FQR354" s="2"/>
      <c r="FQS354" s="2"/>
      <c r="FQT354" s="2"/>
      <c r="FQU354" s="2"/>
      <c r="FQV354" s="2"/>
      <c r="FQW354" s="2"/>
      <c r="FQX354" s="2"/>
      <c r="FQY354" s="2"/>
      <c r="FQZ354" s="2"/>
      <c r="FRA354" s="2"/>
      <c r="FRB354" s="2"/>
      <c r="FRC354" s="2"/>
      <c r="FRD354" s="2"/>
      <c r="FRE354" s="2"/>
      <c r="FRF354" s="2"/>
      <c r="FRG354" s="2"/>
      <c r="FRH354" s="2"/>
      <c r="FRI354" s="2"/>
      <c r="FRJ354" s="2"/>
      <c r="FRK354" s="2"/>
      <c r="FRL354" s="2"/>
      <c r="FRM354" s="2"/>
      <c r="FRN354" s="2"/>
      <c r="FRO354" s="2"/>
      <c r="FRP354" s="2"/>
      <c r="FRQ354" s="2"/>
      <c r="FRR354" s="2"/>
      <c r="FRS354" s="2"/>
      <c r="FRT354" s="2"/>
      <c r="FRU354" s="2"/>
      <c r="FRV354" s="2"/>
      <c r="FRW354" s="2"/>
      <c r="FRX354" s="2"/>
      <c r="FRY354" s="2"/>
      <c r="FRZ354" s="2"/>
      <c r="FSA354" s="2"/>
      <c r="FSB354" s="2"/>
      <c r="FSC354" s="2"/>
      <c r="FSD354" s="2"/>
      <c r="FSE354" s="2"/>
      <c r="FSF354" s="2"/>
      <c r="FSG354" s="2"/>
      <c r="FSH354" s="2"/>
      <c r="FSI354" s="2"/>
      <c r="FSJ354" s="2"/>
      <c r="FSK354" s="2"/>
      <c r="FSL354" s="2"/>
      <c r="FSM354" s="2"/>
      <c r="FSN354" s="2"/>
      <c r="FSO354" s="2"/>
      <c r="FSP354" s="2"/>
      <c r="FSQ354" s="2"/>
      <c r="FSR354" s="2"/>
      <c r="FSS354" s="2"/>
      <c r="FST354" s="2"/>
      <c r="FSU354" s="2"/>
      <c r="FSV354" s="2"/>
      <c r="FSW354" s="2"/>
      <c r="FSX354" s="2"/>
      <c r="FSY354" s="2"/>
      <c r="FSZ354" s="2"/>
      <c r="FTA354" s="2"/>
      <c r="FTB354" s="2"/>
      <c r="FTC354" s="2"/>
      <c r="FTD354" s="2"/>
      <c r="FTE354" s="2"/>
      <c r="FTF354" s="2"/>
      <c r="FTG354" s="2"/>
      <c r="FTH354" s="2"/>
      <c r="FTI354" s="2"/>
      <c r="FTJ354" s="2"/>
      <c r="FTK354" s="2"/>
      <c r="FTL354" s="2"/>
      <c r="FTM354" s="2"/>
      <c r="FTN354" s="2"/>
      <c r="FTO354" s="2"/>
      <c r="FTP354" s="2"/>
      <c r="FTQ354" s="2"/>
      <c r="FTR354" s="2"/>
      <c r="FTS354" s="2"/>
      <c r="FTT354" s="2"/>
      <c r="FTU354" s="2"/>
      <c r="FTV354" s="2"/>
      <c r="FTW354" s="2"/>
      <c r="FTX354" s="2"/>
      <c r="FTY354" s="2"/>
      <c r="FTZ354" s="2"/>
      <c r="FUA354" s="2"/>
      <c r="FUB354" s="2"/>
      <c r="FUC354" s="2"/>
      <c r="FUD354" s="2"/>
      <c r="FUE354" s="2"/>
      <c r="FUF354" s="2"/>
      <c r="FUG354" s="2"/>
      <c r="FUH354" s="2"/>
      <c r="FUI354" s="2"/>
      <c r="FUJ354" s="2"/>
      <c r="FUK354" s="2"/>
      <c r="FUL354" s="2"/>
      <c r="FUM354" s="2"/>
      <c r="FUN354" s="2"/>
      <c r="FUO354" s="2"/>
      <c r="FUP354" s="2"/>
      <c r="FUQ354" s="2"/>
      <c r="FUR354" s="2"/>
      <c r="FUS354" s="2"/>
      <c r="FUT354" s="2"/>
      <c r="FUU354" s="2"/>
      <c r="FUV354" s="2"/>
      <c r="FUW354" s="2"/>
      <c r="FUX354" s="2"/>
      <c r="FUY354" s="2"/>
      <c r="FUZ354" s="2"/>
      <c r="FVA354" s="2"/>
      <c r="FVB354" s="2"/>
      <c r="FVC354" s="2"/>
      <c r="FVD354" s="2"/>
      <c r="FVE354" s="2"/>
      <c r="FVF354" s="2"/>
      <c r="FVG354" s="2"/>
      <c r="FVH354" s="2"/>
      <c r="FVI354" s="2"/>
      <c r="FVJ354" s="2"/>
      <c r="FVK354" s="2"/>
      <c r="FVL354" s="2"/>
      <c r="FVM354" s="2"/>
      <c r="FVN354" s="2"/>
      <c r="FVO354" s="2"/>
      <c r="FVP354" s="2"/>
      <c r="FVQ354" s="2"/>
      <c r="FVR354" s="2"/>
      <c r="FVS354" s="2"/>
      <c r="FVT354" s="2"/>
      <c r="FVU354" s="2"/>
      <c r="FVV354" s="2"/>
      <c r="FVW354" s="2"/>
      <c r="FVX354" s="2"/>
      <c r="FVY354" s="2"/>
      <c r="FVZ354" s="2"/>
      <c r="FWA354" s="2"/>
      <c r="FWB354" s="2"/>
      <c r="FWC354" s="2"/>
      <c r="FWD354" s="2"/>
      <c r="FWE354" s="2"/>
      <c r="FWF354" s="2"/>
      <c r="FWG354" s="2"/>
      <c r="FWH354" s="2"/>
      <c r="FWI354" s="2"/>
      <c r="FWJ354" s="2"/>
      <c r="FWK354" s="2"/>
      <c r="FWL354" s="2"/>
      <c r="FWM354" s="2"/>
      <c r="FWN354" s="2"/>
      <c r="FWO354" s="2"/>
      <c r="FWP354" s="2"/>
      <c r="FWQ354" s="2"/>
      <c r="FWR354" s="2"/>
      <c r="FWS354" s="2"/>
      <c r="FWT354" s="2"/>
      <c r="FWU354" s="2"/>
      <c r="FWV354" s="2"/>
      <c r="FWW354" s="2"/>
      <c r="FWX354" s="2"/>
      <c r="FWY354" s="2"/>
      <c r="FWZ354" s="2"/>
      <c r="FXA354" s="2"/>
      <c r="FXB354" s="2"/>
      <c r="FXC354" s="2"/>
      <c r="FXD354" s="2"/>
      <c r="FXE354" s="2"/>
      <c r="FXF354" s="2"/>
      <c r="FXG354" s="2"/>
      <c r="FXH354" s="2"/>
      <c r="FXI354" s="2"/>
      <c r="FXJ354" s="2"/>
      <c r="FXK354" s="2"/>
      <c r="FXL354" s="2"/>
      <c r="FXM354" s="2"/>
      <c r="FXN354" s="2"/>
      <c r="FXO354" s="2"/>
      <c r="FXP354" s="2"/>
      <c r="FXQ354" s="2"/>
      <c r="FXR354" s="2"/>
      <c r="FXS354" s="2"/>
      <c r="FXT354" s="2"/>
      <c r="FXU354" s="2"/>
      <c r="FXV354" s="2"/>
      <c r="FXW354" s="2"/>
      <c r="FXX354" s="2"/>
      <c r="FXY354" s="2"/>
      <c r="FXZ354" s="2"/>
      <c r="FYA354" s="2"/>
      <c r="FYB354" s="2"/>
      <c r="FYC354" s="2"/>
      <c r="FYD354" s="2"/>
      <c r="FYE354" s="2"/>
      <c r="FYF354" s="2"/>
      <c r="FYG354" s="2"/>
      <c r="FYH354" s="2"/>
      <c r="FYI354" s="2"/>
      <c r="FYJ354" s="2"/>
      <c r="FYK354" s="2"/>
      <c r="FYL354" s="2"/>
      <c r="FYM354" s="2"/>
      <c r="FYN354" s="2"/>
      <c r="FYO354" s="2"/>
      <c r="FYP354" s="2"/>
      <c r="FYQ354" s="2"/>
      <c r="FYR354" s="2"/>
      <c r="FYS354" s="2"/>
      <c r="FYT354" s="2"/>
      <c r="FYU354" s="2"/>
      <c r="FYV354" s="2"/>
      <c r="FYW354" s="2"/>
      <c r="FYX354" s="2"/>
      <c r="FYY354" s="2"/>
      <c r="FYZ354" s="2"/>
      <c r="FZA354" s="2"/>
      <c r="FZB354" s="2"/>
      <c r="FZC354" s="2"/>
      <c r="FZD354" s="2"/>
      <c r="FZE354" s="2"/>
      <c r="FZF354" s="2"/>
      <c r="FZG354" s="2"/>
      <c r="FZH354" s="2"/>
      <c r="FZI354" s="2"/>
      <c r="FZJ354" s="2"/>
      <c r="FZK354" s="2"/>
      <c r="FZL354" s="2"/>
      <c r="FZM354" s="2"/>
      <c r="FZN354" s="2"/>
      <c r="FZO354" s="2"/>
      <c r="FZP354" s="2"/>
      <c r="FZQ354" s="2"/>
      <c r="FZR354" s="2"/>
      <c r="FZS354" s="2"/>
      <c r="FZT354" s="2"/>
      <c r="FZU354" s="2"/>
      <c r="FZV354" s="2"/>
      <c r="FZW354" s="2"/>
      <c r="FZX354" s="2"/>
      <c r="FZY354" s="2"/>
      <c r="FZZ354" s="2"/>
      <c r="GAA354" s="2"/>
      <c r="GAB354" s="2"/>
      <c r="GAC354" s="2"/>
      <c r="GAD354" s="2"/>
      <c r="GAE354" s="2"/>
      <c r="GAF354" s="2"/>
      <c r="GAG354" s="2"/>
      <c r="GAH354" s="2"/>
      <c r="GAI354" s="2"/>
      <c r="GAJ354" s="2"/>
      <c r="GAK354" s="2"/>
      <c r="GAL354" s="2"/>
      <c r="GAM354" s="2"/>
      <c r="GAN354" s="2"/>
      <c r="GAO354" s="2"/>
      <c r="GAP354" s="2"/>
      <c r="GAQ354" s="2"/>
      <c r="GAR354" s="2"/>
      <c r="GAS354" s="2"/>
      <c r="GAT354" s="2"/>
      <c r="GAU354" s="2"/>
      <c r="GAV354" s="2"/>
      <c r="GAW354" s="2"/>
      <c r="GAX354" s="2"/>
      <c r="GAY354" s="2"/>
      <c r="GAZ354" s="2"/>
      <c r="GBA354" s="2"/>
      <c r="GBB354" s="2"/>
      <c r="GBC354" s="2"/>
      <c r="GBD354" s="2"/>
      <c r="GBE354" s="2"/>
      <c r="GBF354" s="2"/>
      <c r="GBG354" s="2"/>
      <c r="GBH354" s="2"/>
      <c r="GBI354" s="2"/>
      <c r="GBJ354" s="2"/>
      <c r="GBK354" s="2"/>
      <c r="GBL354" s="2"/>
      <c r="GBM354" s="2"/>
      <c r="GBN354" s="2"/>
      <c r="GBO354" s="2"/>
      <c r="GBP354" s="2"/>
      <c r="GBQ354" s="2"/>
      <c r="GBR354" s="2"/>
      <c r="GBS354" s="2"/>
      <c r="GBT354" s="2"/>
      <c r="GBU354" s="2"/>
      <c r="GBV354" s="2"/>
      <c r="GBW354" s="2"/>
      <c r="GBX354" s="2"/>
      <c r="GBY354" s="2"/>
      <c r="GBZ354" s="2"/>
      <c r="GCA354" s="2"/>
      <c r="GCB354" s="2"/>
      <c r="GCC354" s="2"/>
      <c r="GCD354" s="2"/>
      <c r="GCE354" s="2"/>
      <c r="GCF354" s="2"/>
      <c r="GCG354" s="2"/>
      <c r="GCH354" s="2"/>
      <c r="GCI354" s="2"/>
      <c r="GCJ354" s="2"/>
      <c r="GCK354" s="2"/>
      <c r="GCL354" s="2"/>
      <c r="GCM354" s="2"/>
      <c r="GCN354" s="2"/>
      <c r="GCO354" s="2"/>
      <c r="GCP354" s="2"/>
      <c r="GCQ354" s="2"/>
      <c r="GCR354" s="2"/>
      <c r="GCS354" s="2"/>
      <c r="GCT354" s="2"/>
      <c r="GCU354" s="2"/>
      <c r="GCV354" s="2"/>
      <c r="GCW354" s="2"/>
      <c r="GCX354" s="2"/>
      <c r="GCY354" s="2"/>
      <c r="GCZ354" s="2"/>
      <c r="GDA354" s="2"/>
      <c r="GDB354" s="2"/>
      <c r="GDC354" s="2"/>
      <c r="GDD354" s="2"/>
      <c r="GDE354" s="2"/>
      <c r="GDF354" s="2"/>
      <c r="GDG354" s="2"/>
      <c r="GDH354" s="2"/>
      <c r="GDI354" s="2"/>
      <c r="GDJ354" s="2"/>
      <c r="GDK354" s="2"/>
      <c r="GDL354" s="2"/>
      <c r="GDM354" s="2"/>
      <c r="GDN354" s="2"/>
      <c r="GDO354" s="2"/>
      <c r="GDP354" s="2"/>
      <c r="GDQ354" s="2"/>
      <c r="GDR354" s="2"/>
      <c r="GDS354" s="2"/>
      <c r="GDT354" s="2"/>
      <c r="GDU354" s="2"/>
      <c r="GDV354" s="2"/>
      <c r="GDW354" s="2"/>
      <c r="GDX354" s="2"/>
      <c r="GDY354" s="2"/>
      <c r="GDZ354" s="2"/>
      <c r="GEA354" s="2"/>
      <c r="GEB354" s="2"/>
      <c r="GEC354" s="2"/>
      <c r="GED354" s="2"/>
      <c r="GEE354" s="2"/>
      <c r="GEF354" s="2"/>
      <c r="GEG354" s="2"/>
      <c r="GEH354" s="2"/>
      <c r="GEI354" s="2"/>
      <c r="GEJ354" s="2"/>
      <c r="GEK354" s="2"/>
      <c r="GEL354" s="2"/>
      <c r="GEM354" s="2"/>
      <c r="GEN354" s="2"/>
      <c r="GEO354" s="2"/>
      <c r="GEP354" s="2"/>
      <c r="GEQ354" s="2"/>
      <c r="GER354" s="2"/>
      <c r="GES354" s="2"/>
      <c r="GET354" s="2"/>
      <c r="GEU354" s="2"/>
      <c r="GEV354" s="2"/>
      <c r="GEW354" s="2"/>
      <c r="GEX354" s="2"/>
      <c r="GEY354" s="2"/>
      <c r="GEZ354" s="2"/>
      <c r="GFA354" s="2"/>
      <c r="GFB354" s="2"/>
      <c r="GFC354" s="2"/>
      <c r="GFD354" s="2"/>
      <c r="GFE354" s="2"/>
      <c r="GFF354" s="2"/>
      <c r="GFG354" s="2"/>
      <c r="GFH354" s="2"/>
      <c r="GFI354" s="2"/>
      <c r="GFJ354" s="2"/>
      <c r="GFK354" s="2"/>
      <c r="GFL354" s="2"/>
      <c r="GFM354" s="2"/>
      <c r="GFN354" s="2"/>
      <c r="GFO354" s="2"/>
      <c r="GFP354" s="2"/>
      <c r="GFQ354" s="2"/>
      <c r="GFR354" s="2"/>
      <c r="GFS354" s="2"/>
      <c r="GFT354" s="2"/>
      <c r="GFU354" s="2"/>
      <c r="GFV354" s="2"/>
      <c r="GFW354" s="2"/>
      <c r="GFX354" s="2"/>
      <c r="GFY354" s="2"/>
      <c r="GFZ354" s="2"/>
      <c r="GGA354" s="2"/>
      <c r="GGB354" s="2"/>
      <c r="GGC354" s="2"/>
      <c r="GGD354" s="2"/>
      <c r="GGE354" s="2"/>
      <c r="GGF354" s="2"/>
      <c r="GGG354" s="2"/>
      <c r="GGH354" s="2"/>
      <c r="GGI354" s="2"/>
      <c r="GGJ354" s="2"/>
      <c r="GGK354" s="2"/>
      <c r="GGL354" s="2"/>
      <c r="GGM354" s="2"/>
      <c r="GGN354" s="2"/>
      <c r="GGO354" s="2"/>
      <c r="GGP354" s="2"/>
      <c r="GGQ354" s="2"/>
      <c r="GGR354" s="2"/>
      <c r="GGS354" s="2"/>
      <c r="GGT354" s="2"/>
      <c r="GGU354" s="2"/>
      <c r="GGV354" s="2"/>
      <c r="GGW354" s="2"/>
      <c r="GGX354" s="2"/>
      <c r="GGY354" s="2"/>
      <c r="GGZ354" s="2"/>
      <c r="GHA354" s="2"/>
      <c r="GHB354" s="2"/>
      <c r="GHC354" s="2"/>
      <c r="GHD354" s="2"/>
      <c r="GHE354" s="2"/>
      <c r="GHF354" s="2"/>
      <c r="GHG354" s="2"/>
      <c r="GHH354" s="2"/>
      <c r="GHI354" s="2"/>
      <c r="GHJ354" s="2"/>
      <c r="GHK354" s="2"/>
      <c r="GHL354" s="2"/>
      <c r="GHM354" s="2"/>
      <c r="GHN354" s="2"/>
      <c r="GHO354" s="2"/>
      <c r="GHP354" s="2"/>
      <c r="GHQ354" s="2"/>
      <c r="GHR354" s="2"/>
      <c r="GHS354" s="2"/>
      <c r="GHT354" s="2"/>
      <c r="GHU354" s="2"/>
      <c r="GHV354" s="2"/>
      <c r="GHW354" s="2"/>
      <c r="GHX354" s="2"/>
      <c r="GHY354" s="2"/>
      <c r="GHZ354" s="2"/>
      <c r="GIA354" s="2"/>
      <c r="GIB354" s="2"/>
      <c r="GIC354" s="2"/>
      <c r="GID354" s="2"/>
      <c r="GIE354" s="2"/>
      <c r="GIF354" s="2"/>
      <c r="GIG354" s="2"/>
      <c r="GIH354" s="2"/>
      <c r="GII354" s="2"/>
      <c r="GIJ354" s="2"/>
      <c r="GIK354" s="2"/>
      <c r="GIL354" s="2"/>
      <c r="GIM354" s="2"/>
      <c r="GIN354" s="2"/>
      <c r="GIO354" s="2"/>
      <c r="GIP354" s="2"/>
      <c r="GIQ354" s="2"/>
      <c r="GIR354" s="2"/>
      <c r="GIS354" s="2"/>
      <c r="GIT354" s="2"/>
      <c r="GIU354" s="2"/>
      <c r="GIV354" s="2"/>
      <c r="GIW354" s="2"/>
      <c r="GIX354" s="2"/>
      <c r="GIY354" s="2"/>
      <c r="GIZ354" s="2"/>
      <c r="GJA354" s="2"/>
      <c r="GJB354" s="2"/>
      <c r="GJC354" s="2"/>
      <c r="GJD354" s="2"/>
      <c r="GJE354" s="2"/>
      <c r="GJF354" s="2"/>
      <c r="GJG354" s="2"/>
      <c r="GJH354" s="2"/>
      <c r="GJI354" s="2"/>
      <c r="GJJ354" s="2"/>
      <c r="GJK354" s="2"/>
      <c r="GJL354" s="2"/>
      <c r="GJM354" s="2"/>
      <c r="GJN354" s="2"/>
      <c r="GJO354" s="2"/>
      <c r="GJP354" s="2"/>
      <c r="GJQ354" s="2"/>
      <c r="GJR354" s="2"/>
      <c r="GJS354" s="2"/>
      <c r="GJT354" s="2"/>
      <c r="GJU354" s="2"/>
      <c r="GJV354" s="2"/>
      <c r="GJW354" s="2"/>
      <c r="GJX354" s="2"/>
      <c r="GJY354" s="2"/>
      <c r="GJZ354" s="2"/>
      <c r="GKA354" s="2"/>
      <c r="GKB354" s="2"/>
      <c r="GKC354" s="2"/>
      <c r="GKD354" s="2"/>
      <c r="GKE354" s="2"/>
      <c r="GKF354" s="2"/>
      <c r="GKG354" s="2"/>
      <c r="GKH354" s="2"/>
      <c r="GKI354" s="2"/>
      <c r="GKJ354" s="2"/>
      <c r="GKK354" s="2"/>
      <c r="GKL354" s="2"/>
      <c r="GKM354" s="2"/>
      <c r="GKN354" s="2"/>
      <c r="GKO354" s="2"/>
      <c r="GKP354" s="2"/>
      <c r="GKQ354" s="2"/>
      <c r="GKR354" s="2"/>
      <c r="GKS354" s="2"/>
      <c r="GKT354" s="2"/>
      <c r="GKU354" s="2"/>
      <c r="GKV354" s="2"/>
      <c r="GKW354" s="2"/>
      <c r="GKX354" s="2"/>
      <c r="GKY354" s="2"/>
      <c r="GKZ354" s="2"/>
      <c r="GLA354" s="2"/>
      <c r="GLB354" s="2"/>
      <c r="GLC354" s="2"/>
      <c r="GLD354" s="2"/>
      <c r="GLE354" s="2"/>
      <c r="GLF354" s="2"/>
      <c r="GLG354" s="2"/>
      <c r="GLH354" s="2"/>
      <c r="GLI354" s="2"/>
      <c r="GLJ354" s="2"/>
      <c r="GLK354" s="2"/>
      <c r="GLL354" s="2"/>
      <c r="GLM354" s="2"/>
      <c r="GLN354" s="2"/>
      <c r="GLO354" s="2"/>
      <c r="GLP354" s="2"/>
      <c r="GLQ354" s="2"/>
      <c r="GLR354" s="2"/>
      <c r="GLS354" s="2"/>
      <c r="GLT354" s="2"/>
      <c r="GLU354" s="2"/>
      <c r="GLV354" s="2"/>
      <c r="GLW354" s="2"/>
      <c r="GLX354" s="2"/>
      <c r="GLY354" s="2"/>
      <c r="GLZ354" s="2"/>
      <c r="GMA354" s="2"/>
      <c r="GMB354" s="2"/>
      <c r="GMC354" s="2"/>
      <c r="GMD354" s="2"/>
      <c r="GME354" s="2"/>
      <c r="GMF354" s="2"/>
      <c r="GMG354" s="2"/>
      <c r="GMH354" s="2"/>
      <c r="GMI354" s="2"/>
      <c r="GMJ354" s="2"/>
      <c r="GMK354" s="2"/>
      <c r="GML354" s="2"/>
      <c r="GMM354" s="2"/>
      <c r="GMN354" s="2"/>
      <c r="GMO354" s="2"/>
      <c r="GMP354" s="2"/>
      <c r="GMQ354" s="2"/>
      <c r="GMR354" s="2"/>
      <c r="GMS354" s="2"/>
      <c r="GMT354" s="2"/>
      <c r="GMU354" s="2"/>
      <c r="GMV354" s="2"/>
      <c r="GMW354" s="2"/>
      <c r="GMX354" s="2"/>
      <c r="GMY354" s="2"/>
      <c r="GMZ354" s="2"/>
      <c r="GNA354" s="2"/>
      <c r="GNB354" s="2"/>
      <c r="GNC354" s="2"/>
      <c r="GND354" s="2"/>
      <c r="GNE354" s="2"/>
      <c r="GNF354" s="2"/>
      <c r="GNG354" s="2"/>
      <c r="GNH354" s="2"/>
      <c r="GNI354" s="2"/>
      <c r="GNJ354" s="2"/>
      <c r="GNK354" s="2"/>
      <c r="GNL354" s="2"/>
      <c r="GNM354" s="2"/>
      <c r="GNN354" s="2"/>
      <c r="GNO354" s="2"/>
      <c r="GNP354" s="2"/>
      <c r="GNQ354" s="2"/>
      <c r="GNR354" s="2"/>
      <c r="GNS354" s="2"/>
      <c r="GNT354" s="2"/>
      <c r="GNU354" s="2"/>
      <c r="GNV354" s="2"/>
      <c r="GNW354" s="2"/>
      <c r="GNX354" s="2"/>
      <c r="GNY354" s="2"/>
      <c r="GNZ354" s="2"/>
      <c r="GOA354" s="2"/>
      <c r="GOB354" s="2"/>
      <c r="GOC354" s="2"/>
      <c r="GOD354" s="2"/>
      <c r="GOE354" s="2"/>
      <c r="GOF354" s="2"/>
      <c r="GOG354" s="2"/>
      <c r="GOH354" s="2"/>
      <c r="GOI354" s="2"/>
      <c r="GOJ354" s="2"/>
      <c r="GOK354" s="2"/>
      <c r="GOL354" s="2"/>
      <c r="GOM354" s="2"/>
      <c r="GON354" s="2"/>
      <c r="GOO354" s="2"/>
      <c r="GOP354" s="2"/>
      <c r="GOQ354" s="2"/>
      <c r="GOR354" s="2"/>
      <c r="GOS354" s="2"/>
      <c r="GOT354" s="2"/>
      <c r="GOU354" s="2"/>
      <c r="GOV354" s="2"/>
      <c r="GOW354" s="2"/>
      <c r="GOX354" s="2"/>
      <c r="GOY354" s="2"/>
      <c r="GOZ354" s="2"/>
      <c r="GPA354" s="2"/>
      <c r="GPB354" s="2"/>
      <c r="GPC354" s="2"/>
      <c r="GPD354" s="2"/>
      <c r="GPE354" s="2"/>
      <c r="GPF354" s="2"/>
      <c r="GPG354" s="2"/>
      <c r="GPH354" s="2"/>
      <c r="GPI354" s="2"/>
      <c r="GPJ354" s="2"/>
      <c r="GPK354" s="2"/>
      <c r="GPL354" s="2"/>
      <c r="GPM354" s="2"/>
      <c r="GPN354" s="2"/>
      <c r="GPO354" s="2"/>
      <c r="GPP354" s="2"/>
      <c r="GPQ354" s="2"/>
      <c r="GPR354" s="2"/>
      <c r="GPS354" s="2"/>
      <c r="GPT354" s="2"/>
      <c r="GPU354" s="2"/>
      <c r="GPV354" s="2"/>
      <c r="GPW354" s="2"/>
      <c r="GPX354" s="2"/>
      <c r="GPY354" s="2"/>
      <c r="GPZ354" s="2"/>
      <c r="GQA354" s="2"/>
      <c r="GQB354" s="2"/>
      <c r="GQC354" s="2"/>
      <c r="GQD354" s="2"/>
      <c r="GQE354" s="2"/>
      <c r="GQF354" s="2"/>
      <c r="GQG354" s="2"/>
      <c r="GQH354" s="2"/>
      <c r="GQI354" s="2"/>
      <c r="GQJ354" s="2"/>
      <c r="GQK354" s="2"/>
      <c r="GQL354" s="2"/>
      <c r="GQM354" s="2"/>
      <c r="GQN354" s="2"/>
      <c r="GQO354" s="2"/>
      <c r="GQP354" s="2"/>
      <c r="GQQ354" s="2"/>
      <c r="GQR354" s="2"/>
      <c r="GQS354" s="2"/>
      <c r="GQT354" s="2"/>
      <c r="GQU354" s="2"/>
      <c r="GQV354" s="2"/>
      <c r="GQW354" s="2"/>
      <c r="GQX354" s="2"/>
      <c r="GQY354" s="2"/>
      <c r="GQZ354" s="2"/>
      <c r="GRA354" s="2"/>
      <c r="GRB354" s="2"/>
      <c r="GRC354" s="2"/>
      <c r="GRD354" s="2"/>
      <c r="GRE354" s="2"/>
      <c r="GRF354" s="2"/>
      <c r="GRG354" s="2"/>
      <c r="GRH354" s="2"/>
      <c r="GRI354" s="2"/>
      <c r="GRJ354" s="2"/>
      <c r="GRK354" s="2"/>
      <c r="GRL354" s="2"/>
      <c r="GRM354" s="2"/>
      <c r="GRN354" s="2"/>
      <c r="GRO354" s="2"/>
      <c r="GRP354" s="2"/>
      <c r="GRQ354" s="2"/>
      <c r="GRR354" s="2"/>
      <c r="GRS354" s="2"/>
      <c r="GRT354" s="2"/>
      <c r="GRU354" s="2"/>
      <c r="GRV354" s="2"/>
      <c r="GRW354" s="2"/>
      <c r="GRX354" s="2"/>
      <c r="GRY354" s="2"/>
      <c r="GRZ354" s="2"/>
      <c r="GSA354" s="2"/>
      <c r="GSB354" s="2"/>
      <c r="GSC354" s="2"/>
      <c r="GSD354" s="2"/>
      <c r="GSE354" s="2"/>
      <c r="GSF354" s="2"/>
      <c r="GSG354" s="2"/>
      <c r="GSH354" s="2"/>
      <c r="GSI354" s="2"/>
      <c r="GSJ354" s="2"/>
      <c r="GSK354" s="2"/>
      <c r="GSL354" s="2"/>
      <c r="GSM354" s="2"/>
      <c r="GSN354" s="2"/>
      <c r="GSO354" s="2"/>
      <c r="GSP354" s="2"/>
      <c r="GSQ354" s="2"/>
      <c r="GSR354" s="2"/>
      <c r="GSS354" s="2"/>
      <c r="GST354" s="2"/>
      <c r="GSU354" s="2"/>
      <c r="GSV354" s="2"/>
      <c r="GSW354" s="2"/>
      <c r="GSX354" s="2"/>
      <c r="GSY354" s="2"/>
      <c r="GSZ354" s="2"/>
      <c r="GTA354" s="2"/>
      <c r="GTB354" s="2"/>
      <c r="GTC354" s="2"/>
      <c r="GTD354" s="2"/>
      <c r="GTE354" s="2"/>
      <c r="GTF354" s="2"/>
      <c r="GTG354" s="2"/>
      <c r="GTH354" s="2"/>
      <c r="GTI354" s="2"/>
      <c r="GTJ354" s="2"/>
      <c r="GTK354" s="2"/>
      <c r="GTL354" s="2"/>
      <c r="GTM354" s="2"/>
      <c r="GTN354" s="2"/>
      <c r="GTO354" s="2"/>
      <c r="GTP354" s="2"/>
      <c r="GTQ354" s="2"/>
      <c r="GTR354" s="2"/>
      <c r="GTS354" s="2"/>
      <c r="GTT354" s="2"/>
      <c r="GTU354" s="2"/>
      <c r="GTV354" s="2"/>
      <c r="GTW354" s="2"/>
      <c r="GTX354" s="2"/>
      <c r="GTY354" s="2"/>
      <c r="GTZ354" s="2"/>
      <c r="GUA354" s="2"/>
      <c r="GUB354" s="2"/>
      <c r="GUC354" s="2"/>
      <c r="GUD354" s="2"/>
      <c r="GUE354" s="2"/>
      <c r="GUF354" s="2"/>
      <c r="GUG354" s="2"/>
      <c r="GUH354" s="2"/>
      <c r="GUI354" s="2"/>
      <c r="GUJ354" s="2"/>
      <c r="GUK354" s="2"/>
      <c r="GUL354" s="2"/>
      <c r="GUM354" s="2"/>
      <c r="GUN354" s="2"/>
      <c r="GUO354" s="2"/>
      <c r="GUP354" s="2"/>
      <c r="GUQ354" s="2"/>
      <c r="GUR354" s="2"/>
      <c r="GUS354" s="2"/>
      <c r="GUT354" s="2"/>
      <c r="GUU354" s="2"/>
      <c r="GUV354" s="2"/>
      <c r="GUW354" s="2"/>
      <c r="GUX354" s="2"/>
      <c r="GUY354" s="2"/>
      <c r="GUZ354" s="2"/>
      <c r="GVA354" s="2"/>
      <c r="GVB354" s="2"/>
      <c r="GVC354" s="2"/>
      <c r="GVD354" s="2"/>
      <c r="GVE354" s="2"/>
      <c r="GVF354" s="2"/>
      <c r="GVG354" s="2"/>
      <c r="GVH354" s="2"/>
      <c r="GVI354" s="2"/>
      <c r="GVJ354" s="2"/>
      <c r="GVK354" s="2"/>
      <c r="GVL354" s="2"/>
      <c r="GVM354" s="2"/>
      <c r="GVN354" s="2"/>
      <c r="GVO354" s="2"/>
      <c r="GVP354" s="2"/>
      <c r="GVQ354" s="2"/>
      <c r="GVR354" s="2"/>
      <c r="GVS354" s="2"/>
      <c r="GVT354" s="2"/>
      <c r="GVU354" s="2"/>
      <c r="GVV354" s="2"/>
      <c r="GVW354" s="2"/>
      <c r="GVX354" s="2"/>
      <c r="GVY354" s="2"/>
      <c r="GVZ354" s="2"/>
      <c r="GWA354" s="2"/>
      <c r="GWB354" s="2"/>
      <c r="GWC354" s="2"/>
      <c r="GWD354" s="2"/>
      <c r="GWE354" s="2"/>
      <c r="GWF354" s="2"/>
      <c r="GWG354" s="2"/>
      <c r="GWH354" s="2"/>
      <c r="GWI354" s="2"/>
      <c r="GWJ354" s="2"/>
      <c r="GWK354" s="2"/>
      <c r="GWL354" s="2"/>
      <c r="GWM354" s="2"/>
      <c r="GWN354" s="2"/>
      <c r="GWO354" s="2"/>
      <c r="GWP354" s="2"/>
      <c r="GWQ354" s="2"/>
      <c r="GWR354" s="2"/>
      <c r="GWS354" s="2"/>
      <c r="GWT354" s="2"/>
      <c r="GWU354" s="2"/>
      <c r="GWV354" s="2"/>
      <c r="GWW354" s="2"/>
      <c r="GWX354" s="2"/>
      <c r="GWY354" s="2"/>
      <c r="GWZ354" s="2"/>
      <c r="GXA354" s="2"/>
      <c r="GXB354" s="2"/>
      <c r="GXC354" s="2"/>
      <c r="GXD354" s="2"/>
      <c r="GXE354" s="2"/>
      <c r="GXF354" s="2"/>
      <c r="GXG354" s="2"/>
      <c r="GXH354" s="2"/>
      <c r="GXI354" s="2"/>
      <c r="GXJ354" s="2"/>
      <c r="GXK354" s="2"/>
      <c r="GXL354" s="2"/>
      <c r="GXM354" s="2"/>
      <c r="GXN354" s="2"/>
      <c r="GXO354" s="2"/>
      <c r="GXP354" s="2"/>
      <c r="GXQ354" s="2"/>
      <c r="GXR354" s="2"/>
      <c r="GXS354" s="2"/>
      <c r="GXT354" s="2"/>
      <c r="GXU354" s="2"/>
      <c r="GXV354" s="2"/>
      <c r="GXW354" s="2"/>
      <c r="GXX354" s="2"/>
      <c r="GXY354" s="2"/>
      <c r="GXZ354" s="2"/>
      <c r="GYA354" s="2"/>
      <c r="GYB354" s="2"/>
      <c r="GYC354" s="2"/>
      <c r="GYD354" s="2"/>
      <c r="GYE354" s="2"/>
      <c r="GYF354" s="2"/>
      <c r="GYG354" s="2"/>
      <c r="GYH354" s="2"/>
      <c r="GYI354" s="2"/>
      <c r="GYJ354" s="2"/>
      <c r="GYK354" s="2"/>
      <c r="GYL354" s="2"/>
      <c r="GYM354" s="2"/>
      <c r="GYN354" s="2"/>
      <c r="GYO354" s="2"/>
      <c r="GYP354" s="2"/>
      <c r="GYQ354" s="2"/>
      <c r="GYR354" s="2"/>
      <c r="GYS354" s="2"/>
      <c r="GYT354" s="2"/>
      <c r="GYU354" s="2"/>
      <c r="GYV354" s="2"/>
      <c r="GYW354" s="2"/>
      <c r="GYX354" s="2"/>
      <c r="GYY354" s="2"/>
      <c r="GYZ354" s="2"/>
      <c r="GZA354" s="2"/>
      <c r="GZB354" s="2"/>
      <c r="GZC354" s="2"/>
      <c r="GZD354" s="2"/>
      <c r="GZE354" s="2"/>
      <c r="GZF354" s="2"/>
      <c r="GZG354" s="2"/>
      <c r="GZH354" s="2"/>
      <c r="GZI354" s="2"/>
      <c r="GZJ354" s="2"/>
      <c r="GZK354" s="2"/>
      <c r="GZL354" s="2"/>
      <c r="GZM354" s="2"/>
      <c r="GZN354" s="2"/>
      <c r="GZO354" s="2"/>
      <c r="GZP354" s="2"/>
      <c r="GZQ354" s="2"/>
      <c r="GZR354" s="2"/>
      <c r="GZS354" s="2"/>
      <c r="GZT354" s="2"/>
      <c r="GZU354" s="2"/>
      <c r="GZV354" s="2"/>
      <c r="GZW354" s="2"/>
      <c r="GZX354" s="2"/>
      <c r="GZY354" s="2"/>
      <c r="GZZ354" s="2"/>
      <c r="HAA354" s="2"/>
      <c r="HAB354" s="2"/>
      <c r="HAC354" s="2"/>
      <c r="HAD354" s="2"/>
      <c r="HAE354" s="2"/>
      <c r="HAF354" s="2"/>
      <c r="HAG354" s="2"/>
      <c r="HAH354" s="2"/>
      <c r="HAI354" s="2"/>
      <c r="HAJ354" s="2"/>
      <c r="HAK354" s="2"/>
      <c r="HAL354" s="2"/>
      <c r="HAM354" s="2"/>
      <c r="HAN354" s="2"/>
      <c r="HAO354" s="2"/>
      <c r="HAP354" s="2"/>
      <c r="HAQ354" s="2"/>
      <c r="HAR354" s="2"/>
      <c r="HAS354" s="2"/>
      <c r="HAT354" s="2"/>
      <c r="HAU354" s="2"/>
      <c r="HAV354" s="2"/>
      <c r="HAW354" s="2"/>
      <c r="HAX354" s="2"/>
      <c r="HAY354" s="2"/>
      <c r="HAZ354" s="2"/>
      <c r="HBA354" s="2"/>
      <c r="HBB354" s="2"/>
      <c r="HBC354" s="2"/>
      <c r="HBD354" s="2"/>
      <c r="HBE354" s="2"/>
      <c r="HBF354" s="2"/>
      <c r="HBG354" s="2"/>
      <c r="HBH354" s="2"/>
      <c r="HBI354" s="2"/>
      <c r="HBJ354" s="2"/>
      <c r="HBK354" s="2"/>
      <c r="HBL354" s="2"/>
      <c r="HBM354" s="2"/>
      <c r="HBN354" s="2"/>
      <c r="HBO354" s="2"/>
      <c r="HBP354" s="2"/>
      <c r="HBQ354" s="2"/>
      <c r="HBR354" s="2"/>
      <c r="HBS354" s="2"/>
      <c r="HBT354" s="2"/>
      <c r="HBU354" s="2"/>
      <c r="HBV354" s="2"/>
      <c r="HBW354" s="2"/>
      <c r="HBX354" s="2"/>
      <c r="HBY354" s="2"/>
      <c r="HBZ354" s="2"/>
      <c r="HCA354" s="2"/>
      <c r="HCB354" s="2"/>
      <c r="HCC354" s="2"/>
      <c r="HCD354" s="2"/>
      <c r="HCE354" s="2"/>
      <c r="HCF354" s="2"/>
      <c r="HCG354" s="2"/>
      <c r="HCH354" s="2"/>
      <c r="HCI354" s="2"/>
      <c r="HCJ354" s="2"/>
      <c r="HCK354" s="2"/>
      <c r="HCL354" s="2"/>
      <c r="HCM354" s="2"/>
      <c r="HCN354" s="2"/>
      <c r="HCO354" s="2"/>
      <c r="HCP354" s="2"/>
      <c r="HCQ354" s="2"/>
      <c r="HCR354" s="2"/>
      <c r="HCS354" s="2"/>
      <c r="HCT354" s="2"/>
      <c r="HCU354" s="2"/>
      <c r="HCV354" s="2"/>
      <c r="HCW354" s="2"/>
      <c r="HCX354" s="2"/>
      <c r="HCY354" s="2"/>
      <c r="HCZ354" s="2"/>
      <c r="HDA354" s="2"/>
      <c r="HDB354" s="2"/>
      <c r="HDC354" s="2"/>
      <c r="HDD354" s="2"/>
      <c r="HDE354" s="2"/>
      <c r="HDF354" s="2"/>
      <c r="HDG354" s="2"/>
      <c r="HDH354" s="2"/>
      <c r="HDI354" s="2"/>
      <c r="HDJ354" s="2"/>
      <c r="HDK354" s="2"/>
      <c r="HDL354" s="2"/>
      <c r="HDM354" s="2"/>
      <c r="HDN354" s="2"/>
      <c r="HDO354" s="2"/>
      <c r="HDP354" s="2"/>
      <c r="HDQ354" s="2"/>
      <c r="HDR354" s="2"/>
      <c r="HDS354" s="2"/>
      <c r="HDT354" s="2"/>
      <c r="HDU354" s="2"/>
      <c r="HDV354" s="2"/>
      <c r="HDW354" s="2"/>
      <c r="HDX354" s="2"/>
      <c r="HDY354" s="2"/>
      <c r="HDZ354" s="2"/>
      <c r="HEA354" s="2"/>
      <c r="HEB354" s="2"/>
      <c r="HEC354" s="2"/>
      <c r="HED354" s="2"/>
      <c r="HEE354" s="2"/>
      <c r="HEF354" s="2"/>
      <c r="HEG354" s="2"/>
      <c r="HEH354" s="2"/>
      <c r="HEI354" s="2"/>
      <c r="HEJ354" s="2"/>
      <c r="HEK354" s="2"/>
      <c r="HEL354" s="2"/>
      <c r="HEM354" s="2"/>
      <c r="HEN354" s="2"/>
      <c r="HEO354" s="2"/>
      <c r="HEP354" s="2"/>
      <c r="HEQ354" s="2"/>
      <c r="HER354" s="2"/>
      <c r="HES354" s="2"/>
      <c r="HET354" s="2"/>
      <c r="HEU354" s="2"/>
      <c r="HEV354" s="2"/>
      <c r="HEW354" s="2"/>
      <c r="HEX354" s="2"/>
      <c r="HEY354" s="2"/>
      <c r="HEZ354" s="2"/>
      <c r="HFA354" s="2"/>
      <c r="HFB354" s="2"/>
      <c r="HFC354" s="2"/>
      <c r="HFD354" s="2"/>
      <c r="HFE354" s="2"/>
      <c r="HFF354" s="2"/>
      <c r="HFG354" s="2"/>
      <c r="HFH354" s="2"/>
      <c r="HFI354" s="2"/>
      <c r="HFJ354" s="2"/>
      <c r="HFK354" s="2"/>
      <c r="HFL354" s="2"/>
      <c r="HFM354" s="2"/>
      <c r="HFN354" s="2"/>
      <c r="HFO354" s="2"/>
      <c r="HFP354" s="2"/>
      <c r="HFQ354" s="2"/>
      <c r="HFR354" s="2"/>
      <c r="HFS354" s="2"/>
      <c r="HFT354" s="2"/>
      <c r="HFU354" s="2"/>
      <c r="HFV354" s="2"/>
      <c r="HFW354" s="2"/>
      <c r="HFX354" s="2"/>
      <c r="HFY354" s="2"/>
      <c r="HFZ354" s="2"/>
      <c r="HGA354" s="2"/>
      <c r="HGB354" s="2"/>
      <c r="HGC354" s="2"/>
      <c r="HGD354" s="2"/>
      <c r="HGE354" s="2"/>
      <c r="HGF354" s="2"/>
      <c r="HGG354" s="2"/>
      <c r="HGH354" s="2"/>
      <c r="HGI354" s="2"/>
      <c r="HGJ354" s="2"/>
      <c r="HGK354" s="2"/>
      <c r="HGL354" s="2"/>
      <c r="HGM354" s="2"/>
      <c r="HGN354" s="2"/>
      <c r="HGO354" s="2"/>
      <c r="HGP354" s="2"/>
      <c r="HGQ354" s="2"/>
      <c r="HGR354" s="2"/>
      <c r="HGS354" s="2"/>
      <c r="HGT354" s="2"/>
      <c r="HGU354" s="2"/>
      <c r="HGV354" s="2"/>
      <c r="HGW354" s="2"/>
      <c r="HGX354" s="2"/>
      <c r="HGY354" s="2"/>
      <c r="HGZ354" s="2"/>
      <c r="HHA354" s="2"/>
      <c r="HHB354" s="2"/>
      <c r="HHC354" s="2"/>
      <c r="HHD354" s="2"/>
      <c r="HHE354" s="2"/>
      <c r="HHF354" s="2"/>
      <c r="HHG354" s="2"/>
      <c r="HHH354" s="2"/>
      <c r="HHI354" s="2"/>
      <c r="HHJ354" s="2"/>
      <c r="HHK354" s="2"/>
      <c r="HHL354" s="2"/>
      <c r="HHM354" s="2"/>
      <c r="HHN354" s="2"/>
      <c r="HHO354" s="2"/>
      <c r="HHP354" s="2"/>
      <c r="HHQ354" s="2"/>
      <c r="HHR354" s="2"/>
      <c r="HHS354" s="2"/>
      <c r="HHT354" s="2"/>
      <c r="HHU354" s="2"/>
      <c r="HHV354" s="2"/>
      <c r="HHW354" s="2"/>
      <c r="HHX354" s="2"/>
      <c r="HHY354" s="2"/>
      <c r="HHZ354" s="2"/>
      <c r="HIA354" s="2"/>
      <c r="HIB354" s="2"/>
      <c r="HIC354" s="2"/>
      <c r="HID354" s="2"/>
      <c r="HIE354" s="2"/>
      <c r="HIF354" s="2"/>
      <c r="HIG354" s="2"/>
      <c r="HIH354" s="2"/>
      <c r="HII354" s="2"/>
      <c r="HIJ354" s="2"/>
      <c r="HIK354" s="2"/>
      <c r="HIL354" s="2"/>
      <c r="HIM354" s="2"/>
      <c r="HIN354" s="2"/>
      <c r="HIO354" s="2"/>
      <c r="HIP354" s="2"/>
      <c r="HIQ354" s="2"/>
      <c r="HIR354" s="2"/>
      <c r="HIS354" s="2"/>
      <c r="HIT354" s="2"/>
      <c r="HIU354" s="2"/>
      <c r="HIV354" s="2"/>
      <c r="HIW354" s="2"/>
      <c r="HIX354" s="2"/>
      <c r="HIY354" s="2"/>
      <c r="HIZ354" s="2"/>
      <c r="HJA354" s="2"/>
      <c r="HJB354" s="2"/>
      <c r="HJC354" s="2"/>
      <c r="HJD354" s="2"/>
      <c r="HJE354" s="2"/>
      <c r="HJF354" s="2"/>
      <c r="HJG354" s="2"/>
      <c r="HJH354" s="2"/>
      <c r="HJI354" s="2"/>
      <c r="HJJ354" s="2"/>
      <c r="HJK354" s="2"/>
      <c r="HJL354" s="2"/>
      <c r="HJM354" s="2"/>
      <c r="HJN354" s="2"/>
      <c r="HJO354" s="2"/>
      <c r="HJP354" s="2"/>
      <c r="HJQ354" s="2"/>
      <c r="HJR354" s="2"/>
      <c r="HJS354" s="2"/>
      <c r="HJT354" s="2"/>
      <c r="HJU354" s="2"/>
      <c r="HJV354" s="2"/>
      <c r="HJW354" s="2"/>
      <c r="HJX354" s="2"/>
      <c r="HJY354" s="2"/>
      <c r="HJZ354" s="2"/>
      <c r="HKA354" s="2"/>
      <c r="HKB354" s="2"/>
      <c r="HKC354" s="2"/>
      <c r="HKD354" s="2"/>
      <c r="HKE354" s="2"/>
      <c r="HKF354" s="2"/>
      <c r="HKG354" s="2"/>
      <c r="HKH354" s="2"/>
      <c r="HKI354" s="2"/>
      <c r="HKJ354" s="2"/>
      <c r="HKK354" s="2"/>
      <c r="HKL354" s="2"/>
      <c r="HKM354" s="2"/>
      <c r="HKN354" s="2"/>
      <c r="HKO354" s="2"/>
      <c r="HKP354" s="2"/>
      <c r="HKQ354" s="2"/>
      <c r="HKR354" s="2"/>
      <c r="HKS354" s="2"/>
      <c r="HKT354" s="2"/>
      <c r="HKU354" s="2"/>
      <c r="HKV354" s="2"/>
      <c r="HKW354" s="2"/>
      <c r="HKX354" s="2"/>
      <c r="HKY354" s="2"/>
      <c r="HKZ354" s="2"/>
      <c r="HLA354" s="2"/>
      <c r="HLB354" s="2"/>
      <c r="HLC354" s="2"/>
      <c r="HLD354" s="2"/>
      <c r="HLE354" s="2"/>
      <c r="HLF354" s="2"/>
      <c r="HLG354" s="2"/>
      <c r="HLH354" s="2"/>
      <c r="HLI354" s="2"/>
      <c r="HLJ354" s="2"/>
      <c r="HLK354" s="2"/>
      <c r="HLL354" s="2"/>
      <c r="HLM354" s="2"/>
      <c r="HLN354" s="2"/>
      <c r="HLO354" s="2"/>
      <c r="HLP354" s="2"/>
      <c r="HLQ354" s="2"/>
      <c r="HLR354" s="2"/>
      <c r="HLS354" s="2"/>
      <c r="HLT354" s="2"/>
      <c r="HLU354" s="2"/>
      <c r="HLV354" s="2"/>
      <c r="HLW354" s="2"/>
      <c r="HLX354" s="2"/>
      <c r="HLY354" s="2"/>
      <c r="HLZ354" s="2"/>
      <c r="HMA354" s="2"/>
      <c r="HMB354" s="2"/>
      <c r="HMC354" s="2"/>
      <c r="HMD354" s="2"/>
      <c r="HME354" s="2"/>
      <c r="HMF354" s="2"/>
      <c r="HMG354" s="2"/>
      <c r="HMH354" s="2"/>
      <c r="HMI354" s="2"/>
      <c r="HMJ354" s="2"/>
      <c r="HMK354" s="2"/>
      <c r="HML354" s="2"/>
      <c r="HMM354" s="2"/>
      <c r="HMN354" s="2"/>
      <c r="HMO354" s="2"/>
      <c r="HMP354" s="2"/>
      <c r="HMQ354" s="2"/>
      <c r="HMR354" s="2"/>
      <c r="HMS354" s="2"/>
      <c r="HMT354" s="2"/>
      <c r="HMU354" s="2"/>
      <c r="HMV354" s="2"/>
      <c r="HMW354" s="2"/>
      <c r="HMX354" s="2"/>
      <c r="HMY354" s="2"/>
      <c r="HMZ354" s="2"/>
      <c r="HNA354" s="2"/>
      <c r="HNB354" s="2"/>
      <c r="HNC354" s="2"/>
      <c r="HND354" s="2"/>
      <c r="HNE354" s="2"/>
      <c r="HNF354" s="2"/>
      <c r="HNG354" s="2"/>
      <c r="HNH354" s="2"/>
      <c r="HNI354" s="2"/>
      <c r="HNJ354" s="2"/>
      <c r="HNK354" s="2"/>
      <c r="HNL354" s="2"/>
      <c r="HNM354" s="2"/>
      <c r="HNN354" s="2"/>
      <c r="HNO354" s="2"/>
      <c r="HNP354" s="2"/>
      <c r="HNQ354" s="2"/>
      <c r="HNR354" s="2"/>
      <c r="HNS354" s="2"/>
      <c r="HNT354" s="2"/>
      <c r="HNU354" s="2"/>
      <c r="HNV354" s="2"/>
      <c r="HNW354" s="2"/>
      <c r="HNX354" s="2"/>
      <c r="HNY354" s="2"/>
      <c r="HNZ354" s="2"/>
      <c r="HOA354" s="2"/>
      <c r="HOB354" s="2"/>
      <c r="HOC354" s="2"/>
      <c r="HOD354" s="2"/>
      <c r="HOE354" s="2"/>
      <c r="HOF354" s="2"/>
      <c r="HOG354" s="2"/>
      <c r="HOH354" s="2"/>
      <c r="HOI354" s="2"/>
      <c r="HOJ354" s="2"/>
      <c r="HOK354" s="2"/>
      <c r="HOL354" s="2"/>
      <c r="HOM354" s="2"/>
      <c r="HON354" s="2"/>
      <c r="HOO354" s="2"/>
      <c r="HOP354" s="2"/>
      <c r="HOQ354" s="2"/>
      <c r="HOR354" s="2"/>
      <c r="HOS354" s="2"/>
      <c r="HOT354" s="2"/>
      <c r="HOU354" s="2"/>
      <c r="HOV354" s="2"/>
      <c r="HOW354" s="2"/>
      <c r="HOX354" s="2"/>
      <c r="HOY354" s="2"/>
      <c r="HOZ354" s="2"/>
      <c r="HPA354" s="2"/>
      <c r="HPB354" s="2"/>
      <c r="HPC354" s="2"/>
      <c r="HPD354" s="2"/>
      <c r="HPE354" s="2"/>
      <c r="HPF354" s="2"/>
      <c r="HPG354" s="2"/>
      <c r="HPH354" s="2"/>
      <c r="HPI354" s="2"/>
      <c r="HPJ354" s="2"/>
      <c r="HPK354" s="2"/>
      <c r="HPL354" s="2"/>
      <c r="HPM354" s="2"/>
      <c r="HPN354" s="2"/>
      <c r="HPO354" s="2"/>
      <c r="HPP354" s="2"/>
      <c r="HPQ354" s="2"/>
      <c r="HPR354" s="2"/>
      <c r="HPS354" s="2"/>
      <c r="HPT354" s="2"/>
      <c r="HPU354" s="2"/>
      <c r="HPV354" s="2"/>
      <c r="HPW354" s="2"/>
      <c r="HPX354" s="2"/>
      <c r="HPY354" s="2"/>
      <c r="HPZ354" s="2"/>
      <c r="HQA354" s="2"/>
      <c r="HQB354" s="2"/>
      <c r="HQC354" s="2"/>
      <c r="HQD354" s="2"/>
      <c r="HQE354" s="2"/>
      <c r="HQF354" s="2"/>
      <c r="HQG354" s="2"/>
      <c r="HQH354" s="2"/>
      <c r="HQI354" s="2"/>
      <c r="HQJ354" s="2"/>
      <c r="HQK354" s="2"/>
      <c r="HQL354" s="2"/>
      <c r="HQM354" s="2"/>
      <c r="HQN354" s="2"/>
      <c r="HQO354" s="2"/>
      <c r="HQP354" s="2"/>
      <c r="HQQ354" s="2"/>
      <c r="HQR354" s="2"/>
      <c r="HQS354" s="2"/>
      <c r="HQT354" s="2"/>
      <c r="HQU354" s="2"/>
      <c r="HQV354" s="2"/>
      <c r="HQW354" s="2"/>
      <c r="HQX354" s="2"/>
      <c r="HQY354" s="2"/>
      <c r="HQZ354" s="2"/>
      <c r="HRA354" s="2"/>
      <c r="HRB354" s="2"/>
      <c r="HRC354" s="2"/>
      <c r="HRD354" s="2"/>
      <c r="HRE354" s="2"/>
      <c r="HRF354" s="2"/>
      <c r="HRG354" s="2"/>
      <c r="HRH354" s="2"/>
      <c r="HRI354" s="2"/>
      <c r="HRJ354" s="2"/>
      <c r="HRK354" s="2"/>
      <c r="HRL354" s="2"/>
      <c r="HRM354" s="2"/>
      <c r="HRN354" s="2"/>
      <c r="HRO354" s="2"/>
      <c r="HRP354" s="2"/>
      <c r="HRQ354" s="2"/>
      <c r="HRR354" s="2"/>
      <c r="HRS354" s="2"/>
      <c r="HRT354" s="2"/>
      <c r="HRU354" s="2"/>
      <c r="HRV354" s="2"/>
      <c r="HRW354" s="2"/>
      <c r="HRX354" s="2"/>
      <c r="HRY354" s="2"/>
      <c r="HRZ354" s="2"/>
      <c r="HSA354" s="2"/>
      <c r="HSB354" s="2"/>
      <c r="HSC354" s="2"/>
      <c r="HSD354" s="2"/>
      <c r="HSE354" s="2"/>
      <c r="HSF354" s="2"/>
      <c r="HSG354" s="2"/>
      <c r="HSH354" s="2"/>
      <c r="HSI354" s="2"/>
      <c r="HSJ354" s="2"/>
      <c r="HSK354" s="2"/>
      <c r="HSL354" s="2"/>
      <c r="HSM354" s="2"/>
      <c r="HSN354" s="2"/>
      <c r="HSO354" s="2"/>
      <c r="HSP354" s="2"/>
      <c r="HSQ354" s="2"/>
      <c r="HSR354" s="2"/>
      <c r="HSS354" s="2"/>
      <c r="HST354" s="2"/>
      <c r="HSU354" s="2"/>
      <c r="HSV354" s="2"/>
      <c r="HSW354" s="2"/>
      <c r="HSX354" s="2"/>
      <c r="HSY354" s="2"/>
      <c r="HSZ354" s="2"/>
      <c r="HTA354" s="2"/>
      <c r="HTB354" s="2"/>
      <c r="HTC354" s="2"/>
      <c r="HTD354" s="2"/>
      <c r="HTE354" s="2"/>
      <c r="HTF354" s="2"/>
      <c r="HTG354" s="2"/>
      <c r="HTH354" s="2"/>
      <c r="HTI354" s="2"/>
      <c r="HTJ354" s="2"/>
      <c r="HTK354" s="2"/>
      <c r="HTL354" s="2"/>
      <c r="HTM354" s="2"/>
      <c r="HTN354" s="2"/>
      <c r="HTO354" s="2"/>
      <c r="HTP354" s="2"/>
      <c r="HTQ354" s="2"/>
      <c r="HTR354" s="2"/>
      <c r="HTS354" s="2"/>
      <c r="HTT354" s="2"/>
      <c r="HTU354" s="2"/>
      <c r="HTV354" s="2"/>
      <c r="HTW354" s="2"/>
      <c r="HTX354" s="2"/>
      <c r="HTY354" s="2"/>
      <c r="HTZ354" s="2"/>
      <c r="HUA354" s="2"/>
      <c r="HUB354" s="2"/>
      <c r="HUC354" s="2"/>
      <c r="HUD354" s="2"/>
      <c r="HUE354" s="2"/>
      <c r="HUF354" s="2"/>
      <c r="HUG354" s="2"/>
      <c r="HUH354" s="2"/>
      <c r="HUI354" s="2"/>
      <c r="HUJ354" s="2"/>
      <c r="HUK354" s="2"/>
      <c r="HUL354" s="2"/>
      <c r="HUM354" s="2"/>
      <c r="HUN354" s="2"/>
      <c r="HUO354" s="2"/>
      <c r="HUP354" s="2"/>
      <c r="HUQ354" s="2"/>
      <c r="HUR354" s="2"/>
      <c r="HUS354" s="2"/>
      <c r="HUT354" s="2"/>
      <c r="HUU354" s="2"/>
      <c r="HUV354" s="2"/>
      <c r="HUW354" s="2"/>
      <c r="HUX354" s="2"/>
      <c r="HUY354" s="2"/>
      <c r="HUZ354" s="2"/>
      <c r="HVA354" s="2"/>
      <c r="HVB354" s="2"/>
      <c r="HVC354" s="2"/>
      <c r="HVD354" s="2"/>
      <c r="HVE354" s="2"/>
      <c r="HVF354" s="2"/>
      <c r="HVG354" s="2"/>
      <c r="HVH354" s="2"/>
      <c r="HVI354" s="2"/>
      <c r="HVJ354" s="2"/>
      <c r="HVK354" s="2"/>
      <c r="HVL354" s="2"/>
      <c r="HVM354" s="2"/>
      <c r="HVN354" s="2"/>
      <c r="HVO354" s="2"/>
      <c r="HVP354" s="2"/>
      <c r="HVQ354" s="2"/>
      <c r="HVR354" s="2"/>
      <c r="HVS354" s="2"/>
      <c r="HVT354" s="2"/>
      <c r="HVU354" s="2"/>
      <c r="HVV354" s="2"/>
      <c r="HVW354" s="2"/>
      <c r="HVX354" s="2"/>
      <c r="HVY354" s="2"/>
      <c r="HVZ354" s="2"/>
      <c r="HWA354" s="2"/>
      <c r="HWB354" s="2"/>
      <c r="HWC354" s="2"/>
      <c r="HWD354" s="2"/>
      <c r="HWE354" s="2"/>
      <c r="HWF354" s="2"/>
      <c r="HWG354" s="2"/>
      <c r="HWH354" s="2"/>
      <c r="HWI354" s="2"/>
      <c r="HWJ354" s="2"/>
      <c r="HWK354" s="2"/>
      <c r="HWL354" s="2"/>
      <c r="HWM354" s="2"/>
      <c r="HWN354" s="2"/>
      <c r="HWO354" s="2"/>
      <c r="HWP354" s="2"/>
      <c r="HWQ354" s="2"/>
      <c r="HWR354" s="2"/>
      <c r="HWS354" s="2"/>
      <c r="HWT354" s="2"/>
      <c r="HWU354" s="2"/>
      <c r="HWV354" s="2"/>
      <c r="HWW354" s="2"/>
      <c r="HWX354" s="2"/>
      <c r="HWY354" s="2"/>
      <c r="HWZ354" s="2"/>
      <c r="HXA354" s="2"/>
      <c r="HXB354" s="2"/>
      <c r="HXC354" s="2"/>
      <c r="HXD354" s="2"/>
      <c r="HXE354" s="2"/>
      <c r="HXF354" s="2"/>
      <c r="HXG354" s="2"/>
      <c r="HXH354" s="2"/>
      <c r="HXI354" s="2"/>
      <c r="HXJ354" s="2"/>
      <c r="HXK354" s="2"/>
      <c r="HXL354" s="2"/>
      <c r="HXM354" s="2"/>
      <c r="HXN354" s="2"/>
      <c r="HXO354" s="2"/>
      <c r="HXP354" s="2"/>
      <c r="HXQ354" s="2"/>
      <c r="HXR354" s="2"/>
      <c r="HXS354" s="2"/>
      <c r="HXT354" s="2"/>
      <c r="HXU354" s="2"/>
      <c r="HXV354" s="2"/>
      <c r="HXW354" s="2"/>
      <c r="HXX354" s="2"/>
      <c r="HXY354" s="2"/>
      <c r="HXZ354" s="2"/>
      <c r="HYA354" s="2"/>
      <c r="HYB354" s="2"/>
      <c r="HYC354" s="2"/>
      <c r="HYD354" s="2"/>
      <c r="HYE354" s="2"/>
      <c r="HYF354" s="2"/>
      <c r="HYG354" s="2"/>
      <c r="HYH354" s="2"/>
      <c r="HYI354" s="2"/>
      <c r="HYJ354" s="2"/>
      <c r="HYK354" s="2"/>
      <c r="HYL354" s="2"/>
      <c r="HYM354" s="2"/>
      <c r="HYN354" s="2"/>
      <c r="HYO354" s="2"/>
      <c r="HYP354" s="2"/>
      <c r="HYQ354" s="2"/>
      <c r="HYR354" s="2"/>
      <c r="HYS354" s="2"/>
      <c r="HYT354" s="2"/>
      <c r="HYU354" s="2"/>
      <c r="HYV354" s="2"/>
      <c r="HYW354" s="2"/>
      <c r="HYX354" s="2"/>
      <c r="HYY354" s="2"/>
      <c r="HYZ354" s="2"/>
      <c r="HZA354" s="2"/>
      <c r="HZB354" s="2"/>
      <c r="HZC354" s="2"/>
      <c r="HZD354" s="2"/>
      <c r="HZE354" s="2"/>
      <c r="HZF354" s="2"/>
      <c r="HZG354" s="2"/>
      <c r="HZH354" s="2"/>
      <c r="HZI354" s="2"/>
      <c r="HZJ354" s="2"/>
      <c r="HZK354" s="2"/>
      <c r="HZL354" s="2"/>
      <c r="HZM354" s="2"/>
      <c r="HZN354" s="2"/>
      <c r="HZO354" s="2"/>
      <c r="HZP354" s="2"/>
      <c r="HZQ354" s="2"/>
      <c r="HZR354" s="2"/>
      <c r="HZS354" s="2"/>
      <c r="HZT354" s="2"/>
      <c r="HZU354" s="2"/>
      <c r="HZV354" s="2"/>
      <c r="HZW354" s="2"/>
      <c r="HZX354" s="2"/>
      <c r="HZY354" s="2"/>
      <c r="HZZ354" s="2"/>
      <c r="IAA354" s="2"/>
      <c r="IAB354" s="2"/>
      <c r="IAC354" s="2"/>
      <c r="IAD354" s="2"/>
      <c r="IAE354" s="2"/>
      <c r="IAF354" s="2"/>
      <c r="IAG354" s="2"/>
      <c r="IAH354" s="2"/>
      <c r="IAI354" s="2"/>
      <c r="IAJ354" s="2"/>
      <c r="IAK354" s="2"/>
      <c r="IAL354" s="2"/>
      <c r="IAM354" s="2"/>
      <c r="IAN354" s="2"/>
      <c r="IAO354" s="2"/>
      <c r="IAP354" s="2"/>
      <c r="IAQ354" s="2"/>
      <c r="IAR354" s="2"/>
      <c r="IAS354" s="2"/>
      <c r="IAT354" s="2"/>
      <c r="IAU354" s="2"/>
      <c r="IAV354" s="2"/>
      <c r="IAW354" s="2"/>
      <c r="IAX354" s="2"/>
      <c r="IAY354" s="2"/>
      <c r="IAZ354" s="2"/>
      <c r="IBA354" s="2"/>
      <c r="IBB354" s="2"/>
      <c r="IBC354" s="2"/>
      <c r="IBD354" s="2"/>
      <c r="IBE354" s="2"/>
      <c r="IBF354" s="2"/>
      <c r="IBG354" s="2"/>
      <c r="IBH354" s="2"/>
      <c r="IBI354" s="2"/>
      <c r="IBJ354" s="2"/>
      <c r="IBK354" s="2"/>
      <c r="IBL354" s="2"/>
      <c r="IBM354" s="2"/>
      <c r="IBN354" s="2"/>
      <c r="IBO354" s="2"/>
      <c r="IBP354" s="2"/>
      <c r="IBQ354" s="2"/>
      <c r="IBR354" s="2"/>
      <c r="IBS354" s="2"/>
      <c r="IBT354" s="2"/>
      <c r="IBU354" s="2"/>
      <c r="IBV354" s="2"/>
      <c r="IBW354" s="2"/>
      <c r="IBX354" s="2"/>
      <c r="IBY354" s="2"/>
      <c r="IBZ354" s="2"/>
      <c r="ICA354" s="2"/>
      <c r="ICB354" s="2"/>
      <c r="ICC354" s="2"/>
      <c r="ICD354" s="2"/>
      <c r="ICE354" s="2"/>
      <c r="ICF354" s="2"/>
      <c r="ICG354" s="2"/>
      <c r="ICH354" s="2"/>
      <c r="ICI354" s="2"/>
      <c r="ICJ354" s="2"/>
      <c r="ICK354" s="2"/>
      <c r="ICL354" s="2"/>
      <c r="ICM354" s="2"/>
      <c r="ICN354" s="2"/>
      <c r="ICO354" s="2"/>
      <c r="ICP354" s="2"/>
      <c r="ICQ354" s="2"/>
      <c r="ICR354" s="2"/>
      <c r="ICS354" s="2"/>
      <c r="ICT354" s="2"/>
      <c r="ICU354" s="2"/>
      <c r="ICV354" s="2"/>
      <c r="ICW354" s="2"/>
      <c r="ICX354" s="2"/>
      <c r="ICY354" s="2"/>
      <c r="ICZ354" s="2"/>
      <c r="IDA354" s="2"/>
      <c r="IDB354" s="2"/>
      <c r="IDC354" s="2"/>
      <c r="IDD354" s="2"/>
      <c r="IDE354" s="2"/>
      <c r="IDF354" s="2"/>
      <c r="IDG354" s="2"/>
      <c r="IDH354" s="2"/>
      <c r="IDI354" s="2"/>
      <c r="IDJ354" s="2"/>
      <c r="IDK354" s="2"/>
      <c r="IDL354" s="2"/>
      <c r="IDM354" s="2"/>
      <c r="IDN354" s="2"/>
      <c r="IDO354" s="2"/>
      <c r="IDP354" s="2"/>
      <c r="IDQ354" s="2"/>
      <c r="IDR354" s="2"/>
      <c r="IDS354" s="2"/>
      <c r="IDT354" s="2"/>
      <c r="IDU354" s="2"/>
      <c r="IDV354" s="2"/>
      <c r="IDW354" s="2"/>
      <c r="IDX354" s="2"/>
      <c r="IDY354" s="2"/>
      <c r="IDZ354" s="2"/>
      <c r="IEA354" s="2"/>
      <c r="IEB354" s="2"/>
      <c r="IEC354" s="2"/>
      <c r="IED354" s="2"/>
      <c r="IEE354" s="2"/>
      <c r="IEF354" s="2"/>
      <c r="IEG354" s="2"/>
      <c r="IEH354" s="2"/>
      <c r="IEI354" s="2"/>
      <c r="IEJ354" s="2"/>
      <c r="IEK354" s="2"/>
      <c r="IEL354" s="2"/>
      <c r="IEM354" s="2"/>
      <c r="IEN354" s="2"/>
      <c r="IEO354" s="2"/>
      <c r="IEP354" s="2"/>
      <c r="IEQ354" s="2"/>
      <c r="IER354" s="2"/>
      <c r="IES354" s="2"/>
      <c r="IET354" s="2"/>
      <c r="IEU354" s="2"/>
      <c r="IEV354" s="2"/>
      <c r="IEW354" s="2"/>
      <c r="IEX354" s="2"/>
      <c r="IEY354" s="2"/>
      <c r="IEZ354" s="2"/>
      <c r="IFA354" s="2"/>
      <c r="IFB354" s="2"/>
      <c r="IFC354" s="2"/>
      <c r="IFD354" s="2"/>
      <c r="IFE354" s="2"/>
      <c r="IFF354" s="2"/>
      <c r="IFG354" s="2"/>
      <c r="IFH354" s="2"/>
      <c r="IFI354" s="2"/>
      <c r="IFJ354" s="2"/>
      <c r="IFK354" s="2"/>
      <c r="IFL354" s="2"/>
      <c r="IFM354" s="2"/>
      <c r="IFN354" s="2"/>
      <c r="IFO354" s="2"/>
      <c r="IFP354" s="2"/>
      <c r="IFQ354" s="2"/>
      <c r="IFR354" s="2"/>
      <c r="IFS354" s="2"/>
      <c r="IFT354" s="2"/>
      <c r="IFU354" s="2"/>
      <c r="IFV354" s="2"/>
      <c r="IFW354" s="2"/>
      <c r="IFX354" s="2"/>
      <c r="IFY354" s="2"/>
      <c r="IFZ354" s="2"/>
      <c r="IGA354" s="2"/>
      <c r="IGB354" s="2"/>
      <c r="IGC354" s="2"/>
      <c r="IGD354" s="2"/>
      <c r="IGE354" s="2"/>
      <c r="IGF354" s="2"/>
      <c r="IGG354" s="2"/>
      <c r="IGH354" s="2"/>
      <c r="IGI354" s="2"/>
      <c r="IGJ354" s="2"/>
      <c r="IGK354" s="2"/>
      <c r="IGL354" s="2"/>
      <c r="IGM354" s="2"/>
      <c r="IGN354" s="2"/>
      <c r="IGO354" s="2"/>
      <c r="IGP354" s="2"/>
      <c r="IGQ354" s="2"/>
      <c r="IGR354" s="2"/>
      <c r="IGS354" s="2"/>
      <c r="IGT354" s="2"/>
      <c r="IGU354" s="2"/>
      <c r="IGV354" s="2"/>
      <c r="IGW354" s="2"/>
      <c r="IGX354" s="2"/>
      <c r="IGY354" s="2"/>
      <c r="IGZ354" s="2"/>
      <c r="IHA354" s="2"/>
      <c r="IHB354" s="2"/>
      <c r="IHC354" s="2"/>
      <c r="IHD354" s="2"/>
      <c r="IHE354" s="2"/>
      <c r="IHF354" s="2"/>
      <c r="IHG354" s="2"/>
      <c r="IHH354" s="2"/>
      <c r="IHI354" s="2"/>
      <c r="IHJ354" s="2"/>
      <c r="IHK354" s="2"/>
      <c r="IHL354" s="2"/>
      <c r="IHM354" s="2"/>
      <c r="IHN354" s="2"/>
      <c r="IHO354" s="2"/>
      <c r="IHP354" s="2"/>
      <c r="IHQ354" s="2"/>
      <c r="IHR354" s="2"/>
      <c r="IHS354" s="2"/>
      <c r="IHT354" s="2"/>
      <c r="IHU354" s="2"/>
      <c r="IHV354" s="2"/>
      <c r="IHW354" s="2"/>
      <c r="IHX354" s="2"/>
      <c r="IHY354" s="2"/>
      <c r="IHZ354" s="2"/>
      <c r="IIA354" s="2"/>
      <c r="IIB354" s="2"/>
      <c r="IIC354" s="2"/>
      <c r="IID354" s="2"/>
      <c r="IIE354" s="2"/>
      <c r="IIF354" s="2"/>
      <c r="IIG354" s="2"/>
      <c r="IIH354" s="2"/>
      <c r="III354" s="2"/>
      <c r="IIJ354" s="2"/>
      <c r="IIK354" s="2"/>
      <c r="IIL354" s="2"/>
      <c r="IIM354" s="2"/>
      <c r="IIN354" s="2"/>
      <c r="IIO354" s="2"/>
      <c r="IIP354" s="2"/>
      <c r="IIQ354" s="2"/>
      <c r="IIR354" s="2"/>
      <c r="IIS354" s="2"/>
      <c r="IIT354" s="2"/>
      <c r="IIU354" s="2"/>
      <c r="IIV354" s="2"/>
      <c r="IIW354" s="2"/>
      <c r="IIX354" s="2"/>
      <c r="IIY354" s="2"/>
      <c r="IIZ354" s="2"/>
      <c r="IJA354" s="2"/>
      <c r="IJB354" s="2"/>
      <c r="IJC354" s="2"/>
      <c r="IJD354" s="2"/>
      <c r="IJE354" s="2"/>
      <c r="IJF354" s="2"/>
      <c r="IJG354" s="2"/>
      <c r="IJH354" s="2"/>
      <c r="IJI354" s="2"/>
      <c r="IJJ354" s="2"/>
      <c r="IJK354" s="2"/>
      <c r="IJL354" s="2"/>
      <c r="IJM354" s="2"/>
      <c r="IJN354" s="2"/>
      <c r="IJO354" s="2"/>
      <c r="IJP354" s="2"/>
      <c r="IJQ354" s="2"/>
      <c r="IJR354" s="2"/>
      <c r="IJS354" s="2"/>
      <c r="IJT354" s="2"/>
      <c r="IJU354" s="2"/>
      <c r="IJV354" s="2"/>
      <c r="IJW354" s="2"/>
      <c r="IJX354" s="2"/>
      <c r="IJY354" s="2"/>
      <c r="IJZ354" s="2"/>
      <c r="IKA354" s="2"/>
      <c r="IKB354" s="2"/>
      <c r="IKC354" s="2"/>
      <c r="IKD354" s="2"/>
      <c r="IKE354" s="2"/>
      <c r="IKF354" s="2"/>
      <c r="IKG354" s="2"/>
      <c r="IKH354" s="2"/>
      <c r="IKI354" s="2"/>
      <c r="IKJ354" s="2"/>
      <c r="IKK354" s="2"/>
      <c r="IKL354" s="2"/>
      <c r="IKM354" s="2"/>
      <c r="IKN354" s="2"/>
      <c r="IKO354" s="2"/>
      <c r="IKP354" s="2"/>
      <c r="IKQ354" s="2"/>
      <c r="IKR354" s="2"/>
      <c r="IKS354" s="2"/>
      <c r="IKT354" s="2"/>
      <c r="IKU354" s="2"/>
      <c r="IKV354" s="2"/>
      <c r="IKW354" s="2"/>
      <c r="IKX354" s="2"/>
      <c r="IKY354" s="2"/>
      <c r="IKZ354" s="2"/>
      <c r="ILA354" s="2"/>
      <c r="ILB354" s="2"/>
      <c r="ILC354" s="2"/>
      <c r="ILD354" s="2"/>
      <c r="ILE354" s="2"/>
      <c r="ILF354" s="2"/>
      <c r="ILG354" s="2"/>
      <c r="ILH354" s="2"/>
      <c r="ILI354" s="2"/>
      <c r="ILJ354" s="2"/>
      <c r="ILK354" s="2"/>
      <c r="ILL354" s="2"/>
      <c r="ILM354" s="2"/>
      <c r="ILN354" s="2"/>
      <c r="ILO354" s="2"/>
      <c r="ILP354" s="2"/>
      <c r="ILQ354" s="2"/>
      <c r="ILR354" s="2"/>
      <c r="ILS354" s="2"/>
      <c r="ILT354" s="2"/>
      <c r="ILU354" s="2"/>
      <c r="ILV354" s="2"/>
      <c r="ILW354" s="2"/>
      <c r="ILX354" s="2"/>
      <c r="ILY354" s="2"/>
      <c r="ILZ354" s="2"/>
      <c r="IMA354" s="2"/>
      <c r="IMB354" s="2"/>
      <c r="IMC354" s="2"/>
      <c r="IMD354" s="2"/>
      <c r="IME354" s="2"/>
      <c r="IMF354" s="2"/>
      <c r="IMG354" s="2"/>
      <c r="IMH354" s="2"/>
      <c r="IMI354" s="2"/>
      <c r="IMJ354" s="2"/>
      <c r="IMK354" s="2"/>
      <c r="IML354" s="2"/>
      <c r="IMM354" s="2"/>
      <c r="IMN354" s="2"/>
      <c r="IMO354" s="2"/>
      <c r="IMP354" s="2"/>
      <c r="IMQ354" s="2"/>
      <c r="IMR354" s="2"/>
      <c r="IMS354" s="2"/>
      <c r="IMT354" s="2"/>
      <c r="IMU354" s="2"/>
      <c r="IMV354" s="2"/>
      <c r="IMW354" s="2"/>
      <c r="IMX354" s="2"/>
      <c r="IMY354" s="2"/>
      <c r="IMZ354" s="2"/>
      <c r="INA354" s="2"/>
      <c r="INB354" s="2"/>
      <c r="INC354" s="2"/>
      <c r="IND354" s="2"/>
      <c r="INE354" s="2"/>
      <c r="INF354" s="2"/>
      <c r="ING354" s="2"/>
      <c r="INH354" s="2"/>
      <c r="INI354" s="2"/>
      <c r="INJ354" s="2"/>
      <c r="INK354" s="2"/>
      <c r="INL354" s="2"/>
      <c r="INM354" s="2"/>
      <c r="INN354" s="2"/>
      <c r="INO354" s="2"/>
      <c r="INP354" s="2"/>
      <c r="INQ354" s="2"/>
      <c r="INR354" s="2"/>
      <c r="INS354" s="2"/>
      <c r="INT354" s="2"/>
      <c r="INU354" s="2"/>
      <c r="INV354" s="2"/>
      <c r="INW354" s="2"/>
      <c r="INX354" s="2"/>
      <c r="INY354" s="2"/>
      <c r="INZ354" s="2"/>
      <c r="IOA354" s="2"/>
      <c r="IOB354" s="2"/>
      <c r="IOC354" s="2"/>
      <c r="IOD354" s="2"/>
      <c r="IOE354" s="2"/>
      <c r="IOF354" s="2"/>
      <c r="IOG354" s="2"/>
      <c r="IOH354" s="2"/>
      <c r="IOI354" s="2"/>
      <c r="IOJ354" s="2"/>
      <c r="IOK354" s="2"/>
      <c r="IOL354" s="2"/>
      <c r="IOM354" s="2"/>
      <c r="ION354" s="2"/>
      <c r="IOO354" s="2"/>
      <c r="IOP354" s="2"/>
      <c r="IOQ354" s="2"/>
      <c r="IOR354" s="2"/>
      <c r="IOS354" s="2"/>
      <c r="IOT354" s="2"/>
      <c r="IOU354" s="2"/>
      <c r="IOV354" s="2"/>
      <c r="IOW354" s="2"/>
      <c r="IOX354" s="2"/>
      <c r="IOY354" s="2"/>
      <c r="IOZ354" s="2"/>
      <c r="IPA354" s="2"/>
      <c r="IPB354" s="2"/>
      <c r="IPC354" s="2"/>
      <c r="IPD354" s="2"/>
      <c r="IPE354" s="2"/>
      <c r="IPF354" s="2"/>
      <c r="IPG354" s="2"/>
      <c r="IPH354" s="2"/>
      <c r="IPI354" s="2"/>
      <c r="IPJ354" s="2"/>
      <c r="IPK354" s="2"/>
      <c r="IPL354" s="2"/>
      <c r="IPM354" s="2"/>
      <c r="IPN354" s="2"/>
      <c r="IPO354" s="2"/>
      <c r="IPP354" s="2"/>
      <c r="IPQ354" s="2"/>
      <c r="IPR354" s="2"/>
      <c r="IPS354" s="2"/>
      <c r="IPT354" s="2"/>
      <c r="IPU354" s="2"/>
      <c r="IPV354" s="2"/>
      <c r="IPW354" s="2"/>
      <c r="IPX354" s="2"/>
      <c r="IPY354" s="2"/>
      <c r="IPZ354" s="2"/>
      <c r="IQA354" s="2"/>
      <c r="IQB354" s="2"/>
      <c r="IQC354" s="2"/>
      <c r="IQD354" s="2"/>
      <c r="IQE354" s="2"/>
      <c r="IQF354" s="2"/>
      <c r="IQG354" s="2"/>
      <c r="IQH354" s="2"/>
      <c r="IQI354" s="2"/>
      <c r="IQJ354" s="2"/>
      <c r="IQK354" s="2"/>
      <c r="IQL354" s="2"/>
      <c r="IQM354" s="2"/>
      <c r="IQN354" s="2"/>
      <c r="IQO354" s="2"/>
      <c r="IQP354" s="2"/>
      <c r="IQQ354" s="2"/>
      <c r="IQR354" s="2"/>
      <c r="IQS354" s="2"/>
      <c r="IQT354" s="2"/>
      <c r="IQU354" s="2"/>
      <c r="IQV354" s="2"/>
      <c r="IQW354" s="2"/>
      <c r="IQX354" s="2"/>
      <c r="IQY354" s="2"/>
      <c r="IQZ354" s="2"/>
      <c r="IRA354" s="2"/>
      <c r="IRB354" s="2"/>
      <c r="IRC354" s="2"/>
      <c r="IRD354" s="2"/>
      <c r="IRE354" s="2"/>
      <c r="IRF354" s="2"/>
      <c r="IRG354" s="2"/>
      <c r="IRH354" s="2"/>
      <c r="IRI354" s="2"/>
      <c r="IRJ354" s="2"/>
      <c r="IRK354" s="2"/>
      <c r="IRL354" s="2"/>
      <c r="IRM354" s="2"/>
      <c r="IRN354" s="2"/>
      <c r="IRO354" s="2"/>
      <c r="IRP354" s="2"/>
      <c r="IRQ354" s="2"/>
      <c r="IRR354" s="2"/>
      <c r="IRS354" s="2"/>
      <c r="IRT354" s="2"/>
      <c r="IRU354" s="2"/>
      <c r="IRV354" s="2"/>
      <c r="IRW354" s="2"/>
      <c r="IRX354" s="2"/>
      <c r="IRY354" s="2"/>
      <c r="IRZ354" s="2"/>
      <c r="ISA354" s="2"/>
      <c r="ISB354" s="2"/>
      <c r="ISC354" s="2"/>
      <c r="ISD354" s="2"/>
      <c r="ISE354" s="2"/>
      <c r="ISF354" s="2"/>
      <c r="ISG354" s="2"/>
      <c r="ISH354" s="2"/>
      <c r="ISI354" s="2"/>
      <c r="ISJ354" s="2"/>
      <c r="ISK354" s="2"/>
      <c r="ISL354" s="2"/>
      <c r="ISM354" s="2"/>
      <c r="ISN354" s="2"/>
      <c r="ISO354" s="2"/>
      <c r="ISP354" s="2"/>
      <c r="ISQ354" s="2"/>
      <c r="ISR354" s="2"/>
      <c r="ISS354" s="2"/>
      <c r="IST354" s="2"/>
      <c r="ISU354" s="2"/>
      <c r="ISV354" s="2"/>
      <c r="ISW354" s="2"/>
      <c r="ISX354" s="2"/>
      <c r="ISY354" s="2"/>
      <c r="ISZ354" s="2"/>
      <c r="ITA354" s="2"/>
      <c r="ITB354" s="2"/>
      <c r="ITC354" s="2"/>
      <c r="ITD354" s="2"/>
      <c r="ITE354" s="2"/>
      <c r="ITF354" s="2"/>
      <c r="ITG354" s="2"/>
      <c r="ITH354" s="2"/>
      <c r="ITI354" s="2"/>
      <c r="ITJ354" s="2"/>
      <c r="ITK354" s="2"/>
      <c r="ITL354" s="2"/>
      <c r="ITM354" s="2"/>
      <c r="ITN354" s="2"/>
      <c r="ITO354" s="2"/>
      <c r="ITP354" s="2"/>
      <c r="ITQ354" s="2"/>
      <c r="ITR354" s="2"/>
      <c r="ITS354" s="2"/>
      <c r="ITT354" s="2"/>
      <c r="ITU354" s="2"/>
      <c r="ITV354" s="2"/>
      <c r="ITW354" s="2"/>
      <c r="ITX354" s="2"/>
      <c r="ITY354" s="2"/>
      <c r="ITZ354" s="2"/>
      <c r="IUA354" s="2"/>
      <c r="IUB354" s="2"/>
      <c r="IUC354" s="2"/>
      <c r="IUD354" s="2"/>
      <c r="IUE354" s="2"/>
      <c r="IUF354" s="2"/>
      <c r="IUG354" s="2"/>
      <c r="IUH354" s="2"/>
      <c r="IUI354" s="2"/>
      <c r="IUJ354" s="2"/>
      <c r="IUK354" s="2"/>
      <c r="IUL354" s="2"/>
      <c r="IUM354" s="2"/>
      <c r="IUN354" s="2"/>
      <c r="IUO354" s="2"/>
      <c r="IUP354" s="2"/>
      <c r="IUQ354" s="2"/>
      <c r="IUR354" s="2"/>
      <c r="IUS354" s="2"/>
      <c r="IUT354" s="2"/>
      <c r="IUU354" s="2"/>
      <c r="IUV354" s="2"/>
      <c r="IUW354" s="2"/>
      <c r="IUX354" s="2"/>
      <c r="IUY354" s="2"/>
      <c r="IUZ354" s="2"/>
      <c r="IVA354" s="2"/>
      <c r="IVB354" s="2"/>
      <c r="IVC354" s="2"/>
      <c r="IVD354" s="2"/>
      <c r="IVE354" s="2"/>
      <c r="IVF354" s="2"/>
      <c r="IVG354" s="2"/>
      <c r="IVH354" s="2"/>
      <c r="IVI354" s="2"/>
      <c r="IVJ354" s="2"/>
      <c r="IVK354" s="2"/>
      <c r="IVL354" s="2"/>
      <c r="IVM354" s="2"/>
      <c r="IVN354" s="2"/>
      <c r="IVO354" s="2"/>
      <c r="IVP354" s="2"/>
      <c r="IVQ354" s="2"/>
      <c r="IVR354" s="2"/>
      <c r="IVS354" s="2"/>
      <c r="IVT354" s="2"/>
      <c r="IVU354" s="2"/>
      <c r="IVV354" s="2"/>
      <c r="IVW354" s="2"/>
      <c r="IVX354" s="2"/>
      <c r="IVY354" s="2"/>
      <c r="IVZ354" s="2"/>
      <c r="IWA354" s="2"/>
      <c r="IWB354" s="2"/>
      <c r="IWC354" s="2"/>
      <c r="IWD354" s="2"/>
      <c r="IWE354" s="2"/>
      <c r="IWF354" s="2"/>
      <c r="IWG354" s="2"/>
      <c r="IWH354" s="2"/>
      <c r="IWI354" s="2"/>
      <c r="IWJ354" s="2"/>
      <c r="IWK354" s="2"/>
      <c r="IWL354" s="2"/>
      <c r="IWM354" s="2"/>
      <c r="IWN354" s="2"/>
      <c r="IWO354" s="2"/>
      <c r="IWP354" s="2"/>
      <c r="IWQ354" s="2"/>
      <c r="IWR354" s="2"/>
      <c r="IWS354" s="2"/>
      <c r="IWT354" s="2"/>
      <c r="IWU354" s="2"/>
      <c r="IWV354" s="2"/>
      <c r="IWW354" s="2"/>
      <c r="IWX354" s="2"/>
      <c r="IWY354" s="2"/>
      <c r="IWZ354" s="2"/>
      <c r="IXA354" s="2"/>
      <c r="IXB354" s="2"/>
      <c r="IXC354" s="2"/>
      <c r="IXD354" s="2"/>
      <c r="IXE354" s="2"/>
      <c r="IXF354" s="2"/>
      <c r="IXG354" s="2"/>
      <c r="IXH354" s="2"/>
      <c r="IXI354" s="2"/>
      <c r="IXJ354" s="2"/>
      <c r="IXK354" s="2"/>
      <c r="IXL354" s="2"/>
      <c r="IXM354" s="2"/>
      <c r="IXN354" s="2"/>
      <c r="IXO354" s="2"/>
      <c r="IXP354" s="2"/>
      <c r="IXQ354" s="2"/>
      <c r="IXR354" s="2"/>
      <c r="IXS354" s="2"/>
      <c r="IXT354" s="2"/>
      <c r="IXU354" s="2"/>
      <c r="IXV354" s="2"/>
      <c r="IXW354" s="2"/>
      <c r="IXX354" s="2"/>
      <c r="IXY354" s="2"/>
      <c r="IXZ354" s="2"/>
      <c r="IYA354" s="2"/>
      <c r="IYB354" s="2"/>
      <c r="IYC354" s="2"/>
      <c r="IYD354" s="2"/>
      <c r="IYE354" s="2"/>
      <c r="IYF354" s="2"/>
      <c r="IYG354" s="2"/>
      <c r="IYH354" s="2"/>
      <c r="IYI354" s="2"/>
      <c r="IYJ354" s="2"/>
      <c r="IYK354" s="2"/>
      <c r="IYL354" s="2"/>
      <c r="IYM354" s="2"/>
      <c r="IYN354" s="2"/>
      <c r="IYO354" s="2"/>
      <c r="IYP354" s="2"/>
      <c r="IYQ354" s="2"/>
      <c r="IYR354" s="2"/>
      <c r="IYS354" s="2"/>
      <c r="IYT354" s="2"/>
      <c r="IYU354" s="2"/>
      <c r="IYV354" s="2"/>
      <c r="IYW354" s="2"/>
      <c r="IYX354" s="2"/>
      <c r="IYY354" s="2"/>
      <c r="IYZ354" s="2"/>
      <c r="IZA354" s="2"/>
      <c r="IZB354" s="2"/>
      <c r="IZC354" s="2"/>
      <c r="IZD354" s="2"/>
      <c r="IZE354" s="2"/>
      <c r="IZF354" s="2"/>
      <c r="IZG354" s="2"/>
      <c r="IZH354" s="2"/>
      <c r="IZI354" s="2"/>
      <c r="IZJ354" s="2"/>
      <c r="IZK354" s="2"/>
      <c r="IZL354" s="2"/>
      <c r="IZM354" s="2"/>
      <c r="IZN354" s="2"/>
      <c r="IZO354" s="2"/>
      <c r="IZP354" s="2"/>
      <c r="IZQ354" s="2"/>
      <c r="IZR354" s="2"/>
      <c r="IZS354" s="2"/>
      <c r="IZT354" s="2"/>
      <c r="IZU354" s="2"/>
      <c r="IZV354" s="2"/>
      <c r="IZW354" s="2"/>
      <c r="IZX354" s="2"/>
      <c r="IZY354" s="2"/>
      <c r="IZZ354" s="2"/>
      <c r="JAA354" s="2"/>
      <c r="JAB354" s="2"/>
      <c r="JAC354" s="2"/>
      <c r="JAD354" s="2"/>
      <c r="JAE354" s="2"/>
      <c r="JAF354" s="2"/>
      <c r="JAG354" s="2"/>
      <c r="JAH354" s="2"/>
      <c r="JAI354" s="2"/>
      <c r="JAJ354" s="2"/>
      <c r="JAK354" s="2"/>
      <c r="JAL354" s="2"/>
      <c r="JAM354" s="2"/>
      <c r="JAN354" s="2"/>
      <c r="JAO354" s="2"/>
      <c r="JAP354" s="2"/>
      <c r="JAQ354" s="2"/>
      <c r="JAR354" s="2"/>
      <c r="JAS354" s="2"/>
      <c r="JAT354" s="2"/>
      <c r="JAU354" s="2"/>
      <c r="JAV354" s="2"/>
      <c r="JAW354" s="2"/>
      <c r="JAX354" s="2"/>
      <c r="JAY354" s="2"/>
      <c r="JAZ354" s="2"/>
      <c r="JBA354" s="2"/>
      <c r="JBB354" s="2"/>
      <c r="JBC354" s="2"/>
      <c r="JBD354" s="2"/>
      <c r="JBE354" s="2"/>
      <c r="JBF354" s="2"/>
      <c r="JBG354" s="2"/>
      <c r="JBH354" s="2"/>
      <c r="JBI354" s="2"/>
      <c r="JBJ354" s="2"/>
      <c r="JBK354" s="2"/>
      <c r="JBL354" s="2"/>
      <c r="JBM354" s="2"/>
      <c r="JBN354" s="2"/>
      <c r="JBO354" s="2"/>
      <c r="JBP354" s="2"/>
      <c r="JBQ354" s="2"/>
      <c r="JBR354" s="2"/>
      <c r="JBS354" s="2"/>
      <c r="JBT354" s="2"/>
      <c r="JBU354" s="2"/>
      <c r="JBV354" s="2"/>
      <c r="JBW354" s="2"/>
      <c r="JBX354" s="2"/>
      <c r="JBY354" s="2"/>
      <c r="JBZ354" s="2"/>
      <c r="JCA354" s="2"/>
      <c r="JCB354" s="2"/>
      <c r="JCC354" s="2"/>
      <c r="JCD354" s="2"/>
      <c r="JCE354" s="2"/>
      <c r="JCF354" s="2"/>
      <c r="JCG354" s="2"/>
      <c r="JCH354" s="2"/>
      <c r="JCI354" s="2"/>
      <c r="JCJ354" s="2"/>
      <c r="JCK354" s="2"/>
      <c r="JCL354" s="2"/>
      <c r="JCM354" s="2"/>
      <c r="JCN354" s="2"/>
      <c r="JCO354" s="2"/>
      <c r="JCP354" s="2"/>
      <c r="JCQ354" s="2"/>
      <c r="JCR354" s="2"/>
      <c r="JCS354" s="2"/>
      <c r="JCT354" s="2"/>
      <c r="JCU354" s="2"/>
      <c r="JCV354" s="2"/>
      <c r="JCW354" s="2"/>
      <c r="JCX354" s="2"/>
      <c r="JCY354" s="2"/>
      <c r="JCZ354" s="2"/>
      <c r="JDA354" s="2"/>
      <c r="JDB354" s="2"/>
      <c r="JDC354" s="2"/>
      <c r="JDD354" s="2"/>
      <c r="JDE354" s="2"/>
      <c r="JDF354" s="2"/>
      <c r="JDG354" s="2"/>
      <c r="JDH354" s="2"/>
      <c r="JDI354" s="2"/>
      <c r="JDJ354" s="2"/>
      <c r="JDK354" s="2"/>
      <c r="JDL354" s="2"/>
      <c r="JDM354" s="2"/>
      <c r="JDN354" s="2"/>
      <c r="JDO354" s="2"/>
      <c r="JDP354" s="2"/>
      <c r="JDQ354" s="2"/>
      <c r="JDR354" s="2"/>
      <c r="JDS354" s="2"/>
      <c r="JDT354" s="2"/>
      <c r="JDU354" s="2"/>
      <c r="JDV354" s="2"/>
      <c r="JDW354" s="2"/>
      <c r="JDX354" s="2"/>
      <c r="JDY354" s="2"/>
      <c r="JDZ354" s="2"/>
      <c r="JEA354" s="2"/>
      <c r="JEB354" s="2"/>
      <c r="JEC354" s="2"/>
      <c r="JED354" s="2"/>
      <c r="JEE354" s="2"/>
      <c r="JEF354" s="2"/>
      <c r="JEG354" s="2"/>
      <c r="JEH354" s="2"/>
      <c r="JEI354" s="2"/>
      <c r="JEJ354" s="2"/>
      <c r="JEK354" s="2"/>
      <c r="JEL354" s="2"/>
      <c r="JEM354" s="2"/>
      <c r="JEN354" s="2"/>
      <c r="JEO354" s="2"/>
      <c r="JEP354" s="2"/>
      <c r="JEQ354" s="2"/>
      <c r="JER354" s="2"/>
      <c r="JES354" s="2"/>
      <c r="JET354" s="2"/>
      <c r="JEU354" s="2"/>
      <c r="JEV354" s="2"/>
      <c r="JEW354" s="2"/>
      <c r="JEX354" s="2"/>
      <c r="JEY354" s="2"/>
      <c r="JEZ354" s="2"/>
      <c r="JFA354" s="2"/>
      <c r="JFB354" s="2"/>
      <c r="JFC354" s="2"/>
      <c r="JFD354" s="2"/>
      <c r="JFE354" s="2"/>
      <c r="JFF354" s="2"/>
      <c r="JFG354" s="2"/>
      <c r="JFH354" s="2"/>
      <c r="JFI354" s="2"/>
      <c r="JFJ354" s="2"/>
      <c r="JFK354" s="2"/>
      <c r="JFL354" s="2"/>
      <c r="JFM354" s="2"/>
      <c r="JFN354" s="2"/>
      <c r="JFO354" s="2"/>
      <c r="JFP354" s="2"/>
      <c r="JFQ354" s="2"/>
      <c r="JFR354" s="2"/>
      <c r="JFS354" s="2"/>
      <c r="JFT354" s="2"/>
      <c r="JFU354" s="2"/>
      <c r="JFV354" s="2"/>
      <c r="JFW354" s="2"/>
      <c r="JFX354" s="2"/>
      <c r="JFY354" s="2"/>
      <c r="JFZ354" s="2"/>
      <c r="JGA354" s="2"/>
      <c r="JGB354" s="2"/>
      <c r="JGC354" s="2"/>
      <c r="JGD354" s="2"/>
      <c r="JGE354" s="2"/>
      <c r="JGF354" s="2"/>
      <c r="JGG354" s="2"/>
      <c r="JGH354" s="2"/>
      <c r="JGI354" s="2"/>
      <c r="JGJ354" s="2"/>
      <c r="JGK354" s="2"/>
      <c r="JGL354" s="2"/>
      <c r="JGM354" s="2"/>
      <c r="JGN354" s="2"/>
      <c r="JGO354" s="2"/>
      <c r="JGP354" s="2"/>
      <c r="JGQ354" s="2"/>
      <c r="JGR354" s="2"/>
      <c r="JGS354" s="2"/>
      <c r="JGT354" s="2"/>
      <c r="JGU354" s="2"/>
      <c r="JGV354" s="2"/>
      <c r="JGW354" s="2"/>
      <c r="JGX354" s="2"/>
      <c r="JGY354" s="2"/>
      <c r="JGZ354" s="2"/>
      <c r="JHA354" s="2"/>
      <c r="JHB354" s="2"/>
      <c r="JHC354" s="2"/>
      <c r="JHD354" s="2"/>
      <c r="JHE354" s="2"/>
      <c r="JHF354" s="2"/>
      <c r="JHG354" s="2"/>
      <c r="JHH354" s="2"/>
      <c r="JHI354" s="2"/>
      <c r="JHJ354" s="2"/>
      <c r="JHK354" s="2"/>
      <c r="JHL354" s="2"/>
      <c r="JHM354" s="2"/>
      <c r="JHN354" s="2"/>
      <c r="JHO354" s="2"/>
      <c r="JHP354" s="2"/>
      <c r="JHQ354" s="2"/>
      <c r="JHR354" s="2"/>
      <c r="JHS354" s="2"/>
      <c r="JHT354" s="2"/>
      <c r="JHU354" s="2"/>
      <c r="JHV354" s="2"/>
      <c r="JHW354" s="2"/>
      <c r="JHX354" s="2"/>
      <c r="JHY354" s="2"/>
      <c r="JHZ354" s="2"/>
      <c r="JIA354" s="2"/>
      <c r="JIB354" s="2"/>
      <c r="JIC354" s="2"/>
      <c r="JID354" s="2"/>
      <c r="JIE354" s="2"/>
      <c r="JIF354" s="2"/>
      <c r="JIG354" s="2"/>
      <c r="JIH354" s="2"/>
      <c r="JII354" s="2"/>
      <c r="JIJ354" s="2"/>
      <c r="JIK354" s="2"/>
      <c r="JIL354" s="2"/>
      <c r="JIM354" s="2"/>
      <c r="JIN354" s="2"/>
      <c r="JIO354" s="2"/>
      <c r="JIP354" s="2"/>
      <c r="JIQ354" s="2"/>
      <c r="JIR354" s="2"/>
      <c r="JIS354" s="2"/>
      <c r="JIT354" s="2"/>
      <c r="JIU354" s="2"/>
      <c r="JIV354" s="2"/>
      <c r="JIW354" s="2"/>
      <c r="JIX354" s="2"/>
      <c r="JIY354" s="2"/>
      <c r="JIZ354" s="2"/>
      <c r="JJA354" s="2"/>
      <c r="JJB354" s="2"/>
      <c r="JJC354" s="2"/>
      <c r="JJD354" s="2"/>
      <c r="JJE354" s="2"/>
      <c r="JJF354" s="2"/>
      <c r="JJG354" s="2"/>
      <c r="JJH354" s="2"/>
      <c r="JJI354" s="2"/>
      <c r="JJJ354" s="2"/>
      <c r="JJK354" s="2"/>
      <c r="JJL354" s="2"/>
      <c r="JJM354" s="2"/>
      <c r="JJN354" s="2"/>
      <c r="JJO354" s="2"/>
      <c r="JJP354" s="2"/>
      <c r="JJQ354" s="2"/>
      <c r="JJR354" s="2"/>
      <c r="JJS354" s="2"/>
      <c r="JJT354" s="2"/>
      <c r="JJU354" s="2"/>
      <c r="JJV354" s="2"/>
      <c r="JJW354" s="2"/>
      <c r="JJX354" s="2"/>
      <c r="JJY354" s="2"/>
      <c r="JJZ354" s="2"/>
      <c r="JKA354" s="2"/>
      <c r="JKB354" s="2"/>
      <c r="JKC354" s="2"/>
      <c r="JKD354" s="2"/>
      <c r="JKE354" s="2"/>
      <c r="JKF354" s="2"/>
      <c r="JKG354" s="2"/>
      <c r="JKH354" s="2"/>
      <c r="JKI354" s="2"/>
      <c r="JKJ354" s="2"/>
      <c r="JKK354" s="2"/>
      <c r="JKL354" s="2"/>
      <c r="JKM354" s="2"/>
      <c r="JKN354" s="2"/>
      <c r="JKO354" s="2"/>
      <c r="JKP354" s="2"/>
      <c r="JKQ354" s="2"/>
      <c r="JKR354" s="2"/>
      <c r="JKS354" s="2"/>
      <c r="JKT354" s="2"/>
      <c r="JKU354" s="2"/>
      <c r="JKV354" s="2"/>
      <c r="JKW354" s="2"/>
      <c r="JKX354" s="2"/>
      <c r="JKY354" s="2"/>
      <c r="JKZ354" s="2"/>
      <c r="JLA354" s="2"/>
      <c r="JLB354" s="2"/>
      <c r="JLC354" s="2"/>
      <c r="JLD354" s="2"/>
      <c r="JLE354" s="2"/>
      <c r="JLF354" s="2"/>
      <c r="JLG354" s="2"/>
      <c r="JLH354" s="2"/>
      <c r="JLI354" s="2"/>
      <c r="JLJ354" s="2"/>
      <c r="JLK354" s="2"/>
      <c r="JLL354" s="2"/>
      <c r="JLM354" s="2"/>
      <c r="JLN354" s="2"/>
      <c r="JLO354" s="2"/>
      <c r="JLP354" s="2"/>
      <c r="JLQ354" s="2"/>
      <c r="JLR354" s="2"/>
      <c r="JLS354" s="2"/>
      <c r="JLT354" s="2"/>
      <c r="JLU354" s="2"/>
      <c r="JLV354" s="2"/>
      <c r="JLW354" s="2"/>
      <c r="JLX354" s="2"/>
      <c r="JLY354" s="2"/>
      <c r="JLZ354" s="2"/>
      <c r="JMA354" s="2"/>
      <c r="JMB354" s="2"/>
      <c r="JMC354" s="2"/>
      <c r="JMD354" s="2"/>
      <c r="JME354" s="2"/>
      <c r="JMF354" s="2"/>
      <c r="JMG354" s="2"/>
      <c r="JMH354" s="2"/>
      <c r="JMI354" s="2"/>
      <c r="JMJ354" s="2"/>
      <c r="JMK354" s="2"/>
      <c r="JML354" s="2"/>
      <c r="JMM354" s="2"/>
      <c r="JMN354" s="2"/>
      <c r="JMO354" s="2"/>
      <c r="JMP354" s="2"/>
      <c r="JMQ354" s="2"/>
      <c r="JMR354" s="2"/>
      <c r="JMS354" s="2"/>
      <c r="JMT354" s="2"/>
      <c r="JMU354" s="2"/>
      <c r="JMV354" s="2"/>
      <c r="JMW354" s="2"/>
      <c r="JMX354" s="2"/>
      <c r="JMY354" s="2"/>
      <c r="JMZ354" s="2"/>
      <c r="JNA354" s="2"/>
      <c r="JNB354" s="2"/>
      <c r="JNC354" s="2"/>
      <c r="JND354" s="2"/>
      <c r="JNE354" s="2"/>
      <c r="JNF354" s="2"/>
      <c r="JNG354" s="2"/>
      <c r="JNH354" s="2"/>
      <c r="JNI354" s="2"/>
      <c r="JNJ354" s="2"/>
      <c r="JNK354" s="2"/>
      <c r="JNL354" s="2"/>
      <c r="JNM354" s="2"/>
      <c r="JNN354" s="2"/>
      <c r="JNO354" s="2"/>
      <c r="JNP354" s="2"/>
      <c r="JNQ354" s="2"/>
      <c r="JNR354" s="2"/>
      <c r="JNS354" s="2"/>
      <c r="JNT354" s="2"/>
      <c r="JNU354" s="2"/>
      <c r="JNV354" s="2"/>
      <c r="JNW354" s="2"/>
      <c r="JNX354" s="2"/>
      <c r="JNY354" s="2"/>
      <c r="JNZ354" s="2"/>
      <c r="JOA354" s="2"/>
      <c r="JOB354" s="2"/>
      <c r="JOC354" s="2"/>
      <c r="JOD354" s="2"/>
      <c r="JOE354" s="2"/>
      <c r="JOF354" s="2"/>
      <c r="JOG354" s="2"/>
      <c r="JOH354" s="2"/>
      <c r="JOI354" s="2"/>
      <c r="JOJ354" s="2"/>
      <c r="JOK354" s="2"/>
      <c r="JOL354" s="2"/>
      <c r="JOM354" s="2"/>
      <c r="JON354" s="2"/>
      <c r="JOO354" s="2"/>
      <c r="JOP354" s="2"/>
      <c r="JOQ354" s="2"/>
      <c r="JOR354" s="2"/>
      <c r="JOS354" s="2"/>
      <c r="JOT354" s="2"/>
      <c r="JOU354" s="2"/>
      <c r="JOV354" s="2"/>
      <c r="JOW354" s="2"/>
      <c r="JOX354" s="2"/>
      <c r="JOY354" s="2"/>
      <c r="JOZ354" s="2"/>
      <c r="JPA354" s="2"/>
      <c r="JPB354" s="2"/>
      <c r="JPC354" s="2"/>
      <c r="JPD354" s="2"/>
      <c r="JPE354" s="2"/>
      <c r="JPF354" s="2"/>
      <c r="JPG354" s="2"/>
      <c r="JPH354" s="2"/>
      <c r="JPI354" s="2"/>
      <c r="JPJ354" s="2"/>
      <c r="JPK354" s="2"/>
      <c r="JPL354" s="2"/>
      <c r="JPM354" s="2"/>
      <c r="JPN354" s="2"/>
      <c r="JPO354" s="2"/>
      <c r="JPP354" s="2"/>
      <c r="JPQ354" s="2"/>
      <c r="JPR354" s="2"/>
      <c r="JPS354" s="2"/>
      <c r="JPT354" s="2"/>
      <c r="JPU354" s="2"/>
      <c r="JPV354" s="2"/>
      <c r="JPW354" s="2"/>
      <c r="JPX354" s="2"/>
      <c r="JPY354" s="2"/>
      <c r="JPZ354" s="2"/>
      <c r="JQA354" s="2"/>
      <c r="JQB354" s="2"/>
      <c r="JQC354" s="2"/>
      <c r="JQD354" s="2"/>
      <c r="JQE354" s="2"/>
      <c r="JQF354" s="2"/>
      <c r="JQG354" s="2"/>
      <c r="JQH354" s="2"/>
      <c r="JQI354" s="2"/>
      <c r="JQJ354" s="2"/>
      <c r="JQK354" s="2"/>
      <c r="JQL354" s="2"/>
      <c r="JQM354" s="2"/>
      <c r="JQN354" s="2"/>
      <c r="JQO354" s="2"/>
      <c r="JQP354" s="2"/>
      <c r="JQQ354" s="2"/>
      <c r="JQR354" s="2"/>
      <c r="JQS354" s="2"/>
      <c r="JQT354" s="2"/>
      <c r="JQU354" s="2"/>
      <c r="JQV354" s="2"/>
      <c r="JQW354" s="2"/>
      <c r="JQX354" s="2"/>
      <c r="JQY354" s="2"/>
      <c r="JQZ354" s="2"/>
      <c r="JRA354" s="2"/>
      <c r="JRB354" s="2"/>
      <c r="JRC354" s="2"/>
      <c r="JRD354" s="2"/>
      <c r="JRE354" s="2"/>
      <c r="JRF354" s="2"/>
      <c r="JRG354" s="2"/>
      <c r="JRH354" s="2"/>
      <c r="JRI354" s="2"/>
      <c r="JRJ354" s="2"/>
      <c r="JRK354" s="2"/>
      <c r="JRL354" s="2"/>
      <c r="JRM354" s="2"/>
      <c r="JRN354" s="2"/>
      <c r="JRO354" s="2"/>
      <c r="JRP354" s="2"/>
      <c r="JRQ354" s="2"/>
      <c r="JRR354" s="2"/>
      <c r="JRS354" s="2"/>
      <c r="JRT354" s="2"/>
      <c r="JRU354" s="2"/>
      <c r="JRV354" s="2"/>
      <c r="JRW354" s="2"/>
      <c r="JRX354" s="2"/>
      <c r="JRY354" s="2"/>
      <c r="JRZ354" s="2"/>
      <c r="JSA354" s="2"/>
      <c r="JSB354" s="2"/>
      <c r="JSC354" s="2"/>
      <c r="JSD354" s="2"/>
      <c r="JSE354" s="2"/>
      <c r="JSF354" s="2"/>
      <c r="JSG354" s="2"/>
      <c r="JSH354" s="2"/>
      <c r="JSI354" s="2"/>
      <c r="JSJ354" s="2"/>
      <c r="JSK354" s="2"/>
      <c r="JSL354" s="2"/>
      <c r="JSM354" s="2"/>
      <c r="JSN354" s="2"/>
      <c r="JSO354" s="2"/>
      <c r="JSP354" s="2"/>
      <c r="JSQ354" s="2"/>
      <c r="JSR354" s="2"/>
      <c r="JSS354" s="2"/>
      <c r="JST354" s="2"/>
      <c r="JSU354" s="2"/>
      <c r="JSV354" s="2"/>
      <c r="JSW354" s="2"/>
      <c r="JSX354" s="2"/>
      <c r="JSY354" s="2"/>
      <c r="JSZ354" s="2"/>
      <c r="JTA354" s="2"/>
      <c r="JTB354" s="2"/>
      <c r="JTC354" s="2"/>
      <c r="JTD354" s="2"/>
      <c r="JTE354" s="2"/>
      <c r="JTF354" s="2"/>
      <c r="JTG354" s="2"/>
      <c r="JTH354" s="2"/>
      <c r="JTI354" s="2"/>
      <c r="JTJ354" s="2"/>
      <c r="JTK354" s="2"/>
      <c r="JTL354" s="2"/>
      <c r="JTM354" s="2"/>
      <c r="JTN354" s="2"/>
      <c r="JTO354" s="2"/>
      <c r="JTP354" s="2"/>
      <c r="JTQ354" s="2"/>
      <c r="JTR354" s="2"/>
      <c r="JTS354" s="2"/>
      <c r="JTT354" s="2"/>
      <c r="JTU354" s="2"/>
      <c r="JTV354" s="2"/>
      <c r="JTW354" s="2"/>
      <c r="JTX354" s="2"/>
      <c r="JTY354" s="2"/>
      <c r="JTZ354" s="2"/>
      <c r="JUA354" s="2"/>
      <c r="JUB354" s="2"/>
      <c r="JUC354" s="2"/>
      <c r="JUD354" s="2"/>
      <c r="JUE354" s="2"/>
      <c r="JUF354" s="2"/>
      <c r="JUG354" s="2"/>
      <c r="JUH354" s="2"/>
      <c r="JUI354" s="2"/>
      <c r="JUJ354" s="2"/>
      <c r="JUK354" s="2"/>
      <c r="JUL354" s="2"/>
      <c r="JUM354" s="2"/>
      <c r="JUN354" s="2"/>
      <c r="JUO354" s="2"/>
      <c r="JUP354" s="2"/>
      <c r="JUQ354" s="2"/>
      <c r="JUR354" s="2"/>
      <c r="JUS354" s="2"/>
      <c r="JUT354" s="2"/>
      <c r="JUU354" s="2"/>
      <c r="JUV354" s="2"/>
      <c r="JUW354" s="2"/>
      <c r="JUX354" s="2"/>
      <c r="JUY354" s="2"/>
      <c r="JUZ354" s="2"/>
      <c r="JVA354" s="2"/>
      <c r="JVB354" s="2"/>
      <c r="JVC354" s="2"/>
      <c r="JVD354" s="2"/>
      <c r="JVE354" s="2"/>
      <c r="JVF354" s="2"/>
      <c r="JVG354" s="2"/>
      <c r="JVH354" s="2"/>
      <c r="JVI354" s="2"/>
      <c r="JVJ354" s="2"/>
      <c r="JVK354" s="2"/>
      <c r="JVL354" s="2"/>
      <c r="JVM354" s="2"/>
      <c r="JVN354" s="2"/>
      <c r="JVO354" s="2"/>
      <c r="JVP354" s="2"/>
      <c r="JVQ354" s="2"/>
      <c r="JVR354" s="2"/>
      <c r="JVS354" s="2"/>
      <c r="JVT354" s="2"/>
      <c r="JVU354" s="2"/>
      <c r="JVV354" s="2"/>
      <c r="JVW354" s="2"/>
      <c r="JVX354" s="2"/>
      <c r="JVY354" s="2"/>
      <c r="JVZ354" s="2"/>
      <c r="JWA354" s="2"/>
      <c r="JWB354" s="2"/>
      <c r="JWC354" s="2"/>
      <c r="JWD354" s="2"/>
      <c r="JWE354" s="2"/>
      <c r="JWF354" s="2"/>
      <c r="JWG354" s="2"/>
      <c r="JWH354" s="2"/>
      <c r="JWI354" s="2"/>
      <c r="JWJ354" s="2"/>
      <c r="JWK354" s="2"/>
      <c r="JWL354" s="2"/>
      <c r="JWM354" s="2"/>
      <c r="JWN354" s="2"/>
      <c r="JWO354" s="2"/>
      <c r="JWP354" s="2"/>
      <c r="JWQ354" s="2"/>
      <c r="JWR354" s="2"/>
      <c r="JWS354" s="2"/>
      <c r="JWT354" s="2"/>
      <c r="JWU354" s="2"/>
      <c r="JWV354" s="2"/>
      <c r="JWW354" s="2"/>
      <c r="JWX354" s="2"/>
      <c r="JWY354" s="2"/>
      <c r="JWZ354" s="2"/>
      <c r="JXA354" s="2"/>
      <c r="JXB354" s="2"/>
      <c r="JXC354" s="2"/>
      <c r="JXD354" s="2"/>
      <c r="JXE354" s="2"/>
      <c r="JXF354" s="2"/>
      <c r="JXG354" s="2"/>
      <c r="JXH354" s="2"/>
      <c r="JXI354" s="2"/>
      <c r="JXJ354" s="2"/>
      <c r="JXK354" s="2"/>
      <c r="JXL354" s="2"/>
      <c r="JXM354" s="2"/>
      <c r="JXN354" s="2"/>
      <c r="JXO354" s="2"/>
      <c r="JXP354" s="2"/>
      <c r="JXQ354" s="2"/>
      <c r="JXR354" s="2"/>
      <c r="JXS354" s="2"/>
      <c r="JXT354" s="2"/>
      <c r="JXU354" s="2"/>
      <c r="JXV354" s="2"/>
      <c r="JXW354" s="2"/>
      <c r="JXX354" s="2"/>
      <c r="JXY354" s="2"/>
      <c r="JXZ354" s="2"/>
      <c r="JYA354" s="2"/>
      <c r="JYB354" s="2"/>
      <c r="JYC354" s="2"/>
      <c r="JYD354" s="2"/>
      <c r="JYE354" s="2"/>
      <c r="JYF354" s="2"/>
      <c r="JYG354" s="2"/>
      <c r="JYH354" s="2"/>
      <c r="JYI354" s="2"/>
      <c r="JYJ354" s="2"/>
      <c r="JYK354" s="2"/>
      <c r="JYL354" s="2"/>
      <c r="JYM354" s="2"/>
      <c r="JYN354" s="2"/>
      <c r="JYO354" s="2"/>
      <c r="JYP354" s="2"/>
      <c r="JYQ354" s="2"/>
      <c r="JYR354" s="2"/>
      <c r="JYS354" s="2"/>
      <c r="JYT354" s="2"/>
      <c r="JYU354" s="2"/>
      <c r="JYV354" s="2"/>
      <c r="JYW354" s="2"/>
      <c r="JYX354" s="2"/>
      <c r="JYY354" s="2"/>
      <c r="JYZ354" s="2"/>
      <c r="JZA354" s="2"/>
      <c r="JZB354" s="2"/>
      <c r="JZC354" s="2"/>
      <c r="JZD354" s="2"/>
      <c r="JZE354" s="2"/>
      <c r="JZF354" s="2"/>
      <c r="JZG354" s="2"/>
      <c r="JZH354" s="2"/>
      <c r="JZI354" s="2"/>
      <c r="JZJ354" s="2"/>
      <c r="JZK354" s="2"/>
      <c r="JZL354" s="2"/>
      <c r="JZM354" s="2"/>
      <c r="JZN354" s="2"/>
      <c r="JZO354" s="2"/>
      <c r="JZP354" s="2"/>
      <c r="JZQ354" s="2"/>
      <c r="JZR354" s="2"/>
      <c r="JZS354" s="2"/>
      <c r="JZT354" s="2"/>
      <c r="JZU354" s="2"/>
      <c r="JZV354" s="2"/>
      <c r="JZW354" s="2"/>
      <c r="JZX354" s="2"/>
      <c r="JZY354" s="2"/>
      <c r="JZZ354" s="2"/>
      <c r="KAA354" s="2"/>
      <c r="KAB354" s="2"/>
      <c r="KAC354" s="2"/>
      <c r="KAD354" s="2"/>
      <c r="KAE354" s="2"/>
      <c r="KAF354" s="2"/>
      <c r="KAG354" s="2"/>
      <c r="KAH354" s="2"/>
      <c r="KAI354" s="2"/>
      <c r="KAJ354" s="2"/>
      <c r="KAK354" s="2"/>
      <c r="KAL354" s="2"/>
      <c r="KAM354" s="2"/>
      <c r="KAN354" s="2"/>
      <c r="KAO354" s="2"/>
      <c r="KAP354" s="2"/>
      <c r="KAQ354" s="2"/>
      <c r="KAR354" s="2"/>
      <c r="KAS354" s="2"/>
      <c r="KAT354" s="2"/>
      <c r="KAU354" s="2"/>
      <c r="KAV354" s="2"/>
      <c r="KAW354" s="2"/>
      <c r="KAX354" s="2"/>
      <c r="KAY354" s="2"/>
      <c r="KAZ354" s="2"/>
      <c r="KBA354" s="2"/>
      <c r="KBB354" s="2"/>
      <c r="KBC354" s="2"/>
      <c r="KBD354" s="2"/>
      <c r="KBE354" s="2"/>
      <c r="KBF354" s="2"/>
      <c r="KBG354" s="2"/>
      <c r="KBH354" s="2"/>
      <c r="KBI354" s="2"/>
      <c r="KBJ354" s="2"/>
      <c r="KBK354" s="2"/>
      <c r="KBL354" s="2"/>
      <c r="KBM354" s="2"/>
      <c r="KBN354" s="2"/>
      <c r="KBO354" s="2"/>
      <c r="KBP354" s="2"/>
      <c r="KBQ354" s="2"/>
      <c r="KBR354" s="2"/>
      <c r="KBS354" s="2"/>
      <c r="KBT354" s="2"/>
      <c r="KBU354" s="2"/>
      <c r="KBV354" s="2"/>
      <c r="KBW354" s="2"/>
      <c r="KBX354" s="2"/>
      <c r="KBY354" s="2"/>
      <c r="KBZ354" s="2"/>
      <c r="KCA354" s="2"/>
      <c r="KCB354" s="2"/>
      <c r="KCC354" s="2"/>
      <c r="KCD354" s="2"/>
      <c r="KCE354" s="2"/>
      <c r="KCF354" s="2"/>
      <c r="KCG354" s="2"/>
      <c r="KCH354" s="2"/>
      <c r="KCI354" s="2"/>
      <c r="KCJ354" s="2"/>
      <c r="KCK354" s="2"/>
      <c r="KCL354" s="2"/>
      <c r="KCM354" s="2"/>
      <c r="KCN354" s="2"/>
      <c r="KCO354" s="2"/>
      <c r="KCP354" s="2"/>
      <c r="KCQ354" s="2"/>
      <c r="KCR354" s="2"/>
      <c r="KCS354" s="2"/>
      <c r="KCT354" s="2"/>
      <c r="KCU354" s="2"/>
      <c r="KCV354" s="2"/>
      <c r="KCW354" s="2"/>
      <c r="KCX354" s="2"/>
      <c r="KCY354" s="2"/>
      <c r="KCZ354" s="2"/>
      <c r="KDA354" s="2"/>
      <c r="KDB354" s="2"/>
      <c r="KDC354" s="2"/>
      <c r="KDD354" s="2"/>
      <c r="KDE354" s="2"/>
      <c r="KDF354" s="2"/>
      <c r="KDG354" s="2"/>
      <c r="KDH354" s="2"/>
      <c r="KDI354" s="2"/>
      <c r="KDJ354" s="2"/>
      <c r="KDK354" s="2"/>
      <c r="KDL354" s="2"/>
      <c r="KDM354" s="2"/>
      <c r="KDN354" s="2"/>
      <c r="KDO354" s="2"/>
      <c r="KDP354" s="2"/>
      <c r="KDQ354" s="2"/>
      <c r="KDR354" s="2"/>
      <c r="KDS354" s="2"/>
      <c r="KDT354" s="2"/>
      <c r="KDU354" s="2"/>
      <c r="KDV354" s="2"/>
      <c r="KDW354" s="2"/>
      <c r="KDX354" s="2"/>
      <c r="KDY354" s="2"/>
      <c r="KDZ354" s="2"/>
      <c r="KEA354" s="2"/>
      <c r="KEB354" s="2"/>
      <c r="KEC354" s="2"/>
      <c r="KED354" s="2"/>
      <c r="KEE354" s="2"/>
      <c r="KEF354" s="2"/>
      <c r="KEG354" s="2"/>
      <c r="KEH354" s="2"/>
      <c r="KEI354" s="2"/>
      <c r="KEJ354" s="2"/>
      <c r="KEK354" s="2"/>
      <c r="KEL354" s="2"/>
      <c r="KEM354" s="2"/>
      <c r="KEN354" s="2"/>
      <c r="KEO354" s="2"/>
      <c r="KEP354" s="2"/>
      <c r="KEQ354" s="2"/>
      <c r="KER354" s="2"/>
      <c r="KES354" s="2"/>
      <c r="KET354" s="2"/>
      <c r="KEU354" s="2"/>
      <c r="KEV354" s="2"/>
      <c r="KEW354" s="2"/>
      <c r="KEX354" s="2"/>
      <c r="KEY354" s="2"/>
      <c r="KEZ354" s="2"/>
      <c r="KFA354" s="2"/>
      <c r="KFB354" s="2"/>
      <c r="KFC354" s="2"/>
      <c r="KFD354" s="2"/>
      <c r="KFE354" s="2"/>
      <c r="KFF354" s="2"/>
      <c r="KFG354" s="2"/>
      <c r="KFH354" s="2"/>
      <c r="KFI354" s="2"/>
      <c r="KFJ354" s="2"/>
      <c r="KFK354" s="2"/>
      <c r="KFL354" s="2"/>
      <c r="KFM354" s="2"/>
      <c r="KFN354" s="2"/>
      <c r="KFO354" s="2"/>
      <c r="KFP354" s="2"/>
      <c r="KFQ354" s="2"/>
      <c r="KFR354" s="2"/>
      <c r="KFS354" s="2"/>
      <c r="KFT354" s="2"/>
      <c r="KFU354" s="2"/>
      <c r="KFV354" s="2"/>
      <c r="KFW354" s="2"/>
      <c r="KFX354" s="2"/>
      <c r="KFY354" s="2"/>
      <c r="KFZ354" s="2"/>
      <c r="KGA354" s="2"/>
      <c r="KGB354" s="2"/>
      <c r="KGC354" s="2"/>
      <c r="KGD354" s="2"/>
      <c r="KGE354" s="2"/>
      <c r="KGF354" s="2"/>
      <c r="KGG354" s="2"/>
      <c r="KGH354" s="2"/>
      <c r="KGI354" s="2"/>
      <c r="KGJ354" s="2"/>
      <c r="KGK354" s="2"/>
      <c r="KGL354" s="2"/>
      <c r="KGM354" s="2"/>
      <c r="KGN354" s="2"/>
      <c r="KGO354" s="2"/>
      <c r="KGP354" s="2"/>
      <c r="KGQ354" s="2"/>
      <c r="KGR354" s="2"/>
      <c r="KGS354" s="2"/>
      <c r="KGT354" s="2"/>
      <c r="KGU354" s="2"/>
      <c r="KGV354" s="2"/>
      <c r="KGW354" s="2"/>
      <c r="KGX354" s="2"/>
      <c r="KGY354" s="2"/>
      <c r="KGZ354" s="2"/>
      <c r="KHA354" s="2"/>
      <c r="KHB354" s="2"/>
      <c r="KHC354" s="2"/>
      <c r="KHD354" s="2"/>
      <c r="KHE354" s="2"/>
      <c r="KHF354" s="2"/>
      <c r="KHG354" s="2"/>
      <c r="KHH354" s="2"/>
      <c r="KHI354" s="2"/>
      <c r="KHJ354" s="2"/>
      <c r="KHK354" s="2"/>
      <c r="KHL354" s="2"/>
      <c r="KHM354" s="2"/>
      <c r="KHN354" s="2"/>
      <c r="KHO354" s="2"/>
      <c r="KHP354" s="2"/>
      <c r="KHQ354" s="2"/>
      <c r="KHR354" s="2"/>
      <c r="KHS354" s="2"/>
      <c r="KHT354" s="2"/>
      <c r="KHU354" s="2"/>
      <c r="KHV354" s="2"/>
      <c r="KHW354" s="2"/>
      <c r="KHX354" s="2"/>
      <c r="KHY354" s="2"/>
      <c r="KHZ354" s="2"/>
      <c r="KIA354" s="2"/>
      <c r="KIB354" s="2"/>
      <c r="KIC354" s="2"/>
      <c r="KID354" s="2"/>
      <c r="KIE354" s="2"/>
      <c r="KIF354" s="2"/>
      <c r="KIG354" s="2"/>
      <c r="KIH354" s="2"/>
      <c r="KII354" s="2"/>
      <c r="KIJ354" s="2"/>
      <c r="KIK354" s="2"/>
      <c r="KIL354" s="2"/>
      <c r="KIM354" s="2"/>
      <c r="KIN354" s="2"/>
      <c r="KIO354" s="2"/>
      <c r="KIP354" s="2"/>
      <c r="KIQ354" s="2"/>
      <c r="KIR354" s="2"/>
      <c r="KIS354" s="2"/>
      <c r="KIT354" s="2"/>
      <c r="KIU354" s="2"/>
      <c r="KIV354" s="2"/>
      <c r="KIW354" s="2"/>
      <c r="KIX354" s="2"/>
      <c r="KIY354" s="2"/>
      <c r="KIZ354" s="2"/>
      <c r="KJA354" s="2"/>
      <c r="KJB354" s="2"/>
      <c r="KJC354" s="2"/>
      <c r="KJD354" s="2"/>
      <c r="KJE354" s="2"/>
      <c r="KJF354" s="2"/>
      <c r="KJG354" s="2"/>
      <c r="KJH354" s="2"/>
      <c r="KJI354" s="2"/>
      <c r="KJJ354" s="2"/>
      <c r="KJK354" s="2"/>
      <c r="KJL354" s="2"/>
      <c r="KJM354" s="2"/>
      <c r="KJN354" s="2"/>
      <c r="KJO354" s="2"/>
      <c r="KJP354" s="2"/>
      <c r="KJQ354" s="2"/>
      <c r="KJR354" s="2"/>
      <c r="KJS354" s="2"/>
      <c r="KJT354" s="2"/>
      <c r="KJU354" s="2"/>
      <c r="KJV354" s="2"/>
      <c r="KJW354" s="2"/>
      <c r="KJX354" s="2"/>
      <c r="KJY354" s="2"/>
      <c r="KJZ354" s="2"/>
      <c r="KKA354" s="2"/>
      <c r="KKB354" s="2"/>
      <c r="KKC354" s="2"/>
      <c r="KKD354" s="2"/>
      <c r="KKE354" s="2"/>
      <c r="KKF354" s="2"/>
      <c r="KKG354" s="2"/>
      <c r="KKH354" s="2"/>
      <c r="KKI354" s="2"/>
      <c r="KKJ354" s="2"/>
      <c r="KKK354" s="2"/>
      <c r="KKL354" s="2"/>
      <c r="KKM354" s="2"/>
      <c r="KKN354" s="2"/>
      <c r="KKO354" s="2"/>
      <c r="KKP354" s="2"/>
      <c r="KKQ354" s="2"/>
      <c r="KKR354" s="2"/>
      <c r="KKS354" s="2"/>
      <c r="KKT354" s="2"/>
      <c r="KKU354" s="2"/>
      <c r="KKV354" s="2"/>
      <c r="KKW354" s="2"/>
      <c r="KKX354" s="2"/>
      <c r="KKY354" s="2"/>
      <c r="KKZ354" s="2"/>
      <c r="KLA354" s="2"/>
      <c r="KLB354" s="2"/>
      <c r="KLC354" s="2"/>
      <c r="KLD354" s="2"/>
      <c r="KLE354" s="2"/>
      <c r="KLF354" s="2"/>
      <c r="KLG354" s="2"/>
      <c r="KLH354" s="2"/>
      <c r="KLI354" s="2"/>
      <c r="KLJ354" s="2"/>
      <c r="KLK354" s="2"/>
      <c r="KLL354" s="2"/>
      <c r="KLM354" s="2"/>
      <c r="KLN354" s="2"/>
      <c r="KLO354" s="2"/>
      <c r="KLP354" s="2"/>
      <c r="KLQ354" s="2"/>
      <c r="KLR354" s="2"/>
      <c r="KLS354" s="2"/>
      <c r="KLT354" s="2"/>
      <c r="KLU354" s="2"/>
      <c r="KLV354" s="2"/>
      <c r="KLW354" s="2"/>
      <c r="KLX354" s="2"/>
      <c r="KLY354" s="2"/>
      <c r="KLZ354" s="2"/>
      <c r="KMA354" s="2"/>
      <c r="KMB354" s="2"/>
      <c r="KMC354" s="2"/>
      <c r="KMD354" s="2"/>
      <c r="KME354" s="2"/>
      <c r="KMF354" s="2"/>
      <c r="KMG354" s="2"/>
      <c r="KMH354" s="2"/>
      <c r="KMI354" s="2"/>
      <c r="KMJ354" s="2"/>
      <c r="KMK354" s="2"/>
      <c r="KML354" s="2"/>
      <c r="KMM354" s="2"/>
      <c r="KMN354" s="2"/>
      <c r="KMO354" s="2"/>
      <c r="KMP354" s="2"/>
      <c r="KMQ354" s="2"/>
      <c r="KMR354" s="2"/>
      <c r="KMS354" s="2"/>
      <c r="KMT354" s="2"/>
      <c r="KMU354" s="2"/>
      <c r="KMV354" s="2"/>
      <c r="KMW354" s="2"/>
      <c r="KMX354" s="2"/>
      <c r="KMY354" s="2"/>
      <c r="KMZ354" s="2"/>
      <c r="KNA354" s="2"/>
      <c r="KNB354" s="2"/>
      <c r="KNC354" s="2"/>
      <c r="KND354" s="2"/>
      <c r="KNE354" s="2"/>
      <c r="KNF354" s="2"/>
      <c r="KNG354" s="2"/>
      <c r="KNH354" s="2"/>
      <c r="KNI354" s="2"/>
      <c r="KNJ354" s="2"/>
      <c r="KNK354" s="2"/>
      <c r="KNL354" s="2"/>
      <c r="KNM354" s="2"/>
      <c r="KNN354" s="2"/>
      <c r="KNO354" s="2"/>
      <c r="KNP354" s="2"/>
      <c r="KNQ354" s="2"/>
      <c r="KNR354" s="2"/>
      <c r="KNS354" s="2"/>
      <c r="KNT354" s="2"/>
      <c r="KNU354" s="2"/>
      <c r="KNV354" s="2"/>
      <c r="KNW354" s="2"/>
      <c r="KNX354" s="2"/>
      <c r="KNY354" s="2"/>
      <c r="KNZ354" s="2"/>
      <c r="KOA354" s="2"/>
      <c r="KOB354" s="2"/>
      <c r="KOC354" s="2"/>
      <c r="KOD354" s="2"/>
      <c r="KOE354" s="2"/>
      <c r="KOF354" s="2"/>
      <c r="KOG354" s="2"/>
      <c r="KOH354" s="2"/>
      <c r="KOI354" s="2"/>
      <c r="KOJ354" s="2"/>
      <c r="KOK354" s="2"/>
      <c r="KOL354" s="2"/>
      <c r="KOM354" s="2"/>
      <c r="KON354" s="2"/>
      <c r="KOO354" s="2"/>
      <c r="KOP354" s="2"/>
      <c r="KOQ354" s="2"/>
      <c r="KOR354" s="2"/>
      <c r="KOS354" s="2"/>
      <c r="KOT354" s="2"/>
      <c r="KOU354" s="2"/>
      <c r="KOV354" s="2"/>
      <c r="KOW354" s="2"/>
      <c r="KOX354" s="2"/>
      <c r="KOY354" s="2"/>
      <c r="KOZ354" s="2"/>
      <c r="KPA354" s="2"/>
      <c r="KPB354" s="2"/>
      <c r="KPC354" s="2"/>
      <c r="KPD354" s="2"/>
      <c r="KPE354" s="2"/>
      <c r="KPF354" s="2"/>
      <c r="KPG354" s="2"/>
      <c r="KPH354" s="2"/>
      <c r="KPI354" s="2"/>
      <c r="KPJ354" s="2"/>
      <c r="KPK354" s="2"/>
      <c r="KPL354" s="2"/>
      <c r="KPM354" s="2"/>
      <c r="KPN354" s="2"/>
      <c r="KPO354" s="2"/>
      <c r="KPP354" s="2"/>
      <c r="KPQ354" s="2"/>
      <c r="KPR354" s="2"/>
      <c r="KPS354" s="2"/>
      <c r="KPT354" s="2"/>
      <c r="KPU354" s="2"/>
      <c r="KPV354" s="2"/>
      <c r="KPW354" s="2"/>
      <c r="KPX354" s="2"/>
      <c r="KPY354" s="2"/>
      <c r="KPZ354" s="2"/>
      <c r="KQA354" s="2"/>
      <c r="KQB354" s="2"/>
      <c r="KQC354" s="2"/>
      <c r="KQD354" s="2"/>
      <c r="KQE354" s="2"/>
      <c r="KQF354" s="2"/>
      <c r="KQG354" s="2"/>
      <c r="KQH354" s="2"/>
      <c r="KQI354" s="2"/>
      <c r="KQJ354" s="2"/>
      <c r="KQK354" s="2"/>
      <c r="KQL354" s="2"/>
      <c r="KQM354" s="2"/>
      <c r="KQN354" s="2"/>
      <c r="KQO354" s="2"/>
      <c r="KQP354" s="2"/>
      <c r="KQQ354" s="2"/>
      <c r="KQR354" s="2"/>
      <c r="KQS354" s="2"/>
      <c r="KQT354" s="2"/>
      <c r="KQU354" s="2"/>
      <c r="KQV354" s="2"/>
      <c r="KQW354" s="2"/>
      <c r="KQX354" s="2"/>
      <c r="KQY354" s="2"/>
      <c r="KQZ354" s="2"/>
      <c r="KRA354" s="2"/>
      <c r="KRB354" s="2"/>
      <c r="KRC354" s="2"/>
      <c r="KRD354" s="2"/>
      <c r="KRE354" s="2"/>
      <c r="KRF354" s="2"/>
      <c r="KRG354" s="2"/>
      <c r="KRH354" s="2"/>
      <c r="KRI354" s="2"/>
      <c r="KRJ354" s="2"/>
      <c r="KRK354" s="2"/>
      <c r="KRL354" s="2"/>
      <c r="KRM354" s="2"/>
      <c r="KRN354" s="2"/>
      <c r="KRO354" s="2"/>
      <c r="KRP354" s="2"/>
      <c r="KRQ354" s="2"/>
      <c r="KRR354" s="2"/>
      <c r="KRS354" s="2"/>
      <c r="KRT354" s="2"/>
      <c r="KRU354" s="2"/>
      <c r="KRV354" s="2"/>
      <c r="KRW354" s="2"/>
      <c r="KRX354" s="2"/>
      <c r="KRY354" s="2"/>
      <c r="KRZ354" s="2"/>
      <c r="KSA354" s="2"/>
      <c r="KSB354" s="2"/>
      <c r="KSC354" s="2"/>
      <c r="KSD354" s="2"/>
      <c r="KSE354" s="2"/>
      <c r="KSF354" s="2"/>
      <c r="KSG354" s="2"/>
      <c r="KSH354" s="2"/>
      <c r="KSI354" s="2"/>
      <c r="KSJ354" s="2"/>
      <c r="KSK354" s="2"/>
      <c r="KSL354" s="2"/>
      <c r="KSM354" s="2"/>
      <c r="KSN354" s="2"/>
      <c r="KSO354" s="2"/>
      <c r="KSP354" s="2"/>
      <c r="KSQ354" s="2"/>
      <c r="KSR354" s="2"/>
      <c r="KSS354" s="2"/>
      <c r="KST354" s="2"/>
      <c r="KSU354" s="2"/>
      <c r="KSV354" s="2"/>
      <c r="KSW354" s="2"/>
      <c r="KSX354" s="2"/>
      <c r="KSY354" s="2"/>
      <c r="KSZ354" s="2"/>
      <c r="KTA354" s="2"/>
      <c r="KTB354" s="2"/>
      <c r="KTC354" s="2"/>
      <c r="KTD354" s="2"/>
      <c r="KTE354" s="2"/>
      <c r="KTF354" s="2"/>
      <c r="KTG354" s="2"/>
      <c r="KTH354" s="2"/>
      <c r="KTI354" s="2"/>
      <c r="KTJ354" s="2"/>
      <c r="KTK354" s="2"/>
      <c r="KTL354" s="2"/>
      <c r="KTM354" s="2"/>
      <c r="KTN354" s="2"/>
      <c r="KTO354" s="2"/>
      <c r="KTP354" s="2"/>
      <c r="KTQ354" s="2"/>
      <c r="KTR354" s="2"/>
      <c r="KTS354" s="2"/>
      <c r="KTT354" s="2"/>
      <c r="KTU354" s="2"/>
      <c r="KTV354" s="2"/>
      <c r="KTW354" s="2"/>
      <c r="KTX354" s="2"/>
      <c r="KTY354" s="2"/>
      <c r="KTZ354" s="2"/>
      <c r="KUA354" s="2"/>
      <c r="KUB354" s="2"/>
      <c r="KUC354" s="2"/>
      <c r="KUD354" s="2"/>
      <c r="KUE354" s="2"/>
      <c r="KUF354" s="2"/>
      <c r="KUG354" s="2"/>
      <c r="KUH354" s="2"/>
      <c r="KUI354" s="2"/>
      <c r="KUJ354" s="2"/>
      <c r="KUK354" s="2"/>
      <c r="KUL354" s="2"/>
      <c r="KUM354" s="2"/>
      <c r="KUN354" s="2"/>
      <c r="KUO354" s="2"/>
      <c r="KUP354" s="2"/>
      <c r="KUQ354" s="2"/>
      <c r="KUR354" s="2"/>
      <c r="KUS354" s="2"/>
      <c r="KUT354" s="2"/>
      <c r="KUU354" s="2"/>
      <c r="KUV354" s="2"/>
      <c r="KUW354" s="2"/>
      <c r="KUX354" s="2"/>
      <c r="KUY354" s="2"/>
      <c r="KUZ354" s="2"/>
      <c r="KVA354" s="2"/>
      <c r="KVB354" s="2"/>
      <c r="KVC354" s="2"/>
      <c r="KVD354" s="2"/>
      <c r="KVE354" s="2"/>
      <c r="KVF354" s="2"/>
      <c r="KVG354" s="2"/>
      <c r="KVH354" s="2"/>
      <c r="KVI354" s="2"/>
      <c r="KVJ354" s="2"/>
      <c r="KVK354" s="2"/>
      <c r="KVL354" s="2"/>
      <c r="KVM354" s="2"/>
      <c r="KVN354" s="2"/>
      <c r="KVO354" s="2"/>
      <c r="KVP354" s="2"/>
      <c r="KVQ354" s="2"/>
      <c r="KVR354" s="2"/>
      <c r="KVS354" s="2"/>
      <c r="KVT354" s="2"/>
      <c r="KVU354" s="2"/>
      <c r="KVV354" s="2"/>
      <c r="KVW354" s="2"/>
      <c r="KVX354" s="2"/>
      <c r="KVY354" s="2"/>
      <c r="KVZ354" s="2"/>
      <c r="KWA354" s="2"/>
      <c r="KWB354" s="2"/>
      <c r="KWC354" s="2"/>
      <c r="KWD354" s="2"/>
      <c r="KWE354" s="2"/>
      <c r="KWF354" s="2"/>
      <c r="KWG354" s="2"/>
      <c r="KWH354" s="2"/>
      <c r="KWI354" s="2"/>
      <c r="KWJ354" s="2"/>
      <c r="KWK354" s="2"/>
      <c r="KWL354" s="2"/>
      <c r="KWM354" s="2"/>
      <c r="KWN354" s="2"/>
      <c r="KWO354" s="2"/>
      <c r="KWP354" s="2"/>
      <c r="KWQ354" s="2"/>
      <c r="KWR354" s="2"/>
      <c r="KWS354" s="2"/>
      <c r="KWT354" s="2"/>
      <c r="KWU354" s="2"/>
      <c r="KWV354" s="2"/>
      <c r="KWW354" s="2"/>
      <c r="KWX354" s="2"/>
      <c r="KWY354" s="2"/>
      <c r="KWZ354" s="2"/>
      <c r="KXA354" s="2"/>
      <c r="KXB354" s="2"/>
      <c r="KXC354" s="2"/>
      <c r="KXD354" s="2"/>
      <c r="KXE354" s="2"/>
      <c r="KXF354" s="2"/>
      <c r="KXG354" s="2"/>
      <c r="KXH354" s="2"/>
      <c r="KXI354" s="2"/>
      <c r="KXJ354" s="2"/>
      <c r="KXK354" s="2"/>
      <c r="KXL354" s="2"/>
      <c r="KXM354" s="2"/>
      <c r="KXN354" s="2"/>
      <c r="KXO354" s="2"/>
      <c r="KXP354" s="2"/>
      <c r="KXQ354" s="2"/>
      <c r="KXR354" s="2"/>
      <c r="KXS354" s="2"/>
      <c r="KXT354" s="2"/>
      <c r="KXU354" s="2"/>
      <c r="KXV354" s="2"/>
      <c r="KXW354" s="2"/>
      <c r="KXX354" s="2"/>
      <c r="KXY354" s="2"/>
      <c r="KXZ354" s="2"/>
      <c r="KYA354" s="2"/>
      <c r="KYB354" s="2"/>
      <c r="KYC354" s="2"/>
      <c r="KYD354" s="2"/>
      <c r="KYE354" s="2"/>
      <c r="KYF354" s="2"/>
      <c r="KYG354" s="2"/>
      <c r="KYH354" s="2"/>
      <c r="KYI354" s="2"/>
      <c r="KYJ354" s="2"/>
      <c r="KYK354" s="2"/>
      <c r="KYL354" s="2"/>
      <c r="KYM354" s="2"/>
      <c r="KYN354" s="2"/>
      <c r="KYO354" s="2"/>
      <c r="KYP354" s="2"/>
      <c r="KYQ354" s="2"/>
      <c r="KYR354" s="2"/>
      <c r="KYS354" s="2"/>
      <c r="KYT354" s="2"/>
      <c r="KYU354" s="2"/>
      <c r="KYV354" s="2"/>
      <c r="KYW354" s="2"/>
      <c r="KYX354" s="2"/>
      <c r="KYY354" s="2"/>
      <c r="KYZ354" s="2"/>
      <c r="KZA354" s="2"/>
      <c r="KZB354" s="2"/>
      <c r="KZC354" s="2"/>
      <c r="KZD354" s="2"/>
      <c r="KZE354" s="2"/>
      <c r="KZF354" s="2"/>
      <c r="KZG354" s="2"/>
      <c r="KZH354" s="2"/>
      <c r="KZI354" s="2"/>
      <c r="KZJ354" s="2"/>
      <c r="KZK354" s="2"/>
      <c r="KZL354" s="2"/>
      <c r="KZM354" s="2"/>
      <c r="KZN354" s="2"/>
      <c r="KZO354" s="2"/>
      <c r="KZP354" s="2"/>
      <c r="KZQ354" s="2"/>
      <c r="KZR354" s="2"/>
      <c r="KZS354" s="2"/>
      <c r="KZT354" s="2"/>
      <c r="KZU354" s="2"/>
      <c r="KZV354" s="2"/>
      <c r="KZW354" s="2"/>
      <c r="KZX354" s="2"/>
      <c r="KZY354" s="2"/>
      <c r="KZZ354" s="2"/>
      <c r="LAA354" s="2"/>
      <c r="LAB354" s="2"/>
      <c r="LAC354" s="2"/>
      <c r="LAD354" s="2"/>
      <c r="LAE354" s="2"/>
      <c r="LAF354" s="2"/>
      <c r="LAG354" s="2"/>
      <c r="LAH354" s="2"/>
      <c r="LAI354" s="2"/>
      <c r="LAJ354" s="2"/>
      <c r="LAK354" s="2"/>
      <c r="LAL354" s="2"/>
      <c r="LAM354" s="2"/>
      <c r="LAN354" s="2"/>
      <c r="LAO354" s="2"/>
      <c r="LAP354" s="2"/>
      <c r="LAQ354" s="2"/>
      <c r="LAR354" s="2"/>
      <c r="LAS354" s="2"/>
      <c r="LAT354" s="2"/>
      <c r="LAU354" s="2"/>
      <c r="LAV354" s="2"/>
      <c r="LAW354" s="2"/>
      <c r="LAX354" s="2"/>
      <c r="LAY354" s="2"/>
      <c r="LAZ354" s="2"/>
      <c r="LBA354" s="2"/>
      <c r="LBB354" s="2"/>
      <c r="LBC354" s="2"/>
      <c r="LBD354" s="2"/>
      <c r="LBE354" s="2"/>
      <c r="LBF354" s="2"/>
      <c r="LBG354" s="2"/>
      <c r="LBH354" s="2"/>
      <c r="LBI354" s="2"/>
      <c r="LBJ354" s="2"/>
      <c r="LBK354" s="2"/>
      <c r="LBL354" s="2"/>
      <c r="LBM354" s="2"/>
      <c r="LBN354" s="2"/>
      <c r="LBO354" s="2"/>
      <c r="LBP354" s="2"/>
      <c r="LBQ354" s="2"/>
      <c r="LBR354" s="2"/>
      <c r="LBS354" s="2"/>
      <c r="LBT354" s="2"/>
      <c r="LBU354" s="2"/>
      <c r="LBV354" s="2"/>
      <c r="LBW354" s="2"/>
      <c r="LBX354" s="2"/>
      <c r="LBY354" s="2"/>
      <c r="LBZ354" s="2"/>
      <c r="LCA354" s="2"/>
      <c r="LCB354" s="2"/>
      <c r="LCC354" s="2"/>
      <c r="LCD354" s="2"/>
      <c r="LCE354" s="2"/>
      <c r="LCF354" s="2"/>
      <c r="LCG354" s="2"/>
      <c r="LCH354" s="2"/>
      <c r="LCI354" s="2"/>
      <c r="LCJ354" s="2"/>
      <c r="LCK354" s="2"/>
      <c r="LCL354" s="2"/>
      <c r="LCM354" s="2"/>
      <c r="LCN354" s="2"/>
      <c r="LCO354" s="2"/>
      <c r="LCP354" s="2"/>
      <c r="LCQ354" s="2"/>
      <c r="LCR354" s="2"/>
      <c r="LCS354" s="2"/>
      <c r="LCT354" s="2"/>
      <c r="LCU354" s="2"/>
      <c r="LCV354" s="2"/>
      <c r="LCW354" s="2"/>
      <c r="LCX354" s="2"/>
      <c r="LCY354" s="2"/>
      <c r="LCZ354" s="2"/>
      <c r="LDA354" s="2"/>
      <c r="LDB354" s="2"/>
      <c r="LDC354" s="2"/>
      <c r="LDD354" s="2"/>
      <c r="LDE354" s="2"/>
      <c r="LDF354" s="2"/>
      <c r="LDG354" s="2"/>
      <c r="LDH354" s="2"/>
      <c r="LDI354" s="2"/>
      <c r="LDJ354" s="2"/>
      <c r="LDK354" s="2"/>
      <c r="LDL354" s="2"/>
      <c r="LDM354" s="2"/>
      <c r="LDN354" s="2"/>
      <c r="LDO354" s="2"/>
      <c r="LDP354" s="2"/>
      <c r="LDQ354" s="2"/>
      <c r="LDR354" s="2"/>
      <c r="LDS354" s="2"/>
      <c r="LDT354" s="2"/>
      <c r="LDU354" s="2"/>
      <c r="LDV354" s="2"/>
      <c r="LDW354" s="2"/>
      <c r="LDX354" s="2"/>
      <c r="LDY354" s="2"/>
      <c r="LDZ354" s="2"/>
      <c r="LEA354" s="2"/>
      <c r="LEB354" s="2"/>
      <c r="LEC354" s="2"/>
      <c r="LED354" s="2"/>
      <c r="LEE354" s="2"/>
      <c r="LEF354" s="2"/>
      <c r="LEG354" s="2"/>
      <c r="LEH354" s="2"/>
      <c r="LEI354" s="2"/>
      <c r="LEJ354" s="2"/>
      <c r="LEK354" s="2"/>
      <c r="LEL354" s="2"/>
      <c r="LEM354" s="2"/>
      <c r="LEN354" s="2"/>
      <c r="LEO354" s="2"/>
      <c r="LEP354" s="2"/>
      <c r="LEQ354" s="2"/>
      <c r="LER354" s="2"/>
      <c r="LES354" s="2"/>
      <c r="LET354" s="2"/>
      <c r="LEU354" s="2"/>
      <c r="LEV354" s="2"/>
      <c r="LEW354" s="2"/>
      <c r="LEX354" s="2"/>
      <c r="LEY354" s="2"/>
      <c r="LEZ354" s="2"/>
      <c r="LFA354" s="2"/>
      <c r="LFB354" s="2"/>
      <c r="LFC354" s="2"/>
      <c r="LFD354" s="2"/>
      <c r="LFE354" s="2"/>
      <c r="LFF354" s="2"/>
      <c r="LFG354" s="2"/>
      <c r="LFH354" s="2"/>
      <c r="LFI354" s="2"/>
      <c r="LFJ354" s="2"/>
      <c r="LFK354" s="2"/>
      <c r="LFL354" s="2"/>
      <c r="LFM354" s="2"/>
      <c r="LFN354" s="2"/>
      <c r="LFO354" s="2"/>
      <c r="LFP354" s="2"/>
      <c r="LFQ354" s="2"/>
      <c r="LFR354" s="2"/>
      <c r="LFS354" s="2"/>
      <c r="LFT354" s="2"/>
      <c r="LFU354" s="2"/>
      <c r="LFV354" s="2"/>
      <c r="LFW354" s="2"/>
      <c r="LFX354" s="2"/>
      <c r="LFY354" s="2"/>
      <c r="LFZ354" s="2"/>
      <c r="LGA354" s="2"/>
      <c r="LGB354" s="2"/>
      <c r="LGC354" s="2"/>
      <c r="LGD354" s="2"/>
      <c r="LGE354" s="2"/>
      <c r="LGF354" s="2"/>
      <c r="LGG354" s="2"/>
      <c r="LGH354" s="2"/>
      <c r="LGI354" s="2"/>
      <c r="LGJ354" s="2"/>
      <c r="LGK354" s="2"/>
      <c r="LGL354" s="2"/>
      <c r="LGM354" s="2"/>
      <c r="LGN354" s="2"/>
      <c r="LGO354" s="2"/>
      <c r="LGP354" s="2"/>
      <c r="LGQ354" s="2"/>
      <c r="LGR354" s="2"/>
      <c r="LGS354" s="2"/>
      <c r="LGT354" s="2"/>
      <c r="LGU354" s="2"/>
      <c r="LGV354" s="2"/>
      <c r="LGW354" s="2"/>
      <c r="LGX354" s="2"/>
      <c r="LGY354" s="2"/>
      <c r="LGZ354" s="2"/>
      <c r="LHA354" s="2"/>
      <c r="LHB354" s="2"/>
      <c r="LHC354" s="2"/>
      <c r="LHD354" s="2"/>
      <c r="LHE354" s="2"/>
      <c r="LHF354" s="2"/>
      <c r="LHG354" s="2"/>
      <c r="LHH354" s="2"/>
      <c r="LHI354" s="2"/>
      <c r="LHJ354" s="2"/>
      <c r="LHK354" s="2"/>
      <c r="LHL354" s="2"/>
      <c r="LHM354" s="2"/>
      <c r="LHN354" s="2"/>
      <c r="LHO354" s="2"/>
      <c r="LHP354" s="2"/>
      <c r="LHQ354" s="2"/>
      <c r="LHR354" s="2"/>
      <c r="LHS354" s="2"/>
      <c r="LHT354" s="2"/>
      <c r="LHU354" s="2"/>
      <c r="LHV354" s="2"/>
      <c r="LHW354" s="2"/>
      <c r="LHX354" s="2"/>
      <c r="LHY354" s="2"/>
      <c r="LHZ354" s="2"/>
      <c r="LIA354" s="2"/>
      <c r="LIB354" s="2"/>
      <c r="LIC354" s="2"/>
      <c r="LID354" s="2"/>
      <c r="LIE354" s="2"/>
      <c r="LIF354" s="2"/>
      <c r="LIG354" s="2"/>
      <c r="LIH354" s="2"/>
      <c r="LII354" s="2"/>
      <c r="LIJ354" s="2"/>
      <c r="LIK354" s="2"/>
      <c r="LIL354" s="2"/>
      <c r="LIM354" s="2"/>
      <c r="LIN354" s="2"/>
      <c r="LIO354" s="2"/>
      <c r="LIP354" s="2"/>
      <c r="LIQ354" s="2"/>
      <c r="LIR354" s="2"/>
      <c r="LIS354" s="2"/>
      <c r="LIT354" s="2"/>
      <c r="LIU354" s="2"/>
      <c r="LIV354" s="2"/>
      <c r="LIW354" s="2"/>
      <c r="LIX354" s="2"/>
      <c r="LIY354" s="2"/>
      <c r="LIZ354" s="2"/>
      <c r="LJA354" s="2"/>
      <c r="LJB354" s="2"/>
      <c r="LJC354" s="2"/>
      <c r="LJD354" s="2"/>
      <c r="LJE354" s="2"/>
      <c r="LJF354" s="2"/>
      <c r="LJG354" s="2"/>
      <c r="LJH354" s="2"/>
      <c r="LJI354" s="2"/>
      <c r="LJJ354" s="2"/>
      <c r="LJK354" s="2"/>
      <c r="LJL354" s="2"/>
      <c r="LJM354" s="2"/>
      <c r="LJN354" s="2"/>
      <c r="LJO354" s="2"/>
      <c r="LJP354" s="2"/>
      <c r="LJQ354" s="2"/>
      <c r="LJR354" s="2"/>
      <c r="LJS354" s="2"/>
      <c r="LJT354" s="2"/>
      <c r="LJU354" s="2"/>
      <c r="LJV354" s="2"/>
      <c r="LJW354" s="2"/>
      <c r="LJX354" s="2"/>
      <c r="LJY354" s="2"/>
      <c r="LJZ354" s="2"/>
      <c r="LKA354" s="2"/>
      <c r="LKB354" s="2"/>
      <c r="LKC354" s="2"/>
      <c r="LKD354" s="2"/>
      <c r="LKE354" s="2"/>
      <c r="LKF354" s="2"/>
      <c r="LKG354" s="2"/>
      <c r="LKH354" s="2"/>
      <c r="LKI354" s="2"/>
      <c r="LKJ354" s="2"/>
      <c r="LKK354" s="2"/>
      <c r="LKL354" s="2"/>
      <c r="LKM354" s="2"/>
      <c r="LKN354" s="2"/>
      <c r="LKO354" s="2"/>
      <c r="LKP354" s="2"/>
      <c r="LKQ354" s="2"/>
      <c r="LKR354" s="2"/>
      <c r="LKS354" s="2"/>
      <c r="LKT354" s="2"/>
      <c r="LKU354" s="2"/>
      <c r="LKV354" s="2"/>
      <c r="LKW354" s="2"/>
      <c r="LKX354" s="2"/>
      <c r="LKY354" s="2"/>
      <c r="LKZ354" s="2"/>
      <c r="LLA354" s="2"/>
      <c r="LLB354" s="2"/>
      <c r="LLC354" s="2"/>
      <c r="LLD354" s="2"/>
      <c r="LLE354" s="2"/>
      <c r="LLF354" s="2"/>
      <c r="LLG354" s="2"/>
      <c r="LLH354" s="2"/>
      <c r="LLI354" s="2"/>
      <c r="LLJ354" s="2"/>
      <c r="LLK354" s="2"/>
      <c r="LLL354" s="2"/>
      <c r="LLM354" s="2"/>
      <c r="LLN354" s="2"/>
      <c r="LLO354" s="2"/>
      <c r="LLP354" s="2"/>
      <c r="LLQ354" s="2"/>
      <c r="LLR354" s="2"/>
      <c r="LLS354" s="2"/>
      <c r="LLT354" s="2"/>
      <c r="LLU354" s="2"/>
      <c r="LLV354" s="2"/>
      <c r="LLW354" s="2"/>
      <c r="LLX354" s="2"/>
      <c r="LLY354" s="2"/>
      <c r="LLZ354" s="2"/>
      <c r="LMA354" s="2"/>
      <c r="LMB354" s="2"/>
      <c r="LMC354" s="2"/>
      <c r="LMD354" s="2"/>
      <c r="LME354" s="2"/>
      <c r="LMF354" s="2"/>
      <c r="LMG354" s="2"/>
      <c r="LMH354" s="2"/>
      <c r="LMI354" s="2"/>
      <c r="LMJ354" s="2"/>
      <c r="LMK354" s="2"/>
      <c r="LML354" s="2"/>
      <c r="LMM354" s="2"/>
      <c r="LMN354" s="2"/>
      <c r="LMO354" s="2"/>
      <c r="LMP354" s="2"/>
      <c r="LMQ354" s="2"/>
      <c r="LMR354" s="2"/>
      <c r="LMS354" s="2"/>
      <c r="LMT354" s="2"/>
      <c r="LMU354" s="2"/>
      <c r="LMV354" s="2"/>
      <c r="LMW354" s="2"/>
      <c r="LMX354" s="2"/>
      <c r="LMY354" s="2"/>
      <c r="LMZ354" s="2"/>
      <c r="LNA354" s="2"/>
      <c r="LNB354" s="2"/>
      <c r="LNC354" s="2"/>
      <c r="LND354" s="2"/>
      <c r="LNE354" s="2"/>
      <c r="LNF354" s="2"/>
      <c r="LNG354" s="2"/>
      <c r="LNH354" s="2"/>
      <c r="LNI354" s="2"/>
      <c r="LNJ354" s="2"/>
      <c r="LNK354" s="2"/>
      <c r="LNL354" s="2"/>
      <c r="LNM354" s="2"/>
      <c r="LNN354" s="2"/>
      <c r="LNO354" s="2"/>
      <c r="LNP354" s="2"/>
      <c r="LNQ354" s="2"/>
      <c r="LNR354" s="2"/>
      <c r="LNS354" s="2"/>
      <c r="LNT354" s="2"/>
      <c r="LNU354" s="2"/>
      <c r="LNV354" s="2"/>
      <c r="LNW354" s="2"/>
      <c r="LNX354" s="2"/>
      <c r="LNY354" s="2"/>
      <c r="LNZ354" s="2"/>
      <c r="LOA354" s="2"/>
      <c r="LOB354" s="2"/>
      <c r="LOC354" s="2"/>
      <c r="LOD354" s="2"/>
      <c r="LOE354" s="2"/>
      <c r="LOF354" s="2"/>
      <c r="LOG354" s="2"/>
      <c r="LOH354" s="2"/>
      <c r="LOI354" s="2"/>
      <c r="LOJ354" s="2"/>
      <c r="LOK354" s="2"/>
      <c r="LOL354" s="2"/>
      <c r="LOM354" s="2"/>
      <c r="LON354" s="2"/>
      <c r="LOO354" s="2"/>
      <c r="LOP354" s="2"/>
      <c r="LOQ354" s="2"/>
      <c r="LOR354" s="2"/>
      <c r="LOS354" s="2"/>
      <c r="LOT354" s="2"/>
      <c r="LOU354" s="2"/>
      <c r="LOV354" s="2"/>
      <c r="LOW354" s="2"/>
      <c r="LOX354" s="2"/>
      <c r="LOY354" s="2"/>
      <c r="LOZ354" s="2"/>
      <c r="LPA354" s="2"/>
      <c r="LPB354" s="2"/>
      <c r="LPC354" s="2"/>
      <c r="LPD354" s="2"/>
      <c r="LPE354" s="2"/>
      <c r="LPF354" s="2"/>
      <c r="LPG354" s="2"/>
      <c r="LPH354" s="2"/>
      <c r="LPI354" s="2"/>
      <c r="LPJ354" s="2"/>
      <c r="LPK354" s="2"/>
      <c r="LPL354" s="2"/>
      <c r="LPM354" s="2"/>
      <c r="LPN354" s="2"/>
      <c r="LPO354" s="2"/>
      <c r="LPP354" s="2"/>
      <c r="LPQ354" s="2"/>
      <c r="LPR354" s="2"/>
      <c r="LPS354" s="2"/>
      <c r="LPT354" s="2"/>
      <c r="LPU354" s="2"/>
      <c r="LPV354" s="2"/>
      <c r="LPW354" s="2"/>
      <c r="LPX354" s="2"/>
      <c r="LPY354" s="2"/>
      <c r="LPZ354" s="2"/>
      <c r="LQA354" s="2"/>
      <c r="LQB354" s="2"/>
      <c r="LQC354" s="2"/>
      <c r="LQD354" s="2"/>
      <c r="LQE354" s="2"/>
      <c r="LQF354" s="2"/>
      <c r="LQG354" s="2"/>
      <c r="LQH354" s="2"/>
      <c r="LQI354" s="2"/>
      <c r="LQJ354" s="2"/>
      <c r="LQK354" s="2"/>
      <c r="LQL354" s="2"/>
      <c r="LQM354" s="2"/>
      <c r="LQN354" s="2"/>
      <c r="LQO354" s="2"/>
      <c r="LQP354" s="2"/>
      <c r="LQQ354" s="2"/>
      <c r="LQR354" s="2"/>
      <c r="LQS354" s="2"/>
      <c r="LQT354" s="2"/>
      <c r="LQU354" s="2"/>
      <c r="LQV354" s="2"/>
      <c r="LQW354" s="2"/>
      <c r="LQX354" s="2"/>
      <c r="LQY354" s="2"/>
      <c r="LQZ354" s="2"/>
      <c r="LRA354" s="2"/>
      <c r="LRB354" s="2"/>
      <c r="LRC354" s="2"/>
      <c r="LRD354" s="2"/>
      <c r="LRE354" s="2"/>
      <c r="LRF354" s="2"/>
      <c r="LRG354" s="2"/>
      <c r="LRH354" s="2"/>
      <c r="LRI354" s="2"/>
      <c r="LRJ354" s="2"/>
      <c r="LRK354" s="2"/>
      <c r="LRL354" s="2"/>
      <c r="LRM354" s="2"/>
      <c r="LRN354" s="2"/>
      <c r="LRO354" s="2"/>
      <c r="LRP354" s="2"/>
      <c r="LRQ354" s="2"/>
      <c r="LRR354" s="2"/>
      <c r="LRS354" s="2"/>
      <c r="LRT354" s="2"/>
      <c r="LRU354" s="2"/>
      <c r="LRV354" s="2"/>
      <c r="LRW354" s="2"/>
      <c r="LRX354" s="2"/>
      <c r="LRY354" s="2"/>
      <c r="LRZ354" s="2"/>
      <c r="LSA354" s="2"/>
      <c r="LSB354" s="2"/>
      <c r="LSC354" s="2"/>
      <c r="LSD354" s="2"/>
      <c r="LSE354" s="2"/>
      <c r="LSF354" s="2"/>
      <c r="LSG354" s="2"/>
      <c r="LSH354" s="2"/>
      <c r="LSI354" s="2"/>
      <c r="LSJ354" s="2"/>
      <c r="LSK354" s="2"/>
      <c r="LSL354" s="2"/>
      <c r="LSM354" s="2"/>
      <c r="LSN354" s="2"/>
      <c r="LSO354" s="2"/>
      <c r="LSP354" s="2"/>
      <c r="LSQ354" s="2"/>
      <c r="LSR354" s="2"/>
      <c r="LSS354" s="2"/>
      <c r="LST354" s="2"/>
      <c r="LSU354" s="2"/>
      <c r="LSV354" s="2"/>
      <c r="LSW354" s="2"/>
      <c r="LSX354" s="2"/>
      <c r="LSY354" s="2"/>
      <c r="LSZ354" s="2"/>
      <c r="LTA354" s="2"/>
      <c r="LTB354" s="2"/>
      <c r="LTC354" s="2"/>
      <c r="LTD354" s="2"/>
      <c r="LTE354" s="2"/>
      <c r="LTF354" s="2"/>
      <c r="LTG354" s="2"/>
      <c r="LTH354" s="2"/>
      <c r="LTI354" s="2"/>
      <c r="LTJ354" s="2"/>
      <c r="LTK354" s="2"/>
      <c r="LTL354" s="2"/>
      <c r="LTM354" s="2"/>
      <c r="LTN354" s="2"/>
      <c r="LTO354" s="2"/>
      <c r="LTP354" s="2"/>
      <c r="LTQ354" s="2"/>
      <c r="LTR354" s="2"/>
      <c r="LTS354" s="2"/>
      <c r="LTT354" s="2"/>
      <c r="LTU354" s="2"/>
      <c r="LTV354" s="2"/>
      <c r="LTW354" s="2"/>
      <c r="LTX354" s="2"/>
      <c r="LTY354" s="2"/>
      <c r="LTZ354" s="2"/>
      <c r="LUA354" s="2"/>
      <c r="LUB354" s="2"/>
      <c r="LUC354" s="2"/>
      <c r="LUD354" s="2"/>
      <c r="LUE354" s="2"/>
      <c r="LUF354" s="2"/>
      <c r="LUG354" s="2"/>
      <c r="LUH354" s="2"/>
      <c r="LUI354" s="2"/>
      <c r="LUJ354" s="2"/>
      <c r="LUK354" s="2"/>
      <c r="LUL354" s="2"/>
      <c r="LUM354" s="2"/>
      <c r="LUN354" s="2"/>
      <c r="LUO354" s="2"/>
      <c r="LUP354" s="2"/>
      <c r="LUQ354" s="2"/>
      <c r="LUR354" s="2"/>
      <c r="LUS354" s="2"/>
      <c r="LUT354" s="2"/>
      <c r="LUU354" s="2"/>
      <c r="LUV354" s="2"/>
      <c r="LUW354" s="2"/>
      <c r="LUX354" s="2"/>
      <c r="LUY354" s="2"/>
      <c r="LUZ354" s="2"/>
      <c r="LVA354" s="2"/>
      <c r="LVB354" s="2"/>
      <c r="LVC354" s="2"/>
      <c r="LVD354" s="2"/>
      <c r="LVE354" s="2"/>
      <c r="LVF354" s="2"/>
      <c r="LVG354" s="2"/>
      <c r="LVH354" s="2"/>
      <c r="LVI354" s="2"/>
      <c r="LVJ354" s="2"/>
      <c r="LVK354" s="2"/>
      <c r="LVL354" s="2"/>
      <c r="LVM354" s="2"/>
      <c r="LVN354" s="2"/>
      <c r="LVO354" s="2"/>
      <c r="LVP354" s="2"/>
      <c r="LVQ354" s="2"/>
      <c r="LVR354" s="2"/>
      <c r="LVS354" s="2"/>
      <c r="LVT354" s="2"/>
      <c r="LVU354" s="2"/>
      <c r="LVV354" s="2"/>
      <c r="LVW354" s="2"/>
      <c r="LVX354" s="2"/>
      <c r="LVY354" s="2"/>
      <c r="LVZ354" s="2"/>
      <c r="LWA354" s="2"/>
      <c r="LWB354" s="2"/>
      <c r="LWC354" s="2"/>
      <c r="LWD354" s="2"/>
      <c r="LWE354" s="2"/>
      <c r="LWF354" s="2"/>
      <c r="LWG354" s="2"/>
      <c r="LWH354" s="2"/>
      <c r="LWI354" s="2"/>
      <c r="LWJ354" s="2"/>
      <c r="LWK354" s="2"/>
      <c r="LWL354" s="2"/>
      <c r="LWM354" s="2"/>
      <c r="LWN354" s="2"/>
      <c r="LWO354" s="2"/>
      <c r="LWP354" s="2"/>
      <c r="LWQ354" s="2"/>
      <c r="LWR354" s="2"/>
      <c r="LWS354" s="2"/>
      <c r="LWT354" s="2"/>
      <c r="LWU354" s="2"/>
      <c r="LWV354" s="2"/>
      <c r="LWW354" s="2"/>
      <c r="LWX354" s="2"/>
      <c r="LWY354" s="2"/>
      <c r="LWZ354" s="2"/>
      <c r="LXA354" s="2"/>
      <c r="LXB354" s="2"/>
      <c r="LXC354" s="2"/>
      <c r="LXD354" s="2"/>
      <c r="LXE354" s="2"/>
      <c r="LXF354" s="2"/>
      <c r="LXG354" s="2"/>
      <c r="LXH354" s="2"/>
      <c r="LXI354" s="2"/>
      <c r="LXJ354" s="2"/>
      <c r="LXK354" s="2"/>
      <c r="LXL354" s="2"/>
      <c r="LXM354" s="2"/>
      <c r="LXN354" s="2"/>
      <c r="LXO354" s="2"/>
      <c r="LXP354" s="2"/>
      <c r="LXQ354" s="2"/>
      <c r="LXR354" s="2"/>
      <c r="LXS354" s="2"/>
      <c r="LXT354" s="2"/>
      <c r="LXU354" s="2"/>
      <c r="LXV354" s="2"/>
      <c r="LXW354" s="2"/>
      <c r="LXX354" s="2"/>
      <c r="LXY354" s="2"/>
      <c r="LXZ354" s="2"/>
      <c r="LYA354" s="2"/>
      <c r="LYB354" s="2"/>
      <c r="LYC354" s="2"/>
      <c r="LYD354" s="2"/>
      <c r="LYE354" s="2"/>
      <c r="LYF354" s="2"/>
      <c r="LYG354" s="2"/>
      <c r="LYH354" s="2"/>
      <c r="LYI354" s="2"/>
      <c r="LYJ354" s="2"/>
      <c r="LYK354" s="2"/>
      <c r="LYL354" s="2"/>
      <c r="LYM354" s="2"/>
      <c r="LYN354" s="2"/>
      <c r="LYO354" s="2"/>
      <c r="LYP354" s="2"/>
      <c r="LYQ354" s="2"/>
      <c r="LYR354" s="2"/>
      <c r="LYS354" s="2"/>
      <c r="LYT354" s="2"/>
      <c r="LYU354" s="2"/>
      <c r="LYV354" s="2"/>
      <c r="LYW354" s="2"/>
      <c r="LYX354" s="2"/>
      <c r="LYY354" s="2"/>
      <c r="LYZ354" s="2"/>
      <c r="LZA354" s="2"/>
      <c r="LZB354" s="2"/>
      <c r="LZC354" s="2"/>
      <c r="LZD354" s="2"/>
      <c r="LZE354" s="2"/>
      <c r="LZF354" s="2"/>
      <c r="LZG354" s="2"/>
      <c r="LZH354" s="2"/>
      <c r="LZI354" s="2"/>
      <c r="LZJ354" s="2"/>
      <c r="LZK354" s="2"/>
      <c r="LZL354" s="2"/>
      <c r="LZM354" s="2"/>
      <c r="LZN354" s="2"/>
      <c r="LZO354" s="2"/>
      <c r="LZP354" s="2"/>
      <c r="LZQ354" s="2"/>
      <c r="LZR354" s="2"/>
      <c r="LZS354" s="2"/>
      <c r="LZT354" s="2"/>
      <c r="LZU354" s="2"/>
      <c r="LZV354" s="2"/>
      <c r="LZW354" s="2"/>
      <c r="LZX354" s="2"/>
      <c r="LZY354" s="2"/>
      <c r="LZZ354" s="2"/>
      <c r="MAA354" s="2"/>
      <c r="MAB354" s="2"/>
      <c r="MAC354" s="2"/>
      <c r="MAD354" s="2"/>
      <c r="MAE354" s="2"/>
      <c r="MAF354" s="2"/>
      <c r="MAG354" s="2"/>
      <c r="MAH354" s="2"/>
      <c r="MAI354" s="2"/>
      <c r="MAJ354" s="2"/>
      <c r="MAK354" s="2"/>
      <c r="MAL354" s="2"/>
      <c r="MAM354" s="2"/>
      <c r="MAN354" s="2"/>
      <c r="MAO354" s="2"/>
      <c r="MAP354" s="2"/>
      <c r="MAQ354" s="2"/>
      <c r="MAR354" s="2"/>
      <c r="MAS354" s="2"/>
      <c r="MAT354" s="2"/>
      <c r="MAU354" s="2"/>
      <c r="MAV354" s="2"/>
      <c r="MAW354" s="2"/>
      <c r="MAX354" s="2"/>
      <c r="MAY354" s="2"/>
      <c r="MAZ354" s="2"/>
      <c r="MBA354" s="2"/>
      <c r="MBB354" s="2"/>
      <c r="MBC354" s="2"/>
      <c r="MBD354" s="2"/>
      <c r="MBE354" s="2"/>
      <c r="MBF354" s="2"/>
      <c r="MBG354" s="2"/>
      <c r="MBH354" s="2"/>
      <c r="MBI354" s="2"/>
      <c r="MBJ354" s="2"/>
      <c r="MBK354" s="2"/>
      <c r="MBL354" s="2"/>
      <c r="MBM354" s="2"/>
      <c r="MBN354" s="2"/>
      <c r="MBO354" s="2"/>
      <c r="MBP354" s="2"/>
      <c r="MBQ354" s="2"/>
      <c r="MBR354" s="2"/>
      <c r="MBS354" s="2"/>
      <c r="MBT354" s="2"/>
      <c r="MBU354" s="2"/>
      <c r="MBV354" s="2"/>
      <c r="MBW354" s="2"/>
      <c r="MBX354" s="2"/>
      <c r="MBY354" s="2"/>
      <c r="MBZ354" s="2"/>
      <c r="MCA354" s="2"/>
      <c r="MCB354" s="2"/>
      <c r="MCC354" s="2"/>
      <c r="MCD354" s="2"/>
      <c r="MCE354" s="2"/>
      <c r="MCF354" s="2"/>
      <c r="MCG354" s="2"/>
      <c r="MCH354" s="2"/>
      <c r="MCI354" s="2"/>
      <c r="MCJ354" s="2"/>
      <c r="MCK354" s="2"/>
      <c r="MCL354" s="2"/>
      <c r="MCM354" s="2"/>
      <c r="MCN354" s="2"/>
      <c r="MCO354" s="2"/>
      <c r="MCP354" s="2"/>
      <c r="MCQ354" s="2"/>
      <c r="MCR354" s="2"/>
      <c r="MCS354" s="2"/>
      <c r="MCT354" s="2"/>
      <c r="MCU354" s="2"/>
      <c r="MCV354" s="2"/>
      <c r="MCW354" s="2"/>
      <c r="MCX354" s="2"/>
      <c r="MCY354" s="2"/>
      <c r="MCZ354" s="2"/>
      <c r="MDA354" s="2"/>
      <c r="MDB354" s="2"/>
      <c r="MDC354" s="2"/>
      <c r="MDD354" s="2"/>
      <c r="MDE354" s="2"/>
      <c r="MDF354" s="2"/>
      <c r="MDG354" s="2"/>
      <c r="MDH354" s="2"/>
      <c r="MDI354" s="2"/>
      <c r="MDJ354" s="2"/>
      <c r="MDK354" s="2"/>
      <c r="MDL354" s="2"/>
      <c r="MDM354" s="2"/>
      <c r="MDN354" s="2"/>
      <c r="MDO354" s="2"/>
      <c r="MDP354" s="2"/>
      <c r="MDQ354" s="2"/>
      <c r="MDR354" s="2"/>
      <c r="MDS354" s="2"/>
      <c r="MDT354" s="2"/>
      <c r="MDU354" s="2"/>
      <c r="MDV354" s="2"/>
      <c r="MDW354" s="2"/>
      <c r="MDX354" s="2"/>
      <c r="MDY354" s="2"/>
      <c r="MDZ354" s="2"/>
      <c r="MEA354" s="2"/>
      <c r="MEB354" s="2"/>
      <c r="MEC354" s="2"/>
      <c r="MED354" s="2"/>
      <c r="MEE354" s="2"/>
      <c r="MEF354" s="2"/>
      <c r="MEG354" s="2"/>
      <c r="MEH354" s="2"/>
      <c r="MEI354" s="2"/>
      <c r="MEJ354" s="2"/>
      <c r="MEK354" s="2"/>
      <c r="MEL354" s="2"/>
      <c r="MEM354" s="2"/>
      <c r="MEN354" s="2"/>
      <c r="MEO354" s="2"/>
      <c r="MEP354" s="2"/>
      <c r="MEQ354" s="2"/>
      <c r="MER354" s="2"/>
      <c r="MES354" s="2"/>
      <c r="MET354" s="2"/>
      <c r="MEU354" s="2"/>
      <c r="MEV354" s="2"/>
      <c r="MEW354" s="2"/>
      <c r="MEX354" s="2"/>
      <c r="MEY354" s="2"/>
      <c r="MEZ354" s="2"/>
      <c r="MFA354" s="2"/>
      <c r="MFB354" s="2"/>
      <c r="MFC354" s="2"/>
      <c r="MFD354" s="2"/>
      <c r="MFE354" s="2"/>
      <c r="MFF354" s="2"/>
      <c r="MFG354" s="2"/>
      <c r="MFH354" s="2"/>
      <c r="MFI354" s="2"/>
      <c r="MFJ354" s="2"/>
      <c r="MFK354" s="2"/>
      <c r="MFL354" s="2"/>
      <c r="MFM354" s="2"/>
      <c r="MFN354" s="2"/>
      <c r="MFO354" s="2"/>
      <c r="MFP354" s="2"/>
      <c r="MFQ354" s="2"/>
      <c r="MFR354" s="2"/>
      <c r="MFS354" s="2"/>
      <c r="MFT354" s="2"/>
      <c r="MFU354" s="2"/>
      <c r="MFV354" s="2"/>
      <c r="MFW354" s="2"/>
      <c r="MFX354" s="2"/>
      <c r="MFY354" s="2"/>
      <c r="MFZ354" s="2"/>
      <c r="MGA354" s="2"/>
      <c r="MGB354" s="2"/>
      <c r="MGC354" s="2"/>
      <c r="MGD354" s="2"/>
      <c r="MGE354" s="2"/>
      <c r="MGF354" s="2"/>
      <c r="MGG354" s="2"/>
      <c r="MGH354" s="2"/>
      <c r="MGI354" s="2"/>
      <c r="MGJ354" s="2"/>
      <c r="MGK354" s="2"/>
      <c r="MGL354" s="2"/>
      <c r="MGM354" s="2"/>
      <c r="MGN354" s="2"/>
      <c r="MGO354" s="2"/>
      <c r="MGP354" s="2"/>
      <c r="MGQ354" s="2"/>
      <c r="MGR354" s="2"/>
      <c r="MGS354" s="2"/>
      <c r="MGT354" s="2"/>
      <c r="MGU354" s="2"/>
      <c r="MGV354" s="2"/>
      <c r="MGW354" s="2"/>
      <c r="MGX354" s="2"/>
      <c r="MGY354" s="2"/>
      <c r="MGZ354" s="2"/>
      <c r="MHA354" s="2"/>
      <c r="MHB354" s="2"/>
      <c r="MHC354" s="2"/>
      <c r="MHD354" s="2"/>
      <c r="MHE354" s="2"/>
      <c r="MHF354" s="2"/>
      <c r="MHG354" s="2"/>
      <c r="MHH354" s="2"/>
      <c r="MHI354" s="2"/>
      <c r="MHJ354" s="2"/>
      <c r="MHK354" s="2"/>
      <c r="MHL354" s="2"/>
      <c r="MHM354" s="2"/>
      <c r="MHN354" s="2"/>
      <c r="MHO354" s="2"/>
      <c r="MHP354" s="2"/>
      <c r="MHQ354" s="2"/>
      <c r="MHR354" s="2"/>
      <c r="MHS354" s="2"/>
      <c r="MHT354" s="2"/>
      <c r="MHU354" s="2"/>
      <c r="MHV354" s="2"/>
      <c r="MHW354" s="2"/>
      <c r="MHX354" s="2"/>
      <c r="MHY354" s="2"/>
      <c r="MHZ354" s="2"/>
      <c r="MIA354" s="2"/>
      <c r="MIB354" s="2"/>
      <c r="MIC354" s="2"/>
      <c r="MID354" s="2"/>
      <c r="MIE354" s="2"/>
      <c r="MIF354" s="2"/>
      <c r="MIG354" s="2"/>
      <c r="MIH354" s="2"/>
      <c r="MII354" s="2"/>
      <c r="MIJ354" s="2"/>
      <c r="MIK354" s="2"/>
      <c r="MIL354" s="2"/>
      <c r="MIM354" s="2"/>
      <c r="MIN354" s="2"/>
      <c r="MIO354" s="2"/>
      <c r="MIP354" s="2"/>
      <c r="MIQ354" s="2"/>
      <c r="MIR354" s="2"/>
      <c r="MIS354" s="2"/>
      <c r="MIT354" s="2"/>
      <c r="MIU354" s="2"/>
      <c r="MIV354" s="2"/>
      <c r="MIW354" s="2"/>
      <c r="MIX354" s="2"/>
      <c r="MIY354" s="2"/>
      <c r="MIZ354" s="2"/>
      <c r="MJA354" s="2"/>
      <c r="MJB354" s="2"/>
      <c r="MJC354" s="2"/>
      <c r="MJD354" s="2"/>
      <c r="MJE354" s="2"/>
      <c r="MJF354" s="2"/>
      <c r="MJG354" s="2"/>
      <c r="MJH354" s="2"/>
      <c r="MJI354" s="2"/>
      <c r="MJJ354" s="2"/>
      <c r="MJK354" s="2"/>
      <c r="MJL354" s="2"/>
      <c r="MJM354" s="2"/>
      <c r="MJN354" s="2"/>
      <c r="MJO354" s="2"/>
      <c r="MJP354" s="2"/>
      <c r="MJQ354" s="2"/>
      <c r="MJR354" s="2"/>
      <c r="MJS354" s="2"/>
      <c r="MJT354" s="2"/>
      <c r="MJU354" s="2"/>
      <c r="MJV354" s="2"/>
      <c r="MJW354" s="2"/>
      <c r="MJX354" s="2"/>
      <c r="MJY354" s="2"/>
      <c r="MJZ354" s="2"/>
      <c r="MKA354" s="2"/>
      <c r="MKB354" s="2"/>
      <c r="MKC354" s="2"/>
      <c r="MKD354" s="2"/>
      <c r="MKE354" s="2"/>
      <c r="MKF354" s="2"/>
      <c r="MKG354" s="2"/>
      <c r="MKH354" s="2"/>
      <c r="MKI354" s="2"/>
      <c r="MKJ354" s="2"/>
      <c r="MKK354" s="2"/>
      <c r="MKL354" s="2"/>
      <c r="MKM354" s="2"/>
      <c r="MKN354" s="2"/>
      <c r="MKO354" s="2"/>
      <c r="MKP354" s="2"/>
      <c r="MKQ354" s="2"/>
      <c r="MKR354" s="2"/>
      <c r="MKS354" s="2"/>
      <c r="MKT354" s="2"/>
      <c r="MKU354" s="2"/>
      <c r="MKV354" s="2"/>
      <c r="MKW354" s="2"/>
      <c r="MKX354" s="2"/>
      <c r="MKY354" s="2"/>
      <c r="MKZ354" s="2"/>
      <c r="MLA354" s="2"/>
      <c r="MLB354" s="2"/>
      <c r="MLC354" s="2"/>
      <c r="MLD354" s="2"/>
      <c r="MLE354" s="2"/>
      <c r="MLF354" s="2"/>
      <c r="MLG354" s="2"/>
      <c r="MLH354" s="2"/>
      <c r="MLI354" s="2"/>
      <c r="MLJ354" s="2"/>
      <c r="MLK354" s="2"/>
      <c r="MLL354" s="2"/>
      <c r="MLM354" s="2"/>
      <c r="MLN354" s="2"/>
      <c r="MLO354" s="2"/>
      <c r="MLP354" s="2"/>
      <c r="MLQ354" s="2"/>
      <c r="MLR354" s="2"/>
      <c r="MLS354" s="2"/>
      <c r="MLT354" s="2"/>
      <c r="MLU354" s="2"/>
      <c r="MLV354" s="2"/>
      <c r="MLW354" s="2"/>
      <c r="MLX354" s="2"/>
      <c r="MLY354" s="2"/>
      <c r="MLZ354" s="2"/>
      <c r="MMA354" s="2"/>
      <c r="MMB354" s="2"/>
      <c r="MMC354" s="2"/>
      <c r="MMD354" s="2"/>
      <c r="MME354" s="2"/>
      <c r="MMF354" s="2"/>
      <c r="MMG354" s="2"/>
      <c r="MMH354" s="2"/>
      <c r="MMI354" s="2"/>
      <c r="MMJ354" s="2"/>
      <c r="MMK354" s="2"/>
      <c r="MML354" s="2"/>
      <c r="MMM354" s="2"/>
      <c r="MMN354" s="2"/>
      <c r="MMO354" s="2"/>
      <c r="MMP354" s="2"/>
      <c r="MMQ354" s="2"/>
      <c r="MMR354" s="2"/>
      <c r="MMS354" s="2"/>
      <c r="MMT354" s="2"/>
      <c r="MMU354" s="2"/>
      <c r="MMV354" s="2"/>
      <c r="MMW354" s="2"/>
      <c r="MMX354" s="2"/>
      <c r="MMY354" s="2"/>
      <c r="MMZ354" s="2"/>
      <c r="MNA354" s="2"/>
      <c r="MNB354" s="2"/>
      <c r="MNC354" s="2"/>
      <c r="MND354" s="2"/>
      <c r="MNE354" s="2"/>
      <c r="MNF354" s="2"/>
      <c r="MNG354" s="2"/>
      <c r="MNH354" s="2"/>
      <c r="MNI354" s="2"/>
      <c r="MNJ354" s="2"/>
      <c r="MNK354" s="2"/>
      <c r="MNL354" s="2"/>
      <c r="MNM354" s="2"/>
      <c r="MNN354" s="2"/>
      <c r="MNO354" s="2"/>
      <c r="MNP354" s="2"/>
      <c r="MNQ354" s="2"/>
      <c r="MNR354" s="2"/>
      <c r="MNS354" s="2"/>
      <c r="MNT354" s="2"/>
      <c r="MNU354" s="2"/>
      <c r="MNV354" s="2"/>
      <c r="MNW354" s="2"/>
      <c r="MNX354" s="2"/>
      <c r="MNY354" s="2"/>
      <c r="MNZ354" s="2"/>
      <c r="MOA354" s="2"/>
      <c r="MOB354" s="2"/>
      <c r="MOC354" s="2"/>
      <c r="MOD354" s="2"/>
      <c r="MOE354" s="2"/>
      <c r="MOF354" s="2"/>
      <c r="MOG354" s="2"/>
      <c r="MOH354" s="2"/>
      <c r="MOI354" s="2"/>
      <c r="MOJ354" s="2"/>
      <c r="MOK354" s="2"/>
      <c r="MOL354" s="2"/>
      <c r="MOM354" s="2"/>
      <c r="MON354" s="2"/>
      <c r="MOO354" s="2"/>
      <c r="MOP354" s="2"/>
      <c r="MOQ354" s="2"/>
      <c r="MOR354" s="2"/>
      <c r="MOS354" s="2"/>
      <c r="MOT354" s="2"/>
      <c r="MOU354" s="2"/>
      <c r="MOV354" s="2"/>
      <c r="MOW354" s="2"/>
      <c r="MOX354" s="2"/>
      <c r="MOY354" s="2"/>
      <c r="MOZ354" s="2"/>
      <c r="MPA354" s="2"/>
      <c r="MPB354" s="2"/>
      <c r="MPC354" s="2"/>
      <c r="MPD354" s="2"/>
      <c r="MPE354" s="2"/>
      <c r="MPF354" s="2"/>
      <c r="MPG354" s="2"/>
      <c r="MPH354" s="2"/>
      <c r="MPI354" s="2"/>
      <c r="MPJ354" s="2"/>
      <c r="MPK354" s="2"/>
      <c r="MPL354" s="2"/>
      <c r="MPM354" s="2"/>
      <c r="MPN354" s="2"/>
      <c r="MPO354" s="2"/>
      <c r="MPP354" s="2"/>
      <c r="MPQ354" s="2"/>
      <c r="MPR354" s="2"/>
      <c r="MPS354" s="2"/>
      <c r="MPT354" s="2"/>
      <c r="MPU354" s="2"/>
      <c r="MPV354" s="2"/>
      <c r="MPW354" s="2"/>
      <c r="MPX354" s="2"/>
      <c r="MPY354" s="2"/>
      <c r="MPZ354" s="2"/>
      <c r="MQA354" s="2"/>
      <c r="MQB354" s="2"/>
      <c r="MQC354" s="2"/>
      <c r="MQD354" s="2"/>
      <c r="MQE354" s="2"/>
      <c r="MQF354" s="2"/>
      <c r="MQG354" s="2"/>
      <c r="MQH354" s="2"/>
      <c r="MQI354" s="2"/>
      <c r="MQJ354" s="2"/>
      <c r="MQK354" s="2"/>
      <c r="MQL354" s="2"/>
      <c r="MQM354" s="2"/>
      <c r="MQN354" s="2"/>
      <c r="MQO354" s="2"/>
      <c r="MQP354" s="2"/>
      <c r="MQQ354" s="2"/>
      <c r="MQR354" s="2"/>
      <c r="MQS354" s="2"/>
      <c r="MQT354" s="2"/>
      <c r="MQU354" s="2"/>
      <c r="MQV354" s="2"/>
      <c r="MQW354" s="2"/>
      <c r="MQX354" s="2"/>
      <c r="MQY354" s="2"/>
      <c r="MQZ354" s="2"/>
      <c r="MRA354" s="2"/>
      <c r="MRB354" s="2"/>
      <c r="MRC354" s="2"/>
      <c r="MRD354" s="2"/>
      <c r="MRE354" s="2"/>
      <c r="MRF354" s="2"/>
      <c r="MRG354" s="2"/>
      <c r="MRH354" s="2"/>
      <c r="MRI354" s="2"/>
      <c r="MRJ354" s="2"/>
      <c r="MRK354" s="2"/>
      <c r="MRL354" s="2"/>
      <c r="MRM354" s="2"/>
      <c r="MRN354" s="2"/>
      <c r="MRO354" s="2"/>
      <c r="MRP354" s="2"/>
      <c r="MRQ354" s="2"/>
      <c r="MRR354" s="2"/>
      <c r="MRS354" s="2"/>
      <c r="MRT354" s="2"/>
      <c r="MRU354" s="2"/>
      <c r="MRV354" s="2"/>
      <c r="MRW354" s="2"/>
      <c r="MRX354" s="2"/>
      <c r="MRY354" s="2"/>
      <c r="MRZ354" s="2"/>
      <c r="MSA354" s="2"/>
      <c r="MSB354" s="2"/>
      <c r="MSC354" s="2"/>
      <c r="MSD354" s="2"/>
      <c r="MSE354" s="2"/>
      <c r="MSF354" s="2"/>
      <c r="MSG354" s="2"/>
      <c r="MSH354" s="2"/>
      <c r="MSI354" s="2"/>
      <c r="MSJ354" s="2"/>
      <c r="MSK354" s="2"/>
      <c r="MSL354" s="2"/>
      <c r="MSM354" s="2"/>
      <c r="MSN354" s="2"/>
      <c r="MSO354" s="2"/>
      <c r="MSP354" s="2"/>
      <c r="MSQ354" s="2"/>
      <c r="MSR354" s="2"/>
      <c r="MSS354" s="2"/>
      <c r="MST354" s="2"/>
      <c r="MSU354" s="2"/>
      <c r="MSV354" s="2"/>
      <c r="MSW354" s="2"/>
      <c r="MSX354" s="2"/>
      <c r="MSY354" s="2"/>
      <c r="MSZ354" s="2"/>
      <c r="MTA354" s="2"/>
      <c r="MTB354" s="2"/>
      <c r="MTC354" s="2"/>
      <c r="MTD354" s="2"/>
      <c r="MTE354" s="2"/>
      <c r="MTF354" s="2"/>
      <c r="MTG354" s="2"/>
      <c r="MTH354" s="2"/>
      <c r="MTI354" s="2"/>
      <c r="MTJ354" s="2"/>
      <c r="MTK354" s="2"/>
      <c r="MTL354" s="2"/>
      <c r="MTM354" s="2"/>
      <c r="MTN354" s="2"/>
      <c r="MTO354" s="2"/>
      <c r="MTP354" s="2"/>
      <c r="MTQ354" s="2"/>
      <c r="MTR354" s="2"/>
      <c r="MTS354" s="2"/>
      <c r="MTT354" s="2"/>
      <c r="MTU354" s="2"/>
      <c r="MTV354" s="2"/>
      <c r="MTW354" s="2"/>
      <c r="MTX354" s="2"/>
      <c r="MTY354" s="2"/>
      <c r="MTZ354" s="2"/>
      <c r="MUA354" s="2"/>
      <c r="MUB354" s="2"/>
      <c r="MUC354" s="2"/>
      <c r="MUD354" s="2"/>
      <c r="MUE354" s="2"/>
      <c r="MUF354" s="2"/>
      <c r="MUG354" s="2"/>
      <c r="MUH354" s="2"/>
      <c r="MUI354" s="2"/>
      <c r="MUJ354" s="2"/>
      <c r="MUK354" s="2"/>
      <c r="MUL354" s="2"/>
      <c r="MUM354" s="2"/>
      <c r="MUN354" s="2"/>
      <c r="MUO354" s="2"/>
      <c r="MUP354" s="2"/>
      <c r="MUQ354" s="2"/>
      <c r="MUR354" s="2"/>
      <c r="MUS354" s="2"/>
      <c r="MUT354" s="2"/>
      <c r="MUU354" s="2"/>
      <c r="MUV354" s="2"/>
      <c r="MUW354" s="2"/>
      <c r="MUX354" s="2"/>
      <c r="MUY354" s="2"/>
      <c r="MUZ354" s="2"/>
      <c r="MVA354" s="2"/>
      <c r="MVB354" s="2"/>
      <c r="MVC354" s="2"/>
      <c r="MVD354" s="2"/>
      <c r="MVE354" s="2"/>
      <c r="MVF354" s="2"/>
      <c r="MVG354" s="2"/>
      <c r="MVH354" s="2"/>
      <c r="MVI354" s="2"/>
      <c r="MVJ354" s="2"/>
      <c r="MVK354" s="2"/>
      <c r="MVL354" s="2"/>
      <c r="MVM354" s="2"/>
      <c r="MVN354" s="2"/>
      <c r="MVO354" s="2"/>
      <c r="MVP354" s="2"/>
      <c r="MVQ354" s="2"/>
      <c r="MVR354" s="2"/>
      <c r="MVS354" s="2"/>
      <c r="MVT354" s="2"/>
      <c r="MVU354" s="2"/>
      <c r="MVV354" s="2"/>
      <c r="MVW354" s="2"/>
      <c r="MVX354" s="2"/>
      <c r="MVY354" s="2"/>
      <c r="MVZ354" s="2"/>
      <c r="MWA354" s="2"/>
      <c r="MWB354" s="2"/>
      <c r="MWC354" s="2"/>
      <c r="MWD354" s="2"/>
      <c r="MWE354" s="2"/>
      <c r="MWF354" s="2"/>
      <c r="MWG354" s="2"/>
      <c r="MWH354" s="2"/>
      <c r="MWI354" s="2"/>
      <c r="MWJ354" s="2"/>
      <c r="MWK354" s="2"/>
      <c r="MWL354" s="2"/>
      <c r="MWM354" s="2"/>
      <c r="MWN354" s="2"/>
      <c r="MWO354" s="2"/>
      <c r="MWP354" s="2"/>
      <c r="MWQ354" s="2"/>
      <c r="MWR354" s="2"/>
      <c r="MWS354" s="2"/>
      <c r="MWT354" s="2"/>
      <c r="MWU354" s="2"/>
      <c r="MWV354" s="2"/>
      <c r="MWW354" s="2"/>
      <c r="MWX354" s="2"/>
      <c r="MWY354" s="2"/>
      <c r="MWZ354" s="2"/>
      <c r="MXA354" s="2"/>
      <c r="MXB354" s="2"/>
      <c r="MXC354" s="2"/>
      <c r="MXD354" s="2"/>
      <c r="MXE354" s="2"/>
      <c r="MXF354" s="2"/>
      <c r="MXG354" s="2"/>
      <c r="MXH354" s="2"/>
      <c r="MXI354" s="2"/>
      <c r="MXJ354" s="2"/>
      <c r="MXK354" s="2"/>
      <c r="MXL354" s="2"/>
      <c r="MXM354" s="2"/>
      <c r="MXN354" s="2"/>
      <c r="MXO354" s="2"/>
      <c r="MXP354" s="2"/>
      <c r="MXQ354" s="2"/>
      <c r="MXR354" s="2"/>
      <c r="MXS354" s="2"/>
      <c r="MXT354" s="2"/>
      <c r="MXU354" s="2"/>
      <c r="MXV354" s="2"/>
      <c r="MXW354" s="2"/>
      <c r="MXX354" s="2"/>
      <c r="MXY354" s="2"/>
      <c r="MXZ354" s="2"/>
      <c r="MYA354" s="2"/>
      <c r="MYB354" s="2"/>
      <c r="MYC354" s="2"/>
      <c r="MYD354" s="2"/>
      <c r="MYE354" s="2"/>
      <c r="MYF354" s="2"/>
      <c r="MYG354" s="2"/>
      <c r="MYH354" s="2"/>
      <c r="MYI354" s="2"/>
      <c r="MYJ354" s="2"/>
      <c r="MYK354" s="2"/>
      <c r="MYL354" s="2"/>
      <c r="MYM354" s="2"/>
      <c r="MYN354" s="2"/>
      <c r="MYO354" s="2"/>
      <c r="MYP354" s="2"/>
      <c r="MYQ354" s="2"/>
      <c r="MYR354" s="2"/>
      <c r="MYS354" s="2"/>
      <c r="MYT354" s="2"/>
      <c r="MYU354" s="2"/>
      <c r="MYV354" s="2"/>
      <c r="MYW354" s="2"/>
      <c r="MYX354" s="2"/>
      <c r="MYY354" s="2"/>
      <c r="MYZ354" s="2"/>
      <c r="MZA354" s="2"/>
      <c r="MZB354" s="2"/>
      <c r="MZC354" s="2"/>
      <c r="MZD354" s="2"/>
      <c r="MZE354" s="2"/>
      <c r="MZF354" s="2"/>
      <c r="MZG354" s="2"/>
      <c r="MZH354" s="2"/>
      <c r="MZI354" s="2"/>
      <c r="MZJ354" s="2"/>
      <c r="MZK354" s="2"/>
      <c r="MZL354" s="2"/>
      <c r="MZM354" s="2"/>
      <c r="MZN354" s="2"/>
      <c r="MZO354" s="2"/>
      <c r="MZP354" s="2"/>
      <c r="MZQ354" s="2"/>
      <c r="MZR354" s="2"/>
      <c r="MZS354" s="2"/>
      <c r="MZT354" s="2"/>
      <c r="MZU354" s="2"/>
      <c r="MZV354" s="2"/>
      <c r="MZW354" s="2"/>
      <c r="MZX354" s="2"/>
      <c r="MZY354" s="2"/>
      <c r="MZZ354" s="2"/>
      <c r="NAA354" s="2"/>
      <c r="NAB354" s="2"/>
      <c r="NAC354" s="2"/>
      <c r="NAD354" s="2"/>
      <c r="NAE354" s="2"/>
      <c r="NAF354" s="2"/>
      <c r="NAG354" s="2"/>
      <c r="NAH354" s="2"/>
      <c r="NAI354" s="2"/>
      <c r="NAJ354" s="2"/>
      <c r="NAK354" s="2"/>
      <c r="NAL354" s="2"/>
      <c r="NAM354" s="2"/>
      <c r="NAN354" s="2"/>
      <c r="NAO354" s="2"/>
      <c r="NAP354" s="2"/>
      <c r="NAQ354" s="2"/>
      <c r="NAR354" s="2"/>
      <c r="NAS354" s="2"/>
      <c r="NAT354" s="2"/>
      <c r="NAU354" s="2"/>
      <c r="NAV354" s="2"/>
      <c r="NAW354" s="2"/>
      <c r="NAX354" s="2"/>
      <c r="NAY354" s="2"/>
      <c r="NAZ354" s="2"/>
      <c r="NBA354" s="2"/>
      <c r="NBB354" s="2"/>
      <c r="NBC354" s="2"/>
      <c r="NBD354" s="2"/>
      <c r="NBE354" s="2"/>
      <c r="NBF354" s="2"/>
      <c r="NBG354" s="2"/>
      <c r="NBH354" s="2"/>
      <c r="NBI354" s="2"/>
      <c r="NBJ354" s="2"/>
      <c r="NBK354" s="2"/>
      <c r="NBL354" s="2"/>
      <c r="NBM354" s="2"/>
      <c r="NBN354" s="2"/>
      <c r="NBO354" s="2"/>
      <c r="NBP354" s="2"/>
      <c r="NBQ354" s="2"/>
      <c r="NBR354" s="2"/>
      <c r="NBS354" s="2"/>
      <c r="NBT354" s="2"/>
      <c r="NBU354" s="2"/>
      <c r="NBV354" s="2"/>
      <c r="NBW354" s="2"/>
      <c r="NBX354" s="2"/>
      <c r="NBY354" s="2"/>
      <c r="NBZ354" s="2"/>
      <c r="NCA354" s="2"/>
      <c r="NCB354" s="2"/>
      <c r="NCC354" s="2"/>
      <c r="NCD354" s="2"/>
      <c r="NCE354" s="2"/>
      <c r="NCF354" s="2"/>
      <c r="NCG354" s="2"/>
      <c r="NCH354" s="2"/>
      <c r="NCI354" s="2"/>
      <c r="NCJ354" s="2"/>
      <c r="NCK354" s="2"/>
      <c r="NCL354" s="2"/>
      <c r="NCM354" s="2"/>
      <c r="NCN354" s="2"/>
      <c r="NCO354" s="2"/>
      <c r="NCP354" s="2"/>
      <c r="NCQ354" s="2"/>
      <c r="NCR354" s="2"/>
      <c r="NCS354" s="2"/>
      <c r="NCT354" s="2"/>
      <c r="NCU354" s="2"/>
      <c r="NCV354" s="2"/>
      <c r="NCW354" s="2"/>
      <c r="NCX354" s="2"/>
      <c r="NCY354" s="2"/>
      <c r="NCZ354" s="2"/>
      <c r="NDA354" s="2"/>
      <c r="NDB354" s="2"/>
      <c r="NDC354" s="2"/>
      <c r="NDD354" s="2"/>
      <c r="NDE354" s="2"/>
      <c r="NDF354" s="2"/>
      <c r="NDG354" s="2"/>
      <c r="NDH354" s="2"/>
      <c r="NDI354" s="2"/>
      <c r="NDJ354" s="2"/>
      <c r="NDK354" s="2"/>
      <c r="NDL354" s="2"/>
      <c r="NDM354" s="2"/>
      <c r="NDN354" s="2"/>
      <c r="NDO354" s="2"/>
      <c r="NDP354" s="2"/>
      <c r="NDQ354" s="2"/>
      <c r="NDR354" s="2"/>
      <c r="NDS354" s="2"/>
      <c r="NDT354" s="2"/>
      <c r="NDU354" s="2"/>
      <c r="NDV354" s="2"/>
      <c r="NDW354" s="2"/>
      <c r="NDX354" s="2"/>
      <c r="NDY354" s="2"/>
      <c r="NDZ354" s="2"/>
      <c r="NEA354" s="2"/>
      <c r="NEB354" s="2"/>
      <c r="NEC354" s="2"/>
      <c r="NED354" s="2"/>
      <c r="NEE354" s="2"/>
      <c r="NEF354" s="2"/>
      <c r="NEG354" s="2"/>
      <c r="NEH354" s="2"/>
      <c r="NEI354" s="2"/>
      <c r="NEJ354" s="2"/>
      <c r="NEK354" s="2"/>
      <c r="NEL354" s="2"/>
      <c r="NEM354" s="2"/>
      <c r="NEN354" s="2"/>
      <c r="NEO354" s="2"/>
      <c r="NEP354" s="2"/>
      <c r="NEQ354" s="2"/>
      <c r="NER354" s="2"/>
      <c r="NES354" s="2"/>
      <c r="NET354" s="2"/>
      <c r="NEU354" s="2"/>
      <c r="NEV354" s="2"/>
      <c r="NEW354" s="2"/>
      <c r="NEX354" s="2"/>
      <c r="NEY354" s="2"/>
      <c r="NEZ354" s="2"/>
      <c r="NFA354" s="2"/>
      <c r="NFB354" s="2"/>
      <c r="NFC354" s="2"/>
      <c r="NFD354" s="2"/>
      <c r="NFE354" s="2"/>
      <c r="NFF354" s="2"/>
      <c r="NFG354" s="2"/>
      <c r="NFH354" s="2"/>
      <c r="NFI354" s="2"/>
      <c r="NFJ354" s="2"/>
      <c r="NFK354" s="2"/>
      <c r="NFL354" s="2"/>
      <c r="NFM354" s="2"/>
      <c r="NFN354" s="2"/>
      <c r="NFO354" s="2"/>
      <c r="NFP354" s="2"/>
      <c r="NFQ354" s="2"/>
      <c r="NFR354" s="2"/>
      <c r="NFS354" s="2"/>
      <c r="NFT354" s="2"/>
      <c r="NFU354" s="2"/>
      <c r="NFV354" s="2"/>
      <c r="NFW354" s="2"/>
      <c r="NFX354" s="2"/>
      <c r="NFY354" s="2"/>
      <c r="NFZ354" s="2"/>
      <c r="NGA354" s="2"/>
      <c r="NGB354" s="2"/>
      <c r="NGC354" s="2"/>
      <c r="NGD354" s="2"/>
      <c r="NGE354" s="2"/>
      <c r="NGF354" s="2"/>
      <c r="NGG354" s="2"/>
      <c r="NGH354" s="2"/>
      <c r="NGI354" s="2"/>
      <c r="NGJ354" s="2"/>
      <c r="NGK354" s="2"/>
      <c r="NGL354" s="2"/>
      <c r="NGM354" s="2"/>
      <c r="NGN354" s="2"/>
      <c r="NGO354" s="2"/>
      <c r="NGP354" s="2"/>
      <c r="NGQ354" s="2"/>
      <c r="NGR354" s="2"/>
      <c r="NGS354" s="2"/>
      <c r="NGT354" s="2"/>
      <c r="NGU354" s="2"/>
      <c r="NGV354" s="2"/>
      <c r="NGW354" s="2"/>
      <c r="NGX354" s="2"/>
      <c r="NGY354" s="2"/>
      <c r="NGZ354" s="2"/>
      <c r="NHA354" s="2"/>
      <c r="NHB354" s="2"/>
      <c r="NHC354" s="2"/>
      <c r="NHD354" s="2"/>
      <c r="NHE354" s="2"/>
      <c r="NHF354" s="2"/>
      <c r="NHG354" s="2"/>
      <c r="NHH354" s="2"/>
      <c r="NHI354" s="2"/>
      <c r="NHJ354" s="2"/>
      <c r="NHK354" s="2"/>
      <c r="NHL354" s="2"/>
      <c r="NHM354" s="2"/>
      <c r="NHN354" s="2"/>
      <c r="NHO354" s="2"/>
      <c r="NHP354" s="2"/>
      <c r="NHQ354" s="2"/>
      <c r="NHR354" s="2"/>
      <c r="NHS354" s="2"/>
      <c r="NHT354" s="2"/>
      <c r="NHU354" s="2"/>
      <c r="NHV354" s="2"/>
      <c r="NHW354" s="2"/>
      <c r="NHX354" s="2"/>
      <c r="NHY354" s="2"/>
      <c r="NHZ354" s="2"/>
      <c r="NIA354" s="2"/>
      <c r="NIB354" s="2"/>
      <c r="NIC354" s="2"/>
      <c r="NID354" s="2"/>
      <c r="NIE354" s="2"/>
      <c r="NIF354" s="2"/>
      <c r="NIG354" s="2"/>
      <c r="NIH354" s="2"/>
      <c r="NII354" s="2"/>
      <c r="NIJ354" s="2"/>
      <c r="NIK354" s="2"/>
      <c r="NIL354" s="2"/>
      <c r="NIM354" s="2"/>
      <c r="NIN354" s="2"/>
      <c r="NIO354" s="2"/>
      <c r="NIP354" s="2"/>
      <c r="NIQ354" s="2"/>
      <c r="NIR354" s="2"/>
      <c r="NIS354" s="2"/>
      <c r="NIT354" s="2"/>
      <c r="NIU354" s="2"/>
      <c r="NIV354" s="2"/>
      <c r="NIW354" s="2"/>
      <c r="NIX354" s="2"/>
      <c r="NIY354" s="2"/>
      <c r="NIZ354" s="2"/>
      <c r="NJA354" s="2"/>
      <c r="NJB354" s="2"/>
      <c r="NJC354" s="2"/>
      <c r="NJD354" s="2"/>
      <c r="NJE354" s="2"/>
      <c r="NJF354" s="2"/>
      <c r="NJG354" s="2"/>
      <c r="NJH354" s="2"/>
      <c r="NJI354" s="2"/>
      <c r="NJJ354" s="2"/>
      <c r="NJK354" s="2"/>
      <c r="NJL354" s="2"/>
      <c r="NJM354" s="2"/>
      <c r="NJN354" s="2"/>
      <c r="NJO354" s="2"/>
      <c r="NJP354" s="2"/>
      <c r="NJQ354" s="2"/>
      <c r="NJR354" s="2"/>
      <c r="NJS354" s="2"/>
      <c r="NJT354" s="2"/>
      <c r="NJU354" s="2"/>
      <c r="NJV354" s="2"/>
      <c r="NJW354" s="2"/>
      <c r="NJX354" s="2"/>
      <c r="NJY354" s="2"/>
      <c r="NJZ354" s="2"/>
      <c r="NKA354" s="2"/>
      <c r="NKB354" s="2"/>
      <c r="NKC354" s="2"/>
      <c r="NKD354" s="2"/>
      <c r="NKE354" s="2"/>
      <c r="NKF354" s="2"/>
      <c r="NKG354" s="2"/>
      <c r="NKH354" s="2"/>
      <c r="NKI354" s="2"/>
      <c r="NKJ354" s="2"/>
      <c r="NKK354" s="2"/>
      <c r="NKL354" s="2"/>
      <c r="NKM354" s="2"/>
      <c r="NKN354" s="2"/>
      <c r="NKO354" s="2"/>
      <c r="NKP354" s="2"/>
      <c r="NKQ354" s="2"/>
      <c r="NKR354" s="2"/>
      <c r="NKS354" s="2"/>
      <c r="NKT354" s="2"/>
      <c r="NKU354" s="2"/>
      <c r="NKV354" s="2"/>
      <c r="NKW354" s="2"/>
      <c r="NKX354" s="2"/>
      <c r="NKY354" s="2"/>
      <c r="NKZ354" s="2"/>
      <c r="NLA354" s="2"/>
      <c r="NLB354" s="2"/>
      <c r="NLC354" s="2"/>
      <c r="NLD354" s="2"/>
      <c r="NLE354" s="2"/>
      <c r="NLF354" s="2"/>
      <c r="NLG354" s="2"/>
      <c r="NLH354" s="2"/>
      <c r="NLI354" s="2"/>
      <c r="NLJ354" s="2"/>
      <c r="NLK354" s="2"/>
      <c r="NLL354" s="2"/>
      <c r="NLM354" s="2"/>
      <c r="NLN354" s="2"/>
      <c r="NLO354" s="2"/>
      <c r="NLP354" s="2"/>
      <c r="NLQ354" s="2"/>
      <c r="NLR354" s="2"/>
      <c r="NLS354" s="2"/>
      <c r="NLT354" s="2"/>
      <c r="NLU354" s="2"/>
      <c r="NLV354" s="2"/>
      <c r="NLW354" s="2"/>
      <c r="NLX354" s="2"/>
      <c r="NLY354" s="2"/>
      <c r="NLZ354" s="2"/>
      <c r="NMA354" s="2"/>
      <c r="NMB354" s="2"/>
      <c r="NMC354" s="2"/>
      <c r="NMD354" s="2"/>
      <c r="NME354" s="2"/>
      <c r="NMF354" s="2"/>
      <c r="NMG354" s="2"/>
      <c r="NMH354" s="2"/>
      <c r="NMI354" s="2"/>
      <c r="NMJ354" s="2"/>
      <c r="NMK354" s="2"/>
      <c r="NML354" s="2"/>
      <c r="NMM354" s="2"/>
      <c r="NMN354" s="2"/>
      <c r="NMO354" s="2"/>
      <c r="NMP354" s="2"/>
      <c r="NMQ354" s="2"/>
      <c r="NMR354" s="2"/>
      <c r="NMS354" s="2"/>
      <c r="NMT354" s="2"/>
      <c r="NMU354" s="2"/>
      <c r="NMV354" s="2"/>
      <c r="NMW354" s="2"/>
      <c r="NMX354" s="2"/>
      <c r="NMY354" s="2"/>
      <c r="NMZ354" s="2"/>
      <c r="NNA354" s="2"/>
      <c r="NNB354" s="2"/>
      <c r="NNC354" s="2"/>
      <c r="NND354" s="2"/>
      <c r="NNE354" s="2"/>
      <c r="NNF354" s="2"/>
      <c r="NNG354" s="2"/>
      <c r="NNH354" s="2"/>
      <c r="NNI354" s="2"/>
      <c r="NNJ354" s="2"/>
      <c r="NNK354" s="2"/>
      <c r="NNL354" s="2"/>
      <c r="NNM354" s="2"/>
      <c r="NNN354" s="2"/>
      <c r="NNO354" s="2"/>
      <c r="NNP354" s="2"/>
      <c r="NNQ354" s="2"/>
      <c r="NNR354" s="2"/>
      <c r="NNS354" s="2"/>
      <c r="NNT354" s="2"/>
      <c r="NNU354" s="2"/>
      <c r="NNV354" s="2"/>
      <c r="NNW354" s="2"/>
      <c r="NNX354" s="2"/>
      <c r="NNY354" s="2"/>
      <c r="NNZ354" s="2"/>
      <c r="NOA354" s="2"/>
      <c r="NOB354" s="2"/>
      <c r="NOC354" s="2"/>
      <c r="NOD354" s="2"/>
      <c r="NOE354" s="2"/>
      <c r="NOF354" s="2"/>
      <c r="NOG354" s="2"/>
      <c r="NOH354" s="2"/>
      <c r="NOI354" s="2"/>
      <c r="NOJ354" s="2"/>
      <c r="NOK354" s="2"/>
      <c r="NOL354" s="2"/>
      <c r="NOM354" s="2"/>
      <c r="NON354" s="2"/>
      <c r="NOO354" s="2"/>
      <c r="NOP354" s="2"/>
      <c r="NOQ354" s="2"/>
      <c r="NOR354" s="2"/>
      <c r="NOS354" s="2"/>
      <c r="NOT354" s="2"/>
      <c r="NOU354" s="2"/>
      <c r="NOV354" s="2"/>
      <c r="NOW354" s="2"/>
      <c r="NOX354" s="2"/>
      <c r="NOY354" s="2"/>
      <c r="NOZ354" s="2"/>
      <c r="NPA354" s="2"/>
      <c r="NPB354" s="2"/>
      <c r="NPC354" s="2"/>
      <c r="NPD354" s="2"/>
      <c r="NPE354" s="2"/>
      <c r="NPF354" s="2"/>
      <c r="NPG354" s="2"/>
      <c r="NPH354" s="2"/>
      <c r="NPI354" s="2"/>
      <c r="NPJ354" s="2"/>
      <c r="NPK354" s="2"/>
      <c r="NPL354" s="2"/>
      <c r="NPM354" s="2"/>
      <c r="NPN354" s="2"/>
      <c r="NPO354" s="2"/>
      <c r="NPP354" s="2"/>
      <c r="NPQ354" s="2"/>
      <c r="NPR354" s="2"/>
      <c r="NPS354" s="2"/>
      <c r="NPT354" s="2"/>
      <c r="NPU354" s="2"/>
      <c r="NPV354" s="2"/>
      <c r="NPW354" s="2"/>
      <c r="NPX354" s="2"/>
      <c r="NPY354" s="2"/>
      <c r="NPZ354" s="2"/>
      <c r="NQA354" s="2"/>
      <c r="NQB354" s="2"/>
      <c r="NQC354" s="2"/>
      <c r="NQD354" s="2"/>
      <c r="NQE354" s="2"/>
      <c r="NQF354" s="2"/>
      <c r="NQG354" s="2"/>
      <c r="NQH354" s="2"/>
      <c r="NQI354" s="2"/>
      <c r="NQJ354" s="2"/>
      <c r="NQK354" s="2"/>
      <c r="NQL354" s="2"/>
      <c r="NQM354" s="2"/>
      <c r="NQN354" s="2"/>
      <c r="NQO354" s="2"/>
      <c r="NQP354" s="2"/>
      <c r="NQQ354" s="2"/>
      <c r="NQR354" s="2"/>
      <c r="NQS354" s="2"/>
      <c r="NQT354" s="2"/>
      <c r="NQU354" s="2"/>
      <c r="NQV354" s="2"/>
      <c r="NQW354" s="2"/>
      <c r="NQX354" s="2"/>
      <c r="NQY354" s="2"/>
      <c r="NQZ354" s="2"/>
      <c r="NRA354" s="2"/>
      <c r="NRB354" s="2"/>
      <c r="NRC354" s="2"/>
      <c r="NRD354" s="2"/>
      <c r="NRE354" s="2"/>
      <c r="NRF354" s="2"/>
      <c r="NRG354" s="2"/>
      <c r="NRH354" s="2"/>
      <c r="NRI354" s="2"/>
      <c r="NRJ354" s="2"/>
      <c r="NRK354" s="2"/>
      <c r="NRL354" s="2"/>
      <c r="NRM354" s="2"/>
      <c r="NRN354" s="2"/>
      <c r="NRO354" s="2"/>
      <c r="NRP354" s="2"/>
      <c r="NRQ354" s="2"/>
      <c r="NRR354" s="2"/>
      <c r="NRS354" s="2"/>
      <c r="NRT354" s="2"/>
      <c r="NRU354" s="2"/>
      <c r="NRV354" s="2"/>
      <c r="NRW354" s="2"/>
      <c r="NRX354" s="2"/>
      <c r="NRY354" s="2"/>
      <c r="NRZ354" s="2"/>
      <c r="NSA354" s="2"/>
      <c r="NSB354" s="2"/>
      <c r="NSC354" s="2"/>
      <c r="NSD354" s="2"/>
      <c r="NSE354" s="2"/>
      <c r="NSF354" s="2"/>
      <c r="NSG354" s="2"/>
      <c r="NSH354" s="2"/>
      <c r="NSI354" s="2"/>
      <c r="NSJ354" s="2"/>
      <c r="NSK354" s="2"/>
      <c r="NSL354" s="2"/>
      <c r="NSM354" s="2"/>
      <c r="NSN354" s="2"/>
      <c r="NSO354" s="2"/>
      <c r="NSP354" s="2"/>
      <c r="NSQ354" s="2"/>
      <c r="NSR354" s="2"/>
      <c r="NSS354" s="2"/>
      <c r="NST354" s="2"/>
      <c r="NSU354" s="2"/>
      <c r="NSV354" s="2"/>
      <c r="NSW354" s="2"/>
      <c r="NSX354" s="2"/>
      <c r="NSY354" s="2"/>
      <c r="NSZ354" s="2"/>
      <c r="NTA354" s="2"/>
      <c r="NTB354" s="2"/>
      <c r="NTC354" s="2"/>
      <c r="NTD354" s="2"/>
      <c r="NTE354" s="2"/>
      <c r="NTF354" s="2"/>
      <c r="NTG354" s="2"/>
      <c r="NTH354" s="2"/>
      <c r="NTI354" s="2"/>
      <c r="NTJ354" s="2"/>
      <c r="NTK354" s="2"/>
      <c r="NTL354" s="2"/>
      <c r="NTM354" s="2"/>
      <c r="NTN354" s="2"/>
      <c r="NTO354" s="2"/>
      <c r="NTP354" s="2"/>
      <c r="NTQ354" s="2"/>
      <c r="NTR354" s="2"/>
      <c r="NTS354" s="2"/>
      <c r="NTT354" s="2"/>
      <c r="NTU354" s="2"/>
      <c r="NTV354" s="2"/>
      <c r="NTW354" s="2"/>
      <c r="NTX354" s="2"/>
      <c r="NTY354" s="2"/>
      <c r="NTZ354" s="2"/>
      <c r="NUA354" s="2"/>
      <c r="NUB354" s="2"/>
      <c r="NUC354" s="2"/>
      <c r="NUD354" s="2"/>
      <c r="NUE354" s="2"/>
      <c r="NUF354" s="2"/>
      <c r="NUG354" s="2"/>
      <c r="NUH354" s="2"/>
      <c r="NUI354" s="2"/>
      <c r="NUJ354" s="2"/>
      <c r="NUK354" s="2"/>
      <c r="NUL354" s="2"/>
      <c r="NUM354" s="2"/>
      <c r="NUN354" s="2"/>
      <c r="NUO354" s="2"/>
      <c r="NUP354" s="2"/>
      <c r="NUQ354" s="2"/>
      <c r="NUR354" s="2"/>
      <c r="NUS354" s="2"/>
      <c r="NUT354" s="2"/>
      <c r="NUU354" s="2"/>
      <c r="NUV354" s="2"/>
      <c r="NUW354" s="2"/>
      <c r="NUX354" s="2"/>
      <c r="NUY354" s="2"/>
      <c r="NUZ354" s="2"/>
      <c r="NVA354" s="2"/>
      <c r="NVB354" s="2"/>
      <c r="NVC354" s="2"/>
      <c r="NVD354" s="2"/>
      <c r="NVE354" s="2"/>
      <c r="NVF354" s="2"/>
      <c r="NVG354" s="2"/>
      <c r="NVH354" s="2"/>
      <c r="NVI354" s="2"/>
      <c r="NVJ354" s="2"/>
      <c r="NVK354" s="2"/>
      <c r="NVL354" s="2"/>
      <c r="NVM354" s="2"/>
      <c r="NVN354" s="2"/>
      <c r="NVO354" s="2"/>
      <c r="NVP354" s="2"/>
      <c r="NVQ354" s="2"/>
      <c r="NVR354" s="2"/>
      <c r="NVS354" s="2"/>
      <c r="NVT354" s="2"/>
      <c r="NVU354" s="2"/>
      <c r="NVV354" s="2"/>
      <c r="NVW354" s="2"/>
      <c r="NVX354" s="2"/>
      <c r="NVY354" s="2"/>
      <c r="NVZ354" s="2"/>
      <c r="NWA354" s="2"/>
      <c r="NWB354" s="2"/>
      <c r="NWC354" s="2"/>
      <c r="NWD354" s="2"/>
      <c r="NWE354" s="2"/>
      <c r="NWF354" s="2"/>
      <c r="NWG354" s="2"/>
      <c r="NWH354" s="2"/>
      <c r="NWI354" s="2"/>
      <c r="NWJ354" s="2"/>
      <c r="NWK354" s="2"/>
      <c r="NWL354" s="2"/>
      <c r="NWM354" s="2"/>
      <c r="NWN354" s="2"/>
      <c r="NWO354" s="2"/>
      <c r="NWP354" s="2"/>
      <c r="NWQ354" s="2"/>
      <c r="NWR354" s="2"/>
      <c r="NWS354" s="2"/>
      <c r="NWT354" s="2"/>
      <c r="NWU354" s="2"/>
      <c r="NWV354" s="2"/>
      <c r="NWW354" s="2"/>
      <c r="NWX354" s="2"/>
      <c r="NWY354" s="2"/>
      <c r="NWZ354" s="2"/>
      <c r="NXA354" s="2"/>
      <c r="NXB354" s="2"/>
      <c r="NXC354" s="2"/>
      <c r="NXD354" s="2"/>
      <c r="NXE354" s="2"/>
      <c r="NXF354" s="2"/>
      <c r="NXG354" s="2"/>
      <c r="NXH354" s="2"/>
      <c r="NXI354" s="2"/>
      <c r="NXJ354" s="2"/>
      <c r="NXK354" s="2"/>
      <c r="NXL354" s="2"/>
      <c r="NXM354" s="2"/>
      <c r="NXN354" s="2"/>
      <c r="NXO354" s="2"/>
      <c r="NXP354" s="2"/>
      <c r="NXQ354" s="2"/>
      <c r="NXR354" s="2"/>
      <c r="NXS354" s="2"/>
      <c r="NXT354" s="2"/>
      <c r="NXU354" s="2"/>
      <c r="NXV354" s="2"/>
      <c r="NXW354" s="2"/>
      <c r="NXX354" s="2"/>
      <c r="NXY354" s="2"/>
      <c r="NXZ354" s="2"/>
      <c r="NYA354" s="2"/>
      <c r="NYB354" s="2"/>
      <c r="NYC354" s="2"/>
      <c r="NYD354" s="2"/>
      <c r="NYE354" s="2"/>
      <c r="NYF354" s="2"/>
      <c r="NYG354" s="2"/>
      <c r="NYH354" s="2"/>
      <c r="NYI354" s="2"/>
      <c r="NYJ354" s="2"/>
      <c r="NYK354" s="2"/>
      <c r="NYL354" s="2"/>
      <c r="NYM354" s="2"/>
      <c r="NYN354" s="2"/>
      <c r="NYO354" s="2"/>
      <c r="NYP354" s="2"/>
      <c r="NYQ354" s="2"/>
      <c r="NYR354" s="2"/>
      <c r="NYS354" s="2"/>
      <c r="NYT354" s="2"/>
      <c r="NYU354" s="2"/>
      <c r="NYV354" s="2"/>
      <c r="NYW354" s="2"/>
      <c r="NYX354" s="2"/>
      <c r="NYY354" s="2"/>
      <c r="NYZ354" s="2"/>
      <c r="NZA354" s="2"/>
      <c r="NZB354" s="2"/>
      <c r="NZC354" s="2"/>
      <c r="NZD354" s="2"/>
      <c r="NZE354" s="2"/>
      <c r="NZF354" s="2"/>
      <c r="NZG354" s="2"/>
      <c r="NZH354" s="2"/>
      <c r="NZI354" s="2"/>
      <c r="NZJ354" s="2"/>
      <c r="NZK354" s="2"/>
      <c r="NZL354" s="2"/>
      <c r="NZM354" s="2"/>
      <c r="NZN354" s="2"/>
      <c r="NZO354" s="2"/>
      <c r="NZP354" s="2"/>
      <c r="NZQ354" s="2"/>
      <c r="NZR354" s="2"/>
      <c r="NZS354" s="2"/>
      <c r="NZT354" s="2"/>
      <c r="NZU354" s="2"/>
      <c r="NZV354" s="2"/>
      <c r="NZW354" s="2"/>
      <c r="NZX354" s="2"/>
      <c r="NZY354" s="2"/>
      <c r="NZZ354" s="2"/>
      <c r="OAA354" s="2"/>
      <c r="OAB354" s="2"/>
      <c r="OAC354" s="2"/>
      <c r="OAD354" s="2"/>
      <c r="OAE354" s="2"/>
      <c r="OAF354" s="2"/>
      <c r="OAG354" s="2"/>
      <c r="OAH354" s="2"/>
      <c r="OAI354" s="2"/>
      <c r="OAJ354" s="2"/>
      <c r="OAK354" s="2"/>
      <c r="OAL354" s="2"/>
      <c r="OAM354" s="2"/>
      <c r="OAN354" s="2"/>
      <c r="OAO354" s="2"/>
      <c r="OAP354" s="2"/>
      <c r="OAQ354" s="2"/>
      <c r="OAR354" s="2"/>
      <c r="OAS354" s="2"/>
      <c r="OAT354" s="2"/>
      <c r="OAU354" s="2"/>
      <c r="OAV354" s="2"/>
      <c r="OAW354" s="2"/>
      <c r="OAX354" s="2"/>
      <c r="OAY354" s="2"/>
      <c r="OAZ354" s="2"/>
      <c r="OBA354" s="2"/>
      <c r="OBB354" s="2"/>
      <c r="OBC354" s="2"/>
      <c r="OBD354" s="2"/>
      <c r="OBE354" s="2"/>
      <c r="OBF354" s="2"/>
      <c r="OBG354" s="2"/>
      <c r="OBH354" s="2"/>
      <c r="OBI354" s="2"/>
      <c r="OBJ354" s="2"/>
      <c r="OBK354" s="2"/>
      <c r="OBL354" s="2"/>
      <c r="OBM354" s="2"/>
      <c r="OBN354" s="2"/>
      <c r="OBO354" s="2"/>
      <c r="OBP354" s="2"/>
      <c r="OBQ354" s="2"/>
      <c r="OBR354" s="2"/>
      <c r="OBS354" s="2"/>
      <c r="OBT354" s="2"/>
      <c r="OBU354" s="2"/>
      <c r="OBV354" s="2"/>
      <c r="OBW354" s="2"/>
      <c r="OBX354" s="2"/>
      <c r="OBY354" s="2"/>
      <c r="OBZ354" s="2"/>
      <c r="OCA354" s="2"/>
      <c r="OCB354" s="2"/>
      <c r="OCC354" s="2"/>
      <c r="OCD354" s="2"/>
      <c r="OCE354" s="2"/>
      <c r="OCF354" s="2"/>
      <c r="OCG354" s="2"/>
      <c r="OCH354" s="2"/>
      <c r="OCI354" s="2"/>
      <c r="OCJ354" s="2"/>
      <c r="OCK354" s="2"/>
      <c r="OCL354" s="2"/>
      <c r="OCM354" s="2"/>
      <c r="OCN354" s="2"/>
      <c r="OCO354" s="2"/>
      <c r="OCP354" s="2"/>
      <c r="OCQ354" s="2"/>
      <c r="OCR354" s="2"/>
      <c r="OCS354" s="2"/>
      <c r="OCT354" s="2"/>
      <c r="OCU354" s="2"/>
      <c r="OCV354" s="2"/>
      <c r="OCW354" s="2"/>
      <c r="OCX354" s="2"/>
      <c r="OCY354" s="2"/>
      <c r="OCZ354" s="2"/>
      <c r="ODA354" s="2"/>
      <c r="ODB354" s="2"/>
      <c r="ODC354" s="2"/>
      <c r="ODD354" s="2"/>
      <c r="ODE354" s="2"/>
      <c r="ODF354" s="2"/>
      <c r="ODG354" s="2"/>
      <c r="ODH354" s="2"/>
      <c r="ODI354" s="2"/>
      <c r="ODJ354" s="2"/>
      <c r="ODK354" s="2"/>
      <c r="ODL354" s="2"/>
      <c r="ODM354" s="2"/>
      <c r="ODN354" s="2"/>
      <c r="ODO354" s="2"/>
      <c r="ODP354" s="2"/>
      <c r="ODQ354" s="2"/>
      <c r="ODR354" s="2"/>
      <c r="ODS354" s="2"/>
      <c r="ODT354" s="2"/>
      <c r="ODU354" s="2"/>
      <c r="ODV354" s="2"/>
      <c r="ODW354" s="2"/>
      <c r="ODX354" s="2"/>
      <c r="ODY354" s="2"/>
      <c r="ODZ354" s="2"/>
      <c r="OEA354" s="2"/>
      <c r="OEB354" s="2"/>
      <c r="OEC354" s="2"/>
      <c r="OED354" s="2"/>
      <c r="OEE354" s="2"/>
      <c r="OEF354" s="2"/>
      <c r="OEG354" s="2"/>
      <c r="OEH354" s="2"/>
      <c r="OEI354" s="2"/>
      <c r="OEJ354" s="2"/>
      <c r="OEK354" s="2"/>
      <c r="OEL354" s="2"/>
      <c r="OEM354" s="2"/>
      <c r="OEN354" s="2"/>
      <c r="OEO354" s="2"/>
      <c r="OEP354" s="2"/>
      <c r="OEQ354" s="2"/>
      <c r="OER354" s="2"/>
      <c r="OES354" s="2"/>
      <c r="OET354" s="2"/>
      <c r="OEU354" s="2"/>
      <c r="OEV354" s="2"/>
      <c r="OEW354" s="2"/>
      <c r="OEX354" s="2"/>
      <c r="OEY354" s="2"/>
      <c r="OEZ354" s="2"/>
      <c r="OFA354" s="2"/>
      <c r="OFB354" s="2"/>
      <c r="OFC354" s="2"/>
      <c r="OFD354" s="2"/>
      <c r="OFE354" s="2"/>
      <c r="OFF354" s="2"/>
      <c r="OFG354" s="2"/>
      <c r="OFH354" s="2"/>
      <c r="OFI354" s="2"/>
      <c r="OFJ354" s="2"/>
      <c r="OFK354" s="2"/>
      <c r="OFL354" s="2"/>
      <c r="OFM354" s="2"/>
      <c r="OFN354" s="2"/>
      <c r="OFO354" s="2"/>
      <c r="OFP354" s="2"/>
      <c r="OFQ354" s="2"/>
      <c r="OFR354" s="2"/>
      <c r="OFS354" s="2"/>
      <c r="OFT354" s="2"/>
      <c r="OFU354" s="2"/>
      <c r="OFV354" s="2"/>
      <c r="OFW354" s="2"/>
      <c r="OFX354" s="2"/>
      <c r="OFY354" s="2"/>
      <c r="OFZ354" s="2"/>
      <c r="OGA354" s="2"/>
      <c r="OGB354" s="2"/>
      <c r="OGC354" s="2"/>
      <c r="OGD354" s="2"/>
      <c r="OGE354" s="2"/>
      <c r="OGF354" s="2"/>
      <c r="OGG354" s="2"/>
      <c r="OGH354" s="2"/>
      <c r="OGI354" s="2"/>
      <c r="OGJ354" s="2"/>
      <c r="OGK354" s="2"/>
      <c r="OGL354" s="2"/>
      <c r="OGM354" s="2"/>
      <c r="OGN354" s="2"/>
      <c r="OGO354" s="2"/>
      <c r="OGP354" s="2"/>
      <c r="OGQ354" s="2"/>
      <c r="OGR354" s="2"/>
      <c r="OGS354" s="2"/>
      <c r="OGT354" s="2"/>
      <c r="OGU354" s="2"/>
      <c r="OGV354" s="2"/>
      <c r="OGW354" s="2"/>
      <c r="OGX354" s="2"/>
      <c r="OGY354" s="2"/>
      <c r="OGZ354" s="2"/>
      <c r="OHA354" s="2"/>
      <c r="OHB354" s="2"/>
      <c r="OHC354" s="2"/>
      <c r="OHD354" s="2"/>
      <c r="OHE354" s="2"/>
      <c r="OHF354" s="2"/>
      <c r="OHG354" s="2"/>
      <c r="OHH354" s="2"/>
      <c r="OHI354" s="2"/>
      <c r="OHJ354" s="2"/>
      <c r="OHK354" s="2"/>
      <c r="OHL354" s="2"/>
      <c r="OHM354" s="2"/>
      <c r="OHN354" s="2"/>
      <c r="OHO354" s="2"/>
      <c r="OHP354" s="2"/>
      <c r="OHQ354" s="2"/>
      <c r="OHR354" s="2"/>
      <c r="OHS354" s="2"/>
      <c r="OHT354" s="2"/>
      <c r="OHU354" s="2"/>
      <c r="OHV354" s="2"/>
      <c r="OHW354" s="2"/>
      <c r="OHX354" s="2"/>
      <c r="OHY354" s="2"/>
      <c r="OHZ354" s="2"/>
      <c r="OIA354" s="2"/>
      <c r="OIB354" s="2"/>
      <c r="OIC354" s="2"/>
      <c r="OID354" s="2"/>
      <c r="OIE354" s="2"/>
      <c r="OIF354" s="2"/>
      <c r="OIG354" s="2"/>
      <c r="OIH354" s="2"/>
      <c r="OII354" s="2"/>
      <c r="OIJ354" s="2"/>
      <c r="OIK354" s="2"/>
      <c r="OIL354" s="2"/>
      <c r="OIM354" s="2"/>
      <c r="OIN354" s="2"/>
      <c r="OIO354" s="2"/>
      <c r="OIP354" s="2"/>
      <c r="OIQ354" s="2"/>
      <c r="OIR354" s="2"/>
      <c r="OIS354" s="2"/>
      <c r="OIT354" s="2"/>
      <c r="OIU354" s="2"/>
      <c r="OIV354" s="2"/>
      <c r="OIW354" s="2"/>
      <c r="OIX354" s="2"/>
      <c r="OIY354" s="2"/>
      <c r="OIZ354" s="2"/>
      <c r="OJA354" s="2"/>
      <c r="OJB354" s="2"/>
      <c r="OJC354" s="2"/>
      <c r="OJD354" s="2"/>
      <c r="OJE354" s="2"/>
      <c r="OJF354" s="2"/>
      <c r="OJG354" s="2"/>
      <c r="OJH354" s="2"/>
      <c r="OJI354" s="2"/>
      <c r="OJJ354" s="2"/>
      <c r="OJK354" s="2"/>
      <c r="OJL354" s="2"/>
      <c r="OJM354" s="2"/>
      <c r="OJN354" s="2"/>
      <c r="OJO354" s="2"/>
      <c r="OJP354" s="2"/>
      <c r="OJQ354" s="2"/>
      <c r="OJR354" s="2"/>
      <c r="OJS354" s="2"/>
      <c r="OJT354" s="2"/>
      <c r="OJU354" s="2"/>
      <c r="OJV354" s="2"/>
      <c r="OJW354" s="2"/>
      <c r="OJX354" s="2"/>
      <c r="OJY354" s="2"/>
      <c r="OJZ354" s="2"/>
      <c r="OKA354" s="2"/>
      <c r="OKB354" s="2"/>
      <c r="OKC354" s="2"/>
      <c r="OKD354" s="2"/>
      <c r="OKE354" s="2"/>
      <c r="OKF354" s="2"/>
      <c r="OKG354" s="2"/>
      <c r="OKH354" s="2"/>
      <c r="OKI354" s="2"/>
      <c r="OKJ354" s="2"/>
      <c r="OKK354" s="2"/>
      <c r="OKL354" s="2"/>
      <c r="OKM354" s="2"/>
      <c r="OKN354" s="2"/>
      <c r="OKO354" s="2"/>
      <c r="OKP354" s="2"/>
      <c r="OKQ354" s="2"/>
      <c r="OKR354" s="2"/>
      <c r="OKS354" s="2"/>
      <c r="OKT354" s="2"/>
      <c r="OKU354" s="2"/>
      <c r="OKV354" s="2"/>
      <c r="OKW354" s="2"/>
      <c r="OKX354" s="2"/>
      <c r="OKY354" s="2"/>
      <c r="OKZ354" s="2"/>
      <c r="OLA354" s="2"/>
      <c r="OLB354" s="2"/>
      <c r="OLC354" s="2"/>
      <c r="OLD354" s="2"/>
      <c r="OLE354" s="2"/>
      <c r="OLF354" s="2"/>
      <c r="OLG354" s="2"/>
      <c r="OLH354" s="2"/>
      <c r="OLI354" s="2"/>
      <c r="OLJ354" s="2"/>
      <c r="OLK354" s="2"/>
      <c r="OLL354" s="2"/>
      <c r="OLM354" s="2"/>
      <c r="OLN354" s="2"/>
      <c r="OLO354" s="2"/>
      <c r="OLP354" s="2"/>
      <c r="OLQ354" s="2"/>
      <c r="OLR354" s="2"/>
      <c r="OLS354" s="2"/>
      <c r="OLT354" s="2"/>
      <c r="OLU354" s="2"/>
      <c r="OLV354" s="2"/>
      <c r="OLW354" s="2"/>
      <c r="OLX354" s="2"/>
      <c r="OLY354" s="2"/>
      <c r="OLZ354" s="2"/>
      <c r="OMA354" s="2"/>
      <c r="OMB354" s="2"/>
      <c r="OMC354" s="2"/>
      <c r="OMD354" s="2"/>
      <c r="OME354" s="2"/>
      <c r="OMF354" s="2"/>
      <c r="OMG354" s="2"/>
      <c r="OMH354" s="2"/>
      <c r="OMI354" s="2"/>
      <c r="OMJ354" s="2"/>
      <c r="OMK354" s="2"/>
      <c r="OML354" s="2"/>
      <c r="OMM354" s="2"/>
      <c r="OMN354" s="2"/>
      <c r="OMO354" s="2"/>
      <c r="OMP354" s="2"/>
      <c r="OMQ354" s="2"/>
      <c r="OMR354" s="2"/>
      <c r="OMS354" s="2"/>
      <c r="OMT354" s="2"/>
      <c r="OMU354" s="2"/>
      <c r="OMV354" s="2"/>
      <c r="OMW354" s="2"/>
      <c r="OMX354" s="2"/>
      <c r="OMY354" s="2"/>
      <c r="OMZ354" s="2"/>
      <c r="ONA354" s="2"/>
      <c r="ONB354" s="2"/>
      <c r="ONC354" s="2"/>
      <c r="OND354" s="2"/>
      <c r="ONE354" s="2"/>
      <c r="ONF354" s="2"/>
      <c r="ONG354" s="2"/>
      <c r="ONH354" s="2"/>
      <c r="ONI354" s="2"/>
      <c r="ONJ354" s="2"/>
      <c r="ONK354" s="2"/>
      <c r="ONL354" s="2"/>
      <c r="ONM354" s="2"/>
      <c r="ONN354" s="2"/>
      <c r="ONO354" s="2"/>
      <c r="ONP354" s="2"/>
      <c r="ONQ354" s="2"/>
      <c r="ONR354" s="2"/>
      <c r="ONS354" s="2"/>
      <c r="ONT354" s="2"/>
      <c r="ONU354" s="2"/>
      <c r="ONV354" s="2"/>
      <c r="ONW354" s="2"/>
      <c r="ONX354" s="2"/>
      <c r="ONY354" s="2"/>
      <c r="ONZ354" s="2"/>
      <c r="OOA354" s="2"/>
      <c r="OOB354" s="2"/>
      <c r="OOC354" s="2"/>
      <c r="OOD354" s="2"/>
      <c r="OOE354" s="2"/>
      <c r="OOF354" s="2"/>
      <c r="OOG354" s="2"/>
      <c r="OOH354" s="2"/>
      <c r="OOI354" s="2"/>
      <c r="OOJ354" s="2"/>
      <c r="OOK354" s="2"/>
      <c r="OOL354" s="2"/>
      <c r="OOM354" s="2"/>
      <c r="OON354" s="2"/>
      <c r="OOO354" s="2"/>
      <c r="OOP354" s="2"/>
      <c r="OOQ354" s="2"/>
      <c r="OOR354" s="2"/>
      <c r="OOS354" s="2"/>
      <c r="OOT354" s="2"/>
      <c r="OOU354" s="2"/>
      <c r="OOV354" s="2"/>
      <c r="OOW354" s="2"/>
      <c r="OOX354" s="2"/>
      <c r="OOY354" s="2"/>
      <c r="OOZ354" s="2"/>
      <c r="OPA354" s="2"/>
      <c r="OPB354" s="2"/>
      <c r="OPC354" s="2"/>
      <c r="OPD354" s="2"/>
      <c r="OPE354" s="2"/>
      <c r="OPF354" s="2"/>
      <c r="OPG354" s="2"/>
      <c r="OPH354" s="2"/>
      <c r="OPI354" s="2"/>
      <c r="OPJ354" s="2"/>
      <c r="OPK354" s="2"/>
      <c r="OPL354" s="2"/>
      <c r="OPM354" s="2"/>
      <c r="OPN354" s="2"/>
      <c r="OPO354" s="2"/>
      <c r="OPP354" s="2"/>
      <c r="OPQ354" s="2"/>
      <c r="OPR354" s="2"/>
      <c r="OPS354" s="2"/>
      <c r="OPT354" s="2"/>
      <c r="OPU354" s="2"/>
      <c r="OPV354" s="2"/>
      <c r="OPW354" s="2"/>
      <c r="OPX354" s="2"/>
      <c r="OPY354" s="2"/>
      <c r="OPZ354" s="2"/>
      <c r="OQA354" s="2"/>
      <c r="OQB354" s="2"/>
      <c r="OQC354" s="2"/>
      <c r="OQD354" s="2"/>
      <c r="OQE354" s="2"/>
      <c r="OQF354" s="2"/>
      <c r="OQG354" s="2"/>
      <c r="OQH354" s="2"/>
      <c r="OQI354" s="2"/>
      <c r="OQJ354" s="2"/>
      <c r="OQK354" s="2"/>
      <c r="OQL354" s="2"/>
      <c r="OQM354" s="2"/>
      <c r="OQN354" s="2"/>
      <c r="OQO354" s="2"/>
      <c r="OQP354" s="2"/>
      <c r="OQQ354" s="2"/>
      <c r="OQR354" s="2"/>
      <c r="OQS354" s="2"/>
      <c r="OQT354" s="2"/>
      <c r="OQU354" s="2"/>
      <c r="OQV354" s="2"/>
      <c r="OQW354" s="2"/>
      <c r="OQX354" s="2"/>
      <c r="OQY354" s="2"/>
      <c r="OQZ354" s="2"/>
      <c r="ORA354" s="2"/>
      <c r="ORB354" s="2"/>
      <c r="ORC354" s="2"/>
      <c r="ORD354" s="2"/>
      <c r="ORE354" s="2"/>
      <c r="ORF354" s="2"/>
      <c r="ORG354" s="2"/>
      <c r="ORH354" s="2"/>
      <c r="ORI354" s="2"/>
      <c r="ORJ354" s="2"/>
      <c r="ORK354" s="2"/>
      <c r="ORL354" s="2"/>
      <c r="ORM354" s="2"/>
      <c r="ORN354" s="2"/>
      <c r="ORO354" s="2"/>
      <c r="ORP354" s="2"/>
      <c r="ORQ354" s="2"/>
      <c r="ORR354" s="2"/>
      <c r="ORS354" s="2"/>
      <c r="ORT354" s="2"/>
      <c r="ORU354" s="2"/>
      <c r="ORV354" s="2"/>
      <c r="ORW354" s="2"/>
      <c r="ORX354" s="2"/>
      <c r="ORY354" s="2"/>
      <c r="ORZ354" s="2"/>
      <c r="OSA354" s="2"/>
      <c r="OSB354" s="2"/>
      <c r="OSC354" s="2"/>
      <c r="OSD354" s="2"/>
      <c r="OSE354" s="2"/>
      <c r="OSF354" s="2"/>
      <c r="OSG354" s="2"/>
      <c r="OSH354" s="2"/>
      <c r="OSI354" s="2"/>
      <c r="OSJ354" s="2"/>
      <c r="OSK354" s="2"/>
      <c r="OSL354" s="2"/>
      <c r="OSM354" s="2"/>
      <c r="OSN354" s="2"/>
      <c r="OSO354" s="2"/>
      <c r="OSP354" s="2"/>
      <c r="OSQ354" s="2"/>
      <c r="OSR354" s="2"/>
      <c r="OSS354" s="2"/>
      <c r="OST354" s="2"/>
      <c r="OSU354" s="2"/>
      <c r="OSV354" s="2"/>
      <c r="OSW354" s="2"/>
      <c r="OSX354" s="2"/>
      <c r="OSY354" s="2"/>
      <c r="OSZ354" s="2"/>
      <c r="OTA354" s="2"/>
      <c r="OTB354" s="2"/>
      <c r="OTC354" s="2"/>
      <c r="OTD354" s="2"/>
      <c r="OTE354" s="2"/>
      <c r="OTF354" s="2"/>
      <c r="OTG354" s="2"/>
      <c r="OTH354" s="2"/>
      <c r="OTI354" s="2"/>
      <c r="OTJ354" s="2"/>
      <c r="OTK354" s="2"/>
      <c r="OTL354" s="2"/>
      <c r="OTM354" s="2"/>
      <c r="OTN354" s="2"/>
      <c r="OTO354" s="2"/>
      <c r="OTP354" s="2"/>
      <c r="OTQ354" s="2"/>
      <c r="OTR354" s="2"/>
      <c r="OTS354" s="2"/>
      <c r="OTT354" s="2"/>
      <c r="OTU354" s="2"/>
      <c r="OTV354" s="2"/>
      <c r="OTW354" s="2"/>
      <c r="OTX354" s="2"/>
      <c r="OTY354" s="2"/>
      <c r="OTZ354" s="2"/>
      <c r="OUA354" s="2"/>
      <c r="OUB354" s="2"/>
      <c r="OUC354" s="2"/>
      <c r="OUD354" s="2"/>
      <c r="OUE354" s="2"/>
      <c r="OUF354" s="2"/>
      <c r="OUG354" s="2"/>
      <c r="OUH354" s="2"/>
      <c r="OUI354" s="2"/>
      <c r="OUJ354" s="2"/>
      <c r="OUK354" s="2"/>
      <c r="OUL354" s="2"/>
      <c r="OUM354" s="2"/>
      <c r="OUN354" s="2"/>
      <c r="OUO354" s="2"/>
      <c r="OUP354" s="2"/>
      <c r="OUQ354" s="2"/>
      <c r="OUR354" s="2"/>
      <c r="OUS354" s="2"/>
      <c r="OUT354" s="2"/>
      <c r="OUU354" s="2"/>
      <c r="OUV354" s="2"/>
      <c r="OUW354" s="2"/>
      <c r="OUX354" s="2"/>
      <c r="OUY354" s="2"/>
      <c r="OUZ354" s="2"/>
      <c r="OVA354" s="2"/>
      <c r="OVB354" s="2"/>
      <c r="OVC354" s="2"/>
      <c r="OVD354" s="2"/>
      <c r="OVE354" s="2"/>
      <c r="OVF354" s="2"/>
      <c r="OVG354" s="2"/>
      <c r="OVH354" s="2"/>
      <c r="OVI354" s="2"/>
      <c r="OVJ354" s="2"/>
      <c r="OVK354" s="2"/>
      <c r="OVL354" s="2"/>
      <c r="OVM354" s="2"/>
      <c r="OVN354" s="2"/>
      <c r="OVO354" s="2"/>
      <c r="OVP354" s="2"/>
      <c r="OVQ354" s="2"/>
      <c r="OVR354" s="2"/>
      <c r="OVS354" s="2"/>
      <c r="OVT354" s="2"/>
      <c r="OVU354" s="2"/>
      <c r="OVV354" s="2"/>
      <c r="OVW354" s="2"/>
      <c r="OVX354" s="2"/>
      <c r="OVY354" s="2"/>
      <c r="OVZ354" s="2"/>
      <c r="OWA354" s="2"/>
      <c r="OWB354" s="2"/>
      <c r="OWC354" s="2"/>
      <c r="OWD354" s="2"/>
      <c r="OWE354" s="2"/>
      <c r="OWF354" s="2"/>
      <c r="OWG354" s="2"/>
      <c r="OWH354" s="2"/>
      <c r="OWI354" s="2"/>
      <c r="OWJ354" s="2"/>
      <c r="OWK354" s="2"/>
      <c r="OWL354" s="2"/>
      <c r="OWM354" s="2"/>
      <c r="OWN354" s="2"/>
      <c r="OWO354" s="2"/>
      <c r="OWP354" s="2"/>
      <c r="OWQ354" s="2"/>
      <c r="OWR354" s="2"/>
      <c r="OWS354" s="2"/>
      <c r="OWT354" s="2"/>
      <c r="OWU354" s="2"/>
      <c r="OWV354" s="2"/>
      <c r="OWW354" s="2"/>
      <c r="OWX354" s="2"/>
      <c r="OWY354" s="2"/>
      <c r="OWZ354" s="2"/>
      <c r="OXA354" s="2"/>
      <c r="OXB354" s="2"/>
      <c r="OXC354" s="2"/>
      <c r="OXD354" s="2"/>
      <c r="OXE354" s="2"/>
      <c r="OXF354" s="2"/>
      <c r="OXG354" s="2"/>
      <c r="OXH354" s="2"/>
      <c r="OXI354" s="2"/>
      <c r="OXJ354" s="2"/>
      <c r="OXK354" s="2"/>
      <c r="OXL354" s="2"/>
      <c r="OXM354" s="2"/>
      <c r="OXN354" s="2"/>
      <c r="OXO354" s="2"/>
      <c r="OXP354" s="2"/>
      <c r="OXQ354" s="2"/>
      <c r="OXR354" s="2"/>
      <c r="OXS354" s="2"/>
      <c r="OXT354" s="2"/>
      <c r="OXU354" s="2"/>
      <c r="OXV354" s="2"/>
      <c r="OXW354" s="2"/>
      <c r="OXX354" s="2"/>
      <c r="OXY354" s="2"/>
      <c r="OXZ354" s="2"/>
      <c r="OYA354" s="2"/>
      <c r="OYB354" s="2"/>
      <c r="OYC354" s="2"/>
      <c r="OYD354" s="2"/>
      <c r="OYE354" s="2"/>
      <c r="OYF354" s="2"/>
      <c r="OYG354" s="2"/>
      <c r="OYH354" s="2"/>
      <c r="OYI354" s="2"/>
      <c r="OYJ354" s="2"/>
      <c r="OYK354" s="2"/>
      <c r="OYL354" s="2"/>
      <c r="OYM354" s="2"/>
      <c r="OYN354" s="2"/>
      <c r="OYO354" s="2"/>
      <c r="OYP354" s="2"/>
      <c r="OYQ354" s="2"/>
      <c r="OYR354" s="2"/>
      <c r="OYS354" s="2"/>
      <c r="OYT354" s="2"/>
      <c r="OYU354" s="2"/>
      <c r="OYV354" s="2"/>
      <c r="OYW354" s="2"/>
      <c r="OYX354" s="2"/>
      <c r="OYY354" s="2"/>
      <c r="OYZ354" s="2"/>
      <c r="OZA354" s="2"/>
      <c r="OZB354" s="2"/>
      <c r="OZC354" s="2"/>
      <c r="OZD354" s="2"/>
      <c r="OZE354" s="2"/>
      <c r="OZF354" s="2"/>
      <c r="OZG354" s="2"/>
      <c r="OZH354" s="2"/>
      <c r="OZI354" s="2"/>
      <c r="OZJ354" s="2"/>
      <c r="OZK354" s="2"/>
      <c r="OZL354" s="2"/>
      <c r="OZM354" s="2"/>
      <c r="OZN354" s="2"/>
      <c r="OZO354" s="2"/>
      <c r="OZP354" s="2"/>
      <c r="OZQ354" s="2"/>
      <c r="OZR354" s="2"/>
      <c r="OZS354" s="2"/>
      <c r="OZT354" s="2"/>
      <c r="OZU354" s="2"/>
      <c r="OZV354" s="2"/>
      <c r="OZW354" s="2"/>
      <c r="OZX354" s="2"/>
      <c r="OZY354" s="2"/>
      <c r="OZZ354" s="2"/>
      <c r="PAA354" s="2"/>
      <c r="PAB354" s="2"/>
      <c r="PAC354" s="2"/>
      <c r="PAD354" s="2"/>
      <c r="PAE354" s="2"/>
      <c r="PAF354" s="2"/>
      <c r="PAG354" s="2"/>
      <c r="PAH354" s="2"/>
      <c r="PAI354" s="2"/>
      <c r="PAJ354" s="2"/>
      <c r="PAK354" s="2"/>
      <c r="PAL354" s="2"/>
      <c r="PAM354" s="2"/>
      <c r="PAN354" s="2"/>
      <c r="PAO354" s="2"/>
      <c r="PAP354" s="2"/>
      <c r="PAQ354" s="2"/>
      <c r="PAR354" s="2"/>
      <c r="PAS354" s="2"/>
      <c r="PAT354" s="2"/>
      <c r="PAU354" s="2"/>
      <c r="PAV354" s="2"/>
      <c r="PAW354" s="2"/>
      <c r="PAX354" s="2"/>
      <c r="PAY354" s="2"/>
      <c r="PAZ354" s="2"/>
      <c r="PBA354" s="2"/>
      <c r="PBB354" s="2"/>
      <c r="PBC354" s="2"/>
      <c r="PBD354" s="2"/>
      <c r="PBE354" s="2"/>
      <c r="PBF354" s="2"/>
      <c r="PBG354" s="2"/>
      <c r="PBH354" s="2"/>
      <c r="PBI354" s="2"/>
      <c r="PBJ354" s="2"/>
      <c r="PBK354" s="2"/>
      <c r="PBL354" s="2"/>
      <c r="PBM354" s="2"/>
      <c r="PBN354" s="2"/>
      <c r="PBO354" s="2"/>
      <c r="PBP354" s="2"/>
      <c r="PBQ354" s="2"/>
      <c r="PBR354" s="2"/>
      <c r="PBS354" s="2"/>
      <c r="PBT354" s="2"/>
      <c r="PBU354" s="2"/>
      <c r="PBV354" s="2"/>
      <c r="PBW354" s="2"/>
      <c r="PBX354" s="2"/>
      <c r="PBY354" s="2"/>
      <c r="PBZ354" s="2"/>
      <c r="PCA354" s="2"/>
      <c r="PCB354" s="2"/>
      <c r="PCC354" s="2"/>
      <c r="PCD354" s="2"/>
      <c r="PCE354" s="2"/>
      <c r="PCF354" s="2"/>
      <c r="PCG354" s="2"/>
      <c r="PCH354" s="2"/>
      <c r="PCI354" s="2"/>
      <c r="PCJ354" s="2"/>
      <c r="PCK354" s="2"/>
      <c r="PCL354" s="2"/>
      <c r="PCM354" s="2"/>
      <c r="PCN354" s="2"/>
      <c r="PCO354" s="2"/>
      <c r="PCP354" s="2"/>
      <c r="PCQ354" s="2"/>
      <c r="PCR354" s="2"/>
      <c r="PCS354" s="2"/>
      <c r="PCT354" s="2"/>
      <c r="PCU354" s="2"/>
      <c r="PCV354" s="2"/>
      <c r="PCW354" s="2"/>
      <c r="PCX354" s="2"/>
      <c r="PCY354" s="2"/>
      <c r="PCZ354" s="2"/>
      <c r="PDA354" s="2"/>
      <c r="PDB354" s="2"/>
      <c r="PDC354" s="2"/>
      <c r="PDD354" s="2"/>
      <c r="PDE354" s="2"/>
      <c r="PDF354" s="2"/>
      <c r="PDG354" s="2"/>
      <c r="PDH354" s="2"/>
      <c r="PDI354" s="2"/>
      <c r="PDJ354" s="2"/>
      <c r="PDK354" s="2"/>
      <c r="PDL354" s="2"/>
      <c r="PDM354" s="2"/>
      <c r="PDN354" s="2"/>
      <c r="PDO354" s="2"/>
      <c r="PDP354" s="2"/>
      <c r="PDQ354" s="2"/>
      <c r="PDR354" s="2"/>
      <c r="PDS354" s="2"/>
      <c r="PDT354" s="2"/>
      <c r="PDU354" s="2"/>
      <c r="PDV354" s="2"/>
      <c r="PDW354" s="2"/>
      <c r="PDX354" s="2"/>
      <c r="PDY354" s="2"/>
      <c r="PDZ354" s="2"/>
      <c r="PEA354" s="2"/>
      <c r="PEB354" s="2"/>
      <c r="PEC354" s="2"/>
      <c r="PED354" s="2"/>
      <c r="PEE354" s="2"/>
      <c r="PEF354" s="2"/>
      <c r="PEG354" s="2"/>
      <c r="PEH354" s="2"/>
      <c r="PEI354" s="2"/>
      <c r="PEJ354" s="2"/>
      <c r="PEK354" s="2"/>
      <c r="PEL354" s="2"/>
      <c r="PEM354" s="2"/>
      <c r="PEN354" s="2"/>
      <c r="PEO354" s="2"/>
      <c r="PEP354" s="2"/>
      <c r="PEQ354" s="2"/>
      <c r="PER354" s="2"/>
      <c r="PES354" s="2"/>
      <c r="PET354" s="2"/>
      <c r="PEU354" s="2"/>
      <c r="PEV354" s="2"/>
      <c r="PEW354" s="2"/>
      <c r="PEX354" s="2"/>
      <c r="PEY354" s="2"/>
      <c r="PEZ354" s="2"/>
      <c r="PFA354" s="2"/>
      <c r="PFB354" s="2"/>
      <c r="PFC354" s="2"/>
      <c r="PFD354" s="2"/>
      <c r="PFE354" s="2"/>
      <c r="PFF354" s="2"/>
      <c r="PFG354" s="2"/>
      <c r="PFH354" s="2"/>
      <c r="PFI354" s="2"/>
      <c r="PFJ354" s="2"/>
      <c r="PFK354" s="2"/>
      <c r="PFL354" s="2"/>
      <c r="PFM354" s="2"/>
      <c r="PFN354" s="2"/>
      <c r="PFO354" s="2"/>
      <c r="PFP354" s="2"/>
      <c r="PFQ354" s="2"/>
      <c r="PFR354" s="2"/>
      <c r="PFS354" s="2"/>
      <c r="PFT354" s="2"/>
      <c r="PFU354" s="2"/>
      <c r="PFV354" s="2"/>
      <c r="PFW354" s="2"/>
      <c r="PFX354" s="2"/>
      <c r="PFY354" s="2"/>
      <c r="PFZ354" s="2"/>
      <c r="PGA354" s="2"/>
      <c r="PGB354" s="2"/>
      <c r="PGC354" s="2"/>
      <c r="PGD354" s="2"/>
      <c r="PGE354" s="2"/>
      <c r="PGF354" s="2"/>
      <c r="PGG354" s="2"/>
      <c r="PGH354" s="2"/>
      <c r="PGI354" s="2"/>
      <c r="PGJ354" s="2"/>
      <c r="PGK354" s="2"/>
      <c r="PGL354" s="2"/>
      <c r="PGM354" s="2"/>
      <c r="PGN354" s="2"/>
      <c r="PGO354" s="2"/>
      <c r="PGP354" s="2"/>
      <c r="PGQ354" s="2"/>
      <c r="PGR354" s="2"/>
      <c r="PGS354" s="2"/>
      <c r="PGT354" s="2"/>
      <c r="PGU354" s="2"/>
      <c r="PGV354" s="2"/>
      <c r="PGW354" s="2"/>
      <c r="PGX354" s="2"/>
      <c r="PGY354" s="2"/>
      <c r="PGZ354" s="2"/>
      <c r="PHA354" s="2"/>
      <c r="PHB354" s="2"/>
      <c r="PHC354" s="2"/>
      <c r="PHD354" s="2"/>
      <c r="PHE354" s="2"/>
      <c r="PHF354" s="2"/>
      <c r="PHG354" s="2"/>
      <c r="PHH354" s="2"/>
      <c r="PHI354" s="2"/>
      <c r="PHJ354" s="2"/>
      <c r="PHK354" s="2"/>
      <c r="PHL354" s="2"/>
      <c r="PHM354" s="2"/>
      <c r="PHN354" s="2"/>
      <c r="PHO354" s="2"/>
      <c r="PHP354" s="2"/>
      <c r="PHQ354" s="2"/>
      <c r="PHR354" s="2"/>
      <c r="PHS354" s="2"/>
      <c r="PHT354" s="2"/>
      <c r="PHU354" s="2"/>
      <c r="PHV354" s="2"/>
      <c r="PHW354" s="2"/>
      <c r="PHX354" s="2"/>
      <c r="PHY354" s="2"/>
      <c r="PHZ354" s="2"/>
      <c r="PIA354" s="2"/>
      <c r="PIB354" s="2"/>
      <c r="PIC354" s="2"/>
      <c r="PID354" s="2"/>
      <c r="PIE354" s="2"/>
      <c r="PIF354" s="2"/>
      <c r="PIG354" s="2"/>
      <c r="PIH354" s="2"/>
      <c r="PII354" s="2"/>
      <c r="PIJ354" s="2"/>
      <c r="PIK354" s="2"/>
      <c r="PIL354" s="2"/>
      <c r="PIM354" s="2"/>
      <c r="PIN354" s="2"/>
      <c r="PIO354" s="2"/>
      <c r="PIP354" s="2"/>
      <c r="PIQ354" s="2"/>
      <c r="PIR354" s="2"/>
      <c r="PIS354" s="2"/>
      <c r="PIT354" s="2"/>
      <c r="PIU354" s="2"/>
      <c r="PIV354" s="2"/>
      <c r="PIW354" s="2"/>
      <c r="PIX354" s="2"/>
      <c r="PIY354" s="2"/>
      <c r="PIZ354" s="2"/>
      <c r="PJA354" s="2"/>
      <c r="PJB354" s="2"/>
      <c r="PJC354" s="2"/>
      <c r="PJD354" s="2"/>
      <c r="PJE354" s="2"/>
      <c r="PJF354" s="2"/>
      <c r="PJG354" s="2"/>
      <c r="PJH354" s="2"/>
      <c r="PJI354" s="2"/>
      <c r="PJJ354" s="2"/>
      <c r="PJK354" s="2"/>
      <c r="PJL354" s="2"/>
      <c r="PJM354" s="2"/>
      <c r="PJN354" s="2"/>
      <c r="PJO354" s="2"/>
      <c r="PJP354" s="2"/>
      <c r="PJQ354" s="2"/>
      <c r="PJR354" s="2"/>
      <c r="PJS354" s="2"/>
      <c r="PJT354" s="2"/>
      <c r="PJU354" s="2"/>
      <c r="PJV354" s="2"/>
      <c r="PJW354" s="2"/>
      <c r="PJX354" s="2"/>
      <c r="PJY354" s="2"/>
      <c r="PJZ354" s="2"/>
      <c r="PKA354" s="2"/>
      <c r="PKB354" s="2"/>
      <c r="PKC354" s="2"/>
      <c r="PKD354" s="2"/>
      <c r="PKE354" s="2"/>
      <c r="PKF354" s="2"/>
      <c r="PKG354" s="2"/>
      <c r="PKH354" s="2"/>
      <c r="PKI354" s="2"/>
      <c r="PKJ354" s="2"/>
      <c r="PKK354" s="2"/>
      <c r="PKL354" s="2"/>
      <c r="PKM354" s="2"/>
      <c r="PKN354" s="2"/>
      <c r="PKO354" s="2"/>
      <c r="PKP354" s="2"/>
      <c r="PKQ354" s="2"/>
      <c r="PKR354" s="2"/>
      <c r="PKS354" s="2"/>
      <c r="PKT354" s="2"/>
      <c r="PKU354" s="2"/>
      <c r="PKV354" s="2"/>
      <c r="PKW354" s="2"/>
      <c r="PKX354" s="2"/>
      <c r="PKY354" s="2"/>
      <c r="PKZ354" s="2"/>
      <c r="PLA354" s="2"/>
      <c r="PLB354" s="2"/>
      <c r="PLC354" s="2"/>
      <c r="PLD354" s="2"/>
      <c r="PLE354" s="2"/>
      <c r="PLF354" s="2"/>
      <c r="PLG354" s="2"/>
      <c r="PLH354" s="2"/>
      <c r="PLI354" s="2"/>
      <c r="PLJ354" s="2"/>
      <c r="PLK354" s="2"/>
      <c r="PLL354" s="2"/>
      <c r="PLM354" s="2"/>
      <c r="PLN354" s="2"/>
      <c r="PLO354" s="2"/>
      <c r="PLP354" s="2"/>
      <c r="PLQ354" s="2"/>
      <c r="PLR354" s="2"/>
      <c r="PLS354" s="2"/>
      <c r="PLT354" s="2"/>
      <c r="PLU354" s="2"/>
      <c r="PLV354" s="2"/>
      <c r="PLW354" s="2"/>
      <c r="PLX354" s="2"/>
      <c r="PLY354" s="2"/>
      <c r="PLZ354" s="2"/>
      <c r="PMA354" s="2"/>
      <c r="PMB354" s="2"/>
      <c r="PMC354" s="2"/>
      <c r="PMD354" s="2"/>
      <c r="PME354" s="2"/>
      <c r="PMF354" s="2"/>
      <c r="PMG354" s="2"/>
      <c r="PMH354" s="2"/>
      <c r="PMI354" s="2"/>
      <c r="PMJ354" s="2"/>
      <c r="PMK354" s="2"/>
      <c r="PML354" s="2"/>
      <c r="PMM354" s="2"/>
      <c r="PMN354" s="2"/>
      <c r="PMO354" s="2"/>
      <c r="PMP354" s="2"/>
      <c r="PMQ354" s="2"/>
      <c r="PMR354" s="2"/>
      <c r="PMS354" s="2"/>
      <c r="PMT354" s="2"/>
      <c r="PMU354" s="2"/>
      <c r="PMV354" s="2"/>
      <c r="PMW354" s="2"/>
      <c r="PMX354" s="2"/>
      <c r="PMY354" s="2"/>
      <c r="PMZ354" s="2"/>
      <c r="PNA354" s="2"/>
      <c r="PNB354" s="2"/>
      <c r="PNC354" s="2"/>
      <c r="PND354" s="2"/>
      <c r="PNE354" s="2"/>
      <c r="PNF354" s="2"/>
      <c r="PNG354" s="2"/>
      <c r="PNH354" s="2"/>
      <c r="PNI354" s="2"/>
      <c r="PNJ354" s="2"/>
      <c r="PNK354" s="2"/>
      <c r="PNL354" s="2"/>
      <c r="PNM354" s="2"/>
      <c r="PNN354" s="2"/>
      <c r="PNO354" s="2"/>
      <c r="PNP354" s="2"/>
      <c r="PNQ354" s="2"/>
      <c r="PNR354" s="2"/>
      <c r="PNS354" s="2"/>
      <c r="PNT354" s="2"/>
      <c r="PNU354" s="2"/>
      <c r="PNV354" s="2"/>
      <c r="PNW354" s="2"/>
      <c r="PNX354" s="2"/>
      <c r="PNY354" s="2"/>
      <c r="PNZ354" s="2"/>
      <c r="POA354" s="2"/>
      <c r="POB354" s="2"/>
      <c r="POC354" s="2"/>
      <c r="POD354" s="2"/>
      <c r="POE354" s="2"/>
      <c r="POF354" s="2"/>
      <c r="POG354" s="2"/>
      <c r="POH354" s="2"/>
      <c r="POI354" s="2"/>
      <c r="POJ354" s="2"/>
      <c r="POK354" s="2"/>
      <c r="POL354" s="2"/>
      <c r="POM354" s="2"/>
      <c r="PON354" s="2"/>
      <c r="POO354" s="2"/>
      <c r="POP354" s="2"/>
      <c r="POQ354" s="2"/>
      <c r="POR354" s="2"/>
      <c r="POS354" s="2"/>
      <c r="POT354" s="2"/>
      <c r="POU354" s="2"/>
      <c r="POV354" s="2"/>
      <c r="POW354" s="2"/>
      <c r="POX354" s="2"/>
      <c r="POY354" s="2"/>
      <c r="POZ354" s="2"/>
      <c r="PPA354" s="2"/>
      <c r="PPB354" s="2"/>
      <c r="PPC354" s="2"/>
      <c r="PPD354" s="2"/>
      <c r="PPE354" s="2"/>
      <c r="PPF354" s="2"/>
      <c r="PPG354" s="2"/>
      <c r="PPH354" s="2"/>
      <c r="PPI354" s="2"/>
      <c r="PPJ354" s="2"/>
      <c r="PPK354" s="2"/>
      <c r="PPL354" s="2"/>
      <c r="PPM354" s="2"/>
      <c r="PPN354" s="2"/>
      <c r="PPO354" s="2"/>
      <c r="PPP354" s="2"/>
      <c r="PPQ354" s="2"/>
      <c r="PPR354" s="2"/>
      <c r="PPS354" s="2"/>
      <c r="PPT354" s="2"/>
      <c r="PPU354" s="2"/>
      <c r="PPV354" s="2"/>
      <c r="PPW354" s="2"/>
      <c r="PPX354" s="2"/>
      <c r="PPY354" s="2"/>
      <c r="PPZ354" s="2"/>
      <c r="PQA354" s="2"/>
      <c r="PQB354" s="2"/>
      <c r="PQC354" s="2"/>
      <c r="PQD354" s="2"/>
      <c r="PQE354" s="2"/>
      <c r="PQF354" s="2"/>
      <c r="PQG354" s="2"/>
      <c r="PQH354" s="2"/>
      <c r="PQI354" s="2"/>
      <c r="PQJ354" s="2"/>
      <c r="PQK354" s="2"/>
      <c r="PQL354" s="2"/>
      <c r="PQM354" s="2"/>
      <c r="PQN354" s="2"/>
      <c r="PQO354" s="2"/>
      <c r="PQP354" s="2"/>
      <c r="PQQ354" s="2"/>
      <c r="PQR354" s="2"/>
      <c r="PQS354" s="2"/>
      <c r="PQT354" s="2"/>
      <c r="PQU354" s="2"/>
      <c r="PQV354" s="2"/>
      <c r="PQW354" s="2"/>
      <c r="PQX354" s="2"/>
      <c r="PQY354" s="2"/>
      <c r="PQZ354" s="2"/>
      <c r="PRA354" s="2"/>
      <c r="PRB354" s="2"/>
      <c r="PRC354" s="2"/>
      <c r="PRD354" s="2"/>
      <c r="PRE354" s="2"/>
      <c r="PRF354" s="2"/>
      <c r="PRG354" s="2"/>
      <c r="PRH354" s="2"/>
      <c r="PRI354" s="2"/>
      <c r="PRJ354" s="2"/>
      <c r="PRK354" s="2"/>
      <c r="PRL354" s="2"/>
      <c r="PRM354" s="2"/>
      <c r="PRN354" s="2"/>
      <c r="PRO354" s="2"/>
      <c r="PRP354" s="2"/>
      <c r="PRQ354" s="2"/>
      <c r="PRR354" s="2"/>
      <c r="PRS354" s="2"/>
      <c r="PRT354" s="2"/>
      <c r="PRU354" s="2"/>
      <c r="PRV354" s="2"/>
      <c r="PRW354" s="2"/>
      <c r="PRX354" s="2"/>
      <c r="PRY354" s="2"/>
      <c r="PRZ354" s="2"/>
      <c r="PSA354" s="2"/>
      <c r="PSB354" s="2"/>
      <c r="PSC354" s="2"/>
      <c r="PSD354" s="2"/>
      <c r="PSE354" s="2"/>
      <c r="PSF354" s="2"/>
      <c r="PSG354" s="2"/>
      <c r="PSH354" s="2"/>
      <c r="PSI354" s="2"/>
      <c r="PSJ354" s="2"/>
      <c r="PSK354" s="2"/>
      <c r="PSL354" s="2"/>
      <c r="PSM354" s="2"/>
      <c r="PSN354" s="2"/>
      <c r="PSO354" s="2"/>
      <c r="PSP354" s="2"/>
      <c r="PSQ354" s="2"/>
      <c r="PSR354" s="2"/>
      <c r="PSS354" s="2"/>
      <c r="PST354" s="2"/>
      <c r="PSU354" s="2"/>
      <c r="PSV354" s="2"/>
      <c r="PSW354" s="2"/>
      <c r="PSX354" s="2"/>
      <c r="PSY354" s="2"/>
      <c r="PSZ354" s="2"/>
      <c r="PTA354" s="2"/>
      <c r="PTB354" s="2"/>
      <c r="PTC354" s="2"/>
      <c r="PTD354" s="2"/>
      <c r="PTE354" s="2"/>
      <c r="PTF354" s="2"/>
      <c r="PTG354" s="2"/>
      <c r="PTH354" s="2"/>
      <c r="PTI354" s="2"/>
      <c r="PTJ354" s="2"/>
      <c r="PTK354" s="2"/>
      <c r="PTL354" s="2"/>
      <c r="PTM354" s="2"/>
      <c r="PTN354" s="2"/>
      <c r="PTO354" s="2"/>
      <c r="PTP354" s="2"/>
      <c r="PTQ354" s="2"/>
      <c r="PTR354" s="2"/>
      <c r="PTS354" s="2"/>
      <c r="PTT354" s="2"/>
      <c r="PTU354" s="2"/>
      <c r="PTV354" s="2"/>
      <c r="PTW354" s="2"/>
      <c r="PTX354" s="2"/>
      <c r="PTY354" s="2"/>
      <c r="PTZ354" s="2"/>
      <c r="PUA354" s="2"/>
      <c r="PUB354" s="2"/>
      <c r="PUC354" s="2"/>
      <c r="PUD354" s="2"/>
      <c r="PUE354" s="2"/>
      <c r="PUF354" s="2"/>
      <c r="PUG354" s="2"/>
      <c r="PUH354" s="2"/>
      <c r="PUI354" s="2"/>
      <c r="PUJ354" s="2"/>
      <c r="PUK354" s="2"/>
      <c r="PUL354" s="2"/>
      <c r="PUM354" s="2"/>
      <c r="PUN354" s="2"/>
      <c r="PUO354" s="2"/>
      <c r="PUP354" s="2"/>
      <c r="PUQ354" s="2"/>
      <c r="PUR354" s="2"/>
      <c r="PUS354" s="2"/>
      <c r="PUT354" s="2"/>
      <c r="PUU354" s="2"/>
      <c r="PUV354" s="2"/>
      <c r="PUW354" s="2"/>
      <c r="PUX354" s="2"/>
      <c r="PUY354" s="2"/>
      <c r="PUZ354" s="2"/>
      <c r="PVA354" s="2"/>
      <c r="PVB354" s="2"/>
      <c r="PVC354" s="2"/>
      <c r="PVD354" s="2"/>
      <c r="PVE354" s="2"/>
      <c r="PVF354" s="2"/>
      <c r="PVG354" s="2"/>
      <c r="PVH354" s="2"/>
      <c r="PVI354" s="2"/>
      <c r="PVJ354" s="2"/>
      <c r="PVK354" s="2"/>
      <c r="PVL354" s="2"/>
      <c r="PVM354" s="2"/>
      <c r="PVN354" s="2"/>
      <c r="PVO354" s="2"/>
      <c r="PVP354" s="2"/>
      <c r="PVQ354" s="2"/>
      <c r="PVR354" s="2"/>
      <c r="PVS354" s="2"/>
      <c r="PVT354" s="2"/>
      <c r="PVU354" s="2"/>
      <c r="PVV354" s="2"/>
      <c r="PVW354" s="2"/>
      <c r="PVX354" s="2"/>
      <c r="PVY354" s="2"/>
      <c r="PVZ354" s="2"/>
      <c r="PWA354" s="2"/>
      <c r="PWB354" s="2"/>
      <c r="PWC354" s="2"/>
      <c r="PWD354" s="2"/>
      <c r="PWE354" s="2"/>
      <c r="PWF354" s="2"/>
      <c r="PWG354" s="2"/>
      <c r="PWH354" s="2"/>
      <c r="PWI354" s="2"/>
      <c r="PWJ354" s="2"/>
      <c r="PWK354" s="2"/>
      <c r="PWL354" s="2"/>
      <c r="PWM354" s="2"/>
      <c r="PWN354" s="2"/>
      <c r="PWO354" s="2"/>
      <c r="PWP354" s="2"/>
      <c r="PWQ354" s="2"/>
      <c r="PWR354" s="2"/>
      <c r="PWS354" s="2"/>
      <c r="PWT354" s="2"/>
      <c r="PWU354" s="2"/>
      <c r="PWV354" s="2"/>
      <c r="PWW354" s="2"/>
      <c r="PWX354" s="2"/>
      <c r="PWY354" s="2"/>
      <c r="PWZ354" s="2"/>
      <c r="PXA354" s="2"/>
      <c r="PXB354" s="2"/>
      <c r="PXC354" s="2"/>
      <c r="PXD354" s="2"/>
      <c r="PXE354" s="2"/>
      <c r="PXF354" s="2"/>
      <c r="PXG354" s="2"/>
      <c r="PXH354" s="2"/>
      <c r="PXI354" s="2"/>
      <c r="PXJ354" s="2"/>
      <c r="PXK354" s="2"/>
      <c r="PXL354" s="2"/>
      <c r="PXM354" s="2"/>
      <c r="PXN354" s="2"/>
      <c r="PXO354" s="2"/>
      <c r="PXP354" s="2"/>
      <c r="PXQ354" s="2"/>
      <c r="PXR354" s="2"/>
      <c r="PXS354" s="2"/>
      <c r="PXT354" s="2"/>
      <c r="PXU354" s="2"/>
      <c r="PXV354" s="2"/>
      <c r="PXW354" s="2"/>
      <c r="PXX354" s="2"/>
      <c r="PXY354" s="2"/>
      <c r="PXZ354" s="2"/>
      <c r="PYA354" s="2"/>
      <c r="PYB354" s="2"/>
      <c r="PYC354" s="2"/>
      <c r="PYD354" s="2"/>
      <c r="PYE354" s="2"/>
      <c r="PYF354" s="2"/>
      <c r="PYG354" s="2"/>
      <c r="PYH354" s="2"/>
      <c r="PYI354" s="2"/>
      <c r="PYJ354" s="2"/>
      <c r="PYK354" s="2"/>
      <c r="PYL354" s="2"/>
      <c r="PYM354" s="2"/>
      <c r="PYN354" s="2"/>
      <c r="PYO354" s="2"/>
      <c r="PYP354" s="2"/>
      <c r="PYQ354" s="2"/>
      <c r="PYR354" s="2"/>
      <c r="PYS354" s="2"/>
      <c r="PYT354" s="2"/>
      <c r="PYU354" s="2"/>
      <c r="PYV354" s="2"/>
      <c r="PYW354" s="2"/>
      <c r="PYX354" s="2"/>
      <c r="PYY354" s="2"/>
      <c r="PYZ354" s="2"/>
      <c r="PZA354" s="2"/>
      <c r="PZB354" s="2"/>
      <c r="PZC354" s="2"/>
      <c r="PZD354" s="2"/>
      <c r="PZE354" s="2"/>
      <c r="PZF354" s="2"/>
      <c r="PZG354" s="2"/>
      <c r="PZH354" s="2"/>
      <c r="PZI354" s="2"/>
      <c r="PZJ354" s="2"/>
      <c r="PZK354" s="2"/>
      <c r="PZL354" s="2"/>
      <c r="PZM354" s="2"/>
      <c r="PZN354" s="2"/>
      <c r="PZO354" s="2"/>
      <c r="PZP354" s="2"/>
      <c r="PZQ354" s="2"/>
      <c r="PZR354" s="2"/>
      <c r="PZS354" s="2"/>
      <c r="PZT354" s="2"/>
      <c r="PZU354" s="2"/>
      <c r="PZV354" s="2"/>
      <c r="PZW354" s="2"/>
      <c r="PZX354" s="2"/>
      <c r="PZY354" s="2"/>
      <c r="PZZ354" s="2"/>
      <c r="QAA354" s="2"/>
      <c r="QAB354" s="2"/>
      <c r="QAC354" s="2"/>
      <c r="QAD354" s="2"/>
      <c r="QAE354" s="2"/>
      <c r="QAF354" s="2"/>
      <c r="QAG354" s="2"/>
      <c r="QAH354" s="2"/>
      <c r="QAI354" s="2"/>
      <c r="QAJ354" s="2"/>
      <c r="QAK354" s="2"/>
      <c r="QAL354" s="2"/>
      <c r="QAM354" s="2"/>
      <c r="QAN354" s="2"/>
      <c r="QAO354" s="2"/>
      <c r="QAP354" s="2"/>
      <c r="QAQ354" s="2"/>
      <c r="QAR354" s="2"/>
      <c r="QAS354" s="2"/>
      <c r="QAT354" s="2"/>
      <c r="QAU354" s="2"/>
      <c r="QAV354" s="2"/>
      <c r="QAW354" s="2"/>
      <c r="QAX354" s="2"/>
      <c r="QAY354" s="2"/>
      <c r="QAZ354" s="2"/>
      <c r="QBA354" s="2"/>
      <c r="QBB354" s="2"/>
      <c r="QBC354" s="2"/>
      <c r="QBD354" s="2"/>
      <c r="QBE354" s="2"/>
      <c r="QBF354" s="2"/>
      <c r="QBG354" s="2"/>
      <c r="QBH354" s="2"/>
      <c r="QBI354" s="2"/>
      <c r="QBJ354" s="2"/>
      <c r="QBK354" s="2"/>
      <c r="QBL354" s="2"/>
      <c r="QBM354" s="2"/>
      <c r="QBN354" s="2"/>
      <c r="QBO354" s="2"/>
      <c r="QBP354" s="2"/>
      <c r="QBQ354" s="2"/>
      <c r="QBR354" s="2"/>
      <c r="QBS354" s="2"/>
      <c r="QBT354" s="2"/>
      <c r="QBU354" s="2"/>
      <c r="QBV354" s="2"/>
      <c r="QBW354" s="2"/>
      <c r="QBX354" s="2"/>
      <c r="QBY354" s="2"/>
      <c r="QBZ354" s="2"/>
      <c r="QCA354" s="2"/>
      <c r="QCB354" s="2"/>
      <c r="QCC354" s="2"/>
      <c r="QCD354" s="2"/>
      <c r="QCE354" s="2"/>
      <c r="QCF354" s="2"/>
      <c r="QCG354" s="2"/>
      <c r="QCH354" s="2"/>
      <c r="QCI354" s="2"/>
      <c r="QCJ354" s="2"/>
      <c r="QCK354" s="2"/>
      <c r="QCL354" s="2"/>
      <c r="QCM354" s="2"/>
      <c r="QCN354" s="2"/>
      <c r="QCO354" s="2"/>
      <c r="QCP354" s="2"/>
      <c r="QCQ354" s="2"/>
      <c r="QCR354" s="2"/>
      <c r="QCS354" s="2"/>
      <c r="QCT354" s="2"/>
      <c r="QCU354" s="2"/>
      <c r="QCV354" s="2"/>
      <c r="QCW354" s="2"/>
      <c r="QCX354" s="2"/>
      <c r="QCY354" s="2"/>
      <c r="QCZ354" s="2"/>
      <c r="QDA354" s="2"/>
      <c r="QDB354" s="2"/>
      <c r="QDC354" s="2"/>
      <c r="QDD354" s="2"/>
      <c r="QDE354" s="2"/>
      <c r="QDF354" s="2"/>
      <c r="QDG354" s="2"/>
      <c r="QDH354" s="2"/>
      <c r="QDI354" s="2"/>
      <c r="QDJ354" s="2"/>
      <c r="QDK354" s="2"/>
      <c r="QDL354" s="2"/>
      <c r="QDM354" s="2"/>
      <c r="QDN354" s="2"/>
      <c r="QDO354" s="2"/>
      <c r="QDP354" s="2"/>
      <c r="QDQ354" s="2"/>
      <c r="QDR354" s="2"/>
      <c r="QDS354" s="2"/>
      <c r="QDT354" s="2"/>
      <c r="QDU354" s="2"/>
      <c r="QDV354" s="2"/>
      <c r="QDW354" s="2"/>
      <c r="QDX354" s="2"/>
      <c r="QDY354" s="2"/>
      <c r="QDZ354" s="2"/>
      <c r="QEA354" s="2"/>
      <c r="QEB354" s="2"/>
      <c r="QEC354" s="2"/>
      <c r="QED354" s="2"/>
      <c r="QEE354" s="2"/>
      <c r="QEF354" s="2"/>
      <c r="QEG354" s="2"/>
      <c r="QEH354" s="2"/>
      <c r="QEI354" s="2"/>
      <c r="QEJ354" s="2"/>
      <c r="QEK354" s="2"/>
      <c r="QEL354" s="2"/>
      <c r="QEM354" s="2"/>
      <c r="QEN354" s="2"/>
      <c r="QEO354" s="2"/>
      <c r="QEP354" s="2"/>
      <c r="QEQ354" s="2"/>
      <c r="QER354" s="2"/>
      <c r="QES354" s="2"/>
      <c r="QET354" s="2"/>
      <c r="QEU354" s="2"/>
      <c r="QEV354" s="2"/>
      <c r="QEW354" s="2"/>
      <c r="QEX354" s="2"/>
      <c r="QEY354" s="2"/>
      <c r="QEZ354" s="2"/>
      <c r="QFA354" s="2"/>
      <c r="QFB354" s="2"/>
      <c r="QFC354" s="2"/>
      <c r="QFD354" s="2"/>
      <c r="QFE354" s="2"/>
      <c r="QFF354" s="2"/>
      <c r="QFG354" s="2"/>
      <c r="QFH354" s="2"/>
      <c r="QFI354" s="2"/>
      <c r="QFJ354" s="2"/>
      <c r="QFK354" s="2"/>
      <c r="QFL354" s="2"/>
      <c r="QFM354" s="2"/>
      <c r="QFN354" s="2"/>
      <c r="QFO354" s="2"/>
      <c r="QFP354" s="2"/>
      <c r="QFQ354" s="2"/>
      <c r="QFR354" s="2"/>
      <c r="QFS354" s="2"/>
      <c r="QFT354" s="2"/>
      <c r="QFU354" s="2"/>
      <c r="QFV354" s="2"/>
      <c r="QFW354" s="2"/>
      <c r="QFX354" s="2"/>
      <c r="QFY354" s="2"/>
      <c r="QFZ354" s="2"/>
      <c r="QGA354" s="2"/>
      <c r="QGB354" s="2"/>
      <c r="QGC354" s="2"/>
      <c r="QGD354" s="2"/>
      <c r="QGE354" s="2"/>
      <c r="QGF354" s="2"/>
      <c r="QGG354" s="2"/>
      <c r="QGH354" s="2"/>
      <c r="QGI354" s="2"/>
      <c r="QGJ354" s="2"/>
      <c r="QGK354" s="2"/>
      <c r="QGL354" s="2"/>
      <c r="QGM354" s="2"/>
      <c r="QGN354" s="2"/>
      <c r="QGO354" s="2"/>
      <c r="QGP354" s="2"/>
      <c r="QGQ354" s="2"/>
      <c r="QGR354" s="2"/>
      <c r="QGS354" s="2"/>
      <c r="QGT354" s="2"/>
      <c r="QGU354" s="2"/>
      <c r="QGV354" s="2"/>
      <c r="QGW354" s="2"/>
      <c r="QGX354" s="2"/>
      <c r="QGY354" s="2"/>
      <c r="QGZ354" s="2"/>
      <c r="QHA354" s="2"/>
      <c r="QHB354" s="2"/>
      <c r="QHC354" s="2"/>
      <c r="QHD354" s="2"/>
      <c r="QHE354" s="2"/>
      <c r="QHF354" s="2"/>
      <c r="QHG354" s="2"/>
      <c r="QHH354" s="2"/>
      <c r="QHI354" s="2"/>
      <c r="QHJ354" s="2"/>
      <c r="QHK354" s="2"/>
      <c r="QHL354" s="2"/>
      <c r="QHM354" s="2"/>
      <c r="QHN354" s="2"/>
      <c r="QHO354" s="2"/>
      <c r="QHP354" s="2"/>
      <c r="QHQ354" s="2"/>
      <c r="QHR354" s="2"/>
      <c r="QHS354" s="2"/>
      <c r="QHT354" s="2"/>
      <c r="QHU354" s="2"/>
      <c r="QHV354" s="2"/>
      <c r="QHW354" s="2"/>
      <c r="QHX354" s="2"/>
      <c r="QHY354" s="2"/>
      <c r="QHZ354" s="2"/>
      <c r="QIA354" s="2"/>
      <c r="QIB354" s="2"/>
      <c r="QIC354" s="2"/>
      <c r="QID354" s="2"/>
      <c r="QIE354" s="2"/>
      <c r="QIF354" s="2"/>
      <c r="QIG354" s="2"/>
      <c r="QIH354" s="2"/>
      <c r="QII354" s="2"/>
      <c r="QIJ354" s="2"/>
      <c r="QIK354" s="2"/>
      <c r="QIL354" s="2"/>
      <c r="QIM354" s="2"/>
      <c r="QIN354" s="2"/>
      <c r="QIO354" s="2"/>
      <c r="QIP354" s="2"/>
      <c r="QIQ354" s="2"/>
      <c r="QIR354" s="2"/>
      <c r="QIS354" s="2"/>
      <c r="QIT354" s="2"/>
      <c r="QIU354" s="2"/>
      <c r="QIV354" s="2"/>
      <c r="QIW354" s="2"/>
      <c r="QIX354" s="2"/>
      <c r="QIY354" s="2"/>
      <c r="QIZ354" s="2"/>
      <c r="QJA354" s="2"/>
      <c r="QJB354" s="2"/>
      <c r="QJC354" s="2"/>
      <c r="QJD354" s="2"/>
      <c r="QJE354" s="2"/>
      <c r="QJF354" s="2"/>
      <c r="QJG354" s="2"/>
      <c r="QJH354" s="2"/>
      <c r="QJI354" s="2"/>
      <c r="QJJ354" s="2"/>
      <c r="QJK354" s="2"/>
      <c r="QJL354" s="2"/>
      <c r="QJM354" s="2"/>
      <c r="QJN354" s="2"/>
      <c r="QJO354" s="2"/>
      <c r="QJP354" s="2"/>
      <c r="QJQ354" s="2"/>
      <c r="QJR354" s="2"/>
      <c r="QJS354" s="2"/>
      <c r="QJT354" s="2"/>
      <c r="QJU354" s="2"/>
      <c r="QJV354" s="2"/>
      <c r="QJW354" s="2"/>
      <c r="QJX354" s="2"/>
      <c r="QJY354" s="2"/>
      <c r="QJZ354" s="2"/>
      <c r="QKA354" s="2"/>
      <c r="QKB354" s="2"/>
      <c r="QKC354" s="2"/>
      <c r="QKD354" s="2"/>
      <c r="QKE354" s="2"/>
      <c r="QKF354" s="2"/>
      <c r="QKG354" s="2"/>
      <c r="QKH354" s="2"/>
      <c r="QKI354" s="2"/>
      <c r="QKJ354" s="2"/>
      <c r="QKK354" s="2"/>
      <c r="QKL354" s="2"/>
      <c r="QKM354" s="2"/>
      <c r="QKN354" s="2"/>
      <c r="QKO354" s="2"/>
      <c r="QKP354" s="2"/>
      <c r="QKQ354" s="2"/>
      <c r="QKR354" s="2"/>
      <c r="QKS354" s="2"/>
      <c r="QKT354" s="2"/>
      <c r="QKU354" s="2"/>
      <c r="QKV354" s="2"/>
      <c r="QKW354" s="2"/>
      <c r="QKX354" s="2"/>
      <c r="QKY354" s="2"/>
      <c r="QKZ354" s="2"/>
      <c r="QLA354" s="2"/>
      <c r="QLB354" s="2"/>
      <c r="QLC354" s="2"/>
      <c r="QLD354" s="2"/>
      <c r="QLE354" s="2"/>
      <c r="QLF354" s="2"/>
      <c r="QLG354" s="2"/>
      <c r="QLH354" s="2"/>
      <c r="QLI354" s="2"/>
      <c r="QLJ354" s="2"/>
      <c r="QLK354" s="2"/>
      <c r="QLL354" s="2"/>
      <c r="QLM354" s="2"/>
      <c r="QLN354" s="2"/>
      <c r="QLO354" s="2"/>
      <c r="QLP354" s="2"/>
      <c r="QLQ354" s="2"/>
      <c r="QLR354" s="2"/>
      <c r="QLS354" s="2"/>
      <c r="QLT354" s="2"/>
      <c r="QLU354" s="2"/>
      <c r="QLV354" s="2"/>
      <c r="QLW354" s="2"/>
      <c r="QLX354" s="2"/>
      <c r="QLY354" s="2"/>
      <c r="QLZ354" s="2"/>
      <c r="QMA354" s="2"/>
      <c r="QMB354" s="2"/>
      <c r="QMC354" s="2"/>
      <c r="QMD354" s="2"/>
      <c r="QME354" s="2"/>
      <c r="QMF354" s="2"/>
      <c r="QMG354" s="2"/>
      <c r="QMH354" s="2"/>
      <c r="QMI354" s="2"/>
      <c r="QMJ354" s="2"/>
      <c r="QMK354" s="2"/>
      <c r="QML354" s="2"/>
      <c r="QMM354" s="2"/>
      <c r="QMN354" s="2"/>
      <c r="QMO354" s="2"/>
      <c r="QMP354" s="2"/>
      <c r="QMQ354" s="2"/>
      <c r="QMR354" s="2"/>
      <c r="QMS354" s="2"/>
      <c r="QMT354" s="2"/>
      <c r="QMU354" s="2"/>
      <c r="QMV354" s="2"/>
      <c r="QMW354" s="2"/>
      <c r="QMX354" s="2"/>
      <c r="QMY354" s="2"/>
      <c r="QMZ354" s="2"/>
      <c r="QNA354" s="2"/>
      <c r="QNB354" s="2"/>
      <c r="QNC354" s="2"/>
      <c r="QND354" s="2"/>
      <c r="QNE354" s="2"/>
      <c r="QNF354" s="2"/>
      <c r="QNG354" s="2"/>
      <c r="QNH354" s="2"/>
      <c r="QNI354" s="2"/>
      <c r="QNJ354" s="2"/>
      <c r="QNK354" s="2"/>
      <c r="QNL354" s="2"/>
      <c r="QNM354" s="2"/>
      <c r="QNN354" s="2"/>
      <c r="QNO354" s="2"/>
      <c r="QNP354" s="2"/>
      <c r="QNQ354" s="2"/>
      <c r="QNR354" s="2"/>
      <c r="QNS354" s="2"/>
      <c r="QNT354" s="2"/>
      <c r="QNU354" s="2"/>
      <c r="QNV354" s="2"/>
      <c r="QNW354" s="2"/>
      <c r="QNX354" s="2"/>
      <c r="QNY354" s="2"/>
      <c r="QNZ354" s="2"/>
      <c r="QOA354" s="2"/>
      <c r="QOB354" s="2"/>
      <c r="QOC354" s="2"/>
      <c r="QOD354" s="2"/>
      <c r="QOE354" s="2"/>
      <c r="QOF354" s="2"/>
      <c r="QOG354" s="2"/>
      <c r="QOH354" s="2"/>
      <c r="QOI354" s="2"/>
      <c r="QOJ354" s="2"/>
      <c r="QOK354" s="2"/>
      <c r="QOL354" s="2"/>
      <c r="QOM354" s="2"/>
      <c r="QON354" s="2"/>
      <c r="QOO354" s="2"/>
      <c r="QOP354" s="2"/>
      <c r="QOQ354" s="2"/>
      <c r="QOR354" s="2"/>
      <c r="QOS354" s="2"/>
      <c r="QOT354" s="2"/>
      <c r="QOU354" s="2"/>
      <c r="QOV354" s="2"/>
      <c r="QOW354" s="2"/>
      <c r="QOX354" s="2"/>
      <c r="QOY354" s="2"/>
      <c r="QOZ354" s="2"/>
      <c r="QPA354" s="2"/>
      <c r="QPB354" s="2"/>
      <c r="QPC354" s="2"/>
      <c r="QPD354" s="2"/>
      <c r="QPE354" s="2"/>
      <c r="QPF354" s="2"/>
      <c r="QPG354" s="2"/>
      <c r="QPH354" s="2"/>
      <c r="QPI354" s="2"/>
      <c r="QPJ354" s="2"/>
      <c r="QPK354" s="2"/>
      <c r="QPL354" s="2"/>
      <c r="QPM354" s="2"/>
      <c r="QPN354" s="2"/>
      <c r="QPO354" s="2"/>
      <c r="QPP354" s="2"/>
      <c r="QPQ354" s="2"/>
      <c r="QPR354" s="2"/>
      <c r="QPS354" s="2"/>
      <c r="QPT354" s="2"/>
      <c r="QPU354" s="2"/>
      <c r="QPV354" s="2"/>
      <c r="QPW354" s="2"/>
      <c r="QPX354" s="2"/>
      <c r="QPY354" s="2"/>
      <c r="QPZ354" s="2"/>
      <c r="QQA354" s="2"/>
      <c r="QQB354" s="2"/>
      <c r="QQC354" s="2"/>
      <c r="QQD354" s="2"/>
      <c r="QQE354" s="2"/>
      <c r="QQF354" s="2"/>
      <c r="QQG354" s="2"/>
      <c r="QQH354" s="2"/>
      <c r="QQI354" s="2"/>
      <c r="QQJ354" s="2"/>
      <c r="QQK354" s="2"/>
      <c r="QQL354" s="2"/>
      <c r="QQM354" s="2"/>
      <c r="QQN354" s="2"/>
      <c r="QQO354" s="2"/>
      <c r="QQP354" s="2"/>
      <c r="QQQ354" s="2"/>
      <c r="QQR354" s="2"/>
      <c r="QQS354" s="2"/>
      <c r="QQT354" s="2"/>
      <c r="QQU354" s="2"/>
      <c r="QQV354" s="2"/>
      <c r="QQW354" s="2"/>
      <c r="QQX354" s="2"/>
      <c r="QQY354" s="2"/>
      <c r="QQZ354" s="2"/>
      <c r="QRA354" s="2"/>
      <c r="QRB354" s="2"/>
      <c r="QRC354" s="2"/>
      <c r="QRD354" s="2"/>
      <c r="QRE354" s="2"/>
      <c r="QRF354" s="2"/>
      <c r="QRG354" s="2"/>
      <c r="QRH354" s="2"/>
      <c r="QRI354" s="2"/>
      <c r="QRJ354" s="2"/>
      <c r="QRK354" s="2"/>
      <c r="QRL354" s="2"/>
      <c r="QRM354" s="2"/>
      <c r="QRN354" s="2"/>
      <c r="QRO354" s="2"/>
      <c r="QRP354" s="2"/>
      <c r="QRQ354" s="2"/>
      <c r="QRR354" s="2"/>
      <c r="QRS354" s="2"/>
      <c r="QRT354" s="2"/>
      <c r="QRU354" s="2"/>
      <c r="QRV354" s="2"/>
      <c r="QRW354" s="2"/>
      <c r="QRX354" s="2"/>
      <c r="QRY354" s="2"/>
      <c r="QRZ354" s="2"/>
      <c r="QSA354" s="2"/>
      <c r="QSB354" s="2"/>
      <c r="QSC354" s="2"/>
      <c r="QSD354" s="2"/>
      <c r="QSE354" s="2"/>
      <c r="QSF354" s="2"/>
      <c r="QSG354" s="2"/>
      <c r="QSH354" s="2"/>
      <c r="QSI354" s="2"/>
      <c r="QSJ354" s="2"/>
      <c r="QSK354" s="2"/>
      <c r="QSL354" s="2"/>
      <c r="QSM354" s="2"/>
      <c r="QSN354" s="2"/>
      <c r="QSO354" s="2"/>
      <c r="QSP354" s="2"/>
      <c r="QSQ354" s="2"/>
      <c r="QSR354" s="2"/>
      <c r="QSS354" s="2"/>
      <c r="QST354" s="2"/>
      <c r="QSU354" s="2"/>
      <c r="QSV354" s="2"/>
      <c r="QSW354" s="2"/>
      <c r="QSX354" s="2"/>
      <c r="QSY354" s="2"/>
      <c r="QSZ354" s="2"/>
      <c r="QTA354" s="2"/>
      <c r="QTB354" s="2"/>
      <c r="QTC354" s="2"/>
      <c r="QTD354" s="2"/>
      <c r="QTE354" s="2"/>
      <c r="QTF354" s="2"/>
      <c r="QTG354" s="2"/>
      <c r="QTH354" s="2"/>
      <c r="QTI354" s="2"/>
      <c r="QTJ354" s="2"/>
      <c r="QTK354" s="2"/>
      <c r="QTL354" s="2"/>
      <c r="QTM354" s="2"/>
      <c r="QTN354" s="2"/>
      <c r="QTO354" s="2"/>
      <c r="QTP354" s="2"/>
      <c r="QTQ354" s="2"/>
      <c r="QTR354" s="2"/>
      <c r="QTS354" s="2"/>
      <c r="QTT354" s="2"/>
      <c r="QTU354" s="2"/>
      <c r="QTV354" s="2"/>
      <c r="QTW354" s="2"/>
      <c r="QTX354" s="2"/>
      <c r="QTY354" s="2"/>
      <c r="QTZ354" s="2"/>
      <c r="QUA354" s="2"/>
      <c r="QUB354" s="2"/>
      <c r="QUC354" s="2"/>
      <c r="QUD354" s="2"/>
      <c r="QUE354" s="2"/>
      <c r="QUF354" s="2"/>
      <c r="QUG354" s="2"/>
      <c r="QUH354" s="2"/>
      <c r="QUI354" s="2"/>
      <c r="QUJ354" s="2"/>
      <c r="QUK354" s="2"/>
      <c r="QUL354" s="2"/>
      <c r="QUM354" s="2"/>
      <c r="QUN354" s="2"/>
      <c r="QUO354" s="2"/>
      <c r="QUP354" s="2"/>
      <c r="QUQ354" s="2"/>
      <c r="QUR354" s="2"/>
      <c r="QUS354" s="2"/>
      <c r="QUT354" s="2"/>
      <c r="QUU354" s="2"/>
      <c r="QUV354" s="2"/>
      <c r="QUW354" s="2"/>
      <c r="QUX354" s="2"/>
      <c r="QUY354" s="2"/>
      <c r="QUZ354" s="2"/>
      <c r="QVA354" s="2"/>
      <c r="QVB354" s="2"/>
      <c r="QVC354" s="2"/>
      <c r="QVD354" s="2"/>
      <c r="QVE354" s="2"/>
      <c r="QVF354" s="2"/>
      <c r="QVG354" s="2"/>
      <c r="QVH354" s="2"/>
      <c r="QVI354" s="2"/>
      <c r="QVJ354" s="2"/>
      <c r="QVK354" s="2"/>
      <c r="QVL354" s="2"/>
      <c r="QVM354" s="2"/>
      <c r="QVN354" s="2"/>
      <c r="QVO354" s="2"/>
      <c r="QVP354" s="2"/>
      <c r="QVQ354" s="2"/>
      <c r="QVR354" s="2"/>
      <c r="QVS354" s="2"/>
      <c r="QVT354" s="2"/>
      <c r="QVU354" s="2"/>
      <c r="QVV354" s="2"/>
      <c r="QVW354" s="2"/>
      <c r="QVX354" s="2"/>
      <c r="QVY354" s="2"/>
      <c r="QVZ354" s="2"/>
      <c r="QWA354" s="2"/>
      <c r="QWB354" s="2"/>
      <c r="QWC354" s="2"/>
      <c r="QWD354" s="2"/>
      <c r="QWE354" s="2"/>
      <c r="QWF354" s="2"/>
      <c r="QWG354" s="2"/>
      <c r="QWH354" s="2"/>
      <c r="QWI354" s="2"/>
      <c r="QWJ354" s="2"/>
      <c r="QWK354" s="2"/>
      <c r="QWL354" s="2"/>
      <c r="QWM354" s="2"/>
      <c r="QWN354" s="2"/>
      <c r="QWO354" s="2"/>
      <c r="QWP354" s="2"/>
      <c r="QWQ354" s="2"/>
      <c r="QWR354" s="2"/>
      <c r="QWS354" s="2"/>
      <c r="QWT354" s="2"/>
      <c r="QWU354" s="2"/>
      <c r="QWV354" s="2"/>
      <c r="QWW354" s="2"/>
      <c r="QWX354" s="2"/>
      <c r="QWY354" s="2"/>
      <c r="QWZ354" s="2"/>
      <c r="QXA354" s="2"/>
      <c r="QXB354" s="2"/>
      <c r="QXC354" s="2"/>
      <c r="QXD354" s="2"/>
      <c r="QXE354" s="2"/>
      <c r="QXF354" s="2"/>
      <c r="QXG354" s="2"/>
      <c r="QXH354" s="2"/>
      <c r="QXI354" s="2"/>
      <c r="QXJ354" s="2"/>
      <c r="QXK354" s="2"/>
      <c r="QXL354" s="2"/>
      <c r="QXM354" s="2"/>
      <c r="QXN354" s="2"/>
      <c r="QXO354" s="2"/>
      <c r="QXP354" s="2"/>
      <c r="QXQ354" s="2"/>
      <c r="QXR354" s="2"/>
      <c r="QXS354" s="2"/>
      <c r="QXT354" s="2"/>
      <c r="QXU354" s="2"/>
      <c r="QXV354" s="2"/>
      <c r="QXW354" s="2"/>
      <c r="QXX354" s="2"/>
      <c r="QXY354" s="2"/>
      <c r="QXZ354" s="2"/>
      <c r="QYA354" s="2"/>
      <c r="QYB354" s="2"/>
      <c r="QYC354" s="2"/>
      <c r="QYD354" s="2"/>
      <c r="QYE354" s="2"/>
      <c r="QYF354" s="2"/>
      <c r="QYG354" s="2"/>
      <c r="QYH354" s="2"/>
      <c r="QYI354" s="2"/>
      <c r="QYJ354" s="2"/>
      <c r="QYK354" s="2"/>
      <c r="QYL354" s="2"/>
      <c r="QYM354" s="2"/>
      <c r="QYN354" s="2"/>
      <c r="QYO354" s="2"/>
      <c r="QYP354" s="2"/>
      <c r="QYQ354" s="2"/>
      <c r="QYR354" s="2"/>
      <c r="QYS354" s="2"/>
      <c r="QYT354" s="2"/>
      <c r="QYU354" s="2"/>
      <c r="QYV354" s="2"/>
      <c r="QYW354" s="2"/>
      <c r="QYX354" s="2"/>
      <c r="QYY354" s="2"/>
      <c r="QYZ354" s="2"/>
      <c r="QZA354" s="2"/>
      <c r="QZB354" s="2"/>
      <c r="QZC354" s="2"/>
      <c r="QZD354" s="2"/>
      <c r="QZE354" s="2"/>
      <c r="QZF354" s="2"/>
      <c r="QZG354" s="2"/>
      <c r="QZH354" s="2"/>
      <c r="QZI354" s="2"/>
      <c r="QZJ354" s="2"/>
      <c r="QZK354" s="2"/>
      <c r="QZL354" s="2"/>
      <c r="QZM354" s="2"/>
      <c r="QZN354" s="2"/>
      <c r="QZO354" s="2"/>
      <c r="QZP354" s="2"/>
      <c r="QZQ354" s="2"/>
      <c r="QZR354" s="2"/>
      <c r="QZS354" s="2"/>
      <c r="QZT354" s="2"/>
      <c r="QZU354" s="2"/>
      <c r="QZV354" s="2"/>
      <c r="QZW354" s="2"/>
      <c r="QZX354" s="2"/>
      <c r="QZY354" s="2"/>
      <c r="QZZ354" s="2"/>
      <c r="RAA354" s="2"/>
      <c r="RAB354" s="2"/>
      <c r="RAC354" s="2"/>
      <c r="RAD354" s="2"/>
      <c r="RAE354" s="2"/>
      <c r="RAF354" s="2"/>
      <c r="RAG354" s="2"/>
      <c r="RAH354" s="2"/>
      <c r="RAI354" s="2"/>
      <c r="RAJ354" s="2"/>
      <c r="RAK354" s="2"/>
      <c r="RAL354" s="2"/>
      <c r="RAM354" s="2"/>
      <c r="RAN354" s="2"/>
      <c r="RAO354" s="2"/>
      <c r="RAP354" s="2"/>
      <c r="RAQ354" s="2"/>
      <c r="RAR354" s="2"/>
      <c r="RAS354" s="2"/>
      <c r="RAT354" s="2"/>
      <c r="RAU354" s="2"/>
      <c r="RAV354" s="2"/>
      <c r="RAW354" s="2"/>
      <c r="RAX354" s="2"/>
      <c r="RAY354" s="2"/>
      <c r="RAZ354" s="2"/>
      <c r="RBA354" s="2"/>
      <c r="RBB354" s="2"/>
      <c r="RBC354" s="2"/>
      <c r="RBD354" s="2"/>
      <c r="RBE354" s="2"/>
      <c r="RBF354" s="2"/>
      <c r="RBG354" s="2"/>
      <c r="RBH354" s="2"/>
      <c r="RBI354" s="2"/>
      <c r="RBJ354" s="2"/>
      <c r="RBK354" s="2"/>
      <c r="RBL354" s="2"/>
      <c r="RBM354" s="2"/>
      <c r="RBN354" s="2"/>
      <c r="RBO354" s="2"/>
      <c r="RBP354" s="2"/>
      <c r="RBQ354" s="2"/>
      <c r="RBR354" s="2"/>
      <c r="RBS354" s="2"/>
      <c r="RBT354" s="2"/>
      <c r="RBU354" s="2"/>
      <c r="RBV354" s="2"/>
      <c r="RBW354" s="2"/>
      <c r="RBX354" s="2"/>
      <c r="RBY354" s="2"/>
      <c r="RBZ354" s="2"/>
      <c r="RCA354" s="2"/>
      <c r="RCB354" s="2"/>
      <c r="RCC354" s="2"/>
      <c r="RCD354" s="2"/>
      <c r="RCE354" s="2"/>
      <c r="RCF354" s="2"/>
      <c r="RCG354" s="2"/>
      <c r="RCH354" s="2"/>
      <c r="RCI354" s="2"/>
      <c r="RCJ354" s="2"/>
      <c r="RCK354" s="2"/>
      <c r="RCL354" s="2"/>
      <c r="RCM354" s="2"/>
      <c r="RCN354" s="2"/>
      <c r="RCO354" s="2"/>
      <c r="RCP354" s="2"/>
      <c r="RCQ354" s="2"/>
      <c r="RCR354" s="2"/>
      <c r="RCS354" s="2"/>
      <c r="RCT354" s="2"/>
      <c r="RCU354" s="2"/>
      <c r="RCV354" s="2"/>
      <c r="RCW354" s="2"/>
      <c r="RCX354" s="2"/>
      <c r="RCY354" s="2"/>
      <c r="RCZ354" s="2"/>
      <c r="RDA354" s="2"/>
      <c r="RDB354" s="2"/>
      <c r="RDC354" s="2"/>
      <c r="RDD354" s="2"/>
      <c r="RDE354" s="2"/>
      <c r="RDF354" s="2"/>
      <c r="RDG354" s="2"/>
      <c r="RDH354" s="2"/>
      <c r="RDI354" s="2"/>
      <c r="RDJ354" s="2"/>
      <c r="RDK354" s="2"/>
      <c r="RDL354" s="2"/>
      <c r="RDM354" s="2"/>
      <c r="RDN354" s="2"/>
      <c r="RDO354" s="2"/>
      <c r="RDP354" s="2"/>
      <c r="RDQ354" s="2"/>
      <c r="RDR354" s="2"/>
      <c r="RDS354" s="2"/>
      <c r="RDT354" s="2"/>
      <c r="RDU354" s="2"/>
      <c r="RDV354" s="2"/>
      <c r="RDW354" s="2"/>
      <c r="RDX354" s="2"/>
      <c r="RDY354" s="2"/>
      <c r="RDZ354" s="2"/>
      <c r="REA354" s="2"/>
      <c r="REB354" s="2"/>
      <c r="REC354" s="2"/>
      <c r="RED354" s="2"/>
      <c r="REE354" s="2"/>
      <c r="REF354" s="2"/>
      <c r="REG354" s="2"/>
      <c r="REH354" s="2"/>
      <c r="REI354" s="2"/>
      <c r="REJ354" s="2"/>
      <c r="REK354" s="2"/>
      <c r="REL354" s="2"/>
      <c r="REM354" s="2"/>
      <c r="REN354" s="2"/>
      <c r="REO354" s="2"/>
      <c r="REP354" s="2"/>
      <c r="REQ354" s="2"/>
      <c r="RER354" s="2"/>
      <c r="RES354" s="2"/>
      <c r="RET354" s="2"/>
      <c r="REU354" s="2"/>
      <c r="REV354" s="2"/>
      <c r="REW354" s="2"/>
      <c r="REX354" s="2"/>
      <c r="REY354" s="2"/>
      <c r="REZ354" s="2"/>
      <c r="RFA354" s="2"/>
      <c r="RFB354" s="2"/>
      <c r="RFC354" s="2"/>
      <c r="RFD354" s="2"/>
      <c r="RFE354" s="2"/>
      <c r="RFF354" s="2"/>
      <c r="RFG354" s="2"/>
      <c r="RFH354" s="2"/>
      <c r="RFI354" s="2"/>
      <c r="RFJ354" s="2"/>
      <c r="RFK354" s="2"/>
      <c r="RFL354" s="2"/>
      <c r="RFM354" s="2"/>
      <c r="RFN354" s="2"/>
      <c r="RFO354" s="2"/>
      <c r="RFP354" s="2"/>
      <c r="RFQ354" s="2"/>
      <c r="RFR354" s="2"/>
      <c r="RFS354" s="2"/>
      <c r="RFT354" s="2"/>
      <c r="RFU354" s="2"/>
      <c r="RFV354" s="2"/>
      <c r="RFW354" s="2"/>
      <c r="RFX354" s="2"/>
      <c r="RFY354" s="2"/>
      <c r="RFZ354" s="2"/>
      <c r="RGA354" s="2"/>
      <c r="RGB354" s="2"/>
      <c r="RGC354" s="2"/>
      <c r="RGD354" s="2"/>
      <c r="RGE354" s="2"/>
      <c r="RGF354" s="2"/>
      <c r="RGG354" s="2"/>
      <c r="RGH354" s="2"/>
      <c r="RGI354" s="2"/>
      <c r="RGJ354" s="2"/>
      <c r="RGK354" s="2"/>
      <c r="RGL354" s="2"/>
      <c r="RGM354" s="2"/>
      <c r="RGN354" s="2"/>
      <c r="RGO354" s="2"/>
      <c r="RGP354" s="2"/>
      <c r="RGQ354" s="2"/>
      <c r="RGR354" s="2"/>
      <c r="RGS354" s="2"/>
      <c r="RGT354" s="2"/>
      <c r="RGU354" s="2"/>
      <c r="RGV354" s="2"/>
      <c r="RGW354" s="2"/>
      <c r="RGX354" s="2"/>
      <c r="RGY354" s="2"/>
      <c r="RGZ354" s="2"/>
      <c r="RHA354" s="2"/>
      <c r="RHB354" s="2"/>
      <c r="RHC354" s="2"/>
      <c r="RHD354" s="2"/>
      <c r="RHE354" s="2"/>
      <c r="RHF354" s="2"/>
      <c r="RHG354" s="2"/>
      <c r="RHH354" s="2"/>
      <c r="RHI354" s="2"/>
      <c r="RHJ354" s="2"/>
      <c r="RHK354" s="2"/>
      <c r="RHL354" s="2"/>
      <c r="RHM354" s="2"/>
      <c r="RHN354" s="2"/>
      <c r="RHO354" s="2"/>
      <c r="RHP354" s="2"/>
      <c r="RHQ354" s="2"/>
      <c r="RHR354" s="2"/>
      <c r="RHS354" s="2"/>
      <c r="RHT354" s="2"/>
      <c r="RHU354" s="2"/>
      <c r="RHV354" s="2"/>
      <c r="RHW354" s="2"/>
      <c r="RHX354" s="2"/>
      <c r="RHY354" s="2"/>
      <c r="RHZ354" s="2"/>
      <c r="RIA354" s="2"/>
      <c r="RIB354" s="2"/>
      <c r="RIC354" s="2"/>
      <c r="RID354" s="2"/>
      <c r="RIE354" s="2"/>
      <c r="RIF354" s="2"/>
      <c r="RIG354" s="2"/>
      <c r="RIH354" s="2"/>
      <c r="RII354" s="2"/>
      <c r="RIJ354" s="2"/>
      <c r="RIK354" s="2"/>
      <c r="RIL354" s="2"/>
      <c r="RIM354" s="2"/>
      <c r="RIN354" s="2"/>
      <c r="RIO354" s="2"/>
      <c r="RIP354" s="2"/>
      <c r="RIQ354" s="2"/>
      <c r="RIR354" s="2"/>
      <c r="RIS354" s="2"/>
      <c r="RIT354" s="2"/>
      <c r="RIU354" s="2"/>
      <c r="RIV354" s="2"/>
      <c r="RIW354" s="2"/>
      <c r="RIX354" s="2"/>
      <c r="RIY354" s="2"/>
      <c r="RIZ354" s="2"/>
      <c r="RJA354" s="2"/>
      <c r="RJB354" s="2"/>
      <c r="RJC354" s="2"/>
      <c r="RJD354" s="2"/>
      <c r="RJE354" s="2"/>
      <c r="RJF354" s="2"/>
      <c r="RJG354" s="2"/>
      <c r="RJH354" s="2"/>
      <c r="RJI354" s="2"/>
      <c r="RJJ354" s="2"/>
      <c r="RJK354" s="2"/>
      <c r="RJL354" s="2"/>
      <c r="RJM354" s="2"/>
      <c r="RJN354" s="2"/>
      <c r="RJO354" s="2"/>
      <c r="RJP354" s="2"/>
      <c r="RJQ354" s="2"/>
      <c r="RJR354" s="2"/>
      <c r="RJS354" s="2"/>
      <c r="RJT354" s="2"/>
      <c r="RJU354" s="2"/>
      <c r="RJV354" s="2"/>
      <c r="RJW354" s="2"/>
      <c r="RJX354" s="2"/>
      <c r="RJY354" s="2"/>
      <c r="RJZ354" s="2"/>
      <c r="RKA354" s="2"/>
      <c r="RKB354" s="2"/>
      <c r="RKC354" s="2"/>
      <c r="RKD354" s="2"/>
      <c r="RKE354" s="2"/>
      <c r="RKF354" s="2"/>
      <c r="RKG354" s="2"/>
      <c r="RKH354" s="2"/>
      <c r="RKI354" s="2"/>
      <c r="RKJ354" s="2"/>
      <c r="RKK354" s="2"/>
      <c r="RKL354" s="2"/>
      <c r="RKM354" s="2"/>
      <c r="RKN354" s="2"/>
      <c r="RKO354" s="2"/>
      <c r="RKP354" s="2"/>
      <c r="RKQ354" s="2"/>
      <c r="RKR354" s="2"/>
      <c r="RKS354" s="2"/>
      <c r="RKT354" s="2"/>
      <c r="RKU354" s="2"/>
      <c r="RKV354" s="2"/>
      <c r="RKW354" s="2"/>
      <c r="RKX354" s="2"/>
      <c r="RKY354" s="2"/>
      <c r="RKZ354" s="2"/>
      <c r="RLA354" s="2"/>
      <c r="RLB354" s="2"/>
      <c r="RLC354" s="2"/>
      <c r="RLD354" s="2"/>
      <c r="RLE354" s="2"/>
      <c r="RLF354" s="2"/>
      <c r="RLG354" s="2"/>
      <c r="RLH354" s="2"/>
      <c r="RLI354" s="2"/>
      <c r="RLJ354" s="2"/>
      <c r="RLK354" s="2"/>
      <c r="RLL354" s="2"/>
      <c r="RLM354" s="2"/>
      <c r="RLN354" s="2"/>
      <c r="RLO354" s="2"/>
      <c r="RLP354" s="2"/>
      <c r="RLQ354" s="2"/>
      <c r="RLR354" s="2"/>
      <c r="RLS354" s="2"/>
      <c r="RLT354" s="2"/>
      <c r="RLU354" s="2"/>
      <c r="RLV354" s="2"/>
      <c r="RLW354" s="2"/>
      <c r="RLX354" s="2"/>
      <c r="RLY354" s="2"/>
      <c r="RLZ354" s="2"/>
      <c r="RMA354" s="2"/>
      <c r="RMB354" s="2"/>
      <c r="RMC354" s="2"/>
      <c r="RMD354" s="2"/>
      <c r="RME354" s="2"/>
      <c r="RMF354" s="2"/>
      <c r="RMG354" s="2"/>
      <c r="RMH354" s="2"/>
      <c r="RMI354" s="2"/>
      <c r="RMJ354" s="2"/>
      <c r="RMK354" s="2"/>
      <c r="RML354" s="2"/>
      <c r="RMM354" s="2"/>
      <c r="RMN354" s="2"/>
      <c r="RMO354" s="2"/>
      <c r="RMP354" s="2"/>
      <c r="RMQ354" s="2"/>
      <c r="RMR354" s="2"/>
      <c r="RMS354" s="2"/>
      <c r="RMT354" s="2"/>
      <c r="RMU354" s="2"/>
      <c r="RMV354" s="2"/>
      <c r="RMW354" s="2"/>
      <c r="RMX354" s="2"/>
      <c r="RMY354" s="2"/>
      <c r="RMZ354" s="2"/>
      <c r="RNA354" s="2"/>
      <c r="RNB354" s="2"/>
      <c r="RNC354" s="2"/>
      <c r="RND354" s="2"/>
      <c r="RNE354" s="2"/>
      <c r="RNF354" s="2"/>
      <c r="RNG354" s="2"/>
      <c r="RNH354" s="2"/>
      <c r="RNI354" s="2"/>
      <c r="RNJ354" s="2"/>
      <c r="RNK354" s="2"/>
      <c r="RNL354" s="2"/>
      <c r="RNM354" s="2"/>
      <c r="RNN354" s="2"/>
      <c r="RNO354" s="2"/>
      <c r="RNP354" s="2"/>
      <c r="RNQ354" s="2"/>
      <c r="RNR354" s="2"/>
      <c r="RNS354" s="2"/>
      <c r="RNT354" s="2"/>
      <c r="RNU354" s="2"/>
      <c r="RNV354" s="2"/>
      <c r="RNW354" s="2"/>
      <c r="RNX354" s="2"/>
      <c r="RNY354" s="2"/>
      <c r="RNZ354" s="2"/>
      <c r="ROA354" s="2"/>
      <c r="ROB354" s="2"/>
      <c r="ROC354" s="2"/>
      <c r="ROD354" s="2"/>
      <c r="ROE354" s="2"/>
      <c r="ROF354" s="2"/>
      <c r="ROG354" s="2"/>
      <c r="ROH354" s="2"/>
      <c r="ROI354" s="2"/>
      <c r="ROJ354" s="2"/>
      <c r="ROK354" s="2"/>
      <c r="ROL354" s="2"/>
      <c r="ROM354" s="2"/>
      <c r="RON354" s="2"/>
      <c r="ROO354" s="2"/>
      <c r="ROP354" s="2"/>
      <c r="ROQ354" s="2"/>
      <c r="ROR354" s="2"/>
      <c r="ROS354" s="2"/>
      <c r="ROT354" s="2"/>
      <c r="ROU354" s="2"/>
      <c r="ROV354" s="2"/>
      <c r="ROW354" s="2"/>
      <c r="ROX354" s="2"/>
      <c r="ROY354" s="2"/>
      <c r="ROZ354" s="2"/>
      <c r="RPA354" s="2"/>
      <c r="RPB354" s="2"/>
      <c r="RPC354" s="2"/>
      <c r="RPD354" s="2"/>
      <c r="RPE354" s="2"/>
      <c r="RPF354" s="2"/>
      <c r="RPG354" s="2"/>
      <c r="RPH354" s="2"/>
      <c r="RPI354" s="2"/>
      <c r="RPJ354" s="2"/>
      <c r="RPK354" s="2"/>
      <c r="RPL354" s="2"/>
      <c r="RPM354" s="2"/>
      <c r="RPN354" s="2"/>
      <c r="RPO354" s="2"/>
      <c r="RPP354" s="2"/>
      <c r="RPQ354" s="2"/>
      <c r="RPR354" s="2"/>
      <c r="RPS354" s="2"/>
      <c r="RPT354" s="2"/>
      <c r="RPU354" s="2"/>
      <c r="RPV354" s="2"/>
      <c r="RPW354" s="2"/>
      <c r="RPX354" s="2"/>
      <c r="RPY354" s="2"/>
      <c r="RPZ354" s="2"/>
      <c r="RQA354" s="2"/>
      <c r="RQB354" s="2"/>
      <c r="RQC354" s="2"/>
      <c r="RQD354" s="2"/>
      <c r="RQE354" s="2"/>
      <c r="RQF354" s="2"/>
      <c r="RQG354" s="2"/>
      <c r="RQH354" s="2"/>
      <c r="RQI354" s="2"/>
      <c r="RQJ354" s="2"/>
      <c r="RQK354" s="2"/>
      <c r="RQL354" s="2"/>
      <c r="RQM354" s="2"/>
      <c r="RQN354" s="2"/>
      <c r="RQO354" s="2"/>
      <c r="RQP354" s="2"/>
      <c r="RQQ354" s="2"/>
      <c r="RQR354" s="2"/>
      <c r="RQS354" s="2"/>
      <c r="RQT354" s="2"/>
      <c r="RQU354" s="2"/>
      <c r="RQV354" s="2"/>
      <c r="RQW354" s="2"/>
      <c r="RQX354" s="2"/>
      <c r="RQY354" s="2"/>
      <c r="RQZ354" s="2"/>
      <c r="RRA354" s="2"/>
      <c r="RRB354" s="2"/>
      <c r="RRC354" s="2"/>
      <c r="RRD354" s="2"/>
      <c r="RRE354" s="2"/>
      <c r="RRF354" s="2"/>
      <c r="RRG354" s="2"/>
      <c r="RRH354" s="2"/>
      <c r="RRI354" s="2"/>
      <c r="RRJ354" s="2"/>
      <c r="RRK354" s="2"/>
      <c r="RRL354" s="2"/>
      <c r="RRM354" s="2"/>
      <c r="RRN354" s="2"/>
      <c r="RRO354" s="2"/>
      <c r="RRP354" s="2"/>
      <c r="RRQ354" s="2"/>
      <c r="RRR354" s="2"/>
      <c r="RRS354" s="2"/>
      <c r="RRT354" s="2"/>
      <c r="RRU354" s="2"/>
      <c r="RRV354" s="2"/>
      <c r="RRW354" s="2"/>
      <c r="RRX354" s="2"/>
      <c r="RRY354" s="2"/>
      <c r="RRZ354" s="2"/>
      <c r="RSA354" s="2"/>
      <c r="RSB354" s="2"/>
      <c r="RSC354" s="2"/>
      <c r="RSD354" s="2"/>
      <c r="RSE354" s="2"/>
      <c r="RSF354" s="2"/>
      <c r="RSG354" s="2"/>
      <c r="RSH354" s="2"/>
      <c r="RSI354" s="2"/>
      <c r="RSJ354" s="2"/>
      <c r="RSK354" s="2"/>
      <c r="RSL354" s="2"/>
      <c r="RSM354" s="2"/>
      <c r="RSN354" s="2"/>
      <c r="RSO354" s="2"/>
      <c r="RSP354" s="2"/>
      <c r="RSQ354" s="2"/>
      <c r="RSR354" s="2"/>
      <c r="RSS354" s="2"/>
      <c r="RST354" s="2"/>
      <c r="RSU354" s="2"/>
      <c r="RSV354" s="2"/>
      <c r="RSW354" s="2"/>
      <c r="RSX354" s="2"/>
      <c r="RSY354" s="2"/>
      <c r="RSZ354" s="2"/>
      <c r="RTA354" s="2"/>
      <c r="RTB354" s="2"/>
      <c r="RTC354" s="2"/>
      <c r="RTD354" s="2"/>
      <c r="RTE354" s="2"/>
      <c r="RTF354" s="2"/>
      <c r="RTG354" s="2"/>
      <c r="RTH354" s="2"/>
      <c r="RTI354" s="2"/>
      <c r="RTJ354" s="2"/>
      <c r="RTK354" s="2"/>
      <c r="RTL354" s="2"/>
      <c r="RTM354" s="2"/>
      <c r="RTN354" s="2"/>
      <c r="RTO354" s="2"/>
      <c r="RTP354" s="2"/>
      <c r="RTQ354" s="2"/>
      <c r="RTR354" s="2"/>
      <c r="RTS354" s="2"/>
      <c r="RTT354" s="2"/>
      <c r="RTU354" s="2"/>
      <c r="RTV354" s="2"/>
      <c r="RTW354" s="2"/>
      <c r="RTX354" s="2"/>
      <c r="RTY354" s="2"/>
      <c r="RTZ354" s="2"/>
      <c r="RUA354" s="2"/>
      <c r="RUB354" s="2"/>
      <c r="RUC354" s="2"/>
      <c r="RUD354" s="2"/>
      <c r="RUE354" s="2"/>
      <c r="RUF354" s="2"/>
      <c r="RUG354" s="2"/>
      <c r="RUH354" s="2"/>
      <c r="RUI354" s="2"/>
      <c r="RUJ354" s="2"/>
      <c r="RUK354" s="2"/>
      <c r="RUL354" s="2"/>
      <c r="RUM354" s="2"/>
      <c r="RUN354" s="2"/>
      <c r="RUO354" s="2"/>
      <c r="RUP354" s="2"/>
      <c r="RUQ354" s="2"/>
      <c r="RUR354" s="2"/>
      <c r="RUS354" s="2"/>
      <c r="RUT354" s="2"/>
      <c r="RUU354" s="2"/>
      <c r="RUV354" s="2"/>
      <c r="RUW354" s="2"/>
      <c r="RUX354" s="2"/>
      <c r="RUY354" s="2"/>
      <c r="RUZ354" s="2"/>
      <c r="RVA354" s="2"/>
      <c r="RVB354" s="2"/>
      <c r="RVC354" s="2"/>
      <c r="RVD354" s="2"/>
      <c r="RVE354" s="2"/>
      <c r="RVF354" s="2"/>
      <c r="RVG354" s="2"/>
      <c r="RVH354" s="2"/>
      <c r="RVI354" s="2"/>
      <c r="RVJ354" s="2"/>
      <c r="RVK354" s="2"/>
      <c r="RVL354" s="2"/>
      <c r="RVM354" s="2"/>
      <c r="RVN354" s="2"/>
      <c r="RVO354" s="2"/>
      <c r="RVP354" s="2"/>
      <c r="RVQ354" s="2"/>
      <c r="RVR354" s="2"/>
      <c r="RVS354" s="2"/>
      <c r="RVT354" s="2"/>
      <c r="RVU354" s="2"/>
      <c r="RVV354" s="2"/>
      <c r="RVW354" s="2"/>
      <c r="RVX354" s="2"/>
      <c r="RVY354" s="2"/>
      <c r="RVZ354" s="2"/>
      <c r="RWA354" s="2"/>
      <c r="RWB354" s="2"/>
      <c r="RWC354" s="2"/>
      <c r="RWD354" s="2"/>
      <c r="RWE354" s="2"/>
      <c r="RWF354" s="2"/>
      <c r="RWG354" s="2"/>
      <c r="RWH354" s="2"/>
      <c r="RWI354" s="2"/>
      <c r="RWJ354" s="2"/>
      <c r="RWK354" s="2"/>
      <c r="RWL354" s="2"/>
      <c r="RWM354" s="2"/>
      <c r="RWN354" s="2"/>
      <c r="RWO354" s="2"/>
      <c r="RWP354" s="2"/>
      <c r="RWQ354" s="2"/>
      <c r="RWR354" s="2"/>
      <c r="RWS354" s="2"/>
      <c r="RWT354" s="2"/>
      <c r="RWU354" s="2"/>
      <c r="RWV354" s="2"/>
      <c r="RWW354" s="2"/>
      <c r="RWX354" s="2"/>
      <c r="RWY354" s="2"/>
      <c r="RWZ354" s="2"/>
      <c r="RXA354" s="2"/>
      <c r="RXB354" s="2"/>
      <c r="RXC354" s="2"/>
      <c r="RXD354" s="2"/>
      <c r="RXE354" s="2"/>
      <c r="RXF354" s="2"/>
      <c r="RXG354" s="2"/>
      <c r="RXH354" s="2"/>
      <c r="RXI354" s="2"/>
      <c r="RXJ354" s="2"/>
      <c r="RXK354" s="2"/>
      <c r="RXL354" s="2"/>
      <c r="RXM354" s="2"/>
      <c r="RXN354" s="2"/>
      <c r="RXO354" s="2"/>
      <c r="RXP354" s="2"/>
      <c r="RXQ354" s="2"/>
      <c r="RXR354" s="2"/>
      <c r="RXS354" s="2"/>
      <c r="RXT354" s="2"/>
      <c r="RXU354" s="2"/>
      <c r="RXV354" s="2"/>
      <c r="RXW354" s="2"/>
      <c r="RXX354" s="2"/>
      <c r="RXY354" s="2"/>
      <c r="RXZ354" s="2"/>
      <c r="RYA354" s="2"/>
      <c r="RYB354" s="2"/>
      <c r="RYC354" s="2"/>
      <c r="RYD354" s="2"/>
      <c r="RYE354" s="2"/>
      <c r="RYF354" s="2"/>
      <c r="RYG354" s="2"/>
      <c r="RYH354" s="2"/>
      <c r="RYI354" s="2"/>
      <c r="RYJ354" s="2"/>
      <c r="RYK354" s="2"/>
      <c r="RYL354" s="2"/>
      <c r="RYM354" s="2"/>
      <c r="RYN354" s="2"/>
      <c r="RYO354" s="2"/>
      <c r="RYP354" s="2"/>
      <c r="RYQ354" s="2"/>
      <c r="RYR354" s="2"/>
      <c r="RYS354" s="2"/>
      <c r="RYT354" s="2"/>
      <c r="RYU354" s="2"/>
      <c r="RYV354" s="2"/>
      <c r="RYW354" s="2"/>
      <c r="RYX354" s="2"/>
      <c r="RYY354" s="2"/>
      <c r="RYZ354" s="2"/>
      <c r="RZA354" s="2"/>
      <c r="RZB354" s="2"/>
      <c r="RZC354" s="2"/>
      <c r="RZD354" s="2"/>
      <c r="RZE354" s="2"/>
      <c r="RZF354" s="2"/>
      <c r="RZG354" s="2"/>
      <c r="RZH354" s="2"/>
      <c r="RZI354" s="2"/>
      <c r="RZJ354" s="2"/>
      <c r="RZK354" s="2"/>
      <c r="RZL354" s="2"/>
      <c r="RZM354" s="2"/>
      <c r="RZN354" s="2"/>
      <c r="RZO354" s="2"/>
      <c r="RZP354" s="2"/>
      <c r="RZQ354" s="2"/>
      <c r="RZR354" s="2"/>
      <c r="RZS354" s="2"/>
      <c r="RZT354" s="2"/>
      <c r="RZU354" s="2"/>
      <c r="RZV354" s="2"/>
      <c r="RZW354" s="2"/>
      <c r="RZX354" s="2"/>
      <c r="RZY354" s="2"/>
      <c r="RZZ354" s="2"/>
      <c r="SAA354" s="2"/>
      <c r="SAB354" s="2"/>
      <c r="SAC354" s="2"/>
      <c r="SAD354" s="2"/>
      <c r="SAE354" s="2"/>
      <c r="SAF354" s="2"/>
      <c r="SAG354" s="2"/>
      <c r="SAH354" s="2"/>
      <c r="SAI354" s="2"/>
      <c r="SAJ354" s="2"/>
      <c r="SAK354" s="2"/>
      <c r="SAL354" s="2"/>
      <c r="SAM354" s="2"/>
      <c r="SAN354" s="2"/>
      <c r="SAO354" s="2"/>
      <c r="SAP354" s="2"/>
      <c r="SAQ354" s="2"/>
      <c r="SAR354" s="2"/>
      <c r="SAS354" s="2"/>
      <c r="SAT354" s="2"/>
      <c r="SAU354" s="2"/>
      <c r="SAV354" s="2"/>
      <c r="SAW354" s="2"/>
      <c r="SAX354" s="2"/>
      <c r="SAY354" s="2"/>
      <c r="SAZ354" s="2"/>
      <c r="SBA354" s="2"/>
      <c r="SBB354" s="2"/>
      <c r="SBC354" s="2"/>
      <c r="SBD354" s="2"/>
      <c r="SBE354" s="2"/>
      <c r="SBF354" s="2"/>
      <c r="SBG354" s="2"/>
      <c r="SBH354" s="2"/>
      <c r="SBI354" s="2"/>
      <c r="SBJ354" s="2"/>
      <c r="SBK354" s="2"/>
      <c r="SBL354" s="2"/>
      <c r="SBM354" s="2"/>
      <c r="SBN354" s="2"/>
      <c r="SBO354" s="2"/>
      <c r="SBP354" s="2"/>
      <c r="SBQ354" s="2"/>
      <c r="SBR354" s="2"/>
      <c r="SBS354" s="2"/>
      <c r="SBT354" s="2"/>
      <c r="SBU354" s="2"/>
      <c r="SBV354" s="2"/>
      <c r="SBW354" s="2"/>
      <c r="SBX354" s="2"/>
      <c r="SBY354" s="2"/>
      <c r="SBZ354" s="2"/>
      <c r="SCA354" s="2"/>
      <c r="SCB354" s="2"/>
      <c r="SCC354" s="2"/>
      <c r="SCD354" s="2"/>
      <c r="SCE354" s="2"/>
      <c r="SCF354" s="2"/>
      <c r="SCG354" s="2"/>
      <c r="SCH354" s="2"/>
      <c r="SCI354" s="2"/>
      <c r="SCJ354" s="2"/>
      <c r="SCK354" s="2"/>
      <c r="SCL354" s="2"/>
      <c r="SCM354" s="2"/>
      <c r="SCN354" s="2"/>
      <c r="SCO354" s="2"/>
      <c r="SCP354" s="2"/>
      <c r="SCQ354" s="2"/>
      <c r="SCR354" s="2"/>
      <c r="SCS354" s="2"/>
      <c r="SCT354" s="2"/>
      <c r="SCU354" s="2"/>
      <c r="SCV354" s="2"/>
      <c r="SCW354" s="2"/>
      <c r="SCX354" s="2"/>
      <c r="SCY354" s="2"/>
      <c r="SCZ354" s="2"/>
      <c r="SDA354" s="2"/>
      <c r="SDB354" s="2"/>
      <c r="SDC354" s="2"/>
      <c r="SDD354" s="2"/>
      <c r="SDE354" s="2"/>
      <c r="SDF354" s="2"/>
      <c r="SDG354" s="2"/>
      <c r="SDH354" s="2"/>
      <c r="SDI354" s="2"/>
      <c r="SDJ354" s="2"/>
      <c r="SDK354" s="2"/>
      <c r="SDL354" s="2"/>
      <c r="SDM354" s="2"/>
      <c r="SDN354" s="2"/>
      <c r="SDO354" s="2"/>
      <c r="SDP354" s="2"/>
      <c r="SDQ354" s="2"/>
      <c r="SDR354" s="2"/>
      <c r="SDS354" s="2"/>
      <c r="SDT354" s="2"/>
      <c r="SDU354" s="2"/>
      <c r="SDV354" s="2"/>
      <c r="SDW354" s="2"/>
      <c r="SDX354" s="2"/>
      <c r="SDY354" s="2"/>
      <c r="SDZ354" s="2"/>
      <c r="SEA354" s="2"/>
      <c r="SEB354" s="2"/>
      <c r="SEC354" s="2"/>
      <c r="SED354" s="2"/>
      <c r="SEE354" s="2"/>
      <c r="SEF354" s="2"/>
      <c r="SEG354" s="2"/>
      <c r="SEH354" s="2"/>
      <c r="SEI354" s="2"/>
      <c r="SEJ354" s="2"/>
      <c r="SEK354" s="2"/>
      <c r="SEL354" s="2"/>
      <c r="SEM354" s="2"/>
      <c r="SEN354" s="2"/>
      <c r="SEO354" s="2"/>
      <c r="SEP354" s="2"/>
      <c r="SEQ354" s="2"/>
      <c r="SER354" s="2"/>
      <c r="SES354" s="2"/>
      <c r="SET354" s="2"/>
      <c r="SEU354" s="2"/>
      <c r="SEV354" s="2"/>
      <c r="SEW354" s="2"/>
      <c r="SEX354" s="2"/>
      <c r="SEY354" s="2"/>
      <c r="SEZ354" s="2"/>
      <c r="SFA354" s="2"/>
      <c r="SFB354" s="2"/>
      <c r="SFC354" s="2"/>
      <c r="SFD354" s="2"/>
      <c r="SFE354" s="2"/>
      <c r="SFF354" s="2"/>
      <c r="SFG354" s="2"/>
      <c r="SFH354" s="2"/>
      <c r="SFI354" s="2"/>
      <c r="SFJ354" s="2"/>
      <c r="SFK354" s="2"/>
      <c r="SFL354" s="2"/>
      <c r="SFM354" s="2"/>
      <c r="SFN354" s="2"/>
      <c r="SFO354" s="2"/>
      <c r="SFP354" s="2"/>
      <c r="SFQ354" s="2"/>
      <c r="SFR354" s="2"/>
      <c r="SFS354" s="2"/>
      <c r="SFT354" s="2"/>
      <c r="SFU354" s="2"/>
      <c r="SFV354" s="2"/>
      <c r="SFW354" s="2"/>
      <c r="SFX354" s="2"/>
      <c r="SFY354" s="2"/>
      <c r="SFZ354" s="2"/>
      <c r="SGA354" s="2"/>
      <c r="SGB354" s="2"/>
      <c r="SGC354" s="2"/>
      <c r="SGD354" s="2"/>
      <c r="SGE354" s="2"/>
      <c r="SGF354" s="2"/>
      <c r="SGG354" s="2"/>
      <c r="SGH354" s="2"/>
      <c r="SGI354" s="2"/>
      <c r="SGJ354" s="2"/>
      <c r="SGK354" s="2"/>
      <c r="SGL354" s="2"/>
      <c r="SGM354" s="2"/>
      <c r="SGN354" s="2"/>
      <c r="SGO354" s="2"/>
      <c r="SGP354" s="2"/>
      <c r="SGQ354" s="2"/>
      <c r="SGR354" s="2"/>
      <c r="SGS354" s="2"/>
      <c r="SGT354" s="2"/>
      <c r="SGU354" s="2"/>
      <c r="SGV354" s="2"/>
      <c r="SGW354" s="2"/>
      <c r="SGX354" s="2"/>
      <c r="SGY354" s="2"/>
      <c r="SGZ354" s="2"/>
      <c r="SHA354" s="2"/>
      <c r="SHB354" s="2"/>
      <c r="SHC354" s="2"/>
      <c r="SHD354" s="2"/>
      <c r="SHE354" s="2"/>
      <c r="SHF354" s="2"/>
      <c r="SHG354" s="2"/>
      <c r="SHH354" s="2"/>
      <c r="SHI354" s="2"/>
      <c r="SHJ354" s="2"/>
      <c r="SHK354" s="2"/>
      <c r="SHL354" s="2"/>
      <c r="SHM354" s="2"/>
      <c r="SHN354" s="2"/>
      <c r="SHO354" s="2"/>
      <c r="SHP354" s="2"/>
      <c r="SHQ354" s="2"/>
      <c r="SHR354" s="2"/>
      <c r="SHS354" s="2"/>
      <c r="SHT354" s="2"/>
      <c r="SHU354" s="2"/>
      <c r="SHV354" s="2"/>
      <c r="SHW354" s="2"/>
      <c r="SHX354" s="2"/>
      <c r="SHY354" s="2"/>
      <c r="SHZ354" s="2"/>
      <c r="SIA354" s="2"/>
      <c r="SIB354" s="2"/>
      <c r="SIC354" s="2"/>
      <c r="SID354" s="2"/>
      <c r="SIE354" s="2"/>
      <c r="SIF354" s="2"/>
      <c r="SIG354" s="2"/>
      <c r="SIH354" s="2"/>
      <c r="SII354" s="2"/>
      <c r="SIJ354" s="2"/>
      <c r="SIK354" s="2"/>
      <c r="SIL354" s="2"/>
      <c r="SIM354" s="2"/>
      <c r="SIN354" s="2"/>
      <c r="SIO354" s="2"/>
      <c r="SIP354" s="2"/>
      <c r="SIQ354" s="2"/>
      <c r="SIR354" s="2"/>
      <c r="SIS354" s="2"/>
      <c r="SIT354" s="2"/>
      <c r="SIU354" s="2"/>
      <c r="SIV354" s="2"/>
      <c r="SIW354" s="2"/>
      <c r="SIX354" s="2"/>
      <c r="SIY354" s="2"/>
      <c r="SIZ354" s="2"/>
      <c r="SJA354" s="2"/>
      <c r="SJB354" s="2"/>
      <c r="SJC354" s="2"/>
      <c r="SJD354" s="2"/>
      <c r="SJE354" s="2"/>
      <c r="SJF354" s="2"/>
      <c r="SJG354" s="2"/>
      <c r="SJH354" s="2"/>
      <c r="SJI354" s="2"/>
      <c r="SJJ354" s="2"/>
      <c r="SJK354" s="2"/>
      <c r="SJL354" s="2"/>
      <c r="SJM354" s="2"/>
      <c r="SJN354" s="2"/>
      <c r="SJO354" s="2"/>
      <c r="SJP354" s="2"/>
      <c r="SJQ354" s="2"/>
      <c r="SJR354" s="2"/>
      <c r="SJS354" s="2"/>
      <c r="SJT354" s="2"/>
      <c r="SJU354" s="2"/>
      <c r="SJV354" s="2"/>
      <c r="SJW354" s="2"/>
      <c r="SJX354" s="2"/>
      <c r="SJY354" s="2"/>
      <c r="SJZ354" s="2"/>
      <c r="SKA354" s="2"/>
      <c r="SKB354" s="2"/>
      <c r="SKC354" s="2"/>
      <c r="SKD354" s="2"/>
      <c r="SKE354" s="2"/>
      <c r="SKF354" s="2"/>
      <c r="SKG354" s="2"/>
      <c r="SKH354" s="2"/>
      <c r="SKI354" s="2"/>
      <c r="SKJ354" s="2"/>
      <c r="SKK354" s="2"/>
      <c r="SKL354" s="2"/>
      <c r="SKM354" s="2"/>
      <c r="SKN354" s="2"/>
      <c r="SKO354" s="2"/>
      <c r="SKP354" s="2"/>
      <c r="SKQ354" s="2"/>
      <c r="SKR354" s="2"/>
      <c r="SKS354" s="2"/>
      <c r="SKT354" s="2"/>
      <c r="SKU354" s="2"/>
      <c r="SKV354" s="2"/>
      <c r="SKW354" s="2"/>
      <c r="SKX354" s="2"/>
      <c r="SKY354" s="2"/>
      <c r="SKZ354" s="2"/>
      <c r="SLA354" s="2"/>
      <c r="SLB354" s="2"/>
      <c r="SLC354" s="2"/>
      <c r="SLD354" s="2"/>
      <c r="SLE354" s="2"/>
      <c r="SLF354" s="2"/>
      <c r="SLG354" s="2"/>
      <c r="SLH354" s="2"/>
      <c r="SLI354" s="2"/>
      <c r="SLJ354" s="2"/>
      <c r="SLK354" s="2"/>
      <c r="SLL354" s="2"/>
      <c r="SLM354" s="2"/>
      <c r="SLN354" s="2"/>
      <c r="SLO354" s="2"/>
      <c r="SLP354" s="2"/>
      <c r="SLQ354" s="2"/>
      <c r="SLR354" s="2"/>
      <c r="SLS354" s="2"/>
      <c r="SLT354" s="2"/>
      <c r="SLU354" s="2"/>
      <c r="SLV354" s="2"/>
      <c r="SLW354" s="2"/>
      <c r="SLX354" s="2"/>
      <c r="SLY354" s="2"/>
      <c r="SLZ354" s="2"/>
      <c r="SMA354" s="2"/>
      <c r="SMB354" s="2"/>
      <c r="SMC354" s="2"/>
      <c r="SMD354" s="2"/>
      <c r="SME354" s="2"/>
      <c r="SMF354" s="2"/>
      <c r="SMG354" s="2"/>
      <c r="SMH354" s="2"/>
      <c r="SMI354" s="2"/>
      <c r="SMJ354" s="2"/>
      <c r="SMK354" s="2"/>
      <c r="SML354" s="2"/>
      <c r="SMM354" s="2"/>
      <c r="SMN354" s="2"/>
      <c r="SMO354" s="2"/>
      <c r="SMP354" s="2"/>
      <c r="SMQ354" s="2"/>
      <c r="SMR354" s="2"/>
      <c r="SMS354" s="2"/>
      <c r="SMT354" s="2"/>
      <c r="SMU354" s="2"/>
      <c r="SMV354" s="2"/>
      <c r="SMW354" s="2"/>
      <c r="SMX354" s="2"/>
      <c r="SMY354" s="2"/>
      <c r="SMZ354" s="2"/>
      <c r="SNA354" s="2"/>
      <c r="SNB354" s="2"/>
      <c r="SNC354" s="2"/>
      <c r="SND354" s="2"/>
      <c r="SNE354" s="2"/>
      <c r="SNF354" s="2"/>
      <c r="SNG354" s="2"/>
      <c r="SNH354" s="2"/>
      <c r="SNI354" s="2"/>
      <c r="SNJ354" s="2"/>
      <c r="SNK354" s="2"/>
      <c r="SNL354" s="2"/>
      <c r="SNM354" s="2"/>
      <c r="SNN354" s="2"/>
      <c r="SNO354" s="2"/>
      <c r="SNP354" s="2"/>
      <c r="SNQ354" s="2"/>
      <c r="SNR354" s="2"/>
      <c r="SNS354" s="2"/>
      <c r="SNT354" s="2"/>
      <c r="SNU354" s="2"/>
      <c r="SNV354" s="2"/>
      <c r="SNW354" s="2"/>
      <c r="SNX354" s="2"/>
      <c r="SNY354" s="2"/>
      <c r="SNZ354" s="2"/>
      <c r="SOA354" s="2"/>
      <c r="SOB354" s="2"/>
      <c r="SOC354" s="2"/>
      <c r="SOD354" s="2"/>
      <c r="SOE354" s="2"/>
      <c r="SOF354" s="2"/>
      <c r="SOG354" s="2"/>
      <c r="SOH354" s="2"/>
      <c r="SOI354" s="2"/>
      <c r="SOJ354" s="2"/>
      <c r="SOK354" s="2"/>
      <c r="SOL354" s="2"/>
      <c r="SOM354" s="2"/>
      <c r="SON354" s="2"/>
      <c r="SOO354" s="2"/>
      <c r="SOP354" s="2"/>
      <c r="SOQ354" s="2"/>
      <c r="SOR354" s="2"/>
      <c r="SOS354" s="2"/>
      <c r="SOT354" s="2"/>
      <c r="SOU354" s="2"/>
      <c r="SOV354" s="2"/>
      <c r="SOW354" s="2"/>
      <c r="SOX354" s="2"/>
      <c r="SOY354" s="2"/>
      <c r="SOZ354" s="2"/>
      <c r="SPA354" s="2"/>
      <c r="SPB354" s="2"/>
      <c r="SPC354" s="2"/>
      <c r="SPD354" s="2"/>
      <c r="SPE354" s="2"/>
      <c r="SPF354" s="2"/>
      <c r="SPG354" s="2"/>
      <c r="SPH354" s="2"/>
      <c r="SPI354" s="2"/>
      <c r="SPJ354" s="2"/>
      <c r="SPK354" s="2"/>
      <c r="SPL354" s="2"/>
      <c r="SPM354" s="2"/>
      <c r="SPN354" s="2"/>
      <c r="SPO354" s="2"/>
      <c r="SPP354" s="2"/>
      <c r="SPQ354" s="2"/>
      <c r="SPR354" s="2"/>
      <c r="SPS354" s="2"/>
      <c r="SPT354" s="2"/>
      <c r="SPU354" s="2"/>
      <c r="SPV354" s="2"/>
      <c r="SPW354" s="2"/>
      <c r="SPX354" s="2"/>
      <c r="SPY354" s="2"/>
      <c r="SPZ354" s="2"/>
      <c r="SQA354" s="2"/>
      <c r="SQB354" s="2"/>
      <c r="SQC354" s="2"/>
      <c r="SQD354" s="2"/>
      <c r="SQE354" s="2"/>
      <c r="SQF354" s="2"/>
      <c r="SQG354" s="2"/>
      <c r="SQH354" s="2"/>
      <c r="SQI354" s="2"/>
      <c r="SQJ354" s="2"/>
      <c r="SQK354" s="2"/>
      <c r="SQL354" s="2"/>
      <c r="SQM354" s="2"/>
      <c r="SQN354" s="2"/>
      <c r="SQO354" s="2"/>
      <c r="SQP354" s="2"/>
      <c r="SQQ354" s="2"/>
      <c r="SQR354" s="2"/>
      <c r="SQS354" s="2"/>
      <c r="SQT354" s="2"/>
      <c r="SQU354" s="2"/>
      <c r="SQV354" s="2"/>
      <c r="SQW354" s="2"/>
      <c r="SQX354" s="2"/>
      <c r="SQY354" s="2"/>
      <c r="SQZ354" s="2"/>
      <c r="SRA354" s="2"/>
      <c r="SRB354" s="2"/>
      <c r="SRC354" s="2"/>
      <c r="SRD354" s="2"/>
      <c r="SRE354" s="2"/>
      <c r="SRF354" s="2"/>
      <c r="SRG354" s="2"/>
      <c r="SRH354" s="2"/>
      <c r="SRI354" s="2"/>
      <c r="SRJ354" s="2"/>
      <c r="SRK354" s="2"/>
      <c r="SRL354" s="2"/>
      <c r="SRM354" s="2"/>
      <c r="SRN354" s="2"/>
      <c r="SRO354" s="2"/>
      <c r="SRP354" s="2"/>
      <c r="SRQ354" s="2"/>
      <c r="SRR354" s="2"/>
      <c r="SRS354" s="2"/>
      <c r="SRT354" s="2"/>
      <c r="SRU354" s="2"/>
      <c r="SRV354" s="2"/>
      <c r="SRW354" s="2"/>
      <c r="SRX354" s="2"/>
      <c r="SRY354" s="2"/>
      <c r="SRZ354" s="2"/>
      <c r="SSA354" s="2"/>
      <c r="SSB354" s="2"/>
      <c r="SSC354" s="2"/>
      <c r="SSD354" s="2"/>
      <c r="SSE354" s="2"/>
      <c r="SSF354" s="2"/>
      <c r="SSG354" s="2"/>
      <c r="SSH354" s="2"/>
      <c r="SSI354" s="2"/>
      <c r="SSJ354" s="2"/>
      <c r="SSK354" s="2"/>
      <c r="SSL354" s="2"/>
      <c r="SSM354" s="2"/>
      <c r="SSN354" s="2"/>
      <c r="SSO354" s="2"/>
      <c r="SSP354" s="2"/>
      <c r="SSQ354" s="2"/>
      <c r="SSR354" s="2"/>
      <c r="SSS354" s="2"/>
      <c r="SST354" s="2"/>
      <c r="SSU354" s="2"/>
      <c r="SSV354" s="2"/>
      <c r="SSW354" s="2"/>
      <c r="SSX354" s="2"/>
      <c r="SSY354" s="2"/>
      <c r="SSZ354" s="2"/>
      <c r="STA354" s="2"/>
      <c r="STB354" s="2"/>
      <c r="STC354" s="2"/>
      <c r="STD354" s="2"/>
      <c r="STE354" s="2"/>
      <c r="STF354" s="2"/>
      <c r="STG354" s="2"/>
      <c r="STH354" s="2"/>
      <c r="STI354" s="2"/>
      <c r="STJ354" s="2"/>
      <c r="STK354" s="2"/>
      <c r="STL354" s="2"/>
      <c r="STM354" s="2"/>
      <c r="STN354" s="2"/>
      <c r="STO354" s="2"/>
      <c r="STP354" s="2"/>
      <c r="STQ354" s="2"/>
      <c r="STR354" s="2"/>
      <c r="STS354" s="2"/>
      <c r="STT354" s="2"/>
      <c r="STU354" s="2"/>
      <c r="STV354" s="2"/>
      <c r="STW354" s="2"/>
      <c r="STX354" s="2"/>
      <c r="STY354" s="2"/>
      <c r="STZ354" s="2"/>
      <c r="SUA354" s="2"/>
      <c r="SUB354" s="2"/>
      <c r="SUC354" s="2"/>
      <c r="SUD354" s="2"/>
      <c r="SUE354" s="2"/>
      <c r="SUF354" s="2"/>
      <c r="SUG354" s="2"/>
      <c r="SUH354" s="2"/>
      <c r="SUI354" s="2"/>
      <c r="SUJ354" s="2"/>
      <c r="SUK354" s="2"/>
      <c r="SUL354" s="2"/>
      <c r="SUM354" s="2"/>
      <c r="SUN354" s="2"/>
      <c r="SUO354" s="2"/>
      <c r="SUP354" s="2"/>
      <c r="SUQ354" s="2"/>
      <c r="SUR354" s="2"/>
      <c r="SUS354" s="2"/>
      <c r="SUT354" s="2"/>
      <c r="SUU354" s="2"/>
      <c r="SUV354" s="2"/>
      <c r="SUW354" s="2"/>
      <c r="SUX354" s="2"/>
      <c r="SUY354" s="2"/>
      <c r="SUZ354" s="2"/>
      <c r="SVA354" s="2"/>
      <c r="SVB354" s="2"/>
      <c r="SVC354" s="2"/>
      <c r="SVD354" s="2"/>
      <c r="SVE354" s="2"/>
      <c r="SVF354" s="2"/>
      <c r="SVG354" s="2"/>
      <c r="SVH354" s="2"/>
      <c r="SVI354" s="2"/>
      <c r="SVJ354" s="2"/>
      <c r="SVK354" s="2"/>
      <c r="SVL354" s="2"/>
      <c r="SVM354" s="2"/>
      <c r="SVN354" s="2"/>
      <c r="SVO354" s="2"/>
      <c r="SVP354" s="2"/>
      <c r="SVQ354" s="2"/>
      <c r="SVR354" s="2"/>
      <c r="SVS354" s="2"/>
      <c r="SVT354" s="2"/>
      <c r="SVU354" s="2"/>
      <c r="SVV354" s="2"/>
      <c r="SVW354" s="2"/>
      <c r="SVX354" s="2"/>
      <c r="SVY354" s="2"/>
      <c r="SVZ354" s="2"/>
      <c r="SWA354" s="2"/>
      <c r="SWB354" s="2"/>
      <c r="SWC354" s="2"/>
      <c r="SWD354" s="2"/>
      <c r="SWE354" s="2"/>
      <c r="SWF354" s="2"/>
      <c r="SWG354" s="2"/>
      <c r="SWH354" s="2"/>
      <c r="SWI354" s="2"/>
      <c r="SWJ354" s="2"/>
      <c r="SWK354" s="2"/>
      <c r="SWL354" s="2"/>
      <c r="SWM354" s="2"/>
      <c r="SWN354" s="2"/>
      <c r="SWO354" s="2"/>
      <c r="SWP354" s="2"/>
      <c r="SWQ354" s="2"/>
      <c r="SWR354" s="2"/>
      <c r="SWS354" s="2"/>
      <c r="SWT354" s="2"/>
      <c r="SWU354" s="2"/>
      <c r="SWV354" s="2"/>
      <c r="SWW354" s="2"/>
      <c r="SWX354" s="2"/>
      <c r="SWY354" s="2"/>
      <c r="SWZ354" s="2"/>
      <c r="SXA354" s="2"/>
      <c r="SXB354" s="2"/>
      <c r="SXC354" s="2"/>
      <c r="SXD354" s="2"/>
      <c r="SXE354" s="2"/>
      <c r="SXF354" s="2"/>
      <c r="SXG354" s="2"/>
      <c r="SXH354" s="2"/>
      <c r="SXI354" s="2"/>
      <c r="SXJ354" s="2"/>
      <c r="SXK354" s="2"/>
      <c r="SXL354" s="2"/>
      <c r="SXM354" s="2"/>
      <c r="SXN354" s="2"/>
      <c r="SXO354" s="2"/>
      <c r="SXP354" s="2"/>
      <c r="SXQ354" s="2"/>
      <c r="SXR354" s="2"/>
      <c r="SXS354" s="2"/>
      <c r="SXT354" s="2"/>
      <c r="SXU354" s="2"/>
      <c r="SXV354" s="2"/>
      <c r="SXW354" s="2"/>
      <c r="SXX354" s="2"/>
      <c r="SXY354" s="2"/>
      <c r="SXZ354" s="2"/>
      <c r="SYA354" s="2"/>
      <c r="SYB354" s="2"/>
      <c r="SYC354" s="2"/>
      <c r="SYD354" s="2"/>
      <c r="SYE354" s="2"/>
      <c r="SYF354" s="2"/>
      <c r="SYG354" s="2"/>
      <c r="SYH354" s="2"/>
      <c r="SYI354" s="2"/>
      <c r="SYJ354" s="2"/>
      <c r="SYK354" s="2"/>
      <c r="SYL354" s="2"/>
      <c r="SYM354" s="2"/>
      <c r="SYN354" s="2"/>
      <c r="SYO354" s="2"/>
      <c r="SYP354" s="2"/>
      <c r="SYQ354" s="2"/>
      <c r="SYR354" s="2"/>
      <c r="SYS354" s="2"/>
      <c r="SYT354" s="2"/>
      <c r="SYU354" s="2"/>
      <c r="SYV354" s="2"/>
      <c r="SYW354" s="2"/>
      <c r="SYX354" s="2"/>
      <c r="SYY354" s="2"/>
      <c r="SYZ354" s="2"/>
      <c r="SZA354" s="2"/>
      <c r="SZB354" s="2"/>
      <c r="SZC354" s="2"/>
      <c r="SZD354" s="2"/>
      <c r="SZE354" s="2"/>
      <c r="SZF354" s="2"/>
      <c r="SZG354" s="2"/>
      <c r="SZH354" s="2"/>
      <c r="SZI354" s="2"/>
      <c r="SZJ354" s="2"/>
      <c r="SZK354" s="2"/>
      <c r="SZL354" s="2"/>
      <c r="SZM354" s="2"/>
      <c r="SZN354" s="2"/>
      <c r="SZO354" s="2"/>
      <c r="SZP354" s="2"/>
      <c r="SZQ354" s="2"/>
      <c r="SZR354" s="2"/>
      <c r="SZS354" s="2"/>
      <c r="SZT354" s="2"/>
      <c r="SZU354" s="2"/>
      <c r="SZV354" s="2"/>
      <c r="SZW354" s="2"/>
      <c r="SZX354" s="2"/>
      <c r="SZY354" s="2"/>
      <c r="SZZ354" s="2"/>
      <c r="TAA354" s="2"/>
      <c r="TAB354" s="2"/>
      <c r="TAC354" s="2"/>
      <c r="TAD354" s="2"/>
      <c r="TAE354" s="2"/>
      <c r="TAF354" s="2"/>
      <c r="TAG354" s="2"/>
      <c r="TAH354" s="2"/>
      <c r="TAI354" s="2"/>
      <c r="TAJ354" s="2"/>
      <c r="TAK354" s="2"/>
      <c r="TAL354" s="2"/>
      <c r="TAM354" s="2"/>
      <c r="TAN354" s="2"/>
      <c r="TAO354" s="2"/>
      <c r="TAP354" s="2"/>
      <c r="TAQ354" s="2"/>
      <c r="TAR354" s="2"/>
      <c r="TAS354" s="2"/>
      <c r="TAT354" s="2"/>
      <c r="TAU354" s="2"/>
      <c r="TAV354" s="2"/>
      <c r="TAW354" s="2"/>
      <c r="TAX354" s="2"/>
      <c r="TAY354" s="2"/>
      <c r="TAZ354" s="2"/>
      <c r="TBA354" s="2"/>
      <c r="TBB354" s="2"/>
      <c r="TBC354" s="2"/>
      <c r="TBD354" s="2"/>
      <c r="TBE354" s="2"/>
      <c r="TBF354" s="2"/>
      <c r="TBG354" s="2"/>
      <c r="TBH354" s="2"/>
      <c r="TBI354" s="2"/>
      <c r="TBJ354" s="2"/>
      <c r="TBK354" s="2"/>
      <c r="TBL354" s="2"/>
      <c r="TBM354" s="2"/>
      <c r="TBN354" s="2"/>
      <c r="TBO354" s="2"/>
      <c r="TBP354" s="2"/>
      <c r="TBQ354" s="2"/>
      <c r="TBR354" s="2"/>
      <c r="TBS354" s="2"/>
      <c r="TBT354" s="2"/>
      <c r="TBU354" s="2"/>
      <c r="TBV354" s="2"/>
      <c r="TBW354" s="2"/>
      <c r="TBX354" s="2"/>
      <c r="TBY354" s="2"/>
      <c r="TBZ354" s="2"/>
      <c r="TCA354" s="2"/>
      <c r="TCB354" s="2"/>
      <c r="TCC354" s="2"/>
      <c r="TCD354" s="2"/>
      <c r="TCE354" s="2"/>
      <c r="TCF354" s="2"/>
      <c r="TCG354" s="2"/>
      <c r="TCH354" s="2"/>
      <c r="TCI354" s="2"/>
      <c r="TCJ354" s="2"/>
      <c r="TCK354" s="2"/>
      <c r="TCL354" s="2"/>
      <c r="TCM354" s="2"/>
      <c r="TCN354" s="2"/>
      <c r="TCO354" s="2"/>
      <c r="TCP354" s="2"/>
      <c r="TCQ354" s="2"/>
      <c r="TCR354" s="2"/>
      <c r="TCS354" s="2"/>
      <c r="TCT354" s="2"/>
      <c r="TCU354" s="2"/>
      <c r="TCV354" s="2"/>
      <c r="TCW354" s="2"/>
      <c r="TCX354" s="2"/>
      <c r="TCY354" s="2"/>
      <c r="TCZ354" s="2"/>
      <c r="TDA354" s="2"/>
      <c r="TDB354" s="2"/>
      <c r="TDC354" s="2"/>
      <c r="TDD354" s="2"/>
      <c r="TDE354" s="2"/>
      <c r="TDF354" s="2"/>
      <c r="TDG354" s="2"/>
      <c r="TDH354" s="2"/>
      <c r="TDI354" s="2"/>
      <c r="TDJ354" s="2"/>
      <c r="TDK354" s="2"/>
      <c r="TDL354" s="2"/>
      <c r="TDM354" s="2"/>
      <c r="TDN354" s="2"/>
      <c r="TDO354" s="2"/>
      <c r="TDP354" s="2"/>
      <c r="TDQ354" s="2"/>
      <c r="TDR354" s="2"/>
      <c r="TDS354" s="2"/>
      <c r="TDT354" s="2"/>
      <c r="TDU354" s="2"/>
      <c r="TDV354" s="2"/>
      <c r="TDW354" s="2"/>
      <c r="TDX354" s="2"/>
      <c r="TDY354" s="2"/>
      <c r="TDZ354" s="2"/>
      <c r="TEA354" s="2"/>
      <c r="TEB354" s="2"/>
      <c r="TEC354" s="2"/>
      <c r="TED354" s="2"/>
      <c r="TEE354" s="2"/>
      <c r="TEF354" s="2"/>
      <c r="TEG354" s="2"/>
      <c r="TEH354" s="2"/>
      <c r="TEI354" s="2"/>
      <c r="TEJ354" s="2"/>
      <c r="TEK354" s="2"/>
      <c r="TEL354" s="2"/>
      <c r="TEM354" s="2"/>
      <c r="TEN354" s="2"/>
      <c r="TEO354" s="2"/>
      <c r="TEP354" s="2"/>
      <c r="TEQ354" s="2"/>
      <c r="TER354" s="2"/>
      <c r="TES354" s="2"/>
      <c r="TET354" s="2"/>
      <c r="TEU354" s="2"/>
      <c r="TEV354" s="2"/>
      <c r="TEW354" s="2"/>
      <c r="TEX354" s="2"/>
      <c r="TEY354" s="2"/>
      <c r="TEZ354" s="2"/>
      <c r="TFA354" s="2"/>
      <c r="TFB354" s="2"/>
      <c r="TFC354" s="2"/>
      <c r="TFD354" s="2"/>
      <c r="TFE354" s="2"/>
      <c r="TFF354" s="2"/>
      <c r="TFG354" s="2"/>
      <c r="TFH354" s="2"/>
      <c r="TFI354" s="2"/>
      <c r="TFJ354" s="2"/>
      <c r="TFK354" s="2"/>
      <c r="TFL354" s="2"/>
      <c r="TFM354" s="2"/>
      <c r="TFN354" s="2"/>
      <c r="TFO354" s="2"/>
      <c r="TFP354" s="2"/>
      <c r="TFQ354" s="2"/>
      <c r="TFR354" s="2"/>
      <c r="TFS354" s="2"/>
      <c r="TFT354" s="2"/>
      <c r="TFU354" s="2"/>
      <c r="TFV354" s="2"/>
      <c r="TFW354" s="2"/>
      <c r="TFX354" s="2"/>
      <c r="TFY354" s="2"/>
      <c r="TFZ354" s="2"/>
      <c r="TGA354" s="2"/>
      <c r="TGB354" s="2"/>
      <c r="TGC354" s="2"/>
      <c r="TGD354" s="2"/>
      <c r="TGE354" s="2"/>
      <c r="TGF354" s="2"/>
      <c r="TGG354" s="2"/>
      <c r="TGH354" s="2"/>
      <c r="TGI354" s="2"/>
      <c r="TGJ354" s="2"/>
      <c r="TGK354" s="2"/>
      <c r="TGL354" s="2"/>
      <c r="TGM354" s="2"/>
      <c r="TGN354" s="2"/>
      <c r="TGO354" s="2"/>
      <c r="TGP354" s="2"/>
      <c r="TGQ354" s="2"/>
      <c r="TGR354" s="2"/>
      <c r="TGS354" s="2"/>
      <c r="TGT354" s="2"/>
      <c r="TGU354" s="2"/>
      <c r="TGV354" s="2"/>
      <c r="TGW354" s="2"/>
      <c r="TGX354" s="2"/>
      <c r="TGY354" s="2"/>
      <c r="TGZ354" s="2"/>
      <c r="THA354" s="2"/>
      <c r="THB354" s="2"/>
      <c r="THC354" s="2"/>
      <c r="THD354" s="2"/>
      <c r="THE354" s="2"/>
      <c r="THF354" s="2"/>
      <c r="THG354" s="2"/>
      <c r="THH354" s="2"/>
      <c r="THI354" s="2"/>
      <c r="THJ354" s="2"/>
      <c r="THK354" s="2"/>
      <c r="THL354" s="2"/>
      <c r="THM354" s="2"/>
      <c r="THN354" s="2"/>
      <c r="THO354" s="2"/>
      <c r="THP354" s="2"/>
      <c r="THQ354" s="2"/>
      <c r="THR354" s="2"/>
      <c r="THS354" s="2"/>
      <c r="THT354" s="2"/>
      <c r="THU354" s="2"/>
      <c r="THV354" s="2"/>
      <c r="THW354" s="2"/>
      <c r="THX354" s="2"/>
      <c r="THY354" s="2"/>
      <c r="THZ354" s="2"/>
      <c r="TIA354" s="2"/>
      <c r="TIB354" s="2"/>
      <c r="TIC354" s="2"/>
      <c r="TID354" s="2"/>
      <c r="TIE354" s="2"/>
      <c r="TIF354" s="2"/>
      <c r="TIG354" s="2"/>
      <c r="TIH354" s="2"/>
      <c r="TII354" s="2"/>
      <c r="TIJ354" s="2"/>
      <c r="TIK354" s="2"/>
      <c r="TIL354" s="2"/>
      <c r="TIM354" s="2"/>
      <c r="TIN354" s="2"/>
      <c r="TIO354" s="2"/>
      <c r="TIP354" s="2"/>
      <c r="TIQ354" s="2"/>
      <c r="TIR354" s="2"/>
      <c r="TIS354" s="2"/>
      <c r="TIT354" s="2"/>
      <c r="TIU354" s="2"/>
      <c r="TIV354" s="2"/>
      <c r="TIW354" s="2"/>
      <c r="TIX354" s="2"/>
      <c r="TIY354" s="2"/>
      <c r="TIZ354" s="2"/>
      <c r="TJA354" s="2"/>
      <c r="TJB354" s="2"/>
      <c r="TJC354" s="2"/>
      <c r="TJD354" s="2"/>
      <c r="TJE354" s="2"/>
      <c r="TJF354" s="2"/>
      <c r="TJG354" s="2"/>
      <c r="TJH354" s="2"/>
      <c r="TJI354" s="2"/>
      <c r="TJJ354" s="2"/>
      <c r="TJK354" s="2"/>
      <c r="TJL354" s="2"/>
      <c r="TJM354" s="2"/>
      <c r="TJN354" s="2"/>
      <c r="TJO354" s="2"/>
      <c r="TJP354" s="2"/>
      <c r="TJQ354" s="2"/>
      <c r="TJR354" s="2"/>
      <c r="TJS354" s="2"/>
      <c r="TJT354" s="2"/>
      <c r="TJU354" s="2"/>
      <c r="TJV354" s="2"/>
      <c r="TJW354" s="2"/>
      <c r="TJX354" s="2"/>
      <c r="TJY354" s="2"/>
      <c r="TJZ354" s="2"/>
      <c r="TKA354" s="2"/>
      <c r="TKB354" s="2"/>
      <c r="TKC354" s="2"/>
      <c r="TKD354" s="2"/>
      <c r="TKE354" s="2"/>
      <c r="TKF354" s="2"/>
      <c r="TKG354" s="2"/>
      <c r="TKH354" s="2"/>
      <c r="TKI354" s="2"/>
      <c r="TKJ354" s="2"/>
      <c r="TKK354" s="2"/>
      <c r="TKL354" s="2"/>
      <c r="TKM354" s="2"/>
      <c r="TKN354" s="2"/>
      <c r="TKO354" s="2"/>
      <c r="TKP354" s="2"/>
      <c r="TKQ354" s="2"/>
      <c r="TKR354" s="2"/>
      <c r="TKS354" s="2"/>
      <c r="TKT354" s="2"/>
      <c r="TKU354" s="2"/>
      <c r="TKV354" s="2"/>
      <c r="TKW354" s="2"/>
      <c r="TKX354" s="2"/>
      <c r="TKY354" s="2"/>
      <c r="TKZ354" s="2"/>
      <c r="TLA354" s="2"/>
      <c r="TLB354" s="2"/>
      <c r="TLC354" s="2"/>
      <c r="TLD354" s="2"/>
      <c r="TLE354" s="2"/>
      <c r="TLF354" s="2"/>
      <c r="TLG354" s="2"/>
      <c r="TLH354" s="2"/>
      <c r="TLI354" s="2"/>
      <c r="TLJ354" s="2"/>
      <c r="TLK354" s="2"/>
      <c r="TLL354" s="2"/>
      <c r="TLM354" s="2"/>
      <c r="TLN354" s="2"/>
      <c r="TLO354" s="2"/>
      <c r="TLP354" s="2"/>
      <c r="TLQ354" s="2"/>
      <c r="TLR354" s="2"/>
      <c r="TLS354" s="2"/>
      <c r="TLT354" s="2"/>
      <c r="TLU354" s="2"/>
      <c r="TLV354" s="2"/>
      <c r="TLW354" s="2"/>
      <c r="TLX354" s="2"/>
      <c r="TLY354" s="2"/>
      <c r="TLZ354" s="2"/>
      <c r="TMA354" s="2"/>
      <c r="TMB354" s="2"/>
      <c r="TMC354" s="2"/>
      <c r="TMD354" s="2"/>
      <c r="TME354" s="2"/>
      <c r="TMF354" s="2"/>
      <c r="TMG354" s="2"/>
      <c r="TMH354" s="2"/>
      <c r="TMI354" s="2"/>
      <c r="TMJ354" s="2"/>
      <c r="TMK354" s="2"/>
      <c r="TML354" s="2"/>
      <c r="TMM354" s="2"/>
      <c r="TMN354" s="2"/>
      <c r="TMO354" s="2"/>
      <c r="TMP354" s="2"/>
      <c r="TMQ354" s="2"/>
      <c r="TMR354" s="2"/>
      <c r="TMS354" s="2"/>
      <c r="TMT354" s="2"/>
      <c r="TMU354" s="2"/>
      <c r="TMV354" s="2"/>
      <c r="TMW354" s="2"/>
      <c r="TMX354" s="2"/>
      <c r="TMY354" s="2"/>
      <c r="TMZ354" s="2"/>
      <c r="TNA354" s="2"/>
      <c r="TNB354" s="2"/>
      <c r="TNC354" s="2"/>
      <c r="TND354" s="2"/>
      <c r="TNE354" s="2"/>
      <c r="TNF354" s="2"/>
      <c r="TNG354" s="2"/>
      <c r="TNH354" s="2"/>
      <c r="TNI354" s="2"/>
      <c r="TNJ354" s="2"/>
      <c r="TNK354" s="2"/>
      <c r="TNL354" s="2"/>
      <c r="TNM354" s="2"/>
      <c r="TNN354" s="2"/>
      <c r="TNO354" s="2"/>
      <c r="TNP354" s="2"/>
      <c r="TNQ354" s="2"/>
      <c r="TNR354" s="2"/>
      <c r="TNS354" s="2"/>
      <c r="TNT354" s="2"/>
      <c r="TNU354" s="2"/>
      <c r="TNV354" s="2"/>
      <c r="TNW354" s="2"/>
      <c r="TNX354" s="2"/>
      <c r="TNY354" s="2"/>
      <c r="TNZ354" s="2"/>
      <c r="TOA354" s="2"/>
      <c r="TOB354" s="2"/>
      <c r="TOC354" s="2"/>
      <c r="TOD354" s="2"/>
      <c r="TOE354" s="2"/>
      <c r="TOF354" s="2"/>
      <c r="TOG354" s="2"/>
      <c r="TOH354" s="2"/>
      <c r="TOI354" s="2"/>
      <c r="TOJ354" s="2"/>
      <c r="TOK354" s="2"/>
      <c r="TOL354" s="2"/>
      <c r="TOM354" s="2"/>
      <c r="TON354" s="2"/>
      <c r="TOO354" s="2"/>
      <c r="TOP354" s="2"/>
      <c r="TOQ354" s="2"/>
      <c r="TOR354" s="2"/>
      <c r="TOS354" s="2"/>
      <c r="TOT354" s="2"/>
      <c r="TOU354" s="2"/>
      <c r="TOV354" s="2"/>
      <c r="TOW354" s="2"/>
      <c r="TOX354" s="2"/>
      <c r="TOY354" s="2"/>
      <c r="TOZ354" s="2"/>
      <c r="TPA354" s="2"/>
      <c r="TPB354" s="2"/>
      <c r="TPC354" s="2"/>
      <c r="TPD354" s="2"/>
      <c r="TPE354" s="2"/>
      <c r="TPF354" s="2"/>
      <c r="TPG354" s="2"/>
      <c r="TPH354" s="2"/>
      <c r="TPI354" s="2"/>
      <c r="TPJ354" s="2"/>
      <c r="TPK354" s="2"/>
      <c r="TPL354" s="2"/>
      <c r="TPM354" s="2"/>
      <c r="TPN354" s="2"/>
      <c r="TPO354" s="2"/>
      <c r="TPP354" s="2"/>
      <c r="TPQ354" s="2"/>
      <c r="TPR354" s="2"/>
      <c r="TPS354" s="2"/>
      <c r="TPT354" s="2"/>
      <c r="TPU354" s="2"/>
      <c r="TPV354" s="2"/>
      <c r="TPW354" s="2"/>
      <c r="TPX354" s="2"/>
      <c r="TPY354" s="2"/>
      <c r="TPZ354" s="2"/>
      <c r="TQA354" s="2"/>
      <c r="TQB354" s="2"/>
      <c r="TQC354" s="2"/>
      <c r="TQD354" s="2"/>
      <c r="TQE354" s="2"/>
      <c r="TQF354" s="2"/>
      <c r="TQG354" s="2"/>
      <c r="TQH354" s="2"/>
      <c r="TQI354" s="2"/>
      <c r="TQJ354" s="2"/>
      <c r="TQK354" s="2"/>
      <c r="TQL354" s="2"/>
      <c r="TQM354" s="2"/>
      <c r="TQN354" s="2"/>
      <c r="TQO354" s="2"/>
      <c r="TQP354" s="2"/>
      <c r="TQQ354" s="2"/>
      <c r="TQR354" s="2"/>
      <c r="TQS354" s="2"/>
      <c r="TQT354" s="2"/>
      <c r="TQU354" s="2"/>
      <c r="TQV354" s="2"/>
      <c r="TQW354" s="2"/>
      <c r="TQX354" s="2"/>
      <c r="TQY354" s="2"/>
      <c r="TQZ354" s="2"/>
      <c r="TRA354" s="2"/>
      <c r="TRB354" s="2"/>
      <c r="TRC354" s="2"/>
      <c r="TRD354" s="2"/>
      <c r="TRE354" s="2"/>
      <c r="TRF354" s="2"/>
      <c r="TRG354" s="2"/>
      <c r="TRH354" s="2"/>
      <c r="TRI354" s="2"/>
      <c r="TRJ354" s="2"/>
      <c r="TRK354" s="2"/>
      <c r="TRL354" s="2"/>
      <c r="TRM354" s="2"/>
      <c r="TRN354" s="2"/>
      <c r="TRO354" s="2"/>
      <c r="TRP354" s="2"/>
      <c r="TRQ354" s="2"/>
      <c r="TRR354" s="2"/>
      <c r="TRS354" s="2"/>
      <c r="TRT354" s="2"/>
      <c r="TRU354" s="2"/>
      <c r="TRV354" s="2"/>
      <c r="TRW354" s="2"/>
      <c r="TRX354" s="2"/>
      <c r="TRY354" s="2"/>
      <c r="TRZ354" s="2"/>
      <c r="TSA354" s="2"/>
      <c r="TSB354" s="2"/>
      <c r="TSC354" s="2"/>
      <c r="TSD354" s="2"/>
      <c r="TSE354" s="2"/>
      <c r="TSF354" s="2"/>
      <c r="TSG354" s="2"/>
      <c r="TSH354" s="2"/>
      <c r="TSI354" s="2"/>
      <c r="TSJ354" s="2"/>
      <c r="TSK354" s="2"/>
      <c r="TSL354" s="2"/>
      <c r="TSM354" s="2"/>
      <c r="TSN354" s="2"/>
      <c r="TSO354" s="2"/>
      <c r="TSP354" s="2"/>
      <c r="TSQ354" s="2"/>
      <c r="TSR354" s="2"/>
      <c r="TSS354" s="2"/>
      <c r="TST354" s="2"/>
      <c r="TSU354" s="2"/>
      <c r="TSV354" s="2"/>
      <c r="TSW354" s="2"/>
      <c r="TSX354" s="2"/>
      <c r="TSY354" s="2"/>
      <c r="TSZ354" s="2"/>
      <c r="TTA354" s="2"/>
      <c r="TTB354" s="2"/>
      <c r="TTC354" s="2"/>
      <c r="TTD354" s="2"/>
      <c r="TTE354" s="2"/>
      <c r="TTF354" s="2"/>
      <c r="TTG354" s="2"/>
      <c r="TTH354" s="2"/>
      <c r="TTI354" s="2"/>
      <c r="TTJ354" s="2"/>
      <c r="TTK354" s="2"/>
      <c r="TTL354" s="2"/>
      <c r="TTM354" s="2"/>
      <c r="TTN354" s="2"/>
      <c r="TTO354" s="2"/>
      <c r="TTP354" s="2"/>
      <c r="TTQ354" s="2"/>
      <c r="TTR354" s="2"/>
      <c r="TTS354" s="2"/>
      <c r="TTT354" s="2"/>
      <c r="TTU354" s="2"/>
      <c r="TTV354" s="2"/>
      <c r="TTW354" s="2"/>
      <c r="TTX354" s="2"/>
      <c r="TTY354" s="2"/>
      <c r="TTZ354" s="2"/>
      <c r="TUA354" s="2"/>
      <c r="TUB354" s="2"/>
      <c r="TUC354" s="2"/>
      <c r="TUD354" s="2"/>
      <c r="TUE354" s="2"/>
      <c r="TUF354" s="2"/>
      <c r="TUG354" s="2"/>
      <c r="TUH354" s="2"/>
      <c r="TUI354" s="2"/>
      <c r="TUJ354" s="2"/>
      <c r="TUK354" s="2"/>
      <c r="TUL354" s="2"/>
      <c r="TUM354" s="2"/>
      <c r="TUN354" s="2"/>
      <c r="TUO354" s="2"/>
      <c r="TUP354" s="2"/>
      <c r="TUQ354" s="2"/>
      <c r="TUR354" s="2"/>
      <c r="TUS354" s="2"/>
      <c r="TUT354" s="2"/>
      <c r="TUU354" s="2"/>
      <c r="TUV354" s="2"/>
      <c r="TUW354" s="2"/>
      <c r="TUX354" s="2"/>
      <c r="TUY354" s="2"/>
      <c r="TUZ354" s="2"/>
      <c r="TVA354" s="2"/>
      <c r="TVB354" s="2"/>
      <c r="TVC354" s="2"/>
      <c r="TVD354" s="2"/>
      <c r="TVE354" s="2"/>
      <c r="TVF354" s="2"/>
      <c r="TVG354" s="2"/>
      <c r="TVH354" s="2"/>
      <c r="TVI354" s="2"/>
      <c r="TVJ354" s="2"/>
      <c r="TVK354" s="2"/>
      <c r="TVL354" s="2"/>
      <c r="TVM354" s="2"/>
      <c r="TVN354" s="2"/>
      <c r="TVO354" s="2"/>
      <c r="TVP354" s="2"/>
      <c r="TVQ354" s="2"/>
      <c r="TVR354" s="2"/>
      <c r="TVS354" s="2"/>
      <c r="TVT354" s="2"/>
      <c r="TVU354" s="2"/>
      <c r="TVV354" s="2"/>
      <c r="TVW354" s="2"/>
      <c r="TVX354" s="2"/>
      <c r="TVY354" s="2"/>
      <c r="TVZ354" s="2"/>
      <c r="TWA354" s="2"/>
      <c r="TWB354" s="2"/>
      <c r="TWC354" s="2"/>
      <c r="TWD354" s="2"/>
      <c r="TWE354" s="2"/>
      <c r="TWF354" s="2"/>
      <c r="TWG354" s="2"/>
      <c r="TWH354" s="2"/>
      <c r="TWI354" s="2"/>
      <c r="TWJ354" s="2"/>
      <c r="TWK354" s="2"/>
      <c r="TWL354" s="2"/>
      <c r="TWM354" s="2"/>
      <c r="TWN354" s="2"/>
      <c r="TWO354" s="2"/>
      <c r="TWP354" s="2"/>
      <c r="TWQ354" s="2"/>
      <c r="TWR354" s="2"/>
      <c r="TWS354" s="2"/>
      <c r="TWT354" s="2"/>
      <c r="TWU354" s="2"/>
      <c r="TWV354" s="2"/>
      <c r="TWW354" s="2"/>
      <c r="TWX354" s="2"/>
      <c r="TWY354" s="2"/>
      <c r="TWZ354" s="2"/>
      <c r="TXA354" s="2"/>
      <c r="TXB354" s="2"/>
      <c r="TXC354" s="2"/>
      <c r="TXD354" s="2"/>
      <c r="TXE354" s="2"/>
      <c r="TXF354" s="2"/>
      <c r="TXG354" s="2"/>
      <c r="TXH354" s="2"/>
      <c r="TXI354" s="2"/>
      <c r="TXJ354" s="2"/>
      <c r="TXK354" s="2"/>
      <c r="TXL354" s="2"/>
      <c r="TXM354" s="2"/>
      <c r="TXN354" s="2"/>
      <c r="TXO354" s="2"/>
      <c r="TXP354" s="2"/>
      <c r="TXQ354" s="2"/>
      <c r="TXR354" s="2"/>
      <c r="TXS354" s="2"/>
      <c r="TXT354" s="2"/>
      <c r="TXU354" s="2"/>
      <c r="TXV354" s="2"/>
      <c r="TXW354" s="2"/>
      <c r="TXX354" s="2"/>
      <c r="TXY354" s="2"/>
      <c r="TXZ354" s="2"/>
      <c r="TYA354" s="2"/>
      <c r="TYB354" s="2"/>
      <c r="TYC354" s="2"/>
      <c r="TYD354" s="2"/>
      <c r="TYE354" s="2"/>
      <c r="TYF354" s="2"/>
      <c r="TYG354" s="2"/>
      <c r="TYH354" s="2"/>
      <c r="TYI354" s="2"/>
      <c r="TYJ354" s="2"/>
      <c r="TYK354" s="2"/>
      <c r="TYL354" s="2"/>
      <c r="TYM354" s="2"/>
      <c r="TYN354" s="2"/>
      <c r="TYO354" s="2"/>
      <c r="TYP354" s="2"/>
      <c r="TYQ354" s="2"/>
      <c r="TYR354" s="2"/>
      <c r="TYS354" s="2"/>
      <c r="TYT354" s="2"/>
      <c r="TYU354" s="2"/>
      <c r="TYV354" s="2"/>
      <c r="TYW354" s="2"/>
      <c r="TYX354" s="2"/>
      <c r="TYY354" s="2"/>
      <c r="TYZ354" s="2"/>
      <c r="TZA354" s="2"/>
      <c r="TZB354" s="2"/>
      <c r="TZC354" s="2"/>
      <c r="TZD354" s="2"/>
      <c r="TZE354" s="2"/>
      <c r="TZF354" s="2"/>
      <c r="TZG354" s="2"/>
      <c r="TZH354" s="2"/>
      <c r="TZI354" s="2"/>
      <c r="TZJ354" s="2"/>
      <c r="TZK354" s="2"/>
      <c r="TZL354" s="2"/>
      <c r="TZM354" s="2"/>
      <c r="TZN354" s="2"/>
      <c r="TZO354" s="2"/>
      <c r="TZP354" s="2"/>
      <c r="TZQ354" s="2"/>
      <c r="TZR354" s="2"/>
      <c r="TZS354" s="2"/>
      <c r="TZT354" s="2"/>
      <c r="TZU354" s="2"/>
      <c r="TZV354" s="2"/>
      <c r="TZW354" s="2"/>
      <c r="TZX354" s="2"/>
      <c r="TZY354" s="2"/>
      <c r="TZZ354" s="2"/>
      <c r="UAA354" s="2"/>
      <c r="UAB354" s="2"/>
      <c r="UAC354" s="2"/>
      <c r="UAD354" s="2"/>
      <c r="UAE354" s="2"/>
      <c r="UAF354" s="2"/>
      <c r="UAG354" s="2"/>
      <c r="UAH354" s="2"/>
      <c r="UAI354" s="2"/>
      <c r="UAJ354" s="2"/>
      <c r="UAK354" s="2"/>
      <c r="UAL354" s="2"/>
      <c r="UAM354" s="2"/>
      <c r="UAN354" s="2"/>
      <c r="UAO354" s="2"/>
      <c r="UAP354" s="2"/>
      <c r="UAQ354" s="2"/>
      <c r="UAR354" s="2"/>
      <c r="UAS354" s="2"/>
      <c r="UAT354" s="2"/>
      <c r="UAU354" s="2"/>
      <c r="UAV354" s="2"/>
      <c r="UAW354" s="2"/>
      <c r="UAX354" s="2"/>
      <c r="UAY354" s="2"/>
      <c r="UAZ354" s="2"/>
      <c r="UBA354" s="2"/>
      <c r="UBB354" s="2"/>
      <c r="UBC354" s="2"/>
      <c r="UBD354" s="2"/>
      <c r="UBE354" s="2"/>
      <c r="UBF354" s="2"/>
      <c r="UBG354" s="2"/>
      <c r="UBH354" s="2"/>
      <c r="UBI354" s="2"/>
      <c r="UBJ354" s="2"/>
      <c r="UBK354" s="2"/>
      <c r="UBL354" s="2"/>
      <c r="UBM354" s="2"/>
      <c r="UBN354" s="2"/>
      <c r="UBO354" s="2"/>
      <c r="UBP354" s="2"/>
      <c r="UBQ354" s="2"/>
      <c r="UBR354" s="2"/>
      <c r="UBS354" s="2"/>
      <c r="UBT354" s="2"/>
      <c r="UBU354" s="2"/>
      <c r="UBV354" s="2"/>
      <c r="UBW354" s="2"/>
      <c r="UBX354" s="2"/>
      <c r="UBY354" s="2"/>
      <c r="UBZ354" s="2"/>
      <c r="UCA354" s="2"/>
      <c r="UCB354" s="2"/>
      <c r="UCC354" s="2"/>
      <c r="UCD354" s="2"/>
      <c r="UCE354" s="2"/>
      <c r="UCF354" s="2"/>
      <c r="UCG354" s="2"/>
      <c r="UCH354" s="2"/>
      <c r="UCI354" s="2"/>
      <c r="UCJ354" s="2"/>
      <c r="UCK354" s="2"/>
      <c r="UCL354" s="2"/>
      <c r="UCM354" s="2"/>
      <c r="UCN354" s="2"/>
      <c r="UCO354" s="2"/>
      <c r="UCP354" s="2"/>
      <c r="UCQ354" s="2"/>
      <c r="UCR354" s="2"/>
      <c r="UCS354" s="2"/>
      <c r="UCT354" s="2"/>
      <c r="UCU354" s="2"/>
      <c r="UCV354" s="2"/>
      <c r="UCW354" s="2"/>
      <c r="UCX354" s="2"/>
      <c r="UCY354" s="2"/>
      <c r="UCZ354" s="2"/>
      <c r="UDA354" s="2"/>
      <c r="UDB354" s="2"/>
      <c r="UDC354" s="2"/>
      <c r="UDD354" s="2"/>
      <c r="UDE354" s="2"/>
      <c r="UDF354" s="2"/>
      <c r="UDG354" s="2"/>
      <c r="UDH354" s="2"/>
      <c r="UDI354" s="2"/>
      <c r="UDJ354" s="2"/>
      <c r="UDK354" s="2"/>
      <c r="UDL354" s="2"/>
      <c r="UDM354" s="2"/>
      <c r="UDN354" s="2"/>
      <c r="UDO354" s="2"/>
      <c r="UDP354" s="2"/>
      <c r="UDQ354" s="2"/>
      <c r="UDR354" s="2"/>
      <c r="UDS354" s="2"/>
      <c r="UDT354" s="2"/>
      <c r="UDU354" s="2"/>
      <c r="UDV354" s="2"/>
      <c r="UDW354" s="2"/>
      <c r="UDX354" s="2"/>
      <c r="UDY354" s="2"/>
      <c r="UDZ354" s="2"/>
      <c r="UEA354" s="2"/>
      <c r="UEB354" s="2"/>
      <c r="UEC354" s="2"/>
      <c r="UED354" s="2"/>
      <c r="UEE354" s="2"/>
      <c r="UEF354" s="2"/>
      <c r="UEG354" s="2"/>
      <c r="UEH354" s="2"/>
      <c r="UEI354" s="2"/>
      <c r="UEJ354" s="2"/>
      <c r="UEK354" s="2"/>
      <c r="UEL354" s="2"/>
      <c r="UEM354" s="2"/>
      <c r="UEN354" s="2"/>
      <c r="UEO354" s="2"/>
      <c r="UEP354" s="2"/>
      <c r="UEQ354" s="2"/>
      <c r="UER354" s="2"/>
      <c r="UES354" s="2"/>
      <c r="UET354" s="2"/>
      <c r="UEU354" s="2"/>
      <c r="UEV354" s="2"/>
      <c r="UEW354" s="2"/>
      <c r="UEX354" s="2"/>
      <c r="UEY354" s="2"/>
      <c r="UEZ354" s="2"/>
      <c r="UFA354" s="2"/>
      <c r="UFB354" s="2"/>
      <c r="UFC354" s="2"/>
      <c r="UFD354" s="2"/>
      <c r="UFE354" s="2"/>
      <c r="UFF354" s="2"/>
      <c r="UFG354" s="2"/>
      <c r="UFH354" s="2"/>
      <c r="UFI354" s="2"/>
      <c r="UFJ354" s="2"/>
      <c r="UFK354" s="2"/>
      <c r="UFL354" s="2"/>
      <c r="UFM354" s="2"/>
      <c r="UFN354" s="2"/>
      <c r="UFO354" s="2"/>
      <c r="UFP354" s="2"/>
      <c r="UFQ354" s="2"/>
      <c r="UFR354" s="2"/>
      <c r="UFS354" s="2"/>
      <c r="UFT354" s="2"/>
      <c r="UFU354" s="2"/>
      <c r="UFV354" s="2"/>
      <c r="UFW354" s="2"/>
      <c r="UFX354" s="2"/>
      <c r="UFY354" s="2"/>
      <c r="UFZ354" s="2"/>
      <c r="UGA354" s="2"/>
      <c r="UGB354" s="2"/>
      <c r="UGC354" s="2"/>
      <c r="UGD354" s="2"/>
      <c r="UGE354" s="2"/>
      <c r="UGF354" s="2"/>
      <c r="UGG354" s="2"/>
      <c r="UGH354" s="2"/>
      <c r="UGI354" s="2"/>
      <c r="UGJ354" s="2"/>
      <c r="UGK354" s="2"/>
      <c r="UGL354" s="2"/>
      <c r="UGM354" s="2"/>
      <c r="UGN354" s="2"/>
      <c r="UGO354" s="2"/>
      <c r="UGP354" s="2"/>
      <c r="UGQ354" s="2"/>
      <c r="UGR354" s="2"/>
      <c r="UGS354" s="2"/>
      <c r="UGT354" s="2"/>
      <c r="UGU354" s="2"/>
      <c r="UGV354" s="2"/>
      <c r="UGW354" s="2"/>
      <c r="UGX354" s="2"/>
      <c r="UGY354" s="2"/>
      <c r="UGZ354" s="2"/>
      <c r="UHA354" s="2"/>
      <c r="UHB354" s="2"/>
      <c r="UHC354" s="2"/>
      <c r="UHD354" s="2"/>
      <c r="UHE354" s="2"/>
      <c r="UHF354" s="2"/>
      <c r="UHG354" s="2"/>
      <c r="UHH354" s="2"/>
      <c r="UHI354" s="2"/>
      <c r="UHJ354" s="2"/>
      <c r="UHK354" s="2"/>
      <c r="UHL354" s="2"/>
      <c r="UHM354" s="2"/>
      <c r="UHN354" s="2"/>
      <c r="UHO354" s="2"/>
      <c r="UHP354" s="2"/>
      <c r="UHQ354" s="2"/>
      <c r="UHR354" s="2"/>
      <c r="UHS354" s="2"/>
      <c r="UHT354" s="2"/>
      <c r="UHU354" s="2"/>
      <c r="UHV354" s="2"/>
      <c r="UHW354" s="2"/>
      <c r="UHX354" s="2"/>
      <c r="UHY354" s="2"/>
      <c r="UHZ354" s="2"/>
      <c r="UIA354" s="2"/>
      <c r="UIB354" s="2"/>
      <c r="UIC354" s="2"/>
      <c r="UID354" s="2"/>
      <c r="UIE354" s="2"/>
      <c r="UIF354" s="2"/>
      <c r="UIG354" s="2"/>
      <c r="UIH354" s="2"/>
      <c r="UII354" s="2"/>
      <c r="UIJ354" s="2"/>
      <c r="UIK354" s="2"/>
      <c r="UIL354" s="2"/>
      <c r="UIM354" s="2"/>
      <c r="UIN354" s="2"/>
      <c r="UIO354" s="2"/>
      <c r="UIP354" s="2"/>
      <c r="UIQ354" s="2"/>
      <c r="UIR354" s="2"/>
      <c r="UIS354" s="2"/>
      <c r="UIT354" s="2"/>
      <c r="UIU354" s="2"/>
      <c r="UIV354" s="2"/>
      <c r="UIW354" s="2"/>
      <c r="UIX354" s="2"/>
      <c r="UIY354" s="2"/>
      <c r="UIZ354" s="2"/>
      <c r="UJA354" s="2"/>
      <c r="UJB354" s="2"/>
      <c r="UJC354" s="2"/>
      <c r="UJD354" s="2"/>
      <c r="UJE354" s="2"/>
      <c r="UJF354" s="2"/>
      <c r="UJG354" s="2"/>
      <c r="UJH354" s="2"/>
      <c r="UJI354" s="2"/>
      <c r="UJJ354" s="2"/>
      <c r="UJK354" s="2"/>
      <c r="UJL354" s="2"/>
      <c r="UJM354" s="2"/>
      <c r="UJN354" s="2"/>
      <c r="UJO354" s="2"/>
      <c r="UJP354" s="2"/>
      <c r="UJQ354" s="2"/>
      <c r="UJR354" s="2"/>
      <c r="UJS354" s="2"/>
      <c r="UJT354" s="2"/>
      <c r="UJU354" s="2"/>
      <c r="UJV354" s="2"/>
      <c r="UJW354" s="2"/>
      <c r="UJX354" s="2"/>
      <c r="UJY354" s="2"/>
      <c r="UJZ354" s="2"/>
      <c r="UKA354" s="2"/>
      <c r="UKB354" s="2"/>
      <c r="UKC354" s="2"/>
      <c r="UKD354" s="2"/>
      <c r="UKE354" s="2"/>
      <c r="UKF354" s="2"/>
      <c r="UKG354" s="2"/>
      <c r="UKH354" s="2"/>
      <c r="UKI354" s="2"/>
      <c r="UKJ354" s="2"/>
      <c r="UKK354" s="2"/>
      <c r="UKL354" s="2"/>
      <c r="UKM354" s="2"/>
      <c r="UKN354" s="2"/>
      <c r="UKO354" s="2"/>
      <c r="UKP354" s="2"/>
      <c r="UKQ354" s="2"/>
      <c r="UKR354" s="2"/>
      <c r="UKS354" s="2"/>
      <c r="UKT354" s="2"/>
      <c r="UKU354" s="2"/>
      <c r="UKV354" s="2"/>
      <c r="UKW354" s="2"/>
      <c r="UKX354" s="2"/>
      <c r="UKY354" s="2"/>
      <c r="UKZ354" s="2"/>
      <c r="ULA354" s="2"/>
      <c r="ULB354" s="2"/>
      <c r="ULC354" s="2"/>
      <c r="ULD354" s="2"/>
      <c r="ULE354" s="2"/>
      <c r="ULF354" s="2"/>
      <c r="ULG354" s="2"/>
      <c r="ULH354" s="2"/>
      <c r="ULI354" s="2"/>
      <c r="ULJ354" s="2"/>
      <c r="ULK354" s="2"/>
      <c r="ULL354" s="2"/>
      <c r="ULM354" s="2"/>
      <c r="ULN354" s="2"/>
      <c r="ULO354" s="2"/>
      <c r="ULP354" s="2"/>
      <c r="ULQ354" s="2"/>
      <c r="ULR354" s="2"/>
      <c r="ULS354" s="2"/>
      <c r="ULT354" s="2"/>
      <c r="ULU354" s="2"/>
      <c r="ULV354" s="2"/>
      <c r="ULW354" s="2"/>
      <c r="ULX354" s="2"/>
      <c r="ULY354" s="2"/>
      <c r="ULZ354" s="2"/>
      <c r="UMA354" s="2"/>
      <c r="UMB354" s="2"/>
      <c r="UMC354" s="2"/>
      <c r="UMD354" s="2"/>
      <c r="UME354" s="2"/>
      <c r="UMF354" s="2"/>
      <c r="UMG354" s="2"/>
      <c r="UMH354" s="2"/>
      <c r="UMI354" s="2"/>
      <c r="UMJ354" s="2"/>
      <c r="UMK354" s="2"/>
      <c r="UML354" s="2"/>
      <c r="UMM354" s="2"/>
      <c r="UMN354" s="2"/>
      <c r="UMO354" s="2"/>
      <c r="UMP354" s="2"/>
      <c r="UMQ354" s="2"/>
      <c r="UMR354" s="2"/>
      <c r="UMS354" s="2"/>
      <c r="UMT354" s="2"/>
      <c r="UMU354" s="2"/>
      <c r="UMV354" s="2"/>
      <c r="UMW354" s="2"/>
      <c r="UMX354" s="2"/>
      <c r="UMY354" s="2"/>
      <c r="UMZ354" s="2"/>
      <c r="UNA354" s="2"/>
      <c r="UNB354" s="2"/>
      <c r="UNC354" s="2"/>
      <c r="UND354" s="2"/>
      <c r="UNE354" s="2"/>
      <c r="UNF354" s="2"/>
      <c r="UNG354" s="2"/>
      <c r="UNH354" s="2"/>
      <c r="UNI354" s="2"/>
      <c r="UNJ354" s="2"/>
      <c r="UNK354" s="2"/>
      <c r="UNL354" s="2"/>
      <c r="UNM354" s="2"/>
      <c r="UNN354" s="2"/>
      <c r="UNO354" s="2"/>
      <c r="UNP354" s="2"/>
      <c r="UNQ354" s="2"/>
      <c r="UNR354" s="2"/>
      <c r="UNS354" s="2"/>
      <c r="UNT354" s="2"/>
      <c r="UNU354" s="2"/>
      <c r="UNV354" s="2"/>
      <c r="UNW354" s="2"/>
      <c r="UNX354" s="2"/>
      <c r="UNY354" s="2"/>
      <c r="UNZ354" s="2"/>
      <c r="UOA354" s="2"/>
      <c r="UOB354" s="2"/>
      <c r="UOC354" s="2"/>
      <c r="UOD354" s="2"/>
      <c r="UOE354" s="2"/>
      <c r="UOF354" s="2"/>
      <c r="UOG354" s="2"/>
      <c r="UOH354" s="2"/>
      <c r="UOI354" s="2"/>
      <c r="UOJ354" s="2"/>
      <c r="UOK354" s="2"/>
      <c r="UOL354" s="2"/>
      <c r="UOM354" s="2"/>
      <c r="UON354" s="2"/>
      <c r="UOO354" s="2"/>
      <c r="UOP354" s="2"/>
      <c r="UOQ354" s="2"/>
      <c r="UOR354" s="2"/>
      <c r="UOS354" s="2"/>
      <c r="UOT354" s="2"/>
      <c r="UOU354" s="2"/>
      <c r="UOV354" s="2"/>
      <c r="UOW354" s="2"/>
      <c r="UOX354" s="2"/>
      <c r="UOY354" s="2"/>
      <c r="UOZ354" s="2"/>
      <c r="UPA354" s="2"/>
      <c r="UPB354" s="2"/>
      <c r="UPC354" s="2"/>
      <c r="UPD354" s="2"/>
      <c r="UPE354" s="2"/>
      <c r="UPF354" s="2"/>
      <c r="UPG354" s="2"/>
      <c r="UPH354" s="2"/>
      <c r="UPI354" s="2"/>
      <c r="UPJ354" s="2"/>
      <c r="UPK354" s="2"/>
      <c r="UPL354" s="2"/>
      <c r="UPM354" s="2"/>
      <c r="UPN354" s="2"/>
      <c r="UPO354" s="2"/>
      <c r="UPP354" s="2"/>
      <c r="UPQ354" s="2"/>
      <c r="UPR354" s="2"/>
      <c r="UPS354" s="2"/>
      <c r="UPT354" s="2"/>
      <c r="UPU354" s="2"/>
      <c r="UPV354" s="2"/>
      <c r="UPW354" s="2"/>
      <c r="UPX354" s="2"/>
      <c r="UPY354" s="2"/>
      <c r="UPZ354" s="2"/>
      <c r="UQA354" s="2"/>
      <c r="UQB354" s="2"/>
      <c r="UQC354" s="2"/>
      <c r="UQD354" s="2"/>
      <c r="UQE354" s="2"/>
      <c r="UQF354" s="2"/>
      <c r="UQG354" s="2"/>
      <c r="UQH354" s="2"/>
      <c r="UQI354" s="2"/>
      <c r="UQJ354" s="2"/>
      <c r="UQK354" s="2"/>
      <c r="UQL354" s="2"/>
      <c r="UQM354" s="2"/>
      <c r="UQN354" s="2"/>
      <c r="UQO354" s="2"/>
      <c r="UQP354" s="2"/>
      <c r="UQQ354" s="2"/>
      <c r="UQR354" s="2"/>
      <c r="UQS354" s="2"/>
      <c r="UQT354" s="2"/>
      <c r="UQU354" s="2"/>
      <c r="UQV354" s="2"/>
      <c r="UQW354" s="2"/>
      <c r="UQX354" s="2"/>
      <c r="UQY354" s="2"/>
      <c r="UQZ354" s="2"/>
      <c r="URA354" s="2"/>
      <c r="URB354" s="2"/>
      <c r="URC354" s="2"/>
      <c r="URD354" s="2"/>
      <c r="URE354" s="2"/>
      <c r="URF354" s="2"/>
      <c r="URG354" s="2"/>
      <c r="URH354" s="2"/>
      <c r="URI354" s="2"/>
      <c r="URJ354" s="2"/>
      <c r="URK354" s="2"/>
      <c r="URL354" s="2"/>
      <c r="URM354" s="2"/>
      <c r="URN354" s="2"/>
      <c r="URO354" s="2"/>
      <c r="URP354" s="2"/>
      <c r="URQ354" s="2"/>
      <c r="URR354" s="2"/>
      <c r="URS354" s="2"/>
      <c r="URT354" s="2"/>
      <c r="URU354" s="2"/>
      <c r="URV354" s="2"/>
      <c r="URW354" s="2"/>
      <c r="URX354" s="2"/>
      <c r="URY354" s="2"/>
      <c r="URZ354" s="2"/>
      <c r="USA354" s="2"/>
      <c r="USB354" s="2"/>
      <c r="USC354" s="2"/>
      <c r="USD354" s="2"/>
      <c r="USE354" s="2"/>
      <c r="USF354" s="2"/>
      <c r="USG354" s="2"/>
      <c r="USH354" s="2"/>
      <c r="USI354" s="2"/>
      <c r="USJ354" s="2"/>
      <c r="USK354" s="2"/>
      <c r="USL354" s="2"/>
      <c r="USM354" s="2"/>
      <c r="USN354" s="2"/>
      <c r="USO354" s="2"/>
      <c r="USP354" s="2"/>
      <c r="USQ354" s="2"/>
      <c r="USR354" s="2"/>
      <c r="USS354" s="2"/>
      <c r="UST354" s="2"/>
      <c r="USU354" s="2"/>
      <c r="USV354" s="2"/>
      <c r="USW354" s="2"/>
      <c r="USX354" s="2"/>
      <c r="USY354" s="2"/>
      <c r="USZ354" s="2"/>
      <c r="UTA354" s="2"/>
      <c r="UTB354" s="2"/>
      <c r="UTC354" s="2"/>
      <c r="UTD354" s="2"/>
      <c r="UTE354" s="2"/>
      <c r="UTF354" s="2"/>
      <c r="UTG354" s="2"/>
      <c r="UTH354" s="2"/>
      <c r="UTI354" s="2"/>
      <c r="UTJ354" s="2"/>
      <c r="UTK354" s="2"/>
      <c r="UTL354" s="2"/>
      <c r="UTM354" s="2"/>
      <c r="UTN354" s="2"/>
      <c r="UTO354" s="2"/>
      <c r="UTP354" s="2"/>
      <c r="UTQ354" s="2"/>
      <c r="UTR354" s="2"/>
      <c r="UTS354" s="2"/>
      <c r="UTT354" s="2"/>
      <c r="UTU354" s="2"/>
      <c r="UTV354" s="2"/>
      <c r="UTW354" s="2"/>
      <c r="UTX354" s="2"/>
      <c r="UTY354" s="2"/>
      <c r="UTZ354" s="2"/>
      <c r="UUA354" s="2"/>
      <c r="UUB354" s="2"/>
      <c r="UUC354" s="2"/>
      <c r="UUD354" s="2"/>
      <c r="UUE354" s="2"/>
      <c r="UUF354" s="2"/>
      <c r="UUG354" s="2"/>
      <c r="UUH354" s="2"/>
      <c r="UUI354" s="2"/>
      <c r="UUJ354" s="2"/>
      <c r="UUK354" s="2"/>
      <c r="UUL354" s="2"/>
      <c r="UUM354" s="2"/>
      <c r="UUN354" s="2"/>
      <c r="UUO354" s="2"/>
      <c r="UUP354" s="2"/>
      <c r="UUQ354" s="2"/>
      <c r="UUR354" s="2"/>
      <c r="UUS354" s="2"/>
      <c r="UUT354" s="2"/>
      <c r="UUU354" s="2"/>
      <c r="UUV354" s="2"/>
      <c r="UUW354" s="2"/>
      <c r="UUX354" s="2"/>
      <c r="UUY354" s="2"/>
      <c r="UUZ354" s="2"/>
      <c r="UVA354" s="2"/>
      <c r="UVB354" s="2"/>
      <c r="UVC354" s="2"/>
      <c r="UVD354" s="2"/>
      <c r="UVE354" s="2"/>
      <c r="UVF354" s="2"/>
      <c r="UVG354" s="2"/>
      <c r="UVH354" s="2"/>
      <c r="UVI354" s="2"/>
      <c r="UVJ354" s="2"/>
      <c r="UVK354" s="2"/>
      <c r="UVL354" s="2"/>
      <c r="UVM354" s="2"/>
      <c r="UVN354" s="2"/>
      <c r="UVO354" s="2"/>
      <c r="UVP354" s="2"/>
      <c r="UVQ354" s="2"/>
      <c r="UVR354" s="2"/>
      <c r="UVS354" s="2"/>
      <c r="UVT354" s="2"/>
      <c r="UVU354" s="2"/>
      <c r="UVV354" s="2"/>
      <c r="UVW354" s="2"/>
      <c r="UVX354" s="2"/>
      <c r="UVY354" s="2"/>
      <c r="UVZ354" s="2"/>
      <c r="UWA354" s="2"/>
      <c r="UWB354" s="2"/>
      <c r="UWC354" s="2"/>
      <c r="UWD354" s="2"/>
      <c r="UWE354" s="2"/>
      <c r="UWF354" s="2"/>
      <c r="UWG354" s="2"/>
      <c r="UWH354" s="2"/>
      <c r="UWI354" s="2"/>
      <c r="UWJ354" s="2"/>
      <c r="UWK354" s="2"/>
      <c r="UWL354" s="2"/>
      <c r="UWM354" s="2"/>
      <c r="UWN354" s="2"/>
      <c r="UWO354" s="2"/>
      <c r="UWP354" s="2"/>
      <c r="UWQ354" s="2"/>
      <c r="UWR354" s="2"/>
      <c r="UWS354" s="2"/>
      <c r="UWT354" s="2"/>
      <c r="UWU354" s="2"/>
      <c r="UWV354" s="2"/>
      <c r="UWW354" s="2"/>
      <c r="UWX354" s="2"/>
      <c r="UWY354" s="2"/>
      <c r="UWZ354" s="2"/>
      <c r="UXA354" s="2"/>
      <c r="UXB354" s="2"/>
      <c r="UXC354" s="2"/>
      <c r="UXD354" s="2"/>
      <c r="UXE354" s="2"/>
      <c r="UXF354" s="2"/>
      <c r="UXG354" s="2"/>
      <c r="UXH354" s="2"/>
      <c r="UXI354" s="2"/>
      <c r="UXJ354" s="2"/>
      <c r="UXK354" s="2"/>
      <c r="UXL354" s="2"/>
      <c r="UXM354" s="2"/>
      <c r="UXN354" s="2"/>
      <c r="UXO354" s="2"/>
      <c r="UXP354" s="2"/>
      <c r="UXQ354" s="2"/>
      <c r="UXR354" s="2"/>
      <c r="UXS354" s="2"/>
      <c r="UXT354" s="2"/>
      <c r="UXU354" s="2"/>
      <c r="UXV354" s="2"/>
      <c r="UXW354" s="2"/>
      <c r="UXX354" s="2"/>
      <c r="UXY354" s="2"/>
      <c r="UXZ354" s="2"/>
      <c r="UYA354" s="2"/>
      <c r="UYB354" s="2"/>
      <c r="UYC354" s="2"/>
      <c r="UYD354" s="2"/>
      <c r="UYE354" s="2"/>
      <c r="UYF354" s="2"/>
      <c r="UYG354" s="2"/>
      <c r="UYH354" s="2"/>
      <c r="UYI354" s="2"/>
      <c r="UYJ354" s="2"/>
      <c r="UYK354" s="2"/>
      <c r="UYL354" s="2"/>
      <c r="UYM354" s="2"/>
      <c r="UYN354" s="2"/>
      <c r="UYO354" s="2"/>
      <c r="UYP354" s="2"/>
      <c r="UYQ354" s="2"/>
      <c r="UYR354" s="2"/>
      <c r="UYS354" s="2"/>
      <c r="UYT354" s="2"/>
      <c r="UYU354" s="2"/>
      <c r="UYV354" s="2"/>
      <c r="UYW354" s="2"/>
      <c r="UYX354" s="2"/>
      <c r="UYY354" s="2"/>
      <c r="UYZ354" s="2"/>
      <c r="UZA354" s="2"/>
      <c r="UZB354" s="2"/>
      <c r="UZC354" s="2"/>
      <c r="UZD354" s="2"/>
      <c r="UZE354" s="2"/>
      <c r="UZF354" s="2"/>
      <c r="UZG354" s="2"/>
      <c r="UZH354" s="2"/>
      <c r="UZI354" s="2"/>
      <c r="UZJ354" s="2"/>
      <c r="UZK354" s="2"/>
      <c r="UZL354" s="2"/>
      <c r="UZM354" s="2"/>
      <c r="UZN354" s="2"/>
      <c r="UZO354" s="2"/>
      <c r="UZP354" s="2"/>
      <c r="UZQ354" s="2"/>
      <c r="UZR354" s="2"/>
      <c r="UZS354" s="2"/>
      <c r="UZT354" s="2"/>
      <c r="UZU354" s="2"/>
      <c r="UZV354" s="2"/>
      <c r="UZW354" s="2"/>
      <c r="UZX354" s="2"/>
      <c r="UZY354" s="2"/>
      <c r="UZZ354" s="2"/>
      <c r="VAA354" s="2"/>
      <c r="VAB354" s="2"/>
      <c r="VAC354" s="2"/>
      <c r="VAD354" s="2"/>
      <c r="VAE354" s="2"/>
      <c r="VAF354" s="2"/>
      <c r="VAG354" s="2"/>
      <c r="VAH354" s="2"/>
      <c r="VAI354" s="2"/>
      <c r="VAJ354" s="2"/>
      <c r="VAK354" s="2"/>
      <c r="VAL354" s="2"/>
      <c r="VAM354" s="2"/>
      <c r="VAN354" s="2"/>
      <c r="VAO354" s="2"/>
      <c r="VAP354" s="2"/>
      <c r="VAQ354" s="2"/>
      <c r="VAR354" s="2"/>
      <c r="VAS354" s="2"/>
      <c r="VAT354" s="2"/>
      <c r="VAU354" s="2"/>
      <c r="VAV354" s="2"/>
      <c r="VAW354" s="2"/>
      <c r="VAX354" s="2"/>
      <c r="VAY354" s="2"/>
      <c r="VAZ354" s="2"/>
      <c r="VBA354" s="2"/>
      <c r="VBB354" s="2"/>
      <c r="VBC354" s="2"/>
      <c r="VBD354" s="2"/>
      <c r="VBE354" s="2"/>
      <c r="VBF354" s="2"/>
      <c r="VBG354" s="2"/>
      <c r="VBH354" s="2"/>
      <c r="VBI354" s="2"/>
      <c r="VBJ354" s="2"/>
      <c r="VBK354" s="2"/>
      <c r="VBL354" s="2"/>
      <c r="VBM354" s="2"/>
      <c r="VBN354" s="2"/>
      <c r="VBO354" s="2"/>
      <c r="VBP354" s="2"/>
      <c r="VBQ354" s="2"/>
      <c r="VBR354" s="2"/>
      <c r="VBS354" s="2"/>
      <c r="VBT354" s="2"/>
      <c r="VBU354" s="2"/>
      <c r="VBV354" s="2"/>
      <c r="VBW354" s="2"/>
      <c r="VBX354" s="2"/>
      <c r="VBY354" s="2"/>
      <c r="VBZ354" s="2"/>
      <c r="VCA354" s="2"/>
      <c r="VCB354" s="2"/>
      <c r="VCC354" s="2"/>
      <c r="VCD354" s="2"/>
      <c r="VCE354" s="2"/>
      <c r="VCF354" s="2"/>
      <c r="VCG354" s="2"/>
      <c r="VCH354" s="2"/>
      <c r="VCI354" s="2"/>
      <c r="VCJ354" s="2"/>
      <c r="VCK354" s="2"/>
      <c r="VCL354" s="2"/>
      <c r="VCM354" s="2"/>
      <c r="VCN354" s="2"/>
      <c r="VCO354" s="2"/>
      <c r="VCP354" s="2"/>
      <c r="VCQ354" s="2"/>
      <c r="VCR354" s="2"/>
      <c r="VCS354" s="2"/>
      <c r="VCT354" s="2"/>
      <c r="VCU354" s="2"/>
      <c r="VCV354" s="2"/>
      <c r="VCW354" s="2"/>
      <c r="VCX354" s="2"/>
      <c r="VCY354" s="2"/>
      <c r="VCZ354" s="2"/>
      <c r="VDA354" s="2"/>
      <c r="VDB354" s="2"/>
      <c r="VDC354" s="2"/>
      <c r="VDD354" s="2"/>
      <c r="VDE354" s="2"/>
      <c r="VDF354" s="2"/>
      <c r="VDG354" s="2"/>
      <c r="VDH354" s="2"/>
      <c r="VDI354" s="2"/>
      <c r="VDJ354" s="2"/>
      <c r="VDK354" s="2"/>
      <c r="VDL354" s="2"/>
      <c r="VDM354" s="2"/>
      <c r="VDN354" s="2"/>
      <c r="VDO354" s="2"/>
      <c r="VDP354" s="2"/>
      <c r="VDQ354" s="2"/>
      <c r="VDR354" s="2"/>
      <c r="VDS354" s="2"/>
      <c r="VDT354" s="2"/>
      <c r="VDU354" s="2"/>
      <c r="VDV354" s="2"/>
      <c r="VDW354" s="2"/>
      <c r="VDX354" s="2"/>
      <c r="VDY354" s="2"/>
      <c r="VDZ354" s="2"/>
      <c r="VEA354" s="2"/>
      <c r="VEB354" s="2"/>
      <c r="VEC354" s="2"/>
      <c r="VED354" s="2"/>
      <c r="VEE354" s="2"/>
      <c r="VEF354" s="2"/>
      <c r="VEG354" s="2"/>
      <c r="VEH354" s="2"/>
      <c r="VEI354" s="2"/>
      <c r="VEJ354" s="2"/>
      <c r="VEK354" s="2"/>
      <c r="VEL354" s="2"/>
      <c r="VEM354" s="2"/>
      <c r="VEN354" s="2"/>
      <c r="VEO354" s="2"/>
      <c r="VEP354" s="2"/>
      <c r="VEQ354" s="2"/>
      <c r="VER354" s="2"/>
      <c r="VES354" s="2"/>
      <c r="VET354" s="2"/>
      <c r="VEU354" s="2"/>
      <c r="VEV354" s="2"/>
      <c r="VEW354" s="2"/>
      <c r="VEX354" s="2"/>
      <c r="VEY354" s="2"/>
      <c r="VEZ354" s="2"/>
      <c r="VFA354" s="2"/>
      <c r="VFB354" s="2"/>
      <c r="VFC354" s="2"/>
      <c r="VFD354" s="2"/>
      <c r="VFE354" s="2"/>
      <c r="VFF354" s="2"/>
      <c r="VFG354" s="2"/>
      <c r="VFH354" s="2"/>
      <c r="VFI354" s="2"/>
      <c r="VFJ354" s="2"/>
      <c r="VFK354" s="2"/>
      <c r="VFL354" s="2"/>
      <c r="VFM354" s="2"/>
      <c r="VFN354" s="2"/>
      <c r="VFO354" s="2"/>
      <c r="VFP354" s="2"/>
      <c r="VFQ354" s="2"/>
      <c r="VFR354" s="2"/>
      <c r="VFS354" s="2"/>
      <c r="VFT354" s="2"/>
      <c r="VFU354" s="2"/>
      <c r="VFV354" s="2"/>
      <c r="VFW354" s="2"/>
      <c r="VFX354" s="2"/>
      <c r="VFY354" s="2"/>
      <c r="VFZ354" s="2"/>
      <c r="VGA354" s="2"/>
      <c r="VGB354" s="2"/>
      <c r="VGC354" s="2"/>
      <c r="VGD354" s="2"/>
      <c r="VGE354" s="2"/>
      <c r="VGF354" s="2"/>
      <c r="VGG354" s="2"/>
      <c r="VGH354" s="2"/>
      <c r="VGI354" s="2"/>
      <c r="VGJ354" s="2"/>
      <c r="VGK354" s="2"/>
      <c r="VGL354" s="2"/>
      <c r="VGM354" s="2"/>
      <c r="VGN354" s="2"/>
      <c r="VGO354" s="2"/>
      <c r="VGP354" s="2"/>
      <c r="VGQ354" s="2"/>
      <c r="VGR354" s="2"/>
      <c r="VGS354" s="2"/>
      <c r="VGT354" s="2"/>
      <c r="VGU354" s="2"/>
      <c r="VGV354" s="2"/>
      <c r="VGW354" s="2"/>
      <c r="VGX354" s="2"/>
      <c r="VGY354" s="2"/>
      <c r="VGZ354" s="2"/>
      <c r="VHA354" s="2"/>
      <c r="VHB354" s="2"/>
      <c r="VHC354" s="2"/>
      <c r="VHD354" s="2"/>
      <c r="VHE354" s="2"/>
      <c r="VHF354" s="2"/>
      <c r="VHG354" s="2"/>
      <c r="VHH354" s="2"/>
      <c r="VHI354" s="2"/>
      <c r="VHJ354" s="2"/>
      <c r="VHK354" s="2"/>
      <c r="VHL354" s="2"/>
      <c r="VHM354" s="2"/>
      <c r="VHN354" s="2"/>
      <c r="VHO354" s="2"/>
      <c r="VHP354" s="2"/>
      <c r="VHQ354" s="2"/>
      <c r="VHR354" s="2"/>
      <c r="VHS354" s="2"/>
      <c r="VHT354" s="2"/>
      <c r="VHU354" s="2"/>
      <c r="VHV354" s="2"/>
      <c r="VHW354" s="2"/>
      <c r="VHX354" s="2"/>
      <c r="VHY354" s="2"/>
      <c r="VHZ354" s="2"/>
      <c r="VIA354" s="2"/>
      <c r="VIB354" s="2"/>
      <c r="VIC354" s="2"/>
      <c r="VID354" s="2"/>
      <c r="VIE354" s="2"/>
      <c r="VIF354" s="2"/>
      <c r="VIG354" s="2"/>
      <c r="VIH354" s="2"/>
      <c r="VII354" s="2"/>
      <c r="VIJ354" s="2"/>
      <c r="VIK354" s="2"/>
      <c r="VIL354" s="2"/>
      <c r="VIM354" s="2"/>
      <c r="VIN354" s="2"/>
      <c r="VIO354" s="2"/>
      <c r="VIP354" s="2"/>
      <c r="VIQ354" s="2"/>
      <c r="VIR354" s="2"/>
      <c r="VIS354" s="2"/>
      <c r="VIT354" s="2"/>
      <c r="VIU354" s="2"/>
      <c r="VIV354" s="2"/>
      <c r="VIW354" s="2"/>
      <c r="VIX354" s="2"/>
      <c r="VIY354" s="2"/>
      <c r="VIZ354" s="2"/>
      <c r="VJA354" s="2"/>
      <c r="VJB354" s="2"/>
      <c r="VJC354" s="2"/>
      <c r="VJD354" s="2"/>
      <c r="VJE354" s="2"/>
      <c r="VJF354" s="2"/>
      <c r="VJG354" s="2"/>
      <c r="VJH354" s="2"/>
      <c r="VJI354" s="2"/>
      <c r="VJJ354" s="2"/>
      <c r="VJK354" s="2"/>
      <c r="VJL354" s="2"/>
      <c r="VJM354" s="2"/>
      <c r="VJN354" s="2"/>
      <c r="VJO354" s="2"/>
      <c r="VJP354" s="2"/>
      <c r="VJQ354" s="2"/>
      <c r="VJR354" s="2"/>
      <c r="VJS354" s="2"/>
      <c r="VJT354" s="2"/>
      <c r="VJU354" s="2"/>
      <c r="VJV354" s="2"/>
      <c r="VJW354" s="2"/>
      <c r="VJX354" s="2"/>
      <c r="VJY354" s="2"/>
      <c r="VJZ354" s="2"/>
      <c r="VKA354" s="2"/>
      <c r="VKB354" s="2"/>
      <c r="VKC354" s="2"/>
      <c r="VKD354" s="2"/>
      <c r="VKE354" s="2"/>
      <c r="VKF354" s="2"/>
      <c r="VKG354" s="2"/>
      <c r="VKH354" s="2"/>
      <c r="VKI354" s="2"/>
      <c r="VKJ354" s="2"/>
      <c r="VKK354" s="2"/>
      <c r="VKL354" s="2"/>
      <c r="VKM354" s="2"/>
      <c r="VKN354" s="2"/>
      <c r="VKO354" s="2"/>
      <c r="VKP354" s="2"/>
      <c r="VKQ354" s="2"/>
      <c r="VKR354" s="2"/>
      <c r="VKS354" s="2"/>
      <c r="VKT354" s="2"/>
      <c r="VKU354" s="2"/>
      <c r="VKV354" s="2"/>
      <c r="VKW354" s="2"/>
      <c r="VKX354" s="2"/>
      <c r="VKY354" s="2"/>
      <c r="VKZ354" s="2"/>
      <c r="VLA354" s="2"/>
      <c r="VLB354" s="2"/>
      <c r="VLC354" s="2"/>
      <c r="VLD354" s="2"/>
      <c r="VLE354" s="2"/>
      <c r="VLF354" s="2"/>
      <c r="VLG354" s="2"/>
      <c r="VLH354" s="2"/>
      <c r="VLI354" s="2"/>
      <c r="VLJ354" s="2"/>
      <c r="VLK354" s="2"/>
      <c r="VLL354" s="2"/>
      <c r="VLM354" s="2"/>
      <c r="VLN354" s="2"/>
      <c r="VLO354" s="2"/>
      <c r="VLP354" s="2"/>
      <c r="VLQ354" s="2"/>
      <c r="VLR354" s="2"/>
      <c r="VLS354" s="2"/>
      <c r="VLT354" s="2"/>
      <c r="VLU354" s="2"/>
      <c r="VLV354" s="2"/>
      <c r="VLW354" s="2"/>
      <c r="VLX354" s="2"/>
      <c r="VLY354" s="2"/>
      <c r="VLZ354" s="2"/>
      <c r="VMA354" s="2"/>
      <c r="VMB354" s="2"/>
      <c r="VMC354" s="2"/>
      <c r="VMD354" s="2"/>
      <c r="VME354" s="2"/>
      <c r="VMF354" s="2"/>
      <c r="VMG354" s="2"/>
      <c r="VMH354" s="2"/>
      <c r="VMI354" s="2"/>
      <c r="VMJ354" s="2"/>
      <c r="VMK354" s="2"/>
      <c r="VML354" s="2"/>
      <c r="VMM354" s="2"/>
      <c r="VMN354" s="2"/>
      <c r="VMO354" s="2"/>
      <c r="VMP354" s="2"/>
      <c r="VMQ354" s="2"/>
      <c r="VMR354" s="2"/>
      <c r="VMS354" s="2"/>
      <c r="VMT354" s="2"/>
      <c r="VMU354" s="2"/>
      <c r="VMV354" s="2"/>
      <c r="VMW354" s="2"/>
      <c r="VMX354" s="2"/>
      <c r="VMY354" s="2"/>
      <c r="VMZ354" s="2"/>
      <c r="VNA354" s="2"/>
      <c r="VNB354" s="2"/>
      <c r="VNC354" s="2"/>
      <c r="VND354" s="2"/>
      <c r="VNE354" s="2"/>
      <c r="VNF354" s="2"/>
      <c r="VNG354" s="2"/>
      <c r="VNH354" s="2"/>
      <c r="VNI354" s="2"/>
      <c r="VNJ354" s="2"/>
      <c r="VNK354" s="2"/>
      <c r="VNL354" s="2"/>
      <c r="VNM354" s="2"/>
      <c r="VNN354" s="2"/>
      <c r="VNO354" s="2"/>
      <c r="VNP354" s="2"/>
      <c r="VNQ354" s="2"/>
      <c r="VNR354" s="2"/>
      <c r="VNS354" s="2"/>
      <c r="VNT354" s="2"/>
      <c r="VNU354" s="2"/>
      <c r="VNV354" s="2"/>
      <c r="VNW354" s="2"/>
      <c r="VNX354" s="2"/>
      <c r="VNY354" s="2"/>
      <c r="VNZ354" s="2"/>
      <c r="VOA354" s="2"/>
      <c r="VOB354" s="2"/>
      <c r="VOC354" s="2"/>
      <c r="VOD354" s="2"/>
      <c r="VOE354" s="2"/>
      <c r="VOF354" s="2"/>
      <c r="VOG354" s="2"/>
      <c r="VOH354" s="2"/>
      <c r="VOI354" s="2"/>
      <c r="VOJ354" s="2"/>
      <c r="VOK354" s="2"/>
      <c r="VOL354" s="2"/>
      <c r="VOM354" s="2"/>
      <c r="VON354" s="2"/>
      <c r="VOO354" s="2"/>
      <c r="VOP354" s="2"/>
      <c r="VOQ354" s="2"/>
      <c r="VOR354" s="2"/>
      <c r="VOS354" s="2"/>
      <c r="VOT354" s="2"/>
      <c r="VOU354" s="2"/>
      <c r="VOV354" s="2"/>
      <c r="VOW354" s="2"/>
      <c r="VOX354" s="2"/>
      <c r="VOY354" s="2"/>
      <c r="VOZ354" s="2"/>
      <c r="VPA354" s="2"/>
      <c r="VPB354" s="2"/>
      <c r="VPC354" s="2"/>
      <c r="VPD354" s="2"/>
      <c r="VPE354" s="2"/>
      <c r="VPF354" s="2"/>
      <c r="VPG354" s="2"/>
      <c r="VPH354" s="2"/>
      <c r="VPI354" s="2"/>
      <c r="VPJ354" s="2"/>
      <c r="VPK354" s="2"/>
      <c r="VPL354" s="2"/>
      <c r="VPM354" s="2"/>
      <c r="VPN354" s="2"/>
      <c r="VPO354" s="2"/>
      <c r="VPP354" s="2"/>
      <c r="VPQ354" s="2"/>
      <c r="VPR354" s="2"/>
      <c r="VPS354" s="2"/>
      <c r="VPT354" s="2"/>
      <c r="VPU354" s="2"/>
      <c r="VPV354" s="2"/>
      <c r="VPW354" s="2"/>
      <c r="VPX354" s="2"/>
      <c r="VPY354" s="2"/>
      <c r="VPZ354" s="2"/>
      <c r="VQA354" s="2"/>
      <c r="VQB354" s="2"/>
      <c r="VQC354" s="2"/>
      <c r="VQD354" s="2"/>
      <c r="VQE354" s="2"/>
      <c r="VQF354" s="2"/>
      <c r="VQG354" s="2"/>
      <c r="VQH354" s="2"/>
      <c r="VQI354" s="2"/>
      <c r="VQJ354" s="2"/>
      <c r="VQK354" s="2"/>
      <c r="VQL354" s="2"/>
      <c r="VQM354" s="2"/>
      <c r="VQN354" s="2"/>
      <c r="VQO354" s="2"/>
      <c r="VQP354" s="2"/>
      <c r="VQQ354" s="2"/>
      <c r="VQR354" s="2"/>
      <c r="VQS354" s="2"/>
      <c r="VQT354" s="2"/>
      <c r="VQU354" s="2"/>
      <c r="VQV354" s="2"/>
      <c r="VQW354" s="2"/>
      <c r="VQX354" s="2"/>
      <c r="VQY354" s="2"/>
      <c r="VQZ354" s="2"/>
      <c r="VRA354" s="2"/>
      <c r="VRB354" s="2"/>
      <c r="VRC354" s="2"/>
      <c r="VRD354" s="2"/>
      <c r="VRE354" s="2"/>
      <c r="VRF354" s="2"/>
      <c r="VRG354" s="2"/>
      <c r="VRH354" s="2"/>
      <c r="VRI354" s="2"/>
      <c r="VRJ354" s="2"/>
      <c r="VRK354" s="2"/>
      <c r="VRL354" s="2"/>
      <c r="VRM354" s="2"/>
      <c r="VRN354" s="2"/>
      <c r="VRO354" s="2"/>
      <c r="VRP354" s="2"/>
      <c r="VRQ354" s="2"/>
      <c r="VRR354" s="2"/>
      <c r="VRS354" s="2"/>
      <c r="VRT354" s="2"/>
      <c r="VRU354" s="2"/>
      <c r="VRV354" s="2"/>
      <c r="VRW354" s="2"/>
      <c r="VRX354" s="2"/>
      <c r="VRY354" s="2"/>
      <c r="VRZ354" s="2"/>
      <c r="VSA354" s="2"/>
      <c r="VSB354" s="2"/>
      <c r="VSC354" s="2"/>
      <c r="VSD354" s="2"/>
      <c r="VSE354" s="2"/>
      <c r="VSF354" s="2"/>
      <c r="VSG354" s="2"/>
      <c r="VSH354" s="2"/>
      <c r="VSI354" s="2"/>
      <c r="VSJ354" s="2"/>
      <c r="VSK354" s="2"/>
      <c r="VSL354" s="2"/>
      <c r="VSM354" s="2"/>
      <c r="VSN354" s="2"/>
      <c r="VSO354" s="2"/>
      <c r="VSP354" s="2"/>
      <c r="VSQ354" s="2"/>
      <c r="VSR354" s="2"/>
      <c r="VSS354" s="2"/>
      <c r="VST354" s="2"/>
      <c r="VSU354" s="2"/>
      <c r="VSV354" s="2"/>
      <c r="VSW354" s="2"/>
      <c r="VSX354" s="2"/>
      <c r="VSY354" s="2"/>
      <c r="VSZ354" s="2"/>
      <c r="VTA354" s="2"/>
      <c r="VTB354" s="2"/>
      <c r="VTC354" s="2"/>
      <c r="VTD354" s="2"/>
      <c r="VTE354" s="2"/>
      <c r="VTF354" s="2"/>
      <c r="VTG354" s="2"/>
      <c r="VTH354" s="2"/>
      <c r="VTI354" s="2"/>
      <c r="VTJ354" s="2"/>
      <c r="VTK354" s="2"/>
      <c r="VTL354" s="2"/>
      <c r="VTM354" s="2"/>
      <c r="VTN354" s="2"/>
      <c r="VTO354" s="2"/>
      <c r="VTP354" s="2"/>
      <c r="VTQ354" s="2"/>
      <c r="VTR354" s="2"/>
      <c r="VTS354" s="2"/>
      <c r="VTT354" s="2"/>
      <c r="VTU354" s="2"/>
      <c r="VTV354" s="2"/>
      <c r="VTW354" s="2"/>
      <c r="VTX354" s="2"/>
      <c r="VTY354" s="2"/>
      <c r="VTZ354" s="2"/>
      <c r="VUA354" s="2"/>
      <c r="VUB354" s="2"/>
      <c r="VUC354" s="2"/>
      <c r="VUD354" s="2"/>
      <c r="VUE354" s="2"/>
      <c r="VUF354" s="2"/>
      <c r="VUG354" s="2"/>
      <c r="VUH354" s="2"/>
      <c r="VUI354" s="2"/>
      <c r="VUJ354" s="2"/>
      <c r="VUK354" s="2"/>
      <c r="VUL354" s="2"/>
      <c r="VUM354" s="2"/>
      <c r="VUN354" s="2"/>
      <c r="VUO354" s="2"/>
      <c r="VUP354" s="2"/>
      <c r="VUQ354" s="2"/>
      <c r="VUR354" s="2"/>
      <c r="VUS354" s="2"/>
      <c r="VUT354" s="2"/>
      <c r="VUU354" s="2"/>
      <c r="VUV354" s="2"/>
      <c r="VUW354" s="2"/>
      <c r="VUX354" s="2"/>
      <c r="VUY354" s="2"/>
      <c r="VUZ354" s="2"/>
      <c r="VVA354" s="2"/>
      <c r="VVB354" s="2"/>
      <c r="VVC354" s="2"/>
      <c r="VVD354" s="2"/>
      <c r="VVE354" s="2"/>
      <c r="VVF354" s="2"/>
      <c r="VVG354" s="2"/>
      <c r="VVH354" s="2"/>
      <c r="VVI354" s="2"/>
      <c r="VVJ354" s="2"/>
      <c r="VVK354" s="2"/>
      <c r="VVL354" s="2"/>
      <c r="VVM354" s="2"/>
      <c r="VVN354" s="2"/>
      <c r="VVO354" s="2"/>
      <c r="VVP354" s="2"/>
      <c r="VVQ354" s="2"/>
      <c r="VVR354" s="2"/>
      <c r="VVS354" s="2"/>
      <c r="VVT354" s="2"/>
      <c r="VVU354" s="2"/>
      <c r="VVV354" s="2"/>
      <c r="VVW354" s="2"/>
      <c r="VVX354" s="2"/>
      <c r="VVY354" s="2"/>
      <c r="VVZ354" s="2"/>
      <c r="VWA354" s="2"/>
      <c r="VWB354" s="2"/>
      <c r="VWC354" s="2"/>
      <c r="VWD354" s="2"/>
      <c r="VWE354" s="2"/>
      <c r="VWF354" s="2"/>
      <c r="VWG354" s="2"/>
      <c r="VWH354" s="2"/>
      <c r="VWI354" s="2"/>
      <c r="VWJ354" s="2"/>
      <c r="VWK354" s="2"/>
      <c r="VWL354" s="2"/>
      <c r="VWM354" s="2"/>
      <c r="VWN354" s="2"/>
      <c r="VWO354" s="2"/>
      <c r="VWP354" s="2"/>
      <c r="VWQ354" s="2"/>
      <c r="VWR354" s="2"/>
      <c r="VWS354" s="2"/>
      <c r="VWT354" s="2"/>
      <c r="VWU354" s="2"/>
      <c r="VWV354" s="2"/>
      <c r="VWW354" s="2"/>
      <c r="VWX354" s="2"/>
      <c r="VWY354" s="2"/>
      <c r="VWZ354" s="2"/>
      <c r="VXA354" s="2"/>
      <c r="VXB354" s="2"/>
      <c r="VXC354" s="2"/>
      <c r="VXD354" s="2"/>
      <c r="VXE354" s="2"/>
      <c r="VXF354" s="2"/>
      <c r="VXG354" s="2"/>
      <c r="VXH354" s="2"/>
      <c r="VXI354" s="2"/>
      <c r="VXJ354" s="2"/>
      <c r="VXK354" s="2"/>
      <c r="VXL354" s="2"/>
      <c r="VXM354" s="2"/>
      <c r="VXN354" s="2"/>
      <c r="VXO354" s="2"/>
      <c r="VXP354" s="2"/>
      <c r="VXQ354" s="2"/>
      <c r="VXR354" s="2"/>
      <c r="VXS354" s="2"/>
      <c r="VXT354" s="2"/>
      <c r="VXU354" s="2"/>
      <c r="VXV354" s="2"/>
      <c r="VXW354" s="2"/>
      <c r="VXX354" s="2"/>
      <c r="VXY354" s="2"/>
      <c r="VXZ354" s="2"/>
      <c r="VYA354" s="2"/>
      <c r="VYB354" s="2"/>
      <c r="VYC354" s="2"/>
      <c r="VYD354" s="2"/>
      <c r="VYE354" s="2"/>
      <c r="VYF354" s="2"/>
      <c r="VYG354" s="2"/>
      <c r="VYH354" s="2"/>
      <c r="VYI354" s="2"/>
      <c r="VYJ354" s="2"/>
      <c r="VYK354" s="2"/>
      <c r="VYL354" s="2"/>
      <c r="VYM354" s="2"/>
      <c r="VYN354" s="2"/>
      <c r="VYO354" s="2"/>
      <c r="VYP354" s="2"/>
      <c r="VYQ354" s="2"/>
      <c r="VYR354" s="2"/>
      <c r="VYS354" s="2"/>
      <c r="VYT354" s="2"/>
      <c r="VYU354" s="2"/>
      <c r="VYV354" s="2"/>
      <c r="VYW354" s="2"/>
      <c r="VYX354" s="2"/>
      <c r="VYY354" s="2"/>
      <c r="VYZ354" s="2"/>
      <c r="VZA354" s="2"/>
      <c r="VZB354" s="2"/>
      <c r="VZC354" s="2"/>
      <c r="VZD354" s="2"/>
      <c r="VZE354" s="2"/>
      <c r="VZF354" s="2"/>
      <c r="VZG354" s="2"/>
      <c r="VZH354" s="2"/>
      <c r="VZI354" s="2"/>
      <c r="VZJ354" s="2"/>
      <c r="VZK354" s="2"/>
      <c r="VZL354" s="2"/>
      <c r="VZM354" s="2"/>
      <c r="VZN354" s="2"/>
      <c r="VZO354" s="2"/>
      <c r="VZP354" s="2"/>
      <c r="VZQ354" s="2"/>
      <c r="VZR354" s="2"/>
      <c r="VZS354" s="2"/>
      <c r="VZT354" s="2"/>
      <c r="VZU354" s="2"/>
      <c r="VZV354" s="2"/>
      <c r="VZW354" s="2"/>
      <c r="VZX354" s="2"/>
      <c r="VZY354" s="2"/>
      <c r="VZZ354" s="2"/>
      <c r="WAA354" s="2"/>
      <c r="WAB354" s="2"/>
      <c r="WAC354" s="2"/>
      <c r="WAD354" s="2"/>
      <c r="WAE354" s="2"/>
      <c r="WAF354" s="2"/>
      <c r="WAG354" s="2"/>
      <c r="WAH354" s="2"/>
      <c r="WAI354" s="2"/>
      <c r="WAJ354" s="2"/>
      <c r="WAK354" s="2"/>
      <c r="WAL354" s="2"/>
      <c r="WAM354" s="2"/>
      <c r="WAN354" s="2"/>
      <c r="WAO354" s="2"/>
      <c r="WAP354" s="2"/>
      <c r="WAQ354" s="2"/>
      <c r="WAR354" s="2"/>
      <c r="WAS354" s="2"/>
      <c r="WAT354" s="2"/>
      <c r="WAU354" s="2"/>
      <c r="WAV354" s="2"/>
      <c r="WAW354" s="2"/>
      <c r="WAX354" s="2"/>
      <c r="WAY354" s="2"/>
      <c r="WAZ354" s="2"/>
      <c r="WBA354" s="2"/>
      <c r="WBB354" s="2"/>
      <c r="WBC354" s="2"/>
      <c r="WBD354" s="2"/>
      <c r="WBE354" s="2"/>
      <c r="WBF354" s="2"/>
      <c r="WBG354" s="2"/>
      <c r="WBH354" s="2"/>
      <c r="WBI354" s="2"/>
      <c r="WBJ354" s="2"/>
      <c r="WBK354" s="2"/>
      <c r="WBL354" s="2"/>
      <c r="WBM354" s="2"/>
      <c r="WBN354" s="2"/>
      <c r="WBO354" s="2"/>
      <c r="WBP354" s="2"/>
      <c r="WBQ354" s="2"/>
      <c r="WBR354" s="2"/>
      <c r="WBS354" s="2"/>
      <c r="WBT354" s="2"/>
      <c r="WBU354" s="2"/>
      <c r="WBV354" s="2"/>
      <c r="WBW354" s="2"/>
      <c r="WBX354" s="2"/>
      <c r="WBY354" s="2"/>
      <c r="WBZ354" s="2"/>
      <c r="WCA354" s="2"/>
      <c r="WCB354" s="2"/>
      <c r="WCC354" s="2"/>
      <c r="WCD354" s="2"/>
      <c r="WCE354" s="2"/>
      <c r="WCF354" s="2"/>
      <c r="WCG354" s="2"/>
      <c r="WCH354" s="2"/>
      <c r="WCI354" s="2"/>
      <c r="WCJ354" s="2"/>
      <c r="WCK354" s="2"/>
      <c r="WCL354" s="2"/>
      <c r="WCM354" s="2"/>
      <c r="WCN354" s="2"/>
      <c r="WCO354" s="2"/>
      <c r="WCP354" s="2"/>
      <c r="WCQ354" s="2"/>
      <c r="WCR354" s="2"/>
      <c r="WCS354" s="2"/>
      <c r="WCT354" s="2"/>
      <c r="WCU354" s="2"/>
      <c r="WCV354" s="2"/>
      <c r="WCW354" s="2"/>
      <c r="WCX354" s="2"/>
      <c r="WCY354" s="2"/>
      <c r="WCZ354" s="2"/>
      <c r="WDA354" s="2"/>
      <c r="WDB354" s="2"/>
      <c r="WDC354" s="2"/>
      <c r="WDD354" s="2"/>
      <c r="WDE354" s="2"/>
      <c r="WDF354" s="2"/>
      <c r="WDG354" s="2"/>
      <c r="WDH354" s="2"/>
      <c r="WDI354" s="2"/>
      <c r="WDJ354" s="2"/>
      <c r="WDK354" s="2"/>
      <c r="WDL354" s="2"/>
      <c r="WDM354" s="2"/>
      <c r="WDN354" s="2"/>
      <c r="WDO354" s="2"/>
      <c r="WDP354" s="2"/>
      <c r="WDQ354" s="2"/>
      <c r="WDR354" s="2"/>
      <c r="WDS354" s="2"/>
      <c r="WDT354" s="2"/>
      <c r="WDU354" s="2"/>
      <c r="WDV354" s="2"/>
      <c r="WDW354" s="2"/>
      <c r="WDX354" s="2"/>
      <c r="WDY354" s="2"/>
      <c r="WDZ354" s="2"/>
      <c r="WEA354" s="2"/>
      <c r="WEB354" s="2"/>
      <c r="WEC354" s="2"/>
      <c r="WED354" s="2"/>
      <c r="WEE354" s="2"/>
      <c r="WEF354" s="2"/>
      <c r="WEG354" s="2"/>
      <c r="WEH354" s="2"/>
      <c r="WEI354" s="2"/>
      <c r="WEJ354" s="2"/>
      <c r="WEK354" s="2"/>
      <c r="WEL354" s="2"/>
      <c r="WEM354" s="2"/>
      <c r="WEN354" s="2"/>
      <c r="WEO354" s="2"/>
      <c r="WEP354" s="2"/>
      <c r="WEQ354" s="2"/>
      <c r="WER354" s="2"/>
      <c r="WES354" s="2"/>
      <c r="WET354" s="2"/>
      <c r="WEU354" s="2"/>
      <c r="WEV354" s="2"/>
      <c r="WEW354" s="2"/>
      <c r="WEX354" s="2"/>
      <c r="WEY354" s="2"/>
      <c r="WEZ354" s="2"/>
      <c r="WFA354" s="2"/>
      <c r="WFB354" s="2"/>
      <c r="WFC354" s="2"/>
      <c r="WFD354" s="2"/>
      <c r="WFE354" s="2"/>
      <c r="WFF354" s="2"/>
      <c r="WFG354" s="2"/>
      <c r="WFH354" s="2"/>
      <c r="WFI354" s="2"/>
      <c r="WFJ354" s="2"/>
      <c r="WFK354" s="2"/>
      <c r="WFL354" s="2"/>
      <c r="WFM354" s="2"/>
      <c r="WFN354" s="2"/>
      <c r="WFO354" s="2"/>
      <c r="WFP354" s="2"/>
      <c r="WFQ354" s="2"/>
      <c r="WFR354" s="2"/>
      <c r="WFS354" s="2"/>
      <c r="WFT354" s="2"/>
      <c r="WFU354" s="2"/>
      <c r="WFV354" s="2"/>
      <c r="WFW354" s="2"/>
      <c r="WFX354" s="2"/>
      <c r="WFY354" s="2"/>
      <c r="WFZ354" s="2"/>
      <c r="WGA354" s="2"/>
      <c r="WGB354" s="2"/>
      <c r="WGC354" s="2"/>
      <c r="WGD354" s="2"/>
      <c r="WGE354" s="2"/>
      <c r="WGF354" s="2"/>
      <c r="WGG354" s="2"/>
      <c r="WGH354" s="2"/>
      <c r="WGI354" s="2"/>
      <c r="WGJ354" s="2"/>
      <c r="WGK354" s="2"/>
      <c r="WGL354" s="2"/>
      <c r="WGM354" s="2"/>
      <c r="WGN354" s="2"/>
      <c r="WGO354" s="2"/>
      <c r="WGP354" s="2"/>
      <c r="WGQ354" s="2"/>
      <c r="WGR354" s="2"/>
      <c r="WGS354" s="2"/>
      <c r="WGT354" s="2"/>
      <c r="WGU354" s="2"/>
      <c r="WGV354" s="2"/>
      <c r="WGW354" s="2"/>
      <c r="WGX354" s="2"/>
      <c r="WGY354" s="2"/>
      <c r="WGZ354" s="2"/>
      <c r="WHA354" s="2"/>
      <c r="WHB354" s="2"/>
      <c r="WHC354" s="2"/>
      <c r="WHD354" s="2"/>
      <c r="WHE354" s="2"/>
      <c r="WHF354" s="2"/>
      <c r="WHG354" s="2"/>
      <c r="WHH354" s="2"/>
      <c r="WHI354" s="2"/>
      <c r="WHJ354" s="2"/>
      <c r="WHK354" s="2"/>
      <c r="WHL354" s="2"/>
      <c r="WHM354" s="2"/>
      <c r="WHN354" s="2"/>
      <c r="WHO354" s="2"/>
      <c r="WHP354" s="2"/>
      <c r="WHQ354" s="2"/>
      <c r="WHR354" s="2"/>
      <c r="WHS354" s="2"/>
      <c r="WHT354" s="2"/>
      <c r="WHU354" s="2"/>
      <c r="WHV354" s="2"/>
      <c r="WHW354" s="2"/>
      <c r="WHX354" s="2"/>
      <c r="WHY354" s="2"/>
      <c r="WHZ354" s="2"/>
      <c r="WIA354" s="2"/>
      <c r="WIB354" s="2"/>
      <c r="WIC354" s="2"/>
      <c r="WID354" s="2"/>
      <c r="WIE354" s="2"/>
      <c r="WIF354" s="2"/>
      <c r="WIG354" s="2"/>
      <c r="WIH354" s="2"/>
      <c r="WII354" s="2"/>
      <c r="WIJ354" s="2"/>
      <c r="WIK354" s="2"/>
      <c r="WIL354" s="2"/>
      <c r="WIM354" s="2"/>
      <c r="WIN354" s="2"/>
      <c r="WIO354" s="2"/>
      <c r="WIP354" s="2"/>
      <c r="WIQ354" s="2"/>
      <c r="WIR354" s="2"/>
      <c r="WIS354" s="2"/>
      <c r="WIT354" s="2"/>
      <c r="WIU354" s="2"/>
      <c r="WIV354" s="2"/>
      <c r="WIW354" s="2"/>
      <c r="WIX354" s="2"/>
      <c r="WIY354" s="2"/>
      <c r="WIZ354" s="2"/>
      <c r="WJA354" s="2"/>
      <c r="WJB354" s="2"/>
      <c r="WJC354" s="2"/>
      <c r="WJD354" s="2"/>
      <c r="WJE354" s="2"/>
      <c r="WJF354" s="2"/>
      <c r="WJG354" s="2"/>
      <c r="WJH354" s="2"/>
      <c r="WJI354" s="2"/>
      <c r="WJJ354" s="2"/>
      <c r="WJK354" s="2"/>
      <c r="WJL354" s="2"/>
      <c r="WJM354" s="2"/>
      <c r="WJN354" s="2"/>
      <c r="WJO354" s="2"/>
      <c r="WJP354" s="2"/>
      <c r="WJQ354" s="2"/>
      <c r="WJR354" s="2"/>
      <c r="WJS354" s="2"/>
      <c r="WJT354" s="2"/>
      <c r="WJU354" s="2"/>
      <c r="WJV354" s="2"/>
      <c r="WJW354" s="2"/>
      <c r="WJX354" s="2"/>
      <c r="WJY354" s="2"/>
      <c r="WJZ354" s="2"/>
      <c r="WKA354" s="2"/>
      <c r="WKB354" s="2"/>
      <c r="WKC354" s="2"/>
      <c r="WKD354" s="2"/>
      <c r="WKE354" s="2"/>
      <c r="WKF354" s="2"/>
      <c r="WKG354" s="2"/>
      <c r="WKH354" s="2"/>
      <c r="WKI354" s="2"/>
      <c r="WKJ354" s="2"/>
      <c r="WKK354" s="2"/>
      <c r="WKL354" s="2"/>
      <c r="WKM354" s="2"/>
      <c r="WKN354" s="2"/>
      <c r="WKO354" s="2"/>
      <c r="WKP354" s="2"/>
      <c r="WKQ354" s="2"/>
      <c r="WKR354" s="2"/>
      <c r="WKS354" s="2"/>
      <c r="WKT354" s="2"/>
      <c r="WKU354" s="2"/>
      <c r="WKV354" s="2"/>
      <c r="WKW354" s="2"/>
      <c r="WKX354" s="2"/>
      <c r="WKY354" s="2"/>
      <c r="WKZ354" s="2"/>
      <c r="WLA354" s="2"/>
      <c r="WLB354" s="2"/>
      <c r="WLC354" s="2"/>
      <c r="WLD354" s="2"/>
      <c r="WLE354" s="2"/>
      <c r="WLF354" s="2"/>
      <c r="WLG354" s="2"/>
      <c r="WLH354" s="2"/>
      <c r="WLI354" s="2"/>
      <c r="WLJ354" s="2"/>
      <c r="WLK354" s="2"/>
      <c r="WLL354" s="2"/>
      <c r="WLM354" s="2"/>
      <c r="WLN354" s="2"/>
      <c r="WLO354" s="2"/>
      <c r="WLP354" s="2"/>
      <c r="WLQ354" s="2"/>
      <c r="WLR354" s="2"/>
      <c r="WLS354" s="2"/>
      <c r="WLT354" s="2"/>
      <c r="WLU354" s="2"/>
      <c r="WLV354" s="2"/>
      <c r="WLW354" s="2"/>
      <c r="WLX354" s="2"/>
      <c r="WLY354" s="2"/>
      <c r="WLZ354" s="2"/>
      <c r="WMA354" s="2"/>
      <c r="WMB354" s="2"/>
      <c r="WMC354" s="2"/>
      <c r="WMD354" s="2"/>
      <c r="WME354" s="2"/>
      <c r="WMF354" s="2"/>
      <c r="WMG354" s="2"/>
      <c r="WMH354" s="2"/>
      <c r="WMI354" s="2"/>
      <c r="WMJ354" s="2"/>
      <c r="WMK354" s="2"/>
      <c r="WML354" s="2"/>
      <c r="WMM354" s="2"/>
      <c r="WMN354" s="2"/>
      <c r="WMO354" s="2"/>
      <c r="WMP354" s="2"/>
      <c r="WMQ354" s="2"/>
      <c r="WMR354" s="2"/>
      <c r="WMS354" s="2"/>
      <c r="WMT354" s="2"/>
      <c r="WMU354" s="2"/>
      <c r="WMV354" s="2"/>
      <c r="WMW354" s="2"/>
      <c r="WMX354" s="2"/>
      <c r="WMY354" s="2"/>
      <c r="WMZ354" s="2"/>
      <c r="WNA354" s="2"/>
      <c r="WNB354" s="2"/>
      <c r="WNC354" s="2"/>
      <c r="WND354" s="2"/>
      <c r="WNE354" s="2"/>
      <c r="WNF354" s="2"/>
      <c r="WNG354" s="2"/>
      <c r="WNH354" s="2"/>
      <c r="WNI354" s="2"/>
      <c r="WNJ354" s="2"/>
      <c r="WNK354" s="2"/>
      <c r="WNL354" s="2"/>
      <c r="WNM354" s="2"/>
      <c r="WNN354" s="2"/>
      <c r="WNO354" s="2"/>
      <c r="WNP354" s="2"/>
      <c r="WNQ354" s="2"/>
      <c r="WNR354" s="2"/>
      <c r="WNS354" s="2"/>
      <c r="WNT354" s="2"/>
      <c r="WNU354" s="2"/>
      <c r="WNV354" s="2"/>
      <c r="WNW354" s="2"/>
      <c r="WNX354" s="2"/>
      <c r="WNY354" s="2"/>
      <c r="WNZ354" s="2"/>
      <c r="WOA354" s="2"/>
      <c r="WOB354" s="2"/>
      <c r="WOC354" s="2"/>
      <c r="WOD354" s="2"/>
      <c r="WOE354" s="2"/>
      <c r="WOF354" s="2"/>
      <c r="WOG354" s="2"/>
      <c r="WOH354" s="2"/>
      <c r="WOI354" s="2"/>
      <c r="WOJ354" s="2"/>
      <c r="WOK354" s="2"/>
      <c r="WOL354" s="2"/>
      <c r="WOM354" s="2"/>
      <c r="WON354" s="2"/>
      <c r="WOO354" s="2"/>
      <c r="WOP354" s="2"/>
      <c r="WOQ354" s="2"/>
      <c r="WOR354" s="2"/>
      <c r="WOS354" s="2"/>
      <c r="WOT354" s="2"/>
      <c r="WOU354" s="2"/>
      <c r="WOV354" s="2"/>
      <c r="WOW354" s="2"/>
      <c r="WOX354" s="2"/>
      <c r="WOY354" s="2"/>
      <c r="WOZ354" s="2"/>
      <c r="WPA354" s="2"/>
      <c r="WPB354" s="2"/>
      <c r="WPC354" s="2"/>
      <c r="WPD354" s="2"/>
      <c r="WPE354" s="2"/>
      <c r="WPF354" s="2"/>
      <c r="WPG354" s="2"/>
      <c r="WPH354" s="2"/>
      <c r="WPI354" s="2"/>
      <c r="WPJ354" s="2"/>
      <c r="WPK354" s="2"/>
      <c r="WPL354" s="2"/>
      <c r="WPM354" s="2"/>
      <c r="WPN354" s="2"/>
      <c r="WPO354" s="2"/>
      <c r="WPP354" s="2"/>
      <c r="WPQ354" s="2"/>
      <c r="WPR354" s="2"/>
      <c r="WPS354" s="2"/>
      <c r="WPT354" s="2"/>
      <c r="WPU354" s="2"/>
      <c r="WPV354" s="2"/>
      <c r="WPW354" s="2"/>
      <c r="WPX354" s="2"/>
      <c r="WPY354" s="2"/>
      <c r="WPZ354" s="2"/>
      <c r="WQA354" s="2"/>
      <c r="WQB354" s="2"/>
      <c r="WQC354" s="2"/>
      <c r="WQD354" s="2"/>
      <c r="WQE354" s="2"/>
      <c r="WQF354" s="2"/>
      <c r="WQG354" s="2"/>
      <c r="WQH354" s="2"/>
      <c r="WQI354" s="2"/>
      <c r="WQJ354" s="2"/>
      <c r="WQK354" s="2"/>
      <c r="WQL354" s="2"/>
      <c r="WQM354" s="2"/>
      <c r="WQN354" s="2"/>
      <c r="WQO354" s="2"/>
      <c r="WQP354" s="2"/>
      <c r="WQQ354" s="2"/>
      <c r="WQR354" s="2"/>
      <c r="WQS354" s="2"/>
      <c r="WQT354" s="2"/>
      <c r="WQU354" s="2"/>
      <c r="WQV354" s="2"/>
      <c r="WQW354" s="2"/>
      <c r="WQX354" s="2"/>
      <c r="WQY354" s="2"/>
      <c r="WQZ354" s="2"/>
      <c r="WRA354" s="2"/>
      <c r="WRB354" s="2"/>
      <c r="WRC354" s="2"/>
      <c r="WRD354" s="2"/>
      <c r="WRE354" s="2"/>
      <c r="WRF354" s="2"/>
      <c r="WRG354" s="2"/>
      <c r="WRH354" s="2"/>
      <c r="WRI354" s="2"/>
      <c r="WRJ354" s="2"/>
      <c r="WRK354" s="2"/>
      <c r="WRL354" s="2"/>
      <c r="WRM354" s="2"/>
      <c r="WRN354" s="2"/>
      <c r="WRO354" s="2"/>
      <c r="WRP354" s="2"/>
      <c r="WRQ354" s="2"/>
      <c r="WRR354" s="2"/>
      <c r="WRS354" s="2"/>
      <c r="WRT354" s="2"/>
      <c r="WRU354" s="2"/>
      <c r="WRV354" s="2"/>
      <c r="WRW354" s="2"/>
      <c r="WRX354" s="2"/>
      <c r="WRY354" s="2"/>
      <c r="WRZ354" s="2"/>
      <c r="WSA354" s="2"/>
      <c r="WSB354" s="2"/>
      <c r="WSC354" s="2"/>
      <c r="WSD354" s="2"/>
      <c r="WSE354" s="2"/>
      <c r="WSF354" s="2"/>
      <c r="WSG354" s="2"/>
      <c r="WSH354" s="2"/>
      <c r="WSI354" s="2"/>
      <c r="WSJ354" s="2"/>
      <c r="WSK354" s="2"/>
      <c r="WSL354" s="2"/>
      <c r="WSM354" s="2"/>
      <c r="WSN354" s="2"/>
      <c r="WSO354" s="2"/>
      <c r="WSP354" s="2"/>
      <c r="WSQ354" s="2"/>
      <c r="WSR354" s="2"/>
      <c r="WSS354" s="2"/>
      <c r="WST354" s="2"/>
      <c r="WSU354" s="2"/>
      <c r="WSV354" s="2"/>
      <c r="WSW354" s="2"/>
      <c r="WSX354" s="2"/>
      <c r="WSY354" s="2"/>
      <c r="WSZ354" s="2"/>
      <c r="WTA354" s="2"/>
      <c r="WTB354" s="2"/>
      <c r="WTC354" s="2"/>
      <c r="WTD354" s="2"/>
      <c r="WTE354" s="2"/>
      <c r="WTF354" s="2"/>
      <c r="WTG354" s="2"/>
      <c r="WTH354" s="2"/>
      <c r="WTI354" s="2"/>
      <c r="WTJ354" s="2"/>
      <c r="WTK354" s="2"/>
      <c r="WTL354" s="2"/>
      <c r="WTM354" s="2"/>
      <c r="WTN354" s="2"/>
      <c r="WTO354" s="2"/>
      <c r="WTP354" s="2"/>
      <c r="WTQ354" s="2"/>
      <c r="WTR354" s="2"/>
      <c r="WTS354" s="2"/>
      <c r="WTT354" s="2"/>
      <c r="WTU354" s="2"/>
      <c r="WTV354" s="2"/>
      <c r="WTW354" s="2"/>
      <c r="WTX354" s="2"/>
      <c r="WTY354" s="2"/>
      <c r="WTZ354" s="2"/>
      <c r="WUA354" s="2"/>
      <c r="WUB354" s="2"/>
      <c r="WUC354" s="2"/>
      <c r="WUD354" s="2"/>
      <c r="WUE354" s="2"/>
      <c r="WUF354" s="2"/>
      <c r="WUG354" s="2"/>
      <c r="WUH354" s="2"/>
      <c r="WUI354" s="2"/>
      <c r="WUJ354" s="2"/>
      <c r="WUK354" s="2"/>
      <c r="WUL354" s="2"/>
      <c r="WUM354" s="2"/>
      <c r="WUN354" s="2"/>
      <c r="WUO354" s="2"/>
      <c r="WUP354" s="2"/>
      <c r="WUQ354" s="2"/>
      <c r="WUR354" s="2"/>
      <c r="WUS354" s="2"/>
      <c r="WUT354" s="2"/>
      <c r="WUU354" s="2"/>
      <c r="WUV354" s="2"/>
      <c r="WUW354" s="2"/>
      <c r="WUX354" s="2"/>
      <c r="WUY354" s="2"/>
      <c r="WUZ354" s="2"/>
      <c r="WVA354" s="2"/>
      <c r="WVB354" s="2"/>
      <c r="WVC354" s="2"/>
      <c r="WVD354" s="2"/>
      <c r="WVE354" s="2"/>
      <c r="WVF354" s="2"/>
      <c r="WVG354" s="2"/>
      <c r="WVH354" s="2"/>
      <c r="WVI354" s="2"/>
      <c r="WVJ354" s="2"/>
      <c r="WVK354" s="2"/>
      <c r="WVL354" s="2"/>
      <c r="WVM354" s="2"/>
      <c r="WVN354" s="2"/>
      <c r="WVO354" s="2"/>
      <c r="WVP354" s="2"/>
      <c r="WVQ354" s="2"/>
      <c r="WVR354" s="2"/>
      <c r="WVS354" s="2"/>
      <c r="WVT354" s="2"/>
      <c r="WVU354" s="2"/>
      <c r="WVV354" s="2"/>
      <c r="WVW354" s="2"/>
      <c r="WVX354" s="2"/>
      <c r="WVY354" s="2"/>
      <c r="WVZ354" s="2"/>
      <c r="WWA354" s="2"/>
      <c r="WWB354" s="2"/>
      <c r="WWC354" s="2"/>
      <c r="WWD354" s="2"/>
      <c r="WWE354" s="2"/>
      <c r="WWF354" s="2"/>
      <c r="WWG354" s="2"/>
      <c r="WWH354" s="2"/>
      <c r="WWI354" s="2"/>
      <c r="WWJ354" s="2"/>
      <c r="WWK354" s="2"/>
      <c r="WWL354" s="2"/>
      <c r="WWM354" s="2"/>
      <c r="WWN354" s="2"/>
      <c r="WWO354" s="2"/>
      <c r="WWP354" s="2"/>
      <c r="WWQ354" s="2"/>
      <c r="WWR354" s="2"/>
      <c r="WWS354" s="2"/>
      <c r="WWT354" s="2"/>
      <c r="WWU354" s="2"/>
      <c r="WWV354" s="2"/>
      <c r="WWW354" s="2"/>
      <c r="WWX354" s="2"/>
      <c r="WWY354" s="2"/>
      <c r="WWZ354" s="2"/>
      <c r="WXA354" s="2"/>
      <c r="WXB354" s="2"/>
      <c r="WXC354" s="2"/>
      <c r="WXD354" s="2"/>
      <c r="WXE354" s="2"/>
      <c r="WXF354" s="2"/>
      <c r="WXG354" s="2"/>
      <c r="WXH354" s="2"/>
      <c r="WXI354" s="2"/>
      <c r="WXJ354" s="2"/>
      <c r="WXK354" s="2"/>
      <c r="WXL354" s="2"/>
      <c r="WXM354" s="2"/>
      <c r="WXN354" s="2"/>
      <c r="WXO354" s="2"/>
      <c r="WXP354" s="2"/>
      <c r="WXQ354" s="2"/>
      <c r="WXR354" s="2"/>
      <c r="WXS354" s="2"/>
      <c r="WXT354" s="2"/>
      <c r="WXU354" s="2"/>
      <c r="WXV354" s="2"/>
      <c r="WXW354" s="2"/>
      <c r="WXX354" s="2"/>
      <c r="WXY354" s="2"/>
      <c r="WXZ354" s="2"/>
      <c r="WYA354" s="2"/>
      <c r="WYB354" s="2"/>
      <c r="WYC354" s="2"/>
      <c r="WYD354" s="2"/>
      <c r="WYE354" s="2"/>
      <c r="WYF354" s="2"/>
      <c r="WYG354" s="2"/>
      <c r="WYH354" s="2"/>
      <c r="WYI354" s="2"/>
      <c r="WYJ354" s="2"/>
      <c r="WYK354" s="2"/>
      <c r="WYL354" s="2"/>
      <c r="WYM354" s="2"/>
      <c r="WYN354" s="2"/>
      <c r="WYO354" s="2"/>
      <c r="WYP354" s="2"/>
      <c r="WYQ354" s="2"/>
      <c r="WYR354" s="2"/>
      <c r="WYS354" s="2"/>
      <c r="WYT354" s="2"/>
      <c r="WYU354" s="2"/>
      <c r="WYV354" s="2"/>
      <c r="WYW354" s="2"/>
      <c r="WYX354" s="2"/>
      <c r="WYY354" s="2"/>
      <c r="WYZ354" s="2"/>
      <c r="WZA354" s="2"/>
      <c r="WZB354" s="2"/>
      <c r="WZC354" s="2"/>
      <c r="WZD354" s="2"/>
      <c r="WZE354" s="2"/>
      <c r="WZF354" s="2"/>
      <c r="WZG354" s="2"/>
      <c r="WZH354" s="2"/>
      <c r="WZI354" s="2"/>
      <c r="WZJ354" s="2"/>
      <c r="WZK354" s="2"/>
      <c r="WZL354" s="2"/>
      <c r="WZM354" s="2"/>
      <c r="WZN354" s="2"/>
      <c r="WZO354" s="2"/>
      <c r="WZP354" s="2"/>
      <c r="WZQ354" s="2"/>
      <c r="WZR354" s="2"/>
      <c r="WZS354" s="2"/>
      <c r="WZT354" s="2"/>
      <c r="WZU354" s="2"/>
      <c r="WZV354" s="2"/>
      <c r="WZW354" s="2"/>
      <c r="WZX354" s="2"/>
      <c r="WZY354" s="2"/>
      <c r="WZZ354" s="2"/>
      <c r="XAA354" s="2"/>
      <c r="XAB354" s="2"/>
      <c r="XAC354" s="2"/>
      <c r="XAD354" s="2"/>
      <c r="XAE354" s="2"/>
      <c r="XAF354" s="2"/>
      <c r="XAG354" s="2"/>
      <c r="XAH354" s="2"/>
      <c r="XAI354" s="2"/>
      <c r="XAJ354" s="2"/>
      <c r="XAK354" s="2"/>
      <c r="XAL354" s="2"/>
      <c r="XAM354" s="2"/>
      <c r="XAN354" s="2"/>
      <c r="XAO354" s="2"/>
      <c r="XAP354" s="2"/>
      <c r="XAQ354" s="2"/>
      <c r="XAR354" s="2"/>
      <c r="XAS354" s="2"/>
      <c r="XAT354" s="2"/>
      <c r="XAU354" s="2"/>
      <c r="XAV354" s="2"/>
      <c r="XAW354" s="2"/>
      <c r="XAX354" s="2"/>
      <c r="XAY354" s="2"/>
      <c r="XAZ354" s="2"/>
      <c r="XBA354" s="2"/>
      <c r="XBB354" s="2"/>
      <c r="XBC354" s="2"/>
      <c r="XBD354" s="2"/>
      <c r="XBE354" s="2"/>
      <c r="XBF354" s="2"/>
      <c r="XBG354" s="2"/>
      <c r="XBH354" s="2"/>
      <c r="XBI354" s="2"/>
      <c r="XBJ354" s="2"/>
      <c r="XBK354" s="2"/>
      <c r="XBL354" s="2"/>
      <c r="XBM354" s="2"/>
      <c r="XBN354" s="2"/>
      <c r="XBO354" s="2"/>
      <c r="XBP354" s="2"/>
      <c r="XBQ354" s="2"/>
      <c r="XBR354" s="2"/>
      <c r="XBS354" s="2"/>
      <c r="XBT354" s="2"/>
      <c r="XBU354" s="2"/>
      <c r="XBV354" s="2"/>
      <c r="XBW354" s="2"/>
      <c r="XBX354" s="2"/>
      <c r="XBY354" s="2"/>
      <c r="XBZ354" s="2"/>
      <c r="XCA354" s="2"/>
      <c r="XCB354" s="2"/>
      <c r="XCC354" s="2"/>
      <c r="XCD354" s="2"/>
      <c r="XCE354" s="2"/>
      <c r="XCF354" s="2"/>
      <c r="XCG354" s="2"/>
      <c r="XCH354" s="2"/>
      <c r="XCI354" s="2"/>
      <c r="XCJ354" s="2"/>
      <c r="XCK354" s="2"/>
      <c r="XCL354" s="2"/>
      <c r="XCM354" s="2"/>
      <c r="XCN354" s="2"/>
      <c r="XCO354" s="2"/>
      <c r="XCP354" s="2"/>
      <c r="XCQ354" s="2"/>
      <c r="XCR354" s="2"/>
      <c r="XCS354" s="2"/>
      <c r="XCT354" s="2"/>
      <c r="XCU354" s="2"/>
      <c r="XCV354" s="2"/>
      <c r="XCW354" s="2"/>
      <c r="XCX354" s="2"/>
      <c r="XCY354" s="2"/>
      <c r="XCZ354" s="2"/>
      <c r="XDA354" s="2"/>
      <c r="XDB354" s="2"/>
      <c r="XDC354" s="2"/>
      <c r="XDD354" s="2"/>
      <c r="XDE354" s="2"/>
      <c r="XDF354" s="2"/>
      <c r="XDG354" s="2"/>
      <c r="XDH354" s="2"/>
      <c r="XDI354" s="2"/>
      <c r="XDJ354" s="2"/>
      <c r="XDK354" s="2"/>
      <c r="XDL354" s="2"/>
      <c r="XDM354" s="2"/>
      <c r="XDN354" s="2"/>
      <c r="XDO354" s="2"/>
      <c r="XDP354" s="2"/>
      <c r="XDQ354" s="2"/>
      <c r="XDR354" s="2"/>
      <c r="XDS354" s="2"/>
      <c r="XDT354" s="2"/>
      <c r="XDU354" s="2"/>
      <c r="XDV354" s="2"/>
      <c r="XDW354" s="2"/>
      <c r="XDX354" s="2"/>
      <c r="XDY354" s="2"/>
      <c r="XDZ354" s="2"/>
      <c r="XEA354" s="2"/>
      <c r="XEB354" s="2"/>
      <c r="XEC354" s="2"/>
      <c r="XED354" s="2"/>
      <c r="XEE354" s="2"/>
      <c r="XEF354" s="2"/>
      <c r="XEG354" s="2"/>
      <c r="XEH354" s="2"/>
      <c r="XEI354" s="2"/>
      <c r="XEJ354" s="2"/>
      <c r="XEK354" s="2"/>
      <c r="XEL354" s="2"/>
      <c r="XEM354" s="2"/>
      <c r="XEN354" s="2"/>
      <c r="XEO354" s="2"/>
      <c r="XEP354" s="2"/>
    </row>
    <row r="355" spans="1:16384" ht="50.1" customHeight="1">
      <c r="A355" s="8"/>
      <c r="B355" s="173" t="s">
        <v>67</v>
      </c>
      <c r="C355" s="393">
        <v>0</v>
      </c>
      <c r="D355" s="381" t="s">
        <v>243</v>
      </c>
      <c r="E355" s="390">
        <f t="shared" si="41"/>
        <v>0</v>
      </c>
      <c r="F355" s="391" t="s">
        <v>243</v>
      </c>
      <c r="G355" s="382">
        <f t="shared" si="42"/>
        <v>0</v>
      </c>
      <c r="H355" s="264"/>
      <c r="I355" s="372"/>
      <c r="J355" s="263"/>
      <c r="K355" s="263"/>
      <c r="L355" s="10">
        <v>2</v>
      </c>
      <c r="P355" s="24">
        <f>IF(O355="Yes",N355,0)</f>
        <v>0</v>
      </c>
    </row>
    <row r="356" spans="1:16384" ht="33" customHeight="1">
      <c r="A356" s="183"/>
      <c r="B356" s="180" t="s">
        <v>18</v>
      </c>
      <c r="C356" s="388">
        <v>0</v>
      </c>
      <c r="D356" s="381" t="s">
        <v>243</v>
      </c>
      <c r="E356" s="390">
        <f t="shared" si="41"/>
        <v>0</v>
      </c>
      <c r="F356" s="391" t="s">
        <v>243</v>
      </c>
      <c r="G356" s="382">
        <f t="shared" si="42"/>
        <v>0</v>
      </c>
      <c r="H356" s="270"/>
      <c r="I356" s="517"/>
      <c r="J356" s="264"/>
      <c r="K356" s="264"/>
      <c r="L356" s="8">
        <v>2</v>
      </c>
      <c r="P356" s="24"/>
    </row>
    <row r="357" spans="1:16384" s="455" customFormat="1" ht="42.75" customHeight="1">
      <c r="A357" s="8"/>
      <c r="B357" s="449" t="s">
        <v>357</v>
      </c>
      <c r="C357" s="447">
        <v>0</v>
      </c>
      <c r="D357" s="389" t="s">
        <v>243</v>
      </c>
      <c r="E357" s="390">
        <f t="shared" si="41"/>
        <v>0</v>
      </c>
      <c r="F357" s="391" t="s">
        <v>243</v>
      </c>
      <c r="G357" s="382">
        <f t="shared" si="42"/>
        <v>0</v>
      </c>
      <c r="H357" s="264"/>
      <c r="I357" s="508"/>
      <c r="J357" s="264"/>
      <c r="K357" s="264"/>
      <c r="L357" s="8">
        <v>7</v>
      </c>
      <c r="M357" s="196"/>
      <c r="N357" s="196"/>
      <c r="O357" s="169"/>
      <c r="P357" s="456"/>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69"/>
      <c r="BF357" s="169"/>
      <c r="BG357" s="169"/>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69"/>
      <c r="DL357" s="169"/>
      <c r="DM357" s="169"/>
      <c r="DN357" s="169"/>
      <c r="DO357" s="169"/>
      <c r="DP357" s="169"/>
      <c r="DQ357" s="169"/>
      <c r="DR357" s="169"/>
      <c r="DS357" s="169"/>
      <c r="DT357" s="169"/>
      <c r="DU357" s="169"/>
      <c r="DV357" s="169"/>
      <c r="DW357" s="169"/>
      <c r="DX357" s="169"/>
      <c r="DY357" s="169"/>
      <c r="DZ357" s="169"/>
      <c r="EA357" s="169"/>
      <c r="EB357" s="169"/>
      <c r="EC357" s="169"/>
      <c r="ED357" s="169"/>
      <c r="EE357" s="169"/>
      <c r="EF357" s="169"/>
      <c r="EG357" s="169"/>
      <c r="EH357" s="169"/>
      <c r="EI357" s="169"/>
      <c r="EJ357" s="169"/>
      <c r="EK357" s="169"/>
      <c r="EL357" s="169"/>
      <c r="EM357" s="169"/>
      <c r="EN357" s="169"/>
      <c r="EO357" s="169"/>
      <c r="EP357" s="169"/>
      <c r="EQ357" s="169"/>
      <c r="ER357" s="169"/>
      <c r="ES357" s="169"/>
      <c r="ET357" s="169"/>
      <c r="EU357" s="169"/>
      <c r="EV357" s="169"/>
      <c r="EW357" s="169"/>
      <c r="EX357" s="169"/>
      <c r="EY357" s="169"/>
      <c r="EZ357" s="169"/>
      <c r="FA357" s="169"/>
      <c r="FB357" s="169"/>
      <c r="FC357" s="169"/>
      <c r="FD357" s="169"/>
      <c r="FE357" s="169"/>
      <c r="FF357" s="169"/>
      <c r="FG357" s="169"/>
      <c r="FH357" s="169"/>
      <c r="FI357" s="169"/>
      <c r="FJ357" s="169"/>
      <c r="FK357" s="169"/>
      <c r="FL357" s="169"/>
      <c r="FM357" s="169"/>
      <c r="FN357" s="169"/>
      <c r="FO357" s="169"/>
      <c r="FP357" s="169"/>
      <c r="FQ357" s="169"/>
      <c r="FR357" s="169"/>
      <c r="FS357" s="169"/>
      <c r="FT357" s="169"/>
      <c r="FU357" s="169"/>
      <c r="FV357" s="169"/>
      <c r="FW357" s="169"/>
      <c r="FX357" s="169"/>
      <c r="FY357" s="169"/>
      <c r="FZ357" s="169"/>
      <c r="GA357" s="169"/>
      <c r="GB357" s="169"/>
      <c r="GC357" s="169"/>
      <c r="GD357" s="169"/>
      <c r="GE357" s="169"/>
      <c r="GF357" s="169"/>
      <c r="GG357" s="169"/>
      <c r="GH357" s="169"/>
      <c r="GI357" s="169"/>
      <c r="GJ357" s="169"/>
      <c r="GK357" s="169"/>
      <c r="GL357" s="169"/>
      <c r="GM357" s="169"/>
      <c r="GN357" s="169"/>
      <c r="GO357" s="169"/>
      <c r="GP357" s="169"/>
      <c r="GQ357" s="169"/>
      <c r="GR357" s="169"/>
      <c r="GS357" s="169"/>
      <c r="GT357" s="169"/>
      <c r="GU357" s="169"/>
      <c r="GV357" s="169"/>
      <c r="GW357" s="169"/>
      <c r="GX357" s="169"/>
      <c r="GY357" s="169"/>
      <c r="GZ357" s="169"/>
      <c r="HA357" s="169"/>
      <c r="HB357" s="169"/>
      <c r="HC357" s="169"/>
      <c r="HD357" s="169"/>
      <c r="HE357" s="169"/>
      <c r="HF357" s="169"/>
      <c r="HG357" s="169"/>
      <c r="HH357" s="169"/>
      <c r="HI357" s="169"/>
      <c r="HJ357" s="169"/>
      <c r="HK357" s="169"/>
      <c r="HL357" s="169"/>
      <c r="HM357" s="169"/>
      <c r="HN357" s="169"/>
      <c r="HO357" s="169"/>
      <c r="HP357" s="169"/>
      <c r="HQ357" s="169"/>
      <c r="HR357" s="169"/>
      <c r="HS357" s="169"/>
      <c r="HT357" s="169"/>
      <c r="HU357" s="169"/>
      <c r="HV357" s="169"/>
      <c r="HW357" s="169"/>
      <c r="HX357" s="169"/>
      <c r="HY357" s="169"/>
      <c r="HZ357" s="169"/>
      <c r="IA357" s="169"/>
      <c r="IB357" s="169"/>
      <c r="IC357" s="169"/>
      <c r="ID357" s="169"/>
      <c r="IE357" s="169"/>
      <c r="IF357" s="169"/>
      <c r="IG357" s="169"/>
      <c r="IH357" s="169"/>
      <c r="II357" s="169"/>
      <c r="IJ357" s="169"/>
      <c r="IK357" s="169"/>
      <c r="IL357" s="169"/>
      <c r="IM357" s="169"/>
      <c r="IN357" s="169"/>
      <c r="IO357" s="169"/>
      <c r="IP357" s="169"/>
      <c r="IQ357" s="169"/>
      <c r="IR357" s="169"/>
      <c r="IS357" s="169"/>
      <c r="IT357" s="169"/>
      <c r="IU357" s="169"/>
      <c r="IV357" s="169"/>
      <c r="IW357" s="169"/>
      <c r="IX357" s="169"/>
      <c r="IY357" s="169"/>
      <c r="IZ357" s="169"/>
      <c r="JA357" s="169"/>
      <c r="JB357" s="169"/>
      <c r="JC357" s="169"/>
      <c r="JD357" s="169"/>
      <c r="JE357" s="169"/>
      <c r="JF357" s="169"/>
      <c r="JG357" s="169"/>
      <c r="JH357" s="169"/>
      <c r="JI357" s="169"/>
      <c r="JJ357" s="169"/>
      <c r="JK357" s="169"/>
      <c r="JL357" s="169"/>
      <c r="JM357" s="169"/>
      <c r="JN357" s="169"/>
      <c r="JO357" s="169"/>
      <c r="JP357" s="169"/>
      <c r="JQ357" s="169"/>
      <c r="JR357" s="169"/>
      <c r="JS357" s="169"/>
      <c r="JT357" s="169"/>
      <c r="JU357" s="169"/>
      <c r="JV357" s="169"/>
      <c r="JW357" s="169"/>
      <c r="JX357" s="169"/>
      <c r="JY357" s="169"/>
      <c r="JZ357" s="169"/>
      <c r="KA357" s="169"/>
      <c r="KB357" s="169"/>
      <c r="KC357" s="169"/>
      <c r="KD357" s="169"/>
      <c r="KE357" s="169"/>
      <c r="KF357" s="169"/>
      <c r="KG357" s="169"/>
      <c r="KH357" s="169"/>
      <c r="KI357" s="169"/>
      <c r="KJ357" s="169"/>
      <c r="KK357" s="169"/>
      <c r="KL357" s="169"/>
      <c r="KM357" s="169"/>
      <c r="KN357" s="169"/>
      <c r="KO357" s="169"/>
      <c r="KP357" s="169"/>
      <c r="KQ357" s="169"/>
      <c r="KR357" s="169"/>
      <c r="KS357" s="169"/>
      <c r="KT357" s="169"/>
      <c r="KU357" s="169"/>
      <c r="KV357" s="169"/>
      <c r="KW357" s="169"/>
      <c r="KX357" s="169"/>
      <c r="KY357" s="169"/>
      <c r="KZ357" s="169"/>
      <c r="LA357" s="169"/>
      <c r="LB357" s="169"/>
      <c r="LC357" s="169"/>
      <c r="LD357" s="169"/>
      <c r="LE357" s="169"/>
      <c r="LF357" s="169"/>
      <c r="LG357" s="169"/>
      <c r="LH357" s="169"/>
      <c r="LI357" s="169"/>
      <c r="LJ357" s="169"/>
      <c r="LK357" s="169"/>
      <c r="LL357" s="169"/>
      <c r="LM357" s="169"/>
      <c r="LN357" s="169"/>
      <c r="LO357" s="169"/>
      <c r="LP357" s="169"/>
      <c r="LQ357" s="169"/>
      <c r="LR357" s="169"/>
      <c r="LS357" s="169"/>
      <c r="LT357" s="169"/>
      <c r="LU357" s="169"/>
      <c r="LV357" s="169"/>
      <c r="LW357" s="169"/>
      <c r="LX357" s="169"/>
      <c r="LY357" s="169"/>
      <c r="LZ357" s="169"/>
      <c r="MA357" s="169"/>
      <c r="MB357" s="169"/>
      <c r="MC357" s="169"/>
      <c r="MD357" s="169"/>
      <c r="ME357" s="169"/>
      <c r="MF357" s="169"/>
      <c r="MG357" s="169"/>
      <c r="MH357" s="169"/>
      <c r="MI357" s="169"/>
      <c r="MJ357" s="169"/>
      <c r="MK357" s="169"/>
      <c r="ML357" s="169"/>
      <c r="MM357" s="169"/>
      <c r="MN357" s="169"/>
      <c r="MO357" s="169"/>
      <c r="MP357" s="169"/>
      <c r="MQ357" s="169"/>
      <c r="MR357" s="169"/>
      <c r="MS357" s="169"/>
      <c r="MT357" s="169"/>
      <c r="MU357" s="169"/>
      <c r="MV357" s="169"/>
      <c r="MW357" s="169"/>
      <c r="MX357" s="169"/>
      <c r="MY357" s="169"/>
      <c r="MZ357" s="169"/>
      <c r="NA357" s="169"/>
      <c r="NB357" s="169"/>
      <c r="NC357" s="169"/>
      <c r="ND357" s="169"/>
      <c r="NE357" s="169"/>
      <c r="NF357" s="169"/>
      <c r="NG357" s="169"/>
      <c r="NH357" s="169"/>
      <c r="NI357" s="169"/>
      <c r="NJ357" s="169"/>
      <c r="NK357" s="169"/>
      <c r="NL357" s="169"/>
      <c r="NM357" s="169"/>
      <c r="NN357" s="169"/>
      <c r="NO357" s="169"/>
      <c r="NP357" s="169"/>
      <c r="NQ357" s="169"/>
      <c r="NR357" s="169"/>
      <c r="NS357" s="169"/>
      <c r="NT357" s="169"/>
      <c r="NU357" s="169"/>
      <c r="NV357" s="169"/>
      <c r="NW357" s="169"/>
      <c r="NX357" s="169"/>
      <c r="NY357" s="169"/>
      <c r="NZ357" s="169"/>
      <c r="OA357" s="169"/>
      <c r="OB357" s="169"/>
      <c r="OC357" s="169"/>
      <c r="OD357" s="169"/>
      <c r="OE357" s="169"/>
      <c r="OF357" s="169"/>
      <c r="OG357" s="169"/>
      <c r="OH357" s="169"/>
      <c r="OI357" s="169"/>
      <c r="OJ357" s="169"/>
      <c r="OK357" s="169"/>
      <c r="OL357" s="169"/>
      <c r="OM357" s="169"/>
      <c r="ON357" s="169"/>
      <c r="OO357" s="169"/>
      <c r="OP357" s="169"/>
      <c r="OQ357" s="169"/>
      <c r="OR357" s="169"/>
      <c r="OS357" s="169"/>
      <c r="OT357" s="169"/>
      <c r="OU357" s="169"/>
      <c r="OV357" s="169"/>
      <c r="OW357" s="169"/>
      <c r="OX357" s="169"/>
      <c r="OY357" s="169"/>
      <c r="OZ357" s="169"/>
      <c r="PA357" s="169"/>
      <c r="PB357" s="169"/>
      <c r="PC357" s="169"/>
      <c r="PD357" s="169"/>
      <c r="PE357" s="169"/>
      <c r="PF357" s="169"/>
      <c r="PG357" s="169"/>
      <c r="PH357" s="169"/>
      <c r="PI357" s="169"/>
      <c r="PJ357" s="169"/>
      <c r="PK357" s="169"/>
      <c r="PL357" s="169"/>
      <c r="PM357" s="169"/>
      <c r="PN357" s="169"/>
      <c r="PO357" s="169"/>
      <c r="PP357" s="169"/>
      <c r="PQ357" s="169"/>
      <c r="PR357" s="169"/>
      <c r="PS357" s="169"/>
      <c r="PT357" s="169"/>
      <c r="PU357" s="169"/>
      <c r="PV357" s="169"/>
      <c r="PW357" s="169"/>
      <c r="PX357" s="169"/>
      <c r="PY357" s="169"/>
      <c r="PZ357" s="169"/>
      <c r="QA357" s="169"/>
      <c r="QB357" s="169"/>
      <c r="QC357" s="169"/>
      <c r="QD357" s="169"/>
      <c r="QE357" s="169"/>
      <c r="QF357" s="169"/>
      <c r="QG357" s="169"/>
      <c r="QH357" s="169"/>
      <c r="QI357" s="169"/>
      <c r="QJ357" s="169"/>
      <c r="QK357" s="169"/>
      <c r="QL357" s="169"/>
      <c r="QM357" s="169"/>
      <c r="QN357" s="169"/>
      <c r="QO357" s="169"/>
      <c r="QP357" s="169"/>
      <c r="QQ357" s="169"/>
      <c r="QR357" s="169"/>
      <c r="QS357" s="169"/>
      <c r="QT357" s="169"/>
      <c r="QU357" s="169"/>
      <c r="QV357" s="169"/>
      <c r="QW357" s="169"/>
      <c r="QX357" s="169"/>
      <c r="QY357" s="169"/>
      <c r="QZ357" s="169"/>
      <c r="RA357" s="169"/>
      <c r="RB357" s="169"/>
      <c r="RC357" s="169"/>
      <c r="RD357" s="169"/>
      <c r="RE357" s="169"/>
      <c r="RF357" s="169"/>
      <c r="RG357" s="169"/>
      <c r="RH357" s="169"/>
      <c r="RI357" s="169"/>
      <c r="RJ357" s="169"/>
      <c r="RK357" s="169"/>
      <c r="RL357" s="169"/>
      <c r="RM357" s="169"/>
      <c r="RN357" s="169"/>
      <c r="RO357" s="169"/>
      <c r="RP357" s="169"/>
      <c r="RQ357" s="169"/>
      <c r="RR357" s="169"/>
      <c r="RS357" s="169"/>
      <c r="RT357" s="169"/>
      <c r="RU357" s="169"/>
      <c r="RV357" s="169"/>
      <c r="RW357" s="169"/>
      <c r="RX357" s="169"/>
      <c r="RY357" s="169"/>
      <c r="RZ357" s="169"/>
      <c r="SA357" s="169"/>
      <c r="SB357" s="169"/>
      <c r="SC357" s="169"/>
      <c r="SD357" s="169"/>
      <c r="SE357" s="169"/>
      <c r="SF357" s="169"/>
      <c r="SG357" s="169"/>
      <c r="SH357" s="169"/>
      <c r="SI357" s="169"/>
      <c r="SJ357" s="169"/>
      <c r="SK357" s="169"/>
      <c r="SL357" s="169"/>
      <c r="SM357" s="169"/>
      <c r="SN357" s="169"/>
      <c r="SO357" s="169"/>
      <c r="SP357" s="169"/>
      <c r="SQ357" s="169"/>
      <c r="SR357" s="169"/>
      <c r="SS357" s="169"/>
      <c r="ST357" s="169"/>
      <c r="SU357" s="169"/>
      <c r="SV357" s="169"/>
      <c r="SW357" s="169"/>
      <c r="SX357" s="169"/>
      <c r="SY357" s="169"/>
      <c r="SZ357" s="169"/>
      <c r="TA357" s="169"/>
      <c r="TB357" s="169"/>
      <c r="TC357" s="169"/>
      <c r="TD357" s="169"/>
      <c r="TE357" s="169"/>
      <c r="TF357" s="169"/>
      <c r="TG357" s="169"/>
      <c r="TH357" s="169"/>
      <c r="TI357" s="169"/>
      <c r="TJ357" s="169"/>
      <c r="TK357" s="169"/>
      <c r="TL357" s="169"/>
      <c r="TM357" s="169"/>
      <c r="TN357" s="169"/>
      <c r="TO357" s="169"/>
      <c r="TP357" s="169"/>
      <c r="TQ357" s="169"/>
      <c r="TR357" s="169"/>
      <c r="TS357" s="169"/>
      <c r="TT357" s="169"/>
      <c r="TU357" s="169"/>
      <c r="TV357" s="169"/>
      <c r="TW357" s="169"/>
      <c r="TX357" s="169"/>
      <c r="TY357" s="169"/>
      <c r="TZ357" s="169"/>
      <c r="UA357" s="169"/>
      <c r="UB357" s="169"/>
      <c r="UC357" s="169"/>
      <c r="UD357" s="169"/>
      <c r="UE357" s="169"/>
      <c r="UF357" s="169"/>
      <c r="UG357" s="169"/>
      <c r="UH357" s="169"/>
      <c r="UI357" s="169"/>
      <c r="UJ357" s="169"/>
      <c r="UK357" s="169"/>
      <c r="UL357" s="169"/>
      <c r="UM357" s="169"/>
      <c r="UN357" s="169"/>
      <c r="UO357" s="169"/>
      <c r="UP357" s="169"/>
      <c r="UQ357" s="169"/>
      <c r="UR357" s="169"/>
      <c r="US357" s="169"/>
      <c r="UT357" s="169"/>
      <c r="UU357" s="169"/>
      <c r="UV357" s="169"/>
      <c r="UW357" s="169"/>
      <c r="UX357" s="169"/>
      <c r="UY357" s="169"/>
      <c r="UZ357" s="169"/>
      <c r="VA357" s="169"/>
      <c r="VB357" s="169"/>
      <c r="VC357" s="169"/>
      <c r="VD357" s="169"/>
      <c r="VE357" s="169"/>
      <c r="VF357" s="169"/>
      <c r="VG357" s="169"/>
      <c r="VH357" s="169"/>
      <c r="VI357" s="169"/>
      <c r="VJ357" s="169"/>
      <c r="VK357" s="169"/>
      <c r="VL357" s="169"/>
      <c r="VM357" s="169"/>
      <c r="VN357" s="169"/>
      <c r="VO357" s="169"/>
      <c r="VP357" s="169"/>
      <c r="VQ357" s="169"/>
      <c r="VR357" s="169"/>
      <c r="VS357" s="169"/>
      <c r="VT357" s="169"/>
      <c r="VU357" s="169"/>
      <c r="VV357" s="169"/>
      <c r="VW357" s="169"/>
      <c r="VX357" s="169"/>
      <c r="VY357" s="169"/>
      <c r="VZ357" s="169"/>
      <c r="WA357" s="169"/>
      <c r="WB357" s="169"/>
      <c r="WC357" s="169"/>
      <c r="WD357" s="169"/>
      <c r="WE357" s="169"/>
      <c r="WF357" s="169"/>
      <c r="WG357" s="169"/>
      <c r="WH357" s="169"/>
      <c r="WI357" s="169"/>
      <c r="WJ357" s="169"/>
      <c r="WK357" s="169"/>
      <c r="WL357" s="169"/>
      <c r="WM357" s="169"/>
      <c r="WN357" s="169"/>
      <c r="WO357" s="169"/>
      <c r="WP357" s="169"/>
      <c r="WQ357" s="169"/>
      <c r="WR357" s="169"/>
      <c r="WS357" s="169"/>
      <c r="WT357" s="169"/>
      <c r="WU357" s="169"/>
      <c r="WV357" s="169"/>
      <c r="WW357" s="169"/>
      <c r="WX357" s="169"/>
      <c r="WY357" s="169"/>
      <c r="WZ357" s="169"/>
      <c r="XA357" s="169"/>
      <c r="XB357" s="169"/>
      <c r="XC357" s="169"/>
      <c r="XD357" s="169"/>
      <c r="XE357" s="169"/>
      <c r="XF357" s="169"/>
      <c r="XG357" s="169"/>
      <c r="XH357" s="169"/>
      <c r="XI357" s="169"/>
      <c r="XJ357" s="169"/>
      <c r="XK357" s="169"/>
      <c r="XL357" s="169"/>
      <c r="XM357" s="169"/>
      <c r="XN357" s="169"/>
      <c r="XO357" s="169"/>
      <c r="XP357" s="169"/>
      <c r="XQ357" s="169"/>
      <c r="XR357" s="169"/>
      <c r="XS357" s="169"/>
      <c r="XT357" s="169"/>
      <c r="XU357" s="169"/>
      <c r="XV357" s="169"/>
      <c r="XW357" s="169"/>
      <c r="XX357" s="169"/>
      <c r="XY357" s="169"/>
      <c r="XZ357" s="169"/>
      <c r="YA357" s="169"/>
      <c r="YB357" s="169"/>
      <c r="YC357" s="169"/>
      <c r="YD357" s="169"/>
      <c r="YE357" s="169"/>
      <c r="YF357" s="169"/>
      <c r="YG357" s="169"/>
      <c r="YH357" s="169"/>
      <c r="YI357" s="169"/>
      <c r="YJ357" s="169"/>
      <c r="YK357" s="169"/>
      <c r="YL357" s="169"/>
      <c r="YM357" s="169"/>
      <c r="YN357" s="169"/>
      <c r="YO357" s="169"/>
      <c r="YP357" s="169"/>
      <c r="YQ357" s="169"/>
      <c r="YR357" s="169"/>
      <c r="YS357" s="169"/>
      <c r="YT357" s="169"/>
      <c r="YU357" s="169"/>
      <c r="YV357" s="169"/>
      <c r="YW357" s="169"/>
      <c r="YX357" s="169"/>
      <c r="YY357" s="169"/>
      <c r="YZ357" s="169"/>
      <c r="ZA357" s="169"/>
      <c r="ZB357" s="169"/>
      <c r="ZC357" s="169"/>
      <c r="ZD357" s="169"/>
      <c r="ZE357" s="169"/>
      <c r="ZF357" s="169"/>
      <c r="ZG357" s="169"/>
      <c r="ZH357" s="169"/>
      <c r="ZI357" s="169"/>
      <c r="ZJ357" s="169"/>
      <c r="ZK357" s="169"/>
      <c r="ZL357" s="169"/>
      <c r="ZM357" s="169"/>
      <c r="ZN357" s="169"/>
      <c r="ZO357" s="169"/>
      <c r="ZP357" s="169"/>
      <c r="ZQ357" s="169"/>
      <c r="ZR357" s="169"/>
      <c r="ZS357" s="169"/>
      <c r="ZT357" s="169"/>
      <c r="ZU357" s="169"/>
      <c r="ZV357" s="169"/>
      <c r="ZW357" s="169"/>
      <c r="ZX357" s="169"/>
      <c r="ZY357" s="169"/>
      <c r="ZZ357" s="169"/>
      <c r="AAA357" s="169"/>
      <c r="AAB357" s="169"/>
      <c r="AAC357" s="169"/>
      <c r="AAD357" s="169"/>
      <c r="AAE357" s="169"/>
      <c r="AAF357" s="169"/>
      <c r="AAG357" s="169"/>
      <c r="AAH357" s="169"/>
      <c r="AAI357" s="169"/>
      <c r="AAJ357" s="169"/>
      <c r="AAK357" s="169"/>
      <c r="AAL357" s="169"/>
      <c r="AAM357" s="169"/>
      <c r="AAN357" s="169"/>
      <c r="AAO357" s="169"/>
      <c r="AAP357" s="169"/>
      <c r="AAQ357" s="169"/>
      <c r="AAR357" s="169"/>
      <c r="AAS357" s="169"/>
      <c r="AAT357" s="169"/>
      <c r="AAU357" s="169"/>
      <c r="AAV357" s="169"/>
      <c r="AAW357" s="169"/>
      <c r="AAX357" s="169"/>
      <c r="AAY357" s="169"/>
      <c r="AAZ357" s="169"/>
      <c r="ABA357" s="169"/>
      <c r="ABB357" s="169"/>
      <c r="ABC357" s="169"/>
      <c r="ABD357" s="169"/>
      <c r="ABE357" s="169"/>
      <c r="ABF357" s="169"/>
      <c r="ABG357" s="169"/>
      <c r="ABH357" s="169"/>
      <c r="ABI357" s="169"/>
      <c r="ABJ357" s="169"/>
      <c r="ABK357" s="169"/>
      <c r="ABL357" s="169"/>
      <c r="ABM357" s="169"/>
      <c r="ABN357" s="169"/>
      <c r="ABO357" s="169"/>
      <c r="ABP357" s="169"/>
      <c r="ABQ357" s="169"/>
      <c r="ABR357" s="169"/>
      <c r="ABS357" s="169"/>
      <c r="ABT357" s="169"/>
      <c r="ABU357" s="169"/>
      <c r="ABV357" s="169"/>
      <c r="ABW357" s="169"/>
      <c r="ABX357" s="169"/>
      <c r="ABY357" s="169"/>
      <c r="ABZ357" s="169"/>
      <c r="ACA357" s="169"/>
      <c r="ACB357" s="169"/>
      <c r="ACC357" s="169"/>
      <c r="ACD357" s="169"/>
      <c r="ACE357" s="169"/>
      <c r="ACF357" s="169"/>
      <c r="ACG357" s="169"/>
      <c r="ACH357" s="169"/>
      <c r="ACI357" s="169"/>
      <c r="ACJ357" s="169"/>
      <c r="ACK357" s="169"/>
      <c r="ACL357" s="169"/>
      <c r="ACM357" s="169"/>
      <c r="ACN357" s="169"/>
      <c r="ACO357" s="169"/>
      <c r="ACP357" s="169"/>
      <c r="ACQ357" s="169"/>
      <c r="ACR357" s="169"/>
      <c r="ACS357" s="169"/>
      <c r="ACT357" s="169"/>
      <c r="ACU357" s="169"/>
      <c r="ACV357" s="169"/>
      <c r="ACW357" s="169"/>
      <c r="ACX357" s="169"/>
      <c r="ACY357" s="169"/>
      <c r="ACZ357" s="169"/>
      <c r="ADA357" s="169"/>
      <c r="ADB357" s="169"/>
      <c r="ADC357" s="169"/>
      <c r="ADD357" s="169"/>
      <c r="ADE357" s="169"/>
      <c r="ADF357" s="169"/>
      <c r="ADG357" s="169"/>
      <c r="ADH357" s="169"/>
      <c r="ADI357" s="169"/>
      <c r="ADJ357" s="169"/>
      <c r="ADK357" s="169"/>
      <c r="ADL357" s="169"/>
      <c r="ADM357" s="169"/>
      <c r="ADN357" s="169"/>
      <c r="ADO357" s="169"/>
      <c r="ADP357" s="169"/>
      <c r="ADQ357" s="169"/>
      <c r="ADR357" s="169"/>
      <c r="ADS357" s="169"/>
      <c r="ADT357" s="169"/>
      <c r="ADU357" s="169"/>
      <c r="ADV357" s="169"/>
      <c r="ADW357" s="169"/>
      <c r="ADX357" s="169"/>
      <c r="ADY357" s="169"/>
      <c r="ADZ357" s="169"/>
      <c r="AEA357" s="169"/>
      <c r="AEB357" s="169"/>
      <c r="AEC357" s="169"/>
      <c r="AED357" s="169"/>
      <c r="AEE357" s="169"/>
      <c r="AEF357" s="169"/>
      <c r="AEG357" s="169"/>
      <c r="AEH357" s="169"/>
      <c r="AEI357" s="169"/>
      <c r="AEJ357" s="169"/>
      <c r="AEK357" s="169"/>
      <c r="AEL357" s="169"/>
      <c r="AEM357" s="169"/>
      <c r="AEN357" s="169"/>
      <c r="AEO357" s="169"/>
      <c r="AEP357" s="169"/>
      <c r="AEQ357" s="169"/>
      <c r="AER357" s="169"/>
      <c r="AES357" s="169"/>
      <c r="AET357" s="169"/>
      <c r="AEU357" s="169"/>
      <c r="AEV357" s="169"/>
      <c r="AEW357" s="169"/>
      <c r="AEX357" s="169"/>
      <c r="AEY357" s="169"/>
      <c r="AEZ357" s="169"/>
      <c r="AFA357" s="169"/>
      <c r="AFB357" s="169"/>
      <c r="AFC357" s="169"/>
      <c r="AFD357" s="169"/>
      <c r="AFE357" s="169"/>
      <c r="AFF357" s="169"/>
      <c r="AFG357" s="169"/>
      <c r="AFH357" s="169"/>
      <c r="AFI357" s="169"/>
      <c r="AFJ357" s="169"/>
      <c r="AFK357" s="169"/>
      <c r="AFL357" s="169"/>
      <c r="AFM357" s="169"/>
      <c r="AFN357" s="169"/>
      <c r="AFO357" s="169"/>
      <c r="AFP357" s="169"/>
      <c r="AFQ357" s="169"/>
      <c r="AFR357" s="169"/>
      <c r="AFS357" s="169"/>
      <c r="AFT357" s="169"/>
      <c r="AFU357" s="169"/>
      <c r="AFV357" s="169"/>
      <c r="AFW357" s="169"/>
      <c r="AFX357" s="169"/>
      <c r="AFY357" s="169"/>
      <c r="AFZ357" s="169"/>
      <c r="AGA357" s="169"/>
      <c r="AGB357" s="169"/>
      <c r="AGC357" s="169"/>
      <c r="AGD357" s="169"/>
      <c r="AGE357" s="169"/>
      <c r="AGF357" s="169"/>
      <c r="AGG357" s="169"/>
      <c r="AGH357" s="169"/>
      <c r="AGI357" s="169"/>
      <c r="AGJ357" s="169"/>
      <c r="AGK357" s="169"/>
      <c r="AGL357" s="169"/>
      <c r="AGM357" s="169"/>
      <c r="AGN357" s="169"/>
      <c r="AGO357" s="169"/>
      <c r="AGP357" s="169"/>
      <c r="AGQ357" s="169"/>
      <c r="AGR357" s="169"/>
      <c r="AGS357" s="169"/>
      <c r="AGT357" s="169"/>
      <c r="AGU357" s="169"/>
      <c r="AGV357" s="169"/>
      <c r="AGW357" s="169"/>
      <c r="AGX357" s="169"/>
      <c r="AGY357" s="169"/>
      <c r="AGZ357" s="169"/>
      <c r="AHA357" s="169"/>
      <c r="AHB357" s="169"/>
      <c r="AHC357" s="169"/>
      <c r="AHD357" s="169"/>
      <c r="AHE357" s="169"/>
      <c r="AHF357" s="169"/>
      <c r="AHG357" s="169"/>
      <c r="AHH357" s="169"/>
      <c r="AHI357" s="169"/>
      <c r="AHJ357" s="169"/>
      <c r="AHK357" s="169"/>
      <c r="AHL357" s="169"/>
      <c r="AHM357" s="169"/>
      <c r="AHN357" s="169"/>
      <c r="AHO357" s="169"/>
      <c r="AHP357" s="169"/>
      <c r="AHQ357" s="169"/>
      <c r="AHR357" s="169"/>
      <c r="AHS357" s="169"/>
      <c r="AHT357" s="169"/>
      <c r="AHU357" s="169"/>
      <c r="AHV357" s="169"/>
      <c r="AHW357" s="169"/>
      <c r="AHX357" s="169"/>
      <c r="AHY357" s="169"/>
      <c r="AHZ357" s="169"/>
      <c r="AIA357" s="169"/>
      <c r="AIB357" s="169"/>
      <c r="AIC357" s="169"/>
      <c r="AID357" s="169"/>
      <c r="AIE357" s="169"/>
      <c r="AIF357" s="169"/>
      <c r="AIG357" s="169"/>
      <c r="AIH357" s="169"/>
      <c r="AII357" s="169"/>
      <c r="AIJ357" s="169"/>
      <c r="AIK357" s="169"/>
      <c r="AIL357" s="169"/>
      <c r="AIM357" s="169"/>
      <c r="AIN357" s="169"/>
      <c r="AIO357" s="169"/>
      <c r="AIP357" s="169"/>
      <c r="AIQ357" s="169"/>
      <c r="AIR357" s="169"/>
      <c r="AIS357" s="169"/>
      <c r="AIT357" s="169"/>
      <c r="AIU357" s="169"/>
      <c r="AIV357" s="169"/>
      <c r="AIW357" s="169"/>
      <c r="AIX357" s="169"/>
      <c r="AIY357" s="169"/>
      <c r="AIZ357" s="169"/>
      <c r="AJA357" s="169"/>
      <c r="AJB357" s="169"/>
      <c r="AJC357" s="169"/>
      <c r="AJD357" s="169"/>
      <c r="AJE357" s="169"/>
      <c r="AJF357" s="169"/>
      <c r="AJG357" s="169"/>
      <c r="AJH357" s="169"/>
      <c r="AJI357" s="169"/>
      <c r="AJJ357" s="169"/>
      <c r="AJK357" s="169"/>
      <c r="AJL357" s="169"/>
      <c r="AJM357" s="169"/>
      <c r="AJN357" s="169"/>
      <c r="AJO357" s="169"/>
      <c r="AJP357" s="169"/>
      <c r="AJQ357" s="169"/>
      <c r="AJR357" s="169"/>
      <c r="AJS357" s="169"/>
      <c r="AJT357" s="169"/>
      <c r="AJU357" s="169"/>
      <c r="AJV357" s="169"/>
      <c r="AJW357" s="169"/>
      <c r="AJX357" s="169"/>
      <c r="AJY357" s="169"/>
      <c r="AJZ357" s="169"/>
      <c r="AKA357" s="169"/>
      <c r="AKB357" s="169"/>
      <c r="AKC357" s="169"/>
      <c r="AKD357" s="169"/>
      <c r="AKE357" s="169"/>
      <c r="AKF357" s="169"/>
      <c r="AKG357" s="169"/>
      <c r="AKH357" s="169"/>
      <c r="AKI357" s="169"/>
      <c r="AKJ357" s="169"/>
      <c r="AKK357" s="169"/>
      <c r="AKL357" s="169"/>
      <c r="AKM357" s="169"/>
      <c r="AKN357" s="169"/>
      <c r="AKO357" s="169"/>
      <c r="AKP357" s="169"/>
      <c r="AKQ357" s="169"/>
      <c r="AKR357" s="169"/>
      <c r="AKS357" s="169"/>
      <c r="AKT357" s="169"/>
      <c r="AKU357" s="169"/>
      <c r="AKV357" s="169"/>
      <c r="AKW357" s="169"/>
      <c r="AKX357" s="169"/>
      <c r="AKY357" s="169"/>
      <c r="AKZ357" s="169"/>
      <c r="ALA357" s="169"/>
      <c r="ALB357" s="169"/>
      <c r="ALC357" s="169"/>
      <c r="ALD357" s="169"/>
      <c r="ALE357" s="169"/>
      <c r="ALF357" s="169"/>
      <c r="ALG357" s="169"/>
      <c r="ALH357" s="169"/>
      <c r="ALI357" s="169"/>
      <c r="ALJ357" s="169"/>
      <c r="ALK357" s="169"/>
      <c r="ALL357" s="169"/>
      <c r="ALM357" s="169"/>
      <c r="ALN357" s="169"/>
      <c r="ALO357" s="169"/>
      <c r="ALP357" s="169"/>
      <c r="ALQ357" s="169"/>
      <c r="ALR357" s="169"/>
      <c r="ALS357" s="169"/>
      <c r="ALT357" s="169"/>
      <c r="ALU357" s="169"/>
      <c r="ALV357" s="169"/>
      <c r="ALW357" s="169"/>
      <c r="ALX357" s="169"/>
      <c r="ALY357" s="169"/>
      <c r="ALZ357" s="169"/>
      <c r="AMA357" s="169"/>
      <c r="AMB357" s="169"/>
      <c r="AMC357" s="169"/>
      <c r="AMD357" s="169"/>
      <c r="AME357" s="169"/>
      <c r="AMF357" s="169"/>
      <c r="AMG357" s="169"/>
      <c r="AMH357" s="169"/>
      <c r="AMI357" s="169"/>
      <c r="AMJ357" s="169"/>
      <c r="AMK357" s="169"/>
      <c r="AML357" s="169"/>
      <c r="AMM357" s="169"/>
      <c r="AMN357" s="169"/>
      <c r="AMO357" s="169"/>
      <c r="AMP357" s="169"/>
      <c r="AMQ357" s="169"/>
      <c r="AMR357" s="169"/>
      <c r="AMS357" s="169"/>
      <c r="AMT357" s="169"/>
      <c r="AMU357" s="169"/>
      <c r="AMV357" s="169"/>
      <c r="AMW357" s="169"/>
      <c r="AMX357" s="169"/>
      <c r="AMY357" s="169"/>
      <c r="AMZ357" s="169"/>
      <c r="ANA357" s="169"/>
      <c r="ANB357" s="169"/>
      <c r="ANC357" s="169"/>
      <c r="AND357" s="169"/>
      <c r="ANE357" s="169"/>
      <c r="ANF357" s="169"/>
      <c r="ANG357" s="169"/>
      <c r="ANH357" s="169"/>
      <c r="ANI357" s="169"/>
      <c r="ANJ357" s="169"/>
      <c r="ANK357" s="169"/>
      <c r="ANL357" s="169"/>
      <c r="ANM357" s="169"/>
      <c r="ANN357" s="169"/>
      <c r="ANO357" s="169"/>
      <c r="ANP357" s="169"/>
      <c r="ANQ357" s="169"/>
      <c r="ANR357" s="169"/>
      <c r="ANS357" s="169"/>
      <c r="ANT357" s="169"/>
      <c r="ANU357" s="169"/>
      <c r="ANV357" s="169"/>
      <c r="ANW357" s="169"/>
      <c r="ANX357" s="169"/>
      <c r="ANY357" s="169"/>
      <c r="ANZ357" s="169"/>
      <c r="AOA357" s="169"/>
      <c r="AOB357" s="169"/>
      <c r="AOC357" s="169"/>
      <c r="AOD357" s="169"/>
      <c r="AOE357" s="169"/>
      <c r="AOF357" s="169"/>
      <c r="AOG357" s="169"/>
      <c r="AOH357" s="169"/>
      <c r="AOI357" s="169"/>
      <c r="AOJ357" s="169"/>
      <c r="AOK357" s="169"/>
      <c r="AOL357" s="169"/>
      <c r="AOM357" s="169"/>
      <c r="AON357" s="169"/>
      <c r="AOO357" s="169"/>
      <c r="AOP357" s="169"/>
      <c r="AOQ357" s="169"/>
      <c r="AOR357" s="169"/>
      <c r="AOS357" s="169"/>
      <c r="AOT357" s="169"/>
      <c r="AOU357" s="169"/>
      <c r="AOV357" s="169"/>
      <c r="AOW357" s="169"/>
      <c r="AOX357" s="169"/>
      <c r="AOY357" s="169"/>
      <c r="AOZ357" s="169"/>
      <c r="APA357" s="169"/>
      <c r="APB357" s="169"/>
      <c r="APC357" s="169"/>
      <c r="APD357" s="169"/>
      <c r="APE357" s="169"/>
      <c r="APF357" s="169"/>
      <c r="APG357" s="169"/>
      <c r="APH357" s="169"/>
      <c r="API357" s="169"/>
      <c r="APJ357" s="169"/>
      <c r="APK357" s="169"/>
      <c r="APL357" s="169"/>
      <c r="APM357" s="169"/>
      <c r="APN357" s="169"/>
      <c r="APO357" s="169"/>
      <c r="APP357" s="169"/>
      <c r="APQ357" s="169"/>
      <c r="APR357" s="169"/>
      <c r="APS357" s="169"/>
      <c r="APT357" s="169"/>
      <c r="APU357" s="169"/>
      <c r="APV357" s="169"/>
      <c r="APW357" s="169"/>
      <c r="APX357" s="169"/>
      <c r="APY357" s="169"/>
      <c r="APZ357" s="169"/>
      <c r="AQA357" s="169"/>
      <c r="AQB357" s="169"/>
      <c r="AQC357" s="169"/>
      <c r="AQD357" s="169"/>
      <c r="AQE357" s="169"/>
      <c r="AQF357" s="169"/>
      <c r="AQG357" s="169"/>
      <c r="AQH357" s="169"/>
      <c r="AQI357" s="169"/>
      <c r="AQJ357" s="169"/>
      <c r="AQK357" s="169"/>
      <c r="AQL357" s="169"/>
      <c r="AQM357" s="169"/>
      <c r="AQN357" s="169"/>
      <c r="AQO357" s="169"/>
      <c r="AQP357" s="169"/>
      <c r="AQQ357" s="169"/>
      <c r="AQR357" s="169"/>
      <c r="AQS357" s="169"/>
      <c r="AQT357" s="169"/>
      <c r="AQU357" s="169"/>
      <c r="AQV357" s="169"/>
      <c r="AQW357" s="169"/>
      <c r="AQX357" s="169"/>
      <c r="AQY357" s="169"/>
      <c r="AQZ357" s="169"/>
      <c r="ARA357" s="169"/>
      <c r="ARB357" s="169"/>
      <c r="ARC357" s="169"/>
      <c r="ARD357" s="169"/>
      <c r="ARE357" s="169"/>
      <c r="ARF357" s="169"/>
      <c r="ARG357" s="169"/>
      <c r="ARH357" s="169"/>
      <c r="ARI357" s="169"/>
      <c r="ARJ357" s="169"/>
      <c r="ARK357" s="169"/>
      <c r="ARL357" s="169"/>
      <c r="ARM357" s="169"/>
      <c r="ARN357" s="169"/>
      <c r="ARO357" s="169"/>
      <c r="ARP357" s="169"/>
      <c r="ARQ357" s="169"/>
      <c r="ARR357" s="169"/>
      <c r="ARS357" s="169"/>
      <c r="ART357" s="169"/>
      <c r="ARU357" s="169"/>
      <c r="ARV357" s="169"/>
      <c r="ARW357" s="169"/>
      <c r="ARX357" s="169"/>
      <c r="ARY357" s="169"/>
      <c r="ARZ357" s="169"/>
      <c r="ASA357" s="169"/>
      <c r="ASB357" s="169"/>
      <c r="ASC357" s="169"/>
      <c r="ASD357" s="169"/>
      <c r="ASE357" s="169"/>
      <c r="ASF357" s="169"/>
      <c r="ASG357" s="169"/>
      <c r="ASH357" s="169"/>
      <c r="ASI357" s="169"/>
      <c r="ASJ357" s="169"/>
      <c r="ASK357" s="169"/>
      <c r="ASL357" s="169"/>
      <c r="ASM357" s="169"/>
      <c r="ASN357" s="169"/>
      <c r="ASO357" s="169"/>
      <c r="ASP357" s="169"/>
      <c r="ASQ357" s="169"/>
      <c r="ASR357" s="169"/>
      <c r="ASS357" s="169"/>
      <c r="AST357" s="169"/>
      <c r="ASU357" s="169"/>
      <c r="ASV357" s="169"/>
      <c r="ASW357" s="169"/>
      <c r="ASX357" s="169"/>
      <c r="ASY357" s="169"/>
      <c r="ASZ357" s="169"/>
      <c r="ATA357" s="169"/>
      <c r="ATB357" s="169"/>
      <c r="ATC357" s="169"/>
      <c r="ATD357" s="169"/>
      <c r="ATE357" s="169"/>
      <c r="ATF357" s="169"/>
      <c r="ATG357" s="169"/>
      <c r="ATH357" s="169"/>
      <c r="ATI357" s="169"/>
      <c r="ATJ357" s="169"/>
      <c r="ATK357" s="169"/>
      <c r="ATL357" s="169"/>
      <c r="ATM357" s="169"/>
      <c r="ATN357" s="169"/>
      <c r="ATO357" s="169"/>
      <c r="ATP357" s="169"/>
      <c r="ATQ357" s="169"/>
      <c r="ATR357" s="169"/>
      <c r="ATS357" s="169"/>
      <c r="ATT357" s="169"/>
      <c r="ATU357" s="169"/>
      <c r="ATV357" s="169"/>
      <c r="ATW357" s="169"/>
      <c r="ATX357" s="169"/>
      <c r="ATY357" s="169"/>
      <c r="ATZ357" s="169"/>
      <c r="AUA357" s="169"/>
      <c r="AUB357" s="169"/>
      <c r="AUC357" s="169"/>
      <c r="AUD357" s="169"/>
      <c r="AUE357" s="169"/>
      <c r="AUF357" s="169"/>
      <c r="AUG357" s="169"/>
      <c r="AUH357" s="169"/>
      <c r="AUI357" s="169"/>
      <c r="AUJ357" s="169"/>
      <c r="AUK357" s="169"/>
      <c r="AUL357" s="169"/>
      <c r="AUM357" s="169"/>
      <c r="AUN357" s="169"/>
      <c r="AUO357" s="169"/>
      <c r="AUP357" s="169"/>
      <c r="AUQ357" s="169"/>
      <c r="AUR357" s="169"/>
      <c r="AUS357" s="169"/>
      <c r="AUT357" s="169"/>
      <c r="AUU357" s="169"/>
      <c r="AUV357" s="169"/>
      <c r="AUW357" s="169"/>
      <c r="AUX357" s="169"/>
      <c r="AUY357" s="169"/>
      <c r="AUZ357" s="169"/>
      <c r="AVA357" s="169"/>
      <c r="AVB357" s="169"/>
      <c r="AVC357" s="169"/>
      <c r="AVD357" s="169"/>
      <c r="AVE357" s="169"/>
      <c r="AVF357" s="169"/>
      <c r="AVG357" s="169"/>
      <c r="AVH357" s="169"/>
      <c r="AVI357" s="169"/>
      <c r="AVJ357" s="169"/>
      <c r="AVK357" s="169"/>
      <c r="AVL357" s="169"/>
      <c r="AVM357" s="169"/>
      <c r="AVN357" s="169"/>
      <c r="AVO357" s="169"/>
      <c r="AVP357" s="169"/>
      <c r="AVQ357" s="169"/>
      <c r="AVR357" s="169"/>
      <c r="AVS357" s="169"/>
      <c r="AVT357" s="169"/>
      <c r="AVU357" s="169"/>
      <c r="AVV357" s="169"/>
      <c r="AVW357" s="169"/>
      <c r="AVX357" s="169"/>
      <c r="AVY357" s="169"/>
      <c r="AVZ357" s="169"/>
      <c r="AWA357" s="169"/>
      <c r="AWB357" s="169"/>
      <c r="AWC357" s="169"/>
      <c r="AWD357" s="169"/>
      <c r="AWE357" s="169"/>
      <c r="AWF357" s="169"/>
      <c r="AWG357" s="169"/>
      <c r="AWH357" s="169"/>
      <c r="AWI357" s="169"/>
      <c r="AWJ357" s="169"/>
      <c r="AWK357" s="169"/>
      <c r="AWL357" s="169"/>
      <c r="AWM357" s="169"/>
      <c r="AWN357" s="169"/>
      <c r="AWO357" s="169"/>
      <c r="AWP357" s="169"/>
      <c r="AWQ357" s="169"/>
      <c r="AWR357" s="169"/>
      <c r="AWS357" s="169"/>
      <c r="AWT357" s="169"/>
      <c r="AWU357" s="169"/>
      <c r="AWV357" s="169"/>
      <c r="AWW357" s="169"/>
      <c r="AWX357" s="169"/>
      <c r="AWY357" s="169"/>
      <c r="AWZ357" s="169"/>
      <c r="AXA357" s="169"/>
      <c r="AXB357" s="169"/>
      <c r="AXC357" s="169"/>
      <c r="AXD357" s="169"/>
      <c r="AXE357" s="169"/>
      <c r="AXF357" s="169"/>
      <c r="AXG357" s="169"/>
      <c r="AXH357" s="169"/>
      <c r="AXI357" s="169"/>
      <c r="AXJ357" s="169"/>
      <c r="AXK357" s="169"/>
      <c r="AXL357" s="169"/>
      <c r="AXM357" s="169"/>
      <c r="AXN357" s="169"/>
      <c r="AXO357" s="169"/>
      <c r="AXP357" s="169"/>
      <c r="AXQ357" s="169"/>
      <c r="AXR357" s="169"/>
      <c r="AXS357" s="169"/>
      <c r="AXT357" s="169"/>
      <c r="AXU357" s="169"/>
      <c r="AXV357" s="169"/>
      <c r="AXW357" s="169"/>
      <c r="AXX357" s="169"/>
      <c r="AXY357" s="169"/>
      <c r="AXZ357" s="169"/>
      <c r="AYA357" s="169"/>
      <c r="AYB357" s="169"/>
      <c r="AYC357" s="169"/>
      <c r="AYD357" s="169"/>
      <c r="AYE357" s="169"/>
      <c r="AYF357" s="169"/>
      <c r="AYG357" s="169"/>
      <c r="AYH357" s="169"/>
      <c r="AYI357" s="169"/>
      <c r="AYJ357" s="169"/>
      <c r="AYK357" s="169"/>
      <c r="AYL357" s="169"/>
      <c r="AYM357" s="169"/>
      <c r="AYN357" s="169"/>
      <c r="AYO357" s="169"/>
      <c r="AYP357" s="169"/>
      <c r="AYQ357" s="169"/>
      <c r="AYR357" s="169"/>
      <c r="AYS357" s="169"/>
      <c r="AYT357" s="169"/>
      <c r="AYU357" s="169"/>
      <c r="AYV357" s="169"/>
      <c r="AYW357" s="169"/>
      <c r="AYX357" s="169"/>
      <c r="AYY357" s="169"/>
      <c r="AYZ357" s="169"/>
      <c r="AZA357" s="169"/>
      <c r="AZB357" s="169"/>
      <c r="AZC357" s="169"/>
      <c r="AZD357" s="169"/>
      <c r="AZE357" s="169"/>
      <c r="AZF357" s="169"/>
      <c r="AZG357" s="169"/>
      <c r="AZH357" s="169"/>
      <c r="AZI357" s="169"/>
      <c r="AZJ357" s="169"/>
      <c r="AZK357" s="169"/>
      <c r="AZL357" s="169"/>
      <c r="AZM357" s="169"/>
      <c r="AZN357" s="169"/>
      <c r="AZO357" s="169"/>
      <c r="AZP357" s="169"/>
      <c r="AZQ357" s="169"/>
      <c r="AZR357" s="169"/>
      <c r="AZS357" s="169"/>
      <c r="AZT357" s="169"/>
      <c r="AZU357" s="169"/>
      <c r="AZV357" s="169"/>
      <c r="AZW357" s="169"/>
      <c r="AZX357" s="169"/>
      <c r="AZY357" s="169"/>
      <c r="AZZ357" s="169"/>
      <c r="BAA357" s="169"/>
      <c r="BAB357" s="169"/>
      <c r="BAC357" s="169"/>
      <c r="BAD357" s="169"/>
      <c r="BAE357" s="169"/>
      <c r="BAF357" s="169"/>
      <c r="BAG357" s="169"/>
      <c r="BAH357" s="169"/>
      <c r="BAI357" s="169"/>
      <c r="BAJ357" s="169"/>
      <c r="BAK357" s="169"/>
      <c r="BAL357" s="169"/>
      <c r="BAM357" s="169"/>
      <c r="BAN357" s="169"/>
      <c r="BAO357" s="169"/>
      <c r="BAP357" s="169"/>
      <c r="BAQ357" s="169"/>
      <c r="BAR357" s="169"/>
      <c r="BAS357" s="169"/>
      <c r="BAT357" s="169"/>
      <c r="BAU357" s="169"/>
      <c r="BAV357" s="169"/>
      <c r="BAW357" s="169"/>
      <c r="BAX357" s="169"/>
      <c r="BAY357" s="169"/>
      <c r="BAZ357" s="169"/>
      <c r="BBA357" s="169"/>
      <c r="BBB357" s="169"/>
      <c r="BBC357" s="169"/>
      <c r="BBD357" s="169"/>
      <c r="BBE357" s="169"/>
      <c r="BBF357" s="169"/>
      <c r="BBG357" s="169"/>
      <c r="BBH357" s="169"/>
      <c r="BBI357" s="169"/>
      <c r="BBJ357" s="169"/>
      <c r="BBK357" s="169"/>
      <c r="BBL357" s="169"/>
      <c r="BBM357" s="169"/>
      <c r="BBN357" s="169"/>
      <c r="BBO357" s="169"/>
      <c r="BBP357" s="169"/>
      <c r="BBQ357" s="169"/>
      <c r="BBR357" s="169"/>
      <c r="BBS357" s="169"/>
      <c r="BBT357" s="169"/>
      <c r="BBU357" s="169"/>
      <c r="BBV357" s="169"/>
      <c r="BBW357" s="169"/>
      <c r="BBX357" s="169"/>
      <c r="BBY357" s="169"/>
      <c r="BBZ357" s="169"/>
      <c r="BCA357" s="169"/>
      <c r="BCB357" s="169"/>
      <c r="BCC357" s="169"/>
      <c r="BCD357" s="169"/>
      <c r="BCE357" s="169"/>
      <c r="BCF357" s="169"/>
      <c r="BCG357" s="169"/>
      <c r="BCH357" s="169"/>
      <c r="BCI357" s="169"/>
      <c r="BCJ357" s="169"/>
      <c r="BCK357" s="169"/>
      <c r="BCL357" s="169"/>
      <c r="BCM357" s="169"/>
      <c r="BCN357" s="169"/>
      <c r="BCO357" s="169"/>
      <c r="BCP357" s="169"/>
      <c r="BCQ357" s="169"/>
      <c r="BCR357" s="169"/>
      <c r="BCS357" s="169"/>
      <c r="BCT357" s="169"/>
      <c r="BCU357" s="169"/>
      <c r="BCV357" s="169"/>
      <c r="BCW357" s="169"/>
      <c r="BCX357" s="169"/>
      <c r="BCY357" s="169"/>
      <c r="BCZ357" s="169"/>
      <c r="BDA357" s="169"/>
      <c r="BDB357" s="169"/>
      <c r="BDC357" s="169"/>
      <c r="BDD357" s="169"/>
      <c r="BDE357" s="169"/>
      <c r="BDF357" s="169"/>
      <c r="BDG357" s="169"/>
      <c r="BDH357" s="169"/>
      <c r="BDI357" s="169"/>
      <c r="BDJ357" s="169"/>
      <c r="BDK357" s="169"/>
      <c r="BDL357" s="169"/>
      <c r="BDM357" s="169"/>
      <c r="BDN357" s="169"/>
      <c r="BDO357" s="169"/>
      <c r="BDP357" s="169"/>
      <c r="BDQ357" s="169"/>
      <c r="BDR357" s="169"/>
      <c r="BDS357" s="169"/>
      <c r="BDT357" s="169"/>
      <c r="BDU357" s="169"/>
      <c r="BDV357" s="169"/>
      <c r="BDW357" s="169"/>
      <c r="BDX357" s="169"/>
      <c r="BDY357" s="169"/>
      <c r="BDZ357" s="169"/>
      <c r="BEA357" s="169"/>
      <c r="BEB357" s="169"/>
      <c r="BEC357" s="169"/>
      <c r="BED357" s="169"/>
      <c r="BEE357" s="169"/>
      <c r="BEF357" s="169"/>
      <c r="BEG357" s="169"/>
      <c r="BEH357" s="169"/>
      <c r="BEI357" s="169"/>
      <c r="BEJ357" s="169"/>
      <c r="BEK357" s="169"/>
      <c r="BEL357" s="169"/>
      <c r="BEM357" s="169"/>
      <c r="BEN357" s="169"/>
      <c r="BEO357" s="169"/>
      <c r="BEP357" s="169"/>
      <c r="BEQ357" s="169"/>
      <c r="BER357" s="169"/>
      <c r="BES357" s="169"/>
      <c r="BET357" s="169"/>
      <c r="BEU357" s="169"/>
      <c r="BEV357" s="169"/>
      <c r="BEW357" s="169"/>
      <c r="BEX357" s="169"/>
      <c r="BEY357" s="169"/>
      <c r="BEZ357" s="169"/>
      <c r="BFA357" s="169"/>
      <c r="BFB357" s="169"/>
      <c r="BFC357" s="169"/>
      <c r="BFD357" s="169"/>
      <c r="BFE357" s="169"/>
      <c r="BFF357" s="169"/>
      <c r="BFG357" s="169"/>
      <c r="BFH357" s="169"/>
      <c r="BFI357" s="169"/>
      <c r="BFJ357" s="169"/>
      <c r="BFK357" s="169"/>
      <c r="BFL357" s="169"/>
      <c r="BFM357" s="169"/>
      <c r="BFN357" s="169"/>
      <c r="BFO357" s="169"/>
      <c r="BFP357" s="169"/>
      <c r="BFQ357" s="169"/>
      <c r="BFR357" s="169"/>
      <c r="BFS357" s="169"/>
      <c r="BFT357" s="169"/>
      <c r="BFU357" s="169"/>
      <c r="BFV357" s="169"/>
      <c r="BFW357" s="169"/>
      <c r="BFX357" s="169"/>
      <c r="BFY357" s="169"/>
      <c r="BFZ357" s="169"/>
      <c r="BGA357" s="169"/>
      <c r="BGB357" s="169"/>
      <c r="BGC357" s="169"/>
      <c r="BGD357" s="169"/>
      <c r="BGE357" s="169"/>
      <c r="BGF357" s="169"/>
      <c r="BGG357" s="169"/>
      <c r="BGH357" s="169"/>
      <c r="BGI357" s="169"/>
      <c r="BGJ357" s="169"/>
      <c r="BGK357" s="169"/>
      <c r="BGL357" s="169"/>
      <c r="BGM357" s="169"/>
      <c r="BGN357" s="169"/>
      <c r="BGO357" s="169"/>
      <c r="BGP357" s="169"/>
      <c r="BGQ357" s="169"/>
      <c r="BGR357" s="169"/>
      <c r="BGS357" s="169"/>
      <c r="BGT357" s="169"/>
      <c r="BGU357" s="169"/>
      <c r="BGV357" s="169"/>
      <c r="BGW357" s="169"/>
      <c r="BGX357" s="169"/>
      <c r="BGY357" s="169"/>
      <c r="BGZ357" s="169"/>
      <c r="BHA357" s="169"/>
      <c r="BHB357" s="169"/>
      <c r="BHC357" s="169"/>
      <c r="BHD357" s="169"/>
      <c r="BHE357" s="169"/>
      <c r="BHF357" s="169"/>
      <c r="BHG357" s="169"/>
      <c r="BHH357" s="169"/>
      <c r="BHI357" s="169"/>
      <c r="BHJ357" s="169"/>
      <c r="BHK357" s="169"/>
      <c r="BHL357" s="169"/>
      <c r="BHM357" s="169"/>
      <c r="BHN357" s="169"/>
      <c r="BHO357" s="169"/>
      <c r="BHP357" s="169"/>
      <c r="BHQ357" s="169"/>
      <c r="BHR357" s="169"/>
      <c r="BHS357" s="169"/>
      <c r="BHT357" s="169"/>
      <c r="BHU357" s="169"/>
      <c r="BHV357" s="169"/>
      <c r="BHW357" s="169"/>
      <c r="BHX357" s="169"/>
      <c r="BHY357" s="169"/>
      <c r="BHZ357" s="169"/>
      <c r="BIA357" s="169"/>
      <c r="BIB357" s="169"/>
      <c r="BIC357" s="169"/>
      <c r="BID357" s="169"/>
      <c r="BIE357" s="169"/>
      <c r="BIF357" s="169"/>
      <c r="BIG357" s="169"/>
      <c r="BIH357" s="169"/>
      <c r="BII357" s="169"/>
      <c r="BIJ357" s="169"/>
      <c r="BIK357" s="169"/>
      <c r="BIL357" s="169"/>
      <c r="BIM357" s="169"/>
      <c r="BIN357" s="169"/>
      <c r="BIO357" s="169"/>
      <c r="BIP357" s="169"/>
      <c r="BIQ357" s="169"/>
      <c r="BIR357" s="169"/>
      <c r="BIS357" s="169"/>
      <c r="BIT357" s="169"/>
      <c r="BIU357" s="169"/>
      <c r="BIV357" s="169"/>
      <c r="BIW357" s="169"/>
      <c r="BIX357" s="169"/>
      <c r="BIY357" s="169"/>
      <c r="BIZ357" s="169"/>
      <c r="BJA357" s="169"/>
      <c r="BJB357" s="169"/>
      <c r="BJC357" s="169"/>
      <c r="BJD357" s="169"/>
      <c r="BJE357" s="169"/>
      <c r="BJF357" s="169"/>
      <c r="BJG357" s="169"/>
      <c r="BJH357" s="169"/>
      <c r="BJI357" s="169"/>
      <c r="BJJ357" s="169"/>
      <c r="BJK357" s="169"/>
      <c r="BJL357" s="169"/>
      <c r="BJM357" s="169"/>
      <c r="BJN357" s="169"/>
      <c r="BJO357" s="169"/>
      <c r="BJP357" s="169"/>
      <c r="BJQ357" s="169"/>
      <c r="BJR357" s="169"/>
      <c r="BJS357" s="169"/>
      <c r="BJT357" s="169"/>
      <c r="BJU357" s="169"/>
      <c r="BJV357" s="169"/>
      <c r="BJW357" s="169"/>
      <c r="BJX357" s="169"/>
      <c r="BJY357" s="169"/>
      <c r="BJZ357" s="169"/>
      <c r="BKA357" s="169"/>
      <c r="BKB357" s="169"/>
      <c r="BKC357" s="169"/>
      <c r="BKD357" s="169"/>
      <c r="BKE357" s="169"/>
      <c r="BKF357" s="169"/>
      <c r="BKG357" s="169"/>
      <c r="BKH357" s="169"/>
      <c r="BKI357" s="169"/>
      <c r="BKJ357" s="169"/>
      <c r="BKK357" s="169"/>
      <c r="BKL357" s="169"/>
      <c r="BKM357" s="169"/>
      <c r="BKN357" s="169"/>
      <c r="BKO357" s="169"/>
      <c r="BKP357" s="169"/>
      <c r="BKQ357" s="169"/>
      <c r="BKR357" s="169"/>
      <c r="BKS357" s="169"/>
      <c r="BKT357" s="169"/>
      <c r="BKU357" s="169"/>
      <c r="BKV357" s="169"/>
      <c r="BKW357" s="169"/>
      <c r="BKX357" s="169"/>
      <c r="BKY357" s="169"/>
      <c r="BKZ357" s="169"/>
      <c r="BLA357" s="169"/>
      <c r="BLB357" s="169"/>
      <c r="BLC357" s="169"/>
      <c r="BLD357" s="169"/>
      <c r="BLE357" s="169"/>
      <c r="BLF357" s="169"/>
      <c r="BLG357" s="169"/>
      <c r="BLH357" s="169"/>
      <c r="BLI357" s="169"/>
      <c r="BLJ357" s="169"/>
      <c r="BLK357" s="169"/>
      <c r="BLL357" s="169"/>
      <c r="BLM357" s="169"/>
      <c r="BLN357" s="169"/>
      <c r="BLO357" s="169"/>
      <c r="BLP357" s="169"/>
      <c r="BLQ357" s="169"/>
      <c r="BLR357" s="169"/>
      <c r="BLS357" s="169"/>
      <c r="BLT357" s="169"/>
      <c r="BLU357" s="169"/>
      <c r="BLV357" s="169"/>
      <c r="BLW357" s="169"/>
      <c r="BLX357" s="169"/>
      <c r="BLY357" s="169"/>
      <c r="BLZ357" s="169"/>
      <c r="BMA357" s="169"/>
      <c r="BMB357" s="169"/>
      <c r="BMC357" s="169"/>
      <c r="BMD357" s="169"/>
      <c r="BME357" s="169"/>
      <c r="BMF357" s="169"/>
      <c r="BMG357" s="169"/>
      <c r="BMH357" s="169"/>
      <c r="BMI357" s="169"/>
      <c r="BMJ357" s="169"/>
      <c r="BMK357" s="169"/>
      <c r="BML357" s="169"/>
      <c r="BMM357" s="169"/>
      <c r="BMN357" s="169"/>
      <c r="BMO357" s="169"/>
      <c r="BMP357" s="169"/>
      <c r="BMQ357" s="169"/>
      <c r="BMR357" s="169"/>
      <c r="BMS357" s="169"/>
      <c r="BMT357" s="169"/>
      <c r="BMU357" s="169"/>
      <c r="BMV357" s="169"/>
      <c r="BMW357" s="169"/>
      <c r="BMX357" s="169"/>
      <c r="BMY357" s="169"/>
      <c r="BMZ357" s="169"/>
      <c r="BNA357" s="169"/>
      <c r="BNB357" s="169"/>
      <c r="BNC357" s="169"/>
      <c r="BND357" s="169"/>
      <c r="BNE357" s="169"/>
      <c r="BNF357" s="169"/>
      <c r="BNG357" s="169"/>
      <c r="BNH357" s="169"/>
      <c r="BNI357" s="169"/>
      <c r="BNJ357" s="169"/>
      <c r="BNK357" s="169"/>
      <c r="BNL357" s="169"/>
      <c r="BNM357" s="169"/>
      <c r="BNN357" s="169"/>
      <c r="BNO357" s="169"/>
      <c r="BNP357" s="169"/>
      <c r="BNQ357" s="169"/>
      <c r="BNR357" s="169"/>
      <c r="BNS357" s="169"/>
      <c r="BNT357" s="169"/>
      <c r="BNU357" s="169"/>
      <c r="BNV357" s="169"/>
      <c r="BNW357" s="169"/>
      <c r="BNX357" s="169"/>
      <c r="BNY357" s="169"/>
      <c r="BNZ357" s="169"/>
      <c r="BOA357" s="169"/>
      <c r="BOB357" s="169"/>
      <c r="BOC357" s="169"/>
      <c r="BOD357" s="169"/>
      <c r="BOE357" s="169"/>
      <c r="BOF357" s="169"/>
      <c r="BOG357" s="169"/>
      <c r="BOH357" s="169"/>
      <c r="BOI357" s="169"/>
      <c r="BOJ357" s="169"/>
      <c r="BOK357" s="169"/>
      <c r="BOL357" s="169"/>
      <c r="BOM357" s="169"/>
      <c r="BON357" s="169"/>
      <c r="BOO357" s="169"/>
      <c r="BOP357" s="169"/>
      <c r="BOQ357" s="169"/>
      <c r="BOR357" s="169"/>
      <c r="BOS357" s="169"/>
      <c r="BOT357" s="169"/>
      <c r="BOU357" s="169"/>
      <c r="BOV357" s="169"/>
      <c r="BOW357" s="169"/>
      <c r="BOX357" s="169"/>
      <c r="BOY357" s="169"/>
      <c r="BOZ357" s="169"/>
      <c r="BPA357" s="169"/>
      <c r="BPB357" s="169"/>
      <c r="BPC357" s="169"/>
      <c r="BPD357" s="169"/>
      <c r="BPE357" s="169"/>
      <c r="BPF357" s="169"/>
      <c r="BPG357" s="169"/>
      <c r="BPH357" s="169"/>
      <c r="BPI357" s="169"/>
      <c r="BPJ357" s="169"/>
      <c r="BPK357" s="169"/>
      <c r="BPL357" s="169"/>
      <c r="BPM357" s="169"/>
      <c r="BPN357" s="169"/>
      <c r="BPO357" s="169"/>
      <c r="BPP357" s="169"/>
      <c r="BPQ357" s="169"/>
      <c r="BPR357" s="169"/>
      <c r="BPS357" s="169"/>
      <c r="BPT357" s="169"/>
      <c r="BPU357" s="169"/>
      <c r="BPV357" s="169"/>
      <c r="BPW357" s="169"/>
      <c r="BPX357" s="169"/>
      <c r="BPY357" s="169"/>
      <c r="BPZ357" s="169"/>
      <c r="BQA357" s="169"/>
      <c r="BQB357" s="169"/>
      <c r="BQC357" s="169"/>
      <c r="BQD357" s="169"/>
      <c r="BQE357" s="169"/>
      <c r="BQF357" s="169"/>
      <c r="BQG357" s="169"/>
      <c r="BQH357" s="169"/>
      <c r="BQI357" s="169"/>
      <c r="BQJ357" s="169"/>
      <c r="BQK357" s="169"/>
      <c r="BQL357" s="169"/>
      <c r="BQM357" s="169"/>
      <c r="BQN357" s="169"/>
      <c r="BQO357" s="169"/>
      <c r="BQP357" s="169"/>
      <c r="BQQ357" s="169"/>
      <c r="BQR357" s="169"/>
      <c r="BQS357" s="169"/>
      <c r="BQT357" s="169"/>
      <c r="BQU357" s="169"/>
      <c r="BQV357" s="169"/>
      <c r="BQW357" s="169"/>
      <c r="BQX357" s="169"/>
      <c r="BQY357" s="169"/>
      <c r="BQZ357" s="169"/>
      <c r="BRA357" s="169"/>
      <c r="BRB357" s="169"/>
      <c r="BRC357" s="169"/>
      <c r="BRD357" s="169"/>
      <c r="BRE357" s="169"/>
      <c r="BRF357" s="169"/>
      <c r="BRG357" s="169"/>
      <c r="BRH357" s="169"/>
      <c r="BRI357" s="169"/>
      <c r="BRJ357" s="169"/>
      <c r="BRK357" s="169"/>
      <c r="BRL357" s="169"/>
      <c r="BRM357" s="169"/>
      <c r="BRN357" s="169"/>
      <c r="BRO357" s="169"/>
      <c r="BRP357" s="169"/>
      <c r="BRQ357" s="169"/>
      <c r="BRR357" s="169"/>
      <c r="BRS357" s="169"/>
      <c r="BRT357" s="169"/>
      <c r="BRU357" s="169"/>
      <c r="BRV357" s="169"/>
      <c r="BRW357" s="169"/>
      <c r="BRX357" s="169"/>
      <c r="BRY357" s="169"/>
      <c r="BRZ357" s="169"/>
      <c r="BSA357" s="169"/>
      <c r="BSB357" s="169"/>
      <c r="BSC357" s="169"/>
      <c r="BSD357" s="169"/>
      <c r="BSE357" s="169"/>
      <c r="BSF357" s="169"/>
      <c r="BSG357" s="169"/>
      <c r="BSH357" s="169"/>
      <c r="BSI357" s="169"/>
      <c r="BSJ357" s="169"/>
      <c r="BSK357" s="169"/>
      <c r="BSL357" s="169"/>
      <c r="BSM357" s="169"/>
      <c r="BSN357" s="169"/>
      <c r="BSO357" s="169"/>
      <c r="BSP357" s="169"/>
      <c r="BSQ357" s="169"/>
      <c r="BSR357" s="169"/>
      <c r="BSS357" s="169"/>
      <c r="BST357" s="169"/>
      <c r="BSU357" s="169"/>
      <c r="BSV357" s="169"/>
      <c r="BSW357" s="169"/>
      <c r="BSX357" s="169"/>
      <c r="BSY357" s="169"/>
      <c r="BSZ357" s="169"/>
      <c r="BTA357" s="169"/>
      <c r="BTB357" s="169"/>
      <c r="BTC357" s="169"/>
      <c r="BTD357" s="169"/>
      <c r="BTE357" s="169"/>
      <c r="BTF357" s="169"/>
      <c r="BTG357" s="169"/>
      <c r="BTH357" s="169"/>
      <c r="BTI357" s="169"/>
      <c r="BTJ357" s="169"/>
      <c r="BTK357" s="169"/>
      <c r="BTL357" s="169"/>
      <c r="BTM357" s="169"/>
      <c r="BTN357" s="169"/>
      <c r="BTO357" s="169"/>
      <c r="BTP357" s="169"/>
      <c r="BTQ357" s="169"/>
      <c r="BTR357" s="169"/>
      <c r="BTS357" s="169"/>
      <c r="BTT357" s="169"/>
      <c r="BTU357" s="169"/>
      <c r="BTV357" s="169"/>
      <c r="BTW357" s="169"/>
      <c r="BTX357" s="169"/>
      <c r="BTY357" s="169"/>
      <c r="BTZ357" s="169"/>
      <c r="BUA357" s="169"/>
      <c r="BUB357" s="169"/>
      <c r="BUC357" s="169"/>
      <c r="BUD357" s="169"/>
      <c r="BUE357" s="169"/>
      <c r="BUF357" s="169"/>
      <c r="BUG357" s="169"/>
      <c r="BUH357" s="169"/>
      <c r="BUI357" s="169"/>
      <c r="BUJ357" s="169"/>
      <c r="BUK357" s="169"/>
      <c r="BUL357" s="169"/>
      <c r="BUM357" s="169"/>
      <c r="BUN357" s="169"/>
      <c r="BUO357" s="169"/>
      <c r="BUP357" s="169"/>
      <c r="BUQ357" s="169"/>
      <c r="BUR357" s="169"/>
      <c r="BUS357" s="169"/>
      <c r="BUT357" s="169"/>
      <c r="BUU357" s="169"/>
      <c r="BUV357" s="169"/>
      <c r="BUW357" s="169"/>
      <c r="BUX357" s="169"/>
      <c r="BUY357" s="169"/>
      <c r="BUZ357" s="169"/>
      <c r="BVA357" s="169"/>
      <c r="BVB357" s="169"/>
      <c r="BVC357" s="169"/>
      <c r="BVD357" s="169"/>
      <c r="BVE357" s="169"/>
      <c r="BVF357" s="169"/>
      <c r="BVG357" s="169"/>
      <c r="BVH357" s="169"/>
      <c r="BVI357" s="169"/>
      <c r="BVJ357" s="169"/>
      <c r="BVK357" s="169"/>
      <c r="BVL357" s="169"/>
      <c r="BVM357" s="169"/>
      <c r="BVN357" s="169"/>
      <c r="BVO357" s="169"/>
      <c r="BVP357" s="169"/>
      <c r="BVQ357" s="169"/>
      <c r="BVR357" s="169"/>
      <c r="BVS357" s="169"/>
      <c r="BVT357" s="169"/>
      <c r="BVU357" s="169"/>
      <c r="BVV357" s="169"/>
      <c r="BVW357" s="169"/>
      <c r="BVX357" s="169"/>
      <c r="BVY357" s="169"/>
      <c r="BVZ357" s="169"/>
      <c r="BWA357" s="169"/>
      <c r="BWB357" s="169"/>
      <c r="BWC357" s="169"/>
      <c r="BWD357" s="169"/>
      <c r="BWE357" s="169"/>
      <c r="BWF357" s="169"/>
      <c r="BWG357" s="169"/>
      <c r="BWH357" s="169"/>
      <c r="BWI357" s="169"/>
      <c r="BWJ357" s="169"/>
      <c r="BWK357" s="169"/>
      <c r="BWL357" s="169"/>
      <c r="BWM357" s="169"/>
      <c r="BWN357" s="169"/>
      <c r="BWO357" s="169"/>
      <c r="BWP357" s="169"/>
      <c r="BWQ357" s="169"/>
      <c r="BWR357" s="169"/>
      <c r="BWS357" s="169"/>
      <c r="BWT357" s="169"/>
      <c r="BWU357" s="169"/>
      <c r="BWV357" s="169"/>
      <c r="BWW357" s="169"/>
      <c r="BWX357" s="169"/>
      <c r="BWY357" s="169"/>
      <c r="BWZ357" s="169"/>
      <c r="BXA357" s="169"/>
      <c r="BXB357" s="169"/>
      <c r="BXC357" s="169"/>
      <c r="BXD357" s="169"/>
      <c r="BXE357" s="169"/>
      <c r="BXF357" s="169"/>
      <c r="BXG357" s="169"/>
      <c r="BXH357" s="169"/>
      <c r="BXI357" s="169"/>
      <c r="BXJ357" s="169"/>
      <c r="BXK357" s="169"/>
      <c r="BXL357" s="169"/>
      <c r="BXM357" s="169"/>
      <c r="BXN357" s="169"/>
      <c r="BXO357" s="169"/>
      <c r="BXP357" s="169"/>
      <c r="BXQ357" s="169"/>
      <c r="BXR357" s="169"/>
      <c r="BXS357" s="169"/>
      <c r="BXT357" s="169"/>
      <c r="BXU357" s="169"/>
      <c r="BXV357" s="169"/>
      <c r="BXW357" s="169"/>
      <c r="BXX357" s="169"/>
      <c r="BXY357" s="169"/>
      <c r="BXZ357" s="169"/>
      <c r="BYA357" s="169"/>
      <c r="BYB357" s="169"/>
      <c r="BYC357" s="169"/>
      <c r="BYD357" s="169"/>
      <c r="BYE357" s="169"/>
      <c r="BYF357" s="169"/>
      <c r="BYG357" s="169"/>
      <c r="BYH357" s="169"/>
      <c r="BYI357" s="169"/>
      <c r="BYJ357" s="169"/>
      <c r="BYK357" s="169"/>
      <c r="BYL357" s="169"/>
      <c r="BYM357" s="169"/>
      <c r="BYN357" s="169"/>
      <c r="BYO357" s="169"/>
      <c r="BYP357" s="169"/>
      <c r="BYQ357" s="169"/>
      <c r="BYR357" s="169"/>
      <c r="BYS357" s="169"/>
      <c r="BYT357" s="169"/>
      <c r="BYU357" s="169"/>
      <c r="BYV357" s="169"/>
      <c r="BYW357" s="169"/>
      <c r="BYX357" s="169"/>
      <c r="BYY357" s="169"/>
      <c r="BYZ357" s="169"/>
      <c r="BZA357" s="169"/>
      <c r="BZB357" s="169"/>
      <c r="BZC357" s="169"/>
      <c r="BZD357" s="169"/>
      <c r="BZE357" s="169"/>
      <c r="BZF357" s="169"/>
      <c r="BZG357" s="169"/>
      <c r="BZH357" s="169"/>
      <c r="BZI357" s="169"/>
      <c r="BZJ357" s="169"/>
      <c r="BZK357" s="169"/>
      <c r="BZL357" s="169"/>
      <c r="BZM357" s="169"/>
      <c r="BZN357" s="169"/>
      <c r="BZO357" s="169"/>
      <c r="BZP357" s="169"/>
      <c r="BZQ357" s="169"/>
      <c r="BZR357" s="169"/>
      <c r="BZS357" s="169"/>
      <c r="BZT357" s="169"/>
      <c r="BZU357" s="169"/>
      <c r="BZV357" s="169"/>
      <c r="BZW357" s="169"/>
      <c r="BZX357" s="169"/>
      <c r="BZY357" s="169"/>
      <c r="BZZ357" s="169"/>
      <c r="CAA357" s="169"/>
      <c r="CAB357" s="169"/>
      <c r="CAC357" s="169"/>
      <c r="CAD357" s="169"/>
      <c r="CAE357" s="169"/>
      <c r="CAF357" s="169"/>
      <c r="CAG357" s="169"/>
      <c r="CAH357" s="169"/>
      <c r="CAI357" s="169"/>
      <c r="CAJ357" s="169"/>
      <c r="CAK357" s="169"/>
      <c r="CAL357" s="169"/>
      <c r="CAM357" s="169"/>
      <c r="CAN357" s="169"/>
      <c r="CAO357" s="169"/>
      <c r="CAP357" s="169"/>
      <c r="CAQ357" s="169"/>
      <c r="CAR357" s="169"/>
      <c r="CAS357" s="169"/>
      <c r="CAT357" s="169"/>
      <c r="CAU357" s="169"/>
      <c r="CAV357" s="169"/>
      <c r="CAW357" s="169"/>
      <c r="CAX357" s="169"/>
      <c r="CAY357" s="169"/>
      <c r="CAZ357" s="169"/>
      <c r="CBA357" s="169"/>
      <c r="CBB357" s="169"/>
      <c r="CBC357" s="169"/>
      <c r="CBD357" s="169"/>
      <c r="CBE357" s="169"/>
      <c r="CBF357" s="169"/>
      <c r="CBG357" s="169"/>
      <c r="CBH357" s="169"/>
      <c r="CBI357" s="169"/>
      <c r="CBJ357" s="169"/>
      <c r="CBK357" s="169"/>
      <c r="CBL357" s="169"/>
      <c r="CBM357" s="169"/>
      <c r="CBN357" s="169"/>
      <c r="CBO357" s="169"/>
      <c r="CBP357" s="169"/>
      <c r="CBQ357" s="169"/>
      <c r="CBR357" s="169"/>
      <c r="CBS357" s="169"/>
      <c r="CBT357" s="169"/>
      <c r="CBU357" s="169"/>
      <c r="CBV357" s="169"/>
      <c r="CBW357" s="169"/>
      <c r="CBX357" s="169"/>
      <c r="CBY357" s="169"/>
      <c r="CBZ357" s="169"/>
      <c r="CCA357" s="169"/>
      <c r="CCB357" s="169"/>
      <c r="CCC357" s="169"/>
      <c r="CCD357" s="169"/>
      <c r="CCE357" s="169"/>
      <c r="CCF357" s="169"/>
      <c r="CCG357" s="169"/>
      <c r="CCH357" s="169"/>
      <c r="CCI357" s="169"/>
      <c r="CCJ357" s="169"/>
      <c r="CCK357" s="169"/>
      <c r="CCL357" s="169"/>
      <c r="CCM357" s="169"/>
      <c r="CCN357" s="169"/>
      <c r="CCO357" s="169"/>
      <c r="CCP357" s="169"/>
      <c r="CCQ357" s="169"/>
      <c r="CCR357" s="169"/>
      <c r="CCS357" s="169"/>
      <c r="CCT357" s="169"/>
      <c r="CCU357" s="169"/>
      <c r="CCV357" s="169"/>
      <c r="CCW357" s="169"/>
      <c r="CCX357" s="169"/>
      <c r="CCY357" s="169"/>
      <c r="CCZ357" s="169"/>
      <c r="CDA357" s="169"/>
      <c r="CDB357" s="169"/>
      <c r="CDC357" s="169"/>
      <c r="CDD357" s="169"/>
      <c r="CDE357" s="169"/>
      <c r="CDF357" s="169"/>
      <c r="CDG357" s="169"/>
      <c r="CDH357" s="169"/>
      <c r="CDI357" s="169"/>
      <c r="CDJ357" s="169"/>
      <c r="CDK357" s="169"/>
      <c r="CDL357" s="169"/>
      <c r="CDM357" s="169"/>
      <c r="CDN357" s="169"/>
      <c r="CDO357" s="169"/>
      <c r="CDP357" s="169"/>
      <c r="CDQ357" s="169"/>
      <c r="CDR357" s="169"/>
      <c r="CDS357" s="169"/>
      <c r="CDT357" s="169"/>
      <c r="CDU357" s="169"/>
      <c r="CDV357" s="169"/>
      <c r="CDW357" s="169"/>
      <c r="CDX357" s="169"/>
      <c r="CDY357" s="169"/>
      <c r="CDZ357" s="169"/>
      <c r="CEA357" s="169"/>
      <c r="CEB357" s="169"/>
      <c r="CEC357" s="169"/>
      <c r="CED357" s="169"/>
      <c r="CEE357" s="169"/>
      <c r="CEF357" s="169"/>
      <c r="CEG357" s="169"/>
      <c r="CEH357" s="169"/>
      <c r="CEI357" s="169"/>
      <c r="CEJ357" s="169"/>
      <c r="CEK357" s="169"/>
      <c r="CEL357" s="169"/>
      <c r="CEM357" s="169"/>
      <c r="CEN357" s="169"/>
      <c r="CEO357" s="169"/>
      <c r="CEP357" s="169"/>
      <c r="CEQ357" s="169"/>
      <c r="CER357" s="169"/>
      <c r="CES357" s="169"/>
      <c r="CET357" s="169"/>
      <c r="CEU357" s="169"/>
      <c r="CEV357" s="169"/>
      <c r="CEW357" s="169"/>
      <c r="CEX357" s="169"/>
      <c r="CEY357" s="169"/>
      <c r="CEZ357" s="169"/>
      <c r="CFA357" s="169"/>
      <c r="CFB357" s="169"/>
      <c r="CFC357" s="169"/>
      <c r="CFD357" s="169"/>
      <c r="CFE357" s="169"/>
      <c r="CFF357" s="169"/>
      <c r="CFG357" s="169"/>
      <c r="CFH357" s="169"/>
      <c r="CFI357" s="169"/>
      <c r="CFJ357" s="169"/>
      <c r="CFK357" s="169"/>
      <c r="CFL357" s="169"/>
      <c r="CFM357" s="169"/>
      <c r="CFN357" s="169"/>
      <c r="CFO357" s="169"/>
      <c r="CFP357" s="169"/>
      <c r="CFQ357" s="169"/>
      <c r="CFR357" s="169"/>
      <c r="CFS357" s="169"/>
      <c r="CFT357" s="169"/>
      <c r="CFU357" s="169"/>
      <c r="CFV357" s="169"/>
      <c r="CFW357" s="169"/>
      <c r="CFX357" s="169"/>
      <c r="CFY357" s="169"/>
      <c r="CFZ357" s="169"/>
      <c r="CGA357" s="169"/>
      <c r="CGB357" s="169"/>
      <c r="CGC357" s="169"/>
      <c r="CGD357" s="169"/>
      <c r="CGE357" s="169"/>
      <c r="CGF357" s="169"/>
      <c r="CGG357" s="169"/>
      <c r="CGH357" s="169"/>
      <c r="CGI357" s="169"/>
      <c r="CGJ357" s="169"/>
      <c r="CGK357" s="169"/>
      <c r="CGL357" s="169"/>
      <c r="CGM357" s="169"/>
      <c r="CGN357" s="169"/>
      <c r="CGO357" s="169"/>
      <c r="CGP357" s="169"/>
      <c r="CGQ357" s="169"/>
      <c r="CGR357" s="169"/>
      <c r="CGS357" s="169"/>
      <c r="CGT357" s="169"/>
      <c r="CGU357" s="169"/>
      <c r="CGV357" s="169"/>
      <c r="CGW357" s="169"/>
      <c r="CGX357" s="169"/>
      <c r="CGY357" s="169"/>
      <c r="CGZ357" s="169"/>
      <c r="CHA357" s="169"/>
      <c r="CHB357" s="169"/>
      <c r="CHC357" s="169"/>
      <c r="CHD357" s="169"/>
      <c r="CHE357" s="169"/>
      <c r="CHF357" s="169"/>
      <c r="CHG357" s="169"/>
      <c r="CHH357" s="169"/>
      <c r="CHI357" s="169"/>
      <c r="CHJ357" s="169"/>
      <c r="CHK357" s="169"/>
      <c r="CHL357" s="169"/>
      <c r="CHM357" s="169"/>
      <c r="CHN357" s="169"/>
      <c r="CHO357" s="169"/>
      <c r="CHP357" s="169"/>
      <c r="CHQ357" s="169"/>
      <c r="CHR357" s="169"/>
      <c r="CHS357" s="169"/>
      <c r="CHT357" s="169"/>
      <c r="CHU357" s="169"/>
      <c r="CHV357" s="169"/>
      <c r="CHW357" s="169"/>
      <c r="CHX357" s="169"/>
      <c r="CHY357" s="169"/>
      <c r="CHZ357" s="169"/>
      <c r="CIA357" s="169"/>
      <c r="CIB357" s="169"/>
      <c r="CIC357" s="169"/>
      <c r="CID357" s="169"/>
      <c r="CIE357" s="169"/>
      <c r="CIF357" s="169"/>
      <c r="CIG357" s="169"/>
      <c r="CIH357" s="169"/>
      <c r="CII357" s="169"/>
      <c r="CIJ357" s="169"/>
      <c r="CIK357" s="169"/>
      <c r="CIL357" s="169"/>
      <c r="CIM357" s="169"/>
      <c r="CIN357" s="169"/>
      <c r="CIO357" s="169"/>
      <c r="CIP357" s="169"/>
      <c r="CIQ357" s="169"/>
      <c r="CIR357" s="169"/>
      <c r="CIS357" s="169"/>
      <c r="CIT357" s="169"/>
      <c r="CIU357" s="169"/>
      <c r="CIV357" s="169"/>
      <c r="CIW357" s="169"/>
      <c r="CIX357" s="169"/>
      <c r="CIY357" s="169"/>
      <c r="CIZ357" s="169"/>
      <c r="CJA357" s="169"/>
      <c r="CJB357" s="169"/>
      <c r="CJC357" s="169"/>
      <c r="CJD357" s="169"/>
      <c r="CJE357" s="169"/>
      <c r="CJF357" s="169"/>
      <c r="CJG357" s="169"/>
      <c r="CJH357" s="169"/>
      <c r="CJI357" s="169"/>
      <c r="CJJ357" s="169"/>
      <c r="CJK357" s="169"/>
      <c r="CJL357" s="169"/>
      <c r="CJM357" s="169"/>
      <c r="CJN357" s="169"/>
      <c r="CJO357" s="169"/>
      <c r="CJP357" s="169"/>
      <c r="CJQ357" s="169"/>
      <c r="CJR357" s="169"/>
      <c r="CJS357" s="169"/>
      <c r="CJT357" s="169"/>
      <c r="CJU357" s="169"/>
      <c r="CJV357" s="169"/>
      <c r="CJW357" s="169"/>
      <c r="CJX357" s="169"/>
      <c r="CJY357" s="169"/>
      <c r="CJZ357" s="169"/>
      <c r="CKA357" s="169"/>
      <c r="CKB357" s="169"/>
      <c r="CKC357" s="169"/>
      <c r="CKD357" s="169"/>
      <c r="CKE357" s="169"/>
      <c r="CKF357" s="169"/>
      <c r="CKG357" s="169"/>
      <c r="CKH357" s="169"/>
      <c r="CKI357" s="169"/>
      <c r="CKJ357" s="169"/>
      <c r="CKK357" s="169"/>
      <c r="CKL357" s="169"/>
      <c r="CKM357" s="169"/>
      <c r="CKN357" s="169"/>
      <c r="CKO357" s="169"/>
      <c r="CKP357" s="169"/>
      <c r="CKQ357" s="169"/>
      <c r="CKR357" s="169"/>
      <c r="CKS357" s="169"/>
      <c r="CKT357" s="169"/>
      <c r="CKU357" s="169"/>
      <c r="CKV357" s="169"/>
      <c r="CKW357" s="169"/>
      <c r="CKX357" s="169"/>
      <c r="CKY357" s="169"/>
      <c r="CKZ357" s="169"/>
      <c r="CLA357" s="169"/>
      <c r="CLB357" s="169"/>
      <c r="CLC357" s="169"/>
      <c r="CLD357" s="169"/>
      <c r="CLE357" s="169"/>
      <c r="CLF357" s="169"/>
      <c r="CLG357" s="169"/>
      <c r="CLH357" s="169"/>
      <c r="CLI357" s="169"/>
      <c r="CLJ357" s="169"/>
      <c r="CLK357" s="169"/>
      <c r="CLL357" s="169"/>
      <c r="CLM357" s="169"/>
      <c r="CLN357" s="169"/>
      <c r="CLO357" s="169"/>
      <c r="CLP357" s="169"/>
      <c r="CLQ357" s="169"/>
      <c r="CLR357" s="169"/>
      <c r="CLS357" s="169"/>
      <c r="CLT357" s="169"/>
      <c r="CLU357" s="169"/>
      <c r="CLV357" s="169"/>
      <c r="CLW357" s="169"/>
      <c r="CLX357" s="169"/>
      <c r="CLY357" s="169"/>
      <c r="CLZ357" s="169"/>
      <c r="CMA357" s="169"/>
      <c r="CMB357" s="169"/>
      <c r="CMC357" s="169"/>
      <c r="CMD357" s="169"/>
      <c r="CME357" s="169"/>
      <c r="CMF357" s="169"/>
      <c r="CMG357" s="169"/>
      <c r="CMH357" s="169"/>
      <c r="CMI357" s="169"/>
      <c r="CMJ357" s="169"/>
      <c r="CMK357" s="169"/>
      <c r="CML357" s="169"/>
      <c r="CMM357" s="169"/>
      <c r="CMN357" s="169"/>
      <c r="CMO357" s="169"/>
      <c r="CMP357" s="169"/>
      <c r="CMQ357" s="169"/>
      <c r="CMR357" s="169"/>
      <c r="CMS357" s="169"/>
      <c r="CMT357" s="169"/>
      <c r="CMU357" s="169"/>
      <c r="CMV357" s="169"/>
      <c r="CMW357" s="169"/>
      <c r="CMX357" s="169"/>
      <c r="CMY357" s="169"/>
      <c r="CMZ357" s="169"/>
      <c r="CNA357" s="169"/>
      <c r="CNB357" s="169"/>
      <c r="CNC357" s="169"/>
      <c r="CND357" s="169"/>
      <c r="CNE357" s="169"/>
      <c r="CNF357" s="169"/>
      <c r="CNG357" s="169"/>
      <c r="CNH357" s="169"/>
      <c r="CNI357" s="169"/>
      <c r="CNJ357" s="169"/>
      <c r="CNK357" s="169"/>
      <c r="CNL357" s="169"/>
      <c r="CNM357" s="169"/>
      <c r="CNN357" s="169"/>
      <c r="CNO357" s="169"/>
      <c r="CNP357" s="169"/>
      <c r="CNQ357" s="169"/>
      <c r="CNR357" s="169"/>
      <c r="CNS357" s="169"/>
      <c r="CNT357" s="169"/>
      <c r="CNU357" s="169"/>
      <c r="CNV357" s="169"/>
      <c r="CNW357" s="169"/>
      <c r="CNX357" s="169"/>
      <c r="CNY357" s="169"/>
      <c r="CNZ357" s="169"/>
      <c r="COA357" s="169"/>
      <c r="COB357" s="169"/>
      <c r="COC357" s="169"/>
      <c r="COD357" s="169"/>
      <c r="COE357" s="169"/>
      <c r="COF357" s="169"/>
      <c r="COG357" s="169"/>
      <c r="COH357" s="169"/>
      <c r="COI357" s="169"/>
      <c r="COJ357" s="169"/>
      <c r="COK357" s="169"/>
      <c r="COL357" s="169"/>
      <c r="COM357" s="169"/>
      <c r="CON357" s="169"/>
      <c r="COO357" s="169"/>
      <c r="COP357" s="169"/>
      <c r="COQ357" s="169"/>
      <c r="COR357" s="169"/>
      <c r="COS357" s="169"/>
      <c r="COT357" s="169"/>
      <c r="COU357" s="169"/>
      <c r="COV357" s="169"/>
      <c r="COW357" s="169"/>
      <c r="COX357" s="169"/>
      <c r="COY357" s="169"/>
      <c r="COZ357" s="169"/>
      <c r="CPA357" s="169"/>
      <c r="CPB357" s="169"/>
      <c r="CPC357" s="169"/>
      <c r="CPD357" s="169"/>
      <c r="CPE357" s="169"/>
      <c r="CPF357" s="169"/>
      <c r="CPG357" s="169"/>
      <c r="CPH357" s="169"/>
      <c r="CPI357" s="169"/>
      <c r="CPJ357" s="169"/>
      <c r="CPK357" s="169"/>
      <c r="CPL357" s="169"/>
      <c r="CPM357" s="169"/>
      <c r="CPN357" s="169"/>
      <c r="CPO357" s="169"/>
      <c r="CPP357" s="169"/>
      <c r="CPQ357" s="169"/>
      <c r="CPR357" s="169"/>
      <c r="CPS357" s="169"/>
      <c r="CPT357" s="169"/>
      <c r="CPU357" s="169"/>
      <c r="CPV357" s="169"/>
      <c r="CPW357" s="169"/>
      <c r="CPX357" s="169"/>
      <c r="CPY357" s="169"/>
      <c r="CPZ357" s="169"/>
      <c r="CQA357" s="169"/>
      <c r="CQB357" s="169"/>
      <c r="CQC357" s="169"/>
      <c r="CQD357" s="169"/>
      <c r="CQE357" s="169"/>
      <c r="CQF357" s="169"/>
      <c r="CQG357" s="169"/>
      <c r="CQH357" s="169"/>
      <c r="CQI357" s="169"/>
      <c r="CQJ357" s="169"/>
      <c r="CQK357" s="169"/>
      <c r="CQL357" s="169"/>
      <c r="CQM357" s="169"/>
      <c r="CQN357" s="169"/>
      <c r="CQO357" s="169"/>
      <c r="CQP357" s="169"/>
      <c r="CQQ357" s="169"/>
      <c r="CQR357" s="169"/>
      <c r="CQS357" s="169"/>
      <c r="CQT357" s="169"/>
      <c r="CQU357" s="169"/>
      <c r="CQV357" s="169"/>
      <c r="CQW357" s="169"/>
      <c r="CQX357" s="169"/>
      <c r="CQY357" s="169"/>
      <c r="CQZ357" s="169"/>
      <c r="CRA357" s="169"/>
      <c r="CRB357" s="169"/>
      <c r="CRC357" s="169"/>
      <c r="CRD357" s="169"/>
      <c r="CRE357" s="169"/>
      <c r="CRF357" s="169"/>
      <c r="CRG357" s="169"/>
      <c r="CRH357" s="169"/>
      <c r="CRI357" s="169"/>
      <c r="CRJ357" s="169"/>
      <c r="CRK357" s="169"/>
      <c r="CRL357" s="169"/>
      <c r="CRM357" s="169"/>
      <c r="CRN357" s="169"/>
      <c r="CRO357" s="169"/>
      <c r="CRP357" s="169"/>
      <c r="CRQ357" s="169"/>
      <c r="CRR357" s="169"/>
      <c r="CRS357" s="169"/>
      <c r="CRT357" s="169"/>
      <c r="CRU357" s="169"/>
      <c r="CRV357" s="169"/>
      <c r="CRW357" s="169"/>
      <c r="CRX357" s="169"/>
      <c r="CRY357" s="169"/>
      <c r="CRZ357" s="169"/>
      <c r="CSA357" s="169"/>
      <c r="CSB357" s="169"/>
      <c r="CSC357" s="169"/>
      <c r="CSD357" s="169"/>
      <c r="CSE357" s="169"/>
      <c r="CSF357" s="169"/>
      <c r="CSG357" s="169"/>
      <c r="CSH357" s="169"/>
      <c r="CSI357" s="169"/>
      <c r="CSJ357" s="169"/>
      <c r="CSK357" s="169"/>
      <c r="CSL357" s="169"/>
      <c r="CSM357" s="169"/>
      <c r="CSN357" s="169"/>
      <c r="CSO357" s="169"/>
      <c r="CSP357" s="169"/>
      <c r="CSQ357" s="169"/>
      <c r="CSR357" s="169"/>
      <c r="CSS357" s="169"/>
      <c r="CST357" s="169"/>
      <c r="CSU357" s="169"/>
      <c r="CSV357" s="169"/>
      <c r="CSW357" s="169"/>
      <c r="CSX357" s="169"/>
      <c r="CSY357" s="169"/>
      <c r="CSZ357" s="169"/>
      <c r="CTA357" s="169"/>
      <c r="CTB357" s="169"/>
      <c r="CTC357" s="169"/>
      <c r="CTD357" s="169"/>
      <c r="CTE357" s="169"/>
      <c r="CTF357" s="169"/>
      <c r="CTG357" s="169"/>
      <c r="CTH357" s="169"/>
      <c r="CTI357" s="169"/>
      <c r="CTJ357" s="169"/>
      <c r="CTK357" s="169"/>
      <c r="CTL357" s="169"/>
      <c r="CTM357" s="169"/>
      <c r="CTN357" s="169"/>
      <c r="CTO357" s="169"/>
      <c r="CTP357" s="169"/>
      <c r="CTQ357" s="169"/>
      <c r="CTR357" s="169"/>
      <c r="CTS357" s="169"/>
      <c r="CTT357" s="169"/>
      <c r="CTU357" s="169"/>
      <c r="CTV357" s="169"/>
      <c r="CTW357" s="169"/>
      <c r="CTX357" s="169"/>
      <c r="CTY357" s="169"/>
      <c r="CTZ357" s="169"/>
      <c r="CUA357" s="169"/>
      <c r="CUB357" s="169"/>
      <c r="CUC357" s="169"/>
      <c r="CUD357" s="169"/>
      <c r="CUE357" s="169"/>
      <c r="CUF357" s="169"/>
      <c r="CUG357" s="169"/>
      <c r="CUH357" s="169"/>
      <c r="CUI357" s="169"/>
      <c r="CUJ357" s="169"/>
      <c r="CUK357" s="169"/>
      <c r="CUL357" s="169"/>
      <c r="CUM357" s="169"/>
      <c r="CUN357" s="169"/>
      <c r="CUO357" s="169"/>
      <c r="CUP357" s="169"/>
      <c r="CUQ357" s="169"/>
      <c r="CUR357" s="169"/>
      <c r="CUS357" s="169"/>
      <c r="CUT357" s="169"/>
      <c r="CUU357" s="169"/>
      <c r="CUV357" s="169"/>
      <c r="CUW357" s="169"/>
      <c r="CUX357" s="169"/>
      <c r="CUY357" s="169"/>
      <c r="CUZ357" s="169"/>
      <c r="CVA357" s="169"/>
      <c r="CVB357" s="169"/>
      <c r="CVC357" s="169"/>
      <c r="CVD357" s="169"/>
      <c r="CVE357" s="169"/>
      <c r="CVF357" s="169"/>
      <c r="CVG357" s="169"/>
      <c r="CVH357" s="169"/>
      <c r="CVI357" s="169"/>
      <c r="CVJ357" s="169"/>
      <c r="CVK357" s="169"/>
      <c r="CVL357" s="169"/>
      <c r="CVM357" s="169"/>
      <c r="CVN357" s="169"/>
      <c r="CVO357" s="169"/>
      <c r="CVP357" s="169"/>
      <c r="CVQ357" s="169"/>
      <c r="CVR357" s="169"/>
      <c r="CVS357" s="169"/>
      <c r="CVT357" s="169"/>
      <c r="CVU357" s="169"/>
      <c r="CVV357" s="169"/>
      <c r="CVW357" s="169"/>
      <c r="CVX357" s="169"/>
      <c r="CVY357" s="169"/>
      <c r="CVZ357" s="169"/>
      <c r="CWA357" s="169"/>
      <c r="CWB357" s="169"/>
      <c r="CWC357" s="169"/>
      <c r="CWD357" s="169"/>
      <c r="CWE357" s="169"/>
      <c r="CWF357" s="169"/>
      <c r="CWG357" s="169"/>
      <c r="CWH357" s="169"/>
      <c r="CWI357" s="169"/>
      <c r="CWJ357" s="169"/>
      <c r="CWK357" s="169"/>
      <c r="CWL357" s="169"/>
      <c r="CWM357" s="169"/>
      <c r="CWN357" s="169"/>
      <c r="CWO357" s="169"/>
      <c r="CWP357" s="169"/>
      <c r="CWQ357" s="169"/>
      <c r="CWR357" s="169"/>
      <c r="CWS357" s="169"/>
      <c r="CWT357" s="169"/>
      <c r="CWU357" s="169"/>
      <c r="CWV357" s="169"/>
      <c r="CWW357" s="169"/>
      <c r="CWX357" s="169"/>
      <c r="CWY357" s="169"/>
      <c r="CWZ357" s="169"/>
      <c r="CXA357" s="169"/>
      <c r="CXB357" s="169"/>
      <c r="CXC357" s="169"/>
      <c r="CXD357" s="169"/>
      <c r="CXE357" s="169"/>
      <c r="CXF357" s="169"/>
      <c r="CXG357" s="169"/>
      <c r="CXH357" s="169"/>
      <c r="CXI357" s="169"/>
      <c r="CXJ357" s="169"/>
      <c r="CXK357" s="169"/>
      <c r="CXL357" s="169"/>
      <c r="CXM357" s="169"/>
      <c r="CXN357" s="169"/>
      <c r="CXO357" s="169"/>
      <c r="CXP357" s="169"/>
      <c r="CXQ357" s="169"/>
      <c r="CXR357" s="169"/>
      <c r="CXS357" s="169"/>
      <c r="CXT357" s="169"/>
      <c r="CXU357" s="169"/>
      <c r="CXV357" s="169"/>
      <c r="CXW357" s="169"/>
      <c r="CXX357" s="169"/>
      <c r="CXY357" s="169"/>
      <c r="CXZ357" s="169"/>
      <c r="CYA357" s="169"/>
      <c r="CYB357" s="169"/>
      <c r="CYC357" s="169"/>
      <c r="CYD357" s="169"/>
      <c r="CYE357" s="169"/>
      <c r="CYF357" s="169"/>
      <c r="CYG357" s="169"/>
      <c r="CYH357" s="169"/>
      <c r="CYI357" s="169"/>
      <c r="CYJ357" s="169"/>
      <c r="CYK357" s="169"/>
      <c r="CYL357" s="169"/>
      <c r="CYM357" s="169"/>
      <c r="CYN357" s="169"/>
      <c r="CYO357" s="169"/>
      <c r="CYP357" s="169"/>
      <c r="CYQ357" s="169"/>
      <c r="CYR357" s="169"/>
      <c r="CYS357" s="169"/>
      <c r="CYT357" s="169"/>
      <c r="CYU357" s="169"/>
      <c r="CYV357" s="169"/>
      <c r="CYW357" s="169"/>
      <c r="CYX357" s="169"/>
      <c r="CYY357" s="169"/>
      <c r="CYZ357" s="169"/>
      <c r="CZA357" s="169"/>
      <c r="CZB357" s="169"/>
      <c r="CZC357" s="169"/>
      <c r="CZD357" s="169"/>
      <c r="CZE357" s="169"/>
      <c r="CZF357" s="169"/>
      <c r="CZG357" s="169"/>
      <c r="CZH357" s="169"/>
      <c r="CZI357" s="169"/>
      <c r="CZJ357" s="169"/>
      <c r="CZK357" s="169"/>
      <c r="CZL357" s="169"/>
      <c r="CZM357" s="169"/>
      <c r="CZN357" s="169"/>
      <c r="CZO357" s="169"/>
      <c r="CZP357" s="169"/>
      <c r="CZQ357" s="169"/>
      <c r="CZR357" s="169"/>
      <c r="CZS357" s="169"/>
      <c r="CZT357" s="169"/>
      <c r="CZU357" s="169"/>
      <c r="CZV357" s="169"/>
      <c r="CZW357" s="169"/>
      <c r="CZX357" s="169"/>
      <c r="CZY357" s="169"/>
      <c r="CZZ357" s="169"/>
      <c r="DAA357" s="169"/>
      <c r="DAB357" s="169"/>
      <c r="DAC357" s="169"/>
      <c r="DAD357" s="169"/>
      <c r="DAE357" s="169"/>
      <c r="DAF357" s="169"/>
      <c r="DAG357" s="169"/>
      <c r="DAH357" s="169"/>
      <c r="DAI357" s="169"/>
      <c r="DAJ357" s="169"/>
      <c r="DAK357" s="169"/>
      <c r="DAL357" s="169"/>
      <c r="DAM357" s="169"/>
      <c r="DAN357" s="169"/>
      <c r="DAO357" s="169"/>
      <c r="DAP357" s="169"/>
      <c r="DAQ357" s="169"/>
      <c r="DAR357" s="169"/>
      <c r="DAS357" s="169"/>
      <c r="DAT357" s="169"/>
      <c r="DAU357" s="169"/>
      <c r="DAV357" s="169"/>
      <c r="DAW357" s="169"/>
      <c r="DAX357" s="169"/>
      <c r="DAY357" s="169"/>
      <c r="DAZ357" s="169"/>
      <c r="DBA357" s="169"/>
      <c r="DBB357" s="169"/>
      <c r="DBC357" s="169"/>
      <c r="DBD357" s="169"/>
      <c r="DBE357" s="169"/>
      <c r="DBF357" s="169"/>
      <c r="DBG357" s="169"/>
      <c r="DBH357" s="169"/>
      <c r="DBI357" s="169"/>
      <c r="DBJ357" s="169"/>
      <c r="DBK357" s="169"/>
      <c r="DBL357" s="169"/>
      <c r="DBM357" s="169"/>
      <c r="DBN357" s="169"/>
      <c r="DBO357" s="169"/>
      <c r="DBP357" s="169"/>
      <c r="DBQ357" s="169"/>
      <c r="DBR357" s="169"/>
      <c r="DBS357" s="169"/>
      <c r="DBT357" s="169"/>
      <c r="DBU357" s="169"/>
      <c r="DBV357" s="169"/>
      <c r="DBW357" s="169"/>
      <c r="DBX357" s="169"/>
      <c r="DBY357" s="169"/>
      <c r="DBZ357" s="169"/>
      <c r="DCA357" s="169"/>
      <c r="DCB357" s="169"/>
      <c r="DCC357" s="169"/>
      <c r="DCD357" s="169"/>
      <c r="DCE357" s="169"/>
      <c r="DCF357" s="169"/>
      <c r="DCG357" s="169"/>
      <c r="DCH357" s="169"/>
      <c r="DCI357" s="169"/>
      <c r="DCJ357" s="169"/>
      <c r="DCK357" s="169"/>
      <c r="DCL357" s="169"/>
      <c r="DCM357" s="169"/>
      <c r="DCN357" s="169"/>
      <c r="DCO357" s="169"/>
      <c r="DCP357" s="169"/>
      <c r="DCQ357" s="169"/>
      <c r="DCR357" s="169"/>
      <c r="DCS357" s="169"/>
      <c r="DCT357" s="169"/>
      <c r="DCU357" s="169"/>
      <c r="DCV357" s="169"/>
      <c r="DCW357" s="169"/>
      <c r="DCX357" s="169"/>
      <c r="DCY357" s="169"/>
      <c r="DCZ357" s="169"/>
      <c r="DDA357" s="169"/>
      <c r="DDB357" s="169"/>
      <c r="DDC357" s="169"/>
      <c r="DDD357" s="169"/>
      <c r="DDE357" s="169"/>
      <c r="DDF357" s="169"/>
      <c r="DDG357" s="169"/>
      <c r="DDH357" s="169"/>
      <c r="DDI357" s="169"/>
      <c r="DDJ357" s="169"/>
      <c r="DDK357" s="169"/>
      <c r="DDL357" s="169"/>
      <c r="DDM357" s="169"/>
      <c r="DDN357" s="169"/>
      <c r="DDO357" s="169"/>
      <c r="DDP357" s="169"/>
      <c r="DDQ357" s="169"/>
      <c r="DDR357" s="169"/>
      <c r="DDS357" s="169"/>
      <c r="DDT357" s="169"/>
      <c r="DDU357" s="169"/>
      <c r="DDV357" s="169"/>
      <c r="DDW357" s="169"/>
      <c r="DDX357" s="169"/>
      <c r="DDY357" s="169"/>
      <c r="DDZ357" s="169"/>
      <c r="DEA357" s="169"/>
      <c r="DEB357" s="169"/>
      <c r="DEC357" s="169"/>
      <c r="DED357" s="169"/>
      <c r="DEE357" s="169"/>
      <c r="DEF357" s="169"/>
      <c r="DEG357" s="169"/>
      <c r="DEH357" s="169"/>
      <c r="DEI357" s="169"/>
      <c r="DEJ357" s="169"/>
      <c r="DEK357" s="169"/>
      <c r="DEL357" s="169"/>
      <c r="DEM357" s="169"/>
      <c r="DEN357" s="169"/>
      <c r="DEO357" s="169"/>
      <c r="DEP357" s="169"/>
      <c r="DEQ357" s="169"/>
      <c r="DER357" s="169"/>
      <c r="DES357" s="169"/>
      <c r="DET357" s="169"/>
      <c r="DEU357" s="169"/>
      <c r="DEV357" s="169"/>
      <c r="DEW357" s="169"/>
      <c r="DEX357" s="169"/>
      <c r="DEY357" s="169"/>
      <c r="DEZ357" s="169"/>
      <c r="DFA357" s="169"/>
      <c r="DFB357" s="169"/>
      <c r="DFC357" s="169"/>
      <c r="DFD357" s="169"/>
      <c r="DFE357" s="169"/>
      <c r="DFF357" s="169"/>
      <c r="DFG357" s="169"/>
      <c r="DFH357" s="169"/>
      <c r="DFI357" s="169"/>
      <c r="DFJ357" s="169"/>
      <c r="DFK357" s="169"/>
      <c r="DFL357" s="169"/>
      <c r="DFM357" s="169"/>
      <c r="DFN357" s="169"/>
      <c r="DFO357" s="169"/>
      <c r="DFP357" s="169"/>
      <c r="DFQ357" s="169"/>
      <c r="DFR357" s="169"/>
      <c r="DFS357" s="169"/>
      <c r="DFT357" s="169"/>
      <c r="DFU357" s="169"/>
      <c r="DFV357" s="169"/>
      <c r="DFW357" s="169"/>
      <c r="DFX357" s="169"/>
      <c r="DFY357" s="169"/>
      <c r="DFZ357" s="169"/>
      <c r="DGA357" s="169"/>
      <c r="DGB357" s="169"/>
      <c r="DGC357" s="169"/>
      <c r="DGD357" s="169"/>
      <c r="DGE357" s="169"/>
      <c r="DGF357" s="169"/>
      <c r="DGG357" s="169"/>
      <c r="DGH357" s="169"/>
      <c r="DGI357" s="169"/>
      <c r="DGJ357" s="169"/>
      <c r="DGK357" s="169"/>
      <c r="DGL357" s="169"/>
      <c r="DGM357" s="169"/>
      <c r="DGN357" s="169"/>
      <c r="DGO357" s="169"/>
      <c r="DGP357" s="169"/>
      <c r="DGQ357" s="169"/>
      <c r="DGR357" s="169"/>
      <c r="DGS357" s="169"/>
      <c r="DGT357" s="169"/>
      <c r="DGU357" s="169"/>
      <c r="DGV357" s="169"/>
      <c r="DGW357" s="169"/>
      <c r="DGX357" s="169"/>
      <c r="DGY357" s="169"/>
      <c r="DGZ357" s="169"/>
      <c r="DHA357" s="169"/>
      <c r="DHB357" s="169"/>
      <c r="DHC357" s="169"/>
      <c r="DHD357" s="169"/>
      <c r="DHE357" s="169"/>
      <c r="DHF357" s="169"/>
      <c r="DHG357" s="169"/>
      <c r="DHH357" s="169"/>
      <c r="DHI357" s="169"/>
      <c r="DHJ357" s="169"/>
      <c r="DHK357" s="169"/>
      <c r="DHL357" s="169"/>
      <c r="DHM357" s="169"/>
      <c r="DHN357" s="169"/>
      <c r="DHO357" s="169"/>
      <c r="DHP357" s="169"/>
      <c r="DHQ357" s="169"/>
      <c r="DHR357" s="169"/>
      <c r="DHS357" s="169"/>
      <c r="DHT357" s="169"/>
      <c r="DHU357" s="169"/>
      <c r="DHV357" s="169"/>
      <c r="DHW357" s="169"/>
      <c r="DHX357" s="169"/>
      <c r="DHY357" s="169"/>
      <c r="DHZ357" s="169"/>
      <c r="DIA357" s="169"/>
      <c r="DIB357" s="169"/>
      <c r="DIC357" s="169"/>
      <c r="DID357" s="169"/>
      <c r="DIE357" s="169"/>
      <c r="DIF357" s="169"/>
      <c r="DIG357" s="169"/>
      <c r="DIH357" s="169"/>
      <c r="DII357" s="169"/>
      <c r="DIJ357" s="169"/>
      <c r="DIK357" s="169"/>
      <c r="DIL357" s="169"/>
      <c r="DIM357" s="169"/>
      <c r="DIN357" s="169"/>
      <c r="DIO357" s="169"/>
      <c r="DIP357" s="169"/>
      <c r="DIQ357" s="169"/>
      <c r="DIR357" s="169"/>
      <c r="DIS357" s="169"/>
      <c r="DIT357" s="169"/>
      <c r="DIU357" s="169"/>
      <c r="DIV357" s="169"/>
      <c r="DIW357" s="169"/>
      <c r="DIX357" s="169"/>
      <c r="DIY357" s="169"/>
      <c r="DIZ357" s="169"/>
      <c r="DJA357" s="169"/>
      <c r="DJB357" s="169"/>
      <c r="DJC357" s="169"/>
      <c r="DJD357" s="169"/>
      <c r="DJE357" s="169"/>
      <c r="DJF357" s="169"/>
      <c r="DJG357" s="169"/>
      <c r="DJH357" s="169"/>
      <c r="DJI357" s="169"/>
      <c r="DJJ357" s="169"/>
      <c r="DJK357" s="169"/>
      <c r="DJL357" s="169"/>
      <c r="DJM357" s="169"/>
      <c r="DJN357" s="169"/>
      <c r="DJO357" s="169"/>
      <c r="DJP357" s="169"/>
      <c r="DJQ357" s="169"/>
      <c r="DJR357" s="169"/>
      <c r="DJS357" s="169"/>
      <c r="DJT357" s="169"/>
      <c r="DJU357" s="169"/>
      <c r="DJV357" s="169"/>
      <c r="DJW357" s="169"/>
      <c r="DJX357" s="169"/>
      <c r="DJY357" s="169"/>
      <c r="DJZ357" s="169"/>
      <c r="DKA357" s="169"/>
      <c r="DKB357" s="169"/>
      <c r="DKC357" s="169"/>
      <c r="DKD357" s="169"/>
      <c r="DKE357" s="169"/>
      <c r="DKF357" s="169"/>
      <c r="DKG357" s="169"/>
      <c r="DKH357" s="169"/>
      <c r="DKI357" s="169"/>
      <c r="DKJ357" s="169"/>
      <c r="DKK357" s="169"/>
      <c r="DKL357" s="169"/>
      <c r="DKM357" s="169"/>
      <c r="DKN357" s="169"/>
      <c r="DKO357" s="169"/>
      <c r="DKP357" s="169"/>
      <c r="DKQ357" s="169"/>
      <c r="DKR357" s="169"/>
      <c r="DKS357" s="169"/>
      <c r="DKT357" s="169"/>
      <c r="DKU357" s="169"/>
      <c r="DKV357" s="169"/>
      <c r="DKW357" s="169"/>
      <c r="DKX357" s="169"/>
      <c r="DKY357" s="169"/>
      <c r="DKZ357" s="169"/>
      <c r="DLA357" s="169"/>
      <c r="DLB357" s="169"/>
      <c r="DLC357" s="169"/>
      <c r="DLD357" s="169"/>
      <c r="DLE357" s="169"/>
      <c r="DLF357" s="169"/>
      <c r="DLG357" s="169"/>
      <c r="DLH357" s="169"/>
      <c r="DLI357" s="169"/>
      <c r="DLJ357" s="169"/>
      <c r="DLK357" s="169"/>
      <c r="DLL357" s="169"/>
      <c r="DLM357" s="169"/>
      <c r="DLN357" s="169"/>
      <c r="DLO357" s="169"/>
      <c r="DLP357" s="169"/>
      <c r="DLQ357" s="169"/>
      <c r="DLR357" s="169"/>
      <c r="DLS357" s="169"/>
      <c r="DLT357" s="169"/>
      <c r="DLU357" s="169"/>
      <c r="DLV357" s="169"/>
      <c r="DLW357" s="169"/>
      <c r="DLX357" s="169"/>
      <c r="DLY357" s="169"/>
      <c r="DLZ357" s="169"/>
      <c r="DMA357" s="169"/>
      <c r="DMB357" s="169"/>
      <c r="DMC357" s="169"/>
      <c r="DMD357" s="169"/>
      <c r="DME357" s="169"/>
      <c r="DMF357" s="169"/>
      <c r="DMG357" s="169"/>
      <c r="DMH357" s="169"/>
      <c r="DMI357" s="169"/>
      <c r="DMJ357" s="169"/>
      <c r="DMK357" s="169"/>
      <c r="DML357" s="169"/>
      <c r="DMM357" s="169"/>
      <c r="DMN357" s="169"/>
      <c r="DMO357" s="169"/>
      <c r="DMP357" s="169"/>
      <c r="DMQ357" s="169"/>
      <c r="DMR357" s="169"/>
      <c r="DMS357" s="169"/>
      <c r="DMT357" s="169"/>
      <c r="DMU357" s="169"/>
      <c r="DMV357" s="169"/>
      <c r="DMW357" s="169"/>
      <c r="DMX357" s="169"/>
      <c r="DMY357" s="169"/>
      <c r="DMZ357" s="169"/>
      <c r="DNA357" s="169"/>
      <c r="DNB357" s="169"/>
      <c r="DNC357" s="169"/>
      <c r="DND357" s="169"/>
      <c r="DNE357" s="169"/>
      <c r="DNF357" s="169"/>
      <c r="DNG357" s="169"/>
      <c r="DNH357" s="169"/>
      <c r="DNI357" s="169"/>
      <c r="DNJ357" s="169"/>
      <c r="DNK357" s="169"/>
      <c r="DNL357" s="169"/>
      <c r="DNM357" s="169"/>
      <c r="DNN357" s="169"/>
      <c r="DNO357" s="169"/>
      <c r="DNP357" s="169"/>
      <c r="DNQ357" s="169"/>
      <c r="DNR357" s="169"/>
      <c r="DNS357" s="169"/>
      <c r="DNT357" s="169"/>
      <c r="DNU357" s="169"/>
      <c r="DNV357" s="169"/>
      <c r="DNW357" s="169"/>
      <c r="DNX357" s="169"/>
      <c r="DNY357" s="169"/>
      <c r="DNZ357" s="169"/>
      <c r="DOA357" s="169"/>
      <c r="DOB357" s="169"/>
      <c r="DOC357" s="169"/>
      <c r="DOD357" s="169"/>
      <c r="DOE357" s="169"/>
      <c r="DOF357" s="169"/>
      <c r="DOG357" s="169"/>
      <c r="DOH357" s="169"/>
      <c r="DOI357" s="169"/>
      <c r="DOJ357" s="169"/>
      <c r="DOK357" s="169"/>
      <c r="DOL357" s="169"/>
      <c r="DOM357" s="169"/>
      <c r="DON357" s="169"/>
      <c r="DOO357" s="169"/>
      <c r="DOP357" s="169"/>
      <c r="DOQ357" s="169"/>
      <c r="DOR357" s="169"/>
      <c r="DOS357" s="169"/>
      <c r="DOT357" s="169"/>
      <c r="DOU357" s="169"/>
      <c r="DOV357" s="169"/>
      <c r="DOW357" s="169"/>
      <c r="DOX357" s="169"/>
      <c r="DOY357" s="169"/>
      <c r="DOZ357" s="169"/>
      <c r="DPA357" s="169"/>
      <c r="DPB357" s="169"/>
      <c r="DPC357" s="169"/>
      <c r="DPD357" s="169"/>
      <c r="DPE357" s="169"/>
      <c r="DPF357" s="169"/>
      <c r="DPG357" s="169"/>
      <c r="DPH357" s="169"/>
      <c r="DPI357" s="169"/>
      <c r="DPJ357" s="169"/>
      <c r="DPK357" s="169"/>
      <c r="DPL357" s="169"/>
      <c r="DPM357" s="169"/>
      <c r="DPN357" s="169"/>
      <c r="DPO357" s="169"/>
      <c r="DPP357" s="169"/>
      <c r="DPQ357" s="169"/>
      <c r="DPR357" s="169"/>
      <c r="DPS357" s="169"/>
      <c r="DPT357" s="169"/>
      <c r="DPU357" s="169"/>
      <c r="DPV357" s="169"/>
      <c r="DPW357" s="169"/>
      <c r="DPX357" s="169"/>
      <c r="DPY357" s="169"/>
      <c r="DPZ357" s="169"/>
      <c r="DQA357" s="169"/>
      <c r="DQB357" s="169"/>
      <c r="DQC357" s="169"/>
      <c r="DQD357" s="169"/>
      <c r="DQE357" s="169"/>
      <c r="DQF357" s="169"/>
      <c r="DQG357" s="169"/>
      <c r="DQH357" s="169"/>
      <c r="DQI357" s="169"/>
      <c r="DQJ357" s="169"/>
      <c r="DQK357" s="169"/>
      <c r="DQL357" s="169"/>
      <c r="DQM357" s="169"/>
      <c r="DQN357" s="169"/>
      <c r="DQO357" s="169"/>
      <c r="DQP357" s="169"/>
      <c r="DQQ357" s="169"/>
      <c r="DQR357" s="169"/>
      <c r="DQS357" s="169"/>
      <c r="DQT357" s="169"/>
      <c r="DQU357" s="169"/>
      <c r="DQV357" s="169"/>
      <c r="DQW357" s="169"/>
      <c r="DQX357" s="169"/>
      <c r="DQY357" s="169"/>
      <c r="DQZ357" s="169"/>
      <c r="DRA357" s="169"/>
      <c r="DRB357" s="169"/>
      <c r="DRC357" s="169"/>
      <c r="DRD357" s="169"/>
      <c r="DRE357" s="169"/>
      <c r="DRF357" s="169"/>
      <c r="DRG357" s="169"/>
      <c r="DRH357" s="169"/>
      <c r="DRI357" s="169"/>
      <c r="DRJ357" s="169"/>
      <c r="DRK357" s="169"/>
      <c r="DRL357" s="169"/>
      <c r="DRM357" s="169"/>
      <c r="DRN357" s="169"/>
      <c r="DRO357" s="169"/>
      <c r="DRP357" s="169"/>
      <c r="DRQ357" s="169"/>
      <c r="DRR357" s="169"/>
      <c r="DRS357" s="169"/>
      <c r="DRT357" s="169"/>
      <c r="DRU357" s="169"/>
      <c r="DRV357" s="169"/>
      <c r="DRW357" s="169"/>
      <c r="DRX357" s="169"/>
      <c r="DRY357" s="169"/>
      <c r="DRZ357" s="169"/>
      <c r="DSA357" s="169"/>
      <c r="DSB357" s="169"/>
      <c r="DSC357" s="169"/>
      <c r="DSD357" s="169"/>
      <c r="DSE357" s="169"/>
      <c r="DSF357" s="169"/>
      <c r="DSG357" s="169"/>
      <c r="DSH357" s="169"/>
      <c r="DSI357" s="169"/>
      <c r="DSJ357" s="169"/>
      <c r="DSK357" s="169"/>
      <c r="DSL357" s="169"/>
      <c r="DSM357" s="169"/>
      <c r="DSN357" s="169"/>
      <c r="DSO357" s="169"/>
      <c r="DSP357" s="169"/>
      <c r="DSQ357" s="169"/>
      <c r="DSR357" s="169"/>
      <c r="DSS357" s="169"/>
      <c r="DST357" s="169"/>
      <c r="DSU357" s="169"/>
      <c r="DSV357" s="169"/>
      <c r="DSW357" s="169"/>
      <c r="DSX357" s="169"/>
      <c r="DSY357" s="169"/>
      <c r="DSZ357" s="169"/>
      <c r="DTA357" s="169"/>
      <c r="DTB357" s="169"/>
      <c r="DTC357" s="169"/>
      <c r="DTD357" s="169"/>
      <c r="DTE357" s="169"/>
      <c r="DTF357" s="169"/>
      <c r="DTG357" s="169"/>
      <c r="DTH357" s="169"/>
      <c r="DTI357" s="169"/>
      <c r="DTJ357" s="169"/>
      <c r="DTK357" s="169"/>
      <c r="DTL357" s="169"/>
      <c r="DTM357" s="169"/>
      <c r="DTN357" s="169"/>
      <c r="DTO357" s="169"/>
      <c r="DTP357" s="169"/>
      <c r="DTQ357" s="169"/>
      <c r="DTR357" s="169"/>
      <c r="DTS357" s="169"/>
      <c r="DTT357" s="169"/>
      <c r="DTU357" s="169"/>
      <c r="DTV357" s="169"/>
      <c r="DTW357" s="169"/>
      <c r="DTX357" s="169"/>
      <c r="DTY357" s="169"/>
      <c r="DTZ357" s="169"/>
      <c r="DUA357" s="169"/>
      <c r="DUB357" s="169"/>
      <c r="DUC357" s="169"/>
      <c r="DUD357" s="169"/>
      <c r="DUE357" s="169"/>
      <c r="DUF357" s="169"/>
      <c r="DUG357" s="169"/>
      <c r="DUH357" s="169"/>
      <c r="DUI357" s="169"/>
      <c r="DUJ357" s="169"/>
      <c r="DUK357" s="169"/>
      <c r="DUL357" s="169"/>
      <c r="DUM357" s="169"/>
      <c r="DUN357" s="169"/>
      <c r="DUO357" s="169"/>
      <c r="DUP357" s="169"/>
      <c r="DUQ357" s="169"/>
      <c r="DUR357" s="169"/>
      <c r="DUS357" s="169"/>
      <c r="DUT357" s="169"/>
      <c r="DUU357" s="169"/>
      <c r="DUV357" s="169"/>
      <c r="DUW357" s="169"/>
      <c r="DUX357" s="169"/>
      <c r="DUY357" s="169"/>
      <c r="DUZ357" s="169"/>
      <c r="DVA357" s="169"/>
      <c r="DVB357" s="169"/>
      <c r="DVC357" s="169"/>
      <c r="DVD357" s="169"/>
      <c r="DVE357" s="169"/>
      <c r="DVF357" s="169"/>
      <c r="DVG357" s="169"/>
      <c r="DVH357" s="169"/>
      <c r="DVI357" s="169"/>
      <c r="DVJ357" s="169"/>
      <c r="DVK357" s="169"/>
      <c r="DVL357" s="169"/>
      <c r="DVM357" s="169"/>
      <c r="DVN357" s="169"/>
      <c r="DVO357" s="169"/>
      <c r="DVP357" s="169"/>
      <c r="DVQ357" s="169"/>
      <c r="DVR357" s="169"/>
      <c r="DVS357" s="169"/>
      <c r="DVT357" s="169"/>
      <c r="DVU357" s="169"/>
      <c r="DVV357" s="169"/>
      <c r="DVW357" s="169"/>
      <c r="DVX357" s="169"/>
      <c r="DVY357" s="169"/>
      <c r="DVZ357" s="169"/>
      <c r="DWA357" s="169"/>
      <c r="DWB357" s="169"/>
      <c r="DWC357" s="169"/>
      <c r="DWD357" s="169"/>
      <c r="DWE357" s="169"/>
      <c r="DWF357" s="169"/>
      <c r="DWG357" s="169"/>
      <c r="DWH357" s="169"/>
      <c r="DWI357" s="169"/>
      <c r="DWJ357" s="169"/>
      <c r="DWK357" s="169"/>
      <c r="DWL357" s="169"/>
      <c r="DWM357" s="169"/>
      <c r="DWN357" s="169"/>
      <c r="DWO357" s="169"/>
      <c r="DWP357" s="169"/>
      <c r="DWQ357" s="169"/>
      <c r="DWR357" s="169"/>
      <c r="DWS357" s="169"/>
      <c r="DWT357" s="169"/>
      <c r="DWU357" s="169"/>
      <c r="DWV357" s="169"/>
      <c r="DWW357" s="169"/>
      <c r="DWX357" s="169"/>
      <c r="DWY357" s="169"/>
      <c r="DWZ357" s="169"/>
      <c r="DXA357" s="169"/>
      <c r="DXB357" s="169"/>
      <c r="DXC357" s="169"/>
      <c r="DXD357" s="169"/>
      <c r="DXE357" s="169"/>
      <c r="DXF357" s="169"/>
      <c r="DXG357" s="169"/>
      <c r="DXH357" s="169"/>
      <c r="DXI357" s="169"/>
      <c r="DXJ357" s="169"/>
      <c r="DXK357" s="169"/>
      <c r="DXL357" s="169"/>
      <c r="DXM357" s="169"/>
      <c r="DXN357" s="169"/>
      <c r="DXO357" s="169"/>
      <c r="DXP357" s="169"/>
      <c r="DXQ357" s="169"/>
      <c r="DXR357" s="169"/>
      <c r="DXS357" s="169"/>
      <c r="DXT357" s="169"/>
      <c r="DXU357" s="169"/>
      <c r="DXV357" s="169"/>
      <c r="DXW357" s="169"/>
      <c r="DXX357" s="169"/>
      <c r="DXY357" s="169"/>
      <c r="DXZ357" s="169"/>
      <c r="DYA357" s="169"/>
      <c r="DYB357" s="169"/>
      <c r="DYC357" s="169"/>
      <c r="DYD357" s="169"/>
      <c r="DYE357" s="169"/>
      <c r="DYF357" s="169"/>
      <c r="DYG357" s="169"/>
      <c r="DYH357" s="169"/>
      <c r="DYI357" s="169"/>
      <c r="DYJ357" s="169"/>
      <c r="DYK357" s="169"/>
      <c r="DYL357" s="169"/>
      <c r="DYM357" s="169"/>
      <c r="DYN357" s="169"/>
      <c r="DYO357" s="169"/>
      <c r="DYP357" s="169"/>
      <c r="DYQ357" s="169"/>
      <c r="DYR357" s="169"/>
      <c r="DYS357" s="169"/>
      <c r="DYT357" s="169"/>
      <c r="DYU357" s="169"/>
      <c r="DYV357" s="169"/>
      <c r="DYW357" s="169"/>
      <c r="DYX357" s="169"/>
      <c r="DYY357" s="169"/>
      <c r="DYZ357" s="169"/>
      <c r="DZA357" s="169"/>
      <c r="DZB357" s="169"/>
      <c r="DZC357" s="169"/>
      <c r="DZD357" s="169"/>
      <c r="DZE357" s="169"/>
      <c r="DZF357" s="169"/>
      <c r="DZG357" s="169"/>
      <c r="DZH357" s="169"/>
      <c r="DZI357" s="169"/>
      <c r="DZJ357" s="169"/>
      <c r="DZK357" s="169"/>
      <c r="DZL357" s="169"/>
      <c r="DZM357" s="169"/>
      <c r="DZN357" s="169"/>
      <c r="DZO357" s="169"/>
      <c r="DZP357" s="169"/>
      <c r="DZQ357" s="169"/>
      <c r="DZR357" s="169"/>
      <c r="DZS357" s="169"/>
      <c r="DZT357" s="169"/>
      <c r="DZU357" s="169"/>
      <c r="DZV357" s="169"/>
      <c r="DZW357" s="169"/>
      <c r="DZX357" s="169"/>
      <c r="DZY357" s="169"/>
      <c r="DZZ357" s="169"/>
      <c r="EAA357" s="169"/>
      <c r="EAB357" s="169"/>
      <c r="EAC357" s="169"/>
      <c r="EAD357" s="169"/>
      <c r="EAE357" s="169"/>
      <c r="EAF357" s="169"/>
      <c r="EAG357" s="169"/>
      <c r="EAH357" s="169"/>
      <c r="EAI357" s="169"/>
      <c r="EAJ357" s="169"/>
      <c r="EAK357" s="169"/>
      <c r="EAL357" s="169"/>
      <c r="EAM357" s="169"/>
      <c r="EAN357" s="169"/>
      <c r="EAO357" s="169"/>
      <c r="EAP357" s="169"/>
      <c r="EAQ357" s="169"/>
      <c r="EAR357" s="169"/>
      <c r="EAS357" s="169"/>
      <c r="EAT357" s="169"/>
      <c r="EAU357" s="169"/>
      <c r="EAV357" s="169"/>
      <c r="EAW357" s="169"/>
      <c r="EAX357" s="169"/>
      <c r="EAY357" s="169"/>
      <c r="EAZ357" s="169"/>
      <c r="EBA357" s="169"/>
      <c r="EBB357" s="169"/>
      <c r="EBC357" s="169"/>
      <c r="EBD357" s="169"/>
      <c r="EBE357" s="169"/>
      <c r="EBF357" s="169"/>
      <c r="EBG357" s="169"/>
      <c r="EBH357" s="169"/>
      <c r="EBI357" s="169"/>
      <c r="EBJ357" s="169"/>
      <c r="EBK357" s="169"/>
      <c r="EBL357" s="169"/>
      <c r="EBM357" s="169"/>
      <c r="EBN357" s="169"/>
      <c r="EBO357" s="169"/>
      <c r="EBP357" s="169"/>
      <c r="EBQ357" s="169"/>
      <c r="EBR357" s="169"/>
      <c r="EBS357" s="169"/>
      <c r="EBT357" s="169"/>
      <c r="EBU357" s="169"/>
      <c r="EBV357" s="169"/>
      <c r="EBW357" s="169"/>
      <c r="EBX357" s="169"/>
      <c r="EBY357" s="169"/>
      <c r="EBZ357" s="169"/>
      <c r="ECA357" s="169"/>
      <c r="ECB357" s="169"/>
      <c r="ECC357" s="169"/>
      <c r="ECD357" s="169"/>
      <c r="ECE357" s="169"/>
      <c r="ECF357" s="169"/>
      <c r="ECG357" s="169"/>
      <c r="ECH357" s="169"/>
      <c r="ECI357" s="169"/>
      <c r="ECJ357" s="169"/>
      <c r="ECK357" s="169"/>
      <c r="ECL357" s="169"/>
      <c r="ECM357" s="169"/>
      <c r="ECN357" s="169"/>
      <c r="ECO357" s="169"/>
      <c r="ECP357" s="169"/>
      <c r="ECQ357" s="169"/>
      <c r="ECR357" s="169"/>
      <c r="ECS357" s="169"/>
      <c r="ECT357" s="169"/>
      <c r="ECU357" s="169"/>
      <c r="ECV357" s="169"/>
      <c r="ECW357" s="169"/>
      <c r="ECX357" s="169"/>
      <c r="ECY357" s="169"/>
      <c r="ECZ357" s="169"/>
      <c r="EDA357" s="169"/>
      <c r="EDB357" s="169"/>
      <c r="EDC357" s="169"/>
      <c r="EDD357" s="169"/>
      <c r="EDE357" s="169"/>
      <c r="EDF357" s="169"/>
      <c r="EDG357" s="169"/>
      <c r="EDH357" s="169"/>
      <c r="EDI357" s="169"/>
      <c r="EDJ357" s="169"/>
      <c r="EDK357" s="169"/>
      <c r="EDL357" s="169"/>
      <c r="EDM357" s="169"/>
      <c r="EDN357" s="169"/>
      <c r="EDO357" s="169"/>
      <c r="EDP357" s="169"/>
      <c r="EDQ357" s="169"/>
      <c r="EDR357" s="169"/>
      <c r="EDS357" s="169"/>
      <c r="EDT357" s="169"/>
      <c r="EDU357" s="169"/>
      <c r="EDV357" s="169"/>
      <c r="EDW357" s="169"/>
      <c r="EDX357" s="169"/>
      <c r="EDY357" s="169"/>
      <c r="EDZ357" s="169"/>
      <c r="EEA357" s="169"/>
      <c r="EEB357" s="169"/>
      <c r="EEC357" s="169"/>
      <c r="EED357" s="169"/>
      <c r="EEE357" s="169"/>
      <c r="EEF357" s="169"/>
      <c r="EEG357" s="169"/>
      <c r="EEH357" s="169"/>
      <c r="EEI357" s="169"/>
      <c r="EEJ357" s="169"/>
      <c r="EEK357" s="169"/>
      <c r="EEL357" s="169"/>
      <c r="EEM357" s="169"/>
      <c r="EEN357" s="169"/>
      <c r="EEO357" s="169"/>
      <c r="EEP357" s="169"/>
      <c r="EEQ357" s="169"/>
      <c r="EER357" s="169"/>
      <c r="EES357" s="169"/>
      <c r="EET357" s="169"/>
      <c r="EEU357" s="169"/>
      <c r="EEV357" s="169"/>
      <c r="EEW357" s="169"/>
      <c r="EEX357" s="169"/>
      <c r="EEY357" s="169"/>
      <c r="EEZ357" s="169"/>
      <c r="EFA357" s="169"/>
      <c r="EFB357" s="169"/>
      <c r="EFC357" s="169"/>
      <c r="EFD357" s="169"/>
      <c r="EFE357" s="169"/>
      <c r="EFF357" s="169"/>
      <c r="EFG357" s="169"/>
      <c r="EFH357" s="169"/>
      <c r="EFI357" s="169"/>
      <c r="EFJ357" s="169"/>
      <c r="EFK357" s="169"/>
      <c r="EFL357" s="169"/>
      <c r="EFM357" s="169"/>
      <c r="EFN357" s="169"/>
      <c r="EFO357" s="169"/>
      <c r="EFP357" s="169"/>
      <c r="EFQ357" s="169"/>
      <c r="EFR357" s="169"/>
      <c r="EFS357" s="169"/>
      <c r="EFT357" s="169"/>
      <c r="EFU357" s="169"/>
      <c r="EFV357" s="169"/>
      <c r="EFW357" s="169"/>
      <c r="EFX357" s="169"/>
      <c r="EFY357" s="169"/>
      <c r="EFZ357" s="169"/>
      <c r="EGA357" s="169"/>
      <c r="EGB357" s="169"/>
      <c r="EGC357" s="169"/>
      <c r="EGD357" s="169"/>
      <c r="EGE357" s="169"/>
      <c r="EGF357" s="169"/>
      <c r="EGG357" s="169"/>
      <c r="EGH357" s="169"/>
      <c r="EGI357" s="169"/>
      <c r="EGJ357" s="169"/>
      <c r="EGK357" s="169"/>
      <c r="EGL357" s="169"/>
      <c r="EGM357" s="169"/>
      <c r="EGN357" s="169"/>
      <c r="EGO357" s="169"/>
      <c r="EGP357" s="169"/>
      <c r="EGQ357" s="169"/>
      <c r="EGR357" s="169"/>
      <c r="EGS357" s="169"/>
      <c r="EGT357" s="169"/>
      <c r="EGU357" s="169"/>
      <c r="EGV357" s="169"/>
      <c r="EGW357" s="169"/>
      <c r="EGX357" s="169"/>
      <c r="EGY357" s="169"/>
      <c r="EGZ357" s="169"/>
      <c r="EHA357" s="169"/>
      <c r="EHB357" s="169"/>
      <c r="EHC357" s="169"/>
      <c r="EHD357" s="169"/>
      <c r="EHE357" s="169"/>
      <c r="EHF357" s="169"/>
      <c r="EHG357" s="169"/>
      <c r="EHH357" s="169"/>
      <c r="EHI357" s="169"/>
      <c r="EHJ357" s="169"/>
      <c r="EHK357" s="169"/>
      <c r="EHL357" s="169"/>
      <c r="EHM357" s="169"/>
      <c r="EHN357" s="169"/>
      <c r="EHO357" s="169"/>
      <c r="EHP357" s="169"/>
      <c r="EHQ357" s="169"/>
      <c r="EHR357" s="169"/>
      <c r="EHS357" s="169"/>
      <c r="EHT357" s="169"/>
      <c r="EHU357" s="169"/>
      <c r="EHV357" s="169"/>
      <c r="EHW357" s="169"/>
      <c r="EHX357" s="169"/>
      <c r="EHY357" s="169"/>
      <c r="EHZ357" s="169"/>
      <c r="EIA357" s="169"/>
      <c r="EIB357" s="169"/>
      <c r="EIC357" s="169"/>
      <c r="EID357" s="169"/>
      <c r="EIE357" s="169"/>
      <c r="EIF357" s="169"/>
      <c r="EIG357" s="169"/>
      <c r="EIH357" s="169"/>
      <c r="EII357" s="169"/>
      <c r="EIJ357" s="169"/>
      <c r="EIK357" s="169"/>
      <c r="EIL357" s="169"/>
      <c r="EIM357" s="169"/>
      <c r="EIN357" s="169"/>
      <c r="EIO357" s="169"/>
      <c r="EIP357" s="169"/>
      <c r="EIQ357" s="169"/>
      <c r="EIR357" s="169"/>
      <c r="EIS357" s="169"/>
      <c r="EIT357" s="169"/>
      <c r="EIU357" s="169"/>
      <c r="EIV357" s="169"/>
      <c r="EIW357" s="169"/>
      <c r="EIX357" s="169"/>
      <c r="EIY357" s="169"/>
      <c r="EIZ357" s="169"/>
      <c r="EJA357" s="169"/>
      <c r="EJB357" s="169"/>
      <c r="EJC357" s="169"/>
      <c r="EJD357" s="169"/>
      <c r="EJE357" s="169"/>
      <c r="EJF357" s="169"/>
      <c r="EJG357" s="169"/>
      <c r="EJH357" s="169"/>
      <c r="EJI357" s="169"/>
      <c r="EJJ357" s="169"/>
      <c r="EJK357" s="169"/>
      <c r="EJL357" s="169"/>
      <c r="EJM357" s="169"/>
      <c r="EJN357" s="169"/>
      <c r="EJO357" s="169"/>
      <c r="EJP357" s="169"/>
      <c r="EJQ357" s="169"/>
      <c r="EJR357" s="169"/>
      <c r="EJS357" s="169"/>
      <c r="EJT357" s="169"/>
      <c r="EJU357" s="169"/>
      <c r="EJV357" s="169"/>
      <c r="EJW357" s="169"/>
      <c r="EJX357" s="169"/>
      <c r="EJY357" s="169"/>
      <c r="EJZ357" s="169"/>
      <c r="EKA357" s="169"/>
      <c r="EKB357" s="169"/>
      <c r="EKC357" s="169"/>
      <c r="EKD357" s="169"/>
      <c r="EKE357" s="169"/>
      <c r="EKF357" s="169"/>
      <c r="EKG357" s="169"/>
      <c r="EKH357" s="169"/>
      <c r="EKI357" s="169"/>
      <c r="EKJ357" s="169"/>
      <c r="EKK357" s="169"/>
      <c r="EKL357" s="169"/>
      <c r="EKM357" s="169"/>
      <c r="EKN357" s="169"/>
      <c r="EKO357" s="169"/>
      <c r="EKP357" s="169"/>
      <c r="EKQ357" s="169"/>
      <c r="EKR357" s="169"/>
      <c r="EKS357" s="169"/>
      <c r="EKT357" s="169"/>
      <c r="EKU357" s="169"/>
      <c r="EKV357" s="169"/>
      <c r="EKW357" s="169"/>
      <c r="EKX357" s="169"/>
      <c r="EKY357" s="169"/>
      <c r="EKZ357" s="169"/>
      <c r="ELA357" s="169"/>
      <c r="ELB357" s="169"/>
      <c r="ELC357" s="169"/>
      <c r="ELD357" s="169"/>
      <c r="ELE357" s="169"/>
      <c r="ELF357" s="169"/>
      <c r="ELG357" s="169"/>
      <c r="ELH357" s="169"/>
      <c r="ELI357" s="169"/>
      <c r="ELJ357" s="169"/>
      <c r="ELK357" s="169"/>
      <c r="ELL357" s="169"/>
      <c r="ELM357" s="169"/>
      <c r="ELN357" s="169"/>
      <c r="ELO357" s="169"/>
      <c r="ELP357" s="169"/>
      <c r="ELQ357" s="169"/>
      <c r="ELR357" s="169"/>
      <c r="ELS357" s="169"/>
      <c r="ELT357" s="169"/>
      <c r="ELU357" s="169"/>
      <c r="ELV357" s="169"/>
      <c r="ELW357" s="169"/>
      <c r="ELX357" s="169"/>
      <c r="ELY357" s="169"/>
      <c r="ELZ357" s="169"/>
      <c r="EMA357" s="169"/>
      <c r="EMB357" s="169"/>
      <c r="EMC357" s="169"/>
      <c r="EMD357" s="169"/>
      <c r="EME357" s="169"/>
      <c r="EMF357" s="169"/>
      <c r="EMG357" s="169"/>
      <c r="EMH357" s="169"/>
      <c r="EMI357" s="169"/>
      <c r="EMJ357" s="169"/>
      <c r="EMK357" s="169"/>
      <c r="EML357" s="169"/>
      <c r="EMM357" s="169"/>
      <c r="EMN357" s="169"/>
      <c r="EMO357" s="169"/>
      <c r="EMP357" s="169"/>
      <c r="EMQ357" s="169"/>
      <c r="EMR357" s="169"/>
      <c r="EMS357" s="169"/>
      <c r="EMT357" s="169"/>
      <c r="EMU357" s="169"/>
      <c r="EMV357" s="169"/>
      <c r="EMW357" s="169"/>
      <c r="EMX357" s="169"/>
      <c r="EMY357" s="169"/>
      <c r="EMZ357" s="169"/>
      <c r="ENA357" s="169"/>
      <c r="ENB357" s="169"/>
      <c r="ENC357" s="169"/>
      <c r="END357" s="169"/>
      <c r="ENE357" s="169"/>
      <c r="ENF357" s="169"/>
      <c r="ENG357" s="169"/>
      <c r="ENH357" s="169"/>
      <c r="ENI357" s="169"/>
      <c r="ENJ357" s="169"/>
      <c r="ENK357" s="169"/>
      <c r="ENL357" s="169"/>
      <c r="ENM357" s="169"/>
      <c r="ENN357" s="169"/>
      <c r="ENO357" s="169"/>
      <c r="ENP357" s="169"/>
      <c r="ENQ357" s="169"/>
      <c r="ENR357" s="169"/>
      <c r="ENS357" s="169"/>
      <c r="ENT357" s="169"/>
      <c r="ENU357" s="169"/>
      <c r="ENV357" s="169"/>
      <c r="ENW357" s="169"/>
      <c r="ENX357" s="169"/>
      <c r="ENY357" s="169"/>
      <c r="ENZ357" s="169"/>
      <c r="EOA357" s="169"/>
      <c r="EOB357" s="169"/>
      <c r="EOC357" s="169"/>
      <c r="EOD357" s="169"/>
      <c r="EOE357" s="169"/>
      <c r="EOF357" s="169"/>
      <c r="EOG357" s="169"/>
      <c r="EOH357" s="169"/>
      <c r="EOI357" s="169"/>
      <c r="EOJ357" s="169"/>
      <c r="EOK357" s="169"/>
      <c r="EOL357" s="169"/>
      <c r="EOM357" s="169"/>
      <c r="EON357" s="169"/>
      <c r="EOO357" s="169"/>
      <c r="EOP357" s="169"/>
      <c r="EOQ357" s="169"/>
      <c r="EOR357" s="169"/>
      <c r="EOS357" s="169"/>
      <c r="EOT357" s="169"/>
      <c r="EOU357" s="169"/>
      <c r="EOV357" s="169"/>
      <c r="EOW357" s="169"/>
      <c r="EOX357" s="169"/>
      <c r="EOY357" s="169"/>
      <c r="EOZ357" s="169"/>
      <c r="EPA357" s="169"/>
      <c r="EPB357" s="169"/>
      <c r="EPC357" s="169"/>
      <c r="EPD357" s="169"/>
      <c r="EPE357" s="169"/>
      <c r="EPF357" s="169"/>
      <c r="EPG357" s="169"/>
      <c r="EPH357" s="169"/>
      <c r="EPI357" s="169"/>
      <c r="EPJ357" s="169"/>
      <c r="EPK357" s="169"/>
      <c r="EPL357" s="169"/>
      <c r="EPM357" s="169"/>
      <c r="EPN357" s="169"/>
      <c r="EPO357" s="169"/>
      <c r="EPP357" s="169"/>
      <c r="EPQ357" s="169"/>
      <c r="EPR357" s="169"/>
      <c r="EPS357" s="169"/>
      <c r="EPT357" s="169"/>
      <c r="EPU357" s="169"/>
      <c r="EPV357" s="169"/>
      <c r="EPW357" s="169"/>
      <c r="EPX357" s="169"/>
      <c r="EPY357" s="169"/>
      <c r="EPZ357" s="169"/>
      <c r="EQA357" s="169"/>
      <c r="EQB357" s="169"/>
      <c r="EQC357" s="169"/>
      <c r="EQD357" s="169"/>
      <c r="EQE357" s="169"/>
      <c r="EQF357" s="169"/>
      <c r="EQG357" s="169"/>
      <c r="EQH357" s="169"/>
      <c r="EQI357" s="169"/>
      <c r="EQJ357" s="169"/>
      <c r="EQK357" s="169"/>
      <c r="EQL357" s="169"/>
      <c r="EQM357" s="169"/>
      <c r="EQN357" s="169"/>
      <c r="EQO357" s="169"/>
      <c r="EQP357" s="169"/>
      <c r="EQQ357" s="169"/>
      <c r="EQR357" s="169"/>
      <c r="EQS357" s="169"/>
      <c r="EQT357" s="169"/>
      <c r="EQU357" s="169"/>
      <c r="EQV357" s="169"/>
      <c r="EQW357" s="169"/>
      <c r="EQX357" s="169"/>
      <c r="EQY357" s="169"/>
      <c r="EQZ357" s="169"/>
      <c r="ERA357" s="169"/>
      <c r="ERB357" s="169"/>
      <c r="ERC357" s="169"/>
      <c r="ERD357" s="169"/>
      <c r="ERE357" s="169"/>
      <c r="ERF357" s="169"/>
      <c r="ERG357" s="169"/>
      <c r="ERH357" s="169"/>
      <c r="ERI357" s="169"/>
      <c r="ERJ357" s="169"/>
      <c r="ERK357" s="169"/>
      <c r="ERL357" s="169"/>
      <c r="ERM357" s="169"/>
      <c r="ERN357" s="169"/>
      <c r="ERO357" s="169"/>
      <c r="ERP357" s="169"/>
      <c r="ERQ357" s="169"/>
      <c r="ERR357" s="169"/>
      <c r="ERS357" s="169"/>
      <c r="ERT357" s="169"/>
      <c r="ERU357" s="169"/>
      <c r="ERV357" s="169"/>
      <c r="ERW357" s="169"/>
      <c r="ERX357" s="169"/>
      <c r="ERY357" s="169"/>
      <c r="ERZ357" s="169"/>
      <c r="ESA357" s="169"/>
      <c r="ESB357" s="169"/>
      <c r="ESC357" s="169"/>
      <c r="ESD357" s="169"/>
      <c r="ESE357" s="169"/>
      <c r="ESF357" s="169"/>
      <c r="ESG357" s="169"/>
      <c r="ESH357" s="169"/>
      <c r="ESI357" s="169"/>
      <c r="ESJ357" s="169"/>
      <c r="ESK357" s="169"/>
      <c r="ESL357" s="169"/>
      <c r="ESM357" s="169"/>
      <c r="ESN357" s="169"/>
      <c r="ESO357" s="169"/>
      <c r="ESP357" s="169"/>
      <c r="ESQ357" s="169"/>
      <c r="ESR357" s="169"/>
      <c r="ESS357" s="169"/>
      <c r="EST357" s="169"/>
      <c r="ESU357" s="169"/>
      <c r="ESV357" s="169"/>
      <c r="ESW357" s="169"/>
      <c r="ESX357" s="169"/>
      <c r="ESY357" s="169"/>
      <c r="ESZ357" s="169"/>
      <c r="ETA357" s="169"/>
      <c r="ETB357" s="169"/>
      <c r="ETC357" s="169"/>
      <c r="ETD357" s="169"/>
      <c r="ETE357" s="169"/>
      <c r="ETF357" s="169"/>
      <c r="ETG357" s="169"/>
      <c r="ETH357" s="169"/>
      <c r="ETI357" s="169"/>
      <c r="ETJ357" s="169"/>
      <c r="ETK357" s="169"/>
      <c r="ETL357" s="169"/>
      <c r="ETM357" s="169"/>
      <c r="ETN357" s="169"/>
      <c r="ETO357" s="169"/>
      <c r="ETP357" s="169"/>
      <c r="ETQ357" s="169"/>
      <c r="ETR357" s="169"/>
      <c r="ETS357" s="169"/>
      <c r="ETT357" s="169"/>
      <c r="ETU357" s="169"/>
      <c r="ETV357" s="169"/>
      <c r="ETW357" s="169"/>
      <c r="ETX357" s="169"/>
      <c r="ETY357" s="169"/>
      <c r="ETZ357" s="169"/>
      <c r="EUA357" s="169"/>
      <c r="EUB357" s="169"/>
      <c r="EUC357" s="169"/>
      <c r="EUD357" s="169"/>
      <c r="EUE357" s="169"/>
      <c r="EUF357" s="169"/>
      <c r="EUG357" s="169"/>
      <c r="EUH357" s="169"/>
      <c r="EUI357" s="169"/>
      <c r="EUJ357" s="169"/>
      <c r="EUK357" s="169"/>
      <c r="EUL357" s="169"/>
      <c r="EUM357" s="169"/>
      <c r="EUN357" s="169"/>
      <c r="EUO357" s="169"/>
      <c r="EUP357" s="169"/>
      <c r="EUQ357" s="169"/>
      <c r="EUR357" s="169"/>
      <c r="EUS357" s="169"/>
      <c r="EUT357" s="169"/>
      <c r="EUU357" s="169"/>
      <c r="EUV357" s="169"/>
      <c r="EUW357" s="169"/>
      <c r="EUX357" s="169"/>
      <c r="EUY357" s="169"/>
      <c r="EUZ357" s="169"/>
      <c r="EVA357" s="169"/>
      <c r="EVB357" s="169"/>
      <c r="EVC357" s="169"/>
      <c r="EVD357" s="169"/>
      <c r="EVE357" s="169"/>
      <c r="EVF357" s="169"/>
      <c r="EVG357" s="169"/>
      <c r="EVH357" s="169"/>
      <c r="EVI357" s="169"/>
      <c r="EVJ357" s="169"/>
      <c r="EVK357" s="169"/>
      <c r="EVL357" s="169"/>
      <c r="EVM357" s="169"/>
      <c r="EVN357" s="169"/>
      <c r="EVO357" s="169"/>
      <c r="EVP357" s="169"/>
      <c r="EVQ357" s="169"/>
      <c r="EVR357" s="169"/>
      <c r="EVS357" s="169"/>
      <c r="EVT357" s="169"/>
      <c r="EVU357" s="169"/>
      <c r="EVV357" s="169"/>
      <c r="EVW357" s="169"/>
      <c r="EVX357" s="169"/>
      <c r="EVY357" s="169"/>
      <c r="EVZ357" s="169"/>
      <c r="EWA357" s="169"/>
      <c r="EWB357" s="169"/>
      <c r="EWC357" s="169"/>
      <c r="EWD357" s="169"/>
      <c r="EWE357" s="169"/>
      <c r="EWF357" s="169"/>
      <c r="EWG357" s="169"/>
      <c r="EWH357" s="169"/>
      <c r="EWI357" s="169"/>
      <c r="EWJ357" s="169"/>
      <c r="EWK357" s="169"/>
      <c r="EWL357" s="169"/>
      <c r="EWM357" s="169"/>
      <c r="EWN357" s="169"/>
      <c r="EWO357" s="169"/>
      <c r="EWP357" s="169"/>
      <c r="EWQ357" s="169"/>
      <c r="EWR357" s="169"/>
      <c r="EWS357" s="169"/>
      <c r="EWT357" s="169"/>
      <c r="EWU357" s="169"/>
      <c r="EWV357" s="169"/>
      <c r="EWW357" s="169"/>
      <c r="EWX357" s="169"/>
      <c r="EWY357" s="169"/>
      <c r="EWZ357" s="169"/>
      <c r="EXA357" s="169"/>
      <c r="EXB357" s="169"/>
      <c r="EXC357" s="169"/>
      <c r="EXD357" s="169"/>
      <c r="EXE357" s="169"/>
      <c r="EXF357" s="169"/>
      <c r="EXG357" s="169"/>
      <c r="EXH357" s="169"/>
      <c r="EXI357" s="169"/>
      <c r="EXJ357" s="169"/>
      <c r="EXK357" s="169"/>
      <c r="EXL357" s="169"/>
      <c r="EXM357" s="169"/>
      <c r="EXN357" s="169"/>
      <c r="EXO357" s="169"/>
      <c r="EXP357" s="169"/>
      <c r="EXQ357" s="169"/>
      <c r="EXR357" s="169"/>
      <c r="EXS357" s="169"/>
      <c r="EXT357" s="169"/>
      <c r="EXU357" s="169"/>
      <c r="EXV357" s="169"/>
      <c r="EXW357" s="169"/>
      <c r="EXX357" s="169"/>
      <c r="EXY357" s="169"/>
      <c r="EXZ357" s="169"/>
      <c r="EYA357" s="169"/>
      <c r="EYB357" s="169"/>
      <c r="EYC357" s="169"/>
      <c r="EYD357" s="169"/>
      <c r="EYE357" s="169"/>
      <c r="EYF357" s="169"/>
      <c r="EYG357" s="169"/>
      <c r="EYH357" s="169"/>
      <c r="EYI357" s="169"/>
      <c r="EYJ357" s="169"/>
      <c r="EYK357" s="169"/>
      <c r="EYL357" s="169"/>
      <c r="EYM357" s="169"/>
      <c r="EYN357" s="169"/>
      <c r="EYO357" s="169"/>
      <c r="EYP357" s="169"/>
      <c r="EYQ357" s="169"/>
      <c r="EYR357" s="169"/>
      <c r="EYS357" s="169"/>
      <c r="EYT357" s="169"/>
      <c r="EYU357" s="169"/>
      <c r="EYV357" s="169"/>
      <c r="EYW357" s="169"/>
      <c r="EYX357" s="169"/>
      <c r="EYY357" s="169"/>
      <c r="EYZ357" s="169"/>
      <c r="EZA357" s="169"/>
      <c r="EZB357" s="169"/>
      <c r="EZC357" s="169"/>
      <c r="EZD357" s="169"/>
      <c r="EZE357" s="169"/>
      <c r="EZF357" s="169"/>
      <c r="EZG357" s="169"/>
      <c r="EZH357" s="169"/>
      <c r="EZI357" s="169"/>
      <c r="EZJ357" s="169"/>
      <c r="EZK357" s="169"/>
      <c r="EZL357" s="169"/>
      <c r="EZM357" s="169"/>
      <c r="EZN357" s="169"/>
      <c r="EZO357" s="169"/>
      <c r="EZP357" s="169"/>
      <c r="EZQ357" s="169"/>
      <c r="EZR357" s="169"/>
      <c r="EZS357" s="169"/>
      <c r="EZT357" s="169"/>
      <c r="EZU357" s="169"/>
      <c r="EZV357" s="169"/>
      <c r="EZW357" s="169"/>
      <c r="EZX357" s="169"/>
      <c r="EZY357" s="169"/>
      <c r="EZZ357" s="169"/>
      <c r="FAA357" s="169"/>
      <c r="FAB357" s="169"/>
      <c r="FAC357" s="169"/>
      <c r="FAD357" s="169"/>
      <c r="FAE357" s="169"/>
      <c r="FAF357" s="169"/>
      <c r="FAG357" s="169"/>
      <c r="FAH357" s="169"/>
      <c r="FAI357" s="169"/>
      <c r="FAJ357" s="169"/>
      <c r="FAK357" s="169"/>
      <c r="FAL357" s="169"/>
      <c r="FAM357" s="169"/>
      <c r="FAN357" s="169"/>
      <c r="FAO357" s="169"/>
      <c r="FAP357" s="169"/>
      <c r="FAQ357" s="169"/>
      <c r="FAR357" s="169"/>
      <c r="FAS357" s="169"/>
      <c r="FAT357" s="169"/>
      <c r="FAU357" s="169"/>
      <c r="FAV357" s="169"/>
      <c r="FAW357" s="169"/>
      <c r="FAX357" s="169"/>
      <c r="FAY357" s="169"/>
      <c r="FAZ357" s="169"/>
      <c r="FBA357" s="169"/>
      <c r="FBB357" s="169"/>
      <c r="FBC357" s="169"/>
      <c r="FBD357" s="169"/>
      <c r="FBE357" s="169"/>
      <c r="FBF357" s="169"/>
      <c r="FBG357" s="169"/>
      <c r="FBH357" s="169"/>
      <c r="FBI357" s="169"/>
      <c r="FBJ357" s="169"/>
      <c r="FBK357" s="169"/>
      <c r="FBL357" s="169"/>
      <c r="FBM357" s="169"/>
      <c r="FBN357" s="169"/>
      <c r="FBO357" s="169"/>
      <c r="FBP357" s="169"/>
      <c r="FBQ357" s="169"/>
      <c r="FBR357" s="169"/>
      <c r="FBS357" s="169"/>
      <c r="FBT357" s="169"/>
      <c r="FBU357" s="169"/>
      <c r="FBV357" s="169"/>
      <c r="FBW357" s="169"/>
      <c r="FBX357" s="169"/>
      <c r="FBY357" s="169"/>
      <c r="FBZ357" s="169"/>
      <c r="FCA357" s="169"/>
      <c r="FCB357" s="169"/>
      <c r="FCC357" s="169"/>
      <c r="FCD357" s="169"/>
      <c r="FCE357" s="169"/>
      <c r="FCF357" s="169"/>
      <c r="FCG357" s="169"/>
      <c r="FCH357" s="169"/>
      <c r="FCI357" s="169"/>
      <c r="FCJ357" s="169"/>
      <c r="FCK357" s="169"/>
      <c r="FCL357" s="169"/>
      <c r="FCM357" s="169"/>
      <c r="FCN357" s="169"/>
      <c r="FCO357" s="169"/>
      <c r="FCP357" s="169"/>
      <c r="FCQ357" s="169"/>
      <c r="FCR357" s="169"/>
      <c r="FCS357" s="169"/>
      <c r="FCT357" s="169"/>
      <c r="FCU357" s="169"/>
      <c r="FCV357" s="169"/>
      <c r="FCW357" s="169"/>
      <c r="FCX357" s="169"/>
      <c r="FCY357" s="169"/>
      <c r="FCZ357" s="169"/>
      <c r="FDA357" s="169"/>
      <c r="FDB357" s="169"/>
      <c r="FDC357" s="169"/>
      <c r="FDD357" s="169"/>
      <c r="FDE357" s="169"/>
      <c r="FDF357" s="169"/>
      <c r="FDG357" s="169"/>
      <c r="FDH357" s="169"/>
      <c r="FDI357" s="169"/>
      <c r="FDJ357" s="169"/>
      <c r="FDK357" s="169"/>
      <c r="FDL357" s="169"/>
      <c r="FDM357" s="169"/>
      <c r="FDN357" s="169"/>
      <c r="FDO357" s="169"/>
      <c r="FDP357" s="169"/>
      <c r="FDQ357" s="169"/>
      <c r="FDR357" s="169"/>
      <c r="FDS357" s="169"/>
      <c r="FDT357" s="169"/>
      <c r="FDU357" s="169"/>
      <c r="FDV357" s="169"/>
      <c r="FDW357" s="169"/>
      <c r="FDX357" s="169"/>
      <c r="FDY357" s="169"/>
      <c r="FDZ357" s="169"/>
      <c r="FEA357" s="169"/>
      <c r="FEB357" s="169"/>
      <c r="FEC357" s="169"/>
      <c r="FED357" s="169"/>
      <c r="FEE357" s="169"/>
      <c r="FEF357" s="169"/>
      <c r="FEG357" s="169"/>
      <c r="FEH357" s="169"/>
      <c r="FEI357" s="169"/>
      <c r="FEJ357" s="169"/>
      <c r="FEK357" s="169"/>
      <c r="FEL357" s="169"/>
      <c r="FEM357" s="169"/>
      <c r="FEN357" s="169"/>
      <c r="FEO357" s="169"/>
      <c r="FEP357" s="169"/>
      <c r="FEQ357" s="169"/>
      <c r="FER357" s="169"/>
      <c r="FES357" s="169"/>
      <c r="FET357" s="169"/>
      <c r="FEU357" s="169"/>
      <c r="FEV357" s="169"/>
      <c r="FEW357" s="169"/>
      <c r="FEX357" s="169"/>
      <c r="FEY357" s="169"/>
      <c r="FEZ357" s="169"/>
      <c r="FFA357" s="169"/>
      <c r="FFB357" s="169"/>
      <c r="FFC357" s="169"/>
      <c r="FFD357" s="169"/>
      <c r="FFE357" s="169"/>
      <c r="FFF357" s="169"/>
      <c r="FFG357" s="169"/>
      <c r="FFH357" s="169"/>
      <c r="FFI357" s="169"/>
      <c r="FFJ357" s="169"/>
      <c r="FFK357" s="169"/>
      <c r="FFL357" s="169"/>
      <c r="FFM357" s="169"/>
      <c r="FFN357" s="169"/>
      <c r="FFO357" s="169"/>
      <c r="FFP357" s="169"/>
      <c r="FFQ357" s="169"/>
      <c r="FFR357" s="169"/>
      <c r="FFS357" s="169"/>
      <c r="FFT357" s="169"/>
      <c r="FFU357" s="169"/>
      <c r="FFV357" s="169"/>
      <c r="FFW357" s="169"/>
      <c r="FFX357" s="169"/>
      <c r="FFY357" s="169"/>
      <c r="FFZ357" s="169"/>
      <c r="FGA357" s="169"/>
      <c r="FGB357" s="169"/>
      <c r="FGC357" s="169"/>
      <c r="FGD357" s="169"/>
      <c r="FGE357" s="169"/>
      <c r="FGF357" s="169"/>
      <c r="FGG357" s="169"/>
      <c r="FGH357" s="169"/>
      <c r="FGI357" s="169"/>
      <c r="FGJ357" s="169"/>
      <c r="FGK357" s="169"/>
      <c r="FGL357" s="169"/>
      <c r="FGM357" s="169"/>
      <c r="FGN357" s="169"/>
      <c r="FGO357" s="169"/>
      <c r="FGP357" s="169"/>
      <c r="FGQ357" s="169"/>
      <c r="FGR357" s="169"/>
      <c r="FGS357" s="169"/>
      <c r="FGT357" s="169"/>
      <c r="FGU357" s="169"/>
      <c r="FGV357" s="169"/>
      <c r="FGW357" s="169"/>
      <c r="FGX357" s="169"/>
      <c r="FGY357" s="169"/>
      <c r="FGZ357" s="169"/>
      <c r="FHA357" s="169"/>
      <c r="FHB357" s="169"/>
      <c r="FHC357" s="169"/>
      <c r="FHD357" s="169"/>
      <c r="FHE357" s="169"/>
      <c r="FHF357" s="169"/>
      <c r="FHG357" s="169"/>
      <c r="FHH357" s="169"/>
      <c r="FHI357" s="169"/>
      <c r="FHJ357" s="169"/>
      <c r="FHK357" s="169"/>
      <c r="FHL357" s="169"/>
      <c r="FHM357" s="169"/>
      <c r="FHN357" s="169"/>
      <c r="FHO357" s="169"/>
      <c r="FHP357" s="169"/>
      <c r="FHQ357" s="169"/>
      <c r="FHR357" s="169"/>
      <c r="FHS357" s="169"/>
      <c r="FHT357" s="169"/>
      <c r="FHU357" s="169"/>
      <c r="FHV357" s="169"/>
      <c r="FHW357" s="169"/>
      <c r="FHX357" s="169"/>
      <c r="FHY357" s="169"/>
      <c r="FHZ357" s="169"/>
      <c r="FIA357" s="169"/>
      <c r="FIB357" s="169"/>
      <c r="FIC357" s="169"/>
      <c r="FID357" s="169"/>
      <c r="FIE357" s="169"/>
      <c r="FIF357" s="169"/>
      <c r="FIG357" s="169"/>
      <c r="FIH357" s="169"/>
      <c r="FII357" s="169"/>
      <c r="FIJ357" s="169"/>
      <c r="FIK357" s="169"/>
      <c r="FIL357" s="169"/>
      <c r="FIM357" s="169"/>
      <c r="FIN357" s="169"/>
      <c r="FIO357" s="169"/>
      <c r="FIP357" s="169"/>
      <c r="FIQ357" s="169"/>
      <c r="FIR357" s="169"/>
      <c r="FIS357" s="169"/>
      <c r="FIT357" s="169"/>
      <c r="FIU357" s="169"/>
      <c r="FIV357" s="169"/>
      <c r="FIW357" s="169"/>
      <c r="FIX357" s="169"/>
      <c r="FIY357" s="169"/>
      <c r="FIZ357" s="169"/>
      <c r="FJA357" s="169"/>
      <c r="FJB357" s="169"/>
      <c r="FJC357" s="169"/>
      <c r="FJD357" s="169"/>
      <c r="FJE357" s="169"/>
      <c r="FJF357" s="169"/>
      <c r="FJG357" s="169"/>
      <c r="FJH357" s="169"/>
      <c r="FJI357" s="169"/>
      <c r="FJJ357" s="169"/>
      <c r="FJK357" s="169"/>
      <c r="FJL357" s="169"/>
      <c r="FJM357" s="169"/>
      <c r="FJN357" s="169"/>
      <c r="FJO357" s="169"/>
      <c r="FJP357" s="169"/>
      <c r="FJQ357" s="169"/>
      <c r="FJR357" s="169"/>
      <c r="FJS357" s="169"/>
      <c r="FJT357" s="169"/>
      <c r="FJU357" s="169"/>
      <c r="FJV357" s="169"/>
      <c r="FJW357" s="169"/>
      <c r="FJX357" s="169"/>
      <c r="FJY357" s="169"/>
      <c r="FJZ357" s="169"/>
      <c r="FKA357" s="169"/>
      <c r="FKB357" s="169"/>
      <c r="FKC357" s="169"/>
      <c r="FKD357" s="169"/>
      <c r="FKE357" s="169"/>
      <c r="FKF357" s="169"/>
      <c r="FKG357" s="169"/>
      <c r="FKH357" s="169"/>
      <c r="FKI357" s="169"/>
      <c r="FKJ357" s="169"/>
      <c r="FKK357" s="169"/>
      <c r="FKL357" s="169"/>
      <c r="FKM357" s="169"/>
      <c r="FKN357" s="169"/>
      <c r="FKO357" s="169"/>
      <c r="FKP357" s="169"/>
      <c r="FKQ357" s="169"/>
      <c r="FKR357" s="169"/>
      <c r="FKS357" s="169"/>
      <c r="FKT357" s="169"/>
      <c r="FKU357" s="169"/>
      <c r="FKV357" s="169"/>
      <c r="FKW357" s="169"/>
      <c r="FKX357" s="169"/>
      <c r="FKY357" s="169"/>
      <c r="FKZ357" s="169"/>
      <c r="FLA357" s="169"/>
      <c r="FLB357" s="169"/>
      <c r="FLC357" s="169"/>
      <c r="FLD357" s="169"/>
      <c r="FLE357" s="169"/>
      <c r="FLF357" s="169"/>
      <c r="FLG357" s="169"/>
      <c r="FLH357" s="169"/>
      <c r="FLI357" s="169"/>
      <c r="FLJ357" s="169"/>
      <c r="FLK357" s="169"/>
      <c r="FLL357" s="169"/>
      <c r="FLM357" s="169"/>
      <c r="FLN357" s="169"/>
      <c r="FLO357" s="169"/>
      <c r="FLP357" s="169"/>
      <c r="FLQ357" s="169"/>
      <c r="FLR357" s="169"/>
      <c r="FLS357" s="169"/>
      <c r="FLT357" s="169"/>
      <c r="FLU357" s="169"/>
      <c r="FLV357" s="169"/>
      <c r="FLW357" s="169"/>
      <c r="FLX357" s="169"/>
      <c r="FLY357" s="169"/>
      <c r="FLZ357" s="169"/>
      <c r="FMA357" s="169"/>
      <c r="FMB357" s="169"/>
      <c r="FMC357" s="169"/>
      <c r="FMD357" s="169"/>
      <c r="FME357" s="169"/>
      <c r="FMF357" s="169"/>
      <c r="FMG357" s="169"/>
      <c r="FMH357" s="169"/>
      <c r="FMI357" s="169"/>
      <c r="FMJ357" s="169"/>
      <c r="FMK357" s="169"/>
      <c r="FML357" s="169"/>
      <c r="FMM357" s="169"/>
      <c r="FMN357" s="169"/>
      <c r="FMO357" s="169"/>
      <c r="FMP357" s="169"/>
      <c r="FMQ357" s="169"/>
      <c r="FMR357" s="169"/>
      <c r="FMS357" s="169"/>
      <c r="FMT357" s="169"/>
      <c r="FMU357" s="169"/>
      <c r="FMV357" s="169"/>
      <c r="FMW357" s="169"/>
      <c r="FMX357" s="169"/>
      <c r="FMY357" s="169"/>
      <c r="FMZ357" s="169"/>
      <c r="FNA357" s="169"/>
      <c r="FNB357" s="169"/>
      <c r="FNC357" s="169"/>
      <c r="FND357" s="169"/>
      <c r="FNE357" s="169"/>
      <c r="FNF357" s="169"/>
      <c r="FNG357" s="169"/>
      <c r="FNH357" s="169"/>
      <c r="FNI357" s="169"/>
      <c r="FNJ357" s="169"/>
      <c r="FNK357" s="169"/>
      <c r="FNL357" s="169"/>
      <c r="FNM357" s="169"/>
      <c r="FNN357" s="169"/>
      <c r="FNO357" s="169"/>
      <c r="FNP357" s="169"/>
      <c r="FNQ357" s="169"/>
      <c r="FNR357" s="169"/>
      <c r="FNS357" s="169"/>
      <c r="FNT357" s="169"/>
      <c r="FNU357" s="169"/>
      <c r="FNV357" s="169"/>
      <c r="FNW357" s="169"/>
      <c r="FNX357" s="169"/>
      <c r="FNY357" s="169"/>
      <c r="FNZ357" s="169"/>
      <c r="FOA357" s="169"/>
      <c r="FOB357" s="169"/>
      <c r="FOC357" s="169"/>
      <c r="FOD357" s="169"/>
      <c r="FOE357" s="169"/>
      <c r="FOF357" s="169"/>
      <c r="FOG357" s="169"/>
      <c r="FOH357" s="169"/>
      <c r="FOI357" s="169"/>
      <c r="FOJ357" s="169"/>
      <c r="FOK357" s="169"/>
      <c r="FOL357" s="169"/>
      <c r="FOM357" s="169"/>
      <c r="FON357" s="169"/>
      <c r="FOO357" s="169"/>
      <c r="FOP357" s="169"/>
      <c r="FOQ357" s="169"/>
      <c r="FOR357" s="169"/>
      <c r="FOS357" s="169"/>
      <c r="FOT357" s="169"/>
      <c r="FOU357" s="169"/>
      <c r="FOV357" s="169"/>
      <c r="FOW357" s="169"/>
      <c r="FOX357" s="169"/>
      <c r="FOY357" s="169"/>
      <c r="FOZ357" s="169"/>
      <c r="FPA357" s="169"/>
      <c r="FPB357" s="169"/>
      <c r="FPC357" s="169"/>
      <c r="FPD357" s="169"/>
      <c r="FPE357" s="169"/>
      <c r="FPF357" s="169"/>
      <c r="FPG357" s="169"/>
      <c r="FPH357" s="169"/>
      <c r="FPI357" s="169"/>
      <c r="FPJ357" s="169"/>
      <c r="FPK357" s="169"/>
      <c r="FPL357" s="169"/>
      <c r="FPM357" s="169"/>
      <c r="FPN357" s="169"/>
      <c r="FPO357" s="169"/>
      <c r="FPP357" s="169"/>
      <c r="FPQ357" s="169"/>
      <c r="FPR357" s="169"/>
      <c r="FPS357" s="169"/>
      <c r="FPT357" s="169"/>
      <c r="FPU357" s="169"/>
      <c r="FPV357" s="169"/>
      <c r="FPW357" s="169"/>
      <c r="FPX357" s="169"/>
      <c r="FPY357" s="169"/>
      <c r="FPZ357" s="169"/>
      <c r="FQA357" s="169"/>
      <c r="FQB357" s="169"/>
      <c r="FQC357" s="169"/>
      <c r="FQD357" s="169"/>
      <c r="FQE357" s="169"/>
      <c r="FQF357" s="169"/>
      <c r="FQG357" s="169"/>
      <c r="FQH357" s="169"/>
      <c r="FQI357" s="169"/>
      <c r="FQJ357" s="169"/>
      <c r="FQK357" s="169"/>
      <c r="FQL357" s="169"/>
      <c r="FQM357" s="169"/>
      <c r="FQN357" s="169"/>
      <c r="FQO357" s="169"/>
      <c r="FQP357" s="169"/>
      <c r="FQQ357" s="169"/>
      <c r="FQR357" s="169"/>
      <c r="FQS357" s="169"/>
      <c r="FQT357" s="169"/>
      <c r="FQU357" s="169"/>
      <c r="FQV357" s="169"/>
      <c r="FQW357" s="169"/>
      <c r="FQX357" s="169"/>
      <c r="FQY357" s="169"/>
      <c r="FQZ357" s="169"/>
      <c r="FRA357" s="169"/>
      <c r="FRB357" s="169"/>
      <c r="FRC357" s="169"/>
      <c r="FRD357" s="169"/>
      <c r="FRE357" s="169"/>
      <c r="FRF357" s="169"/>
      <c r="FRG357" s="169"/>
      <c r="FRH357" s="169"/>
      <c r="FRI357" s="169"/>
      <c r="FRJ357" s="169"/>
      <c r="FRK357" s="169"/>
      <c r="FRL357" s="169"/>
      <c r="FRM357" s="169"/>
      <c r="FRN357" s="169"/>
      <c r="FRO357" s="169"/>
      <c r="FRP357" s="169"/>
      <c r="FRQ357" s="169"/>
      <c r="FRR357" s="169"/>
      <c r="FRS357" s="169"/>
      <c r="FRT357" s="169"/>
      <c r="FRU357" s="169"/>
      <c r="FRV357" s="169"/>
      <c r="FRW357" s="169"/>
      <c r="FRX357" s="169"/>
      <c r="FRY357" s="169"/>
      <c r="FRZ357" s="169"/>
      <c r="FSA357" s="169"/>
      <c r="FSB357" s="169"/>
      <c r="FSC357" s="169"/>
      <c r="FSD357" s="169"/>
      <c r="FSE357" s="169"/>
      <c r="FSF357" s="169"/>
      <c r="FSG357" s="169"/>
      <c r="FSH357" s="169"/>
      <c r="FSI357" s="169"/>
      <c r="FSJ357" s="169"/>
      <c r="FSK357" s="169"/>
      <c r="FSL357" s="169"/>
      <c r="FSM357" s="169"/>
      <c r="FSN357" s="169"/>
      <c r="FSO357" s="169"/>
      <c r="FSP357" s="169"/>
      <c r="FSQ357" s="169"/>
      <c r="FSR357" s="169"/>
      <c r="FSS357" s="169"/>
      <c r="FST357" s="169"/>
      <c r="FSU357" s="169"/>
      <c r="FSV357" s="169"/>
      <c r="FSW357" s="169"/>
      <c r="FSX357" s="169"/>
      <c r="FSY357" s="169"/>
      <c r="FSZ357" s="169"/>
      <c r="FTA357" s="169"/>
      <c r="FTB357" s="169"/>
      <c r="FTC357" s="169"/>
      <c r="FTD357" s="169"/>
      <c r="FTE357" s="169"/>
      <c r="FTF357" s="169"/>
      <c r="FTG357" s="169"/>
      <c r="FTH357" s="169"/>
      <c r="FTI357" s="169"/>
      <c r="FTJ357" s="169"/>
      <c r="FTK357" s="169"/>
      <c r="FTL357" s="169"/>
      <c r="FTM357" s="169"/>
      <c r="FTN357" s="169"/>
      <c r="FTO357" s="169"/>
      <c r="FTP357" s="169"/>
      <c r="FTQ357" s="169"/>
      <c r="FTR357" s="169"/>
      <c r="FTS357" s="169"/>
      <c r="FTT357" s="169"/>
      <c r="FTU357" s="169"/>
      <c r="FTV357" s="169"/>
      <c r="FTW357" s="169"/>
      <c r="FTX357" s="169"/>
      <c r="FTY357" s="169"/>
      <c r="FTZ357" s="169"/>
      <c r="FUA357" s="169"/>
      <c r="FUB357" s="169"/>
      <c r="FUC357" s="169"/>
      <c r="FUD357" s="169"/>
      <c r="FUE357" s="169"/>
      <c r="FUF357" s="169"/>
      <c r="FUG357" s="169"/>
      <c r="FUH357" s="169"/>
      <c r="FUI357" s="169"/>
      <c r="FUJ357" s="169"/>
      <c r="FUK357" s="169"/>
      <c r="FUL357" s="169"/>
      <c r="FUM357" s="169"/>
      <c r="FUN357" s="169"/>
      <c r="FUO357" s="169"/>
      <c r="FUP357" s="169"/>
      <c r="FUQ357" s="169"/>
      <c r="FUR357" s="169"/>
      <c r="FUS357" s="169"/>
      <c r="FUT357" s="169"/>
      <c r="FUU357" s="169"/>
      <c r="FUV357" s="169"/>
      <c r="FUW357" s="169"/>
      <c r="FUX357" s="169"/>
      <c r="FUY357" s="169"/>
      <c r="FUZ357" s="169"/>
      <c r="FVA357" s="169"/>
      <c r="FVB357" s="169"/>
      <c r="FVC357" s="169"/>
      <c r="FVD357" s="169"/>
      <c r="FVE357" s="169"/>
      <c r="FVF357" s="169"/>
      <c r="FVG357" s="169"/>
      <c r="FVH357" s="169"/>
      <c r="FVI357" s="169"/>
      <c r="FVJ357" s="169"/>
      <c r="FVK357" s="169"/>
      <c r="FVL357" s="169"/>
      <c r="FVM357" s="169"/>
      <c r="FVN357" s="169"/>
      <c r="FVO357" s="169"/>
      <c r="FVP357" s="169"/>
      <c r="FVQ357" s="169"/>
      <c r="FVR357" s="169"/>
      <c r="FVS357" s="169"/>
      <c r="FVT357" s="169"/>
      <c r="FVU357" s="169"/>
      <c r="FVV357" s="169"/>
      <c r="FVW357" s="169"/>
      <c r="FVX357" s="169"/>
      <c r="FVY357" s="169"/>
      <c r="FVZ357" s="169"/>
      <c r="FWA357" s="169"/>
      <c r="FWB357" s="169"/>
      <c r="FWC357" s="169"/>
      <c r="FWD357" s="169"/>
      <c r="FWE357" s="169"/>
      <c r="FWF357" s="169"/>
      <c r="FWG357" s="169"/>
      <c r="FWH357" s="169"/>
      <c r="FWI357" s="169"/>
      <c r="FWJ357" s="169"/>
      <c r="FWK357" s="169"/>
      <c r="FWL357" s="169"/>
      <c r="FWM357" s="169"/>
      <c r="FWN357" s="169"/>
      <c r="FWO357" s="169"/>
      <c r="FWP357" s="169"/>
      <c r="FWQ357" s="169"/>
      <c r="FWR357" s="169"/>
      <c r="FWS357" s="169"/>
      <c r="FWT357" s="169"/>
      <c r="FWU357" s="169"/>
      <c r="FWV357" s="169"/>
      <c r="FWW357" s="169"/>
      <c r="FWX357" s="169"/>
      <c r="FWY357" s="169"/>
      <c r="FWZ357" s="169"/>
      <c r="FXA357" s="169"/>
      <c r="FXB357" s="169"/>
      <c r="FXC357" s="169"/>
      <c r="FXD357" s="169"/>
      <c r="FXE357" s="169"/>
      <c r="FXF357" s="169"/>
      <c r="FXG357" s="169"/>
      <c r="FXH357" s="169"/>
      <c r="FXI357" s="169"/>
      <c r="FXJ357" s="169"/>
      <c r="FXK357" s="169"/>
      <c r="FXL357" s="169"/>
      <c r="FXM357" s="169"/>
      <c r="FXN357" s="169"/>
      <c r="FXO357" s="169"/>
      <c r="FXP357" s="169"/>
      <c r="FXQ357" s="169"/>
      <c r="FXR357" s="169"/>
      <c r="FXS357" s="169"/>
      <c r="FXT357" s="169"/>
      <c r="FXU357" s="169"/>
      <c r="FXV357" s="169"/>
      <c r="FXW357" s="169"/>
      <c r="FXX357" s="169"/>
      <c r="FXY357" s="169"/>
      <c r="FXZ357" s="169"/>
      <c r="FYA357" s="169"/>
      <c r="FYB357" s="169"/>
      <c r="FYC357" s="169"/>
      <c r="FYD357" s="169"/>
      <c r="FYE357" s="169"/>
      <c r="FYF357" s="169"/>
      <c r="FYG357" s="169"/>
      <c r="FYH357" s="169"/>
      <c r="FYI357" s="169"/>
      <c r="FYJ357" s="169"/>
      <c r="FYK357" s="169"/>
      <c r="FYL357" s="169"/>
      <c r="FYM357" s="169"/>
      <c r="FYN357" s="169"/>
      <c r="FYO357" s="169"/>
      <c r="FYP357" s="169"/>
      <c r="FYQ357" s="169"/>
      <c r="FYR357" s="169"/>
      <c r="FYS357" s="169"/>
      <c r="FYT357" s="169"/>
      <c r="FYU357" s="169"/>
      <c r="FYV357" s="169"/>
      <c r="FYW357" s="169"/>
      <c r="FYX357" s="169"/>
      <c r="FYY357" s="169"/>
      <c r="FYZ357" s="169"/>
      <c r="FZA357" s="169"/>
      <c r="FZB357" s="169"/>
      <c r="FZC357" s="169"/>
      <c r="FZD357" s="169"/>
      <c r="FZE357" s="169"/>
      <c r="FZF357" s="169"/>
      <c r="FZG357" s="169"/>
      <c r="FZH357" s="169"/>
      <c r="FZI357" s="169"/>
      <c r="FZJ357" s="169"/>
      <c r="FZK357" s="169"/>
      <c r="FZL357" s="169"/>
      <c r="FZM357" s="169"/>
      <c r="FZN357" s="169"/>
      <c r="FZO357" s="169"/>
      <c r="FZP357" s="169"/>
      <c r="FZQ357" s="169"/>
      <c r="FZR357" s="169"/>
      <c r="FZS357" s="169"/>
      <c r="FZT357" s="169"/>
      <c r="FZU357" s="169"/>
      <c r="FZV357" s="169"/>
      <c r="FZW357" s="169"/>
      <c r="FZX357" s="169"/>
      <c r="FZY357" s="169"/>
      <c r="FZZ357" s="169"/>
      <c r="GAA357" s="169"/>
      <c r="GAB357" s="169"/>
      <c r="GAC357" s="169"/>
      <c r="GAD357" s="169"/>
      <c r="GAE357" s="169"/>
      <c r="GAF357" s="169"/>
      <c r="GAG357" s="169"/>
      <c r="GAH357" s="169"/>
      <c r="GAI357" s="169"/>
      <c r="GAJ357" s="169"/>
      <c r="GAK357" s="169"/>
      <c r="GAL357" s="169"/>
      <c r="GAM357" s="169"/>
      <c r="GAN357" s="169"/>
      <c r="GAO357" s="169"/>
      <c r="GAP357" s="169"/>
      <c r="GAQ357" s="169"/>
      <c r="GAR357" s="169"/>
      <c r="GAS357" s="169"/>
      <c r="GAT357" s="169"/>
      <c r="GAU357" s="169"/>
      <c r="GAV357" s="169"/>
      <c r="GAW357" s="169"/>
      <c r="GAX357" s="169"/>
      <c r="GAY357" s="169"/>
      <c r="GAZ357" s="169"/>
      <c r="GBA357" s="169"/>
      <c r="GBB357" s="169"/>
      <c r="GBC357" s="169"/>
      <c r="GBD357" s="169"/>
      <c r="GBE357" s="169"/>
      <c r="GBF357" s="169"/>
      <c r="GBG357" s="169"/>
      <c r="GBH357" s="169"/>
      <c r="GBI357" s="169"/>
      <c r="GBJ357" s="169"/>
      <c r="GBK357" s="169"/>
      <c r="GBL357" s="169"/>
      <c r="GBM357" s="169"/>
      <c r="GBN357" s="169"/>
      <c r="GBO357" s="169"/>
      <c r="GBP357" s="169"/>
      <c r="GBQ357" s="169"/>
      <c r="GBR357" s="169"/>
      <c r="GBS357" s="169"/>
      <c r="GBT357" s="169"/>
      <c r="GBU357" s="169"/>
      <c r="GBV357" s="169"/>
      <c r="GBW357" s="169"/>
      <c r="GBX357" s="169"/>
      <c r="GBY357" s="169"/>
      <c r="GBZ357" s="169"/>
      <c r="GCA357" s="169"/>
      <c r="GCB357" s="169"/>
      <c r="GCC357" s="169"/>
      <c r="GCD357" s="169"/>
      <c r="GCE357" s="169"/>
      <c r="GCF357" s="169"/>
      <c r="GCG357" s="169"/>
      <c r="GCH357" s="169"/>
      <c r="GCI357" s="169"/>
      <c r="GCJ357" s="169"/>
      <c r="GCK357" s="169"/>
      <c r="GCL357" s="169"/>
      <c r="GCM357" s="169"/>
      <c r="GCN357" s="169"/>
      <c r="GCO357" s="169"/>
      <c r="GCP357" s="169"/>
      <c r="GCQ357" s="169"/>
      <c r="GCR357" s="169"/>
      <c r="GCS357" s="169"/>
      <c r="GCT357" s="169"/>
      <c r="GCU357" s="169"/>
      <c r="GCV357" s="169"/>
      <c r="GCW357" s="169"/>
      <c r="GCX357" s="169"/>
      <c r="GCY357" s="169"/>
      <c r="GCZ357" s="169"/>
      <c r="GDA357" s="169"/>
      <c r="GDB357" s="169"/>
      <c r="GDC357" s="169"/>
      <c r="GDD357" s="169"/>
      <c r="GDE357" s="169"/>
      <c r="GDF357" s="169"/>
      <c r="GDG357" s="169"/>
      <c r="GDH357" s="169"/>
      <c r="GDI357" s="169"/>
      <c r="GDJ357" s="169"/>
      <c r="GDK357" s="169"/>
      <c r="GDL357" s="169"/>
      <c r="GDM357" s="169"/>
      <c r="GDN357" s="169"/>
      <c r="GDO357" s="169"/>
      <c r="GDP357" s="169"/>
      <c r="GDQ357" s="169"/>
      <c r="GDR357" s="169"/>
      <c r="GDS357" s="169"/>
      <c r="GDT357" s="169"/>
      <c r="GDU357" s="169"/>
      <c r="GDV357" s="169"/>
      <c r="GDW357" s="169"/>
      <c r="GDX357" s="169"/>
      <c r="GDY357" s="169"/>
      <c r="GDZ357" s="169"/>
      <c r="GEA357" s="169"/>
      <c r="GEB357" s="169"/>
      <c r="GEC357" s="169"/>
      <c r="GED357" s="169"/>
      <c r="GEE357" s="169"/>
      <c r="GEF357" s="169"/>
      <c r="GEG357" s="169"/>
      <c r="GEH357" s="169"/>
      <c r="GEI357" s="169"/>
      <c r="GEJ357" s="169"/>
      <c r="GEK357" s="169"/>
      <c r="GEL357" s="169"/>
      <c r="GEM357" s="169"/>
      <c r="GEN357" s="169"/>
      <c r="GEO357" s="169"/>
      <c r="GEP357" s="169"/>
      <c r="GEQ357" s="169"/>
      <c r="GER357" s="169"/>
      <c r="GES357" s="169"/>
      <c r="GET357" s="169"/>
      <c r="GEU357" s="169"/>
      <c r="GEV357" s="169"/>
      <c r="GEW357" s="169"/>
      <c r="GEX357" s="169"/>
      <c r="GEY357" s="169"/>
      <c r="GEZ357" s="169"/>
      <c r="GFA357" s="169"/>
      <c r="GFB357" s="169"/>
      <c r="GFC357" s="169"/>
      <c r="GFD357" s="169"/>
      <c r="GFE357" s="169"/>
      <c r="GFF357" s="169"/>
      <c r="GFG357" s="169"/>
      <c r="GFH357" s="169"/>
      <c r="GFI357" s="169"/>
      <c r="GFJ357" s="169"/>
      <c r="GFK357" s="169"/>
      <c r="GFL357" s="169"/>
      <c r="GFM357" s="169"/>
      <c r="GFN357" s="169"/>
      <c r="GFO357" s="169"/>
      <c r="GFP357" s="169"/>
      <c r="GFQ357" s="169"/>
      <c r="GFR357" s="169"/>
      <c r="GFS357" s="169"/>
      <c r="GFT357" s="169"/>
      <c r="GFU357" s="169"/>
      <c r="GFV357" s="169"/>
      <c r="GFW357" s="169"/>
      <c r="GFX357" s="169"/>
      <c r="GFY357" s="169"/>
      <c r="GFZ357" s="169"/>
      <c r="GGA357" s="169"/>
      <c r="GGB357" s="169"/>
      <c r="GGC357" s="169"/>
      <c r="GGD357" s="169"/>
      <c r="GGE357" s="169"/>
      <c r="GGF357" s="169"/>
      <c r="GGG357" s="169"/>
      <c r="GGH357" s="169"/>
      <c r="GGI357" s="169"/>
      <c r="GGJ357" s="169"/>
      <c r="GGK357" s="169"/>
      <c r="GGL357" s="169"/>
      <c r="GGM357" s="169"/>
      <c r="GGN357" s="169"/>
      <c r="GGO357" s="169"/>
      <c r="GGP357" s="169"/>
      <c r="GGQ357" s="169"/>
      <c r="GGR357" s="169"/>
      <c r="GGS357" s="169"/>
      <c r="GGT357" s="169"/>
      <c r="GGU357" s="169"/>
      <c r="GGV357" s="169"/>
      <c r="GGW357" s="169"/>
      <c r="GGX357" s="169"/>
      <c r="GGY357" s="169"/>
      <c r="GGZ357" s="169"/>
      <c r="GHA357" s="169"/>
      <c r="GHB357" s="169"/>
      <c r="GHC357" s="169"/>
      <c r="GHD357" s="169"/>
      <c r="GHE357" s="169"/>
      <c r="GHF357" s="169"/>
      <c r="GHG357" s="169"/>
      <c r="GHH357" s="169"/>
      <c r="GHI357" s="169"/>
      <c r="GHJ357" s="169"/>
      <c r="GHK357" s="169"/>
      <c r="GHL357" s="169"/>
      <c r="GHM357" s="169"/>
      <c r="GHN357" s="169"/>
      <c r="GHO357" s="169"/>
      <c r="GHP357" s="169"/>
      <c r="GHQ357" s="169"/>
      <c r="GHR357" s="169"/>
      <c r="GHS357" s="169"/>
      <c r="GHT357" s="169"/>
      <c r="GHU357" s="169"/>
      <c r="GHV357" s="169"/>
      <c r="GHW357" s="169"/>
      <c r="GHX357" s="169"/>
      <c r="GHY357" s="169"/>
      <c r="GHZ357" s="169"/>
      <c r="GIA357" s="169"/>
      <c r="GIB357" s="169"/>
      <c r="GIC357" s="169"/>
      <c r="GID357" s="169"/>
      <c r="GIE357" s="169"/>
      <c r="GIF357" s="169"/>
      <c r="GIG357" s="169"/>
      <c r="GIH357" s="169"/>
      <c r="GII357" s="169"/>
      <c r="GIJ357" s="169"/>
      <c r="GIK357" s="169"/>
      <c r="GIL357" s="169"/>
      <c r="GIM357" s="169"/>
      <c r="GIN357" s="169"/>
      <c r="GIO357" s="169"/>
      <c r="GIP357" s="169"/>
      <c r="GIQ357" s="169"/>
      <c r="GIR357" s="169"/>
      <c r="GIS357" s="169"/>
      <c r="GIT357" s="169"/>
      <c r="GIU357" s="169"/>
      <c r="GIV357" s="169"/>
      <c r="GIW357" s="169"/>
      <c r="GIX357" s="169"/>
      <c r="GIY357" s="169"/>
      <c r="GIZ357" s="169"/>
      <c r="GJA357" s="169"/>
      <c r="GJB357" s="169"/>
      <c r="GJC357" s="169"/>
      <c r="GJD357" s="169"/>
      <c r="GJE357" s="169"/>
      <c r="GJF357" s="169"/>
      <c r="GJG357" s="169"/>
      <c r="GJH357" s="169"/>
      <c r="GJI357" s="169"/>
      <c r="GJJ357" s="169"/>
      <c r="GJK357" s="169"/>
      <c r="GJL357" s="169"/>
      <c r="GJM357" s="169"/>
      <c r="GJN357" s="169"/>
      <c r="GJO357" s="169"/>
      <c r="GJP357" s="169"/>
      <c r="GJQ357" s="169"/>
      <c r="GJR357" s="169"/>
      <c r="GJS357" s="169"/>
      <c r="GJT357" s="169"/>
      <c r="GJU357" s="169"/>
      <c r="GJV357" s="169"/>
      <c r="GJW357" s="169"/>
      <c r="GJX357" s="169"/>
      <c r="GJY357" s="169"/>
      <c r="GJZ357" s="169"/>
      <c r="GKA357" s="169"/>
      <c r="GKB357" s="169"/>
      <c r="GKC357" s="169"/>
      <c r="GKD357" s="169"/>
      <c r="GKE357" s="169"/>
      <c r="GKF357" s="169"/>
      <c r="GKG357" s="169"/>
      <c r="GKH357" s="169"/>
      <c r="GKI357" s="169"/>
      <c r="GKJ357" s="169"/>
      <c r="GKK357" s="169"/>
      <c r="GKL357" s="169"/>
      <c r="GKM357" s="169"/>
      <c r="GKN357" s="169"/>
      <c r="GKO357" s="169"/>
      <c r="GKP357" s="169"/>
      <c r="GKQ357" s="169"/>
      <c r="GKR357" s="169"/>
      <c r="GKS357" s="169"/>
      <c r="GKT357" s="169"/>
      <c r="GKU357" s="169"/>
      <c r="GKV357" s="169"/>
      <c r="GKW357" s="169"/>
      <c r="GKX357" s="169"/>
      <c r="GKY357" s="169"/>
      <c r="GKZ357" s="169"/>
      <c r="GLA357" s="169"/>
      <c r="GLB357" s="169"/>
      <c r="GLC357" s="169"/>
      <c r="GLD357" s="169"/>
      <c r="GLE357" s="169"/>
      <c r="GLF357" s="169"/>
      <c r="GLG357" s="169"/>
      <c r="GLH357" s="169"/>
      <c r="GLI357" s="169"/>
      <c r="GLJ357" s="169"/>
      <c r="GLK357" s="169"/>
      <c r="GLL357" s="169"/>
      <c r="GLM357" s="169"/>
      <c r="GLN357" s="169"/>
      <c r="GLO357" s="169"/>
      <c r="GLP357" s="169"/>
      <c r="GLQ357" s="169"/>
      <c r="GLR357" s="169"/>
      <c r="GLS357" s="169"/>
      <c r="GLT357" s="169"/>
      <c r="GLU357" s="169"/>
      <c r="GLV357" s="169"/>
      <c r="GLW357" s="169"/>
      <c r="GLX357" s="169"/>
      <c r="GLY357" s="169"/>
      <c r="GLZ357" s="169"/>
      <c r="GMA357" s="169"/>
      <c r="GMB357" s="169"/>
      <c r="GMC357" s="169"/>
      <c r="GMD357" s="169"/>
      <c r="GME357" s="169"/>
      <c r="GMF357" s="169"/>
      <c r="GMG357" s="169"/>
      <c r="GMH357" s="169"/>
      <c r="GMI357" s="169"/>
      <c r="GMJ357" s="169"/>
      <c r="GMK357" s="169"/>
      <c r="GML357" s="169"/>
      <c r="GMM357" s="169"/>
      <c r="GMN357" s="169"/>
      <c r="GMO357" s="169"/>
      <c r="GMP357" s="169"/>
      <c r="GMQ357" s="169"/>
      <c r="GMR357" s="169"/>
      <c r="GMS357" s="169"/>
      <c r="GMT357" s="169"/>
      <c r="GMU357" s="169"/>
      <c r="GMV357" s="169"/>
      <c r="GMW357" s="169"/>
      <c r="GMX357" s="169"/>
      <c r="GMY357" s="169"/>
      <c r="GMZ357" s="169"/>
      <c r="GNA357" s="169"/>
      <c r="GNB357" s="169"/>
      <c r="GNC357" s="169"/>
      <c r="GND357" s="169"/>
      <c r="GNE357" s="169"/>
      <c r="GNF357" s="169"/>
      <c r="GNG357" s="169"/>
      <c r="GNH357" s="169"/>
      <c r="GNI357" s="169"/>
      <c r="GNJ357" s="169"/>
      <c r="GNK357" s="169"/>
      <c r="GNL357" s="169"/>
      <c r="GNM357" s="169"/>
      <c r="GNN357" s="169"/>
      <c r="GNO357" s="169"/>
      <c r="GNP357" s="169"/>
      <c r="GNQ357" s="169"/>
      <c r="GNR357" s="169"/>
      <c r="GNS357" s="169"/>
      <c r="GNT357" s="169"/>
      <c r="GNU357" s="169"/>
      <c r="GNV357" s="169"/>
      <c r="GNW357" s="169"/>
      <c r="GNX357" s="169"/>
      <c r="GNY357" s="169"/>
      <c r="GNZ357" s="169"/>
      <c r="GOA357" s="169"/>
      <c r="GOB357" s="169"/>
      <c r="GOC357" s="169"/>
      <c r="GOD357" s="169"/>
      <c r="GOE357" s="169"/>
      <c r="GOF357" s="169"/>
      <c r="GOG357" s="169"/>
      <c r="GOH357" s="169"/>
      <c r="GOI357" s="169"/>
      <c r="GOJ357" s="169"/>
      <c r="GOK357" s="169"/>
      <c r="GOL357" s="169"/>
      <c r="GOM357" s="169"/>
      <c r="GON357" s="169"/>
      <c r="GOO357" s="169"/>
      <c r="GOP357" s="169"/>
      <c r="GOQ357" s="169"/>
      <c r="GOR357" s="169"/>
      <c r="GOS357" s="169"/>
      <c r="GOT357" s="169"/>
      <c r="GOU357" s="169"/>
      <c r="GOV357" s="169"/>
      <c r="GOW357" s="169"/>
      <c r="GOX357" s="169"/>
      <c r="GOY357" s="169"/>
      <c r="GOZ357" s="169"/>
      <c r="GPA357" s="169"/>
      <c r="GPB357" s="169"/>
      <c r="GPC357" s="169"/>
      <c r="GPD357" s="169"/>
      <c r="GPE357" s="169"/>
      <c r="GPF357" s="169"/>
      <c r="GPG357" s="169"/>
      <c r="GPH357" s="169"/>
      <c r="GPI357" s="169"/>
      <c r="GPJ357" s="169"/>
      <c r="GPK357" s="169"/>
      <c r="GPL357" s="169"/>
      <c r="GPM357" s="169"/>
      <c r="GPN357" s="169"/>
      <c r="GPO357" s="169"/>
      <c r="GPP357" s="169"/>
      <c r="GPQ357" s="169"/>
      <c r="GPR357" s="169"/>
      <c r="GPS357" s="169"/>
      <c r="GPT357" s="169"/>
      <c r="GPU357" s="169"/>
      <c r="GPV357" s="169"/>
      <c r="GPW357" s="169"/>
      <c r="GPX357" s="169"/>
      <c r="GPY357" s="169"/>
      <c r="GPZ357" s="169"/>
      <c r="GQA357" s="169"/>
      <c r="GQB357" s="169"/>
      <c r="GQC357" s="169"/>
      <c r="GQD357" s="169"/>
      <c r="GQE357" s="169"/>
      <c r="GQF357" s="169"/>
      <c r="GQG357" s="169"/>
      <c r="GQH357" s="169"/>
      <c r="GQI357" s="169"/>
      <c r="GQJ357" s="169"/>
      <c r="GQK357" s="169"/>
      <c r="GQL357" s="169"/>
      <c r="GQM357" s="169"/>
      <c r="GQN357" s="169"/>
      <c r="GQO357" s="169"/>
      <c r="GQP357" s="169"/>
      <c r="GQQ357" s="169"/>
      <c r="GQR357" s="169"/>
      <c r="GQS357" s="169"/>
      <c r="GQT357" s="169"/>
      <c r="GQU357" s="169"/>
      <c r="GQV357" s="169"/>
      <c r="GQW357" s="169"/>
      <c r="GQX357" s="169"/>
      <c r="GQY357" s="169"/>
      <c r="GQZ357" s="169"/>
      <c r="GRA357" s="169"/>
      <c r="GRB357" s="169"/>
      <c r="GRC357" s="169"/>
      <c r="GRD357" s="169"/>
      <c r="GRE357" s="169"/>
      <c r="GRF357" s="169"/>
      <c r="GRG357" s="169"/>
      <c r="GRH357" s="169"/>
      <c r="GRI357" s="169"/>
      <c r="GRJ357" s="169"/>
      <c r="GRK357" s="169"/>
      <c r="GRL357" s="169"/>
      <c r="GRM357" s="169"/>
      <c r="GRN357" s="169"/>
      <c r="GRO357" s="169"/>
      <c r="GRP357" s="169"/>
      <c r="GRQ357" s="169"/>
      <c r="GRR357" s="169"/>
      <c r="GRS357" s="169"/>
      <c r="GRT357" s="169"/>
      <c r="GRU357" s="169"/>
      <c r="GRV357" s="169"/>
      <c r="GRW357" s="169"/>
      <c r="GRX357" s="169"/>
      <c r="GRY357" s="169"/>
      <c r="GRZ357" s="169"/>
      <c r="GSA357" s="169"/>
      <c r="GSB357" s="169"/>
      <c r="GSC357" s="169"/>
      <c r="GSD357" s="169"/>
      <c r="GSE357" s="169"/>
      <c r="GSF357" s="169"/>
      <c r="GSG357" s="169"/>
      <c r="GSH357" s="169"/>
      <c r="GSI357" s="169"/>
      <c r="GSJ357" s="169"/>
      <c r="GSK357" s="169"/>
      <c r="GSL357" s="169"/>
      <c r="GSM357" s="169"/>
      <c r="GSN357" s="169"/>
      <c r="GSO357" s="169"/>
      <c r="GSP357" s="169"/>
      <c r="GSQ357" s="169"/>
      <c r="GSR357" s="169"/>
      <c r="GSS357" s="169"/>
      <c r="GST357" s="169"/>
      <c r="GSU357" s="169"/>
      <c r="GSV357" s="169"/>
      <c r="GSW357" s="169"/>
      <c r="GSX357" s="169"/>
      <c r="GSY357" s="169"/>
      <c r="GSZ357" s="169"/>
      <c r="GTA357" s="169"/>
      <c r="GTB357" s="169"/>
      <c r="GTC357" s="169"/>
      <c r="GTD357" s="169"/>
      <c r="GTE357" s="169"/>
      <c r="GTF357" s="169"/>
      <c r="GTG357" s="169"/>
      <c r="GTH357" s="169"/>
      <c r="GTI357" s="169"/>
      <c r="GTJ357" s="169"/>
      <c r="GTK357" s="169"/>
      <c r="GTL357" s="169"/>
      <c r="GTM357" s="169"/>
      <c r="GTN357" s="169"/>
      <c r="GTO357" s="169"/>
      <c r="GTP357" s="169"/>
      <c r="GTQ357" s="169"/>
      <c r="GTR357" s="169"/>
      <c r="GTS357" s="169"/>
      <c r="GTT357" s="169"/>
      <c r="GTU357" s="169"/>
      <c r="GTV357" s="169"/>
      <c r="GTW357" s="169"/>
      <c r="GTX357" s="169"/>
      <c r="GTY357" s="169"/>
      <c r="GTZ357" s="169"/>
      <c r="GUA357" s="169"/>
      <c r="GUB357" s="169"/>
      <c r="GUC357" s="169"/>
      <c r="GUD357" s="169"/>
      <c r="GUE357" s="169"/>
      <c r="GUF357" s="169"/>
      <c r="GUG357" s="169"/>
      <c r="GUH357" s="169"/>
      <c r="GUI357" s="169"/>
      <c r="GUJ357" s="169"/>
      <c r="GUK357" s="169"/>
      <c r="GUL357" s="169"/>
      <c r="GUM357" s="169"/>
      <c r="GUN357" s="169"/>
      <c r="GUO357" s="169"/>
      <c r="GUP357" s="169"/>
      <c r="GUQ357" s="169"/>
      <c r="GUR357" s="169"/>
      <c r="GUS357" s="169"/>
      <c r="GUT357" s="169"/>
      <c r="GUU357" s="169"/>
      <c r="GUV357" s="169"/>
      <c r="GUW357" s="169"/>
      <c r="GUX357" s="169"/>
      <c r="GUY357" s="169"/>
      <c r="GUZ357" s="169"/>
      <c r="GVA357" s="169"/>
      <c r="GVB357" s="169"/>
      <c r="GVC357" s="169"/>
      <c r="GVD357" s="169"/>
      <c r="GVE357" s="169"/>
      <c r="GVF357" s="169"/>
      <c r="GVG357" s="169"/>
      <c r="GVH357" s="169"/>
      <c r="GVI357" s="169"/>
      <c r="GVJ357" s="169"/>
      <c r="GVK357" s="169"/>
      <c r="GVL357" s="169"/>
      <c r="GVM357" s="169"/>
      <c r="GVN357" s="169"/>
      <c r="GVO357" s="169"/>
      <c r="GVP357" s="169"/>
      <c r="GVQ357" s="169"/>
      <c r="GVR357" s="169"/>
      <c r="GVS357" s="169"/>
      <c r="GVT357" s="169"/>
      <c r="GVU357" s="169"/>
      <c r="GVV357" s="169"/>
      <c r="GVW357" s="169"/>
      <c r="GVX357" s="169"/>
      <c r="GVY357" s="169"/>
      <c r="GVZ357" s="169"/>
      <c r="GWA357" s="169"/>
      <c r="GWB357" s="169"/>
      <c r="GWC357" s="169"/>
      <c r="GWD357" s="169"/>
      <c r="GWE357" s="169"/>
      <c r="GWF357" s="169"/>
      <c r="GWG357" s="169"/>
      <c r="GWH357" s="169"/>
      <c r="GWI357" s="169"/>
      <c r="GWJ357" s="169"/>
      <c r="GWK357" s="169"/>
      <c r="GWL357" s="169"/>
      <c r="GWM357" s="169"/>
      <c r="GWN357" s="169"/>
      <c r="GWO357" s="169"/>
      <c r="GWP357" s="169"/>
      <c r="GWQ357" s="169"/>
      <c r="GWR357" s="169"/>
      <c r="GWS357" s="169"/>
      <c r="GWT357" s="169"/>
      <c r="GWU357" s="169"/>
      <c r="GWV357" s="169"/>
      <c r="GWW357" s="169"/>
      <c r="GWX357" s="169"/>
      <c r="GWY357" s="169"/>
      <c r="GWZ357" s="169"/>
      <c r="GXA357" s="169"/>
      <c r="GXB357" s="169"/>
      <c r="GXC357" s="169"/>
      <c r="GXD357" s="169"/>
      <c r="GXE357" s="169"/>
      <c r="GXF357" s="169"/>
      <c r="GXG357" s="169"/>
      <c r="GXH357" s="169"/>
      <c r="GXI357" s="169"/>
      <c r="GXJ357" s="169"/>
      <c r="GXK357" s="169"/>
      <c r="GXL357" s="169"/>
      <c r="GXM357" s="169"/>
      <c r="GXN357" s="169"/>
      <c r="GXO357" s="169"/>
      <c r="GXP357" s="169"/>
      <c r="GXQ357" s="169"/>
      <c r="GXR357" s="169"/>
      <c r="GXS357" s="169"/>
      <c r="GXT357" s="169"/>
      <c r="GXU357" s="169"/>
      <c r="GXV357" s="169"/>
      <c r="GXW357" s="169"/>
      <c r="GXX357" s="169"/>
      <c r="GXY357" s="169"/>
      <c r="GXZ357" s="169"/>
      <c r="GYA357" s="169"/>
      <c r="GYB357" s="169"/>
      <c r="GYC357" s="169"/>
      <c r="GYD357" s="169"/>
      <c r="GYE357" s="169"/>
      <c r="GYF357" s="169"/>
      <c r="GYG357" s="169"/>
      <c r="GYH357" s="169"/>
      <c r="GYI357" s="169"/>
      <c r="GYJ357" s="169"/>
      <c r="GYK357" s="169"/>
      <c r="GYL357" s="169"/>
      <c r="GYM357" s="169"/>
      <c r="GYN357" s="169"/>
      <c r="GYO357" s="169"/>
      <c r="GYP357" s="169"/>
      <c r="GYQ357" s="169"/>
      <c r="GYR357" s="169"/>
      <c r="GYS357" s="169"/>
      <c r="GYT357" s="169"/>
      <c r="GYU357" s="169"/>
      <c r="GYV357" s="169"/>
      <c r="GYW357" s="169"/>
      <c r="GYX357" s="169"/>
      <c r="GYY357" s="169"/>
      <c r="GYZ357" s="169"/>
      <c r="GZA357" s="169"/>
      <c r="GZB357" s="169"/>
      <c r="GZC357" s="169"/>
      <c r="GZD357" s="169"/>
      <c r="GZE357" s="169"/>
      <c r="GZF357" s="169"/>
      <c r="GZG357" s="169"/>
      <c r="GZH357" s="169"/>
      <c r="GZI357" s="169"/>
      <c r="GZJ357" s="169"/>
      <c r="GZK357" s="169"/>
      <c r="GZL357" s="169"/>
      <c r="GZM357" s="169"/>
      <c r="GZN357" s="169"/>
      <c r="GZO357" s="169"/>
      <c r="GZP357" s="169"/>
      <c r="GZQ357" s="169"/>
      <c r="GZR357" s="169"/>
      <c r="GZS357" s="169"/>
      <c r="GZT357" s="169"/>
      <c r="GZU357" s="169"/>
      <c r="GZV357" s="169"/>
      <c r="GZW357" s="169"/>
      <c r="GZX357" s="169"/>
      <c r="GZY357" s="169"/>
      <c r="GZZ357" s="169"/>
      <c r="HAA357" s="169"/>
      <c r="HAB357" s="169"/>
      <c r="HAC357" s="169"/>
      <c r="HAD357" s="169"/>
      <c r="HAE357" s="169"/>
      <c r="HAF357" s="169"/>
      <c r="HAG357" s="169"/>
      <c r="HAH357" s="169"/>
      <c r="HAI357" s="169"/>
      <c r="HAJ357" s="169"/>
      <c r="HAK357" s="169"/>
      <c r="HAL357" s="169"/>
      <c r="HAM357" s="169"/>
      <c r="HAN357" s="169"/>
      <c r="HAO357" s="169"/>
      <c r="HAP357" s="169"/>
      <c r="HAQ357" s="169"/>
      <c r="HAR357" s="169"/>
      <c r="HAS357" s="169"/>
      <c r="HAT357" s="169"/>
      <c r="HAU357" s="169"/>
      <c r="HAV357" s="169"/>
      <c r="HAW357" s="169"/>
      <c r="HAX357" s="169"/>
      <c r="HAY357" s="169"/>
      <c r="HAZ357" s="169"/>
      <c r="HBA357" s="169"/>
      <c r="HBB357" s="169"/>
      <c r="HBC357" s="169"/>
      <c r="HBD357" s="169"/>
      <c r="HBE357" s="169"/>
      <c r="HBF357" s="169"/>
      <c r="HBG357" s="169"/>
      <c r="HBH357" s="169"/>
      <c r="HBI357" s="169"/>
      <c r="HBJ357" s="169"/>
      <c r="HBK357" s="169"/>
      <c r="HBL357" s="169"/>
      <c r="HBM357" s="169"/>
      <c r="HBN357" s="169"/>
      <c r="HBO357" s="169"/>
      <c r="HBP357" s="169"/>
      <c r="HBQ357" s="169"/>
      <c r="HBR357" s="169"/>
      <c r="HBS357" s="169"/>
      <c r="HBT357" s="169"/>
      <c r="HBU357" s="169"/>
      <c r="HBV357" s="169"/>
      <c r="HBW357" s="169"/>
      <c r="HBX357" s="169"/>
      <c r="HBY357" s="169"/>
      <c r="HBZ357" s="169"/>
      <c r="HCA357" s="169"/>
      <c r="HCB357" s="169"/>
      <c r="HCC357" s="169"/>
      <c r="HCD357" s="169"/>
      <c r="HCE357" s="169"/>
      <c r="HCF357" s="169"/>
      <c r="HCG357" s="169"/>
      <c r="HCH357" s="169"/>
      <c r="HCI357" s="169"/>
      <c r="HCJ357" s="169"/>
      <c r="HCK357" s="169"/>
      <c r="HCL357" s="169"/>
      <c r="HCM357" s="169"/>
      <c r="HCN357" s="169"/>
      <c r="HCO357" s="169"/>
      <c r="HCP357" s="169"/>
      <c r="HCQ357" s="169"/>
      <c r="HCR357" s="169"/>
      <c r="HCS357" s="169"/>
      <c r="HCT357" s="169"/>
      <c r="HCU357" s="169"/>
      <c r="HCV357" s="169"/>
      <c r="HCW357" s="169"/>
      <c r="HCX357" s="169"/>
      <c r="HCY357" s="169"/>
      <c r="HCZ357" s="169"/>
      <c r="HDA357" s="169"/>
      <c r="HDB357" s="169"/>
      <c r="HDC357" s="169"/>
      <c r="HDD357" s="169"/>
      <c r="HDE357" s="169"/>
      <c r="HDF357" s="169"/>
      <c r="HDG357" s="169"/>
      <c r="HDH357" s="169"/>
      <c r="HDI357" s="169"/>
      <c r="HDJ357" s="169"/>
      <c r="HDK357" s="169"/>
      <c r="HDL357" s="169"/>
      <c r="HDM357" s="169"/>
      <c r="HDN357" s="169"/>
      <c r="HDO357" s="169"/>
      <c r="HDP357" s="169"/>
      <c r="HDQ357" s="169"/>
      <c r="HDR357" s="169"/>
      <c r="HDS357" s="169"/>
      <c r="HDT357" s="169"/>
      <c r="HDU357" s="169"/>
      <c r="HDV357" s="169"/>
      <c r="HDW357" s="169"/>
      <c r="HDX357" s="169"/>
      <c r="HDY357" s="169"/>
      <c r="HDZ357" s="169"/>
      <c r="HEA357" s="169"/>
      <c r="HEB357" s="169"/>
      <c r="HEC357" s="169"/>
      <c r="HED357" s="169"/>
      <c r="HEE357" s="169"/>
      <c r="HEF357" s="169"/>
      <c r="HEG357" s="169"/>
      <c r="HEH357" s="169"/>
      <c r="HEI357" s="169"/>
      <c r="HEJ357" s="169"/>
      <c r="HEK357" s="169"/>
      <c r="HEL357" s="169"/>
      <c r="HEM357" s="169"/>
      <c r="HEN357" s="169"/>
      <c r="HEO357" s="169"/>
      <c r="HEP357" s="169"/>
      <c r="HEQ357" s="169"/>
      <c r="HER357" s="169"/>
      <c r="HES357" s="169"/>
      <c r="HET357" s="169"/>
      <c r="HEU357" s="169"/>
      <c r="HEV357" s="169"/>
      <c r="HEW357" s="169"/>
      <c r="HEX357" s="169"/>
      <c r="HEY357" s="169"/>
      <c r="HEZ357" s="169"/>
      <c r="HFA357" s="169"/>
      <c r="HFB357" s="169"/>
      <c r="HFC357" s="169"/>
      <c r="HFD357" s="169"/>
      <c r="HFE357" s="169"/>
      <c r="HFF357" s="169"/>
      <c r="HFG357" s="169"/>
      <c r="HFH357" s="169"/>
      <c r="HFI357" s="169"/>
      <c r="HFJ357" s="169"/>
      <c r="HFK357" s="169"/>
      <c r="HFL357" s="169"/>
      <c r="HFM357" s="169"/>
      <c r="HFN357" s="169"/>
      <c r="HFO357" s="169"/>
      <c r="HFP357" s="169"/>
      <c r="HFQ357" s="169"/>
      <c r="HFR357" s="169"/>
      <c r="HFS357" s="169"/>
      <c r="HFT357" s="169"/>
      <c r="HFU357" s="169"/>
      <c r="HFV357" s="169"/>
      <c r="HFW357" s="169"/>
      <c r="HFX357" s="169"/>
      <c r="HFY357" s="169"/>
      <c r="HFZ357" s="169"/>
      <c r="HGA357" s="169"/>
      <c r="HGB357" s="169"/>
      <c r="HGC357" s="169"/>
      <c r="HGD357" s="169"/>
      <c r="HGE357" s="169"/>
      <c r="HGF357" s="169"/>
      <c r="HGG357" s="169"/>
      <c r="HGH357" s="169"/>
      <c r="HGI357" s="169"/>
      <c r="HGJ357" s="169"/>
      <c r="HGK357" s="169"/>
      <c r="HGL357" s="169"/>
      <c r="HGM357" s="169"/>
      <c r="HGN357" s="169"/>
      <c r="HGO357" s="169"/>
      <c r="HGP357" s="169"/>
      <c r="HGQ357" s="169"/>
      <c r="HGR357" s="169"/>
      <c r="HGS357" s="169"/>
      <c r="HGT357" s="169"/>
      <c r="HGU357" s="169"/>
      <c r="HGV357" s="169"/>
      <c r="HGW357" s="169"/>
      <c r="HGX357" s="169"/>
      <c r="HGY357" s="169"/>
      <c r="HGZ357" s="169"/>
      <c r="HHA357" s="169"/>
      <c r="HHB357" s="169"/>
      <c r="HHC357" s="169"/>
      <c r="HHD357" s="169"/>
      <c r="HHE357" s="169"/>
      <c r="HHF357" s="169"/>
      <c r="HHG357" s="169"/>
      <c r="HHH357" s="169"/>
      <c r="HHI357" s="169"/>
      <c r="HHJ357" s="169"/>
      <c r="HHK357" s="169"/>
      <c r="HHL357" s="169"/>
      <c r="HHM357" s="169"/>
      <c r="HHN357" s="169"/>
      <c r="HHO357" s="169"/>
      <c r="HHP357" s="169"/>
      <c r="HHQ357" s="169"/>
      <c r="HHR357" s="169"/>
      <c r="HHS357" s="169"/>
      <c r="HHT357" s="169"/>
      <c r="HHU357" s="169"/>
      <c r="HHV357" s="169"/>
      <c r="HHW357" s="169"/>
      <c r="HHX357" s="169"/>
      <c r="HHY357" s="169"/>
      <c r="HHZ357" s="169"/>
      <c r="HIA357" s="169"/>
      <c r="HIB357" s="169"/>
      <c r="HIC357" s="169"/>
      <c r="HID357" s="169"/>
      <c r="HIE357" s="169"/>
      <c r="HIF357" s="169"/>
      <c r="HIG357" s="169"/>
      <c r="HIH357" s="169"/>
      <c r="HII357" s="169"/>
      <c r="HIJ357" s="169"/>
      <c r="HIK357" s="169"/>
      <c r="HIL357" s="169"/>
      <c r="HIM357" s="169"/>
      <c r="HIN357" s="169"/>
      <c r="HIO357" s="169"/>
      <c r="HIP357" s="169"/>
      <c r="HIQ357" s="169"/>
      <c r="HIR357" s="169"/>
      <c r="HIS357" s="169"/>
      <c r="HIT357" s="169"/>
      <c r="HIU357" s="169"/>
      <c r="HIV357" s="169"/>
      <c r="HIW357" s="169"/>
      <c r="HIX357" s="169"/>
      <c r="HIY357" s="169"/>
      <c r="HIZ357" s="169"/>
      <c r="HJA357" s="169"/>
      <c r="HJB357" s="169"/>
      <c r="HJC357" s="169"/>
      <c r="HJD357" s="169"/>
      <c r="HJE357" s="169"/>
      <c r="HJF357" s="169"/>
      <c r="HJG357" s="169"/>
      <c r="HJH357" s="169"/>
      <c r="HJI357" s="169"/>
      <c r="HJJ357" s="169"/>
      <c r="HJK357" s="169"/>
      <c r="HJL357" s="169"/>
      <c r="HJM357" s="169"/>
      <c r="HJN357" s="169"/>
      <c r="HJO357" s="169"/>
      <c r="HJP357" s="169"/>
      <c r="HJQ357" s="169"/>
      <c r="HJR357" s="169"/>
      <c r="HJS357" s="169"/>
      <c r="HJT357" s="169"/>
      <c r="HJU357" s="169"/>
      <c r="HJV357" s="169"/>
      <c r="HJW357" s="169"/>
      <c r="HJX357" s="169"/>
      <c r="HJY357" s="169"/>
      <c r="HJZ357" s="169"/>
      <c r="HKA357" s="169"/>
      <c r="HKB357" s="169"/>
      <c r="HKC357" s="169"/>
      <c r="HKD357" s="169"/>
      <c r="HKE357" s="169"/>
      <c r="HKF357" s="169"/>
      <c r="HKG357" s="169"/>
      <c r="HKH357" s="169"/>
      <c r="HKI357" s="169"/>
      <c r="HKJ357" s="169"/>
      <c r="HKK357" s="169"/>
      <c r="HKL357" s="169"/>
      <c r="HKM357" s="169"/>
      <c r="HKN357" s="169"/>
      <c r="HKO357" s="169"/>
      <c r="HKP357" s="169"/>
      <c r="HKQ357" s="169"/>
      <c r="HKR357" s="169"/>
      <c r="HKS357" s="169"/>
      <c r="HKT357" s="169"/>
      <c r="HKU357" s="169"/>
      <c r="HKV357" s="169"/>
      <c r="HKW357" s="169"/>
      <c r="HKX357" s="169"/>
      <c r="HKY357" s="169"/>
      <c r="HKZ357" s="169"/>
      <c r="HLA357" s="169"/>
      <c r="HLB357" s="169"/>
      <c r="HLC357" s="169"/>
      <c r="HLD357" s="169"/>
      <c r="HLE357" s="169"/>
      <c r="HLF357" s="169"/>
      <c r="HLG357" s="169"/>
      <c r="HLH357" s="169"/>
      <c r="HLI357" s="169"/>
      <c r="HLJ357" s="169"/>
      <c r="HLK357" s="169"/>
      <c r="HLL357" s="169"/>
      <c r="HLM357" s="169"/>
      <c r="HLN357" s="169"/>
      <c r="HLO357" s="169"/>
      <c r="HLP357" s="169"/>
      <c r="HLQ357" s="169"/>
      <c r="HLR357" s="169"/>
      <c r="HLS357" s="169"/>
      <c r="HLT357" s="169"/>
      <c r="HLU357" s="169"/>
      <c r="HLV357" s="169"/>
      <c r="HLW357" s="169"/>
      <c r="HLX357" s="169"/>
      <c r="HLY357" s="169"/>
      <c r="HLZ357" s="169"/>
      <c r="HMA357" s="169"/>
      <c r="HMB357" s="169"/>
      <c r="HMC357" s="169"/>
      <c r="HMD357" s="169"/>
      <c r="HME357" s="169"/>
      <c r="HMF357" s="169"/>
      <c r="HMG357" s="169"/>
      <c r="HMH357" s="169"/>
      <c r="HMI357" s="169"/>
      <c r="HMJ357" s="169"/>
      <c r="HMK357" s="169"/>
      <c r="HML357" s="169"/>
      <c r="HMM357" s="169"/>
      <c r="HMN357" s="169"/>
      <c r="HMO357" s="169"/>
      <c r="HMP357" s="169"/>
      <c r="HMQ357" s="169"/>
      <c r="HMR357" s="169"/>
      <c r="HMS357" s="169"/>
      <c r="HMT357" s="169"/>
      <c r="HMU357" s="169"/>
      <c r="HMV357" s="169"/>
      <c r="HMW357" s="169"/>
      <c r="HMX357" s="169"/>
      <c r="HMY357" s="169"/>
      <c r="HMZ357" s="169"/>
      <c r="HNA357" s="169"/>
      <c r="HNB357" s="169"/>
      <c r="HNC357" s="169"/>
      <c r="HND357" s="169"/>
      <c r="HNE357" s="169"/>
      <c r="HNF357" s="169"/>
      <c r="HNG357" s="169"/>
      <c r="HNH357" s="169"/>
      <c r="HNI357" s="169"/>
      <c r="HNJ357" s="169"/>
      <c r="HNK357" s="169"/>
      <c r="HNL357" s="169"/>
      <c r="HNM357" s="169"/>
      <c r="HNN357" s="169"/>
      <c r="HNO357" s="169"/>
      <c r="HNP357" s="169"/>
      <c r="HNQ357" s="169"/>
      <c r="HNR357" s="169"/>
      <c r="HNS357" s="169"/>
      <c r="HNT357" s="169"/>
      <c r="HNU357" s="169"/>
      <c r="HNV357" s="169"/>
      <c r="HNW357" s="169"/>
      <c r="HNX357" s="169"/>
      <c r="HNY357" s="169"/>
      <c r="HNZ357" s="169"/>
      <c r="HOA357" s="169"/>
      <c r="HOB357" s="169"/>
      <c r="HOC357" s="169"/>
      <c r="HOD357" s="169"/>
      <c r="HOE357" s="169"/>
      <c r="HOF357" s="169"/>
      <c r="HOG357" s="169"/>
      <c r="HOH357" s="169"/>
      <c r="HOI357" s="169"/>
      <c r="HOJ357" s="169"/>
      <c r="HOK357" s="169"/>
      <c r="HOL357" s="169"/>
      <c r="HOM357" s="169"/>
      <c r="HON357" s="169"/>
      <c r="HOO357" s="169"/>
      <c r="HOP357" s="169"/>
      <c r="HOQ357" s="169"/>
      <c r="HOR357" s="169"/>
      <c r="HOS357" s="169"/>
      <c r="HOT357" s="169"/>
      <c r="HOU357" s="169"/>
      <c r="HOV357" s="169"/>
      <c r="HOW357" s="169"/>
      <c r="HOX357" s="169"/>
      <c r="HOY357" s="169"/>
      <c r="HOZ357" s="169"/>
      <c r="HPA357" s="169"/>
      <c r="HPB357" s="169"/>
      <c r="HPC357" s="169"/>
      <c r="HPD357" s="169"/>
      <c r="HPE357" s="169"/>
      <c r="HPF357" s="169"/>
      <c r="HPG357" s="169"/>
      <c r="HPH357" s="169"/>
      <c r="HPI357" s="169"/>
      <c r="HPJ357" s="169"/>
      <c r="HPK357" s="169"/>
      <c r="HPL357" s="169"/>
      <c r="HPM357" s="169"/>
      <c r="HPN357" s="169"/>
      <c r="HPO357" s="169"/>
      <c r="HPP357" s="169"/>
      <c r="HPQ357" s="169"/>
      <c r="HPR357" s="169"/>
      <c r="HPS357" s="169"/>
      <c r="HPT357" s="169"/>
      <c r="HPU357" s="169"/>
      <c r="HPV357" s="169"/>
      <c r="HPW357" s="169"/>
      <c r="HPX357" s="169"/>
      <c r="HPY357" s="169"/>
      <c r="HPZ357" s="169"/>
      <c r="HQA357" s="169"/>
      <c r="HQB357" s="169"/>
      <c r="HQC357" s="169"/>
      <c r="HQD357" s="169"/>
      <c r="HQE357" s="169"/>
      <c r="HQF357" s="169"/>
      <c r="HQG357" s="169"/>
      <c r="HQH357" s="169"/>
      <c r="HQI357" s="169"/>
      <c r="HQJ357" s="169"/>
      <c r="HQK357" s="169"/>
      <c r="HQL357" s="169"/>
      <c r="HQM357" s="169"/>
      <c r="HQN357" s="169"/>
      <c r="HQO357" s="169"/>
      <c r="HQP357" s="169"/>
      <c r="HQQ357" s="169"/>
      <c r="HQR357" s="169"/>
      <c r="HQS357" s="169"/>
      <c r="HQT357" s="169"/>
      <c r="HQU357" s="169"/>
      <c r="HQV357" s="169"/>
      <c r="HQW357" s="169"/>
      <c r="HQX357" s="169"/>
      <c r="HQY357" s="169"/>
      <c r="HQZ357" s="169"/>
      <c r="HRA357" s="169"/>
      <c r="HRB357" s="169"/>
      <c r="HRC357" s="169"/>
      <c r="HRD357" s="169"/>
      <c r="HRE357" s="169"/>
      <c r="HRF357" s="169"/>
      <c r="HRG357" s="169"/>
      <c r="HRH357" s="169"/>
      <c r="HRI357" s="169"/>
      <c r="HRJ357" s="169"/>
      <c r="HRK357" s="169"/>
      <c r="HRL357" s="169"/>
      <c r="HRM357" s="169"/>
      <c r="HRN357" s="169"/>
      <c r="HRO357" s="169"/>
      <c r="HRP357" s="169"/>
      <c r="HRQ357" s="169"/>
      <c r="HRR357" s="169"/>
      <c r="HRS357" s="169"/>
      <c r="HRT357" s="169"/>
      <c r="HRU357" s="169"/>
      <c r="HRV357" s="169"/>
      <c r="HRW357" s="169"/>
      <c r="HRX357" s="169"/>
      <c r="HRY357" s="169"/>
      <c r="HRZ357" s="169"/>
      <c r="HSA357" s="169"/>
      <c r="HSB357" s="169"/>
      <c r="HSC357" s="169"/>
      <c r="HSD357" s="169"/>
      <c r="HSE357" s="169"/>
      <c r="HSF357" s="169"/>
      <c r="HSG357" s="169"/>
      <c r="HSH357" s="169"/>
      <c r="HSI357" s="169"/>
      <c r="HSJ357" s="169"/>
      <c r="HSK357" s="169"/>
      <c r="HSL357" s="169"/>
      <c r="HSM357" s="169"/>
      <c r="HSN357" s="169"/>
      <c r="HSO357" s="169"/>
      <c r="HSP357" s="169"/>
      <c r="HSQ357" s="169"/>
      <c r="HSR357" s="169"/>
      <c r="HSS357" s="169"/>
      <c r="HST357" s="169"/>
      <c r="HSU357" s="169"/>
      <c r="HSV357" s="169"/>
      <c r="HSW357" s="169"/>
      <c r="HSX357" s="169"/>
      <c r="HSY357" s="169"/>
      <c r="HSZ357" s="169"/>
      <c r="HTA357" s="169"/>
      <c r="HTB357" s="169"/>
      <c r="HTC357" s="169"/>
      <c r="HTD357" s="169"/>
      <c r="HTE357" s="169"/>
      <c r="HTF357" s="169"/>
      <c r="HTG357" s="169"/>
      <c r="HTH357" s="169"/>
      <c r="HTI357" s="169"/>
      <c r="HTJ357" s="169"/>
      <c r="HTK357" s="169"/>
      <c r="HTL357" s="169"/>
      <c r="HTM357" s="169"/>
      <c r="HTN357" s="169"/>
      <c r="HTO357" s="169"/>
      <c r="HTP357" s="169"/>
      <c r="HTQ357" s="169"/>
      <c r="HTR357" s="169"/>
      <c r="HTS357" s="169"/>
      <c r="HTT357" s="169"/>
      <c r="HTU357" s="169"/>
      <c r="HTV357" s="169"/>
      <c r="HTW357" s="169"/>
      <c r="HTX357" s="169"/>
      <c r="HTY357" s="169"/>
      <c r="HTZ357" s="169"/>
      <c r="HUA357" s="169"/>
      <c r="HUB357" s="169"/>
      <c r="HUC357" s="169"/>
      <c r="HUD357" s="169"/>
      <c r="HUE357" s="169"/>
      <c r="HUF357" s="169"/>
      <c r="HUG357" s="169"/>
      <c r="HUH357" s="169"/>
      <c r="HUI357" s="169"/>
      <c r="HUJ357" s="169"/>
      <c r="HUK357" s="169"/>
      <c r="HUL357" s="169"/>
      <c r="HUM357" s="169"/>
      <c r="HUN357" s="169"/>
      <c r="HUO357" s="169"/>
      <c r="HUP357" s="169"/>
      <c r="HUQ357" s="169"/>
      <c r="HUR357" s="169"/>
      <c r="HUS357" s="169"/>
      <c r="HUT357" s="169"/>
      <c r="HUU357" s="169"/>
      <c r="HUV357" s="169"/>
      <c r="HUW357" s="169"/>
      <c r="HUX357" s="169"/>
      <c r="HUY357" s="169"/>
      <c r="HUZ357" s="169"/>
      <c r="HVA357" s="169"/>
      <c r="HVB357" s="169"/>
      <c r="HVC357" s="169"/>
      <c r="HVD357" s="169"/>
      <c r="HVE357" s="169"/>
      <c r="HVF357" s="169"/>
      <c r="HVG357" s="169"/>
      <c r="HVH357" s="169"/>
      <c r="HVI357" s="169"/>
      <c r="HVJ357" s="169"/>
      <c r="HVK357" s="169"/>
      <c r="HVL357" s="169"/>
      <c r="HVM357" s="169"/>
      <c r="HVN357" s="169"/>
      <c r="HVO357" s="169"/>
      <c r="HVP357" s="169"/>
      <c r="HVQ357" s="169"/>
      <c r="HVR357" s="169"/>
      <c r="HVS357" s="169"/>
      <c r="HVT357" s="169"/>
      <c r="HVU357" s="169"/>
      <c r="HVV357" s="169"/>
      <c r="HVW357" s="169"/>
      <c r="HVX357" s="169"/>
      <c r="HVY357" s="169"/>
      <c r="HVZ357" s="169"/>
      <c r="HWA357" s="169"/>
      <c r="HWB357" s="169"/>
      <c r="HWC357" s="169"/>
      <c r="HWD357" s="169"/>
      <c r="HWE357" s="169"/>
      <c r="HWF357" s="169"/>
      <c r="HWG357" s="169"/>
      <c r="HWH357" s="169"/>
      <c r="HWI357" s="169"/>
      <c r="HWJ357" s="169"/>
      <c r="HWK357" s="169"/>
      <c r="HWL357" s="169"/>
      <c r="HWM357" s="169"/>
      <c r="HWN357" s="169"/>
      <c r="HWO357" s="169"/>
      <c r="HWP357" s="169"/>
      <c r="HWQ357" s="169"/>
      <c r="HWR357" s="169"/>
      <c r="HWS357" s="169"/>
      <c r="HWT357" s="169"/>
      <c r="HWU357" s="169"/>
      <c r="HWV357" s="169"/>
      <c r="HWW357" s="169"/>
      <c r="HWX357" s="169"/>
      <c r="HWY357" s="169"/>
      <c r="HWZ357" s="169"/>
      <c r="HXA357" s="169"/>
      <c r="HXB357" s="169"/>
      <c r="HXC357" s="169"/>
      <c r="HXD357" s="169"/>
      <c r="HXE357" s="169"/>
      <c r="HXF357" s="169"/>
      <c r="HXG357" s="169"/>
      <c r="HXH357" s="169"/>
      <c r="HXI357" s="169"/>
      <c r="HXJ357" s="169"/>
      <c r="HXK357" s="169"/>
      <c r="HXL357" s="169"/>
      <c r="HXM357" s="169"/>
      <c r="HXN357" s="169"/>
      <c r="HXO357" s="169"/>
      <c r="HXP357" s="169"/>
      <c r="HXQ357" s="169"/>
      <c r="HXR357" s="169"/>
      <c r="HXS357" s="169"/>
      <c r="HXT357" s="169"/>
      <c r="HXU357" s="169"/>
      <c r="HXV357" s="169"/>
      <c r="HXW357" s="169"/>
      <c r="HXX357" s="169"/>
      <c r="HXY357" s="169"/>
      <c r="HXZ357" s="169"/>
      <c r="HYA357" s="169"/>
      <c r="HYB357" s="169"/>
      <c r="HYC357" s="169"/>
      <c r="HYD357" s="169"/>
      <c r="HYE357" s="169"/>
      <c r="HYF357" s="169"/>
      <c r="HYG357" s="169"/>
      <c r="HYH357" s="169"/>
      <c r="HYI357" s="169"/>
      <c r="HYJ357" s="169"/>
      <c r="HYK357" s="169"/>
      <c r="HYL357" s="169"/>
      <c r="HYM357" s="169"/>
      <c r="HYN357" s="169"/>
      <c r="HYO357" s="169"/>
      <c r="HYP357" s="169"/>
      <c r="HYQ357" s="169"/>
      <c r="HYR357" s="169"/>
      <c r="HYS357" s="169"/>
      <c r="HYT357" s="169"/>
      <c r="HYU357" s="169"/>
      <c r="HYV357" s="169"/>
      <c r="HYW357" s="169"/>
      <c r="HYX357" s="169"/>
      <c r="HYY357" s="169"/>
      <c r="HYZ357" s="169"/>
      <c r="HZA357" s="169"/>
      <c r="HZB357" s="169"/>
      <c r="HZC357" s="169"/>
      <c r="HZD357" s="169"/>
      <c r="HZE357" s="169"/>
      <c r="HZF357" s="169"/>
      <c r="HZG357" s="169"/>
      <c r="HZH357" s="169"/>
      <c r="HZI357" s="169"/>
      <c r="HZJ357" s="169"/>
      <c r="HZK357" s="169"/>
      <c r="HZL357" s="169"/>
      <c r="HZM357" s="169"/>
      <c r="HZN357" s="169"/>
      <c r="HZO357" s="169"/>
      <c r="HZP357" s="169"/>
      <c r="HZQ357" s="169"/>
      <c r="HZR357" s="169"/>
      <c r="HZS357" s="169"/>
      <c r="HZT357" s="169"/>
      <c r="HZU357" s="169"/>
      <c r="HZV357" s="169"/>
      <c r="HZW357" s="169"/>
      <c r="HZX357" s="169"/>
      <c r="HZY357" s="169"/>
      <c r="HZZ357" s="169"/>
      <c r="IAA357" s="169"/>
      <c r="IAB357" s="169"/>
      <c r="IAC357" s="169"/>
      <c r="IAD357" s="169"/>
      <c r="IAE357" s="169"/>
      <c r="IAF357" s="169"/>
      <c r="IAG357" s="169"/>
      <c r="IAH357" s="169"/>
      <c r="IAI357" s="169"/>
      <c r="IAJ357" s="169"/>
      <c r="IAK357" s="169"/>
      <c r="IAL357" s="169"/>
      <c r="IAM357" s="169"/>
      <c r="IAN357" s="169"/>
      <c r="IAO357" s="169"/>
      <c r="IAP357" s="169"/>
      <c r="IAQ357" s="169"/>
      <c r="IAR357" s="169"/>
      <c r="IAS357" s="169"/>
      <c r="IAT357" s="169"/>
      <c r="IAU357" s="169"/>
      <c r="IAV357" s="169"/>
      <c r="IAW357" s="169"/>
      <c r="IAX357" s="169"/>
      <c r="IAY357" s="169"/>
      <c r="IAZ357" s="169"/>
      <c r="IBA357" s="169"/>
      <c r="IBB357" s="169"/>
      <c r="IBC357" s="169"/>
      <c r="IBD357" s="169"/>
      <c r="IBE357" s="169"/>
      <c r="IBF357" s="169"/>
      <c r="IBG357" s="169"/>
      <c r="IBH357" s="169"/>
      <c r="IBI357" s="169"/>
      <c r="IBJ357" s="169"/>
      <c r="IBK357" s="169"/>
      <c r="IBL357" s="169"/>
      <c r="IBM357" s="169"/>
      <c r="IBN357" s="169"/>
      <c r="IBO357" s="169"/>
      <c r="IBP357" s="169"/>
      <c r="IBQ357" s="169"/>
      <c r="IBR357" s="169"/>
      <c r="IBS357" s="169"/>
      <c r="IBT357" s="169"/>
      <c r="IBU357" s="169"/>
      <c r="IBV357" s="169"/>
      <c r="IBW357" s="169"/>
      <c r="IBX357" s="169"/>
      <c r="IBY357" s="169"/>
      <c r="IBZ357" s="169"/>
      <c r="ICA357" s="169"/>
      <c r="ICB357" s="169"/>
      <c r="ICC357" s="169"/>
      <c r="ICD357" s="169"/>
      <c r="ICE357" s="169"/>
      <c r="ICF357" s="169"/>
      <c r="ICG357" s="169"/>
      <c r="ICH357" s="169"/>
      <c r="ICI357" s="169"/>
      <c r="ICJ357" s="169"/>
      <c r="ICK357" s="169"/>
      <c r="ICL357" s="169"/>
      <c r="ICM357" s="169"/>
      <c r="ICN357" s="169"/>
      <c r="ICO357" s="169"/>
      <c r="ICP357" s="169"/>
      <c r="ICQ357" s="169"/>
      <c r="ICR357" s="169"/>
      <c r="ICS357" s="169"/>
      <c r="ICT357" s="169"/>
      <c r="ICU357" s="169"/>
      <c r="ICV357" s="169"/>
      <c r="ICW357" s="169"/>
      <c r="ICX357" s="169"/>
      <c r="ICY357" s="169"/>
      <c r="ICZ357" s="169"/>
      <c r="IDA357" s="169"/>
      <c r="IDB357" s="169"/>
      <c r="IDC357" s="169"/>
      <c r="IDD357" s="169"/>
      <c r="IDE357" s="169"/>
      <c r="IDF357" s="169"/>
      <c r="IDG357" s="169"/>
      <c r="IDH357" s="169"/>
      <c r="IDI357" s="169"/>
      <c r="IDJ357" s="169"/>
      <c r="IDK357" s="169"/>
      <c r="IDL357" s="169"/>
      <c r="IDM357" s="169"/>
      <c r="IDN357" s="169"/>
      <c r="IDO357" s="169"/>
      <c r="IDP357" s="169"/>
      <c r="IDQ357" s="169"/>
      <c r="IDR357" s="169"/>
      <c r="IDS357" s="169"/>
      <c r="IDT357" s="169"/>
      <c r="IDU357" s="169"/>
      <c r="IDV357" s="169"/>
      <c r="IDW357" s="169"/>
      <c r="IDX357" s="169"/>
      <c r="IDY357" s="169"/>
      <c r="IDZ357" s="169"/>
      <c r="IEA357" s="169"/>
      <c r="IEB357" s="169"/>
      <c r="IEC357" s="169"/>
      <c r="IED357" s="169"/>
      <c r="IEE357" s="169"/>
      <c r="IEF357" s="169"/>
      <c r="IEG357" s="169"/>
      <c r="IEH357" s="169"/>
      <c r="IEI357" s="169"/>
      <c r="IEJ357" s="169"/>
      <c r="IEK357" s="169"/>
      <c r="IEL357" s="169"/>
      <c r="IEM357" s="169"/>
      <c r="IEN357" s="169"/>
      <c r="IEO357" s="169"/>
      <c r="IEP357" s="169"/>
      <c r="IEQ357" s="169"/>
      <c r="IER357" s="169"/>
      <c r="IES357" s="169"/>
      <c r="IET357" s="169"/>
      <c r="IEU357" s="169"/>
      <c r="IEV357" s="169"/>
      <c r="IEW357" s="169"/>
      <c r="IEX357" s="169"/>
      <c r="IEY357" s="169"/>
      <c r="IEZ357" s="169"/>
      <c r="IFA357" s="169"/>
      <c r="IFB357" s="169"/>
      <c r="IFC357" s="169"/>
      <c r="IFD357" s="169"/>
      <c r="IFE357" s="169"/>
      <c r="IFF357" s="169"/>
      <c r="IFG357" s="169"/>
      <c r="IFH357" s="169"/>
      <c r="IFI357" s="169"/>
      <c r="IFJ357" s="169"/>
      <c r="IFK357" s="169"/>
      <c r="IFL357" s="169"/>
      <c r="IFM357" s="169"/>
      <c r="IFN357" s="169"/>
      <c r="IFO357" s="169"/>
      <c r="IFP357" s="169"/>
      <c r="IFQ357" s="169"/>
      <c r="IFR357" s="169"/>
      <c r="IFS357" s="169"/>
      <c r="IFT357" s="169"/>
      <c r="IFU357" s="169"/>
      <c r="IFV357" s="169"/>
      <c r="IFW357" s="169"/>
      <c r="IFX357" s="169"/>
      <c r="IFY357" s="169"/>
      <c r="IFZ357" s="169"/>
      <c r="IGA357" s="169"/>
      <c r="IGB357" s="169"/>
      <c r="IGC357" s="169"/>
      <c r="IGD357" s="169"/>
      <c r="IGE357" s="169"/>
      <c r="IGF357" s="169"/>
      <c r="IGG357" s="169"/>
      <c r="IGH357" s="169"/>
      <c r="IGI357" s="169"/>
      <c r="IGJ357" s="169"/>
      <c r="IGK357" s="169"/>
      <c r="IGL357" s="169"/>
      <c r="IGM357" s="169"/>
      <c r="IGN357" s="169"/>
      <c r="IGO357" s="169"/>
      <c r="IGP357" s="169"/>
      <c r="IGQ357" s="169"/>
      <c r="IGR357" s="169"/>
      <c r="IGS357" s="169"/>
      <c r="IGT357" s="169"/>
      <c r="IGU357" s="169"/>
      <c r="IGV357" s="169"/>
      <c r="IGW357" s="169"/>
      <c r="IGX357" s="169"/>
      <c r="IGY357" s="169"/>
      <c r="IGZ357" s="169"/>
      <c r="IHA357" s="169"/>
      <c r="IHB357" s="169"/>
      <c r="IHC357" s="169"/>
      <c r="IHD357" s="169"/>
      <c r="IHE357" s="169"/>
      <c r="IHF357" s="169"/>
      <c r="IHG357" s="169"/>
      <c r="IHH357" s="169"/>
      <c r="IHI357" s="169"/>
      <c r="IHJ357" s="169"/>
      <c r="IHK357" s="169"/>
      <c r="IHL357" s="169"/>
      <c r="IHM357" s="169"/>
      <c r="IHN357" s="169"/>
      <c r="IHO357" s="169"/>
      <c r="IHP357" s="169"/>
      <c r="IHQ357" s="169"/>
      <c r="IHR357" s="169"/>
      <c r="IHS357" s="169"/>
      <c r="IHT357" s="169"/>
      <c r="IHU357" s="169"/>
      <c r="IHV357" s="169"/>
      <c r="IHW357" s="169"/>
      <c r="IHX357" s="169"/>
      <c r="IHY357" s="169"/>
      <c r="IHZ357" s="169"/>
      <c r="IIA357" s="169"/>
      <c r="IIB357" s="169"/>
      <c r="IIC357" s="169"/>
      <c r="IID357" s="169"/>
      <c r="IIE357" s="169"/>
      <c r="IIF357" s="169"/>
      <c r="IIG357" s="169"/>
      <c r="IIH357" s="169"/>
      <c r="III357" s="169"/>
      <c r="IIJ357" s="169"/>
      <c r="IIK357" s="169"/>
      <c r="IIL357" s="169"/>
      <c r="IIM357" s="169"/>
      <c r="IIN357" s="169"/>
      <c r="IIO357" s="169"/>
      <c r="IIP357" s="169"/>
      <c r="IIQ357" s="169"/>
      <c r="IIR357" s="169"/>
      <c r="IIS357" s="169"/>
      <c r="IIT357" s="169"/>
      <c r="IIU357" s="169"/>
      <c r="IIV357" s="169"/>
      <c r="IIW357" s="169"/>
      <c r="IIX357" s="169"/>
      <c r="IIY357" s="169"/>
      <c r="IIZ357" s="169"/>
      <c r="IJA357" s="169"/>
      <c r="IJB357" s="169"/>
      <c r="IJC357" s="169"/>
      <c r="IJD357" s="169"/>
      <c r="IJE357" s="169"/>
      <c r="IJF357" s="169"/>
      <c r="IJG357" s="169"/>
      <c r="IJH357" s="169"/>
      <c r="IJI357" s="169"/>
      <c r="IJJ357" s="169"/>
      <c r="IJK357" s="169"/>
      <c r="IJL357" s="169"/>
      <c r="IJM357" s="169"/>
      <c r="IJN357" s="169"/>
      <c r="IJO357" s="169"/>
      <c r="IJP357" s="169"/>
      <c r="IJQ357" s="169"/>
      <c r="IJR357" s="169"/>
      <c r="IJS357" s="169"/>
      <c r="IJT357" s="169"/>
      <c r="IJU357" s="169"/>
      <c r="IJV357" s="169"/>
      <c r="IJW357" s="169"/>
      <c r="IJX357" s="169"/>
      <c r="IJY357" s="169"/>
      <c r="IJZ357" s="169"/>
      <c r="IKA357" s="169"/>
      <c r="IKB357" s="169"/>
      <c r="IKC357" s="169"/>
      <c r="IKD357" s="169"/>
      <c r="IKE357" s="169"/>
      <c r="IKF357" s="169"/>
      <c r="IKG357" s="169"/>
      <c r="IKH357" s="169"/>
      <c r="IKI357" s="169"/>
      <c r="IKJ357" s="169"/>
      <c r="IKK357" s="169"/>
      <c r="IKL357" s="169"/>
      <c r="IKM357" s="169"/>
      <c r="IKN357" s="169"/>
      <c r="IKO357" s="169"/>
      <c r="IKP357" s="169"/>
      <c r="IKQ357" s="169"/>
      <c r="IKR357" s="169"/>
      <c r="IKS357" s="169"/>
      <c r="IKT357" s="169"/>
      <c r="IKU357" s="169"/>
      <c r="IKV357" s="169"/>
      <c r="IKW357" s="169"/>
      <c r="IKX357" s="169"/>
      <c r="IKY357" s="169"/>
      <c r="IKZ357" s="169"/>
      <c r="ILA357" s="169"/>
      <c r="ILB357" s="169"/>
      <c r="ILC357" s="169"/>
      <c r="ILD357" s="169"/>
      <c r="ILE357" s="169"/>
      <c r="ILF357" s="169"/>
      <c r="ILG357" s="169"/>
      <c r="ILH357" s="169"/>
      <c r="ILI357" s="169"/>
      <c r="ILJ357" s="169"/>
      <c r="ILK357" s="169"/>
      <c r="ILL357" s="169"/>
      <c r="ILM357" s="169"/>
      <c r="ILN357" s="169"/>
      <c r="ILO357" s="169"/>
      <c r="ILP357" s="169"/>
      <c r="ILQ357" s="169"/>
      <c r="ILR357" s="169"/>
      <c r="ILS357" s="169"/>
      <c r="ILT357" s="169"/>
      <c r="ILU357" s="169"/>
      <c r="ILV357" s="169"/>
      <c r="ILW357" s="169"/>
      <c r="ILX357" s="169"/>
      <c r="ILY357" s="169"/>
      <c r="ILZ357" s="169"/>
      <c r="IMA357" s="169"/>
      <c r="IMB357" s="169"/>
      <c r="IMC357" s="169"/>
      <c r="IMD357" s="169"/>
      <c r="IME357" s="169"/>
      <c r="IMF357" s="169"/>
      <c r="IMG357" s="169"/>
      <c r="IMH357" s="169"/>
      <c r="IMI357" s="169"/>
      <c r="IMJ357" s="169"/>
      <c r="IMK357" s="169"/>
      <c r="IML357" s="169"/>
      <c r="IMM357" s="169"/>
      <c r="IMN357" s="169"/>
      <c r="IMO357" s="169"/>
      <c r="IMP357" s="169"/>
      <c r="IMQ357" s="169"/>
      <c r="IMR357" s="169"/>
      <c r="IMS357" s="169"/>
      <c r="IMT357" s="169"/>
      <c r="IMU357" s="169"/>
      <c r="IMV357" s="169"/>
      <c r="IMW357" s="169"/>
      <c r="IMX357" s="169"/>
      <c r="IMY357" s="169"/>
      <c r="IMZ357" s="169"/>
      <c r="INA357" s="169"/>
      <c r="INB357" s="169"/>
      <c r="INC357" s="169"/>
      <c r="IND357" s="169"/>
      <c r="INE357" s="169"/>
      <c r="INF357" s="169"/>
      <c r="ING357" s="169"/>
      <c r="INH357" s="169"/>
      <c r="INI357" s="169"/>
      <c r="INJ357" s="169"/>
      <c r="INK357" s="169"/>
      <c r="INL357" s="169"/>
      <c r="INM357" s="169"/>
      <c r="INN357" s="169"/>
      <c r="INO357" s="169"/>
      <c r="INP357" s="169"/>
      <c r="INQ357" s="169"/>
      <c r="INR357" s="169"/>
      <c r="INS357" s="169"/>
      <c r="INT357" s="169"/>
      <c r="INU357" s="169"/>
      <c r="INV357" s="169"/>
      <c r="INW357" s="169"/>
      <c r="INX357" s="169"/>
      <c r="INY357" s="169"/>
      <c r="INZ357" s="169"/>
      <c r="IOA357" s="169"/>
      <c r="IOB357" s="169"/>
      <c r="IOC357" s="169"/>
      <c r="IOD357" s="169"/>
      <c r="IOE357" s="169"/>
      <c r="IOF357" s="169"/>
      <c r="IOG357" s="169"/>
      <c r="IOH357" s="169"/>
      <c r="IOI357" s="169"/>
      <c r="IOJ357" s="169"/>
      <c r="IOK357" s="169"/>
      <c r="IOL357" s="169"/>
      <c r="IOM357" s="169"/>
      <c r="ION357" s="169"/>
      <c r="IOO357" s="169"/>
      <c r="IOP357" s="169"/>
      <c r="IOQ357" s="169"/>
      <c r="IOR357" s="169"/>
      <c r="IOS357" s="169"/>
      <c r="IOT357" s="169"/>
      <c r="IOU357" s="169"/>
      <c r="IOV357" s="169"/>
      <c r="IOW357" s="169"/>
      <c r="IOX357" s="169"/>
      <c r="IOY357" s="169"/>
      <c r="IOZ357" s="169"/>
      <c r="IPA357" s="169"/>
      <c r="IPB357" s="169"/>
      <c r="IPC357" s="169"/>
      <c r="IPD357" s="169"/>
      <c r="IPE357" s="169"/>
      <c r="IPF357" s="169"/>
      <c r="IPG357" s="169"/>
      <c r="IPH357" s="169"/>
      <c r="IPI357" s="169"/>
      <c r="IPJ357" s="169"/>
      <c r="IPK357" s="169"/>
      <c r="IPL357" s="169"/>
      <c r="IPM357" s="169"/>
      <c r="IPN357" s="169"/>
      <c r="IPO357" s="169"/>
      <c r="IPP357" s="169"/>
      <c r="IPQ357" s="169"/>
      <c r="IPR357" s="169"/>
      <c r="IPS357" s="169"/>
      <c r="IPT357" s="169"/>
      <c r="IPU357" s="169"/>
      <c r="IPV357" s="169"/>
      <c r="IPW357" s="169"/>
      <c r="IPX357" s="169"/>
      <c r="IPY357" s="169"/>
      <c r="IPZ357" s="169"/>
      <c r="IQA357" s="169"/>
      <c r="IQB357" s="169"/>
      <c r="IQC357" s="169"/>
      <c r="IQD357" s="169"/>
      <c r="IQE357" s="169"/>
      <c r="IQF357" s="169"/>
      <c r="IQG357" s="169"/>
      <c r="IQH357" s="169"/>
      <c r="IQI357" s="169"/>
      <c r="IQJ357" s="169"/>
      <c r="IQK357" s="169"/>
      <c r="IQL357" s="169"/>
      <c r="IQM357" s="169"/>
      <c r="IQN357" s="169"/>
      <c r="IQO357" s="169"/>
      <c r="IQP357" s="169"/>
      <c r="IQQ357" s="169"/>
      <c r="IQR357" s="169"/>
      <c r="IQS357" s="169"/>
      <c r="IQT357" s="169"/>
      <c r="IQU357" s="169"/>
      <c r="IQV357" s="169"/>
      <c r="IQW357" s="169"/>
      <c r="IQX357" s="169"/>
      <c r="IQY357" s="169"/>
      <c r="IQZ357" s="169"/>
      <c r="IRA357" s="169"/>
      <c r="IRB357" s="169"/>
      <c r="IRC357" s="169"/>
      <c r="IRD357" s="169"/>
      <c r="IRE357" s="169"/>
      <c r="IRF357" s="169"/>
      <c r="IRG357" s="169"/>
      <c r="IRH357" s="169"/>
      <c r="IRI357" s="169"/>
      <c r="IRJ357" s="169"/>
      <c r="IRK357" s="169"/>
      <c r="IRL357" s="169"/>
      <c r="IRM357" s="169"/>
      <c r="IRN357" s="169"/>
      <c r="IRO357" s="169"/>
      <c r="IRP357" s="169"/>
      <c r="IRQ357" s="169"/>
      <c r="IRR357" s="169"/>
      <c r="IRS357" s="169"/>
      <c r="IRT357" s="169"/>
      <c r="IRU357" s="169"/>
      <c r="IRV357" s="169"/>
      <c r="IRW357" s="169"/>
      <c r="IRX357" s="169"/>
      <c r="IRY357" s="169"/>
      <c r="IRZ357" s="169"/>
      <c r="ISA357" s="169"/>
      <c r="ISB357" s="169"/>
      <c r="ISC357" s="169"/>
      <c r="ISD357" s="169"/>
      <c r="ISE357" s="169"/>
      <c r="ISF357" s="169"/>
      <c r="ISG357" s="169"/>
      <c r="ISH357" s="169"/>
      <c r="ISI357" s="169"/>
      <c r="ISJ357" s="169"/>
      <c r="ISK357" s="169"/>
      <c r="ISL357" s="169"/>
      <c r="ISM357" s="169"/>
      <c r="ISN357" s="169"/>
      <c r="ISO357" s="169"/>
      <c r="ISP357" s="169"/>
      <c r="ISQ357" s="169"/>
      <c r="ISR357" s="169"/>
      <c r="ISS357" s="169"/>
      <c r="IST357" s="169"/>
      <c r="ISU357" s="169"/>
      <c r="ISV357" s="169"/>
      <c r="ISW357" s="169"/>
      <c r="ISX357" s="169"/>
      <c r="ISY357" s="169"/>
      <c r="ISZ357" s="169"/>
      <c r="ITA357" s="169"/>
      <c r="ITB357" s="169"/>
      <c r="ITC357" s="169"/>
      <c r="ITD357" s="169"/>
      <c r="ITE357" s="169"/>
      <c r="ITF357" s="169"/>
      <c r="ITG357" s="169"/>
      <c r="ITH357" s="169"/>
      <c r="ITI357" s="169"/>
      <c r="ITJ357" s="169"/>
      <c r="ITK357" s="169"/>
      <c r="ITL357" s="169"/>
      <c r="ITM357" s="169"/>
      <c r="ITN357" s="169"/>
      <c r="ITO357" s="169"/>
      <c r="ITP357" s="169"/>
      <c r="ITQ357" s="169"/>
      <c r="ITR357" s="169"/>
      <c r="ITS357" s="169"/>
      <c r="ITT357" s="169"/>
      <c r="ITU357" s="169"/>
      <c r="ITV357" s="169"/>
      <c r="ITW357" s="169"/>
      <c r="ITX357" s="169"/>
      <c r="ITY357" s="169"/>
      <c r="ITZ357" s="169"/>
      <c r="IUA357" s="169"/>
      <c r="IUB357" s="169"/>
      <c r="IUC357" s="169"/>
      <c r="IUD357" s="169"/>
      <c r="IUE357" s="169"/>
      <c r="IUF357" s="169"/>
      <c r="IUG357" s="169"/>
      <c r="IUH357" s="169"/>
      <c r="IUI357" s="169"/>
      <c r="IUJ357" s="169"/>
      <c r="IUK357" s="169"/>
      <c r="IUL357" s="169"/>
      <c r="IUM357" s="169"/>
      <c r="IUN357" s="169"/>
      <c r="IUO357" s="169"/>
      <c r="IUP357" s="169"/>
      <c r="IUQ357" s="169"/>
      <c r="IUR357" s="169"/>
      <c r="IUS357" s="169"/>
      <c r="IUT357" s="169"/>
      <c r="IUU357" s="169"/>
      <c r="IUV357" s="169"/>
      <c r="IUW357" s="169"/>
      <c r="IUX357" s="169"/>
      <c r="IUY357" s="169"/>
      <c r="IUZ357" s="169"/>
      <c r="IVA357" s="169"/>
      <c r="IVB357" s="169"/>
      <c r="IVC357" s="169"/>
      <c r="IVD357" s="169"/>
      <c r="IVE357" s="169"/>
      <c r="IVF357" s="169"/>
      <c r="IVG357" s="169"/>
      <c r="IVH357" s="169"/>
      <c r="IVI357" s="169"/>
      <c r="IVJ357" s="169"/>
      <c r="IVK357" s="169"/>
      <c r="IVL357" s="169"/>
      <c r="IVM357" s="169"/>
      <c r="IVN357" s="169"/>
      <c r="IVO357" s="169"/>
      <c r="IVP357" s="169"/>
      <c r="IVQ357" s="169"/>
      <c r="IVR357" s="169"/>
      <c r="IVS357" s="169"/>
      <c r="IVT357" s="169"/>
      <c r="IVU357" s="169"/>
      <c r="IVV357" s="169"/>
      <c r="IVW357" s="169"/>
      <c r="IVX357" s="169"/>
      <c r="IVY357" s="169"/>
      <c r="IVZ357" s="169"/>
      <c r="IWA357" s="169"/>
      <c r="IWB357" s="169"/>
      <c r="IWC357" s="169"/>
      <c r="IWD357" s="169"/>
      <c r="IWE357" s="169"/>
      <c r="IWF357" s="169"/>
      <c r="IWG357" s="169"/>
      <c r="IWH357" s="169"/>
      <c r="IWI357" s="169"/>
      <c r="IWJ357" s="169"/>
      <c r="IWK357" s="169"/>
      <c r="IWL357" s="169"/>
      <c r="IWM357" s="169"/>
      <c r="IWN357" s="169"/>
      <c r="IWO357" s="169"/>
      <c r="IWP357" s="169"/>
      <c r="IWQ357" s="169"/>
      <c r="IWR357" s="169"/>
      <c r="IWS357" s="169"/>
      <c r="IWT357" s="169"/>
      <c r="IWU357" s="169"/>
      <c r="IWV357" s="169"/>
      <c r="IWW357" s="169"/>
      <c r="IWX357" s="169"/>
      <c r="IWY357" s="169"/>
      <c r="IWZ357" s="169"/>
      <c r="IXA357" s="169"/>
      <c r="IXB357" s="169"/>
      <c r="IXC357" s="169"/>
      <c r="IXD357" s="169"/>
      <c r="IXE357" s="169"/>
      <c r="IXF357" s="169"/>
      <c r="IXG357" s="169"/>
      <c r="IXH357" s="169"/>
      <c r="IXI357" s="169"/>
      <c r="IXJ357" s="169"/>
      <c r="IXK357" s="169"/>
      <c r="IXL357" s="169"/>
      <c r="IXM357" s="169"/>
      <c r="IXN357" s="169"/>
      <c r="IXO357" s="169"/>
      <c r="IXP357" s="169"/>
      <c r="IXQ357" s="169"/>
      <c r="IXR357" s="169"/>
      <c r="IXS357" s="169"/>
      <c r="IXT357" s="169"/>
      <c r="IXU357" s="169"/>
      <c r="IXV357" s="169"/>
      <c r="IXW357" s="169"/>
      <c r="IXX357" s="169"/>
      <c r="IXY357" s="169"/>
      <c r="IXZ357" s="169"/>
      <c r="IYA357" s="169"/>
      <c r="IYB357" s="169"/>
      <c r="IYC357" s="169"/>
      <c r="IYD357" s="169"/>
      <c r="IYE357" s="169"/>
      <c r="IYF357" s="169"/>
      <c r="IYG357" s="169"/>
      <c r="IYH357" s="169"/>
      <c r="IYI357" s="169"/>
      <c r="IYJ357" s="169"/>
      <c r="IYK357" s="169"/>
      <c r="IYL357" s="169"/>
      <c r="IYM357" s="169"/>
      <c r="IYN357" s="169"/>
      <c r="IYO357" s="169"/>
      <c r="IYP357" s="169"/>
      <c r="IYQ357" s="169"/>
      <c r="IYR357" s="169"/>
      <c r="IYS357" s="169"/>
      <c r="IYT357" s="169"/>
      <c r="IYU357" s="169"/>
      <c r="IYV357" s="169"/>
      <c r="IYW357" s="169"/>
      <c r="IYX357" s="169"/>
      <c r="IYY357" s="169"/>
      <c r="IYZ357" s="169"/>
      <c r="IZA357" s="169"/>
      <c r="IZB357" s="169"/>
      <c r="IZC357" s="169"/>
      <c r="IZD357" s="169"/>
      <c r="IZE357" s="169"/>
      <c r="IZF357" s="169"/>
      <c r="IZG357" s="169"/>
      <c r="IZH357" s="169"/>
      <c r="IZI357" s="169"/>
      <c r="IZJ357" s="169"/>
      <c r="IZK357" s="169"/>
      <c r="IZL357" s="169"/>
      <c r="IZM357" s="169"/>
      <c r="IZN357" s="169"/>
      <c r="IZO357" s="169"/>
      <c r="IZP357" s="169"/>
      <c r="IZQ357" s="169"/>
      <c r="IZR357" s="169"/>
      <c r="IZS357" s="169"/>
      <c r="IZT357" s="169"/>
      <c r="IZU357" s="169"/>
      <c r="IZV357" s="169"/>
      <c r="IZW357" s="169"/>
      <c r="IZX357" s="169"/>
      <c r="IZY357" s="169"/>
      <c r="IZZ357" s="169"/>
      <c r="JAA357" s="169"/>
      <c r="JAB357" s="169"/>
      <c r="JAC357" s="169"/>
      <c r="JAD357" s="169"/>
      <c r="JAE357" s="169"/>
      <c r="JAF357" s="169"/>
      <c r="JAG357" s="169"/>
      <c r="JAH357" s="169"/>
      <c r="JAI357" s="169"/>
      <c r="JAJ357" s="169"/>
      <c r="JAK357" s="169"/>
      <c r="JAL357" s="169"/>
      <c r="JAM357" s="169"/>
      <c r="JAN357" s="169"/>
      <c r="JAO357" s="169"/>
      <c r="JAP357" s="169"/>
      <c r="JAQ357" s="169"/>
      <c r="JAR357" s="169"/>
      <c r="JAS357" s="169"/>
      <c r="JAT357" s="169"/>
      <c r="JAU357" s="169"/>
      <c r="JAV357" s="169"/>
      <c r="JAW357" s="169"/>
      <c r="JAX357" s="169"/>
      <c r="JAY357" s="169"/>
      <c r="JAZ357" s="169"/>
      <c r="JBA357" s="169"/>
      <c r="JBB357" s="169"/>
      <c r="JBC357" s="169"/>
      <c r="JBD357" s="169"/>
      <c r="JBE357" s="169"/>
      <c r="JBF357" s="169"/>
      <c r="JBG357" s="169"/>
      <c r="JBH357" s="169"/>
      <c r="JBI357" s="169"/>
      <c r="JBJ357" s="169"/>
      <c r="JBK357" s="169"/>
      <c r="JBL357" s="169"/>
      <c r="JBM357" s="169"/>
      <c r="JBN357" s="169"/>
      <c r="JBO357" s="169"/>
      <c r="JBP357" s="169"/>
      <c r="JBQ357" s="169"/>
      <c r="JBR357" s="169"/>
      <c r="JBS357" s="169"/>
      <c r="JBT357" s="169"/>
      <c r="JBU357" s="169"/>
      <c r="JBV357" s="169"/>
      <c r="JBW357" s="169"/>
      <c r="JBX357" s="169"/>
      <c r="JBY357" s="169"/>
      <c r="JBZ357" s="169"/>
      <c r="JCA357" s="169"/>
      <c r="JCB357" s="169"/>
      <c r="JCC357" s="169"/>
      <c r="JCD357" s="169"/>
      <c r="JCE357" s="169"/>
      <c r="JCF357" s="169"/>
      <c r="JCG357" s="169"/>
      <c r="JCH357" s="169"/>
      <c r="JCI357" s="169"/>
      <c r="JCJ357" s="169"/>
      <c r="JCK357" s="169"/>
      <c r="JCL357" s="169"/>
      <c r="JCM357" s="169"/>
      <c r="JCN357" s="169"/>
      <c r="JCO357" s="169"/>
      <c r="JCP357" s="169"/>
      <c r="JCQ357" s="169"/>
      <c r="JCR357" s="169"/>
      <c r="JCS357" s="169"/>
      <c r="JCT357" s="169"/>
      <c r="JCU357" s="169"/>
      <c r="JCV357" s="169"/>
      <c r="JCW357" s="169"/>
      <c r="JCX357" s="169"/>
      <c r="JCY357" s="169"/>
      <c r="JCZ357" s="169"/>
      <c r="JDA357" s="169"/>
      <c r="JDB357" s="169"/>
      <c r="JDC357" s="169"/>
      <c r="JDD357" s="169"/>
      <c r="JDE357" s="169"/>
      <c r="JDF357" s="169"/>
      <c r="JDG357" s="169"/>
      <c r="JDH357" s="169"/>
      <c r="JDI357" s="169"/>
      <c r="JDJ357" s="169"/>
      <c r="JDK357" s="169"/>
      <c r="JDL357" s="169"/>
      <c r="JDM357" s="169"/>
      <c r="JDN357" s="169"/>
      <c r="JDO357" s="169"/>
      <c r="JDP357" s="169"/>
      <c r="JDQ357" s="169"/>
      <c r="JDR357" s="169"/>
      <c r="JDS357" s="169"/>
      <c r="JDT357" s="169"/>
      <c r="JDU357" s="169"/>
      <c r="JDV357" s="169"/>
      <c r="JDW357" s="169"/>
      <c r="JDX357" s="169"/>
      <c r="JDY357" s="169"/>
      <c r="JDZ357" s="169"/>
      <c r="JEA357" s="169"/>
      <c r="JEB357" s="169"/>
      <c r="JEC357" s="169"/>
      <c r="JED357" s="169"/>
      <c r="JEE357" s="169"/>
      <c r="JEF357" s="169"/>
      <c r="JEG357" s="169"/>
      <c r="JEH357" s="169"/>
      <c r="JEI357" s="169"/>
      <c r="JEJ357" s="169"/>
      <c r="JEK357" s="169"/>
      <c r="JEL357" s="169"/>
      <c r="JEM357" s="169"/>
      <c r="JEN357" s="169"/>
      <c r="JEO357" s="169"/>
      <c r="JEP357" s="169"/>
      <c r="JEQ357" s="169"/>
      <c r="JER357" s="169"/>
      <c r="JES357" s="169"/>
      <c r="JET357" s="169"/>
      <c r="JEU357" s="169"/>
      <c r="JEV357" s="169"/>
      <c r="JEW357" s="169"/>
      <c r="JEX357" s="169"/>
      <c r="JEY357" s="169"/>
      <c r="JEZ357" s="169"/>
      <c r="JFA357" s="169"/>
      <c r="JFB357" s="169"/>
      <c r="JFC357" s="169"/>
      <c r="JFD357" s="169"/>
      <c r="JFE357" s="169"/>
      <c r="JFF357" s="169"/>
      <c r="JFG357" s="169"/>
      <c r="JFH357" s="169"/>
      <c r="JFI357" s="169"/>
      <c r="JFJ357" s="169"/>
      <c r="JFK357" s="169"/>
      <c r="JFL357" s="169"/>
      <c r="JFM357" s="169"/>
      <c r="JFN357" s="169"/>
      <c r="JFO357" s="169"/>
      <c r="JFP357" s="169"/>
      <c r="JFQ357" s="169"/>
      <c r="JFR357" s="169"/>
      <c r="JFS357" s="169"/>
      <c r="JFT357" s="169"/>
      <c r="JFU357" s="169"/>
      <c r="JFV357" s="169"/>
      <c r="JFW357" s="169"/>
      <c r="JFX357" s="169"/>
      <c r="JFY357" s="169"/>
      <c r="JFZ357" s="169"/>
      <c r="JGA357" s="169"/>
      <c r="JGB357" s="169"/>
      <c r="JGC357" s="169"/>
      <c r="JGD357" s="169"/>
      <c r="JGE357" s="169"/>
      <c r="JGF357" s="169"/>
      <c r="JGG357" s="169"/>
      <c r="JGH357" s="169"/>
      <c r="JGI357" s="169"/>
      <c r="JGJ357" s="169"/>
      <c r="JGK357" s="169"/>
      <c r="JGL357" s="169"/>
      <c r="JGM357" s="169"/>
      <c r="JGN357" s="169"/>
      <c r="JGO357" s="169"/>
      <c r="JGP357" s="169"/>
      <c r="JGQ357" s="169"/>
      <c r="JGR357" s="169"/>
      <c r="JGS357" s="169"/>
      <c r="JGT357" s="169"/>
      <c r="JGU357" s="169"/>
      <c r="JGV357" s="169"/>
      <c r="JGW357" s="169"/>
      <c r="JGX357" s="169"/>
      <c r="JGY357" s="169"/>
      <c r="JGZ357" s="169"/>
      <c r="JHA357" s="169"/>
      <c r="JHB357" s="169"/>
      <c r="JHC357" s="169"/>
      <c r="JHD357" s="169"/>
      <c r="JHE357" s="169"/>
      <c r="JHF357" s="169"/>
      <c r="JHG357" s="169"/>
      <c r="JHH357" s="169"/>
      <c r="JHI357" s="169"/>
      <c r="JHJ357" s="169"/>
      <c r="JHK357" s="169"/>
      <c r="JHL357" s="169"/>
      <c r="JHM357" s="169"/>
      <c r="JHN357" s="169"/>
      <c r="JHO357" s="169"/>
      <c r="JHP357" s="169"/>
      <c r="JHQ357" s="169"/>
      <c r="JHR357" s="169"/>
      <c r="JHS357" s="169"/>
      <c r="JHT357" s="169"/>
      <c r="JHU357" s="169"/>
      <c r="JHV357" s="169"/>
      <c r="JHW357" s="169"/>
      <c r="JHX357" s="169"/>
      <c r="JHY357" s="169"/>
      <c r="JHZ357" s="169"/>
      <c r="JIA357" s="169"/>
      <c r="JIB357" s="169"/>
      <c r="JIC357" s="169"/>
      <c r="JID357" s="169"/>
      <c r="JIE357" s="169"/>
      <c r="JIF357" s="169"/>
      <c r="JIG357" s="169"/>
      <c r="JIH357" s="169"/>
      <c r="JII357" s="169"/>
      <c r="JIJ357" s="169"/>
      <c r="JIK357" s="169"/>
      <c r="JIL357" s="169"/>
      <c r="JIM357" s="169"/>
      <c r="JIN357" s="169"/>
      <c r="JIO357" s="169"/>
      <c r="JIP357" s="169"/>
      <c r="JIQ357" s="169"/>
      <c r="JIR357" s="169"/>
      <c r="JIS357" s="169"/>
      <c r="JIT357" s="169"/>
      <c r="JIU357" s="169"/>
      <c r="JIV357" s="169"/>
      <c r="JIW357" s="169"/>
      <c r="JIX357" s="169"/>
      <c r="JIY357" s="169"/>
      <c r="JIZ357" s="169"/>
      <c r="JJA357" s="169"/>
      <c r="JJB357" s="169"/>
      <c r="JJC357" s="169"/>
      <c r="JJD357" s="169"/>
      <c r="JJE357" s="169"/>
      <c r="JJF357" s="169"/>
      <c r="JJG357" s="169"/>
      <c r="JJH357" s="169"/>
      <c r="JJI357" s="169"/>
      <c r="JJJ357" s="169"/>
      <c r="JJK357" s="169"/>
      <c r="JJL357" s="169"/>
      <c r="JJM357" s="169"/>
      <c r="JJN357" s="169"/>
      <c r="JJO357" s="169"/>
      <c r="JJP357" s="169"/>
      <c r="JJQ357" s="169"/>
      <c r="JJR357" s="169"/>
      <c r="JJS357" s="169"/>
      <c r="JJT357" s="169"/>
      <c r="JJU357" s="169"/>
      <c r="JJV357" s="169"/>
      <c r="JJW357" s="169"/>
      <c r="JJX357" s="169"/>
      <c r="JJY357" s="169"/>
      <c r="JJZ357" s="169"/>
      <c r="JKA357" s="169"/>
      <c r="JKB357" s="169"/>
      <c r="JKC357" s="169"/>
      <c r="JKD357" s="169"/>
      <c r="JKE357" s="169"/>
      <c r="JKF357" s="169"/>
      <c r="JKG357" s="169"/>
      <c r="JKH357" s="169"/>
      <c r="JKI357" s="169"/>
      <c r="JKJ357" s="169"/>
      <c r="JKK357" s="169"/>
      <c r="JKL357" s="169"/>
      <c r="JKM357" s="169"/>
      <c r="JKN357" s="169"/>
      <c r="JKO357" s="169"/>
      <c r="JKP357" s="169"/>
      <c r="JKQ357" s="169"/>
      <c r="JKR357" s="169"/>
      <c r="JKS357" s="169"/>
      <c r="JKT357" s="169"/>
      <c r="JKU357" s="169"/>
      <c r="JKV357" s="169"/>
      <c r="JKW357" s="169"/>
      <c r="JKX357" s="169"/>
      <c r="JKY357" s="169"/>
      <c r="JKZ357" s="169"/>
      <c r="JLA357" s="169"/>
      <c r="JLB357" s="169"/>
      <c r="JLC357" s="169"/>
      <c r="JLD357" s="169"/>
      <c r="JLE357" s="169"/>
      <c r="JLF357" s="169"/>
      <c r="JLG357" s="169"/>
      <c r="JLH357" s="169"/>
      <c r="JLI357" s="169"/>
      <c r="JLJ357" s="169"/>
      <c r="JLK357" s="169"/>
      <c r="JLL357" s="169"/>
      <c r="JLM357" s="169"/>
      <c r="JLN357" s="169"/>
      <c r="JLO357" s="169"/>
      <c r="JLP357" s="169"/>
      <c r="JLQ357" s="169"/>
      <c r="JLR357" s="169"/>
      <c r="JLS357" s="169"/>
      <c r="JLT357" s="169"/>
      <c r="JLU357" s="169"/>
      <c r="JLV357" s="169"/>
      <c r="JLW357" s="169"/>
      <c r="JLX357" s="169"/>
      <c r="JLY357" s="169"/>
      <c r="JLZ357" s="169"/>
      <c r="JMA357" s="169"/>
      <c r="JMB357" s="169"/>
      <c r="JMC357" s="169"/>
      <c r="JMD357" s="169"/>
      <c r="JME357" s="169"/>
      <c r="JMF357" s="169"/>
      <c r="JMG357" s="169"/>
      <c r="JMH357" s="169"/>
      <c r="JMI357" s="169"/>
      <c r="JMJ357" s="169"/>
      <c r="JMK357" s="169"/>
      <c r="JML357" s="169"/>
      <c r="JMM357" s="169"/>
      <c r="JMN357" s="169"/>
      <c r="JMO357" s="169"/>
      <c r="JMP357" s="169"/>
      <c r="JMQ357" s="169"/>
      <c r="JMR357" s="169"/>
      <c r="JMS357" s="169"/>
      <c r="JMT357" s="169"/>
      <c r="JMU357" s="169"/>
      <c r="JMV357" s="169"/>
      <c r="JMW357" s="169"/>
      <c r="JMX357" s="169"/>
      <c r="JMY357" s="169"/>
      <c r="JMZ357" s="169"/>
      <c r="JNA357" s="169"/>
      <c r="JNB357" s="169"/>
      <c r="JNC357" s="169"/>
      <c r="JND357" s="169"/>
      <c r="JNE357" s="169"/>
      <c r="JNF357" s="169"/>
      <c r="JNG357" s="169"/>
      <c r="JNH357" s="169"/>
      <c r="JNI357" s="169"/>
      <c r="JNJ357" s="169"/>
      <c r="JNK357" s="169"/>
      <c r="JNL357" s="169"/>
      <c r="JNM357" s="169"/>
      <c r="JNN357" s="169"/>
      <c r="JNO357" s="169"/>
      <c r="JNP357" s="169"/>
      <c r="JNQ357" s="169"/>
      <c r="JNR357" s="169"/>
      <c r="JNS357" s="169"/>
      <c r="JNT357" s="169"/>
      <c r="JNU357" s="169"/>
      <c r="JNV357" s="169"/>
      <c r="JNW357" s="169"/>
      <c r="JNX357" s="169"/>
      <c r="JNY357" s="169"/>
      <c r="JNZ357" s="169"/>
      <c r="JOA357" s="169"/>
      <c r="JOB357" s="169"/>
      <c r="JOC357" s="169"/>
      <c r="JOD357" s="169"/>
      <c r="JOE357" s="169"/>
      <c r="JOF357" s="169"/>
      <c r="JOG357" s="169"/>
      <c r="JOH357" s="169"/>
      <c r="JOI357" s="169"/>
      <c r="JOJ357" s="169"/>
      <c r="JOK357" s="169"/>
      <c r="JOL357" s="169"/>
      <c r="JOM357" s="169"/>
      <c r="JON357" s="169"/>
      <c r="JOO357" s="169"/>
      <c r="JOP357" s="169"/>
      <c r="JOQ357" s="169"/>
      <c r="JOR357" s="169"/>
      <c r="JOS357" s="169"/>
      <c r="JOT357" s="169"/>
      <c r="JOU357" s="169"/>
      <c r="JOV357" s="169"/>
      <c r="JOW357" s="169"/>
      <c r="JOX357" s="169"/>
      <c r="JOY357" s="169"/>
      <c r="JOZ357" s="169"/>
      <c r="JPA357" s="169"/>
      <c r="JPB357" s="169"/>
      <c r="JPC357" s="169"/>
      <c r="JPD357" s="169"/>
      <c r="JPE357" s="169"/>
      <c r="JPF357" s="169"/>
      <c r="JPG357" s="169"/>
      <c r="JPH357" s="169"/>
      <c r="JPI357" s="169"/>
      <c r="JPJ357" s="169"/>
      <c r="JPK357" s="169"/>
      <c r="JPL357" s="169"/>
      <c r="JPM357" s="169"/>
      <c r="JPN357" s="169"/>
      <c r="JPO357" s="169"/>
      <c r="JPP357" s="169"/>
      <c r="JPQ357" s="169"/>
      <c r="JPR357" s="169"/>
      <c r="JPS357" s="169"/>
      <c r="JPT357" s="169"/>
      <c r="JPU357" s="169"/>
      <c r="JPV357" s="169"/>
      <c r="JPW357" s="169"/>
      <c r="JPX357" s="169"/>
      <c r="JPY357" s="169"/>
      <c r="JPZ357" s="169"/>
      <c r="JQA357" s="169"/>
      <c r="JQB357" s="169"/>
      <c r="JQC357" s="169"/>
      <c r="JQD357" s="169"/>
      <c r="JQE357" s="169"/>
      <c r="JQF357" s="169"/>
      <c r="JQG357" s="169"/>
      <c r="JQH357" s="169"/>
      <c r="JQI357" s="169"/>
      <c r="JQJ357" s="169"/>
      <c r="JQK357" s="169"/>
      <c r="JQL357" s="169"/>
      <c r="JQM357" s="169"/>
      <c r="JQN357" s="169"/>
      <c r="JQO357" s="169"/>
      <c r="JQP357" s="169"/>
      <c r="JQQ357" s="169"/>
      <c r="JQR357" s="169"/>
      <c r="JQS357" s="169"/>
      <c r="JQT357" s="169"/>
      <c r="JQU357" s="169"/>
      <c r="JQV357" s="169"/>
      <c r="JQW357" s="169"/>
      <c r="JQX357" s="169"/>
      <c r="JQY357" s="169"/>
      <c r="JQZ357" s="169"/>
      <c r="JRA357" s="169"/>
      <c r="JRB357" s="169"/>
      <c r="JRC357" s="169"/>
      <c r="JRD357" s="169"/>
      <c r="JRE357" s="169"/>
      <c r="JRF357" s="169"/>
      <c r="JRG357" s="169"/>
      <c r="JRH357" s="169"/>
      <c r="JRI357" s="169"/>
      <c r="JRJ357" s="169"/>
      <c r="JRK357" s="169"/>
      <c r="JRL357" s="169"/>
      <c r="JRM357" s="169"/>
      <c r="JRN357" s="169"/>
      <c r="JRO357" s="169"/>
      <c r="JRP357" s="169"/>
      <c r="JRQ357" s="169"/>
      <c r="JRR357" s="169"/>
      <c r="JRS357" s="169"/>
      <c r="JRT357" s="169"/>
      <c r="JRU357" s="169"/>
      <c r="JRV357" s="169"/>
      <c r="JRW357" s="169"/>
      <c r="JRX357" s="169"/>
      <c r="JRY357" s="169"/>
      <c r="JRZ357" s="169"/>
      <c r="JSA357" s="169"/>
      <c r="JSB357" s="169"/>
      <c r="JSC357" s="169"/>
      <c r="JSD357" s="169"/>
      <c r="JSE357" s="169"/>
      <c r="JSF357" s="169"/>
      <c r="JSG357" s="169"/>
      <c r="JSH357" s="169"/>
      <c r="JSI357" s="169"/>
      <c r="JSJ357" s="169"/>
      <c r="JSK357" s="169"/>
      <c r="JSL357" s="169"/>
      <c r="JSM357" s="169"/>
      <c r="JSN357" s="169"/>
      <c r="JSO357" s="169"/>
      <c r="JSP357" s="169"/>
      <c r="JSQ357" s="169"/>
      <c r="JSR357" s="169"/>
      <c r="JSS357" s="169"/>
      <c r="JST357" s="169"/>
      <c r="JSU357" s="169"/>
      <c r="JSV357" s="169"/>
      <c r="JSW357" s="169"/>
      <c r="JSX357" s="169"/>
      <c r="JSY357" s="169"/>
      <c r="JSZ357" s="169"/>
      <c r="JTA357" s="169"/>
      <c r="JTB357" s="169"/>
      <c r="JTC357" s="169"/>
      <c r="JTD357" s="169"/>
      <c r="JTE357" s="169"/>
      <c r="JTF357" s="169"/>
      <c r="JTG357" s="169"/>
      <c r="JTH357" s="169"/>
      <c r="JTI357" s="169"/>
      <c r="JTJ357" s="169"/>
      <c r="JTK357" s="169"/>
      <c r="JTL357" s="169"/>
      <c r="JTM357" s="169"/>
      <c r="JTN357" s="169"/>
      <c r="JTO357" s="169"/>
      <c r="JTP357" s="169"/>
      <c r="JTQ357" s="169"/>
      <c r="JTR357" s="169"/>
      <c r="JTS357" s="169"/>
      <c r="JTT357" s="169"/>
      <c r="JTU357" s="169"/>
      <c r="JTV357" s="169"/>
      <c r="JTW357" s="169"/>
      <c r="JTX357" s="169"/>
      <c r="JTY357" s="169"/>
      <c r="JTZ357" s="169"/>
      <c r="JUA357" s="169"/>
      <c r="JUB357" s="169"/>
      <c r="JUC357" s="169"/>
      <c r="JUD357" s="169"/>
      <c r="JUE357" s="169"/>
      <c r="JUF357" s="169"/>
      <c r="JUG357" s="169"/>
      <c r="JUH357" s="169"/>
      <c r="JUI357" s="169"/>
      <c r="JUJ357" s="169"/>
      <c r="JUK357" s="169"/>
      <c r="JUL357" s="169"/>
      <c r="JUM357" s="169"/>
      <c r="JUN357" s="169"/>
      <c r="JUO357" s="169"/>
      <c r="JUP357" s="169"/>
      <c r="JUQ357" s="169"/>
      <c r="JUR357" s="169"/>
      <c r="JUS357" s="169"/>
      <c r="JUT357" s="169"/>
      <c r="JUU357" s="169"/>
      <c r="JUV357" s="169"/>
      <c r="JUW357" s="169"/>
      <c r="JUX357" s="169"/>
      <c r="JUY357" s="169"/>
      <c r="JUZ357" s="169"/>
      <c r="JVA357" s="169"/>
      <c r="JVB357" s="169"/>
      <c r="JVC357" s="169"/>
      <c r="JVD357" s="169"/>
      <c r="JVE357" s="169"/>
      <c r="JVF357" s="169"/>
      <c r="JVG357" s="169"/>
      <c r="JVH357" s="169"/>
      <c r="JVI357" s="169"/>
      <c r="JVJ357" s="169"/>
      <c r="JVK357" s="169"/>
      <c r="JVL357" s="169"/>
      <c r="JVM357" s="169"/>
      <c r="JVN357" s="169"/>
      <c r="JVO357" s="169"/>
      <c r="JVP357" s="169"/>
      <c r="JVQ357" s="169"/>
      <c r="JVR357" s="169"/>
      <c r="JVS357" s="169"/>
      <c r="JVT357" s="169"/>
      <c r="JVU357" s="169"/>
      <c r="JVV357" s="169"/>
      <c r="JVW357" s="169"/>
      <c r="JVX357" s="169"/>
      <c r="JVY357" s="169"/>
      <c r="JVZ357" s="169"/>
      <c r="JWA357" s="169"/>
      <c r="JWB357" s="169"/>
      <c r="JWC357" s="169"/>
      <c r="JWD357" s="169"/>
      <c r="JWE357" s="169"/>
      <c r="JWF357" s="169"/>
      <c r="JWG357" s="169"/>
      <c r="JWH357" s="169"/>
      <c r="JWI357" s="169"/>
      <c r="JWJ357" s="169"/>
      <c r="JWK357" s="169"/>
      <c r="JWL357" s="169"/>
      <c r="JWM357" s="169"/>
      <c r="JWN357" s="169"/>
      <c r="JWO357" s="169"/>
      <c r="JWP357" s="169"/>
      <c r="JWQ357" s="169"/>
      <c r="JWR357" s="169"/>
      <c r="JWS357" s="169"/>
      <c r="JWT357" s="169"/>
      <c r="JWU357" s="169"/>
      <c r="JWV357" s="169"/>
      <c r="JWW357" s="169"/>
      <c r="JWX357" s="169"/>
      <c r="JWY357" s="169"/>
      <c r="JWZ357" s="169"/>
      <c r="JXA357" s="169"/>
      <c r="JXB357" s="169"/>
      <c r="JXC357" s="169"/>
      <c r="JXD357" s="169"/>
      <c r="JXE357" s="169"/>
      <c r="JXF357" s="169"/>
      <c r="JXG357" s="169"/>
      <c r="JXH357" s="169"/>
      <c r="JXI357" s="169"/>
      <c r="JXJ357" s="169"/>
      <c r="JXK357" s="169"/>
      <c r="JXL357" s="169"/>
      <c r="JXM357" s="169"/>
      <c r="JXN357" s="169"/>
      <c r="JXO357" s="169"/>
      <c r="JXP357" s="169"/>
      <c r="JXQ357" s="169"/>
      <c r="JXR357" s="169"/>
      <c r="JXS357" s="169"/>
      <c r="JXT357" s="169"/>
      <c r="JXU357" s="169"/>
      <c r="JXV357" s="169"/>
      <c r="JXW357" s="169"/>
      <c r="JXX357" s="169"/>
      <c r="JXY357" s="169"/>
      <c r="JXZ357" s="169"/>
      <c r="JYA357" s="169"/>
      <c r="JYB357" s="169"/>
      <c r="JYC357" s="169"/>
      <c r="JYD357" s="169"/>
      <c r="JYE357" s="169"/>
      <c r="JYF357" s="169"/>
      <c r="JYG357" s="169"/>
      <c r="JYH357" s="169"/>
      <c r="JYI357" s="169"/>
      <c r="JYJ357" s="169"/>
      <c r="JYK357" s="169"/>
      <c r="JYL357" s="169"/>
      <c r="JYM357" s="169"/>
      <c r="JYN357" s="169"/>
      <c r="JYO357" s="169"/>
      <c r="JYP357" s="169"/>
      <c r="JYQ357" s="169"/>
      <c r="JYR357" s="169"/>
      <c r="JYS357" s="169"/>
      <c r="JYT357" s="169"/>
      <c r="JYU357" s="169"/>
      <c r="JYV357" s="169"/>
      <c r="JYW357" s="169"/>
      <c r="JYX357" s="169"/>
      <c r="JYY357" s="169"/>
      <c r="JYZ357" s="169"/>
      <c r="JZA357" s="169"/>
      <c r="JZB357" s="169"/>
      <c r="JZC357" s="169"/>
      <c r="JZD357" s="169"/>
      <c r="JZE357" s="169"/>
      <c r="JZF357" s="169"/>
      <c r="JZG357" s="169"/>
      <c r="JZH357" s="169"/>
      <c r="JZI357" s="169"/>
      <c r="JZJ357" s="169"/>
      <c r="JZK357" s="169"/>
      <c r="JZL357" s="169"/>
      <c r="JZM357" s="169"/>
      <c r="JZN357" s="169"/>
      <c r="JZO357" s="169"/>
      <c r="JZP357" s="169"/>
      <c r="JZQ357" s="169"/>
      <c r="JZR357" s="169"/>
      <c r="JZS357" s="169"/>
      <c r="JZT357" s="169"/>
      <c r="JZU357" s="169"/>
      <c r="JZV357" s="169"/>
      <c r="JZW357" s="169"/>
      <c r="JZX357" s="169"/>
      <c r="JZY357" s="169"/>
      <c r="JZZ357" s="169"/>
      <c r="KAA357" s="169"/>
      <c r="KAB357" s="169"/>
      <c r="KAC357" s="169"/>
      <c r="KAD357" s="169"/>
      <c r="KAE357" s="169"/>
      <c r="KAF357" s="169"/>
      <c r="KAG357" s="169"/>
      <c r="KAH357" s="169"/>
      <c r="KAI357" s="169"/>
      <c r="KAJ357" s="169"/>
      <c r="KAK357" s="169"/>
      <c r="KAL357" s="169"/>
      <c r="KAM357" s="169"/>
      <c r="KAN357" s="169"/>
      <c r="KAO357" s="169"/>
      <c r="KAP357" s="169"/>
      <c r="KAQ357" s="169"/>
      <c r="KAR357" s="169"/>
      <c r="KAS357" s="169"/>
      <c r="KAT357" s="169"/>
      <c r="KAU357" s="169"/>
      <c r="KAV357" s="169"/>
      <c r="KAW357" s="169"/>
      <c r="KAX357" s="169"/>
      <c r="KAY357" s="169"/>
      <c r="KAZ357" s="169"/>
      <c r="KBA357" s="169"/>
      <c r="KBB357" s="169"/>
      <c r="KBC357" s="169"/>
      <c r="KBD357" s="169"/>
      <c r="KBE357" s="169"/>
      <c r="KBF357" s="169"/>
      <c r="KBG357" s="169"/>
      <c r="KBH357" s="169"/>
      <c r="KBI357" s="169"/>
      <c r="KBJ357" s="169"/>
      <c r="KBK357" s="169"/>
      <c r="KBL357" s="169"/>
      <c r="KBM357" s="169"/>
      <c r="KBN357" s="169"/>
      <c r="KBO357" s="169"/>
      <c r="KBP357" s="169"/>
      <c r="KBQ357" s="169"/>
      <c r="KBR357" s="169"/>
      <c r="KBS357" s="169"/>
      <c r="KBT357" s="169"/>
      <c r="KBU357" s="169"/>
      <c r="KBV357" s="169"/>
      <c r="KBW357" s="169"/>
      <c r="KBX357" s="169"/>
      <c r="KBY357" s="169"/>
      <c r="KBZ357" s="169"/>
      <c r="KCA357" s="169"/>
      <c r="KCB357" s="169"/>
      <c r="KCC357" s="169"/>
      <c r="KCD357" s="169"/>
      <c r="KCE357" s="169"/>
      <c r="KCF357" s="169"/>
      <c r="KCG357" s="169"/>
      <c r="KCH357" s="169"/>
      <c r="KCI357" s="169"/>
      <c r="KCJ357" s="169"/>
      <c r="KCK357" s="169"/>
      <c r="KCL357" s="169"/>
      <c r="KCM357" s="169"/>
      <c r="KCN357" s="169"/>
      <c r="KCO357" s="169"/>
      <c r="KCP357" s="169"/>
      <c r="KCQ357" s="169"/>
      <c r="KCR357" s="169"/>
      <c r="KCS357" s="169"/>
      <c r="KCT357" s="169"/>
      <c r="KCU357" s="169"/>
      <c r="KCV357" s="169"/>
      <c r="KCW357" s="169"/>
      <c r="KCX357" s="169"/>
      <c r="KCY357" s="169"/>
      <c r="KCZ357" s="169"/>
      <c r="KDA357" s="169"/>
      <c r="KDB357" s="169"/>
      <c r="KDC357" s="169"/>
      <c r="KDD357" s="169"/>
      <c r="KDE357" s="169"/>
      <c r="KDF357" s="169"/>
      <c r="KDG357" s="169"/>
      <c r="KDH357" s="169"/>
      <c r="KDI357" s="169"/>
      <c r="KDJ357" s="169"/>
      <c r="KDK357" s="169"/>
      <c r="KDL357" s="169"/>
      <c r="KDM357" s="169"/>
      <c r="KDN357" s="169"/>
      <c r="KDO357" s="169"/>
      <c r="KDP357" s="169"/>
      <c r="KDQ357" s="169"/>
      <c r="KDR357" s="169"/>
      <c r="KDS357" s="169"/>
      <c r="KDT357" s="169"/>
      <c r="KDU357" s="169"/>
      <c r="KDV357" s="169"/>
      <c r="KDW357" s="169"/>
      <c r="KDX357" s="169"/>
      <c r="KDY357" s="169"/>
      <c r="KDZ357" s="169"/>
      <c r="KEA357" s="169"/>
      <c r="KEB357" s="169"/>
      <c r="KEC357" s="169"/>
      <c r="KED357" s="169"/>
      <c r="KEE357" s="169"/>
      <c r="KEF357" s="169"/>
      <c r="KEG357" s="169"/>
      <c r="KEH357" s="169"/>
      <c r="KEI357" s="169"/>
      <c r="KEJ357" s="169"/>
      <c r="KEK357" s="169"/>
      <c r="KEL357" s="169"/>
      <c r="KEM357" s="169"/>
      <c r="KEN357" s="169"/>
      <c r="KEO357" s="169"/>
      <c r="KEP357" s="169"/>
      <c r="KEQ357" s="169"/>
      <c r="KER357" s="169"/>
      <c r="KES357" s="169"/>
      <c r="KET357" s="169"/>
      <c r="KEU357" s="169"/>
      <c r="KEV357" s="169"/>
      <c r="KEW357" s="169"/>
      <c r="KEX357" s="169"/>
      <c r="KEY357" s="169"/>
      <c r="KEZ357" s="169"/>
      <c r="KFA357" s="169"/>
      <c r="KFB357" s="169"/>
      <c r="KFC357" s="169"/>
      <c r="KFD357" s="169"/>
      <c r="KFE357" s="169"/>
      <c r="KFF357" s="169"/>
      <c r="KFG357" s="169"/>
      <c r="KFH357" s="169"/>
      <c r="KFI357" s="169"/>
      <c r="KFJ357" s="169"/>
      <c r="KFK357" s="169"/>
      <c r="KFL357" s="169"/>
      <c r="KFM357" s="169"/>
      <c r="KFN357" s="169"/>
      <c r="KFO357" s="169"/>
      <c r="KFP357" s="169"/>
      <c r="KFQ357" s="169"/>
      <c r="KFR357" s="169"/>
      <c r="KFS357" s="169"/>
      <c r="KFT357" s="169"/>
      <c r="KFU357" s="169"/>
      <c r="KFV357" s="169"/>
      <c r="KFW357" s="169"/>
      <c r="KFX357" s="169"/>
      <c r="KFY357" s="169"/>
      <c r="KFZ357" s="169"/>
      <c r="KGA357" s="169"/>
      <c r="KGB357" s="169"/>
      <c r="KGC357" s="169"/>
      <c r="KGD357" s="169"/>
      <c r="KGE357" s="169"/>
      <c r="KGF357" s="169"/>
      <c r="KGG357" s="169"/>
      <c r="KGH357" s="169"/>
      <c r="KGI357" s="169"/>
      <c r="KGJ357" s="169"/>
      <c r="KGK357" s="169"/>
      <c r="KGL357" s="169"/>
      <c r="KGM357" s="169"/>
      <c r="KGN357" s="169"/>
      <c r="KGO357" s="169"/>
      <c r="KGP357" s="169"/>
      <c r="KGQ357" s="169"/>
      <c r="KGR357" s="169"/>
      <c r="KGS357" s="169"/>
      <c r="KGT357" s="169"/>
      <c r="KGU357" s="169"/>
      <c r="KGV357" s="169"/>
      <c r="KGW357" s="169"/>
      <c r="KGX357" s="169"/>
      <c r="KGY357" s="169"/>
      <c r="KGZ357" s="169"/>
      <c r="KHA357" s="169"/>
      <c r="KHB357" s="169"/>
      <c r="KHC357" s="169"/>
      <c r="KHD357" s="169"/>
      <c r="KHE357" s="169"/>
      <c r="KHF357" s="169"/>
      <c r="KHG357" s="169"/>
      <c r="KHH357" s="169"/>
      <c r="KHI357" s="169"/>
      <c r="KHJ357" s="169"/>
      <c r="KHK357" s="169"/>
      <c r="KHL357" s="169"/>
      <c r="KHM357" s="169"/>
      <c r="KHN357" s="169"/>
      <c r="KHO357" s="169"/>
      <c r="KHP357" s="169"/>
      <c r="KHQ357" s="169"/>
      <c r="KHR357" s="169"/>
      <c r="KHS357" s="169"/>
      <c r="KHT357" s="169"/>
      <c r="KHU357" s="169"/>
      <c r="KHV357" s="169"/>
      <c r="KHW357" s="169"/>
      <c r="KHX357" s="169"/>
      <c r="KHY357" s="169"/>
      <c r="KHZ357" s="169"/>
      <c r="KIA357" s="169"/>
      <c r="KIB357" s="169"/>
      <c r="KIC357" s="169"/>
      <c r="KID357" s="169"/>
      <c r="KIE357" s="169"/>
      <c r="KIF357" s="169"/>
      <c r="KIG357" s="169"/>
      <c r="KIH357" s="169"/>
      <c r="KII357" s="169"/>
      <c r="KIJ357" s="169"/>
      <c r="KIK357" s="169"/>
      <c r="KIL357" s="169"/>
      <c r="KIM357" s="169"/>
      <c r="KIN357" s="169"/>
      <c r="KIO357" s="169"/>
      <c r="KIP357" s="169"/>
      <c r="KIQ357" s="169"/>
      <c r="KIR357" s="169"/>
      <c r="KIS357" s="169"/>
      <c r="KIT357" s="169"/>
      <c r="KIU357" s="169"/>
      <c r="KIV357" s="169"/>
      <c r="KIW357" s="169"/>
      <c r="KIX357" s="169"/>
      <c r="KIY357" s="169"/>
      <c r="KIZ357" s="169"/>
      <c r="KJA357" s="169"/>
      <c r="KJB357" s="169"/>
      <c r="KJC357" s="169"/>
      <c r="KJD357" s="169"/>
      <c r="KJE357" s="169"/>
      <c r="KJF357" s="169"/>
      <c r="KJG357" s="169"/>
      <c r="KJH357" s="169"/>
      <c r="KJI357" s="169"/>
      <c r="KJJ357" s="169"/>
      <c r="KJK357" s="169"/>
      <c r="KJL357" s="169"/>
      <c r="KJM357" s="169"/>
      <c r="KJN357" s="169"/>
      <c r="KJO357" s="169"/>
      <c r="KJP357" s="169"/>
      <c r="KJQ357" s="169"/>
      <c r="KJR357" s="169"/>
      <c r="KJS357" s="169"/>
      <c r="KJT357" s="169"/>
      <c r="KJU357" s="169"/>
      <c r="KJV357" s="169"/>
      <c r="KJW357" s="169"/>
      <c r="KJX357" s="169"/>
      <c r="KJY357" s="169"/>
      <c r="KJZ357" s="169"/>
      <c r="KKA357" s="169"/>
      <c r="KKB357" s="169"/>
      <c r="KKC357" s="169"/>
      <c r="KKD357" s="169"/>
      <c r="KKE357" s="169"/>
      <c r="KKF357" s="169"/>
      <c r="KKG357" s="169"/>
      <c r="KKH357" s="169"/>
      <c r="KKI357" s="169"/>
      <c r="KKJ357" s="169"/>
      <c r="KKK357" s="169"/>
      <c r="KKL357" s="169"/>
      <c r="KKM357" s="169"/>
      <c r="KKN357" s="169"/>
      <c r="KKO357" s="169"/>
      <c r="KKP357" s="169"/>
      <c r="KKQ357" s="169"/>
      <c r="KKR357" s="169"/>
      <c r="KKS357" s="169"/>
      <c r="KKT357" s="169"/>
      <c r="KKU357" s="169"/>
      <c r="KKV357" s="169"/>
      <c r="KKW357" s="169"/>
      <c r="KKX357" s="169"/>
      <c r="KKY357" s="169"/>
      <c r="KKZ357" s="169"/>
      <c r="KLA357" s="169"/>
      <c r="KLB357" s="169"/>
      <c r="KLC357" s="169"/>
      <c r="KLD357" s="169"/>
      <c r="KLE357" s="169"/>
      <c r="KLF357" s="169"/>
      <c r="KLG357" s="169"/>
      <c r="KLH357" s="169"/>
      <c r="KLI357" s="169"/>
      <c r="KLJ357" s="169"/>
      <c r="KLK357" s="169"/>
      <c r="KLL357" s="169"/>
      <c r="KLM357" s="169"/>
      <c r="KLN357" s="169"/>
      <c r="KLO357" s="169"/>
      <c r="KLP357" s="169"/>
      <c r="KLQ357" s="169"/>
      <c r="KLR357" s="169"/>
      <c r="KLS357" s="169"/>
      <c r="KLT357" s="169"/>
      <c r="KLU357" s="169"/>
      <c r="KLV357" s="169"/>
      <c r="KLW357" s="169"/>
      <c r="KLX357" s="169"/>
      <c r="KLY357" s="169"/>
      <c r="KLZ357" s="169"/>
      <c r="KMA357" s="169"/>
      <c r="KMB357" s="169"/>
      <c r="KMC357" s="169"/>
      <c r="KMD357" s="169"/>
      <c r="KME357" s="169"/>
      <c r="KMF357" s="169"/>
      <c r="KMG357" s="169"/>
      <c r="KMH357" s="169"/>
      <c r="KMI357" s="169"/>
      <c r="KMJ357" s="169"/>
      <c r="KMK357" s="169"/>
      <c r="KML357" s="169"/>
      <c r="KMM357" s="169"/>
      <c r="KMN357" s="169"/>
      <c r="KMO357" s="169"/>
      <c r="KMP357" s="169"/>
      <c r="KMQ357" s="169"/>
      <c r="KMR357" s="169"/>
      <c r="KMS357" s="169"/>
      <c r="KMT357" s="169"/>
      <c r="KMU357" s="169"/>
      <c r="KMV357" s="169"/>
      <c r="KMW357" s="169"/>
      <c r="KMX357" s="169"/>
      <c r="KMY357" s="169"/>
      <c r="KMZ357" s="169"/>
      <c r="KNA357" s="169"/>
      <c r="KNB357" s="169"/>
      <c r="KNC357" s="169"/>
      <c r="KND357" s="169"/>
      <c r="KNE357" s="169"/>
      <c r="KNF357" s="169"/>
      <c r="KNG357" s="169"/>
      <c r="KNH357" s="169"/>
      <c r="KNI357" s="169"/>
      <c r="KNJ357" s="169"/>
      <c r="KNK357" s="169"/>
      <c r="KNL357" s="169"/>
      <c r="KNM357" s="169"/>
      <c r="KNN357" s="169"/>
      <c r="KNO357" s="169"/>
      <c r="KNP357" s="169"/>
      <c r="KNQ357" s="169"/>
      <c r="KNR357" s="169"/>
      <c r="KNS357" s="169"/>
      <c r="KNT357" s="169"/>
      <c r="KNU357" s="169"/>
      <c r="KNV357" s="169"/>
      <c r="KNW357" s="169"/>
      <c r="KNX357" s="169"/>
      <c r="KNY357" s="169"/>
      <c r="KNZ357" s="169"/>
      <c r="KOA357" s="169"/>
      <c r="KOB357" s="169"/>
      <c r="KOC357" s="169"/>
      <c r="KOD357" s="169"/>
      <c r="KOE357" s="169"/>
      <c r="KOF357" s="169"/>
      <c r="KOG357" s="169"/>
      <c r="KOH357" s="169"/>
      <c r="KOI357" s="169"/>
      <c r="KOJ357" s="169"/>
      <c r="KOK357" s="169"/>
      <c r="KOL357" s="169"/>
      <c r="KOM357" s="169"/>
      <c r="KON357" s="169"/>
      <c r="KOO357" s="169"/>
      <c r="KOP357" s="169"/>
      <c r="KOQ357" s="169"/>
      <c r="KOR357" s="169"/>
      <c r="KOS357" s="169"/>
      <c r="KOT357" s="169"/>
      <c r="KOU357" s="169"/>
      <c r="KOV357" s="169"/>
      <c r="KOW357" s="169"/>
      <c r="KOX357" s="169"/>
      <c r="KOY357" s="169"/>
      <c r="KOZ357" s="169"/>
      <c r="KPA357" s="169"/>
      <c r="KPB357" s="169"/>
      <c r="KPC357" s="169"/>
      <c r="KPD357" s="169"/>
      <c r="KPE357" s="169"/>
      <c r="KPF357" s="169"/>
      <c r="KPG357" s="169"/>
      <c r="KPH357" s="169"/>
      <c r="KPI357" s="169"/>
      <c r="KPJ357" s="169"/>
      <c r="KPK357" s="169"/>
      <c r="KPL357" s="169"/>
      <c r="KPM357" s="169"/>
      <c r="KPN357" s="169"/>
      <c r="KPO357" s="169"/>
      <c r="KPP357" s="169"/>
      <c r="KPQ357" s="169"/>
      <c r="KPR357" s="169"/>
      <c r="KPS357" s="169"/>
      <c r="KPT357" s="169"/>
      <c r="KPU357" s="169"/>
      <c r="KPV357" s="169"/>
      <c r="KPW357" s="169"/>
      <c r="KPX357" s="169"/>
      <c r="KPY357" s="169"/>
      <c r="KPZ357" s="169"/>
      <c r="KQA357" s="169"/>
      <c r="KQB357" s="169"/>
      <c r="KQC357" s="169"/>
      <c r="KQD357" s="169"/>
      <c r="KQE357" s="169"/>
      <c r="KQF357" s="169"/>
      <c r="KQG357" s="169"/>
      <c r="KQH357" s="169"/>
      <c r="KQI357" s="169"/>
      <c r="KQJ357" s="169"/>
      <c r="KQK357" s="169"/>
      <c r="KQL357" s="169"/>
      <c r="KQM357" s="169"/>
      <c r="KQN357" s="169"/>
      <c r="KQO357" s="169"/>
      <c r="KQP357" s="169"/>
      <c r="KQQ357" s="169"/>
      <c r="KQR357" s="169"/>
      <c r="KQS357" s="169"/>
      <c r="KQT357" s="169"/>
      <c r="KQU357" s="169"/>
      <c r="KQV357" s="169"/>
      <c r="KQW357" s="169"/>
      <c r="KQX357" s="169"/>
      <c r="KQY357" s="169"/>
      <c r="KQZ357" s="169"/>
      <c r="KRA357" s="169"/>
      <c r="KRB357" s="169"/>
      <c r="KRC357" s="169"/>
      <c r="KRD357" s="169"/>
      <c r="KRE357" s="169"/>
      <c r="KRF357" s="169"/>
      <c r="KRG357" s="169"/>
      <c r="KRH357" s="169"/>
      <c r="KRI357" s="169"/>
      <c r="KRJ357" s="169"/>
      <c r="KRK357" s="169"/>
      <c r="KRL357" s="169"/>
      <c r="KRM357" s="169"/>
      <c r="KRN357" s="169"/>
      <c r="KRO357" s="169"/>
      <c r="KRP357" s="169"/>
      <c r="KRQ357" s="169"/>
      <c r="KRR357" s="169"/>
      <c r="KRS357" s="169"/>
      <c r="KRT357" s="169"/>
      <c r="KRU357" s="169"/>
      <c r="KRV357" s="169"/>
      <c r="KRW357" s="169"/>
      <c r="KRX357" s="169"/>
      <c r="KRY357" s="169"/>
      <c r="KRZ357" s="169"/>
      <c r="KSA357" s="169"/>
      <c r="KSB357" s="169"/>
      <c r="KSC357" s="169"/>
      <c r="KSD357" s="169"/>
      <c r="KSE357" s="169"/>
      <c r="KSF357" s="169"/>
      <c r="KSG357" s="169"/>
      <c r="KSH357" s="169"/>
      <c r="KSI357" s="169"/>
      <c r="KSJ357" s="169"/>
      <c r="KSK357" s="169"/>
      <c r="KSL357" s="169"/>
      <c r="KSM357" s="169"/>
      <c r="KSN357" s="169"/>
      <c r="KSO357" s="169"/>
      <c r="KSP357" s="169"/>
      <c r="KSQ357" s="169"/>
      <c r="KSR357" s="169"/>
      <c r="KSS357" s="169"/>
      <c r="KST357" s="169"/>
      <c r="KSU357" s="169"/>
      <c r="KSV357" s="169"/>
      <c r="KSW357" s="169"/>
      <c r="KSX357" s="169"/>
      <c r="KSY357" s="169"/>
      <c r="KSZ357" s="169"/>
      <c r="KTA357" s="169"/>
      <c r="KTB357" s="169"/>
      <c r="KTC357" s="169"/>
      <c r="KTD357" s="169"/>
      <c r="KTE357" s="169"/>
      <c r="KTF357" s="169"/>
      <c r="KTG357" s="169"/>
      <c r="KTH357" s="169"/>
      <c r="KTI357" s="169"/>
      <c r="KTJ357" s="169"/>
      <c r="KTK357" s="169"/>
      <c r="KTL357" s="169"/>
      <c r="KTM357" s="169"/>
      <c r="KTN357" s="169"/>
      <c r="KTO357" s="169"/>
      <c r="KTP357" s="169"/>
      <c r="KTQ357" s="169"/>
      <c r="KTR357" s="169"/>
      <c r="KTS357" s="169"/>
      <c r="KTT357" s="169"/>
      <c r="KTU357" s="169"/>
      <c r="KTV357" s="169"/>
      <c r="KTW357" s="169"/>
      <c r="KTX357" s="169"/>
      <c r="KTY357" s="169"/>
      <c r="KTZ357" s="169"/>
      <c r="KUA357" s="169"/>
      <c r="KUB357" s="169"/>
      <c r="KUC357" s="169"/>
      <c r="KUD357" s="169"/>
      <c r="KUE357" s="169"/>
      <c r="KUF357" s="169"/>
      <c r="KUG357" s="169"/>
      <c r="KUH357" s="169"/>
      <c r="KUI357" s="169"/>
      <c r="KUJ357" s="169"/>
      <c r="KUK357" s="169"/>
      <c r="KUL357" s="169"/>
      <c r="KUM357" s="169"/>
      <c r="KUN357" s="169"/>
      <c r="KUO357" s="169"/>
      <c r="KUP357" s="169"/>
      <c r="KUQ357" s="169"/>
      <c r="KUR357" s="169"/>
      <c r="KUS357" s="169"/>
      <c r="KUT357" s="169"/>
      <c r="KUU357" s="169"/>
      <c r="KUV357" s="169"/>
      <c r="KUW357" s="169"/>
      <c r="KUX357" s="169"/>
      <c r="KUY357" s="169"/>
      <c r="KUZ357" s="169"/>
      <c r="KVA357" s="169"/>
      <c r="KVB357" s="169"/>
      <c r="KVC357" s="169"/>
      <c r="KVD357" s="169"/>
      <c r="KVE357" s="169"/>
      <c r="KVF357" s="169"/>
      <c r="KVG357" s="169"/>
      <c r="KVH357" s="169"/>
      <c r="KVI357" s="169"/>
      <c r="KVJ357" s="169"/>
      <c r="KVK357" s="169"/>
      <c r="KVL357" s="169"/>
      <c r="KVM357" s="169"/>
      <c r="KVN357" s="169"/>
      <c r="KVO357" s="169"/>
      <c r="KVP357" s="169"/>
      <c r="KVQ357" s="169"/>
      <c r="KVR357" s="169"/>
      <c r="KVS357" s="169"/>
      <c r="KVT357" s="169"/>
      <c r="KVU357" s="169"/>
      <c r="KVV357" s="169"/>
      <c r="KVW357" s="169"/>
      <c r="KVX357" s="169"/>
      <c r="KVY357" s="169"/>
      <c r="KVZ357" s="169"/>
      <c r="KWA357" s="169"/>
      <c r="KWB357" s="169"/>
      <c r="KWC357" s="169"/>
      <c r="KWD357" s="169"/>
      <c r="KWE357" s="169"/>
      <c r="KWF357" s="169"/>
      <c r="KWG357" s="169"/>
      <c r="KWH357" s="169"/>
      <c r="KWI357" s="169"/>
      <c r="KWJ357" s="169"/>
      <c r="KWK357" s="169"/>
      <c r="KWL357" s="169"/>
      <c r="KWM357" s="169"/>
      <c r="KWN357" s="169"/>
      <c r="KWO357" s="169"/>
      <c r="KWP357" s="169"/>
      <c r="KWQ357" s="169"/>
      <c r="KWR357" s="169"/>
      <c r="KWS357" s="169"/>
      <c r="KWT357" s="169"/>
      <c r="KWU357" s="169"/>
      <c r="KWV357" s="169"/>
      <c r="KWW357" s="169"/>
      <c r="KWX357" s="169"/>
      <c r="KWY357" s="169"/>
      <c r="KWZ357" s="169"/>
      <c r="KXA357" s="169"/>
      <c r="KXB357" s="169"/>
      <c r="KXC357" s="169"/>
      <c r="KXD357" s="169"/>
      <c r="KXE357" s="169"/>
      <c r="KXF357" s="169"/>
      <c r="KXG357" s="169"/>
      <c r="KXH357" s="169"/>
      <c r="KXI357" s="169"/>
      <c r="KXJ357" s="169"/>
      <c r="KXK357" s="169"/>
      <c r="KXL357" s="169"/>
      <c r="KXM357" s="169"/>
      <c r="KXN357" s="169"/>
      <c r="KXO357" s="169"/>
      <c r="KXP357" s="169"/>
      <c r="KXQ357" s="169"/>
      <c r="KXR357" s="169"/>
      <c r="KXS357" s="169"/>
      <c r="KXT357" s="169"/>
      <c r="KXU357" s="169"/>
      <c r="KXV357" s="169"/>
      <c r="KXW357" s="169"/>
      <c r="KXX357" s="169"/>
      <c r="KXY357" s="169"/>
      <c r="KXZ357" s="169"/>
      <c r="KYA357" s="169"/>
      <c r="KYB357" s="169"/>
      <c r="KYC357" s="169"/>
      <c r="KYD357" s="169"/>
      <c r="KYE357" s="169"/>
      <c r="KYF357" s="169"/>
      <c r="KYG357" s="169"/>
      <c r="KYH357" s="169"/>
      <c r="KYI357" s="169"/>
      <c r="KYJ357" s="169"/>
      <c r="KYK357" s="169"/>
      <c r="KYL357" s="169"/>
      <c r="KYM357" s="169"/>
      <c r="KYN357" s="169"/>
      <c r="KYO357" s="169"/>
      <c r="KYP357" s="169"/>
      <c r="KYQ357" s="169"/>
      <c r="KYR357" s="169"/>
      <c r="KYS357" s="169"/>
      <c r="KYT357" s="169"/>
      <c r="KYU357" s="169"/>
      <c r="KYV357" s="169"/>
      <c r="KYW357" s="169"/>
      <c r="KYX357" s="169"/>
      <c r="KYY357" s="169"/>
      <c r="KYZ357" s="169"/>
      <c r="KZA357" s="169"/>
      <c r="KZB357" s="169"/>
      <c r="KZC357" s="169"/>
      <c r="KZD357" s="169"/>
      <c r="KZE357" s="169"/>
      <c r="KZF357" s="169"/>
      <c r="KZG357" s="169"/>
      <c r="KZH357" s="169"/>
      <c r="KZI357" s="169"/>
      <c r="KZJ357" s="169"/>
      <c r="KZK357" s="169"/>
      <c r="KZL357" s="169"/>
      <c r="KZM357" s="169"/>
      <c r="KZN357" s="169"/>
      <c r="KZO357" s="169"/>
      <c r="KZP357" s="169"/>
      <c r="KZQ357" s="169"/>
      <c r="KZR357" s="169"/>
      <c r="KZS357" s="169"/>
      <c r="KZT357" s="169"/>
      <c r="KZU357" s="169"/>
      <c r="KZV357" s="169"/>
      <c r="KZW357" s="169"/>
      <c r="KZX357" s="169"/>
      <c r="KZY357" s="169"/>
      <c r="KZZ357" s="169"/>
      <c r="LAA357" s="169"/>
      <c r="LAB357" s="169"/>
      <c r="LAC357" s="169"/>
      <c r="LAD357" s="169"/>
      <c r="LAE357" s="169"/>
      <c r="LAF357" s="169"/>
      <c r="LAG357" s="169"/>
      <c r="LAH357" s="169"/>
      <c r="LAI357" s="169"/>
      <c r="LAJ357" s="169"/>
      <c r="LAK357" s="169"/>
      <c r="LAL357" s="169"/>
      <c r="LAM357" s="169"/>
      <c r="LAN357" s="169"/>
      <c r="LAO357" s="169"/>
      <c r="LAP357" s="169"/>
      <c r="LAQ357" s="169"/>
      <c r="LAR357" s="169"/>
      <c r="LAS357" s="169"/>
      <c r="LAT357" s="169"/>
      <c r="LAU357" s="169"/>
      <c r="LAV357" s="169"/>
      <c r="LAW357" s="169"/>
      <c r="LAX357" s="169"/>
      <c r="LAY357" s="169"/>
      <c r="LAZ357" s="169"/>
      <c r="LBA357" s="169"/>
      <c r="LBB357" s="169"/>
      <c r="LBC357" s="169"/>
      <c r="LBD357" s="169"/>
      <c r="LBE357" s="169"/>
      <c r="LBF357" s="169"/>
      <c r="LBG357" s="169"/>
      <c r="LBH357" s="169"/>
      <c r="LBI357" s="169"/>
      <c r="LBJ357" s="169"/>
      <c r="LBK357" s="169"/>
      <c r="LBL357" s="169"/>
      <c r="LBM357" s="169"/>
      <c r="LBN357" s="169"/>
      <c r="LBO357" s="169"/>
      <c r="LBP357" s="169"/>
      <c r="LBQ357" s="169"/>
      <c r="LBR357" s="169"/>
      <c r="LBS357" s="169"/>
      <c r="LBT357" s="169"/>
      <c r="LBU357" s="169"/>
      <c r="LBV357" s="169"/>
      <c r="LBW357" s="169"/>
      <c r="LBX357" s="169"/>
      <c r="LBY357" s="169"/>
      <c r="LBZ357" s="169"/>
      <c r="LCA357" s="169"/>
      <c r="LCB357" s="169"/>
      <c r="LCC357" s="169"/>
      <c r="LCD357" s="169"/>
      <c r="LCE357" s="169"/>
      <c r="LCF357" s="169"/>
      <c r="LCG357" s="169"/>
      <c r="LCH357" s="169"/>
      <c r="LCI357" s="169"/>
      <c r="LCJ357" s="169"/>
      <c r="LCK357" s="169"/>
      <c r="LCL357" s="169"/>
      <c r="LCM357" s="169"/>
      <c r="LCN357" s="169"/>
      <c r="LCO357" s="169"/>
      <c r="LCP357" s="169"/>
      <c r="LCQ357" s="169"/>
      <c r="LCR357" s="169"/>
      <c r="LCS357" s="169"/>
      <c r="LCT357" s="169"/>
      <c r="LCU357" s="169"/>
      <c r="LCV357" s="169"/>
      <c r="LCW357" s="169"/>
      <c r="LCX357" s="169"/>
      <c r="LCY357" s="169"/>
      <c r="LCZ357" s="169"/>
      <c r="LDA357" s="169"/>
      <c r="LDB357" s="169"/>
      <c r="LDC357" s="169"/>
      <c r="LDD357" s="169"/>
      <c r="LDE357" s="169"/>
      <c r="LDF357" s="169"/>
      <c r="LDG357" s="169"/>
      <c r="LDH357" s="169"/>
      <c r="LDI357" s="169"/>
      <c r="LDJ357" s="169"/>
      <c r="LDK357" s="169"/>
      <c r="LDL357" s="169"/>
      <c r="LDM357" s="169"/>
      <c r="LDN357" s="169"/>
      <c r="LDO357" s="169"/>
      <c r="LDP357" s="169"/>
      <c r="LDQ357" s="169"/>
      <c r="LDR357" s="169"/>
      <c r="LDS357" s="169"/>
      <c r="LDT357" s="169"/>
      <c r="LDU357" s="169"/>
      <c r="LDV357" s="169"/>
      <c r="LDW357" s="169"/>
      <c r="LDX357" s="169"/>
      <c r="LDY357" s="169"/>
      <c r="LDZ357" s="169"/>
      <c r="LEA357" s="169"/>
      <c r="LEB357" s="169"/>
      <c r="LEC357" s="169"/>
      <c r="LED357" s="169"/>
      <c r="LEE357" s="169"/>
      <c r="LEF357" s="169"/>
      <c r="LEG357" s="169"/>
      <c r="LEH357" s="169"/>
      <c r="LEI357" s="169"/>
      <c r="LEJ357" s="169"/>
      <c r="LEK357" s="169"/>
      <c r="LEL357" s="169"/>
      <c r="LEM357" s="169"/>
      <c r="LEN357" s="169"/>
      <c r="LEO357" s="169"/>
      <c r="LEP357" s="169"/>
      <c r="LEQ357" s="169"/>
      <c r="LER357" s="169"/>
      <c r="LES357" s="169"/>
      <c r="LET357" s="169"/>
      <c r="LEU357" s="169"/>
      <c r="LEV357" s="169"/>
      <c r="LEW357" s="169"/>
      <c r="LEX357" s="169"/>
      <c r="LEY357" s="169"/>
      <c r="LEZ357" s="169"/>
      <c r="LFA357" s="169"/>
      <c r="LFB357" s="169"/>
      <c r="LFC357" s="169"/>
      <c r="LFD357" s="169"/>
      <c r="LFE357" s="169"/>
      <c r="LFF357" s="169"/>
      <c r="LFG357" s="169"/>
      <c r="LFH357" s="169"/>
      <c r="LFI357" s="169"/>
      <c r="LFJ357" s="169"/>
      <c r="LFK357" s="169"/>
      <c r="LFL357" s="169"/>
      <c r="LFM357" s="169"/>
      <c r="LFN357" s="169"/>
      <c r="LFO357" s="169"/>
      <c r="LFP357" s="169"/>
      <c r="LFQ357" s="169"/>
      <c r="LFR357" s="169"/>
      <c r="LFS357" s="169"/>
      <c r="LFT357" s="169"/>
      <c r="LFU357" s="169"/>
      <c r="LFV357" s="169"/>
      <c r="LFW357" s="169"/>
      <c r="LFX357" s="169"/>
      <c r="LFY357" s="169"/>
      <c r="LFZ357" s="169"/>
      <c r="LGA357" s="169"/>
      <c r="LGB357" s="169"/>
      <c r="LGC357" s="169"/>
      <c r="LGD357" s="169"/>
      <c r="LGE357" s="169"/>
      <c r="LGF357" s="169"/>
      <c r="LGG357" s="169"/>
      <c r="LGH357" s="169"/>
      <c r="LGI357" s="169"/>
      <c r="LGJ357" s="169"/>
      <c r="LGK357" s="169"/>
      <c r="LGL357" s="169"/>
      <c r="LGM357" s="169"/>
      <c r="LGN357" s="169"/>
      <c r="LGO357" s="169"/>
      <c r="LGP357" s="169"/>
      <c r="LGQ357" s="169"/>
      <c r="LGR357" s="169"/>
      <c r="LGS357" s="169"/>
      <c r="LGT357" s="169"/>
      <c r="LGU357" s="169"/>
      <c r="LGV357" s="169"/>
      <c r="LGW357" s="169"/>
      <c r="LGX357" s="169"/>
      <c r="LGY357" s="169"/>
      <c r="LGZ357" s="169"/>
      <c r="LHA357" s="169"/>
      <c r="LHB357" s="169"/>
      <c r="LHC357" s="169"/>
      <c r="LHD357" s="169"/>
      <c r="LHE357" s="169"/>
      <c r="LHF357" s="169"/>
      <c r="LHG357" s="169"/>
      <c r="LHH357" s="169"/>
      <c r="LHI357" s="169"/>
      <c r="LHJ357" s="169"/>
      <c r="LHK357" s="169"/>
      <c r="LHL357" s="169"/>
      <c r="LHM357" s="169"/>
      <c r="LHN357" s="169"/>
      <c r="LHO357" s="169"/>
      <c r="LHP357" s="169"/>
      <c r="LHQ357" s="169"/>
      <c r="LHR357" s="169"/>
      <c r="LHS357" s="169"/>
      <c r="LHT357" s="169"/>
      <c r="LHU357" s="169"/>
      <c r="LHV357" s="169"/>
      <c r="LHW357" s="169"/>
      <c r="LHX357" s="169"/>
      <c r="LHY357" s="169"/>
      <c r="LHZ357" s="169"/>
      <c r="LIA357" s="169"/>
      <c r="LIB357" s="169"/>
      <c r="LIC357" s="169"/>
      <c r="LID357" s="169"/>
      <c r="LIE357" s="169"/>
      <c r="LIF357" s="169"/>
      <c r="LIG357" s="169"/>
      <c r="LIH357" s="169"/>
      <c r="LII357" s="169"/>
      <c r="LIJ357" s="169"/>
      <c r="LIK357" s="169"/>
      <c r="LIL357" s="169"/>
      <c r="LIM357" s="169"/>
      <c r="LIN357" s="169"/>
      <c r="LIO357" s="169"/>
      <c r="LIP357" s="169"/>
      <c r="LIQ357" s="169"/>
      <c r="LIR357" s="169"/>
      <c r="LIS357" s="169"/>
      <c r="LIT357" s="169"/>
      <c r="LIU357" s="169"/>
      <c r="LIV357" s="169"/>
      <c r="LIW357" s="169"/>
      <c r="LIX357" s="169"/>
      <c r="LIY357" s="169"/>
      <c r="LIZ357" s="169"/>
      <c r="LJA357" s="169"/>
      <c r="LJB357" s="169"/>
      <c r="LJC357" s="169"/>
      <c r="LJD357" s="169"/>
      <c r="LJE357" s="169"/>
      <c r="LJF357" s="169"/>
      <c r="LJG357" s="169"/>
      <c r="LJH357" s="169"/>
      <c r="LJI357" s="169"/>
      <c r="LJJ357" s="169"/>
      <c r="LJK357" s="169"/>
      <c r="LJL357" s="169"/>
      <c r="LJM357" s="169"/>
      <c r="LJN357" s="169"/>
      <c r="LJO357" s="169"/>
      <c r="LJP357" s="169"/>
      <c r="LJQ357" s="169"/>
      <c r="LJR357" s="169"/>
      <c r="LJS357" s="169"/>
      <c r="LJT357" s="169"/>
      <c r="LJU357" s="169"/>
      <c r="LJV357" s="169"/>
      <c r="LJW357" s="169"/>
      <c r="LJX357" s="169"/>
      <c r="LJY357" s="169"/>
      <c r="LJZ357" s="169"/>
      <c r="LKA357" s="169"/>
      <c r="LKB357" s="169"/>
      <c r="LKC357" s="169"/>
      <c r="LKD357" s="169"/>
      <c r="LKE357" s="169"/>
      <c r="LKF357" s="169"/>
      <c r="LKG357" s="169"/>
      <c r="LKH357" s="169"/>
      <c r="LKI357" s="169"/>
      <c r="LKJ357" s="169"/>
      <c r="LKK357" s="169"/>
      <c r="LKL357" s="169"/>
      <c r="LKM357" s="169"/>
      <c r="LKN357" s="169"/>
      <c r="LKO357" s="169"/>
      <c r="LKP357" s="169"/>
      <c r="LKQ357" s="169"/>
      <c r="LKR357" s="169"/>
      <c r="LKS357" s="169"/>
      <c r="LKT357" s="169"/>
      <c r="LKU357" s="169"/>
      <c r="LKV357" s="169"/>
      <c r="LKW357" s="169"/>
      <c r="LKX357" s="169"/>
      <c r="LKY357" s="169"/>
      <c r="LKZ357" s="169"/>
      <c r="LLA357" s="169"/>
      <c r="LLB357" s="169"/>
      <c r="LLC357" s="169"/>
      <c r="LLD357" s="169"/>
      <c r="LLE357" s="169"/>
      <c r="LLF357" s="169"/>
      <c r="LLG357" s="169"/>
      <c r="LLH357" s="169"/>
      <c r="LLI357" s="169"/>
      <c r="LLJ357" s="169"/>
      <c r="LLK357" s="169"/>
      <c r="LLL357" s="169"/>
      <c r="LLM357" s="169"/>
      <c r="LLN357" s="169"/>
      <c r="LLO357" s="169"/>
      <c r="LLP357" s="169"/>
      <c r="LLQ357" s="169"/>
      <c r="LLR357" s="169"/>
      <c r="LLS357" s="169"/>
      <c r="LLT357" s="169"/>
      <c r="LLU357" s="169"/>
      <c r="LLV357" s="169"/>
      <c r="LLW357" s="169"/>
      <c r="LLX357" s="169"/>
      <c r="LLY357" s="169"/>
      <c r="LLZ357" s="169"/>
      <c r="LMA357" s="169"/>
      <c r="LMB357" s="169"/>
      <c r="LMC357" s="169"/>
      <c r="LMD357" s="169"/>
      <c r="LME357" s="169"/>
      <c r="LMF357" s="169"/>
      <c r="LMG357" s="169"/>
      <c r="LMH357" s="169"/>
      <c r="LMI357" s="169"/>
      <c r="LMJ357" s="169"/>
      <c r="LMK357" s="169"/>
      <c r="LML357" s="169"/>
      <c r="LMM357" s="169"/>
      <c r="LMN357" s="169"/>
      <c r="LMO357" s="169"/>
      <c r="LMP357" s="169"/>
      <c r="LMQ357" s="169"/>
      <c r="LMR357" s="169"/>
      <c r="LMS357" s="169"/>
      <c r="LMT357" s="169"/>
      <c r="LMU357" s="169"/>
      <c r="LMV357" s="169"/>
      <c r="LMW357" s="169"/>
      <c r="LMX357" s="169"/>
      <c r="LMY357" s="169"/>
      <c r="LMZ357" s="169"/>
      <c r="LNA357" s="169"/>
      <c r="LNB357" s="169"/>
      <c r="LNC357" s="169"/>
      <c r="LND357" s="169"/>
      <c r="LNE357" s="169"/>
      <c r="LNF357" s="169"/>
      <c r="LNG357" s="169"/>
      <c r="LNH357" s="169"/>
      <c r="LNI357" s="169"/>
      <c r="LNJ357" s="169"/>
      <c r="LNK357" s="169"/>
      <c r="LNL357" s="169"/>
      <c r="LNM357" s="169"/>
      <c r="LNN357" s="169"/>
      <c r="LNO357" s="169"/>
      <c r="LNP357" s="169"/>
      <c r="LNQ357" s="169"/>
      <c r="LNR357" s="169"/>
      <c r="LNS357" s="169"/>
      <c r="LNT357" s="169"/>
      <c r="LNU357" s="169"/>
      <c r="LNV357" s="169"/>
      <c r="LNW357" s="169"/>
      <c r="LNX357" s="169"/>
      <c r="LNY357" s="169"/>
      <c r="LNZ357" s="169"/>
      <c r="LOA357" s="169"/>
      <c r="LOB357" s="169"/>
      <c r="LOC357" s="169"/>
      <c r="LOD357" s="169"/>
      <c r="LOE357" s="169"/>
      <c r="LOF357" s="169"/>
      <c r="LOG357" s="169"/>
      <c r="LOH357" s="169"/>
      <c r="LOI357" s="169"/>
      <c r="LOJ357" s="169"/>
      <c r="LOK357" s="169"/>
      <c r="LOL357" s="169"/>
      <c r="LOM357" s="169"/>
      <c r="LON357" s="169"/>
      <c r="LOO357" s="169"/>
      <c r="LOP357" s="169"/>
      <c r="LOQ357" s="169"/>
      <c r="LOR357" s="169"/>
      <c r="LOS357" s="169"/>
      <c r="LOT357" s="169"/>
      <c r="LOU357" s="169"/>
      <c r="LOV357" s="169"/>
      <c r="LOW357" s="169"/>
      <c r="LOX357" s="169"/>
      <c r="LOY357" s="169"/>
      <c r="LOZ357" s="169"/>
      <c r="LPA357" s="169"/>
      <c r="LPB357" s="169"/>
      <c r="LPC357" s="169"/>
      <c r="LPD357" s="169"/>
      <c r="LPE357" s="169"/>
      <c r="LPF357" s="169"/>
      <c r="LPG357" s="169"/>
      <c r="LPH357" s="169"/>
      <c r="LPI357" s="169"/>
      <c r="LPJ357" s="169"/>
      <c r="LPK357" s="169"/>
      <c r="LPL357" s="169"/>
      <c r="LPM357" s="169"/>
      <c r="LPN357" s="169"/>
      <c r="LPO357" s="169"/>
      <c r="LPP357" s="169"/>
      <c r="LPQ357" s="169"/>
      <c r="LPR357" s="169"/>
      <c r="LPS357" s="169"/>
      <c r="LPT357" s="169"/>
      <c r="LPU357" s="169"/>
      <c r="LPV357" s="169"/>
      <c r="LPW357" s="169"/>
      <c r="LPX357" s="169"/>
      <c r="LPY357" s="169"/>
      <c r="LPZ357" s="169"/>
      <c r="LQA357" s="169"/>
      <c r="LQB357" s="169"/>
      <c r="LQC357" s="169"/>
      <c r="LQD357" s="169"/>
      <c r="LQE357" s="169"/>
      <c r="LQF357" s="169"/>
      <c r="LQG357" s="169"/>
      <c r="LQH357" s="169"/>
      <c r="LQI357" s="169"/>
      <c r="LQJ357" s="169"/>
      <c r="LQK357" s="169"/>
      <c r="LQL357" s="169"/>
      <c r="LQM357" s="169"/>
      <c r="LQN357" s="169"/>
      <c r="LQO357" s="169"/>
      <c r="LQP357" s="169"/>
      <c r="LQQ357" s="169"/>
      <c r="LQR357" s="169"/>
      <c r="LQS357" s="169"/>
      <c r="LQT357" s="169"/>
      <c r="LQU357" s="169"/>
      <c r="LQV357" s="169"/>
      <c r="LQW357" s="169"/>
      <c r="LQX357" s="169"/>
      <c r="LQY357" s="169"/>
      <c r="LQZ357" s="169"/>
      <c r="LRA357" s="169"/>
      <c r="LRB357" s="169"/>
      <c r="LRC357" s="169"/>
      <c r="LRD357" s="169"/>
      <c r="LRE357" s="169"/>
      <c r="LRF357" s="169"/>
      <c r="LRG357" s="169"/>
      <c r="LRH357" s="169"/>
      <c r="LRI357" s="169"/>
      <c r="LRJ357" s="169"/>
      <c r="LRK357" s="169"/>
      <c r="LRL357" s="169"/>
      <c r="LRM357" s="169"/>
      <c r="LRN357" s="169"/>
      <c r="LRO357" s="169"/>
      <c r="LRP357" s="169"/>
      <c r="LRQ357" s="169"/>
      <c r="LRR357" s="169"/>
      <c r="LRS357" s="169"/>
      <c r="LRT357" s="169"/>
      <c r="LRU357" s="169"/>
      <c r="LRV357" s="169"/>
      <c r="LRW357" s="169"/>
      <c r="LRX357" s="169"/>
      <c r="LRY357" s="169"/>
      <c r="LRZ357" s="169"/>
      <c r="LSA357" s="169"/>
      <c r="LSB357" s="169"/>
      <c r="LSC357" s="169"/>
      <c r="LSD357" s="169"/>
      <c r="LSE357" s="169"/>
      <c r="LSF357" s="169"/>
      <c r="LSG357" s="169"/>
      <c r="LSH357" s="169"/>
      <c r="LSI357" s="169"/>
      <c r="LSJ357" s="169"/>
      <c r="LSK357" s="169"/>
      <c r="LSL357" s="169"/>
      <c r="LSM357" s="169"/>
      <c r="LSN357" s="169"/>
      <c r="LSO357" s="169"/>
      <c r="LSP357" s="169"/>
      <c r="LSQ357" s="169"/>
      <c r="LSR357" s="169"/>
      <c r="LSS357" s="169"/>
      <c r="LST357" s="169"/>
      <c r="LSU357" s="169"/>
      <c r="LSV357" s="169"/>
      <c r="LSW357" s="169"/>
      <c r="LSX357" s="169"/>
      <c r="LSY357" s="169"/>
      <c r="LSZ357" s="169"/>
      <c r="LTA357" s="169"/>
      <c r="LTB357" s="169"/>
      <c r="LTC357" s="169"/>
      <c r="LTD357" s="169"/>
      <c r="LTE357" s="169"/>
      <c r="LTF357" s="169"/>
      <c r="LTG357" s="169"/>
      <c r="LTH357" s="169"/>
      <c r="LTI357" s="169"/>
      <c r="LTJ357" s="169"/>
      <c r="LTK357" s="169"/>
      <c r="LTL357" s="169"/>
      <c r="LTM357" s="169"/>
      <c r="LTN357" s="169"/>
      <c r="LTO357" s="169"/>
      <c r="LTP357" s="169"/>
      <c r="LTQ357" s="169"/>
      <c r="LTR357" s="169"/>
      <c r="LTS357" s="169"/>
      <c r="LTT357" s="169"/>
      <c r="LTU357" s="169"/>
      <c r="LTV357" s="169"/>
      <c r="LTW357" s="169"/>
      <c r="LTX357" s="169"/>
      <c r="LTY357" s="169"/>
      <c r="LTZ357" s="169"/>
      <c r="LUA357" s="169"/>
      <c r="LUB357" s="169"/>
      <c r="LUC357" s="169"/>
      <c r="LUD357" s="169"/>
      <c r="LUE357" s="169"/>
      <c r="LUF357" s="169"/>
      <c r="LUG357" s="169"/>
      <c r="LUH357" s="169"/>
      <c r="LUI357" s="169"/>
      <c r="LUJ357" s="169"/>
      <c r="LUK357" s="169"/>
      <c r="LUL357" s="169"/>
      <c r="LUM357" s="169"/>
      <c r="LUN357" s="169"/>
      <c r="LUO357" s="169"/>
      <c r="LUP357" s="169"/>
      <c r="LUQ357" s="169"/>
      <c r="LUR357" s="169"/>
      <c r="LUS357" s="169"/>
      <c r="LUT357" s="169"/>
      <c r="LUU357" s="169"/>
      <c r="LUV357" s="169"/>
      <c r="LUW357" s="169"/>
      <c r="LUX357" s="169"/>
      <c r="LUY357" s="169"/>
      <c r="LUZ357" s="169"/>
      <c r="LVA357" s="169"/>
      <c r="LVB357" s="169"/>
      <c r="LVC357" s="169"/>
      <c r="LVD357" s="169"/>
      <c r="LVE357" s="169"/>
      <c r="LVF357" s="169"/>
      <c r="LVG357" s="169"/>
      <c r="LVH357" s="169"/>
      <c r="LVI357" s="169"/>
      <c r="LVJ357" s="169"/>
      <c r="LVK357" s="169"/>
      <c r="LVL357" s="169"/>
      <c r="LVM357" s="169"/>
      <c r="LVN357" s="169"/>
      <c r="LVO357" s="169"/>
      <c r="LVP357" s="169"/>
      <c r="LVQ357" s="169"/>
      <c r="LVR357" s="169"/>
      <c r="LVS357" s="169"/>
      <c r="LVT357" s="169"/>
      <c r="LVU357" s="169"/>
      <c r="LVV357" s="169"/>
      <c r="LVW357" s="169"/>
      <c r="LVX357" s="169"/>
      <c r="LVY357" s="169"/>
      <c r="LVZ357" s="169"/>
      <c r="LWA357" s="169"/>
      <c r="LWB357" s="169"/>
      <c r="LWC357" s="169"/>
      <c r="LWD357" s="169"/>
      <c r="LWE357" s="169"/>
      <c r="LWF357" s="169"/>
      <c r="LWG357" s="169"/>
      <c r="LWH357" s="169"/>
      <c r="LWI357" s="169"/>
      <c r="LWJ357" s="169"/>
      <c r="LWK357" s="169"/>
      <c r="LWL357" s="169"/>
      <c r="LWM357" s="169"/>
      <c r="LWN357" s="169"/>
      <c r="LWO357" s="169"/>
      <c r="LWP357" s="169"/>
      <c r="LWQ357" s="169"/>
      <c r="LWR357" s="169"/>
      <c r="LWS357" s="169"/>
      <c r="LWT357" s="169"/>
      <c r="LWU357" s="169"/>
      <c r="LWV357" s="169"/>
      <c r="LWW357" s="169"/>
      <c r="LWX357" s="169"/>
      <c r="LWY357" s="169"/>
      <c r="LWZ357" s="169"/>
      <c r="LXA357" s="169"/>
      <c r="LXB357" s="169"/>
      <c r="LXC357" s="169"/>
      <c r="LXD357" s="169"/>
      <c r="LXE357" s="169"/>
      <c r="LXF357" s="169"/>
      <c r="LXG357" s="169"/>
      <c r="LXH357" s="169"/>
      <c r="LXI357" s="169"/>
      <c r="LXJ357" s="169"/>
      <c r="LXK357" s="169"/>
      <c r="LXL357" s="169"/>
      <c r="LXM357" s="169"/>
      <c r="LXN357" s="169"/>
      <c r="LXO357" s="169"/>
      <c r="LXP357" s="169"/>
      <c r="LXQ357" s="169"/>
      <c r="LXR357" s="169"/>
      <c r="LXS357" s="169"/>
      <c r="LXT357" s="169"/>
      <c r="LXU357" s="169"/>
      <c r="LXV357" s="169"/>
      <c r="LXW357" s="169"/>
      <c r="LXX357" s="169"/>
      <c r="LXY357" s="169"/>
      <c r="LXZ357" s="169"/>
      <c r="LYA357" s="169"/>
      <c r="LYB357" s="169"/>
      <c r="LYC357" s="169"/>
      <c r="LYD357" s="169"/>
      <c r="LYE357" s="169"/>
      <c r="LYF357" s="169"/>
      <c r="LYG357" s="169"/>
      <c r="LYH357" s="169"/>
      <c r="LYI357" s="169"/>
      <c r="LYJ357" s="169"/>
      <c r="LYK357" s="169"/>
      <c r="LYL357" s="169"/>
      <c r="LYM357" s="169"/>
      <c r="LYN357" s="169"/>
      <c r="LYO357" s="169"/>
      <c r="LYP357" s="169"/>
      <c r="LYQ357" s="169"/>
      <c r="LYR357" s="169"/>
      <c r="LYS357" s="169"/>
      <c r="LYT357" s="169"/>
      <c r="LYU357" s="169"/>
      <c r="LYV357" s="169"/>
      <c r="LYW357" s="169"/>
      <c r="LYX357" s="169"/>
      <c r="LYY357" s="169"/>
      <c r="LYZ357" s="169"/>
      <c r="LZA357" s="169"/>
      <c r="LZB357" s="169"/>
      <c r="LZC357" s="169"/>
      <c r="LZD357" s="169"/>
      <c r="LZE357" s="169"/>
      <c r="LZF357" s="169"/>
      <c r="LZG357" s="169"/>
      <c r="LZH357" s="169"/>
      <c r="LZI357" s="169"/>
      <c r="LZJ357" s="169"/>
      <c r="LZK357" s="169"/>
      <c r="LZL357" s="169"/>
      <c r="LZM357" s="169"/>
      <c r="LZN357" s="169"/>
      <c r="LZO357" s="169"/>
      <c r="LZP357" s="169"/>
      <c r="LZQ357" s="169"/>
      <c r="LZR357" s="169"/>
      <c r="LZS357" s="169"/>
      <c r="LZT357" s="169"/>
      <c r="LZU357" s="169"/>
      <c r="LZV357" s="169"/>
      <c r="LZW357" s="169"/>
      <c r="LZX357" s="169"/>
      <c r="LZY357" s="169"/>
      <c r="LZZ357" s="169"/>
      <c r="MAA357" s="169"/>
      <c r="MAB357" s="169"/>
      <c r="MAC357" s="169"/>
      <c r="MAD357" s="169"/>
      <c r="MAE357" s="169"/>
      <c r="MAF357" s="169"/>
      <c r="MAG357" s="169"/>
      <c r="MAH357" s="169"/>
      <c r="MAI357" s="169"/>
      <c r="MAJ357" s="169"/>
      <c r="MAK357" s="169"/>
      <c r="MAL357" s="169"/>
      <c r="MAM357" s="169"/>
      <c r="MAN357" s="169"/>
      <c r="MAO357" s="169"/>
      <c r="MAP357" s="169"/>
      <c r="MAQ357" s="169"/>
      <c r="MAR357" s="169"/>
      <c r="MAS357" s="169"/>
      <c r="MAT357" s="169"/>
      <c r="MAU357" s="169"/>
      <c r="MAV357" s="169"/>
      <c r="MAW357" s="169"/>
      <c r="MAX357" s="169"/>
      <c r="MAY357" s="169"/>
      <c r="MAZ357" s="169"/>
      <c r="MBA357" s="169"/>
      <c r="MBB357" s="169"/>
      <c r="MBC357" s="169"/>
      <c r="MBD357" s="169"/>
      <c r="MBE357" s="169"/>
      <c r="MBF357" s="169"/>
      <c r="MBG357" s="169"/>
      <c r="MBH357" s="169"/>
      <c r="MBI357" s="169"/>
      <c r="MBJ357" s="169"/>
      <c r="MBK357" s="169"/>
      <c r="MBL357" s="169"/>
      <c r="MBM357" s="169"/>
      <c r="MBN357" s="169"/>
      <c r="MBO357" s="169"/>
      <c r="MBP357" s="169"/>
      <c r="MBQ357" s="169"/>
      <c r="MBR357" s="169"/>
      <c r="MBS357" s="169"/>
      <c r="MBT357" s="169"/>
      <c r="MBU357" s="169"/>
      <c r="MBV357" s="169"/>
      <c r="MBW357" s="169"/>
      <c r="MBX357" s="169"/>
      <c r="MBY357" s="169"/>
      <c r="MBZ357" s="169"/>
      <c r="MCA357" s="169"/>
      <c r="MCB357" s="169"/>
      <c r="MCC357" s="169"/>
      <c r="MCD357" s="169"/>
      <c r="MCE357" s="169"/>
      <c r="MCF357" s="169"/>
      <c r="MCG357" s="169"/>
      <c r="MCH357" s="169"/>
      <c r="MCI357" s="169"/>
      <c r="MCJ357" s="169"/>
      <c r="MCK357" s="169"/>
      <c r="MCL357" s="169"/>
      <c r="MCM357" s="169"/>
      <c r="MCN357" s="169"/>
      <c r="MCO357" s="169"/>
      <c r="MCP357" s="169"/>
      <c r="MCQ357" s="169"/>
      <c r="MCR357" s="169"/>
      <c r="MCS357" s="169"/>
      <c r="MCT357" s="169"/>
      <c r="MCU357" s="169"/>
      <c r="MCV357" s="169"/>
      <c r="MCW357" s="169"/>
      <c r="MCX357" s="169"/>
      <c r="MCY357" s="169"/>
      <c r="MCZ357" s="169"/>
      <c r="MDA357" s="169"/>
      <c r="MDB357" s="169"/>
      <c r="MDC357" s="169"/>
      <c r="MDD357" s="169"/>
      <c r="MDE357" s="169"/>
      <c r="MDF357" s="169"/>
      <c r="MDG357" s="169"/>
      <c r="MDH357" s="169"/>
      <c r="MDI357" s="169"/>
      <c r="MDJ357" s="169"/>
      <c r="MDK357" s="169"/>
      <c r="MDL357" s="169"/>
      <c r="MDM357" s="169"/>
      <c r="MDN357" s="169"/>
      <c r="MDO357" s="169"/>
      <c r="MDP357" s="169"/>
      <c r="MDQ357" s="169"/>
      <c r="MDR357" s="169"/>
      <c r="MDS357" s="169"/>
      <c r="MDT357" s="169"/>
      <c r="MDU357" s="169"/>
      <c r="MDV357" s="169"/>
      <c r="MDW357" s="169"/>
      <c r="MDX357" s="169"/>
      <c r="MDY357" s="169"/>
      <c r="MDZ357" s="169"/>
      <c r="MEA357" s="169"/>
      <c r="MEB357" s="169"/>
      <c r="MEC357" s="169"/>
      <c r="MED357" s="169"/>
      <c r="MEE357" s="169"/>
      <c r="MEF357" s="169"/>
      <c r="MEG357" s="169"/>
      <c r="MEH357" s="169"/>
      <c r="MEI357" s="169"/>
      <c r="MEJ357" s="169"/>
      <c r="MEK357" s="169"/>
      <c r="MEL357" s="169"/>
      <c r="MEM357" s="169"/>
      <c r="MEN357" s="169"/>
      <c r="MEO357" s="169"/>
      <c r="MEP357" s="169"/>
      <c r="MEQ357" s="169"/>
      <c r="MER357" s="169"/>
      <c r="MES357" s="169"/>
      <c r="MET357" s="169"/>
      <c r="MEU357" s="169"/>
      <c r="MEV357" s="169"/>
      <c r="MEW357" s="169"/>
      <c r="MEX357" s="169"/>
      <c r="MEY357" s="169"/>
      <c r="MEZ357" s="169"/>
      <c r="MFA357" s="169"/>
      <c r="MFB357" s="169"/>
      <c r="MFC357" s="169"/>
      <c r="MFD357" s="169"/>
      <c r="MFE357" s="169"/>
      <c r="MFF357" s="169"/>
      <c r="MFG357" s="169"/>
      <c r="MFH357" s="169"/>
      <c r="MFI357" s="169"/>
      <c r="MFJ357" s="169"/>
      <c r="MFK357" s="169"/>
      <c r="MFL357" s="169"/>
      <c r="MFM357" s="169"/>
      <c r="MFN357" s="169"/>
      <c r="MFO357" s="169"/>
      <c r="MFP357" s="169"/>
      <c r="MFQ357" s="169"/>
      <c r="MFR357" s="169"/>
      <c r="MFS357" s="169"/>
      <c r="MFT357" s="169"/>
      <c r="MFU357" s="169"/>
      <c r="MFV357" s="169"/>
      <c r="MFW357" s="169"/>
      <c r="MFX357" s="169"/>
      <c r="MFY357" s="169"/>
      <c r="MFZ357" s="169"/>
      <c r="MGA357" s="169"/>
      <c r="MGB357" s="169"/>
      <c r="MGC357" s="169"/>
      <c r="MGD357" s="169"/>
      <c r="MGE357" s="169"/>
      <c r="MGF357" s="169"/>
      <c r="MGG357" s="169"/>
      <c r="MGH357" s="169"/>
      <c r="MGI357" s="169"/>
      <c r="MGJ357" s="169"/>
      <c r="MGK357" s="169"/>
      <c r="MGL357" s="169"/>
      <c r="MGM357" s="169"/>
      <c r="MGN357" s="169"/>
      <c r="MGO357" s="169"/>
      <c r="MGP357" s="169"/>
      <c r="MGQ357" s="169"/>
      <c r="MGR357" s="169"/>
      <c r="MGS357" s="169"/>
      <c r="MGT357" s="169"/>
      <c r="MGU357" s="169"/>
      <c r="MGV357" s="169"/>
      <c r="MGW357" s="169"/>
      <c r="MGX357" s="169"/>
      <c r="MGY357" s="169"/>
      <c r="MGZ357" s="169"/>
      <c r="MHA357" s="169"/>
      <c r="MHB357" s="169"/>
      <c r="MHC357" s="169"/>
      <c r="MHD357" s="169"/>
      <c r="MHE357" s="169"/>
      <c r="MHF357" s="169"/>
      <c r="MHG357" s="169"/>
      <c r="MHH357" s="169"/>
      <c r="MHI357" s="169"/>
      <c r="MHJ357" s="169"/>
      <c r="MHK357" s="169"/>
      <c r="MHL357" s="169"/>
      <c r="MHM357" s="169"/>
      <c r="MHN357" s="169"/>
      <c r="MHO357" s="169"/>
      <c r="MHP357" s="169"/>
      <c r="MHQ357" s="169"/>
      <c r="MHR357" s="169"/>
      <c r="MHS357" s="169"/>
      <c r="MHT357" s="169"/>
      <c r="MHU357" s="169"/>
      <c r="MHV357" s="169"/>
      <c r="MHW357" s="169"/>
      <c r="MHX357" s="169"/>
      <c r="MHY357" s="169"/>
      <c r="MHZ357" s="169"/>
      <c r="MIA357" s="169"/>
      <c r="MIB357" s="169"/>
      <c r="MIC357" s="169"/>
      <c r="MID357" s="169"/>
      <c r="MIE357" s="169"/>
      <c r="MIF357" s="169"/>
      <c r="MIG357" s="169"/>
      <c r="MIH357" s="169"/>
      <c r="MII357" s="169"/>
      <c r="MIJ357" s="169"/>
      <c r="MIK357" s="169"/>
      <c r="MIL357" s="169"/>
      <c r="MIM357" s="169"/>
      <c r="MIN357" s="169"/>
      <c r="MIO357" s="169"/>
      <c r="MIP357" s="169"/>
      <c r="MIQ357" s="169"/>
      <c r="MIR357" s="169"/>
      <c r="MIS357" s="169"/>
      <c r="MIT357" s="169"/>
      <c r="MIU357" s="169"/>
      <c r="MIV357" s="169"/>
      <c r="MIW357" s="169"/>
      <c r="MIX357" s="169"/>
      <c r="MIY357" s="169"/>
      <c r="MIZ357" s="169"/>
      <c r="MJA357" s="169"/>
      <c r="MJB357" s="169"/>
      <c r="MJC357" s="169"/>
      <c r="MJD357" s="169"/>
      <c r="MJE357" s="169"/>
      <c r="MJF357" s="169"/>
      <c r="MJG357" s="169"/>
      <c r="MJH357" s="169"/>
      <c r="MJI357" s="169"/>
      <c r="MJJ357" s="169"/>
      <c r="MJK357" s="169"/>
      <c r="MJL357" s="169"/>
      <c r="MJM357" s="169"/>
      <c r="MJN357" s="169"/>
      <c r="MJO357" s="169"/>
      <c r="MJP357" s="169"/>
      <c r="MJQ357" s="169"/>
      <c r="MJR357" s="169"/>
      <c r="MJS357" s="169"/>
      <c r="MJT357" s="169"/>
      <c r="MJU357" s="169"/>
      <c r="MJV357" s="169"/>
      <c r="MJW357" s="169"/>
      <c r="MJX357" s="169"/>
      <c r="MJY357" s="169"/>
      <c r="MJZ357" s="169"/>
      <c r="MKA357" s="169"/>
      <c r="MKB357" s="169"/>
      <c r="MKC357" s="169"/>
      <c r="MKD357" s="169"/>
      <c r="MKE357" s="169"/>
      <c r="MKF357" s="169"/>
      <c r="MKG357" s="169"/>
      <c r="MKH357" s="169"/>
      <c r="MKI357" s="169"/>
      <c r="MKJ357" s="169"/>
      <c r="MKK357" s="169"/>
      <c r="MKL357" s="169"/>
      <c r="MKM357" s="169"/>
      <c r="MKN357" s="169"/>
      <c r="MKO357" s="169"/>
      <c r="MKP357" s="169"/>
      <c r="MKQ357" s="169"/>
      <c r="MKR357" s="169"/>
      <c r="MKS357" s="169"/>
      <c r="MKT357" s="169"/>
      <c r="MKU357" s="169"/>
      <c r="MKV357" s="169"/>
      <c r="MKW357" s="169"/>
      <c r="MKX357" s="169"/>
      <c r="MKY357" s="169"/>
      <c r="MKZ357" s="169"/>
      <c r="MLA357" s="169"/>
      <c r="MLB357" s="169"/>
      <c r="MLC357" s="169"/>
      <c r="MLD357" s="169"/>
      <c r="MLE357" s="169"/>
      <c r="MLF357" s="169"/>
      <c r="MLG357" s="169"/>
      <c r="MLH357" s="169"/>
      <c r="MLI357" s="169"/>
      <c r="MLJ357" s="169"/>
      <c r="MLK357" s="169"/>
      <c r="MLL357" s="169"/>
      <c r="MLM357" s="169"/>
      <c r="MLN357" s="169"/>
      <c r="MLO357" s="169"/>
      <c r="MLP357" s="169"/>
      <c r="MLQ357" s="169"/>
      <c r="MLR357" s="169"/>
      <c r="MLS357" s="169"/>
      <c r="MLT357" s="169"/>
      <c r="MLU357" s="169"/>
      <c r="MLV357" s="169"/>
      <c r="MLW357" s="169"/>
      <c r="MLX357" s="169"/>
      <c r="MLY357" s="169"/>
      <c r="MLZ357" s="169"/>
      <c r="MMA357" s="169"/>
      <c r="MMB357" s="169"/>
      <c r="MMC357" s="169"/>
      <c r="MMD357" s="169"/>
      <c r="MME357" s="169"/>
      <c r="MMF357" s="169"/>
      <c r="MMG357" s="169"/>
      <c r="MMH357" s="169"/>
      <c r="MMI357" s="169"/>
      <c r="MMJ357" s="169"/>
      <c r="MMK357" s="169"/>
      <c r="MML357" s="169"/>
      <c r="MMM357" s="169"/>
      <c r="MMN357" s="169"/>
      <c r="MMO357" s="169"/>
      <c r="MMP357" s="169"/>
      <c r="MMQ357" s="169"/>
      <c r="MMR357" s="169"/>
      <c r="MMS357" s="169"/>
      <c r="MMT357" s="169"/>
      <c r="MMU357" s="169"/>
      <c r="MMV357" s="169"/>
      <c r="MMW357" s="169"/>
      <c r="MMX357" s="169"/>
      <c r="MMY357" s="169"/>
      <c r="MMZ357" s="169"/>
      <c r="MNA357" s="169"/>
      <c r="MNB357" s="169"/>
      <c r="MNC357" s="169"/>
      <c r="MND357" s="169"/>
      <c r="MNE357" s="169"/>
      <c r="MNF357" s="169"/>
      <c r="MNG357" s="169"/>
      <c r="MNH357" s="169"/>
      <c r="MNI357" s="169"/>
      <c r="MNJ357" s="169"/>
      <c r="MNK357" s="169"/>
      <c r="MNL357" s="169"/>
      <c r="MNM357" s="169"/>
      <c r="MNN357" s="169"/>
      <c r="MNO357" s="169"/>
      <c r="MNP357" s="169"/>
      <c r="MNQ357" s="169"/>
      <c r="MNR357" s="169"/>
      <c r="MNS357" s="169"/>
      <c r="MNT357" s="169"/>
      <c r="MNU357" s="169"/>
      <c r="MNV357" s="169"/>
      <c r="MNW357" s="169"/>
      <c r="MNX357" s="169"/>
      <c r="MNY357" s="169"/>
      <c r="MNZ357" s="169"/>
      <c r="MOA357" s="169"/>
      <c r="MOB357" s="169"/>
      <c r="MOC357" s="169"/>
      <c r="MOD357" s="169"/>
      <c r="MOE357" s="169"/>
      <c r="MOF357" s="169"/>
      <c r="MOG357" s="169"/>
      <c r="MOH357" s="169"/>
      <c r="MOI357" s="169"/>
      <c r="MOJ357" s="169"/>
      <c r="MOK357" s="169"/>
      <c r="MOL357" s="169"/>
      <c r="MOM357" s="169"/>
      <c r="MON357" s="169"/>
      <c r="MOO357" s="169"/>
      <c r="MOP357" s="169"/>
      <c r="MOQ357" s="169"/>
      <c r="MOR357" s="169"/>
      <c r="MOS357" s="169"/>
      <c r="MOT357" s="169"/>
      <c r="MOU357" s="169"/>
      <c r="MOV357" s="169"/>
      <c r="MOW357" s="169"/>
      <c r="MOX357" s="169"/>
      <c r="MOY357" s="169"/>
      <c r="MOZ357" s="169"/>
      <c r="MPA357" s="169"/>
      <c r="MPB357" s="169"/>
      <c r="MPC357" s="169"/>
      <c r="MPD357" s="169"/>
      <c r="MPE357" s="169"/>
      <c r="MPF357" s="169"/>
      <c r="MPG357" s="169"/>
      <c r="MPH357" s="169"/>
      <c r="MPI357" s="169"/>
      <c r="MPJ357" s="169"/>
      <c r="MPK357" s="169"/>
      <c r="MPL357" s="169"/>
      <c r="MPM357" s="169"/>
      <c r="MPN357" s="169"/>
      <c r="MPO357" s="169"/>
      <c r="MPP357" s="169"/>
      <c r="MPQ357" s="169"/>
      <c r="MPR357" s="169"/>
      <c r="MPS357" s="169"/>
      <c r="MPT357" s="169"/>
      <c r="MPU357" s="169"/>
      <c r="MPV357" s="169"/>
      <c r="MPW357" s="169"/>
      <c r="MPX357" s="169"/>
      <c r="MPY357" s="169"/>
      <c r="MPZ357" s="169"/>
      <c r="MQA357" s="169"/>
      <c r="MQB357" s="169"/>
      <c r="MQC357" s="169"/>
      <c r="MQD357" s="169"/>
      <c r="MQE357" s="169"/>
      <c r="MQF357" s="169"/>
      <c r="MQG357" s="169"/>
      <c r="MQH357" s="169"/>
      <c r="MQI357" s="169"/>
      <c r="MQJ357" s="169"/>
      <c r="MQK357" s="169"/>
      <c r="MQL357" s="169"/>
      <c r="MQM357" s="169"/>
      <c r="MQN357" s="169"/>
      <c r="MQO357" s="169"/>
      <c r="MQP357" s="169"/>
      <c r="MQQ357" s="169"/>
      <c r="MQR357" s="169"/>
      <c r="MQS357" s="169"/>
      <c r="MQT357" s="169"/>
      <c r="MQU357" s="169"/>
      <c r="MQV357" s="169"/>
      <c r="MQW357" s="169"/>
      <c r="MQX357" s="169"/>
      <c r="MQY357" s="169"/>
      <c r="MQZ357" s="169"/>
      <c r="MRA357" s="169"/>
      <c r="MRB357" s="169"/>
      <c r="MRC357" s="169"/>
      <c r="MRD357" s="169"/>
      <c r="MRE357" s="169"/>
      <c r="MRF357" s="169"/>
      <c r="MRG357" s="169"/>
      <c r="MRH357" s="169"/>
      <c r="MRI357" s="169"/>
      <c r="MRJ357" s="169"/>
      <c r="MRK357" s="169"/>
      <c r="MRL357" s="169"/>
      <c r="MRM357" s="169"/>
      <c r="MRN357" s="169"/>
      <c r="MRO357" s="169"/>
      <c r="MRP357" s="169"/>
      <c r="MRQ357" s="169"/>
      <c r="MRR357" s="169"/>
      <c r="MRS357" s="169"/>
      <c r="MRT357" s="169"/>
      <c r="MRU357" s="169"/>
      <c r="MRV357" s="169"/>
      <c r="MRW357" s="169"/>
      <c r="MRX357" s="169"/>
      <c r="MRY357" s="169"/>
      <c r="MRZ357" s="169"/>
      <c r="MSA357" s="169"/>
      <c r="MSB357" s="169"/>
      <c r="MSC357" s="169"/>
      <c r="MSD357" s="169"/>
      <c r="MSE357" s="169"/>
      <c r="MSF357" s="169"/>
      <c r="MSG357" s="169"/>
      <c r="MSH357" s="169"/>
      <c r="MSI357" s="169"/>
      <c r="MSJ357" s="169"/>
      <c r="MSK357" s="169"/>
      <c r="MSL357" s="169"/>
      <c r="MSM357" s="169"/>
      <c r="MSN357" s="169"/>
      <c r="MSO357" s="169"/>
      <c r="MSP357" s="169"/>
      <c r="MSQ357" s="169"/>
      <c r="MSR357" s="169"/>
      <c r="MSS357" s="169"/>
      <c r="MST357" s="169"/>
      <c r="MSU357" s="169"/>
      <c r="MSV357" s="169"/>
      <c r="MSW357" s="169"/>
      <c r="MSX357" s="169"/>
      <c r="MSY357" s="169"/>
      <c r="MSZ357" s="169"/>
      <c r="MTA357" s="169"/>
      <c r="MTB357" s="169"/>
      <c r="MTC357" s="169"/>
      <c r="MTD357" s="169"/>
      <c r="MTE357" s="169"/>
      <c r="MTF357" s="169"/>
      <c r="MTG357" s="169"/>
      <c r="MTH357" s="169"/>
      <c r="MTI357" s="169"/>
      <c r="MTJ357" s="169"/>
      <c r="MTK357" s="169"/>
      <c r="MTL357" s="169"/>
      <c r="MTM357" s="169"/>
      <c r="MTN357" s="169"/>
      <c r="MTO357" s="169"/>
      <c r="MTP357" s="169"/>
      <c r="MTQ357" s="169"/>
      <c r="MTR357" s="169"/>
      <c r="MTS357" s="169"/>
      <c r="MTT357" s="169"/>
      <c r="MTU357" s="169"/>
      <c r="MTV357" s="169"/>
      <c r="MTW357" s="169"/>
      <c r="MTX357" s="169"/>
      <c r="MTY357" s="169"/>
      <c r="MTZ357" s="169"/>
      <c r="MUA357" s="169"/>
      <c r="MUB357" s="169"/>
      <c r="MUC357" s="169"/>
      <c r="MUD357" s="169"/>
      <c r="MUE357" s="169"/>
      <c r="MUF357" s="169"/>
      <c r="MUG357" s="169"/>
      <c r="MUH357" s="169"/>
      <c r="MUI357" s="169"/>
      <c r="MUJ357" s="169"/>
      <c r="MUK357" s="169"/>
      <c r="MUL357" s="169"/>
      <c r="MUM357" s="169"/>
      <c r="MUN357" s="169"/>
      <c r="MUO357" s="169"/>
      <c r="MUP357" s="169"/>
      <c r="MUQ357" s="169"/>
      <c r="MUR357" s="169"/>
      <c r="MUS357" s="169"/>
      <c r="MUT357" s="169"/>
      <c r="MUU357" s="169"/>
      <c r="MUV357" s="169"/>
      <c r="MUW357" s="169"/>
      <c r="MUX357" s="169"/>
      <c r="MUY357" s="169"/>
      <c r="MUZ357" s="169"/>
      <c r="MVA357" s="169"/>
      <c r="MVB357" s="169"/>
      <c r="MVC357" s="169"/>
      <c r="MVD357" s="169"/>
      <c r="MVE357" s="169"/>
      <c r="MVF357" s="169"/>
      <c r="MVG357" s="169"/>
      <c r="MVH357" s="169"/>
      <c r="MVI357" s="169"/>
      <c r="MVJ357" s="169"/>
      <c r="MVK357" s="169"/>
      <c r="MVL357" s="169"/>
      <c r="MVM357" s="169"/>
      <c r="MVN357" s="169"/>
      <c r="MVO357" s="169"/>
      <c r="MVP357" s="169"/>
      <c r="MVQ357" s="169"/>
      <c r="MVR357" s="169"/>
      <c r="MVS357" s="169"/>
      <c r="MVT357" s="169"/>
      <c r="MVU357" s="169"/>
      <c r="MVV357" s="169"/>
      <c r="MVW357" s="169"/>
      <c r="MVX357" s="169"/>
      <c r="MVY357" s="169"/>
      <c r="MVZ357" s="169"/>
      <c r="MWA357" s="169"/>
      <c r="MWB357" s="169"/>
      <c r="MWC357" s="169"/>
      <c r="MWD357" s="169"/>
      <c r="MWE357" s="169"/>
      <c r="MWF357" s="169"/>
      <c r="MWG357" s="169"/>
      <c r="MWH357" s="169"/>
      <c r="MWI357" s="169"/>
      <c r="MWJ357" s="169"/>
      <c r="MWK357" s="169"/>
      <c r="MWL357" s="169"/>
      <c r="MWM357" s="169"/>
      <c r="MWN357" s="169"/>
      <c r="MWO357" s="169"/>
      <c r="MWP357" s="169"/>
      <c r="MWQ357" s="169"/>
      <c r="MWR357" s="169"/>
      <c r="MWS357" s="169"/>
      <c r="MWT357" s="169"/>
      <c r="MWU357" s="169"/>
      <c r="MWV357" s="169"/>
      <c r="MWW357" s="169"/>
      <c r="MWX357" s="169"/>
      <c r="MWY357" s="169"/>
      <c r="MWZ357" s="169"/>
      <c r="MXA357" s="169"/>
      <c r="MXB357" s="169"/>
      <c r="MXC357" s="169"/>
      <c r="MXD357" s="169"/>
      <c r="MXE357" s="169"/>
      <c r="MXF357" s="169"/>
      <c r="MXG357" s="169"/>
      <c r="MXH357" s="169"/>
      <c r="MXI357" s="169"/>
      <c r="MXJ357" s="169"/>
      <c r="MXK357" s="169"/>
      <c r="MXL357" s="169"/>
      <c r="MXM357" s="169"/>
      <c r="MXN357" s="169"/>
      <c r="MXO357" s="169"/>
      <c r="MXP357" s="169"/>
      <c r="MXQ357" s="169"/>
      <c r="MXR357" s="169"/>
      <c r="MXS357" s="169"/>
      <c r="MXT357" s="169"/>
      <c r="MXU357" s="169"/>
      <c r="MXV357" s="169"/>
      <c r="MXW357" s="169"/>
      <c r="MXX357" s="169"/>
      <c r="MXY357" s="169"/>
      <c r="MXZ357" s="169"/>
      <c r="MYA357" s="169"/>
      <c r="MYB357" s="169"/>
      <c r="MYC357" s="169"/>
      <c r="MYD357" s="169"/>
      <c r="MYE357" s="169"/>
      <c r="MYF357" s="169"/>
      <c r="MYG357" s="169"/>
      <c r="MYH357" s="169"/>
      <c r="MYI357" s="169"/>
      <c r="MYJ357" s="169"/>
      <c r="MYK357" s="169"/>
      <c r="MYL357" s="169"/>
      <c r="MYM357" s="169"/>
      <c r="MYN357" s="169"/>
      <c r="MYO357" s="169"/>
      <c r="MYP357" s="169"/>
      <c r="MYQ357" s="169"/>
      <c r="MYR357" s="169"/>
      <c r="MYS357" s="169"/>
      <c r="MYT357" s="169"/>
      <c r="MYU357" s="169"/>
      <c r="MYV357" s="169"/>
      <c r="MYW357" s="169"/>
      <c r="MYX357" s="169"/>
      <c r="MYY357" s="169"/>
      <c r="MYZ357" s="169"/>
      <c r="MZA357" s="169"/>
      <c r="MZB357" s="169"/>
      <c r="MZC357" s="169"/>
      <c r="MZD357" s="169"/>
      <c r="MZE357" s="169"/>
      <c r="MZF357" s="169"/>
      <c r="MZG357" s="169"/>
      <c r="MZH357" s="169"/>
      <c r="MZI357" s="169"/>
      <c r="MZJ357" s="169"/>
      <c r="MZK357" s="169"/>
      <c r="MZL357" s="169"/>
      <c r="MZM357" s="169"/>
      <c r="MZN357" s="169"/>
      <c r="MZO357" s="169"/>
      <c r="MZP357" s="169"/>
      <c r="MZQ357" s="169"/>
      <c r="MZR357" s="169"/>
      <c r="MZS357" s="169"/>
      <c r="MZT357" s="169"/>
      <c r="MZU357" s="169"/>
      <c r="MZV357" s="169"/>
      <c r="MZW357" s="169"/>
      <c r="MZX357" s="169"/>
      <c r="MZY357" s="169"/>
      <c r="MZZ357" s="169"/>
      <c r="NAA357" s="169"/>
      <c r="NAB357" s="169"/>
      <c r="NAC357" s="169"/>
      <c r="NAD357" s="169"/>
      <c r="NAE357" s="169"/>
      <c r="NAF357" s="169"/>
      <c r="NAG357" s="169"/>
      <c r="NAH357" s="169"/>
      <c r="NAI357" s="169"/>
      <c r="NAJ357" s="169"/>
      <c r="NAK357" s="169"/>
      <c r="NAL357" s="169"/>
      <c r="NAM357" s="169"/>
      <c r="NAN357" s="169"/>
      <c r="NAO357" s="169"/>
      <c r="NAP357" s="169"/>
      <c r="NAQ357" s="169"/>
      <c r="NAR357" s="169"/>
      <c r="NAS357" s="169"/>
      <c r="NAT357" s="169"/>
      <c r="NAU357" s="169"/>
      <c r="NAV357" s="169"/>
      <c r="NAW357" s="169"/>
      <c r="NAX357" s="169"/>
      <c r="NAY357" s="169"/>
      <c r="NAZ357" s="169"/>
      <c r="NBA357" s="169"/>
      <c r="NBB357" s="169"/>
      <c r="NBC357" s="169"/>
      <c r="NBD357" s="169"/>
      <c r="NBE357" s="169"/>
      <c r="NBF357" s="169"/>
      <c r="NBG357" s="169"/>
      <c r="NBH357" s="169"/>
      <c r="NBI357" s="169"/>
      <c r="NBJ357" s="169"/>
      <c r="NBK357" s="169"/>
      <c r="NBL357" s="169"/>
      <c r="NBM357" s="169"/>
      <c r="NBN357" s="169"/>
      <c r="NBO357" s="169"/>
      <c r="NBP357" s="169"/>
      <c r="NBQ357" s="169"/>
      <c r="NBR357" s="169"/>
      <c r="NBS357" s="169"/>
      <c r="NBT357" s="169"/>
      <c r="NBU357" s="169"/>
      <c r="NBV357" s="169"/>
      <c r="NBW357" s="169"/>
      <c r="NBX357" s="169"/>
      <c r="NBY357" s="169"/>
      <c r="NBZ357" s="169"/>
      <c r="NCA357" s="169"/>
      <c r="NCB357" s="169"/>
      <c r="NCC357" s="169"/>
      <c r="NCD357" s="169"/>
      <c r="NCE357" s="169"/>
      <c r="NCF357" s="169"/>
      <c r="NCG357" s="169"/>
      <c r="NCH357" s="169"/>
      <c r="NCI357" s="169"/>
      <c r="NCJ357" s="169"/>
      <c r="NCK357" s="169"/>
      <c r="NCL357" s="169"/>
      <c r="NCM357" s="169"/>
      <c r="NCN357" s="169"/>
      <c r="NCO357" s="169"/>
      <c r="NCP357" s="169"/>
      <c r="NCQ357" s="169"/>
      <c r="NCR357" s="169"/>
      <c r="NCS357" s="169"/>
      <c r="NCT357" s="169"/>
      <c r="NCU357" s="169"/>
      <c r="NCV357" s="169"/>
      <c r="NCW357" s="169"/>
      <c r="NCX357" s="169"/>
      <c r="NCY357" s="169"/>
      <c r="NCZ357" s="169"/>
      <c r="NDA357" s="169"/>
      <c r="NDB357" s="169"/>
      <c r="NDC357" s="169"/>
      <c r="NDD357" s="169"/>
      <c r="NDE357" s="169"/>
      <c r="NDF357" s="169"/>
      <c r="NDG357" s="169"/>
      <c r="NDH357" s="169"/>
      <c r="NDI357" s="169"/>
      <c r="NDJ357" s="169"/>
      <c r="NDK357" s="169"/>
      <c r="NDL357" s="169"/>
      <c r="NDM357" s="169"/>
      <c r="NDN357" s="169"/>
      <c r="NDO357" s="169"/>
      <c r="NDP357" s="169"/>
      <c r="NDQ357" s="169"/>
      <c r="NDR357" s="169"/>
      <c r="NDS357" s="169"/>
      <c r="NDT357" s="169"/>
      <c r="NDU357" s="169"/>
      <c r="NDV357" s="169"/>
      <c r="NDW357" s="169"/>
      <c r="NDX357" s="169"/>
      <c r="NDY357" s="169"/>
      <c r="NDZ357" s="169"/>
      <c r="NEA357" s="169"/>
      <c r="NEB357" s="169"/>
      <c r="NEC357" s="169"/>
      <c r="NED357" s="169"/>
      <c r="NEE357" s="169"/>
      <c r="NEF357" s="169"/>
      <c r="NEG357" s="169"/>
      <c r="NEH357" s="169"/>
      <c r="NEI357" s="169"/>
      <c r="NEJ357" s="169"/>
      <c r="NEK357" s="169"/>
      <c r="NEL357" s="169"/>
      <c r="NEM357" s="169"/>
      <c r="NEN357" s="169"/>
      <c r="NEO357" s="169"/>
      <c r="NEP357" s="169"/>
      <c r="NEQ357" s="169"/>
      <c r="NER357" s="169"/>
      <c r="NES357" s="169"/>
      <c r="NET357" s="169"/>
      <c r="NEU357" s="169"/>
      <c r="NEV357" s="169"/>
      <c r="NEW357" s="169"/>
      <c r="NEX357" s="169"/>
      <c r="NEY357" s="169"/>
      <c r="NEZ357" s="169"/>
      <c r="NFA357" s="169"/>
      <c r="NFB357" s="169"/>
      <c r="NFC357" s="169"/>
      <c r="NFD357" s="169"/>
      <c r="NFE357" s="169"/>
      <c r="NFF357" s="169"/>
      <c r="NFG357" s="169"/>
      <c r="NFH357" s="169"/>
      <c r="NFI357" s="169"/>
      <c r="NFJ357" s="169"/>
      <c r="NFK357" s="169"/>
      <c r="NFL357" s="169"/>
      <c r="NFM357" s="169"/>
      <c r="NFN357" s="169"/>
      <c r="NFO357" s="169"/>
      <c r="NFP357" s="169"/>
      <c r="NFQ357" s="169"/>
      <c r="NFR357" s="169"/>
      <c r="NFS357" s="169"/>
      <c r="NFT357" s="169"/>
      <c r="NFU357" s="169"/>
      <c r="NFV357" s="169"/>
      <c r="NFW357" s="169"/>
      <c r="NFX357" s="169"/>
      <c r="NFY357" s="169"/>
      <c r="NFZ357" s="169"/>
      <c r="NGA357" s="169"/>
      <c r="NGB357" s="169"/>
      <c r="NGC357" s="169"/>
      <c r="NGD357" s="169"/>
      <c r="NGE357" s="169"/>
      <c r="NGF357" s="169"/>
      <c r="NGG357" s="169"/>
      <c r="NGH357" s="169"/>
      <c r="NGI357" s="169"/>
      <c r="NGJ357" s="169"/>
      <c r="NGK357" s="169"/>
      <c r="NGL357" s="169"/>
      <c r="NGM357" s="169"/>
      <c r="NGN357" s="169"/>
      <c r="NGO357" s="169"/>
      <c r="NGP357" s="169"/>
      <c r="NGQ357" s="169"/>
      <c r="NGR357" s="169"/>
      <c r="NGS357" s="169"/>
      <c r="NGT357" s="169"/>
      <c r="NGU357" s="169"/>
      <c r="NGV357" s="169"/>
      <c r="NGW357" s="169"/>
      <c r="NGX357" s="169"/>
      <c r="NGY357" s="169"/>
      <c r="NGZ357" s="169"/>
      <c r="NHA357" s="169"/>
      <c r="NHB357" s="169"/>
      <c r="NHC357" s="169"/>
      <c r="NHD357" s="169"/>
      <c r="NHE357" s="169"/>
      <c r="NHF357" s="169"/>
      <c r="NHG357" s="169"/>
      <c r="NHH357" s="169"/>
      <c r="NHI357" s="169"/>
      <c r="NHJ357" s="169"/>
      <c r="NHK357" s="169"/>
      <c r="NHL357" s="169"/>
      <c r="NHM357" s="169"/>
      <c r="NHN357" s="169"/>
      <c r="NHO357" s="169"/>
      <c r="NHP357" s="169"/>
      <c r="NHQ357" s="169"/>
      <c r="NHR357" s="169"/>
      <c r="NHS357" s="169"/>
      <c r="NHT357" s="169"/>
      <c r="NHU357" s="169"/>
      <c r="NHV357" s="169"/>
      <c r="NHW357" s="169"/>
      <c r="NHX357" s="169"/>
      <c r="NHY357" s="169"/>
      <c r="NHZ357" s="169"/>
      <c r="NIA357" s="169"/>
      <c r="NIB357" s="169"/>
      <c r="NIC357" s="169"/>
      <c r="NID357" s="169"/>
      <c r="NIE357" s="169"/>
      <c r="NIF357" s="169"/>
      <c r="NIG357" s="169"/>
      <c r="NIH357" s="169"/>
      <c r="NII357" s="169"/>
      <c r="NIJ357" s="169"/>
      <c r="NIK357" s="169"/>
      <c r="NIL357" s="169"/>
      <c r="NIM357" s="169"/>
      <c r="NIN357" s="169"/>
      <c r="NIO357" s="169"/>
      <c r="NIP357" s="169"/>
      <c r="NIQ357" s="169"/>
      <c r="NIR357" s="169"/>
      <c r="NIS357" s="169"/>
      <c r="NIT357" s="169"/>
      <c r="NIU357" s="169"/>
      <c r="NIV357" s="169"/>
      <c r="NIW357" s="169"/>
      <c r="NIX357" s="169"/>
      <c r="NIY357" s="169"/>
      <c r="NIZ357" s="169"/>
      <c r="NJA357" s="169"/>
      <c r="NJB357" s="169"/>
      <c r="NJC357" s="169"/>
      <c r="NJD357" s="169"/>
      <c r="NJE357" s="169"/>
      <c r="NJF357" s="169"/>
      <c r="NJG357" s="169"/>
      <c r="NJH357" s="169"/>
      <c r="NJI357" s="169"/>
      <c r="NJJ357" s="169"/>
      <c r="NJK357" s="169"/>
      <c r="NJL357" s="169"/>
      <c r="NJM357" s="169"/>
      <c r="NJN357" s="169"/>
      <c r="NJO357" s="169"/>
      <c r="NJP357" s="169"/>
      <c r="NJQ357" s="169"/>
      <c r="NJR357" s="169"/>
      <c r="NJS357" s="169"/>
      <c r="NJT357" s="169"/>
      <c r="NJU357" s="169"/>
      <c r="NJV357" s="169"/>
      <c r="NJW357" s="169"/>
      <c r="NJX357" s="169"/>
      <c r="NJY357" s="169"/>
      <c r="NJZ357" s="169"/>
      <c r="NKA357" s="169"/>
      <c r="NKB357" s="169"/>
      <c r="NKC357" s="169"/>
      <c r="NKD357" s="169"/>
      <c r="NKE357" s="169"/>
      <c r="NKF357" s="169"/>
      <c r="NKG357" s="169"/>
      <c r="NKH357" s="169"/>
      <c r="NKI357" s="169"/>
      <c r="NKJ357" s="169"/>
      <c r="NKK357" s="169"/>
      <c r="NKL357" s="169"/>
      <c r="NKM357" s="169"/>
      <c r="NKN357" s="169"/>
      <c r="NKO357" s="169"/>
      <c r="NKP357" s="169"/>
      <c r="NKQ357" s="169"/>
      <c r="NKR357" s="169"/>
      <c r="NKS357" s="169"/>
      <c r="NKT357" s="169"/>
      <c r="NKU357" s="169"/>
      <c r="NKV357" s="169"/>
      <c r="NKW357" s="169"/>
      <c r="NKX357" s="169"/>
      <c r="NKY357" s="169"/>
      <c r="NKZ357" s="169"/>
      <c r="NLA357" s="169"/>
      <c r="NLB357" s="169"/>
      <c r="NLC357" s="169"/>
      <c r="NLD357" s="169"/>
      <c r="NLE357" s="169"/>
      <c r="NLF357" s="169"/>
      <c r="NLG357" s="169"/>
      <c r="NLH357" s="169"/>
      <c r="NLI357" s="169"/>
      <c r="NLJ357" s="169"/>
      <c r="NLK357" s="169"/>
      <c r="NLL357" s="169"/>
      <c r="NLM357" s="169"/>
      <c r="NLN357" s="169"/>
      <c r="NLO357" s="169"/>
      <c r="NLP357" s="169"/>
      <c r="NLQ357" s="169"/>
      <c r="NLR357" s="169"/>
      <c r="NLS357" s="169"/>
      <c r="NLT357" s="169"/>
      <c r="NLU357" s="169"/>
      <c r="NLV357" s="169"/>
      <c r="NLW357" s="169"/>
      <c r="NLX357" s="169"/>
      <c r="NLY357" s="169"/>
      <c r="NLZ357" s="169"/>
      <c r="NMA357" s="169"/>
      <c r="NMB357" s="169"/>
      <c r="NMC357" s="169"/>
      <c r="NMD357" s="169"/>
      <c r="NME357" s="169"/>
      <c r="NMF357" s="169"/>
      <c r="NMG357" s="169"/>
      <c r="NMH357" s="169"/>
      <c r="NMI357" s="169"/>
      <c r="NMJ357" s="169"/>
      <c r="NMK357" s="169"/>
      <c r="NML357" s="169"/>
      <c r="NMM357" s="169"/>
      <c r="NMN357" s="169"/>
      <c r="NMO357" s="169"/>
      <c r="NMP357" s="169"/>
      <c r="NMQ357" s="169"/>
      <c r="NMR357" s="169"/>
      <c r="NMS357" s="169"/>
      <c r="NMT357" s="169"/>
      <c r="NMU357" s="169"/>
      <c r="NMV357" s="169"/>
      <c r="NMW357" s="169"/>
      <c r="NMX357" s="169"/>
      <c r="NMY357" s="169"/>
      <c r="NMZ357" s="169"/>
      <c r="NNA357" s="169"/>
      <c r="NNB357" s="169"/>
      <c r="NNC357" s="169"/>
      <c r="NND357" s="169"/>
      <c r="NNE357" s="169"/>
      <c r="NNF357" s="169"/>
      <c r="NNG357" s="169"/>
      <c r="NNH357" s="169"/>
      <c r="NNI357" s="169"/>
      <c r="NNJ357" s="169"/>
      <c r="NNK357" s="169"/>
      <c r="NNL357" s="169"/>
      <c r="NNM357" s="169"/>
      <c r="NNN357" s="169"/>
      <c r="NNO357" s="169"/>
      <c r="NNP357" s="169"/>
      <c r="NNQ357" s="169"/>
      <c r="NNR357" s="169"/>
      <c r="NNS357" s="169"/>
      <c r="NNT357" s="169"/>
      <c r="NNU357" s="169"/>
      <c r="NNV357" s="169"/>
      <c r="NNW357" s="169"/>
      <c r="NNX357" s="169"/>
      <c r="NNY357" s="169"/>
      <c r="NNZ357" s="169"/>
      <c r="NOA357" s="169"/>
      <c r="NOB357" s="169"/>
      <c r="NOC357" s="169"/>
      <c r="NOD357" s="169"/>
      <c r="NOE357" s="169"/>
      <c r="NOF357" s="169"/>
      <c r="NOG357" s="169"/>
      <c r="NOH357" s="169"/>
      <c r="NOI357" s="169"/>
      <c r="NOJ357" s="169"/>
      <c r="NOK357" s="169"/>
      <c r="NOL357" s="169"/>
      <c r="NOM357" s="169"/>
      <c r="NON357" s="169"/>
      <c r="NOO357" s="169"/>
      <c r="NOP357" s="169"/>
      <c r="NOQ357" s="169"/>
      <c r="NOR357" s="169"/>
      <c r="NOS357" s="169"/>
      <c r="NOT357" s="169"/>
      <c r="NOU357" s="169"/>
      <c r="NOV357" s="169"/>
      <c r="NOW357" s="169"/>
      <c r="NOX357" s="169"/>
      <c r="NOY357" s="169"/>
      <c r="NOZ357" s="169"/>
      <c r="NPA357" s="169"/>
      <c r="NPB357" s="169"/>
      <c r="NPC357" s="169"/>
      <c r="NPD357" s="169"/>
      <c r="NPE357" s="169"/>
      <c r="NPF357" s="169"/>
      <c r="NPG357" s="169"/>
      <c r="NPH357" s="169"/>
      <c r="NPI357" s="169"/>
      <c r="NPJ357" s="169"/>
      <c r="NPK357" s="169"/>
      <c r="NPL357" s="169"/>
      <c r="NPM357" s="169"/>
      <c r="NPN357" s="169"/>
      <c r="NPO357" s="169"/>
      <c r="NPP357" s="169"/>
      <c r="NPQ357" s="169"/>
      <c r="NPR357" s="169"/>
      <c r="NPS357" s="169"/>
      <c r="NPT357" s="169"/>
      <c r="NPU357" s="169"/>
      <c r="NPV357" s="169"/>
      <c r="NPW357" s="169"/>
      <c r="NPX357" s="169"/>
      <c r="NPY357" s="169"/>
      <c r="NPZ357" s="169"/>
      <c r="NQA357" s="169"/>
      <c r="NQB357" s="169"/>
      <c r="NQC357" s="169"/>
      <c r="NQD357" s="169"/>
      <c r="NQE357" s="169"/>
      <c r="NQF357" s="169"/>
      <c r="NQG357" s="169"/>
      <c r="NQH357" s="169"/>
      <c r="NQI357" s="169"/>
      <c r="NQJ357" s="169"/>
      <c r="NQK357" s="169"/>
      <c r="NQL357" s="169"/>
      <c r="NQM357" s="169"/>
      <c r="NQN357" s="169"/>
      <c r="NQO357" s="169"/>
      <c r="NQP357" s="169"/>
      <c r="NQQ357" s="169"/>
      <c r="NQR357" s="169"/>
      <c r="NQS357" s="169"/>
      <c r="NQT357" s="169"/>
      <c r="NQU357" s="169"/>
      <c r="NQV357" s="169"/>
      <c r="NQW357" s="169"/>
      <c r="NQX357" s="169"/>
      <c r="NQY357" s="169"/>
      <c r="NQZ357" s="169"/>
      <c r="NRA357" s="169"/>
      <c r="NRB357" s="169"/>
      <c r="NRC357" s="169"/>
      <c r="NRD357" s="169"/>
      <c r="NRE357" s="169"/>
      <c r="NRF357" s="169"/>
      <c r="NRG357" s="169"/>
      <c r="NRH357" s="169"/>
      <c r="NRI357" s="169"/>
      <c r="NRJ357" s="169"/>
      <c r="NRK357" s="169"/>
      <c r="NRL357" s="169"/>
      <c r="NRM357" s="169"/>
      <c r="NRN357" s="169"/>
      <c r="NRO357" s="169"/>
      <c r="NRP357" s="169"/>
      <c r="NRQ357" s="169"/>
      <c r="NRR357" s="169"/>
      <c r="NRS357" s="169"/>
      <c r="NRT357" s="169"/>
      <c r="NRU357" s="169"/>
      <c r="NRV357" s="169"/>
      <c r="NRW357" s="169"/>
      <c r="NRX357" s="169"/>
      <c r="NRY357" s="169"/>
      <c r="NRZ357" s="169"/>
      <c r="NSA357" s="169"/>
      <c r="NSB357" s="169"/>
      <c r="NSC357" s="169"/>
      <c r="NSD357" s="169"/>
      <c r="NSE357" s="169"/>
      <c r="NSF357" s="169"/>
      <c r="NSG357" s="169"/>
      <c r="NSH357" s="169"/>
      <c r="NSI357" s="169"/>
      <c r="NSJ357" s="169"/>
      <c r="NSK357" s="169"/>
      <c r="NSL357" s="169"/>
      <c r="NSM357" s="169"/>
      <c r="NSN357" s="169"/>
      <c r="NSO357" s="169"/>
      <c r="NSP357" s="169"/>
      <c r="NSQ357" s="169"/>
      <c r="NSR357" s="169"/>
      <c r="NSS357" s="169"/>
      <c r="NST357" s="169"/>
      <c r="NSU357" s="169"/>
      <c r="NSV357" s="169"/>
      <c r="NSW357" s="169"/>
      <c r="NSX357" s="169"/>
      <c r="NSY357" s="169"/>
      <c r="NSZ357" s="169"/>
      <c r="NTA357" s="169"/>
      <c r="NTB357" s="169"/>
      <c r="NTC357" s="169"/>
      <c r="NTD357" s="169"/>
      <c r="NTE357" s="169"/>
      <c r="NTF357" s="169"/>
      <c r="NTG357" s="169"/>
      <c r="NTH357" s="169"/>
      <c r="NTI357" s="169"/>
      <c r="NTJ357" s="169"/>
      <c r="NTK357" s="169"/>
      <c r="NTL357" s="169"/>
      <c r="NTM357" s="169"/>
      <c r="NTN357" s="169"/>
      <c r="NTO357" s="169"/>
      <c r="NTP357" s="169"/>
      <c r="NTQ357" s="169"/>
      <c r="NTR357" s="169"/>
      <c r="NTS357" s="169"/>
      <c r="NTT357" s="169"/>
      <c r="NTU357" s="169"/>
      <c r="NTV357" s="169"/>
      <c r="NTW357" s="169"/>
      <c r="NTX357" s="169"/>
      <c r="NTY357" s="169"/>
      <c r="NTZ357" s="169"/>
      <c r="NUA357" s="169"/>
      <c r="NUB357" s="169"/>
      <c r="NUC357" s="169"/>
      <c r="NUD357" s="169"/>
      <c r="NUE357" s="169"/>
      <c r="NUF357" s="169"/>
      <c r="NUG357" s="169"/>
      <c r="NUH357" s="169"/>
      <c r="NUI357" s="169"/>
      <c r="NUJ357" s="169"/>
      <c r="NUK357" s="169"/>
      <c r="NUL357" s="169"/>
      <c r="NUM357" s="169"/>
      <c r="NUN357" s="169"/>
      <c r="NUO357" s="169"/>
      <c r="NUP357" s="169"/>
      <c r="NUQ357" s="169"/>
      <c r="NUR357" s="169"/>
      <c r="NUS357" s="169"/>
      <c r="NUT357" s="169"/>
      <c r="NUU357" s="169"/>
      <c r="NUV357" s="169"/>
      <c r="NUW357" s="169"/>
      <c r="NUX357" s="169"/>
      <c r="NUY357" s="169"/>
      <c r="NUZ357" s="169"/>
      <c r="NVA357" s="169"/>
      <c r="NVB357" s="169"/>
      <c r="NVC357" s="169"/>
      <c r="NVD357" s="169"/>
      <c r="NVE357" s="169"/>
      <c r="NVF357" s="169"/>
      <c r="NVG357" s="169"/>
      <c r="NVH357" s="169"/>
      <c r="NVI357" s="169"/>
      <c r="NVJ357" s="169"/>
      <c r="NVK357" s="169"/>
      <c r="NVL357" s="169"/>
      <c r="NVM357" s="169"/>
      <c r="NVN357" s="169"/>
      <c r="NVO357" s="169"/>
      <c r="NVP357" s="169"/>
      <c r="NVQ357" s="169"/>
      <c r="NVR357" s="169"/>
      <c r="NVS357" s="169"/>
      <c r="NVT357" s="169"/>
      <c r="NVU357" s="169"/>
      <c r="NVV357" s="169"/>
      <c r="NVW357" s="169"/>
      <c r="NVX357" s="169"/>
      <c r="NVY357" s="169"/>
      <c r="NVZ357" s="169"/>
      <c r="NWA357" s="169"/>
      <c r="NWB357" s="169"/>
      <c r="NWC357" s="169"/>
      <c r="NWD357" s="169"/>
      <c r="NWE357" s="169"/>
      <c r="NWF357" s="169"/>
      <c r="NWG357" s="169"/>
      <c r="NWH357" s="169"/>
      <c r="NWI357" s="169"/>
      <c r="NWJ357" s="169"/>
      <c r="NWK357" s="169"/>
      <c r="NWL357" s="169"/>
      <c r="NWM357" s="169"/>
      <c r="NWN357" s="169"/>
      <c r="NWO357" s="169"/>
      <c r="NWP357" s="169"/>
      <c r="NWQ357" s="169"/>
      <c r="NWR357" s="169"/>
      <c r="NWS357" s="169"/>
      <c r="NWT357" s="169"/>
      <c r="NWU357" s="169"/>
      <c r="NWV357" s="169"/>
      <c r="NWW357" s="169"/>
      <c r="NWX357" s="169"/>
      <c r="NWY357" s="169"/>
      <c r="NWZ357" s="169"/>
      <c r="NXA357" s="169"/>
      <c r="NXB357" s="169"/>
      <c r="NXC357" s="169"/>
      <c r="NXD357" s="169"/>
      <c r="NXE357" s="169"/>
      <c r="NXF357" s="169"/>
      <c r="NXG357" s="169"/>
      <c r="NXH357" s="169"/>
      <c r="NXI357" s="169"/>
      <c r="NXJ357" s="169"/>
      <c r="NXK357" s="169"/>
      <c r="NXL357" s="169"/>
      <c r="NXM357" s="169"/>
      <c r="NXN357" s="169"/>
      <c r="NXO357" s="169"/>
      <c r="NXP357" s="169"/>
      <c r="NXQ357" s="169"/>
      <c r="NXR357" s="169"/>
      <c r="NXS357" s="169"/>
      <c r="NXT357" s="169"/>
      <c r="NXU357" s="169"/>
      <c r="NXV357" s="169"/>
      <c r="NXW357" s="169"/>
      <c r="NXX357" s="169"/>
      <c r="NXY357" s="169"/>
      <c r="NXZ357" s="169"/>
      <c r="NYA357" s="169"/>
      <c r="NYB357" s="169"/>
      <c r="NYC357" s="169"/>
      <c r="NYD357" s="169"/>
      <c r="NYE357" s="169"/>
      <c r="NYF357" s="169"/>
      <c r="NYG357" s="169"/>
      <c r="NYH357" s="169"/>
      <c r="NYI357" s="169"/>
      <c r="NYJ357" s="169"/>
      <c r="NYK357" s="169"/>
      <c r="NYL357" s="169"/>
      <c r="NYM357" s="169"/>
      <c r="NYN357" s="169"/>
      <c r="NYO357" s="169"/>
      <c r="NYP357" s="169"/>
      <c r="NYQ357" s="169"/>
      <c r="NYR357" s="169"/>
      <c r="NYS357" s="169"/>
      <c r="NYT357" s="169"/>
      <c r="NYU357" s="169"/>
      <c r="NYV357" s="169"/>
      <c r="NYW357" s="169"/>
      <c r="NYX357" s="169"/>
      <c r="NYY357" s="169"/>
      <c r="NYZ357" s="169"/>
      <c r="NZA357" s="169"/>
      <c r="NZB357" s="169"/>
      <c r="NZC357" s="169"/>
      <c r="NZD357" s="169"/>
      <c r="NZE357" s="169"/>
      <c r="NZF357" s="169"/>
      <c r="NZG357" s="169"/>
      <c r="NZH357" s="169"/>
      <c r="NZI357" s="169"/>
      <c r="NZJ357" s="169"/>
      <c r="NZK357" s="169"/>
      <c r="NZL357" s="169"/>
      <c r="NZM357" s="169"/>
      <c r="NZN357" s="169"/>
      <c r="NZO357" s="169"/>
      <c r="NZP357" s="169"/>
      <c r="NZQ357" s="169"/>
      <c r="NZR357" s="169"/>
      <c r="NZS357" s="169"/>
      <c r="NZT357" s="169"/>
      <c r="NZU357" s="169"/>
      <c r="NZV357" s="169"/>
      <c r="NZW357" s="169"/>
      <c r="NZX357" s="169"/>
      <c r="NZY357" s="169"/>
      <c r="NZZ357" s="169"/>
      <c r="OAA357" s="169"/>
      <c r="OAB357" s="169"/>
      <c r="OAC357" s="169"/>
      <c r="OAD357" s="169"/>
      <c r="OAE357" s="169"/>
      <c r="OAF357" s="169"/>
      <c r="OAG357" s="169"/>
      <c r="OAH357" s="169"/>
      <c r="OAI357" s="169"/>
      <c r="OAJ357" s="169"/>
      <c r="OAK357" s="169"/>
      <c r="OAL357" s="169"/>
      <c r="OAM357" s="169"/>
      <c r="OAN357" s="169"/>
      <c r="OAO357" s="169"/>
      <c r="OAP357" s="169"/>
      <c r="OAQ357" s="169"/>
      <c r="OAR357" s="169"/>
      <c r="OAS357" s="169"/>
      <c r="OAT357" s="169"/>
      <c r="OAU357" s="169"/>
      <c r="OAV357" s="169"/>
      <c r="OAW357" s="169"/>
      <c r="OAX357" s="169"/>
      <c r="OAY357" s="169"/>
      <c r="OAZ357" s="169"/>
      <c r="OBA357" s="169"/>
      <c r="OBB357" s="169"/>
      <c r="OBC357" s="169"/>
      <c r="OBD357" s="169"/>
      <c r="OBE357" s="169"/>
      <c r="OBF357" s="169"/>
      <c r="OBG357" s="169"/>
      <c r="OBH357" s="169"/>
      <c r="OBI357" s="169"/>
      <c r="OBJ357" s="169"/>
      <c r="OBK357" s="169"/>
      <c r="OBL357" s="169"/>
      <c r="OBM357" s="169"/>
      <c r="OBN357" s="169"/>
      <c r="OBO357" s="169"/>
      <c r="OBP357" s="169"/>
      <c r="OBQ357" s="169"/>
      <c r="OBR357" s="169"/>
      <c r="OBS357" s="169"/>
      <c r="OBT357" s="169"/>
      <c r="OBU357" s="169"/>
      <c r="OBV357" s="169"/>
      <c r="OBW357" s="169"/>
      <c r="OBX357" s="169"/>
      <c r="OBY357" s="169"/>
      <c r="OBZ357" s="169"/>
      <c r="OCA357" s="169"/>
      <c r="OCB357" s="169"/>
      <c r="OCC357" s="169"/>
      <c r="OCD357" s="169"/>
      <c r="OCE357" s="169"/>
      <c r="OCF357" s="169"/>
      <c r="OCG357" s="169"/>
      <c r="OCH357" s="169"/>
      <c r="OCI357" s="169"/>
      <c r="OCJ357" s="169"/>
      <c r="OCK357" s="169"/>
      <c r="OCL357" s="169"/>
      <c r="OCM357" s="169"/>
      <c r="OCN357" s="169"/>
      <c r="OCO357" s="169"/>
      <c r="OCP357" s="169"/>
      <c r="OCQ357" s="169"/>
      <c r="OCR357" s="169"/>
      <c r="OCS357" s="169"/>
      <c r="OCT357" s="169"/>
      <c r="OCU357" s="169"/>
      <c r="OCV357" s="169"/>
      <c r="OCW357" s="169"/>
      <c r="OCX357" s="169"/>
      <c r="OCY357" s="169"/>
      <c r="OCZ357" s="169"/>
      <c r="ODA357" s="169"/>
      <c r="ODB357" s="169"/>
      <c r="ODC357" s="169"/>
      <c r="ODD357" s="169"/>
      <c r="ODE357" s="169"/>
      <c r="ODF357" s="169"/>
      <c r="ODG357" s="169"/>
      <c r="ODH357" s="169"/>
      <c r="ODI357" s="169"/>
      <c r="ODJ357" s="169"/>
      <c r="ODK357" s="169"/>
      <c r="ODL357" s="169"/>
      <c r="ODM357" s="169"/>
      <c r="ODN357" s="169"/>
      <c r="ODO357" s="169"/>
      <c r="ODP357" s="169"/>
      <c r="ODQ357" s="169"/>
      <c r="ODR357" s="169"/>
      <c r="ODS357" s="169"/>
      <c r="ODT357" s="169"/>
      <c r="ODU357" s="169"/>
      <c r="ODV357" s="169"/>
      <c r="ODW357" s="169"/>
      <c r="ODX357" s="169"/>
      <c r="ODY357" s="169"/>
      <c r="ODZ357" s="169"/>
      <c r="OEA357" s="169"/>
      <c r="OEB357" s="169"/>
      <c r="OEC357" s="169"/>
      <c r="OED357" s="169"/>
      <c r="OEE357" s="169"/>
      <c r="OEF357" s="169"/>
      <c r="OEG357" s="169"/>
      <c r="OEH357" s="169"/>
      <c r="OEI357" s="169"/>
      <c r="OEJ357" s="169"/>
      <c r="OEK357" s="169"/>
      <c r="OEL357" s="169"/>
      <c r="OEM357" s="169"/>
      <c r="OEN357" s="169"/>
      <c r="OEO357" s="169"/>
      <c r="OEP357" s="169"/>
      <c r="OEQ357" s="169"/>
      <c r="OER357" s="169"/>
      <c r="OES357" s="169"/>
      <c r="OET357" s="169"/>
      <c r="OEU357" s="169"/>
      <c r="OEV357" s="169"/>
      <c r="OEW357" s="169"/>
      <c r="OEX357" s="169"/>
      <c r="OEY357" s="169"/>
      <c r="OEZ357" s="169"/>
      <c r="OFA357" s="169"/>
      <c r="OFB357" s="169"/>
      <c r="OFC357" s="169"/>
      <c r="OFD357" s="169"/>
      <c r="OFE357" s="169"/>
      <c r="OFF357" s="169"/>
      <c r="OFG357" s="169"/>
      <c r="OFH357" s="169"/>
      <c r="OFI357" s="169"/>
      <c r="OFJ357" s="169"/>
      <c r="OFK357" s="169"/>
      <c r="OFL357" s="169"/>
      <c r="OFM357" s="169"/>
      <c r="OFN357" s="169"/>
      <c r="OFO357" s="169"/>
      <c r="OFP357" s="169"/>
      <c r="OFQ357" s="169"/>
      <c r="OFR357" s="169"/>
      <c r="OFS357" s="169"/>
      <c r="OFT357" s="169"/>
      <c r="OFU357" s="169"/>
      <c r="OFV357" s="169"/>
      <c r="OFW357" s="169"/>
      <c r="OFX357" s="169"/>
      <c r="OFY357" s="169"/>
      <c r="OFZ357" s="169"/>
      <c r="OGA357" s="169"/>
      <c r="OGB357" s="169"/>
      <c r="OGC357" s="169"/>
      <c r="OGD357" s="169"/>
      <c r="OGE357" s="169"/>
      <c r="OGF357" s="169"/>
      <c r="OGG357" s="169"/>
      <c r="OGH357" s="169"/>
      <c r="OGI357" s="169"/>
      <c r="OGJ357" s="169"/>
      <c r="OGK357" s="169"/>
      <c r="OGL357" s="169"/>
      <c r="OGM357" s="169"/>
      <c r="OGN357" s="169"/>
      <c r="OGO357" s="169"/>
      <c r="OGP357" s="169"/>
      <c r="OGQ357" s="169"/>
      <c r="OGR357" s="169"/>
      <c r="OGS357" s="169"/>
      <c r="OGT357" s="169"/>
      <c r="OGU357" s="169"/>
      <c r="OGV357" s="169"/>
      <c r="OGW357" s="169"/>
      <c r="OGX357" s="169"/>
      <c r="OGY357" s="169"/>
      <c r="OGZ357" s="169"/>
      <c r="OHA357" s="169"/>
      <c r="OHB357" s="169"/>
      <c r="OHC357" s="169"/>
      <c r="OHD357" s="169"/>
      <c r="OHE357" s="169"/>
      <c r="OHF357" s="169"/>
      <c r="OHG357" s="169"/>
      <c r="OHH357" s="169"/>
      <c r="OHI357" s="169"/>
      <c r="OHJ357" s="169"/>
      <c r="OHK357" s="169"/>
      <c r="OHL357" s="169"/>
      <c r="OHM357" s="169"/>
      <c r="OHN357" s="169"/>
      <c r="OHO357" s="169"/>
      <c r="OHP357" s="169"/>
      <c r="OHQ357" s="169"/>
      <c r="OHR357" s="169"/>
      <c r="OHS357" s="169"/>
      <c r="OHT357" s="169"/>
      <c r="OHU357" s="169"/>
      <c r="OHV357" s="169"/>
      <c r="OHW357" s="169"/>
      <c r="OHX357" s="169"/>
      <c r="OHY357" s="169"/>
      <c r="OHZ357" s="169"/>
      <c r="OIA357" s="169"/>
      <c r="OIB357" s="169"/>
      <c r="OIC357" s="169"/>
      <c r="OID357" s="169"/>
      <c r="OIE357" s="169"/>
      <c r="OIF357" s="169"/>
      <c r="OIG357" s="169"/>
      <c r="OIH357" s="169"/>
      <c r="OII357" s="169"/>
      <c r="OIJ357" s="169"/>
      <c r="OIK357" s="169"/>
      <c r="OIL357" s="169"/>
      <c r="OIM357" s="169"/>
      <c r="OIN357" s="169"/>
      <c r="OIO357" s="169"/>
      <c r="OIP357" s="169"/>
      <c r="OIQ357" s="169"/>
      <c r="OIR357" s="169"/>
      <c r="OIS357" s="169"/>
      <c r="OIT357" s="169"/>
      <c r="OIU357" s="169"/>
      <c r="OIV357" s="169"/>
      <c r="OIW357" s="169"/>
      <c r="OIX357" s="169"/>
      <c r="OIY357" s="169"/>
      <c r="OIZ357" s="169"/>
      <c r="OJA357" s="169"/>
      <c r="OJB357" s="169"/>
      <c r="OJC357" s="169"/>
      <c r="OJD357" s="169"/>
      <c r="OJE357" s="169"/>
      <c r="OJF357" s="169"/>
      <c r="OJG357" s="169"/>
      <c r="OJH357" s="169"/>
      <c r="OJI357" s="169"/>
      <c r="OJJ357" s="169"/>
      <c r="OJK357" s="169"/>
      <c r="OJL357" s="169"/>
      <c r="OJM357" s="169"/>
      <c r="OJN357" s="169"/>
      <c r="OJO357" s="169"/>
      <c r="OJP357" s="169"/>
      <c r="OJQ357" s="169"/>
      <c r="OJR357" s="169"/>
      <c r="OJS357" s="169"/>
      <c r="OJT357" s="169"/>
      <c r="OJU357" s="169"/>
      <c r="OJV357" s="169"/>
      <c r="OJW357" s="169"/>
      <c r="OJX357" s="169"/>
      <c r="OJY357" s="169"/>
      <c r="OJZ357" s="169"/>
      <c r="OKA357" s="169"/>
      <c r="OKB357" s="169"/>
      <c r="OKC357" s="169"/>
      <c r="OKD357" s="169"/>
      <c r="OKE357" s="169"/>
      <c r="OKF357" s="169"/>
      <c r="OKG357" s="169"/>
      <c r="OKH357" s="169"/>
      <c r="OKI357" s="169"/>
      <c r="OKJ357" s="169"/>
      <c r="OKK357" s="169"/>
      <c r="OKL357" s="169"/>
      <c r="OKM357" s="169"/>
      <c r="OKN357" s="169"/>
      <c r="OKO357" s="169"/>
      <c r="OKP357" s="169"/>
      <c r="OKQ357" s="169"/>
      <c r="OKR357" s="169"/>
      <c r="OKS357" s="169"/>
      <c r="OKT357" s="169"/>
      <c r="OKU357" s="169"/>
      <c r="OKV357" s="169"/>
      <c r="OKW357" s="169"/>
      <c r="OKX357" s="169"/>
      <c r="OKY357" s="169"/>
      <c r="OKZ357" s="169"/>
      <c r="OLA357" s="169"/>
      <c r="OLB357" s="169"/>
      <c r="OLC357" s="169"/>
      <c r="OLD357" s="169"/>
      <c r="OLE357" s="169"/>
      <c r="OLF357" s="169"/>
      <c r="OLG357" s="169"/>
      <c r="OLH357" s="169"/>
      <c r="OLI357" s="169"/>
      <c r="OLJ357" s="169"/>
      <c r="OLK357" s="169"/>
      <c r="OLL357" s="169"/>
      <c r="OLM357" s="169"/>
      <c r="OLN357" s="169"/>
      <c r="OLO357" s="169"/>
      <c r="OLP357" s="169"/>
      <c r="OLQ357" s="169"/>
      <c r="OLR357" s="169"/>
      <c r="OLS357" s="169"/>
      <c r="OLT357" s="169"/>
      <c r="OLU357" s="169"/>
      <c r="OLV357" s="169"/>
      <c r="OLW357" s="169"/>
      <c r="OLX357" s="169"/>
      <c r="OLY357" s="169"/>
      <c r="OLZ357" s="169"/>
      <c r="OMA357" s="169"/>
      <c r="OMB357" s="169"/>
      <c r="OMC357" s="169"/>
      <c r="OMD357" s="169"/>
      <c r="OME357" s="169"/>
      <c r="OMF357" s="169"/>
      <c r="OMG357" s="169"/>
      <c r="OMH357" s="169"/>
      <c r="OMI357" s="169"/>
      <c r="OMJ357" s="169"/>
      <c r="OMK357" s="169"/>
      <c r="OML357" s="169"/>
      <c r="OMM357" s="169"/>
      <c r="OMN357" s="169"/>
      <c r="OMO357" s="169"/>
      <c r="OMP357" s="169"/>
      <c r="OMQ357" s="169"/>
      <c r="OMR357" s="169"/>
      <c r="OMS357" s="169"/>
      <c r="OMT357" s="169"/>
      <c r="OMU357" s="169"/>
      <c r="OMV357" s="169"/>
      <c r="OMW357" s="169"/>
      <c r="OMX357" s="169"/>
      <c r="OMY357" s="169"/>
      <c r="OMZ357" s="169"/>
      <c r="ONA357" s="169"/>
      <c r="ONB357" s="169"/>
      <c r="ONC357" s="169"/>
      <c r="OND357" s="169"/>
      <c r="ONE357" s="169"/>
      <c r="ONF357" s="169"/>
      <c r="ONG357" s="169"/>
      <c r="ONH357" s="169"/>
      <c r="ONI357" s="169"/>
      <c r="ONJ357" s="169"/>
      <c r="ONK357" s="169"/>
      <c r="ONL357" s="169"/>
      <c r="ONM357" s="169"/>
      <c r="ONN357" s="169"/>
      <c r="ONO357" s="169"/>
      <c r="ONP357" s="169"/>
      <c r="ONQ357" s="169"/>
      <c r="ONR357" s="169"/>
      <c r="ONS357" s="169"/>
      <c r="ONT357" s="169"/>
      <c r="ONU357" s="169"/>
      <c r="ONV357" s="169"/>
      <c r="ONW357" s="169"/>
      <c r="ONX357" s="169"/>
      <c r="ONY357" s="169"/>
      <c r="ONZ357" s="169"/>
      <c r="OOA357" s="169"/>
      <c r="OOB357" s="169"/>
      <c r="OOC357" s="169"/>
      <c r="OOD357" s="169"/>
      <c r="OOE357" s="169"/>
      <c r="OOF357" s="169"/>
      <c r="OOG357" s="169"/>
      <c r="OOH357" s="169"/>
      <c r="OOI357" s="169"/>
      <c r="OOJ357" s="169"/>
      <c r="OOK357" s="169"/>
      <c r="OOL357" s="169"/>
      <c r="OOM357" s="169"/>
      <c r="OON357" s="169"/>
      <c r="OOO357" s="169"/>
      <c r="OOP357" s="169"/>
      <c r="OOQ357" s="169"/>
      <c r="OOR357" s="169"/>
      <c r="OOS357" s="169"/>
      <c r="OOT357" s="169"/>
      <c r="OOU357" s="169"/>
      <c r="OOV357" s="169"/>
      <c r="OOW357" s="169"/>
      <c r="OOX357" s="169"/>
      <c r="OOY357" s="169"/>
      <c r="OOZ357" s="169"/>
      <c r="OPA357" s="169"/>
      <c r="OPB357" s="169"/>
      <c r="OPC357" s="169"/>
      <c r="OPD357" s="169"/>
      <c r="OPE357" s="169"/>
      <c r="OPF357" s="169"/>
      <c r="OPG357" s="169"/>
      <c r="OPH357" s="169"/>
      <c r="OPI357" s="169"/>
      <c r="OPJ357" s="169"/>
      <c r="OPK357" s="169"/>
      <c r="OPL357" s="169"/>
      <c r="OPM357" s="169"/>
      <c r="OPN357" s="169"/>
      <c r="OPO357" s="169"/>
      <c r="OPP357" s="169"/>
      <c r="OPQ357" s="169"/>
      <c r="OPR357" s="169"/>
      <c r="OPS357" s="169"/>
      <c r="OPT357" s="169"/>
      <c r="OPU357" s="169"/>
      <c r="OPV357" s="169"/>
      <c r="OPW357" s="169"/>
      <c r="OPX357" s="169"/>
      <c r="OPY357" s="169"/>
      <c r="OPZ357" s="169"/>
      <c r="OQA357" s="169"/>
      <c r="OQB357" s="169"/>
      <c r="OQC357" s="169"/>
      <c r="OQD357" s="169"/>
      <c r="OQE357" s="169"/>
      <c r="OQF357" s="169"/>
      <c r="OQG357" s="169"/>
      <c r="OQH357" s="169"/>
      <c r="OQI357" s="169"/>
      <c r="OQJ357" s="169"/>
      <c r="OQK357" s="169"/>
      <c r="OQL357" s="169"/>
      <c r="OQM357" s="169"/>
      <c r="OQN357" s="169"/>
      <c r="OQO357" s="169"/>
      <c r="OQP357" s="169"/>
      <c r="OQQ357" s="169"/>
      <c r="OQR357" s="169"/>
      <c r="OQS357" s="169"/>
      <c r="OQT357" s="169"/>
      <c r="OQU357" s="169"/>
      <c r="OQV357" s="169"/>
      <c r="OQW357" s="169"/>
      <c r="OQX357" s="169"/>
      <c r="OQY357" s="169"/>
      <c r="OQZ357" s="169"/>
      <c r="ORA357" s="169"/>
      <c r="ORB357" s="169"/>
      <c r="ORC357" s="169"/>
      <c r="ORD357" s="169"/>
      <c r="ORE357" s="169"/>
      <c r="ORF357" s="169"/>
      <c r="ORG357" s="169"/>
      <c r="ORH357" s="169"/>
      <c r="ORI357" s="169"/>
      <c r="ORJ357" s="169"/>
      <c r="ORK357" s="169"/>
      <c r="ORL357" s="169"/>
      <c r="ORM357" s="169"/>
      <c r="ORN357" s="169"/>
      <c r="ORO357" s="169"/>
      <c r="ORP357" s="169"/>
      <c r="ORQ357" s="169"/>
      <c r="ORR357" s="169"/>
      <c r="ORS357" s="169"/>
      <c r="ORT357" s="169"/>
      <c r="ORU357" s="169"/>
      <c r="ORV357" s="169"/>
      <c r="ORW357" s="169"/>
      <c r="ORX357" s="169"/>
      <c r="ORY357" s="169"/>
      <c r="ORZ357" s="169"/>
      <c r="OSA357" s="169"/>
      <c r="OSB357" s="169"/>
      <c r="OSC357" s="169"/>
      <c r="OSD357" s="169"/>
      <c r="OSE357" s="169"/>
      <c r="OSF357" s="169"/>
      <c r="OSG357" s="169"/>
      <c r="OSH357" s="169"/>
      <c r="OSI357" s="169"/>
      <c r="OSJ357" s="169"/>
      <c r="OSK357" s="169"/>
      <c r="OSL357" s="169"/>
      <c r="OSM357" s="169"/>
      <c r="OSN357" s="169"/>
      <c r="OSO357" s="169"/>
      <c r="OSP357" s="169"/>
      <c r="OSQ357" s="169"/>
      <c r="OSR357" s="169"/>
      <c r="OSS357" s="169"/>
      <c r="OST357" s="169"/>
      <c r="OSU357" s="169"/>
      <c r="OSV357" s="169"/>
      <c r="OSW357" s="169"/>
      <c r="OSX357" s="169"/>
      <c r="OSY357" s="169"/>
      <c r="OSZ357" s="169"/>
      <c r="OTA357" s="169"/>
      <c r="OTB357" s="169"/>
      <c r="OTC357" s="169"/>
      <c r="OTD357" s="169"/>
      <c r="OTE357" s="169"/>
      <c r="OTF357" s="169"/>
      <c r="OTG357" s="169"/>
      <c r="OTH357" s="169"/>
      <c r="OTI357" s="169"/>
      <c r="OTJ357" s="169"/>
      <c r="OTK357" s="169"/>
      <c r="OTL357" s="169"/>
      <c r="OTM357" s="169"/>
      <c r="OTN357" s="169"/>
      <c r="OTO357" s="169"/>
      <c r="OTP357" s="169"/>
      <c r="OTQ357" s="169"/>
      <c r="OTR357" s="169"/>
      <c r="OTS357" s="169"/>
      <c r="OTT357" s="169"/>
      <c r="OTU357" s="169"/>
      <c r="OTV357" s="169"/>
      <c r="OTW357" s="169"/>
      <c r="OTX357" s="169"/>
      <c r="OTY357" s="169"/>
      <c r="OTZ357" s="169"/>
      <c r="OUA357" s="169"/>
      <c r="OUB357" s="169"/>
      <c r="OUC357" s="169"/>
      <c r="OUD357" s="169"/>
      <c r="OUE357" s="169"/>
      <c r="OUF357" s="169"/>
      <c r="OUG357" s="169"/>
      <c r="OUH357" s="169"/>
      <c r="OUI357" s="169"/>
      <c r="OUJ357" s="169"/>
      <c r="OUK357" s="169"/>
      <c r="OUL357" s="169"/>
      <c r="OUM357" s="169"/>
      <c r="OUN357" s="169"/>
      <c r="OUO357" s="169"/>
      <c r="OUP357" s="169"/>
      <c r="OUQ357" s="169"/>
      <c r="OUR357" s="169"/>
      <c r="OUS357" s="169"/>
      <c r="OUT357" s="169"/>
      <c r="OUU357" s="169"/>
      <c r="OUV357" s="169"/>
      <c r="OUW357" s="169"/>
      <c r="OUX357" s="169"/>
      <c r="OUY357" s="169"/>
      <c r="OUZ357" s="169"/>
      <c r="OVA357" s="169"/>
      <c r="OVB357" s="169"/>
      <c r="OVC357" s="169"/>
      <c r="OVD357" s="169"/>
      <c r="OVE357" s="169"/>
      <c r="OVF357" s="169"/>
      <c r="OVG357" s="169"/>
      <c r="OVH357" s="169"/>
      <c r="OVI357" s="169"/>
      <c r="OVJ357" s="169"/>
      <c r="OVK357" s="169"/>
      <c r="OVL357" s="169"/>
      <c r="OVM357" s="169"/>
      <c r="OVN357" s="169"/>
      <c r="OVO357" s="169"/>
      <c r="OVP357" s="169"/>
      <c r="OVQ357" s="169"/>
      <c r="OVR357" s="169"/>
      <c r="OVS357" s="169"/>
      <c r="OVT357" s="169"/>
      <c r="OVU357" s="169"/>
      <c r="OVV357" s="169"/>
      <c r="OVW357" s="169"/>
      <c r="OVX357" s="169"/>
      <c r="OVY357" s="169"/>
      <c r="OVZ357" s="169"/>
      <c r="OWA357" s="169"/>
      <c r="OWB357" s="169"/>
      <c r="OWC357" s="169"/>
      <c r="OWD357" s="169"/>
      <c r="OWE357" s="169"/>
      <c r="OWF357" s="169"/>
      <c r="OWG357" s="169"/>
      <c r="OWH357" s="169"/>
      <c r="OWI357" s="169"/>
      <c r="OWJ357" s="169"/>
      <c r="OWK357" s="169"/>
      <c r="OWL357" s="169"/>
      <c r="OWM357" s="169"/>
      <c r="OWN357" s="169"/>
      <c r="OWO357" s="169"/>
      <c r="OWP357" s="169"/>
      <c r="OWQ357" s="169"/>
      <c r="OWR357" s="169"/>
      <c r="OWS357" s="169"/>
      <c r="OWT357" s="169"/>
      <c r="OWU357" s="169"/>
      <c r="OWV357" s="169"/>
      <c r="OWW357" s="169"/>
      <c r="OWX357" s="169"/>
      <c r="OWY357" s="169"/>
      <c r="OWZ357" s="169"/>
      <c r="OXA357" s="169"/>
      <c r="OXB357" s="169"/>
      <c r="OXC357" s="169"/>
      <c r="OXD357" s="169"/>
      <c r="OXE357" s="169"/>
      <c r="OXF357" s="169"/>
      <c r="OXG357" s="169"/>
      <c r="OXH357" s="169"/>
      <c r="OXI357" s="169"/>
      <c r="OXJ357" s="169"/>
      <c r="OXK357" s="169"/>
      <c r="OXL357" s="169"/>
      <c r="OXM357" s="169"/>
      <c r="OXN357" s="169"/>
      <c r="OXO357" s="169"/>
      <c r="OXP357" s="169"/>
      <c r="OXQ357" s="169"/>
      <c r="OXR357" s="169"/>
      <c r="OXS357" s="169"/>
      <c r="OXT357" s="169"/>
      <c r="OXU357" s="169"/>
      <c r="OXV357" s="169"/>
      <c r="OXW357" s="169"/>
      <c r="OXX357" s="169"/>
      <c r="OXY357" s="169"/>
      <c r="OXZ357" s="169"/>
      <c r="OYA357" s="169"/>
      <c r="OYB357" s="169"/>
      <c r="OYC357" s="169"/>
      <c r="OYD357" s="169"/>
      <c r="OYE357" s="169"/>
      <c r="OYF357" s="169"/>
      <c r="OYG357" s="169"/>
      <c r="OYH357" s="169"/>
      <c r="OYI357" s="169"/>
      <c r="OYJ357" s="169"/>
      <c r="OYK357" s="169"/>
      <c r="OYL357" s="169"/>
      <c r="OYM357" s="169"/>
      <c r="OYN357" s="169"/>
      <c r="OYO357" s="169"/>
      <c r="OYP357" s="169"/>
      <c r="OYQ357" s="169"/>
      <c r="OYR357" s="169"/>
      <c r="OYS357" s="169"/>
      <c r="OYT357" s="169"/>
      <c r="OYU357" s="169"/>
      <c r="OYV357" s="169"/>
      <c r="OYW357" s="169"/>
      <c r="OYX357" s="169"/>
      <c r="OYY357" s="169"/>
      <c r="OYZ357" s="169"/>
      <c r="OZA357" s="169"/>
      <c r="OZB357" s="169"/>
      <c r="OZC357" s="169"/>
      <c r="OZD357" s="169"/>
      <c r="OZE357" s="169"/>
      <c r="OZF357" s="169"/>
      <c r="OZG357" s="169"/>
      <c r="OZH357" s="169"/>
      <c r="OZI357" s="169"/>
      <c r="OZJ357" s="169"/>
      <c r="OZK357" s="169"/>
      <c r="OZL357" s="169"/>
      <c r="OZM357" s="169"/>
      <c r="OZN357" s="169"/>
      <c r="OZO357" s="169"/>
      <c r="OZP357" s="169"/>
      <c r="OZQ357" s="169"/>
      <c r="OZR357" s="169"/>
      <c r="OZS357" s="169"/>
      <c r="OZT357" s="169"/>
      <c r="OZU357" s="169"/>
      <c r="OZV357" s="169"/>
      <c r="OZW357" s="169"/>
      <c r="OZX357" s="169"/>
      <c r="OZY357" s="169"/>
      <c r="OZZ357" s="169"/>
      <c r="PAA357" s="169"/>
      <c r="PAB357" s="169"/>
      <c r="PAC357" s="169"/>
      <c r="PAD357" s="169"/>
      <c r="PAE357" s="169"/>
      <c r="PAF357" s="169"/>
      <c r="PAG357" s="169"/>
      <c r="PAH357" s="169"/>
      <c r="PAI357" s="169"/>
      <c r="PAJ357" s="169"/>
      <c r="PAK357" s="169"/>
      <c r="PAL357" s="169"/>
      <c r="PAM357" s="169"/>
      <c r="PAN357" s="169"/>
      <c r="PAO357" s="169"/>
      <c r="PAP357" s="169"/>
      <c r="PAQ357" s="169"/>
      <c r="PAR357" s="169"/>
      <c r="PAS357" s="169"/>
      <c r="PAT357" s="169"/>
      <c r="PAU357" s="169"/>
      <c r="PAV357" s="169"/>
      <c r="PAW357" s="169"/>
      <c r="PAX357" s="169"/>
      <c r="PAY357" s="169"/>
      <c r="PAZ357" s="169"/>
      <c r="PBA357" s="169"/>
      <c r="PBB357" s="169"/>
      <c r="PBC357" s="169"/>
      <c r="PBD357" s="169"/>
      <c r="PBE357" s="169"/>
      <c r="PBF357" s="169"/>
      <c r="PBG357" s="169"/>
      <c r="PBH357" s="169"/>
      <c r="PBI357" s="169"/>
      <c r="PBJ357" s="169"/>
      <c r="PBK357" s="169"/>
      <c r="PBL357" s="169"/>
      <c r="PBM357" s="169"/>
      <c r="PBN357" s="169"/>
      <c r="PBO357" s="169"/>
      <c r="PBP357" s="169"/>
      <c r="PBQ357" s="169"/>
      <c r="PBR357" s="169"/>
      <c r="PBS357" s="169"/>
      <c r="PBT357" s="169"/>
      <c r="PBU357" s="169"/>
      <c r="PBV357" s="169"/>
      <c r="PBW357" s="169"/>
      <c r="PBX357" s="169"/>
      <c r="PBY357" s="169"/>
      <c r="PBZ357" s="169"/>
      <c r="PCA357" s="169"/>
      <c r="PCB357" s="169"/>
      <c r="PCC357" s="169"/>
      <c r="PCD357" s="169"/>
      <c r="PCE357" s="169"/>
      <c r="PCF357" s="169"/>
      <c r="PCG357" s="169"/>
      <c r="PCH357" s="169"/>
      <c r="PCI357" s="169"/>
      <c r="PCJ357" s="169"/>
      <c r="PCK357" s="169"/>
      <c r="PCL357" s="169"/>
      <c r="PCM357" s="169"/>
      <c r="PCN357" s="169"/>
      <c r="PCO357" s="169"/>
      <c r="PCP357" s="169"/>
      <c r="PCQ357" s="169"/>
      <c r="PCR357" s="169"/>
      <c r="PCS357" s="169"/>
      <c r="PCT357" s="169"/>
      <c r="PCU357" s="169"/>
      <c r="PCV357" s="169"/>
      <c r="PCW357" s="169"/>
      <c r="PCX357" s="169"/>
      <c r="PCY357" s="169"/>
      <c r="PCZ357" s="169"/>
      <c r="PDA357" s="169"/>
      <c r="PDB357" s="169"/>
      <c r="PDC357" s="169"/>
      <c r="PDD357" s="169"/>
      <c r="PDE357" s="169"/>
      <c r="PDF357" s="169"/>
      <c r="PDG357" s="169"/>
      <c r="PDH357" s="169"/>
      <c r="PDI357" s="169"/>
      <c r="PDJ357" s="169"/>
      <c r="PDK357" s="169"/>
      <c r="PDL357" s="169"/>
      <c r="PDM357" s="169"/>
      <c r="PDN357" s="169"/>
      <c r="PDO357" s="169"/>
      <c r="PDP357" s="169"/>
      <c r="PDQ357" s="169"/>
      <c r="PDR357" s="169"/>
      <c r="PDS357" s="169"/>
      <c r="PDT357" s="169"/>
      <c r="PDU357" s="169"/>
      <c r="PDV357" s="169"/>
      <c r="PDW357" s="169"/>
      <c r="PDX357" s="169"/>
      <c r="PDY357" s="169"/>
      <c r="PDZ357" s="169"/>
      <c r="PEA357" s="169"/>
      <c r="PEB357" s="169"/>
      <c r="PEC357" s="169"/>
      <c r="PED357" s="169"/>
      <c r="PEE357" s="169"/>
      <c r="PEF357" s="169"/>
      <c r="PEG357" s="169"/>
      <c r="PEH357" s="169"/>
      <c r="PEI357" s="169"/>
      <c r="PEJ357" s="169"/>
      <c r="PEK357" s="169"/>
      <c r="PEL357" s="169"/>
      <c r="PEM357" s="169"/>
      <c r="PEN357" s="169"/>
      <c r="PEO357" s="169"/>
      <c r="PEP357" s="169"/>
      <c r="PEQ357" s="169"/>
      <c r="PER357" s="169"/>
      <c r="PES357" s="169"/>
      <c r="PET357" s="169"/>
      <c r="PEU357" s="169"/>
      <c r="PEV357" s="169"/>
      <c r="PEW357" s="169"/>
      <c r="PEX357" s="169"/>
      <c r="PEY357" s="169"/>
      <c r="PEZ357" s="169"/>
      <c r="PFA357" s="169"/>
      <c r="PFB357" s="169"/>
      <c r="PFC357" s="169"/>
      <c r="PFD357" s="169"/>
      <c r="PFE357" s="169"/>
      <c r="PFF357" s="169"/>
      <c r="PFG357" s="169"/>
      <c r="PFH357" s="169"/>
      <c r="PFI357" s="169"/>
      <c r="PFJ357" s="169"/>
      <c r="PFK357" s="169"/>
      <c r="PFL357" s="169"/>
      <c r="PFM357" s="169"/>
      <c r="PFN357" s="169"/>
      <c r="PFO357" s="169"/>
      <c r="PFP357" s="169"/>
      <c r="PFQ357" s="169"/>
      <c r="PFR357" s="169"/>
      <c r="PFS357" s="169"/>
      <c r="PFT357" s="169"/>
      <c r="PFU357" s="169"/>
      <c r="PFV357" s="169"/>
      <c r="PFW357" s="169"/>
      <c r="PFX357" s="169"/>
      <c r="PFY357" s="169"/>
      <c r="PFZ357" s="169"/>
      <c r="PGA357" s="169"/>
      <c r="PGB357" s="169"/>
      <c r="PGC357" s="169"/>
      <c r="PGD357" s="169"/>
      <c r="PGE357" s="169"/>
      <c r="PGF357" s="169"/>
      <c r="PGG357" s="169"/>
      <c r="PGH357" s="169"/>
      <c r="PGI357" s="169"/>
      <c r="PGJ357" s="169"/>
      <c r="PGK357" s="169"/>
      <c r="PGL357" s="169"/>
      <c r="PGM357" s="169"/>
      <c r="PGN357" s="169"/>
      <c r="PGO357" s="169"/>
      <c r="PGP357" s="169"/>
      <c r="PGQ357" s="169"/>
      <c r="PGR357" s="169"/>
      <c r="PGS357" s="169"/>
      <c r="PGT357" s="169"/>
      <c r="PGU357" s="169"/>
      <c r="PGV357" s="169"/>
      <c r="PGW357" s="169"/>
      <c r="PGX357" s="169"/>
      <c r="PGY357" s="169"/>
      <c r="PGZ357" s="169"/>
      <c r="PHA357" s="169"/>
      <c r="PHB357" s="169"/>
      <c r="PHC357" s="169"/>
      <c r="PHD357" s="169"/>
      <c r="PHE357" s="169"/>
      <c r="PHF357" s="169"/>
      <c r="PHG357" s="169"/>
      <c r="PHH357" s="169"/>
      <c r="PHI357" s="169"/>
      <c r="PHJ357" s="169"/>
      <c r="PHK357" s="169"/>
      <c r="PHL357" s="169"/>
      <c r="PHM357" s="169"/>
      <c r="PHN357" s="169"/>
      <c r="PHO357" s="169"/>
      <c r="PHP357" s="169"/>
      <c r="PHQ357" s="169"/>
      <c r="PHR357" s="169"/>
      <c r="PHS357" s="169"/>
      <c r="PHT357" s="169"/>
      <c r="PHU357" s="169"/>
      <c r="PHV357" s="169"/>
      <c r="PHW357" s="169"/>
      <c r="PHX357" s="169"/>
      <c r="PHY357" s="169"/>
      <c r="PHZ357" s="169"/>
      <c r="PIA357" s="169"/>
      <c r="PIB357" s="169"/>
      <c r="PIC357" s="169"/>
      <c r="PID357" s="169"/>
      <c r="PIE357" s="169"/>
      <c r="PIF357" s="169"/>
      <c r="PIG357" s="169"/>
      <c r="PIH357" s="169"/>
      <c r="PII357" s="169"/>
      <c r="PIJ357" s="169"/>
      <c r="PIK357" s="169"/>
      <c r="PIL357" s="169"/>
      <c r="PIM357" s="169"/>
      <c r="PIN357" s="169"/>
      <c r="PIO357" s="169"/>
      <c r="PIP357" s="169"/>
      <c r="PIQ357" s="169"/>
      <c r="PIR357" s="169"/>
      <c r="PIS357" s="169"/>
      <c r="PIT357" s="169"/>
      <c r="PIU357" s="169"/>
      <c r="PIV357" s="169"/>
      <c r="PIW357" s="169"/>
      <c r="PIX357" s="169"/>
      <c r="PIY357" s="169"/>
      <c r="PIZ357" s="169"/>
      <c r="PJA357" s="169"/>
      <c r="PJB357" s="169"/>
      <c r="PJC357" s="169"/>
      <c r="PJD357" s="169"/>
      <c r="PJE357" s="169"/>
      <c r="PJF357" s="169"/>
      <c r="PJG357" s="169"/>
      <c r="PJH357" s="169"/>
      <c r="PJI357" s="169"/>
      <c r="PJJ357" s="169"/>
      <c r="PJK357" s="169"/>
      <c r="PJL357" s="169"/>
      <c r="PJM357" s="169"/>
      <c r="PJN357" s="169"/>
      <c r="PJO357" s="169"/>
      <c r="PJP357" s="169"/>
      <c r="PJQ357" s="169"/>
      <c r="PJR357" s="169"/>
      <c r="PJS357" s="169"/>
      <c r="PJT357" s="169"/>
      <c r="PJU357" s="169"/>
      <c r="PJV357" s="169"/>
      <c r="PJW357" s="169"/>
      <c r="PJX357" s="169"/>
      <c r="PJY357" s="169"/>
      <c r="PJZ357" s="169"/>
      <c r="PKA357" s="169"/>
      <c r="PKB357" s="169"/>
      <c r="PKC357" s="169"/>
      <c r="PKD357" s="169"/>
      <c r="PKE357" s="169"/>
      <c r="PKF357" s="169"/>
      <c r="PKG357" s="169"/>
      <c r="PKH357" s="169"/>
      <c r="PKI357" s="169"/>
      <c r="PKJ357" s="169"/>
      <c r="PKK357" s="169"/>
      <c r="PKL357" s="169"/>
      <c r="PKM357" s="169"/>
      <c r="PKN357" s="169"/>
      <c r="PKO357" s="169"/>
      <c r="PKP357" s="169"/>
      <c r="PKQ357" s="169"/>
      <c r="PKR357" s="169"/>
      <c r="PKS357" s="169"/>
      <c r="PKT357" s="169"/>
      <c r="PKU357" s="169"/>
      <c r="PKV357" s="169"/>
      <c r="PKW357" s="169"/>
      <c r="PKX357" s="169"/>
      <c r="PKY357" s="169"/>
      <c r="PKZ357" s="169"/>
      <c r="PLA357" s="169"/>
      <c r="PLB357" s="169"/>
      <c r="PLC357" s="169"/>
      <c r="PLD357" s="169"/>
      <c r="PLE357" s="169"/>
      <c r="PLF357" s="169"/>
      <c r="PLG357" s="169"/>
      <c r="PLH357" s="169"/>
      <c r="PLI357" s="169"/>
      <c r="PLJ357" s="169"/>
      <c r="PLK357" s="169"/>
      <c r="PLL357" s="169"/>
      <c r="PLM357" s="169"/>
      <c r="PLN357" s="169"/>
      <c r="PLO357" s="169"/>
      <c r="PLP357" s="169"/>
      <c r="PLQ357" s="169"/>
      <c r="PLR357" s="169"/>
      <c r="PLS357" s="169"/>
      <c r="PLT357" s="169"/>
      <c r="PLU357" s="169"/>
      <c r="PLV357" s="169"/>
      <c r="PLW357" s="169"/>
      <c r="PLX357" s="169"/>
      <c r="PLY357" s="169"/>
      <c r="PLZ357" s="169"/>
      <c r="PMA357" s="169"/>
      <c r="PMB357" s="169"/>
      <c r="PMC357" s="169"/>
      <c r="PMD357" s="169"/>
      <c r="PME357" s="169"/>
      <c r="PMF357" s="169"/>
      <c r="PMG357" s="169"/>
      <c r="PMH357" s="169"/>
      <c r="PMI357" s="169"/>
      <c r="PMJ357" s="169"/>
      <c r="PMK357" s="169"/>
      <c r="PML357" s="169"/>
      <c r="PMM357" s="169"/>
      <c r="PMN357" s="169"/>
      <c r="PMO357" s="169"/>
      <c r="PMP357" s="169"/>
      <c r="PMQ357" s="169"/>
      <c r="PMR357" s="169"/>
      <c r="PMS357" s="169"/>
      <c r="PMT357" s="169"/>
      <c r="PMU357" s="169"/>
      <c r="PMV357" s="169"/>
      <c r="PMW357" s="169"/>
      <c r="PMX357" s="169"/>
      <c r="PMY357" s="169"/>
      <c r="PMZ357" s="169"/>
      <c r="PNA357" s="169"/>
      <c r="PNB357" s="169"/>
      <c r="PNC357" s="169"/>
      <c r="PND357" s="169"/>
      <c r="PNE357" s="169"/>
      <c r="PNF357" s="169"/>
      <c r="PNG357" s="169"/>
      <c r="PNH357" s="169"/>
      <c r="PNI357" s="169"/>
      <c r="PNJ357" s="169"/>
      <c r="PNK357" s="169"/>
      <c r="PNL357" s="169"/>
      <c r="PNM357" s="169"/>
      <c r="PNN357" s="169"/>
      <c r="PNO357" s="169"/>
      <c r="PNP357" s="169"/>
      <c r="PNQ357" s="169"/>
      <c r="PNR357" s="169"/>
      <c r="PNS357" s="169"/>
      <c r="PNT357" s="169"/>
      <c r="PNU357" s="169"/>
      <c r="PNV357" s="169"/>
      <c r="PNW357" s="169"/>
      <c r="PNX357" s="169"/>
      <c r="PNY357" s="169"/>
      <c r="PNZ357" s="169"/>
      <c r="POA357" s="169"/>
      <c r="POB357" s="169"/>
      <c r="POC357" s="169"/>
      <c r="POD357" s="169"/>
      <c r="POE357" s="169"/>
      <c r="POF357" s="169"/>
      <c r="POG357" s="169"/>
      <c r="POH357" s="169"/>
      <c r="POI357" s="169"/>
      <c r="POJ357" s="169"/>
      <c r="POK357" s="169"/>
      <c r="POL357" s="169"/>
      <c r="POM357" s="169"/>
      <c r="PON357" s="169"/>
      <c r="POO357" s="169"/>
      <c r="POP357" s="169"/>
      <c r="POQ357" s="169"/>
      <c r="POR357" s="169"/>
      <c r="POS357" s="169"/>
      <c r="POT357" s="169"/>
      <c r="POU357" s="169"/>
      <c r="POV357" s="169"/>
      <c r="POW357" s="169"/>
      <c r="POX357" s="169"/>
      <c r="POY357" s="169"/>
      <c r="POZ357" s="169"/>
      <c r="PPA357" s="169"/>
      <c r="PPB357" s="169"/>
      <c r="PPC357" s="169"/>
      <c r="PPD357" s="169"/>
      <c r="PPE357" s="169"/>
      <c r="PPF357" s="169"/>
      <c r="PPG357" s="169"/>
      <c r="PPH357" s="169"/>
      <c r="PPI357" s="169"/>
      <c r="PPJ357" s="169"/>
      <c r="PPK357" s="169"/>
      <c r="PPL357" s="169"/>
      <c r="PPM357" s="169"/>
      <c r="PPN357" s="169"/>
      <c r="PPO357" s="169"/>
      <c r="PPP357" s="169"/>
      <c r="PPQ357" s="169"/>
      <c r="PPR357" s="169"/>
      <c r="PPS357" s="169"/>
      <c r="PPT357" s="169"/>
      <c r="PPU357" s="169"/>
      <c r="PPV357" s="169"/>
      <c r="PPW357" s="169"/>
      <c r="PPX357" s="169"/>
      <c r="PPY357" s="169"/>
      <c r="PPZ357" s="169"/>
      <c r="PQA357" s="169"/>
      <c r="PQB357" s="169"/>
      <c r="PQC357" s="169"/>
      <c r="PQD357" s="169"/>
      <c r="PQE357" s="169"/>
      <c r="PQF357" s="169"/>
      <c r="PQG357" s="169"/>
      <c r="PQH357" s="169"/>
      <c r="PQI357" s="169"/>
      <c r="PQJ357" s="169"/>
      <c r="PQK357" s="169"/>
      <c r="PQL357" s="169"/>
      <c r="PQM357" s="169"/>
      <c r="PQN357" s="169"/>
      <c r="PQO357" s="169"/>
      <c r="PQP357" s="169"/>
      <c r="PQQ357" s="169"/>
      <c r="PQR357" s="169"/>
      <c r="PQS357" s="169"/>
      <c r="PQT357" s="169"/>
      <c r="PQU357" s="169"/>
      <c r="PQV357" s="169"/>
      <c r="PQW357" s="169"/>
      <c r="PQX357" s="169"/>
      <c r="PQY357" s="169"/>
      <c r="PQZ357" s="169"/>
      <c r="PRA357" s="169"/>
      <c r="PRB357" s="169"/>
      <c r="PRC357" s="169"/>
      <c r="PRD357" s="169"/>
      <c r="PRE357" s="169"/>
      <c r="PRF357" s="169"/>
      <c r="PRG357" s="169"/>
      <c r="PRH357" s="169"/>
      <c r="PRI357" s="169"/>
      <c r="PRJ357" s="169"/>
      <c r="PRK357" s="169"/>
      <c r="PRL357" s="169"/>
      <c r="PRM357" s="169"/>
      <c r="PRN357" s="169"/>
      <c r="PRO357" s="169"/>
      <c r="PRP357" s="169"/>
      <c r="PRQ357" s="169"/>
      <c r="PRR357" s="169"/>
      <c r="PRS357" s="169"/>
      <c r="PRT357" s="169"/>
      <c r="PRU357" s="169"/>
      <c r="PRV357" s="169"/>
      <c r="PRW357" s="169"/>
      <c r="PRX357" s="169"/>
      <c r="PRY357" s="169"/>
      <c r="PRZ357" s="169"/>
      <c r="PSA357" s="169"/>
      <c r="PSB357" s="169"/>
      <c r="PSC357" s="169"/>
      <c r="PSD357" s="169"/>
      <c r="PSE357" s="169"/>
      <c r="PSF357" s="169"/>
      <c r="PSG357" s="169"/>
      <c r="PSH357" s="169"/>
      <c r="PSI357" s="169"/>
      <c r="PSJ357" s="169"/>
      <c r="PSK357" s="169"/>
      <c r="PSL357" s="169"/>
      <c r="PSM357" s="169"/>
      <c r="PSN357" s="169"/>
      <c r="PSO357" s="169"/>
      <c r="PSP357" s="169"/>
      <c r="PSQ357" s="169"/>
      <c r="PSR357" s="169"/>
      <c r="PSS357" s="169"/>
      <c r="PST357" s="169"/>
      <c r="PSU357" s="169"/>
      <c r="PSV357" s="169"/>
      <c r="PSW357" s="169"/>
      <c r="PSX357" s="169"/>
      <c r="PSY357" s="169"/>
      <c r="PSZ357" s="169"/>
      <c r="PTA357" s="169"/>
      <c r="PTB357" s="169"/>
      <c r="PTC357" s="169"/>
      <c r="PTD357" s="169"/>
      <c r="PTE357" s="169"/>
      <c r="PTF357" s="169"/>
      <c r="PTG357" s="169"/>
      <c r="PTH357" s="169"/>
      <c r="PTI357" s="169"/>
      <c r="PTJ357" s="169"/>
      <c r="PTK357" s="169"/>
      <c r="PTL357" s="169"/>
      <c r="PTM357" s="169"/>
      <c r="PTN357" s="169"/>
      <c r="PTO357" s="169"/>
      <c r="PTP357" s="169"/>
      <c r="PTQ357" s="169"/>
      <c r="PTR357" s="169"/>
      <c r="PTS357" s="169"/>
      <c r="PTT357" s="169"/>
      <c r="PTU357" s="169"/>
      <c r="PTV357" s="169"/>
      <c r="PTW357" s="169"/>
      <c r="PTX357" s="169"/>
      <c r="PTY357" s="169"/>
      <c r="PTZ357" s="169"/>
      <c r="PUA357" s="169"/>
      <c r="PUB357" s="169"/>
      <c r="PUC357" s="169"/>
      <c r="PUD357" s="169"/>
      <c r="PUE357" s="169"/>
      <c r="PUF357" s="169"/>
      <c r="PUG357" s="169"/>
      <c r="PUH357" s="169"/>
      <c r="PUI357" s="169"/>
      <c r="PUJ357" s="169"/>
      <c r="PUK357" s="169"/>
      <c r="PUL357" s="169"/>
      <c r="PUM357" s="169"/>
      <c r="PUN357" s="169"/>
      <c r="PUO357" s="169"/>
      <c r="PUP357" s="169"/>
      <c r="PUQ357" s="169"/>
      <c r="PUR357" s="169"/>
      <c r="PUS357" s="169"/>
      <c r="PUT357" s="169"/>
      <c r="PUU357" s="169"/>
      <c r="PUV357" s="169"/>
      <c r="PUW357" s="169"/>
      <c r="PUX357" s="169"/>
      <c r="PUY357" s="169"/>
      <c r="PUZ357" s="169"/>
      <c r="PVA357" s="169"/>
      <c r="PVB357" s="169"/>
      <c r="PVC357" s="169"/>
      <c r="PVD357" s="169"/>
      <c r="PVE357" s="169"/>
      <c r="PVF357" s="169"/>
      <c r="PVG357" s="169"/>
      <c r="PVH357" s="169"/>
      <c r="PVI357" s="169"/>
      <c r="PVJ357" s="169"/>
      <c r="PVK357" s="169"/>
      <c r="PVL357" s="169"/>
      <c r="PVM357" s="169"/>
      <c r="PVN357" s="169"/>
      <c r="PVO357" s="169"/>
      <c r="PVP357" s="169"/>
      <c r="PVQ357" s="169"/>
      <c r="PVR357" s="169"/>
      <c r="PVS357" s="169"/>
      <c r="PVT357" s="169"/>
      <c r="PVU357" s="169"/>
      <c r="PVV357" s="169"/>
      <c r="PVW357" s="169"/>
      <c r="PVX357" s="169"/>
      <c r="PVY357" s="169"/>
      <c r="PVZ357" s="169"/>
      <c r="PWA357" s="169"/>
      <c r="PWB357" s="169"/>
      <c r="PWC357" s="169"/>
      <c r="PWD357" s="169"/>
      <c r="PWE357" s="169"/>
      <c r="PWF357" s="169"/>
      <c r="PWG357" s="169"/>
      <c r="PWH357" s="169"/>
      <c r="PWI357" s="169"/>
      <c r="PWJ357" s="169"/>
      <c r="PWK357" s="169"/>
      <c r="PWL357" s="169"/>
      <c r="PWM357" s="169"/>
      <c r="PWN357" s="169"/>
      <c r="PWO357" s="169"/>
      <c r="PWP357" s="169"/>
      <c r="PWQ357" s="169"/>
      <c r="PWR357" s="169"/>
      <c r="PWS357" s="169"/>
      <c r="PWT357" s="169"/>
      <c r="PWU357" s="169"/>
      <c r="PWV357" s="169"/>
      <c r="PWW357" s="169"/>
      <c r="PWX357" s="169"/>
      <c r="PWY357" s="169"/>
      <c r="PWZ357" s="169"/>
      <c r="PXA357" s="169"/>
      <c r="PXB357" s="169"/>
      <c r="PXC357" s="169"/>
      <c r="PXD357" s="169"/>
      <c r="PXE357" s="169"/>
      <c r="PXF357" s="169"/>
      <c r="PXG357" s="169"/>
      <c r="PXH357" s="169"/>
      <c r="PXI357" s="169"/>
      <c r="PXJ357" s="169"/>
      <c r="PXK357" s="169"/>
      <c r="PXL357" s="169"/>
      <c r="PXM357" s="169"/>
      <c r="PXN357" s="169"/>
      <c r="PXO357" s="169"/>
      <c r="PXP357" s="169"/>
      <c r="PXQ357" s="169"/>
      <c r="PXR357" s="169"/>
      <c r="PXS357" s="169"/>
      <c r="PXT357" s="169"/>
      <c r="PXU357" s="169"/>
      <c r="PXV357" s="169"/>
      <c r="PXW357" s="169"/>
      <c r="PXX357" s="169"/>
      <c r="PXY357" s="169"/>
      <c r="PXZ357" s="169"/>
      <c r="PYA357" s="169"/>
      <c r="PYB357" s="169"/>
      <c r="PYC357" s="169"/>
      <c r="PYD357" s="169"/>
      <c r="PYE357" s="169"/>
      <c r="PYF357" s="169"/>
      <c r="PYG357" s="169"/>
      <c r="PYH357" s="169"/>
      <c r="PYI357" s="169"/>
      <c r="PYJ357" s="169"/>
      <c r="PYK357" s="169"/>
      <c r="PYL357" s="169"/>
      <c r="PYM357" s="169"/>
      <c r="PYN357" s="169"/>
      <c r="PYO357" s="169"/>
      <c r="PYP357" s="169"/>
      <c r="PYQ357" s="169"/>
      <c r="PYR357" s="169"/>
      <c r="PYS357" s="169"/>
      <c r="PYT357" s="169"/>
      <c r="PYU357" s="169"/>
      <c r="PYV357" s="169"/>
      <c r="PYW357" s="169"/>
      <c r="PYX357" s="169"/>
      <c r="PYY357" s="169"/>
      <c r="PYZ357" s="169"/>
      <c r="PZA357" s="169"/>
      <c r="PZB357" s="169"/>
      <c r="PZC357" s="169"/>
      <c r="PZD357" s="169"/>
      <c r="PZE357" s="169"/>
      <c r="PZF357" s="169"/>
      <c r="PZG357" s="169"/>
      <c r="PZH357" s="169"/>
      <c r="PZI357" s="169"/>
      <c r="PZJ357" s="169"/>
      <c r="PZK357" s="169"/>
      <c r="PZL357" s="169"/>
      <c r="PZM357" s="169"/>
      <c r="PZN357" s="169"/>
      <c r="PZO357" s="169"/>
      <c r="PZP357" s="169"/>
      <c r="PZQ357" s="169"/>
      <c r="PZR357" s="169"/>
      <c r="PZS357" s="169"/>
      <c r="PZT357" s="169"/>
      <c r="PZU357" s="169"/>
      <c r="PZV357" s="169"/>
      <c r="PZW357" s="169"/>
      <c r="PZX357" s="169"/>
      <c r="PZY357" s="169"/>
      <c r="PZZ357" s="169"/>
      <c r="QAA357" s="169"/>
      <c r="QAB357" s="169"/>
      <c r="QAC357" s="169"/>
      <c r="QAD357" s="169"/>
      <c r="QAE357" s="169"/>
      <c r="QAF357" s="169"/>
      <c r="QAG357" s="169"/>
      <c r="QAH357" s="169"/>
      <c r="QAI357" s="169"/>
      <c r="QAJ357" s="169"/>
      <c r="QAK357" s="169"/>
      <c r="QAL357" s="169"/>
      <c r="QAM357" s="169"/>
      <c r="QAN357" s="169"/>
      <c r="QAO357" s="169"/>
      <c r="QAP357" s="169"/>
      <c r="QAQ357" s="169"/>
      <c r="QAR357" s="169"/>
      <c r="QAS357" s="169"/>
      <c r="QAT357" s="169"/>
      <c r="QAU357" s="169"/>
      <c r="QAV357" s="169"/>
      <c r="QAW357" s="169"/>
      <c r="QAX357" s="169"/>
      <c r="QAY357" s="169"/>
      <c r="QAZ357" s="169"/>
      <c r="QBA357" s="169"/>
      <c r="QBB357" s="169"/>
      <c r="QBC357" s="169"/>
      <c r="QBD357" s="169"/>
      <c r="QBE357" s="169"/>
      <c r="QBF357" s="169"/>
      <c r="QBG357" s="169"/>
      <c r="QBH357" s="169"/>
      <c r="QBI357" s="169"/>
      <c r="QBJ357" s="169"/>
      <c r="QBK357" s="169"/>
      <c r="QBL357" s="169"/>
      <c r="QBM357" s="169"/>
      <c r="QBN357" s="169"/>
      <c r="QBO357" s="169"/>
      <c r="QBP357" s="169"/>
      <c r="QBQ357" s="169"/>
      <c r="QBR357" s="169"/>
      <c r="QBS357" s="169"/>
      <c r="QBT357" s="169"/>
      <c r="QBU357" s="169"/>
      <c r="QBV357" s="169"/>
      <c r="QBW357" s="169"/>
      <c r="QBX357" s="169"/>
      <c r="QBY357" s="169"/>
      <c r="QBZ357" s="169"/>
      <c r="QCA357" s="169"/>
      <c r="QCB357" s="169"/>
      <c r="QCC357" s="169"/>
      <c r="QCD357" s="169"/>
      <c r="QCE357" s="169"/>
      <c r="QCF357" s="169"/>
      <c r="QCG357" s="169"/>
      <c r="QCH357" s="169"/>
      <c r="QCI357" s="169"/>
      <c r="QCJ357" s="169"/>
      <c r="QCK357" s="169"/>
      <c r="QCL357" s="169"/>
      <c r="QCM357" s="169"/>
      <c r="QCN357" s="169"/>
      <c r="QCO357" s="169"/>
      <c r="QCP357" s="169"/>
      <c r="QCQ357" s="169"/>
      <c r="QCR357" s="169"/>
      <c r="QCS357" s="169"/>
      <c r="QCT357" s="169"/>
      <c r="QCU357" s="169"/>
      <c r="QCV357" s="169"/>
      <c r="QCW357" s="169"/>
      <c r="QCX357" s="169"/>
      <c r="QCY357" s="169"/>
      <c r="QCZ357" s="169"/>
      <c r="QDA357" s="169"/>
      <c r="QDB357" s="169"/>
      <c r="QDC357" s="169"/>
      <c r="QDD357" s="169"/>
      <c r="QDE357" s="169"/>
      <c r="QDF357" s="169"/>
      <c r="QDG357" s="169"/>
      <c r="QDH357" s="169"/>
      <c r="QDI357" s="169"/>
      <c r="QDJ357" s="169"/>
      <c r="QDK357" s="169"/>
      <c r="QDL357" s="169"/>
      <c r="QDM357" s="169"/>
      <c r="QDN357" s="169"/>
      <c r="QDO357" s="169"/>
      <c r="QDP357" s="169"/>
      <c r="QDQ357" s="169"/>
      <c r="QDR357" s="169"/>
      <c r="QDS357" s="169"/>
      <c r="QDT357" s="169"/>
      <c r="QDU357" s="169"/>
      <c r="QDV357" s="169"/>
      <c r="QDW357" s="169"/>
      <c r="QDX357" s="169"/>
      <c r="QDY357" s="169"/>
      <c r="QDZ357" s="169"/>
      <c r="QEA357" s="169"/>
      <c r="QEB357" s="169"/>
      <c r="QEC357" s="169"/>
      <c r="QED357" s="169"/>
      <c r="QEE357" s="169"/>
      <c r="QEF357" s="169"/>
      <c r="QEG357" s="169"/>
      <c r="QEH357" s="169"/>
      <c r="QEI357" s="169"/>
      <c r="QEJ357" s="169"/>
      <c r="QEK357" s="169"/>
      <c r="QEL357" s="169"/>
      <c r="QEM357" s="169"/>
      <c r="QEN357" s="169"/>
      <c r="QEO357" s="169"/>
      <c r="QEP357" s="169"/>
      <c r="QEQ357" s="169"/>
      <c r="QER357" s="169"/>
      <c r="QES357" s="169"/>
      <c r="QET357" s="169"/>
      <c r="QEU357" s="169"/>
      <c r="QEV357" s="169"/>
      <c r="QEW357" s="169"/>
      <c r="QEX357" s="169"/>
      <c r="QEY357" s="169"/>
      <c r="QEZ357" s="169"/>
      <c r="QFA357" s="169"/>
      <c r="QFB357" s="169"/>
      <c r="QFC357" s="169"/>
      <c r="QFD357" s="169"/>
      <c r="QFE357" s="169"/>
      <c r="QFF357" s="169"/>
      <c r="QFG357" s="169"/>
      <c r="QFH357" s="169"/>
      <c r="QFI357" s="169"/>
      <c r="QFJ357" s="169"/>
      <c r="QFK357" s="169"/>
      <c r="QFL357" s="169"/>
      <c r="QFM357" s="169"/>
      <c r="QFN357" s="169"/>
      <c r="QFO357" s="169"/>
      <c r="QFP357" s="169"/>
      <c r="QFQ357" s="169"/>
      <c r="QFR357" s="169"/>
      <c r="QFS357" s="169"/>
      <c r="QFT357" s="169"/>
      <c r="QFU357" s="169"/>
      <c r="QFV357" s="169"/>
      <c r="QFW357" s="169"/>
      <c r="QFX357" s="169"/>
      <c r="QFY357" s="169"/>
      <c r="QFZ357" s="169"/>
      <c r="QGA357" s="169"/>
      <c r="QGB357" s="169"/>
      <c r="QGC357" s="169"/>
      <c r="QGD357" s="169"/>
      <c r="QGE357" s="169"/>
      <c r="QGF357" s="169"/>
      <c r="QGG357" s="169"/>
      <c r="QGH357" s="169"/>
      <c r="QGI357" s="169"/>
      <c r="QGJ357" s="169"/>
      <c r="QGK357" s="169"/>
      <c r="QGL357" s="169"/>
      <c r="QGM357" s="169"/>
      <c r="QGN357" s="169"/>
      <c r="QGO357" s="169"/>
      <c r="QGP357" s="169"/>
      <c r="QGQ357" s="169"/>
      <c r="QGR357" s="169"/>
      <c r="QGS357" s="169"/>
      <c r="QGT357" s="169"/>
      <c r="QGU357" s="169"/>
      <c r="QGV357" s="169"/>
      <c r="QGW357" s="169"/>
      <c r="QGX357" s="169"/>
      <c r="QGY357" s="169"/>
      <c r="QGZ357" s="169"/>
      <c r="QHA357" s="169"/>
      <c r="QHB357" s="169"/>
      <c r="QHC357" s="169"/>
      <c r="QHD357" s="169"/>
      <c r="QHE357" s="169"/>
      <c r="QHF357" s="169"/>
      <c r="QHG357" s="169"/>
      <c r="QHH357" s="169"/>
      <c r="QHI357" s="169"/>
      <c r="QHJ357" s="169"/>
      <c r="QHK357" s="169"/>
      <c r="QHL357" s="169"/>
      <c r="QHM357" s="169"/>
      <c r="QHN357" s="169"/>
      <c r="QHO357" s="169"/>
      <c r="QHP357" s="169"/>
      <c r="QHQ357" s="169"/>
      <c r="QHR357" s="169"/>
      <c r="QHS357" s="169"/>
      <c r="QHT357" s="169"/>
      <c r="QHU357" s="169"/>
      <c r="QHV357" s="169"/>
      <c r="QHW357" s="169"/>
      <c r="QHX357" s="169"/>
      <c r="QHY357" s="169"/>
      <c r="QHZ357" s="169"/>
      <c r="QIA357" s="169"/>
      <c r="QIB357" s="169"/>
      <c r="QIC357" s="169"/>
      <c r="QID357" s="169"/>
      <c r="QIE357" s="169"/>
      <c r="QIF357" s="169"/>
      <c r="QIG357" s="169"/>
      <c r="QIH357" s="169"/>
      <c r="QII357" s="169"/>
      <c r="QIJ357" s="169"/>
      <c r="QIK357" s="169"/>
      <c r="QIL357" s="169"/>
      <c r="QIM357" s="169"/>
      <c r="QIN357" s="169"/>
      <c r="QIO357" s="169"/>
      <c r="QIP357" s="169"/>
      <c r="QIQ357" s="169"/>
      <c r="QIR357" s="169"/>
      <c r="QIS357" s="169"/>
      <c r="QIT357" s="169"/>
      <c r="QIU357" s="169"/>
      <c r="QIV357" s="169"/>
      <c r="QIW357" s="169"/>
      <c r="QIX357" s="169"/>
      <c r="QIY357" s="169"/>
      <c r="QIZ357" s="169"/>
      <c r="QJA357" s="169"/>
      <c r="QJB357" s="169"/>
      <c r="QJC357" s="169"/>
      <c r="QJD357" s="169"/>
      <c r="QJE357" s="169"/>
      <c r="QJF357" s="169"/>
      <c r="QJG357" s="169"/>
      <c r="QJH357" s="169"/>
      <c r="QJI357" s="169"/>
      <c r="QJJ357" s="169"/>
      <c r="QJK357" s="169"/>
      <c r="QJL357" s="169"/>
      <c r="QJM357" s="169"/>
      <c r="QJN357" s="169"/>
      <c r="QJO357" s="169"/>
      <c r="QJP357" s="169"/>
      <c r="QJQ357" s="169"/>
      <c r="QJR357" s="169"/>
      <c r="QJS357" s="169"/>
      <c r="QJT357" s="169"/>
      <c r="QJU357" s="169"/>
      <c r="QJV357" s="169"/>
      <c r="QJW357" s="169"/>
      <c r="QJX357" s="169"/>
      <c r="QJY357" s="169"/>
      <c r="QJZ357" s="169"/>
      <c r="QKA357" s="169"/>
      <c r="QKB357" s="169"/>
      <c r="QKC357" s="169"/>
      <c r="QKD357" s="169"/>
      <c r="QKE357" s="169"/>
      <c r="QKF357" s="169"/>
      <c r="QKG357" s="169"/>
      <c r="QKH357" s="169"/>
      <c r="QKI357" s="169"/>
      <c r="QKJ357" s="169"/>
      <c r="QKK357" s="169"/>
      <c r="QKL357" s="169"/>
      <c r="QKM357" s="169"/>
      <c r="QKN357" s="169"/>
      <c r="QKO357" s="169"/>
      <c r="QKP357" s="169"/>
      <c r="QKQ357" s="169"/>
      <c r="QKR357" s="169"/>
      <c r="QKS357" s="169"/>
      <c r="QKT357" s="169"/>
      <c r="QKU357" s="169"/>
      <c r="QKV357" s="169"/>
      <c r="QKW357" s="169"/>
      <c r="QKX357" s="169"/>
      <c r="QKY357" s="169"/>
      <c r="QKZ357" s="169"/>
      <c r="QLA357" s="169"/>
      <c r="QLB357" s="169"/>
      <c r="QLC357" s="169"/>
      <c r="QLD357" s="169"/>
      <c r="QLE357" s="169"/>
      <c r="QLF357" s="169"/>
      <c r="QLG357" s="169"/>
      <c r="QLH357" s="169"/>
      <c r="QLI357" s="169"/>
      <c r="QLJ357" s="169"/>
      <c r="QLK357" s="169"/>
      <c r="QLL357" s="169"/>
      <c r="QLM357" s="169"/>
      <c r="QLN357" s="169"/>
      <c r="QLO357" s="169"/>
      <c r="QLP357" s="169"/>
      <c r="QLQ357" s="169"/>
      <c r="QLR357" s="169"/>
      <c r="QLS357" s="169"/>
      <c r="QLT357" s="169"/>
      <c r="QLU357" s="169"/>
      <c r="QLV357" s="169"/>
      <c r="QLW357" s="169"/>
      <c r="QLX357" s="169"/>
      <c r="QLY357" s="169"/>
      <c r="QLZ357" s="169"/>
      <c r="QMA357" s="169"/>
      <c r="QMB357" s="169"/>
      <c r="QMC357" s="169"/>
      <c r="QMD357" s="169"/>
      <c r="QME357" s="169"/>
      <c r="QMF357" s="169"/>
      <c r="QMG357" s="169"/>
      <c r="QMH357" s="169"/>
      <c r="QMI357" s="169"/>
      <c r="QMJ357" s="169"/>
      <c r="QMK357" s="169"/>
      <c r="QML357" s="169"/>
      <c r="QMM357" s="169"/>
      <c r="QMN357" s="169"/>
      <c r="QMO357" s="169"/>
      <c r="QMP357" s="169"/>
      <c r="QMQ357" s="169"/>
      <c r="QMR357" s="169"/>
      <c r="QMS357" s="169"/>
      <c r="QMT357" s="169"/>
      <c r="QMU357" s="169"/>
      <c r="QMV357" s="169"/>
      <c r="QMW357" s="169"/>
      <c r="QMX357" s="169"/>
      <c r="QMY357" s="169"/>
      <c r="QMZ357" s="169"/>
      <c r="QNA357" s="169"/>
      <c r="QNB357" s="169"/>
      <c r="QNC357" s="169"/>
      <c r="QND357" s="169"/>
      <c r="QNE357" s="169"/>
      <c r="QNF357" s="169"/>
      <c r="QNG357" s="169"/>
      <c r="QNH357" s="169"/>
      <c r="QNI357" s="169"/>
      <c r="QNJ357" s="169"/>
      <c r="QNK357" s="169"/>
      <c r="QNL357" s="169"/>
      <c r="QNM357" s="169"/>
      <c r="QNN357" s="169"/>
      <c r="QNO357" s="169"/>
      <c r="QNP357" s="169"/>
      <c r="QNQ357" s="169"/>
      <c r="QNR357" s="169"/>
      <c r="QNS357" s="169"/>
      <c r="QNT357" s="169"/>
      <c r="QNU357" s="169"/>
      <c r="QNV357" s="169"/>
      <c r="QNW357" s="169"/>
      <c r="QNX357" s="169"/>
      <c r="QNY357" s="169"/>
      <c r="QNZ357" s="169"/>
      <c r="QOA357" s="169"/>
      <c r="QOB357" s="169"/>
      <c r="QOC357" s="169"/>
      <c r="QOD357" s="169"/>
      <c r="QOE357" s="169"/>
      <c r="QOF357" s="169"/>
      <c r="QOG357" s="169"/>
      <c r="QOH357" s="169"/>
      <c r="QOI357" s="169"/>
      <c r="QOJ357" s="169"/>
      <c r="QOK357" s="169"/>
      <c r="QOL357" s="169"/>
      <c r="QOM357" s="169"/>
      <c r="QON357" s="169"/>
      <c r="QOO357" s="169"/>
      <c r="QOP357" s="169"/>
      <c r="QOQ357" s="169"/>
      <c r="QOR357" s="169"/>
      <c r="QOS357" s="169"/>
      <c r="QOT357" s="169"/>
      <c r="QOU357" s="169"/>
      <c r="QOV357" s="169"/>
      <c r="QOW357" s="169"/>
      <c r="QOX357" s="169"/>
      <c r="QOY357" s="169"/>
      <c r="QOZ357" s="169"/>
      <c r="QPA357" s="169"/>
      <c r="QPB357" s="169"/>
      <c r="QPC357" s="169"/>
      <c r="QPD357" s="169"/>
      <c r="QPE357" s="169"/>
      <c r="QPF357" s="169"/>
      <c r="QPG357" s="169"/>
      <c r="QPH357" s="169"/>
      <c r="QPI357" s="169"/>
      <c r="QPJ357" s="169"/>
      <c r="QPK357" s="169"/>
      <c r="QPL357" s="169"/>
      <c r="QPM357" s="169"/>
      <c r="QPN357" s="169"/>
      <c r="QPO357" s="169"/>
      <c r="QPP357" s="169"/>
      <c r="QPQ357" s="169"/>
      <c r="QPR357" s="169"/>
      <c r="QPS357" s="169"/>
      <c r="QPT357" s="169"/>
      <c r="QPU357" s="169"/>
      <c r="QPV357" s="169"/>
      <c r="QPW357" s="169"/>
      <c r="QPX357" s="169"/>
      <c r="QPY357" s="169"/>
      <c r="QPZ357" s="169"/>
      <c r="QQA357" s="169"/>
      <c r="QQB357" s="169"/>
      <c r="QQC357" s="169"/>
      <c r="QQD357" s="169"/>
      <c r="QQE357" s="169"/>
      <c r="QQF357" s="169"/>
      <c r="QQG357" s="169"/>
      <c r="QQH357" s="169"/>
      <c r="QQI357" s="169"/>
      <c r="QQJ357" s="169"/>
      <c r="QQK357" s="169"/>
      <c r="QQL357" s="169"/>
      <c r="QQM357" s="169"/>
      <c r="QQN357" s="169"/>
      <c r="QQO357" s="169"/>
      <c r="QQP357" s="169"/>
      <c r="QQQ357" s="169"/>
      <c r="QQR357" s="169"/>
      <c r="QQS357" s="169"/>
      <c r="QQT357" s="169"/>
      <c r="QQU357" s="169"/>
      <c r="QQV357" s="169"/>
      <c r="QQW357" s="169"/>
      <c r="QQX357" s="169"/>
      <c r="QQY357" s="169"/>
      <c r="QQZ357" s="169"/>
      <c r="QRA357" s="169"/>
      <c r="QRB357" s="169"/>
      <c r="QRC357" s="169"/>
      <c r="QRD357" s="169"/>
      <c r="QRE357" s="169"/>
      <c r="QRF357" s="169"/>
      <c r="QRG357" s="169"/>
      <c r="QRH357" s="169"/>
      <c r="QRI357" s="169"/>
      <c r="QRJ357" s="169"/>
      <c r="QRK357" s="169"/>
      <c r="QRL357" s="169"/>
      <c r="QRM357" s="169"/>
      <c r="QRN357" s="169"/>
      <c r="QRO357" s="169"/>
      <c r="QRP357" s="169"/>
      <c r="QRQ357" s="169"/>
      <c r="QRR357" s="169"/>
      <c r="QRS357" s="169"/>
      <c r="QRT357" s="169"/>
      <c r="QRU357" s="169"/>
      <c r="QRV357" s="169"/>
      <c r="QRW357" s="169"/>
      <c r="QRX357" s="169"/>
      <c r="QRY357" s="169"/>
      <c r="QRZ357" s="169"/>
      <c r="QSA357" s="169"/>
      <c r="QSB357" s="169"/>
      <c r="QSC357" s="169"/>
      <c r="QSD357" s="169"/>
      <c r="QSE357" s="169"/>
      <c r="QSF357" s="169"/>
      <c r="QSG357" s="169"/>
      <c r="QSH357" s="169"/>
      <c r="QSI357" s="169"/>
      <c r="QSJ357" s="169"/>
      <c r="QSK357" s="169"/>
      <c r="QSL357" s="169"/>
      <c r="QSM357" s="169"/>
      <c r="QSN357" s="169"/>
      <c r="QSO357" s="169"/>
      <c r="QSP357" s="169"/>
      <c r="QSQ357" s="169"/>
      <c r="QSR357" s="169"/>
      <c r="QSS357" s="169"/>
      <c r="QST357" s="169"/>
      <c r="QSU357" s="169"/>
      <c r="QSV357" s="169"/>
      <c r="QSW357" s="169"/>
      <c r="QSX357" s="169"/>
      <c r="QSY357" s="169"/>
      <c r="QSZ357" s="169"/>
      <c r="QTA357" s="169"/>
      <c r="QTB357" s="169"/>
      <c r="QTC357" s="169"/>
      <c r="QTD357" s="169"/>
      <c r="QTE357" s="169"/>
      <c r="QTF357" s="169"/>
      <c r="QTG357" s="169"/>
      <c r="QTH357" s="169"/>
      <c r="QTI357" s="169"/>
      <c r="QTJ357" s="169"/>
      <c r="QTK357" s="169"/>
      <c r="QTL357" s="169"/>
      <c r="QTM357" s="169"/>
      <c r="QTN357" s="169"/>
      <c r="QTO357" s="169"/>
      <c r="QTP357" s="169"/>
      <c r="QTQ357" s="169"/>
      <c r="QTR357" s="169"/>
      <c r="QTS357" s="169"/>
      <c r="QTT357" s="169"/>
      <c r="QTU357" s="169"/>
      <c r="QTV357" s="169"/>
      <c r="QTW357" s="169"/>
      <c r="QTX357" s="169"/>
      <c r="QTY357" s="169"/>
      <c r="QTZ357" s="169"/>
      <c r="QUA357" s="169"/>
      <c r="QUB357" s="169"/>
      <c r="QUC357" s="169"/>
      <c r="QUD357" s="169"/>
      <c r="QUE357" s="169"/>
      <c r="QUF357" s="169"/>
      <c r="QUG357" s="169"/>
      <c r="QUH357" s="169"/>
      <c r="QUI357" s="169"/>
      <c r="QUJ357" s="169"/>
      <c r="QUK357" s="169"/>
      <c r="QUL357" s="169"/>
      <c r="QUM357" s="169"/>
      <c r="QUN357" s="169"/>
      <c r="QUO357" s="169"/>
      <c r="QUP357" s="169"/>
      <c r="QUQ357" s="169"/>
      <c r="QUR357" s="169"/>
      <c r="QUS357" s="169"/>
      <c r="QUT357" s="169"/>
      <c r="QUU357" s="169"/>
      <c r="QUV357" s="169"/>
      <c r="QUW357" s="169"/>
      <c r="QUX357" s="169"/>
      <c r="QUY357" s="169"/>
      <c r="QUZ357" s="169"/>
      <c r="QVA357" s="169"/>
      <c r="QVB357" s="169"/>
      <c r="QVC357" s="169"/>
      <c r="QVD357" s="169"/>
      <c r="QVE357" s="169"/>
      <c r="QVF357" s="169"/>
      <c r="QVG357" s="169"/>
      <c r="QVH357" s="169"/>
      <c r="QVI357" s="169"/>
      <c r="QVJ357" s="169"/>
      <c r="QVK357" s="169"/>
      <c r="QVL357" s="169"/>
      <c r="QVM357" s="169"/>
      <c r="QVN357" s="169"/>
      <c r="QVO357" s="169"/>
      <c r="QVP357" s="169"/>
      <c r="QVQ357" s="169"/>
      <c r="QVR357" s="169"/>
      <c r="QVS357" s="169"/>
      <c r="QVT357" s="169"/>
      <c r="QVU357" s="169"/>
      <c r="QVV357" s="169"/>
      <c r="QVW357" s="169"/>
      <c r="QVX357" s="169"/>
      <c r="QVY357" s="169"/>
      <c r="QVZ357" s="169"/>
      <c r="QWA357" s="169"/>
      <c r="QWB357" s="169"/>
      <c r="QWC357" s="169"/>
      <c r="QWD357" s="169"/>
      <c r="QWE357" s="169"/>
      <c r="QWF357" s="169"/>
      <c r="QWG357" s="169"/>
      <c r="QWH357" s="169"/>
      <c r="QWI357" s="169"/>
      <c r="QWJ357" s="169"/>
      <c r="QWK357" s="169"/>
      <c r="QWL357" s="169"/>
      <c r="QWM357" s="169"/>
      <c r="QWN357" s="169"/>
      <c r="QWO357" s="169"/>
      <c r="QWP357" s="169"/>
      <c r="QWQ357" s="169"/>
      <c r="QWR357" s="169"/>
      <c r="QWS357" s="169"/>
      <c r="QWT357" s="169"/>
      <c r="QWU357" s="169"/>
      <c r="QWV357" s="169"/>
      <c r="QWW357" s="169"/>
      <c r="QWX357" s="169"/>
      <c r="QWY357" s="169"/>
      <c r="QWZ357" s="169"/>
      <c r="QXA357" s="169"/>
      <c r="QXB357" s="169"/>
      <c r="QXC357" s="169"/>
      <c r="QXD357" s="169"/>
      <c r="QXE357" s="169"/>
      <c r="QXF357" s="169"/>
      <c r="QXG357" s="169"/>
      <c r="QXH357" s="169"/>
      <c r="QXI357" s="169"/>
      <c r="QXJ357" s="169"/>
      <c r="QXK357" s="169"/>
      <c r="QXL357" s="169"/>
      <c r="QXM357" s="169"/>
      <c r="QXN357" s="169"/>
      <c r="QXO357" s="169"/>
      <c r="QXP357" s="169"/>
      <c r="QXQ357" s="169"/>
      <c r="QXR357" s="169"/>
      <c r="QXS357" s="169"/>
      <c r="QXT357" s="169"/>
      <c r="QXU357" s="169"/>
      <c r="QXV357" s="169"/>
      <c r="QXW357" s="169"/>
      <c r="QXX357" s="169"/>
      <c r="QXY357" s="169"/>
      <c r="QXZ357" s="169"/>
      <c r="QYA357" s="169"/>
      <c r="QYB357" s="169"/>
      <c r="QYC357" s="169"/>
      <c r="QYD357" s="169"/>
      <c r="QYE357" s="169"/>
      <c r="QYF357" s="169"/>
      <c r="QYG357" s="169"/>
      <c r="QYH357" s="169"/>
      <c r="QYI357" s="169"/>
      <c r="QYJ357" s="169"/>
      <c r="QYK357" s="169"/>
      <c r="QYL357" s="169"/>
      <c r="QYM357" s="169"/>
      <c r="QYN357" s="169"/>
      <c r="QYO357" s="169"/>
      <c r="QYP357" s="169"/>
      <c r="QYQ357" s="169"/>
      <c r="QYR357" s="169"/>
      <c r="QYS357" s="169"/>
      <c r="QYT357" s="169"/>
      <c r="QYU357" s="169"/>
      <c r="QYV357" s="169"/>
      <c r="QYW357" s="169"/>
      <c r="QYX357" s="169"/>
      <c r="QYY357" s="169"/>
      <c r="QYZ357" s="169"/>
      <c r="QZA357" s="169"/>
      <c r="QZB357" s="169"/>
      <c r="QZC357" s="169"/>
      <c r="QZD357" s="169"/>
      <c r="QZE357" s="169"/>
      <c r="QZF357" s="169"/>
      <c r="QZG357" s="169"/>
      <c r="QZH357" s="169"/>
      <c r="QZI357" s="169"/>
      <c r="QZJ357" s="169"/>
      <c r="QZK357" s="169"/>
      <c r="QZL357" s="169"/>
      <c r="QZM357" s="169"/>
      <c r="QZN357" s="169"/>
      <c r="QZO357" s="169"/>
      <c r="QZP357" s="169"/>
      <c r="QZQ357" s="169"/>
      <c r="QZR357" s="169"/>
      <c r="QZS357" s="169"/>
      <c r="QZT357" s="169"/>
      <c r="QZU357" s="169"/>
      <c r="QZV357" s="169"/>
      <c r="QZW357" s="169"/>
      <c r="QZX357" s="169"/>
      <c r="QZY357" s="169"/>
      <c r="QZZ357" s="169"/>
      <c r="RAA357" s="169"/>
      <c r="RAB357" s="169"/>
      <c r="RAC357" s="169"/>
      <c r="RAD357" s="169"/>
      <c r="RAE357" s="169"/>
      <c r="RAF357" s="169"/>
      <c r="RAG357" s="169"/>
      <c r="RAH357" s="169"/>
      <c r="RAI357" s="169"/>
      <c r="RAJ357" s="169"/>
      <c r="RAK357" s="169"/>
      <c r="RAL357" s="169"/>
      <c r="RAM357" s="169"/>
      <c r="RAN357" s="169"/>
      <c r="RAO357" s="169"/>
      <c r="RAP357" s="169"/>
      <c r="RAQ357" s="169"/>
      <c r="RAR357" s="169"/>
      <c r="RAS357" s="169"/>
      <c r="RAT357" s="169"/>
      <c r="RAU357" s="169"/>
      <c r="RAV357" s="169"/>
      <c r="RAW357" s="169"/>
      <c r="RAX357" s="169"/>
      <c r="RAY357" s="169"/>
      <c r="RAZ357" s="169"/>
      <c r="RBA357" s="169"/>
      <c r="RBB357" s="169"/>
      <c r="RBC357" s="169"/>
      <c r="RBD357" s="169"/>
      <c r="RBE357" s="169"/>
      <c r="RBF357" s="169"/>
      <c r="RBG357" s="169"/>
      <c r="RBH357" s="169"/>
      <c r="RBI357" s="169"/>
      <c r="RBJ357" s="169"/>
      <c r="RBK357" s="169"/>
      <c r="RBL357" s="169"/>
      <c r="RBM357" s="169"/>
      <c r="RBN357" s="169"/>
      <c r="RBO357" s="169"/>
      <c r="RBP357" s="169"/>
      <c r="RBQ357" s="169"/>
      <c r="RBR357" s="169"/>
      <c r="RBS357" s="169"/>
      <c r="RBT357" s="169"/>
      <c r="RBU357" s="169"/>
      <c r="RBV357" s="169"/>
      <c r="RBW357" s="169"/>
      <c r="RBX357" s="169"/>
      <c r="RBY357" s="169"/>
      <c r="RBZ357" s="169"/>
      <c r="RCA357" s="169"/>
      <c r="RCB357" s="169"/>
      <c r="RCC357" s="169"/>
      <c r="RCD357" s="169"/>
      <c r="RCE357" s="169"/>
      <c r="RCF357" s="169"/>
      <c r="RCG357" s="169"/>
      <c r="RCH357" s="169"/>
      <c r="RCI357" s="169"/>
      <c r="RCJ357" s="169"/>
      <c r="RCK357" s="169"/>
      <c r="RCL357" s="169"/>
      <c r="RCM357" s="169"/>
      <c r="RCN357" s="169"/>
      <c r="RCO357" s="169"/>
      <c r="RCP357" s="169"/>
      <c r="RCQ357" s="169"/>
      <c r="RCR357" s="169"/>
      <c r="RCS357" s="169"/>
      <c r="RCT357" s="169"/>
      <c r="RCU357" s="169"/>
      <c r="RCV357" s="169"/>
      <c r="RCW357" s="169"/>
      <c r="RCX357" s="169"/>
      <c r="RCY357" s="169"/>
      <c r="RCZ357" s="169"/>
      <c r="RDA357" s="169"/>
      <c r="RDB357" s="169"/>
      <c r="RDC357" s="169"/>
      <c r="RDD357" s="169"/>
      <c r="RDE357" s="169"/>
      <c r="RDF357" s="169"/>
      <c r="RDG357" s="169"/>
      <c r="RDH357" s="169"/>
      <c r="RDI357" s="169"/>
      <c r="RDJ357" s="169"/>
      <c r="RDK357" s="169"/>
      <c r="RDL357" s="169"/>
      <c r="RDM357" s="169"/>
      <c r="RDN357" s="169"/>
      <c r="RDO357" s="169"/>
      <c r="RDP357" s="169"/>
      <c r="RDQ357" s="169"/>
      <c r="RDR357" s="169"/>
      <c r="RDS357" s="169"/>
      <c r="RDT357" s="169"/>
      <c r="RDU357" s="169"/>
      <c r="RDV357" s="169"/>
      <c r="RDW357" s="169"/>
      <c r="RDX357" s="169"/>
      <c r="RDY357" s="169"/>
      <c r="RDZ357" s="169"/>
      <c r="REA357" s="169"/>
      <c r="REB357" s="169"/>
      <c r="REC357" s="169"/>
      <c r="RED357" s="169"/>
      <c r="REE357" s="169"/>
      <c r="REF357" s="169"/>
      <c r="REG357" s="169"/>
      <c r="REH357" s="169"/>
      <c r="REI357" s="169"/>
      <c r="REJ357" s="169"/>
      <c r="REK357" s="169"/>
      <c r="REL357" s="169"/>
      <c r="REM357" s="169"/>
      <c r="REN357" s="169"/>
      <c r="REO357" s="169"/>
      <c r="REP357" s="169"/>
      <c r="REQ357" s="169"/>
      <c r="RER357" s="169"/>
      <c r="RES357" s="169"/>
      <c r="RET357" s="169"/>
      <c r="REU357" s="169"/>
      <c r="REV357" s="169"/>
      <c r="REW357" s="169"/>
      <c r="REX357" s="169"/>
      <c r="REY357" s="169"/>
      <c r="REZ357" s="169"/>
      <c r="RFA357" s="169"/>
      <c r="RFB357" s="169"/>
      <c r="RFC357" s="169"/>
      <c r="RFD357" s="169"/>
      <c r="RFE357" s="169"/>
      <c r="RFF357" s="169"/>
      <c r="RFG357" s="169"/>
      <c r="RFH357" s="169"/>
      <c r="RFI357" s="169"/>
      <c r="RFJ357" s="169"/>
      <c r="RFK357" s="169"/>
      <c r="RFL357" s="169"/>
      <c r="RFM357" s="169"/>
      <c r="RFN357" s="169"/>
      <c r="RFO357" s="169"/>
      <c r="RFP357" s="169"/>
      <c r="RFQ357" s="169"/>
      <c r="RFR357" s="169"/>
      <c r="RFS357" s="169"/>
      <c r="RFT357" s="169"/>
      <c r="RFU357" s="169"/>
      <c r="RFV357" s="169"/>
      <c r="RFW357" s="169"/>
      <c r="RFX357" s="169"/>
      <c r="RFY357" s="169"/>
      <c r="RFZ357" s="169"/>
      <c r="RGA357" s="169"/>
      <c r="RGB357" s="169"/>
      <c r="RGC357" s="169"/>
      <c r="RGD357" s="169"/>
      <c r="RGE357" s="169"/>
      <c r="RGF357" s="169"/>
      <c r="RGG357" s="169"/>
      <c r="RGH357" s="169"/>
      <c r="RGI357" s="169"/>
      <c r="RGJ357" s="169"/>
      <c r="RGK357" s="169"/>
      <c r="RGL357" s="169"/>
      <c r="RGM357" s="169"/>
      <c r="RGN357" s="169"/>
      <c r="RGO357" s="169"/>
      <c r="RGP357" s="169"/>
      <c r="RGQ357" s="169"/>
      <c r="RGR357" s="169"/>
      <c r="RGS357" s="169"/>
      <c r="RGT357" s="169"/>
      <c r="RGU357" s="169"/>
      <c r="RGV357" s="169"/>
      <c r="RGW357" s="169"/>
      <c r="RGX357" s="169"/>
      <c r="RGY357" s="169"/>
      <c r="RGZ357" s="169"/>
      <c r="RHA357" s="169"/>
      <c r="RHB357" s="169"/>
      <c r="RHC357" s="169"/>
      <c r="RHD357" s="169"/>
      <c r="RHE357" s="169"/>
      <c r="RHF357" s="169"/>
      <c r="RHG357" s="169"/>
      <c r="RHH357" s="169"/>
      <c r="RHI357" s="169"/>
      <c r="RHJ357" s="169"/>
      <c r="RHK357" s="169"/>
      <c r="RHL357" s="169"/>
      <c r="RHM357" s="169"/>
      <c r="RHN357" s="169"/>
      <c r="RHO357" s="169"/>
      <c r="RHP357" s="169"/>
      <c r="RHQ357" s="169"/>
      <c r="RHR357" s="169"/>
      <c r="RHS357" s="169"/>
      <c r="RHT357" s="169"/>
      <c r="RHU357" s="169"/>
      <c r="RHV357" s="169"/>
      <c r="RHW357" s="169"/>
      <c r="RHX357" s="169"/>
      <c r="RHY357" s="169"/>
      <c r="RHZ357" s="169"/>
      <c r="RIA357" s="169"/>
      <c r="RIB357" s="169"/>
      <c r="RIC357" s="169"/>
      <c r="RID357" s="169"/>
      <c r="RIE357" s="169"/>
      <c r="RIF357" s="169"/>
      <c r="RIG357" s="169"/>
      <c r="RIH357" s="169"/>
      <c r="RII357" s="169"/>
      <c r="RIJ357" s="169"/>
      <c r="RIK357" s="169"/>
      <c r="RIL357" s="169"/>
      <c r="RIM357" s="169"/>
      <c r="RIN357" s="169"/>
      <c r="RIO357" s="169"/>
      <c r="RIP357" s="169"/>
      <c r="RIQ357" s="169"/>
      <c r="RIR357" s="169"/>
      <c r="RIS357" s="169"/>
      <c r="RIT357" s="169"/>
      <c r="RIU357" s="169"/>
      <c r="RIV357" s="169"/>
      <c r="RIW357" s="169"/>
      <c r="RIX357" s="169"/>
      <c r="RIY357" s="169"/>
      <c r="RIZ357" s="169"/>
      <c r="RJA357" s="169"/>
      <c r="RJB357" s="169"/>
      <c r="RJC357" s="169"/>
      <c r="RJD357" s="169"/>
      <c r="RJE357" s="169"/>
      <c r="RJF357" s="169"/>
      <c r="RJG357" s="169"/>
      <c r="RJH357" s="169"/>
      <c r="RJI357" s="169"/>
      <c r="RJJ357" s="169"/>
      <c r="RJK357" s="169"/>
      <c r="RJL357" s="169"/>
      <c r="RJM357" s="169"/>
      <c r="RJN357" s="169"/>
      <c r="RJO357" s="169"/>
      <c r="RJP357" s="169"/>
      <c r="RJQ357" s="169"/>
      <c r="RJR357" s="169"/>
      <c r="RJS357" s="169"/>
      <c r="RJT357" s="169"/>
      <c r="RJU357" s="169"/>
      <c r="RJV357" s="169"/>
      <c r="RJW357" s="169"/>
      <c r="RJX357" s="169"/>
      <c r="RJY357" s="169"/>
      <c r="RJZ357" s="169"/>
      <c r="RKA357" s="169"/>
      <c r="RKB357" s="169"/>
      <c r="RKC357" s="169"/>
      <c r="RKD357" s="169"/>
      <c r="RKE357" s="169"/>
      <c r="RKF357" s="169"/>
      <c r="RKG357" s="169"/>
      <c r="RKH357" s="169"/>
      <c r="RKI357" s="169"/>
      <c r="RKJ357" s="169"/>
      <c r="RKK357" s="169"/>
      <c r="RKL357" s="169"/>
      <c r="RKM357" s="169"/>
      <c r="RKN357" s="169"/>
      <c r="RKO357" s="169"/>
      <c r="RKP357" s="169"/>
      <c r="RKQ357" s="169"/>
      <c r="RKR357" s="169"/>
      <c r="RKS357" s="169"/>
      <c r="RKT357" s="169"/>
      <c r="RKU357" s="169"/>
      <c r="RKV357" s="169"/>
      <c r="RKW357" s="169"/>
      <c r="RKX357" s="169"/>
      <c r="RKY357" s="169"/>
      <c r="RKZ357" s="169"/>
      <c r="RLA357" s="169"/>
      <c r="RLB357" s="169"/>
      <c r="RLC357" s="169"/>
      <c r="RLD357" s="169"/>
      <c r="RLE357" s="169"/>
      <c r="RLF357" s="169"/>
      <c r="RLG357" s="169"/>
      <c r="RLH357" s="169"/>
      <c r="RLI357" s="169"/>
      <c r="RLJ357" s="169"/>
      <c r="RLK357" s="169"/>
      <c r="RLL357" s="169"/>
      <c r="RLM357" s="169"/>
      <c r="RLN357" s="169"/>
      <c r="RLO357" s="169"/>
      <c r="RLP357" s="169"/>
      <c r="RLQ357" s="169"/>
      <c r="RLR357" s="169"/>
      <c r="RLS357" s="169"/>
      <c r="RLT357" s="169"/>
      <c r="RLU357" s="169"/>
      <c r="RLV357" s="169"/>
      <c r="RLW357" s="169"/>
      <c r="RLX357" s="169"/>
      <c r="RLY357" s="169"/>
      <c r="RLZ357" s="169"/>
      <c r="RMA357" s="169"/>
      <c r="RMB357" s="169"/>
      <c r="RMC357" s="169"/>
      <c r="RMD357" s="169"/>
      <c r="RME357" s="169"/>
      <c r="RMF357" s="169"/>
      <c r="RMG357" s="169"/>
      <c r="RMH357" s="169"/>
      <c r="RMI357" s="169"/>
      <c r="RMJ357" s="169"/>
      <c r="RMK357" s="169"/>
      <c r="RML357" s="169"/>
      <c r="RMM357" s="169"/>
      <c r="RMN357" s="169"/>
      <c r="RMO357" s="169"/>
      <c r="RMP357" s="169"/>
      <c r="RMQ357" s="169"/>
      <c r="RMR357" s="169"/>
      <c r="RMS357" s="169"/>
      <c r="RMT357" s="169"/>
      <c r="RMU357" s="169"/>
      <c r="RMV357" s="169"/>
      <c r="RMW357" s="169"/>
      <c r="RMX357" s="169"/>
      <c r="RMY357" s="169"/>
      <c r="RMZ357" s="169"/>
      <c r="RNA357" s="169"/>
      <c r="RNB357" s="169"/>
      <c r="RNC357" s="169"/>
      <c r="RND357" s="169"/>
      <c r="RNE357" s="169"/>
      <c r="RNF357" s="169"/>
      <c r="RNG357" s="169"/>
      <c r="RNH357" s="169"/>
      <c r="RNI357" s="169"/>
      <c r="RNJ357" s="169"/>
      <c r="RNK357" s="169"/>
      <c r="RNL357" s="169"/>
      <c r="RNM357" s="169"/>
      <c r="RNN357" s="169"/>
      <c r="RNO357" s="169"/>
      <c r="RNP357" s="169"/>
      <c r="RNQ357" s="169"/>
      <c r="RNR357" s="169"/>
      <c r="RNS357" s="169"/>
      <c r="RNT357" s="169"/>
      <c r="RNU357" s="169"/>
      <c r="RNV357" s="169"/>
      <c r="RNW357" s="169"/>
      <c r="RNX357" s="169"/>
      <c r="RNY357" s="169"/>
      <c r="RNZ357" s="169"/>
      <c r="ROA357" s="169"/>
      <c r="ROB357" s="169"/>
      <c r="ROC357" s="169"/>
      <c r="ROD357" s="169"/>
      <c r="ROE357" s="169"/>
      <c r="ROF357" s="169"/>
      <c r="ROG357" s="169"/>
      <c r="ROH357" s="169"/>
      <c r="ROI357" s="169"/>
      <c r="ROJ357" s="169"/>
      <c r="ROK357" s="169"/>
      <c r="ROL357" s="169"/>
      <c r="ROM357" s="169"/>
      <c r="RON357" s="169"/>
      <c r="ROO357" s="169"/>
      <c r="ROP357" s="169"/>
      <c r="ROQ357" s="169"/>
      <c r="ROR357" s="169"/>
      <c r="ROS357" s="169"/>
      <c r="ROT357" s="169"/>
      <c r="ROU357" s="169"/>
      <c r="ROV357" s="169"/>
      <c r="ROW357" s="169"/>
      <c r="ROX357" s="169"/>
      <c r="ROY357" s="169"/>
      <c r="ROZ357" s="169"/>
      <c r="RPA357" s="169"/>
      <c r="RPB357" s="169"/>
      <c r="RPC357" s="169"/>
      <c r="RPD357" s="169"/>
      <c r="RPE357" s="169"/>
      <c r="RPF357" s="169"/>
      <c r="RPG357" s="169"/>
      <c r="RPH357" s="169"/>
      <c r="RPI357" s="169"/>
      <c r="RPJ357" s="169"/>
      <c r="RPK357" s="169"/>
      <c r="RPL357" s="169"/>
      <c r="RPM357" s="169"/>
      <c r="RPN357" s="169"/>
      <c r="RPO357" s="169"/>
      <c r="RPP357" s="169"/>
      <c r="RPQ357" s="169"/>
      <c r="RPR357" s="169"/>
      <c r="RPS357" s="169"/>
      <c r="RPT357" s="169"/>
      <c r="RPU357" s="169"/>
      <c r="RPV357" s="169"/>
      <c r="RPW357" s="169"/>
      <c r="RPX357" s="169"/>
      <c r="RPY357" s="169"/>
      <c r="RPZ357" s="169"/>
      <c r="RQA357" s="169"/>
      <c r="RQB357" s="169"/>
      <c r="RQC357" s="169"/>
      <c r="RQD357" s="169"/>
      <c r="RQE357" s="169"/>
      <c r="RQF357" s="169"/>
      <c r="RQG357" s="169"/>
      <c r="RQH357" s="169"/>
      <c r="RQI357" s="169"/>
      <c r="RQJ357" s="169"/>
      <c r="RQK357" s="169"/>
      <c r="RQL357" s="169"/>
      <c r="RQM357" s="169"/>
      <c r="RQN357" s="169"/>
      <c r="RQO357" s="169"/>
      <c r="RQP357" s="169"/>
      <c r="RQQ357" s="169"/>
      <c r="RQR357" s="169"/>
      <c r="RQS357" s="169"/>
      <c r="RQT357" s="169"/>
      <c r="RQU357" s="169"/>
      <c r="RQV357" s="169"/>
      <c r="RQW357" s="169"/>
      <c r="RQX357" s="169"/>
      <c r="RQY357" s="169"/>
      <c r="RQZ357" s="169"/>
      <c r="RRA357" s="169"/>
      <c r="RRB357" s="169"/>
      <c r="RRC357" s="169"/>
      <c r="RRD357" s="169"/>
      <c r="RRE357" s="169"/>
      <c r="RRF357" s="169"/>
      <c r="RRG357" s="169"/>
      <c r="RRH357" s="169"/>
      <c r="RRI357" s="169"/>
      <c r="RRJ357" s="169"/>
      <c r="RRK357" s="169"/>
      <c r="RRL357" s="169"/>
      <c r="RRM357" s="169"/>
      <c r="RRN357" s="169"/>
      <c r="RRO357" s="169"/>
      <c r="RRP357" s="169"/>
      <c r="RRQ357" s="169"/>
      <c r="RRR357" s="169"/>
      <c r="RRS357" s="169"/>
      <c r="RRT357" s="169"/>
      <c r="RRU357" s="169"/>
      <c r="RRV357" s="169"/>
      <c r="RRW357" s="169"/>
      <c r="RRX357" s="169"/>
      <c r="RRY357" s="169"/>
      <c r="RRZ357" s="169"/>
      <c r="RSA357" s="169"/>
      <c r="RSB357" s="169"/>
      <c r="RSC357" s="169"/>
      <c r="RSD357" s="169"/>
      <c r="RSE357" s="169"/>
      <c r="RSF357" s="169"/>
      <c r="RSG357" s="169"/>
      <c r="RSH357" s="169"/>
      <c r="RSI357" s="169"/>
      <c r="RSJ357" s="169"/>
      <c r="RSK357" s="169"/>
      <c r="RSL357" s="169"/>
      <c r="RSM357" s="169"/>
      <c r="RSN357" s="169"/>
      <c r="RSO357" s="169"/>
      <c r="RSP357" s="169"/>
      <c r="RSQ357" s="169"/>
      <c r="RSR357" s="169"/>
      <c r="RSS357" s="169"/>
      <c r="RST357" s="169"/>
      <c r="RSU357" s="169"/>
      <c r="RSV357" s="169"/>
      <c r="RSW357" s="169"/>
      <c r="RSX357" s="169"/>
      <c r="RSY357" s="169"/>
      <c r="RSZ357" s="169"/>
      <c r="RTA357" s="169"/>
      <c r="RTB357" s="169"/>
      <c r="RTC357" s="169"/>
      <c r="RTD357" s="169"/>
      <c r="RTE357" s="169"/>
      <c r="RTF357" s="169"/>
      <c r="RTG357" s="169"/>
      <c r="RTH357" s="169"/>
      <c r="RTI357" s="169"/>
      <c r="RTJ357" s="169"/>
      <c r="RTK357" s="169"/>
      <c r="RTL357" s="169"/>
      <c r="RTM357" s="169"/>
      <c r="RTN357" s="169"/>
      <c r="RTO357" s="169"/>
      <c r="RTP357" s="169"/>
      <c r="RTQ357" s="169"/>
      <c r="RTR357" s="169"/>
      <c r="RTS357" s="169"/>
      <c r="RTT357" s="169"/>
      <c r="RTU357" s="169"/>
      <c r="RTV357" s="169"/>
      <c r="RTW357" s="169"/>
      <c r="RTX357" s="169"/>
      <c r="RTY357" s="169"/>
      <c r="RTZ357" s="169"/>
      <c r="RUA357" s="169"/>
      <c r="RUB357" s="169"/>
      <c r="RUC357" s="169"/>
      <c r="RUD357" s="169"/>
      <c r="RUE357" s="169"/>
      <c r="RUF357" s="169"/>
      <c r="RUG357" s="169"/>
      <c r="RUH357" s="169"/>
      <c r="RUI357" s="169"/>
      <c r="RUJ357" s="169"/>
      <c r="RUK357" s="169"/>
      <c r="RUL357" s="169"/>
      <c r="RUM357" s="169"/>
      <c r="RUN357" s="169"/>
      <c r="RUO357" s="169"/>
      <c r="RUP357" s="169"/>
      <c r="RUQ357" s="169"/>
      <c r="RUR357" s="169"/>
      <c r="RUS357" s="169"/>
      <c r="RUT357" s="169"/>
      <c r="RUU357" s="169"/>
      <c r="RUV357" s="169"/>
      <c r="RUW357" s="169"/>
      <c r="RUX357" s="169"/>
      <c r="RUY357" s="169"/>
      <c r="RUZ357" s="169"/>
      <c r="RVA357" s="169"/>
      <c r="RVB357" s="169"/>
      <c r="RVC357" s="169"/>
      <c r="RVD357" s="169"/>
      <c r="RVE357" s="169"/>
      <c r="RVF357" s="169"/>
      <c r="RVG357" s="169"/>
      <c r="RVH357" s="169"/>
      <c r="RVI357" s="169"/>
      <c r="RVJ357" s="169"/>
      <c r="RVK357" s="169"/>
      <c r="RVL357" s="169"/>
      <c r="RVM357" s="169"/>
      <c r="RVN357" s="169"/>
      <c r="RVO357" s="169"/>
      <c r="RVP357" s="169"/>
      <c r="RVQ357" s="169"/>
      <c r="RVR357" s="169"/>
      <c r="RVS357" s="169"/>
      <c r="RVT357" s="169"/>
      <c r="RVU357" s="169"/>
      <c r="RVV357" s="169"/>
      <c r="RVW357" s="169"/>
      <c r="RVX357" s="169"/>
      <c r="RVY357" s="169"/>
      <c r="RVZ357" s="169"/>
      <c r="RWA357" s="169"/>
      <c r="RWB357" s="169"/>
      <c r="RWC357" s="169"/>
      <c r="RWD357" s="169"/>
      <c r="RWE357" s="169"/>
      <c r="RWF357" s="169"/>
      <c r="RWG357" s="169"/>
      <c r="RWH357" s="169"/>
      <c r="RWI357" s="169"/>
      <c r="RWJ357" s="169"/>
      <c r="RWK357" s="169"/>
      <c r="RWL357" s="169"/>
      <c r="RWM357" s="169"/>
      <c r="RWN357" s="169"/>
      <c r="RWO357" s="169"/>
      <c r="RWP357" s="169"/>
      <c r="RWQ357" s="169"/>
      <c r="RWR357" s="169"/>
      <c r="RWS357" s="169"/>
      <c r="RWT357" s="169"/>
      <c r="RWU357" s="169"/>
      <c r="RWV357" s="169"/>
      <c r="RWW357" s="169"/>
      <c r="RWX357" s="169"/>
      <c r="RWY357" s="169"/>
      <c r="RWZ357" s="169"/>
      <c r="RXA357" s="169"/>
      <c r="RXB357" s="169"/>
      <c r="RXC357" s="169"/>
      <c r="RXD357" s="169"/>
      <c r="RXE357" s="169"/>
      <c r="RXF357" s="169"/>
      <c r="RXG357" s="169"/>
      <c r="RXH357" s="169"/>
      <c r="RXI357" s="169"/>
      <c r="RXJ357" s="169"/>
      <c r="RXK357" s="169"/>
      <c r="RXL357" s="169"/>
      <c r="RXM357" s="169"/>
      <c r="RXN357" s="169"/>
      <c r="RXO357" s="169"/>
      <c r="RXP357" s="169"/>
      <c r="RXQ357" s="169"/>
      <c r="RXR357" s="169"/>
      <c r="RXS357" s="169"/>
      <c r="RXT357" s="169"/>
      <c r="RXU357" s="169"/>
      <c r="RXV357" s="169"/>
      <c r="RXW357" s="169"/>
      <c r="RXX357" s="169"/>
      <c r="RXY357" s="169"/>
      <c r="RXZ357" s="169"/>
      <c r="RYA357" s="169"/>
      <c r="RYB357" s="169"/>
      <c r="RYC357" s="169"/>
      <c r="RYD357" s="169"/>
      <c r="RYE357" s="169"/>
      <c r="RYF357" s="169"/>
      <c r="RYG357" s="169"/>
      <c r="RYH357" s="169"/>
      <c r="RYI357" s="169"/>
      <c r="RYJ357" s="169"/>
      <c r="RYK357" s="169"/>
      <c r="RYL357" s="169"/>
      <c r="RYM357" s="169"/>
      <c r="RYN357" s="169"/>
      <c r="RYO357" s="169"/>
      <c r="RYP357" s="169"/>
      <c r="RYQ357" s="169"/>
      <c r="RYR357" s="169"/>
      <c r="RYS357" s="169"/>
      <c r="RYT357" s="169"/>
      <c r="RYU357" s="169"/>
      <c r="RYV357" s="169"/>
      <c r="RYW357" s="169"/>
      <c r="RYX357" s="169"/>
      <c r="RYY357" s="169"/>
      <c r="RYZ357" s="169"/>
      <c r="RZA357" s="169"/>
      <c r="RZB357" s="169"/>
      <c r="RZC357" s="169"/>
      <c r="RZD357" s="169"/>
      <c r="RZE357" s="169"/>
      <c r="RZF357" s="169"/>
      <c r="RZG357" s="169"/>
      <c r="RZH357" s="169"/>
      <c r="RZI357" s="169"/>
      <c r="RZJ357" s="169"/>
      <c r="RZK357" s="169"/>
      <c r="RZL357" s="169"/>
      <c r="RZM357" s="169"/>
      <c r="RZN357" s="169"/>
      <c r="RZO357" s="169"/>
      <c r="RZP357" s="169"/>
      <c r="RZQ357" s="169"/>
      <c r="RZR357" s="169"/>
      <c r="RZS357" s="169"/>
      <c r="RZT357" s="169"/>
      <c r="RZU357" s="169"/>
      <c r="RZV357" s="169"/>
      <c r="RZW357" s="169"/>
      <c r="RZX357" s="169"/>
      <c r="RZY357" s="169"/>
      <c r="RZZ357" s="169"/>
      <c r="SAA357" s="169"/>
      <c r="SAB357" s="169"/>
      <c r="SAC357" s="169"/>
      <c r="SAD357" s="169"/>
      <c r="SAE357" s="169"/>
      <c r="SAF357" s="169"/>
      <c r="SAG357" s="169"/>
      <c r="SAH357" s="169"/>
      <c r="SAI357" s="169"/>
      <c r="SAJ357" s="169"/>
      <c r="SAK357" s="169"/>
      <c r="SAL357" s="169"/>
      <c r="SAM357" s="169"/>
      <c r="SAN357" s="169"/>
      <c r="SAO357" s="169"/>
      <c r="SAP357" s="169"/>
      <c r="SAQ357" s="169"/>
      <c r="SAR357" s="169"/>
      <c r="SAS357" s="169"/>
      <c r="SAT357" s="169"/>
      <c r="SAU357" s="169"/>
      <c r="SAV357" s="169"/>
      <c r="SAW357" s="169"/>
      <c r="SAX357" s="169"/>
      <c r="SAY357" s="169"/>
      <c r="SAZ357" s="169"/>
      <c r="SBA357" s="169"/>
      <c r="SBB357" s="169"/>
      <c r="SBC357" s="169"/>
      <c r="SBD357" s="169"/>
      <c r="SBE357" s="169"/>
      <c r="SBF357" s="169"/>
      <c r="SBG357" s="169"/>
      <c r="SBH357" s="169"/>
      <c r="SBI357" s="169"/>
      <c r="SBJ357" s="169"/>
      <c r="SBK357" s="169"/>
      <c r="SBL357" s="169"/>
      <c r="SBM357" s="169"/>
      <c r="SBN357" s="169"/>
      <c r="SBO357" s="169"/>
      <c r="SBP357" s="169"/>
      <c r="SBQ357" s="169"/>
      <c r="SBR357" s="169"/>
      <c r="SBS357" s="169"/>
      <c r="SBT357" s="169"/>
      <c r="SBU357" s="169"/>
      <c r="SBV357" s="169"/>
      <c r="SBW357" s="169"/>
      <c r="SBX357" s="169"/>
      <c r="SBY357" s="169"/>
      <c r="SBZ357" s="169"/>
      <c r="SCA357" s="169"/>
      <c r="SCB357" s="169"/>
      <c r="SCC357" s="169"/>
      <c r="SCD357" s="169"/>
      <c r="SCE357" s="169"/>
      <c r="SCF357" s="169"/>
      <c r="SCG357" s="169"/>
      <c r="SCH357" s="169"/>
      <c r="SCI357" s="169"/>
      <c r="SCJ357" s="169"/>
      <c r="SCK357" s="169"/>
      <c r="SCL357" s="169"/>
      <c r="SCM357" s="169"/>
      <c r="SCN357" s="169"/>
      <c r="SCO357" s="169"/>
      <c r="SCP357" s="169"/>
      <c r="SCQ357" s="169"/>
      <c r="SCR357" s="169"/>
      <c r="SCS357" s="169"/>
      <c r="SCT357" s="169"/>
      <c r="SCU357" s="169"/>
      <c r="SCV357" s="169"/>
      <c r="SCW357" s="169"/>
      <c r="SCX357" s="169"/>
      <c r="SCY357" s="169"/>
      <c r="SCZ357" s="169"/>
      <c r="SDA357" s="169"/>
      <c r="SDB357" s="169"/>
      <c r="SDC357" s="169"/>
      <c r="SDD357" s="169"/>
      <c r="SDE357" s="169"/>
      <c r="SDF357" s="169"/>
      <c r="SDG357" s="169"/>
      <c r="SDH357" s="169"/>
      <c r="SDI357" s="169"/>
      <c r="SDJ357" s="169"/>
      <c r="SDK357" s="169"/>
      <c r="SDL357" s="169"/>
      <c r="SDM357" s="169"/>
      <c r="SDN357" s="169"/>
      <c r="SDO357" s="169"/>
      <c r="SDP357" s="169"/>
      <c r="SDQ357" s="169"/>
      <c r="SDR357" s="169"/>
      <c r="SDS357" s="169"/>
      <c r="SDT357" s="169"/>
      <c r="SDU357" s="169"/>
      <c r="SDV357" s="169"/>
      <c r="SDW357" s="169"/>
      <c r="SDX357" s="169"/>
      <c r="SDY357" s="169"/>
      <c r="SDZ357" s="169"/>
      <c r="SEA357" s="169"/>
      <c r="SEB357" s="169"/>
      <c r="SEC357" s="169"/>
      <c r="SED357" s="169"/>
      <c r="SEE357" s="169"/>
      <c r="SEF357" s="169"/>
      <c r="SEG357" s="169"/>
      <c r="SEH357" s="169"/>
      <c r="SEI357" s="169"/>
      <c r="SEJ357" s="169"/>
      <c r="SEK357" s="169"/>
      <c r="SEL357" s="169"/>
      <c r="SEM357" s="169"/>
      <c r="SEN357" s="169"/>
      <c r="SEO357" s="169"/>
      <c r="SEP357" s="169"/>
      <c r="SEQ357" s="169"/>
      <c r="SER357" s="169"/>
      <c r="SES357" s="169"/>
      <c r="SET357" s="169"/>
      <c r="SEU357" s="169"/>
      <c r="SEV357" s="169"/>
      <c r="SEW357" s="169"/>
      <c r="SEX357" s="169"/>
      <c r="SEY357" s="169"/>
      <c r="SEZ357" s="169"/>
      <c r="SFA357" s="169"/>
      <c r="SFB357" s="169"/>
      <c r="SFC357" s="169"/>
      <c r="SFD357" s="169"/>
      <c r="SFE357" s="169"/>
      <c r="SFF357" s="169"/>
      <c r="SFG357" s="169"/>
      <c r="SFH357" s="169"/>
      <c r="SFI357" s="169"/>
      <c r="SFJ357" s="169"/>
      <c r="SFK357" s="169"/>
      <c r="SFL357" s="169"/>
      <c r="SFM357" s="169"/>
      <c r="SFN357" s="169"/>
      <c r="SFO357" s="169"/>
      <c r="SFP357" s="169"/>
      <c r="SFQ357" s="169"/>
      <c r="SFR357" s="169"/>
      <c r="SFS357" s="169"/>
      <c r="SFT357" s="169"/>
      <c r="SFU357" s="169"/>
      <c r="SFV357" s="169"/>
      <c r="SFW357" s="169"/>
      <c r="SFX357" s="169"/>
      <c r="SFY357" s="169"/>
      <c r="SFZ357" s="169"/>
      <c r="SGA357" s="169"/>
      <c r="SGB357" s="169"/>
      <c r="SGC357" s="169"/>
      <c r="SGD357" s="169"/>
      <c r="SGE357" s="169"/>
      <c r="SGF357" s="169"/>
      <c r="SGG357" s="169"/>
      <c r="SGH357" s="169"/>
      <c r="SGI357" s="169"/>
      <c r="SGJ357" s="169"/>
      <c r="SGK357" s="169"/>
      <c r="SGL357" s="169"/>
      <c r="SGM357" s="169"/>
      <c r="SGN357" s="169"/>
      <c r="SGO357" s="169"/>
      <c r="SGP357" s="169"/>
      <c r="SGQ357" s="169"/>
      <c r="SGR357" s="169"/>
      <c r="SGS357" s="169"/>
      <c r="SGT357" s="169"/>
      <c r="SGU357" s="169"/>
      <c r="SGV357" s="169"/>
      <c r="SGW357" s="169"/>
      <c r="SGX357" s="169"/>
      <c r="SGY357" s="169"/>
      <c r="SGZ357" s="169"/>
      <c r="SHA357" s="169"/>
      <c r="SHB357" s="169"/>
      <c r="SHC357" s="169"/>
      <c r="SHD357" s="169"/>
      <c r="SHE357" s="169"/>
      <c r="SHF357" s="169"/>
      <c r="SHG357" s="169"/>
      <c r="SHH357" s="169"/>
      <c r="SHI357" s="169"/>
      <c r="SHJ357" s="169"/>
      <c r="SHK357" s="169"/>
      <c r="SHL357" s="169"/>
      <c r="SHM357" s="169"/>
      <c r="SHN357" s="169"/>
      <c r="SHO357" s="169"/>
      <c r="SHP357" s="169"/>
      <c r="SHQ357" s="169"/>
      <c r="SHR357" s="169"/>
      <c r="SHS357" s="169"/>
      <c r="SHT357" s="169"/>
      <c r="SHU357" s="169"/>
      <c r="SHV357" s="169"/>
      <c r="SHW357" s="169"/>
      <c r="SHX357" s="169"/>
      <c r="SHY357" s="169"/>
      <c r="SHZ357" s="169"/>
      <c r="SIA357" s="169"/>
      <c r="SIB357" s="169"/>
      <c r="SIC357" s="169"/>
      <c r="SID357" s="169"/>
      <c r="SIE357" s="169"/>
      <c r="SIF357" s="169"/>
      <c r="SIG357" s="169"/>
      <c r="SIH357" s="169"/>
      <c r="SII357" s="169"/>
      <c r="SIJ357" s="169"/>
      <c r="SIK357" s="169"/>
      <c r="SIL357" s="169"/>
      <c r="SIM357" s="169"/>
      <c r="SIN357" s="169"/>
      <c r="SIO357" s="169"/>
      <c r="SIP357" s="169"/>
      <c r="SIQ357" s="169"/>
      <c r="SIR357" s="169"/>
      <c r="SIS357" s="169"/>
      <c r="SIT357" s="169"/>
      <c r="SIU357" s="169"/>
      <c r="SIV357" s="169"/>
      <c r="SIW357" s="169"/>
      <c r="SIX357" s="169"/>
      <c r="SIY357" s="169"/>
      <c r="SIZ357" s="169"/>
      <c r="SJA357" s="169"/>
      <c r="SJB357" s="169"/>
      <c r="SJC357" s="169"/>
      <c r="SJD357" s="169"/>
      <c r="SJE357" s="169"/>
      <c r="SJF357" s="169"/>
      <c r="SJG357" s="169"/>
      <c r="SJH357" s="169"/>
      <c r="SJI357" s="169"/>
      <c r="SJJ357" s="169"/>
      <c r="SJK357" s="169"/>
      <c r="SJL357" s="169"/>
      <c r="SJM357" s="169"/>
      <c r="SJN357" s="169"/>
      <c r="SJO357" s="169"/>
      <c r="SJP357" s="169"/>
      <c r="SJQ357" s="169"/>
      <c r="SJR357" s="169"/>
      <c r="SJS357" s="169"/>
      <c r="SJT357" s="169"/>
      <c r="SJU357" s="169"/>
      <c r="SJV357" s="169"/>
      <c r="SJW357" s="169"/>
      <c r="SJX357" s="169"/>
      <c r="SJY357" s="169"/>
      <c r="SJZ357" s="169"/>
      <c r="SKA357" s="169"/>
      <c r="SKB357" s="169"/>
      <c r="SKC357" s="169"/>
      <c r="SKD357" s="169"/>
      <c r="SKE357" s="169"/>
      <c r="SKF357" s="169"/>
      <c r="SKG357" s="169"/>
      <c r="SKH357" s="169"/>
      <c r="SKI357" s="169"/>
      <c r="SKJ357" s="169"/>
      <c r="SKK357" s="169"/>
      <c r="SKL357" s="169"/>
      <c r="SKM357" s="169"/>
      <c r="SKN357" s="169"/>
      <c r="SKO357" s="169"/>
      <c r="SKP357" s="169"/>
      <c r="SKQ357" s="169"/>
      <c r="SKR357" s="169"/>
      <c r="SKS357" s="169"/>
      <c r="SKT357" s="169"/>
      <c r="SKU357" s="169"/>
      <c r="SKV357" s="169"/>
      <c r="SKW357" s="169"/>
      <c r="SKX357" s="169"/>
      <c r="SKY357" s="169"/>
      <c r="SKZ357" s="169"/>
      <c r="SLA357" s="169"/>
      <c r="SLB357" s="169"/>
      <c r="SLC357" s="169"/>
      <c r="SLD357" s="169"/>
      <c r="SLE357" s="169"/>
      <c r="SLF357" s="169"/>
      <c r="SLG357" s="169"/>
      <c r="SLH357" s="169"/>
      <c r="SLI357" s="169"/>
      <c r="SLJ357" s="169"/>
      <c r="SLK357" s="169"/>
      <c r="SLL357" s="169"/>
      <c r="SLM357" s="169"/>
      <c r="SLN357" s="169"/>
      <c r="SLO357" s="169"/>
      <c r="SLP357" s="169"/>
      <c r="SLQ357" s="169"/>
      <c r="SLR357" s="169"/>
      <c r="SLS357" s="169"/>
      <c r="SLT357" s="169"/>
      <c r="SLU357" s="169"/>
      <c r="SLV357" s="169"/>
      <c r="SLW357" s="169"/>
      <c r="SLX357" s="169"/>
      <c r="SLY357" s="169"/>
      <c r="SLZ357" s="169"/>
      <c r="SMA357" s="169"/>
      <c r="SMB357" s="169"/>
      <c r="SMC357" s="169"/>
      <c r="SMD357" s="169"/>
      <c r="SME357" s="169"/>
      <c r="SMF357" s="169"/>
      <c r="SMG357" s="169"/>
      <c r="SMH357" s="169"/>
      <c r="SMI357" s="169"/>
      <c r="SMJ357" s="169"/>
      <c r="SMK357" s="169"/>
      <c r="SML357" s="169"/>
      <c r="SMM357" s="169"/>
      <c r="SMN357" s="169"/>
      <c r="SMO357" s="169"/>
      <c r="SMP357" s="169"/>
      <c r="SMQ357" s="169"/>
      <c r="SMR357" s="169"/>
      <c r="SMS357" s="169"/>
      <c r="SMT357" s="169"/>
      <c r="SMU357" s="169"/>
      <c r="SMV357" s="169"/>
      <c r="SMW357" s="169"/>
      <c r="SMX357" s="169"/>
      <c r="SMY357" s="169"/>
      <c r="SMZ357" s="169"/>
      <c r="SNA357" s="169"/>
      <c r="SNB357" s="169"/>
      <c r="SNC357" s="169"/>
      <c r="SND357" s="169"/>
      <c r="SNE357" s="169"/>
      <c r="SNF357" s="169"/>
      <c r="SNG357" s="169"/>
      <c r="SNH357" s="169"/>
      <c r="SNI357" s="169"/>
      <c r="SNJ357" s="169"/>
      <c r="SNK357" s="169"/>
      <c r="SNL357" s="169"/>
      <c r="SNM357" s="169"/>
      <c r="SNN357" s="169"/>
      <c r="SNO357" s="169"/>
      <c r="SNP357" s="169"/>
      <c r="SNQ357" s="169"/>
      <c r="SNR357" s="169"/>
      <c r="SNS357" s="169"/>
      <c r="SNT357" s="169"/>
      <c r="SNU357" s="169"/>
      <c r="SNV357" s="169"/>
      <c r="SNW357" s="169"/>
      <c r="SNX357" s="169"/>
      <c r="SNY357" s="169"/>
      <c r="SNZ357" s="169"/>
      <c r="SOA357" s="169"/>
      <c r="SOB357" s="169"/>
      <c r="SOC357" s="169"/>
      <c r="SOD357" s="169"/>
      <c r="SOE357" s="169"/>
      <c r="SOF357" s="169"/>
      <c r="SOG357" s="169"/>
      <c r="SOH357" s="169"/>
      <c r="SOI357" s="169"/>
      <c r="SOJ357" s="169"/>
      <c r="SOK357" s="169"/>
      <c r="SOL357" s="169"/>
      <c r="SOM357" s="169"/>
      <c r="SON357" s="169"/>
      <c r="SOO357" s="169"/>
      <c r="SOP357" s="169"/>
      <c r="SOQ357" s="169"/>
      <c r="SOR357" s="169"/>
      <c r="SOS357" s="169"/>
      <c r="SOT357" s="169"/>
      <c r="SOU357" s="169"/>
      <c r="SOV357" s="169"/>
      <c r="SOW357" s="169"/>
      <c r="SOX357" s="169"/>
      <c r="SOY357" s="169"/>
      <c r="SOZ357" s="169"/>
      <c r="SPA357" s="169"/>
      <c r="SPB357" s="169"/>
      <c r="SPC357" s="169"/>
      <c r="SPD357" s="169"/>
      <c r="SPE357" s="169"/>
      <c r="SPF357" s="169"/>
      <c r="SPG357" s="169"/>
      <c r="SPH357" s="169"/>
      <c r="SPI357" s="169"/>
      <c r="SPJ357" s="169"/>
      <c r="SPK357" s="169"/>
      <c r="SPL357" s="169"/>
      <c r="SPM357" s="169"/>
      <c r="SPN357" s="169"/>
      <c r="SPO357" s="169"/>
      <c r="SPP357" s="169"/>
      <c r="SPQ357" s="169"/>
      <c r="SPR357" s="169"/>
      <c r="SPS357" s="169"/>
      <c r="SPT357" s="169"/>
      <c r="SPU357" s="169"/>
      <c r="SPV357" s="169"/>
      <c r="SPW357" s="169"/>
      <c r="SPX357" s="169"/>
      <c r="SPY357" s="169"/>
      <c r="SPZ357" s="169"/>
      <c r="SQA357" s="169"/>
      <c r="SQB357" s="169"/>
      <c r="SQC357" s="169"/>
      <c r="SQD357" s="169"/>
      <c r="SQE357" s="169"/>
      <c r="SQF357" s="169"/>
      <c r="SQG357" s="169"/>
      <c r="SQH357" s="169"/>
      <c r="SQI357" s="169"/>
      <c r="SQJ357" s="169"/>
      <c r="SQK357" s="169"/>
      <c r="SQL357" s="169"/>
      <c r="SQM357" s="169"/>
      <c r="SQN357" s="169"/>
      <c r="SQO357" s="169"/>
      <c r="SQP357" s="169"/>
      <c r="SQQ357" s="169"/>
      <c r="SQR357" s="169"/>
      <c r="SQS357" s="169"/>
      <c r="SQT357" s="169"/>
      <c r="SQU357" s="169"/>
      <c r="SQV357" s="169"/>
      <c r="SQW357" s="169"/>
      <c r="SQX357" s="169"/>
      <c r="SQY357" s="169"/>
      <c r="SQZ357" s="169"/>
      <c r="SRA357" s="169"/>
      <c r="SRB357" s="169"/>
      <c r="SRC357" s="169"/>
      <c r="SRD357" s="169"/>
      <c r="SRE357" s="169"/>
      <c r="SRF357" s="169"/>
      <c r="SRG357" s="169"/>
      <c r="SRH357" s="169"/>
      <c r="SRI357" s="169"/>
      <c r="SRJ357" s="169"/>
      <c r="SRK357" s="169"/>
      <c r="SRL357" s="169"/>
      <c r="SRM357" s="169"/>
      <c r="SRN357" s="169"/>
      <c r="SRO357" s="169"/>
      <c r="SRP357" s="169"/>
      <c r="SRQ357" s="169"/>
      <c r="SRR357" s="169"/>
      <c r="SRS357" s="169"/>
      <c r="SRT357" s="169"/>
      <c r="SRU357" s="169"/>
      <c r="SRV357" s="169"/>
      <c r="SRW357" s="169"/>
      <c r="SRX357" s="169"/>
      <c r="SRY357" s="169"/>
      <c r="SRZ357" s="169"/>
      <c r="SSA357" s="169"/>
      <c r="SSB357" s="169"/>
      <c r="SSC357" s="169"/>
      <c r="SSD357" s="169"/>
      <c r="SSE357" s="169"/>
      <c r="SSF357" s="169"/>
      <c r="SSG357" s="169"/>
      <c r="SSH357" s="169"/>
      <c r="SSI357" s="169"/>
      <c r="SSJ357" s="169"/>
      <c r="SSK357" s="169"/>
      <c r="SSL357" s="169"/>
      <c r="SSM357" s="169"/>
      <c r="SSN357" s="169"/>
      <c r="SSO357" s="169"/>
      <c r="SSP357" s="169"/>
      <c r="SSQ357" s="169"/>
      <c r="SSR357" s="169"/>
      <c r="SSS357" s="169"/>
      <c r="SST357" s="169"/>
      <c r="SSU357" s="169"/>
      <c r="SSV357" s="169"/>
      <c r="SSW357" s="169"/>
      <c r="SSX357" s="169"/>
      <c r="SSY357" s="169"/>
      <c r="SSZ357" s="169"/>
      <c r="STA357" s="169"/>
      <c r="STB357" s="169"/>
      <c r="STC357" s="169"/>
      <c r="STD357" s="169"/>
      <c r="STE357" s="169"/>
      <c r="STF357" s="169"/>
      <c r="STG357" s="169"/>
      <c r="STH357" s="169"/>
      <c r="STI357" s="169"/>
      <c r="STJ357" s="169"/>
      <c r="STK357" s="169"/>
      <c r="STL357" s="169"/>
      <c r="STM357" s="169"/>
      <c r="STN357" s="169"/>
      <c r="STO357" s="169"/>
      <c r="STP357" s="169"/>
      <c r="STQ357" s="169"/>
      <c r="STR357" s="169"/>
      <c r="STS357" s="169"/>
      <c r="STT357" s="169"/>
      <c r="STU357" s="169"/>
      <c r="STV357" s="169"/>
      <c r="STW357" s="169"/>
      <c r="STX357" s="169"/>
      <c r="STY357" s="169"/>
      <c r="STZ357" s="169"/>
      <c r="SUA357" s="169"/>
      <c r="SUB357" s="169"/>
      <c r="SUC357" s="169"/>
      <c r="SUD357" s="169"/>
      <c r="SUE357" s="169"/>
      <c r="SUF357" s="169"/>
      <c r="SUG357" s="169"/>
      <c r="SUH357" s="169"/>
      <c r="SUI357" s="169"/>
      <c r="SUJ357" s="169"/>
      <c r="SUK357" s="169"/>
      <c r="SUL357" s="169"/>
      <c r="SUM357" s="169"/>
      <c r="SUN357" s="169"/>
      <c r="SUO357" s="169"/>
      <c r="SUP357" s="169"/>
      <c r="SUQ357" s="169"/>
      <c r="SUR357" s="169"/>
      <c r="SUS357" s="169"/>
      <c r="SUT357" s="169"/>
      <c r="SUU357" s="169"/>
      <c r="SUV357" s="169"/>
      <c r="SUW357" s="169"/>
      <c r="SUX357" s="169"/>
      <c r="SUY357" s="169"/>
      <c r="SUZ357" s="169"/>
      <c r="SVA357" s="169"/>
      <c r="SVB357" s="169"/>
      <c r="SVC357" s="169"/>
      <c r="SVD357" s="169"/>
      <c r="SVE357" s="169"/>
      <c r="SVF357" s="169"/>
      <c r="SVG357" s="169"/>
      <c r="SVH357" s="169"/>
      <c r="SVI357" s="169"/>
      <c r="SVJ357" s="169"/>
      <c r="SVK357" s="169"/>
      <c r="SVL357" s="169"/>
      <c r="SVM357" s="169"/>
      <c r="SVN357" s="169"/>
      <c r="SVO357" s="169"/>
      <c r="SVP357" s="169"/>
      <c r="SVQ357" s="169"/>
      <c r="SVR357" s="169"/>
      <c r="SVS357" s="169"/>
      <c r="SVT357" s="169"/>
      <c r="SVU357" s="169"/>
      <c r="SVV357" s="169"/>
      <c r="SVW357" s="169"/>
      <c r="SVX357" s="169"/>
      <c r="SVY357" s="169"/>
      <c r="SVZ357" s="169"/>
      <c r="SWA357" s="169"/>
      <c r="SWB357" s="169"/>
      <c r="SWC357" s="169"/>
      <c r="SWD357" s="169"/>
      <c r="SWE357" s="169"/>
      <c r="SWF357" s="169"/>
      <c r="SWG357" s="169"/>
      <c r="SWH357" s="169"/>
      <c r="SWI357" s="169"/>
      <c r="SWJ357" s="169"/>
      <c r="SWK357" s="169"/>
      <c r="SWL357" s="169"/>
      <c r="SWM357" s="169"/>
      <c r="SWN357" s="169"/>
      <c r="SWO357" s="169"/>
      <c r="SWP357" s="169"/>
      <c r="SWQ357" s="169"/>
      <c r="SWR357" s="169"/>
      <c r="SWS357" s="169"/>
      <c r="SWT357" s="169"/>
      <c r="SWU357" s="169"/>
      <c r="SWV357" s="169"/>
      <c r="SWW357" s="169"/>
      <c r="SWX357" s="169"/>
      <c r="SWY357" s="169"/>
      <c r="SWZ357" s="169"/>
      <c r="SXA357" s="169"/>
      <c r="SXB357" s="169"/>
      <c r="SXC357" s="169"/>
      <c r="SXD357" s="169"/>
      <c r="SXE357" s="169"/>
      <c r="SXF357" s="169"/>
      <c r="SXG357" s="169"/>
      <c r="SXH357" s="169"/>
      <c r="SXI357" s="169"/>
      <c r="SXJ357" s="169"/>
      <c r="SXK357" s="169"/>
      <c r="SXL357" s="169"/>
      <c r="SXM357" s="169"/>
      <c r="SXN357" s="169"/>
      <c r="SXO357" s="169"/>
      <c r="SXP357" s="169"/>
      <c r="SXQ357" s="169"/>
      <c r="SXR357" s="169"/>
      <c r="SXS357" s="169"/>
      <c r="SXT357" s="169"/>
      <c r="SXU357" s="169"/>
      <c r="SXV357" s="169"/>
      <c r="SXW357" s="169"/>
      <c r="SXX357" s="169"/>
      <c r="SXY357" s="169"/>
      <c r="SXZ357" s="169"/>
      <c r="SYA357" s="169"/>
      <c r="SYB357" s="169"/>
      <c r="SYC357" s="169"/>
      <c r="SYD357" s="169"/>
      <c r="SYE357" s="169"/>
      <c r="SYF357" s="169"/>
      <c r="SYG357" s="169"/>
      <c r="SYH357" s="169"/>
      <c r="SYI357" s="169"/>
      <c r="SYJ357" s="169"/>
      <c r="SYK357" s="169"/>
      <c r="SYL357" s="169"/>
      <c r="SYM357" s="169"/>
      <c r="SYN357" s="169"/>
      <c r="SYO357" s="169"/>
      <c r="SYP357" s="169"/>
      <c r="SYQ357" s="169"/>
      <c r="SYR357" s="169"/>
      <c r="SYS357" s="169"/>
      <c r="SYT357" s="169"/>
      <c r="SYU357" s="169"/>
      <c r="SYV357" s="169"/>
      <c r="SYW357" s="169"/>
      <c r="SYX357" s="169"/>
      <c r="SYY357" s="169"/>
      <c r="SYZ357" s="169"/>
      <c r="SZA357" s="169"/>
      <c r="SZB357" s="169"/>
      <c r="SZC357" s="169"/>
      <c r="SZD357" s="169"/>
      <c r="SZE357" s="169"/>
      <c r="SZF357" s="169"/>
      <c r="SZG357" s="169"/>
      <c r="SZH357" s="169"/>
      <c r="SZI357" s="169"/>
      <c r="SZJ357" s="169"/>
      <c r="SZK357" s="169"/>
      <c r="SZL357" s="169"/>
      <c r="SZM357" s="169"/>
      <c r="SZN357" s="169"/>
      <c r="SZO357" s="169"/>
      <c r="SZP357" s="169"/>
      <c r="SZQ357" s="169"/>
      <c r="SZR357" s="169"/>
      <c r="SZS357" s="169"/>
      <c r="SZT357" s="169"/>
      <c r="SZU357" s="169"/>
      <c r="SZV357" s="169"/>
      <c r="SZW357" s="169"/>
      <c r="SZX357" s="169"/>
      <c r="SZY357" s="169"/>
      <c r="SZZ357" s="169"/>
      <c r="TAA357" s="169"/>
      <c r="TAB357" s="169"/>
      <c r="TAC357" s="169"/>
      <c r="TAD357" s="169"/>
      <c r="TAE357" s="169"/>
      <c r="TAF357" s="169"/>
      <c r="TAG357" s="169"/>
      <c r="TAH357" s="169"/>
      <c r="TAI357" s="169"/>
      <c r="TAJ357" s="169"/>
      <c r="TAK357" s="169"/>
      <c r="TAL357" s="169"/>
      <c r="TAM357" s="169"/>
      <c r="TAN357" s="169"/>
      <c r="TAO357" s="169"/>
      <c r="TAP357" s="169"/>
      <c r="TAQ357" s="169"/>
      <c r="TAR357" s="169"/>
      <c r="TAS357" s="169"/>
      <c r="TAT357" s="169"/>
      <c r="TAU357" s="169"/>
      <c r="TAV357" s="169"/>
      <c r="TAW357" s="169"/>
      <c r="TAX357" s="169"/>
      <c r="TAY357" s="169"/>
      <c r="TAZ357" s="169"/>
      <c r="TBA357" s="169"/>
      <c r="TBB357" s="169"/>
      <c r="TBC357" s="169"/>
      <c r="TBD357" s="169"/>
      <c r="TBE357" s="169"/>
      <c r="TBF357" s="169"/>
      <c r="TBG357" s="169"/>
      <c r="TBH357" s="169"/>
      <c r="TBI357" s="169"/>
      <c r="TBJ357" s="169"/>
      <c r="TBK357" s="169"/>
      <c r="TBL357" s="169"/>
      <c r="TBM357" s="169"/>
      <c r="TBN357" s="169"/>
      <c r="TBO357" s="169"/>
      <c r="TBP357" s="169"/>
      <c r="TBQ357" s="169"/>
      <c r="TBR357" s="169"/>
      <c r="TBS357" s="169"/>
      <c r="TBT357" s="169"/>
      <c r="TBU357" s="169"/>
      <c r="TBV357" s="169"/>
      <c r="TBW357" s="169"/>
      <c r="TBX357" s="169"/>
      <c r="TBY357" s="169"/>
      <c r="TBZ357" s="169"/>
      <c r="TCA357" s="169"/>
      <c r="TCB357" s="169"/>
      <c r="TCC357" s="169"/>
      <c r="TCD357" s="169"/>
      <c r="TCE357" s="169"/>
      <c r="TCF357" s="169"/>
      <c r="TCG357" s="169"/>
      <c r="TCH357" s="169"/>
      <c r="TCI357" s="169"/>
      <c r="TCJ357" s="169"/>
      <c r="TCK357" s="169"/>
      <c r="TCL357" s="169"/>
      <c r="TCM357" s="169"/>
      <c r="TCN357" s="169"/>
      <c r="TCO357" s="169"/>
      <c r="TCP357" s="169"/>
      <c r="TCQ357" s="169"/>
      <c r="TCR357" s="169"/>
      <c r="TCS357" s="169"/>
      <c r="TCT357" s="169"/>
      <c r="TCU357" s="169"/>
      <c r="TCV357" s="169"/>
      <c r="TCW357" s="169"/>
      <c r="TCX357" s="169"/>
      <c r="TCY357" s="169"/>
      <c r="TCZ357" s="169"/>
      <c r="TDA357" s="169"/>
      <c r="TDB357" s="169"/>
      <c r="TDC357" s="169"/>
      <c r="TDD357" s="169"/>
      <c r="TDE357" s="169"/>
      <c r="TDF357" s="169"/>
      <c r="TDG357" s="169"/>
      <c r="TDH357" s="169"/>
      <c r="TDI357" s="169"/>
      <c r="TDJ357" s="169"/>
      <c r="TDK357" s="169"/>
      <c r="TDL357" s="169"/>
      <c r="TDM357" s="169"/>
      <c r="TDN357" s="169"/>
      <c r="TDO357" s="169"/>
      <c r="TDP357" s="169"/>
      <c r="TDQ357" s="169"/>
      <c r="TDR357" s="169"/>
      <c r="TDS357" s="169"/>
      <c r="TDT357" s="169"/>
      <c r="TDU357" s="169"/>
      <c r="TDV357" s="169"/>
      <c r="TDW357" s="169"/>
      <c r="TDX357" s="169"/>
      <c r="TDY357" s="169"/>
      <c r="TDZ357" s="169"/>
      <c r="TEA357" s="169"/>
      <c r="TEB357" s="169"/>
      <c r="TEC357" s="169"/>
      <c r="TED357" s="169"/>
      <c r="TEE357" s="169"/>
      <c r="TEF357" s="169"/>
      <c r="TEG357" s="169"/>
      <c r="TEH357" s="169"/>
      <c r="TEI357" s="169"/>
      <c r="TEJ357" s="169"/>
      <c r="TEK357" s="169"/>
      <c r="TEL357" s="169"/>
      <c r="TEM357" s="169"/>
      <c r="TEN357" s="169"/>
      <c r="TEO357" s="169"/>
      <c r="TEP357" s="169"/>
      <c r="TEQ357" s="169"/>
      <c r="TER357" s="169"/>
      <c r="TES357" s="169"/>
      <c r="TET357" s="169"/>
      <c r="TEU357" s="169"/>
      <c r="TEV357" s="169"/>
      <c r="TEW357" s="169"/>
      <c r="TEX357" s="169"/>
      <c r="TEY357" s="169"/>
      <c r="TEZ357" s="169"/>
      <c r="TFA357" s="169"/>
      <c r="TFB357" s="169"/>
      <c r="TFC357" s="169"/>
      <c r="TFD357" s="169"/>
      <c r="TFE357" s="169"/>
      <c r="TFF357" s="169"/>
      <c r="TFG357" s="169"/>
      <c r="TFH357" s="169"/>
      <c r="TFI357" s="169"/>
      <c r="TFJ357" s="169"/>
      <c r="TFK357" s="169"/>
      <c r="TFL357" s="169"/>
      <c r="TFM357" s="169"/>
      <c r="TFN357" s="169"/>
      <c r="TFO357" s="169"/>
      <c r="TFP357" s="169"/>
      <c r="TFQ357" s="169"/>
      <c r="TFR357" s="169"/>
      <c r="TFS357" s="169"/>
      <c r="TFT357" s="169"/>
      <c r="TFU357" s="169"/>
      <c r="TFV357" s="169"/>
      <c r="TFW357" s="169"/>
      <c r="TFX357" s="169"/>
      <c r="TFY357" s="169"/>
      <c r="TFZ357" s="169"/>
      <c r="TGA357" s="169"/>
      <c r="TGB357" s="169"/>
      <c r="TGC357" s="169"/>
      <c r="TGD357" s="169"/>
      <c r="TGE357" s="169"/>
      <c r="TGF357" s="169"/>
      <c r="TGG357" s="169"/>
      <c r="TGH357" s="169"/>
      <c r="TGI357" s="169"/>
      <c r="TGJ357" s="169"/>
      <c r="TGK357" s="169"/>
      <c r="TGL357" s="169"/>
      <c r="TGM357" s="169"/>
      <c r="TGN357" s="169"/>
      <c r="TGO357" s="169"/>
      <c r="TGP357" s="169"/>
      <c r="TGQ357" s="169"/>
      <c r="TGR357" s="169"/>
      <c r="TGS357" s="169"/>
      <c r="TGT357" s="169"/>
      <c r="TGU357" s="169"/>
      <c r="TGV357" s="169"/>
      <c r="TGW357" s="169"/>
      <c r="TGX357" s="169"/>
      <c r="TGY357" s="169"/>
      <c r="TGZ357" s="169"/>
      <c r="THA357" s="169"/>
      <c r="THB357" s="169"/>
      <c r="THC357" s="169"/>
      <c r="THD357" s="169"/>
      <c r="THE357" s="169"/>
      <c r="THF357" s="169"/>
      <c r="THG357" s="169"/>
      <c r="THH357" s="169"/>
      <c r="THI357" s="169"/>
      <c r="THJ357" s="169"/>
      <c r="THK357" s="169"/>
      <c r="THL357" s="169"/>
      <c r="THM357" s="169"/>
      <c r="THN357" s="169"/>
      <c r="THO357" s="169"/>
      <c r="THP357" s="169"/>
      <c r="THQ357" s="169"/>
      <c r="THR357" s="169"/>
      <c r="THS357" s="169"/>
      <c r="THT357" s="169"/>
      <c r="THU357" s="169"/>
      <c r="THV357" s="169"/>
      <c r="THW357" s="169"/>
      <c r="THX357" s="169"/>
      <c r="THY357" s="169"/>
      <c r="THZ357" s="169"/>
      <c r="TIA357" s="169"/>
      <c r="TIB357" s="169"/>
      <c r="TIC357" s="169"/>
      <c r="TID357" s="169"/>
      <c r="TIE357" s="169"/>
      <c r="TIF357" s="169"/>
      <c r="TIG357" s="169"/>
      <c r="TIH357" s="169"/>
      <c r="TII357" s="169"/>
      <c r="TIJ357" s="169"/>
      <c r="TIK357" s="169"/>
      <c r="TIL357" s="169"/>
      <c r="TIM357" s="169"/>
      <c r="TIN357" s="169"/>
      <c r="TIO357" s="169"/>
      <c r="TIP357" s="169"/>
      <c r="TIQ357" s="169"/>
      <c r="TIR357" s="169"/>
      <c r="TIS357" s="169"/>
      <c r="TIT357" s="169"/>
      <c r="TIU357" s="169"/>
      <c r="TIV357" s="169"/>
      <c r="TIW357" s="169"/>
      <c r="TIX357" s="169"/>
      <c r="TIY357" s="169"/>
      <c r="TIZ357" s="169"/>
      <c r="TJA357" s="169"/>
      <c r="TJB357" s="169"/>
      <c r="TJC357" s="169"/>
      <c r="TJD357" s="169"/>
      <c r="TJE357" s="169"/>
      <c r="TJF357" s="169"/>
      <c r="TJG357" s="169"/>
      <c r="TJH357" s="169"/>
      <c r="TJI357" s="169"/>
      <c r="TJJ357" s="169"/>
      <c r="TJK357" s="169"/>
      <c r="TJL357" s="169"/>
      <c r="TJM357" s="169"/>
      <c r="TJN357" s="169"/>
      <c r="TJO357" s="169"/>
      <c r="TJP357" s="169"/>
      <c r="TJQ357" s="169"/>
      <c r="TJR357" s="169"/>
      <c r="TJS357" s="169"/>
      <c r="TJT357" s="169"/>
      <c r="TJU357" s="169"/>
      <c r="TJV357" s="169"/>
      <c r="TJW357" s="169"/>
      <c r="TJX357" s="169"/>
      <c r="TJY357" s="169"/>
      <c r="TJZ357" s="169"/>
      <c r="TKA357" s="169"/>
      <c r="TKB357" s="169"/>
      <c r="TKC357" s="169"/>
      <c r="TKD357" s="169"/>
      <c r="TKE357" s="169"/>
      <c r="TKF357" s="169"/>
      <c r="TKG357" s="169"/>
      <c r="TKH357" s="169"/>
      <c r="TKI357" s="169"/>
      <c r="TKJ357" s="169"/>
      <c r="TKK357" s="169"/>
      <c r="TKL357" s="169"/>
      <c r="TKM357" s="169"/>
      <c r="TKN357" s="169"/>
      <c r="TKO357" s="169"/>
      <c r="TKP357" s="169"/>
      <c r="TKQ357" s="169"/>
      <c r="TKR357" s="169"/>
      <c r="TKS357" s="169"/>
      <c r="TKT357" s="169"/>
      <c r="TKU357" s="169"/>
      <c r="TKV357" s="169"/>
      <c r="TKW357" s="169"/>
      <c r="TKX357" s="169"/>
      <c r="TKY357" s="169"/>
      <c r="TKZ357" s="169"/>
      <c r="TLA357" s="169"/>
      <c r="TLB357" s="169"/>
      <c r="TLC357" s="169"/>
      <c r="TLD357" s="169"/>
      <c r="TLE357" s="169"/>
      <c r="TLF357" s="169"/>
      <c r="TLG357" s="169"/>
      <c r="TLH357" s="169"/>
      <c r="TLI357" s="169"/>
      <c r="TLJ357" s="169"/>
      <c r="TLK357" s="169"/>
      <c r="TLL357" s="169"/>
      <c r="TLM357" s="169"/>
      <c r="TLN357" s="169"/>
      <c r="TLO357" s="169"/>
      <c r="TLP357" s="169"/>
      <c r="TLQ357" s="169"/>
      <c r="TLR357" s="169"/>
      <c r="TLS357" s="169"/>
      <c r="TLT357" s="169"/>
      <c r="TLU357" s="169"/>
      <c r="TLV357" s="169"/>
      <c r="TLW357" s="169"/>
      <c r="TLX357" s="169"/>
      <c r="TLY357" s="169"/>
      <c r="TLZ357" s="169"/>
      <c r="TMA357" s="169"/>
      <c r="TMB357" s="169"/>
      <c r="TMC357" s="169"/>
      <c r="TMD357" s="169"/>
      <c r="TME357" s="169"/>
      <c r="TMF357" s="169"/>
      <c r="TMG357" s="169"/>
      <c r="TMH357" s="169"/>
      <c r="TMI357" s="169"/>
      <c r="TMJ357" s="169"/>
      <c r="TMK357" s="169"/>
      <c r="TML357" s="169"/>
      <c r="TMM357" s="169"/>
      <c r="TMN357" s="169"/>
      <c r="TMO357" s="169"/>
      <c r="TMP357" s="169"/>
      <c r="TMQ357" s="169"/>
      <c r="TMR357" s="169"/>
      <c r="TMS357" s="169"/>
      <c r="TMT357" s="169"/>
      <c r="TMU357" s="169"/>
      <c r="TMV357" s="169"/>
      <c r="TMW357" s="169"/>
      <c r="TMX357" s="169"/>
      <c r="TMY357" s="169"/>
      <c r="TMZ357" s="169"/>
      <c r="TNA357" s="169"/>
      <c r="TNB357" s="169"/>
      <c r="TNC357" s="169"/>
      <c r="TND357" s="169"/>
      <c r="TNE357" s="169"/>
      <c r="TNF357" s="169"/>
      <c r="TNG357" s="169"/>
      <c r="TNH357" s="169"/>
      <c r="TNI357" s="169"/>
      <c r="TNJ357" s="169"/>
      <c r="TNK357" s="169"/>
      <c r="TNL357" s="169"/>
      <c r="TNM357" s="169"/>
      <c r="TNN357" s="169"/>
      <c r="TNO357" s="169"/>
      <c r="TNP357" s="169"/>
      <c r="TNQ357" s="169"/>
      <c r="TNR357" s="169"/>
      <c r="TNS357" s="169"/>
      <c r="TNT357" s="169"/>
      <c r="TNU357" s="169"/>
      <c r="TNV357" s="169"/>
      <c r="TNW357" s="169"/>
      <c r="TNX357" s="169"/>
      <c r="TNY357" s="169"/>
      <c r="TNZ357" s="169"/>
      <c r="TOA357" s="169"/>
      <c r="TOB357" s="169"/>
      <c r="TOC357" s="169"/>
      <c r="TOD357" s="169"/>
      <c r="TOE357" s="169"/>
      <c r="TOF357" s="169"/>
      <c r="TOG357" s="169"/>
      <c r="TOH357" s="169"/>
      <c r="TOI357" s="169"/>
      <c r="TOJ357" s="169"/>
      <c r="TOK357" s="169"/>
      <c r="TOL357" s="169"/>
      <c r="TOM357" s="169"/>
      <c r="TON357" s="169"/>
      <c r="TOO357" s="169"/>
      <c r="TOP357" s="169"/>
      <c r="TOQ357" s="169"/>
      <c r="TOR357" s="169"/>
      <c r="TOS357" s="169"/>
      <c r="TOT357" s="169"/>
      <c r="TOU357" s="169"/>
      <c r="TOV357" s="169"/>
      <c r="TOW357" s="169"/>
      <c r="TOX357" s="169"/>
      <c r="TOY357" s="169"/>
      <c r="TOZ357" s="169"/>
      <c r="TPA357" s="169"/>
      <c r="TPB357" s="169"/>
      <c r="TPC357" s="169"/>
      <c r="TPD357" s="169"/>
      <c r="TPE357" s="169"/>
      <c r="TPF357" s="169"/>
      <c r="TPG357" s="169"/>
      <c r="TPH357" s="169"/>
      <c r="TPI357" s="169"/>
      <c r="TPJ357" s="169"/>
      <c r="TPK357" s="169"/>
      <c r="TPL357" s="169"/>
      <c r="TPM357" s="169"/>
      <c r="TPN357" s="169"/>
      <c r="TPO357" s="169"/>
      <c r="TPP357" s="169"/>
      <c r="TPQ357" s="169"/>
      <c r="TPR357" s="169"/>
      <c r="TPS357" s="169"/>
      <c r="TPT357" s="169"/>
      <c r="TPU357" s="169"/>
      <c r="TPV357" s="169"/>
      <c r="TPW357" s="169"/>
      <c r="TPX357" s="169"/>
      <c r="TPY357" s="169"/>
      <c r="TPZ357" s="169"/>
      <c r="TQA357" s="169"/>
      <c r="TQB357" s="169"/>
      <c r="TQC357" s="169"/>
      <c r="TQD357" s="169"/>
      <c r="TQE357" s="169"/>
      <c r="TQF357" s="169"/>
      <c r="TQG357" s="169"/>
      <c r="TQH357" s="169"/>
      <c r="TQI357" s="169"/>
      <c r="TQJ357" s="169"/>
      <c r="TQK357" s="169"/>
      <c r="TQL357" s="169"/>
      <c r="TQM357" s="169"/>
      <c r="TQN357" s="169"/>
      <c r="TQO357" s="169"/>
      <c r="TQP357" s="169"/>
      <c r="TQQ357" s="169"/>
      <c r="TQR357" s="169"/>
      <c r="TQS357" s="169"/>
      <c r="TQT357" s="169"/>
      <c r="TQU357" s="169"/>
      <c r="TQV357" s="169"/>
      <c r="TQW357" s="169"/>
      <c r="TQX357" s="169"/>
      <c r="TQY357" s="169"/>
      <c r="TQZ357" s="169"/>
      <c r="TRA357" s="169"/>
      <c r="TRB357" s="169"/>
      <c r="TRC357" s="169"/>
      <c r="TRD357" s="169"/>
      <c r="TRE357" s="169"/>
      <c r="TRF357" s="169"/>
      <c r="TRG357" s="169"/>
      <c r="TRH357" s="169"/>
      <c r="TRI357" s="169"/>
      <c r="TRJ357" s="169"/>
      <c r="TRK357" s="169"/>
      <c r="TRL357" s="169"/>
      <c r="TRM357" s="169"/>
      <c r="TRN357" s="169"/>
      <c r="TRO357" s="169"/>
      <c r="TRP357" s="169"/>
      <c r="TRQ357" s="169"/>
      <c r="TRR357" s="169"/>
      <c r="TRS357" s="169"/>
      <c r="TRT357" s="169"/>
      <c r="TRU357" s="169"/>
      <c r="TRV357" s="169"/>
      <c r="TRW357" s="169"/>
      <c r="TRX357" s="169"/>
      <c r="TRY357" s="169"/>
      <c r="TRZ357" s="169"/>
      <c r="TSA357" s="169"/>
      <c r="TSB357" s="169"/>
      <c r="TSC357" s="169"/>
      <c r="TSD357" s="169"/>
      <c r="TSE357" s="169"/>
      <c r="TSF357" s="169"/>
      <c r="TSG357" s="169"/>
      <c r="TSH357" s="169"/>
      <c r="TSI357" s="169"/>
      <c r="TSJ357" s="169"/>
      <c r="TSK357" s="169"/>
      <c r="TSL357" s="169"/>
      <c r="TSM357" s="169"/>
      <c r="TSN357" s="169"/>
      <c r="TSO357" s="169"/>
      <c r="TSP357" s="169"/>
      <c r="TSQ357" s="169"/>
      <c r="TSR357" s="169"/>
      <c r="TSS357" s="169"/>
      <c r="TST357" s="169"/>
      <c r="TSU357" s="169"/>
      <c r="TSV357" s="169"/>
      <c r="TSW357" s="169"/>
      <c r="TSX357" s="169"/>
      <c r="TSY357" s="169"/>
      <c r="TSZ357" s="169"/>
      <c r="TTA357" s="169"/>
      <c r="TTB357" s="169"/>
      <c r="TTC357" s="169"/>
      <c r="TTD357" s="169"/>
      <c r="TTE357" s="169"/>
      <c r="TTF357" s="169"/>
      <c r="TTG357" s="169"/>
      <c r="TTH357" s="169"/>
      <c r="TTI357" s="169"/>
      <c r="TTJ357" s="169"/>
      <c r="TTK357" s="169"/>
      <c r="TTL357" s="169"/>
      <c r="TTM357" s="169"/>
      <c r="TTN357" s="169"/>
      <c r="TTO357" s="169"/>
      <c r="TTP357" s="169"/>
      <c r="TTQ357" s="169"/>
      <c r="TTR357" s="169"/>
      <c r="TTS357" s="169"/>
      <c r="TTT357" s="169"/>
      <c r="TTU357" s="169"/>
      <c r="TTV357" s="169"/>
      <c r="TTW357" s="169"/>
      <c r="TTX357" s="169"/>
      <c r="TTY357" s="169"/>
      <c r="TTZ357" s="169"/>
      <c r="TUA357" s="169"/>
      <c r="TUB357" s="169"/>
      <c r="TUC357" s="169"/>
      <c r="TUD357" s="169"/>
      <c r="TUE357" s="169"/>
      <c r="TUF357" s="169"/>
      <c r="TUG357" s="169"/>
      <c r="TUH357" s="169"/>
      <c r="TUI357" s="169"/>
      <c r="TUJ357" s="169"/>
      <c r="TUK357" s="169"/>
      <c r="TUL357" s="169"/>
      <c r="TUM357" s="169"/>
      <c r="TUN357" s="169"/>
      <c r="TUO357" s="169"/>
      <c r="TUP357" s="169"/>
      <c r="TUQ357" s="169"/>
      <c r="TUR357" s="169"/>
      <c r="TUS357" s="169"/>
      <c r="TUT357" s="169"/>
      <c r="TUU357" s="169"/>
      <c r="TUV357" s="169"/>
      <c r="TUW357" s="169"/>
      <c r="TUX357" s="169"/>
      <c r="TUY357" s="169"/>
      <c r="TUZ357" s="169"/>
      <c r="TVA357" s="169"/>
      <c r="TVB357" s="169"/>
      <c r="TVC357" s="169"/>
      <c r="TVD357" s="169"/>
      <c r="TVE357" s="169"/>
      <c r="TVF357" s="169"/>
      <c r="TVG357" s="169"/>
      <c r="TVH357" s="169"/>
      <c r="TVI357" s="169"/>
      <c r="TVJ357" s="169"/>
      <c r="TVK357" s="169"/>
      <c r="TVL357" s="169"/>
      <c r="TVM357" s="169"/>
      <c r="TVN357" s="169"/>
      <c r="TVO357" s="169"/>
      <c r="TVP357" s="169"/>
      <c r="TVQ357" s="169"/>
      <c r="TVR357" s="169"/>
      <c r="TVS357" s="169"/>
      <c r="TVT357" s="169"/>
      <c r="TVU357" s="169"/>
      <c r="TVV357" s="169"/>
      <c r="TVW357" s="169"/>
      <c r="TVX357" s="169"/>
      <c r="TVY357" s="169"/>
      <c r="TVZ357" s="169"/>
      <c r="TWA357" s="169"/>
      <c r="TWB357" s="169"/>
      <c r="TWC357" s="169"/>
      <c r="TWD357" s="169"/>
      <c r="TWE357" s="169"/>
      <c r="TWF357" s="169"/>
      <c r="TWG357" s="169"/>
      <c r="TWH357" s="169"/>
      <c r="TWI357" s="169"/>
      <c r="TWJ357" s="169"/>
      <c r="TWK357" s="169"/>
      <c r="TWL357" s="169"/>
      <c r="TWM357" s="169"/>
      <c r="TWN357" s="169"/>
      <c r="TWO357" s="169"/>
      <c r="TWP357" s="169"/>
      <c r="TWQ357" s="169"/>
      <c r="TWR357" s="169"/>
      <c r="TWS357" s="169"/>
      <c r="TWT357" s="169"/>
      <c r="TWU357" s="169"/>
      <c r="TWV357" s="169"/>
      <c r="TWW357" s="169"/>
      <c r="TWX357" s="169"/>
      <c r="TWY357" s="169"/>
      <c r="TWZ357" s="169"/>
      <c r="TXA357" s="169"/>
      <c r="TXB357" s="169"/>
      <c r="TXC357" s="169"/>
      <c r="TXD357" s="169"/>
      <c r="TXE357" s="169"/>
      <c r="TXF357" s="169"/>
      <c r="TXG357" s="169"/>
      <c r="TXH357" s="169"/>
      <c r="TXI357" s="169"/>
      <c r="TXJ357" s="169"/>
      <c r="TXK357" s="169"/>
      <c r="TXL357" s="169"/>
      <c r="TXM357" s="169"/>
      <c r="TXN357" s="169"/>
      <c r="TXO357" s="169"/>
      <c r="TXP357" s="169"/>
      <c r="TXQ357" s="169"/>
      <c r="TXR357" s="169"/>
      <c r="TXS357" s="169"/>
      <c r="TXT357" s="169"/>
      <c r="TXU357" s="169"/>
      <c r="TXV357" s="169"/>
      <c r="TXW357" s="169"/>
      <c r="TXX357" s="169"/>
      <c r="TXY357" s="169"/>
      <c r="TXZ357" s="169"/>
      <c r="TYA357" s="169"/>
      <c r="TYB357" s="169"/>
      <c r="TYC357" s="169"/>
      <c r="TYD357" s="169"/>
      <c r="TYE357" s="169"/>
      <c r="TYF357" s="169"/>
      <c r="TYG357" s="169"/>
      <c r="TYH357" s="169"/>
      <c r="TYI357" s="169"/>
      <c r="TYJ357" s="169"/>
      <c r="TYK357" s="169"/>
      <c r="TYL357" s="169"/>
      <c r="TYM357" s="169"/>
      <c r="TYN357" s="169"/>
      <c r="TYO357" s="169"/>
      <c r="TYP357" s="169"/>
      <c r="TYQ357" s="169"/>
      <c r="TYR357" s="169"/>
      <c r="TYS357" s="169"/>
      <c r="TYT357" s="169"/>
      <c r="TYU357" s="169"/>
      <c r="TYV357" s="169"/>
      <c r="TYW357" s="169"/>
      <c r="TYX357" s="169"/>
      <c r="TYY357" s="169"/>
      <c r="TYZ357" s="169"/>
      <c r="TZA357" s="169"/>
      <c r="TZB357" s="169"/>
      <c r="TZC357" s="169"/>
      <c r="TZD357" s="169"/>
      <c r="TZE357" s="169"/>
      <c r="TZF357" s="169"/>
      <c r="TZG357" s="169"/>
      <c r="TZH357" s="169"/>
      <c r="TZI357" s="169"/>
      <c r="TZJ357" s="169"/>
      <c r="TZK357" s="169"/>
      <c r="TZL357" s="169"/>
      <c r="TZM357" s="169"/>
      <c r="TZN357" s="169"/>
      <c r="TZO357" s="169"/>
      <c r="TZP357" s="169"/>
      <c r="TZQ357" s="169"/>
      <c r="TZR357" s="169"/>
      <c r="TZS357" s="169"/>
      <c r="TZT357" s="169"/>
      <c r="TZU357" s="169"/>
      <c r="TZV357" s="169"/>
      <c r="TZW357" s="169"/>
      <c r="TZX357" s="169"/>
      <c r="TZY357" s="169"/>
      <c r="TZZ357" s="169"/>
      <c r="UAA357" s="169"/>
      <c r="UAB357" s="169"/>
      <c r="UAC357" s="169"/>
      <c r="UAD357" s="169"/>
      <c r="UAE357" s="169"/>
      <c r="UAF357" s="169"/>
      <c r="UAG357" s="169"/>
      <c r="UAH357" s="169"/>
      <c r="UAI357" s="169"/>
      <c r="UAJ357" s="169"/>
      <c r="UAK357" s="169"/>
      <c r="UAL357" s="169"/>
      <c r="UAM357" s="169"/>
      <c r="UAN357" s="169"/>
      <c r="UAO357" s="169"/>
      <c r="UAP357" s="169"/>
      <c r="UAQ357" s="169"/>
      <c r="UAR357" s="169"/>
      <c r="UAS357" s="169"/>
      <c r="UAT357" s="169"/>
      <c r="UAU357" s="169"/>
      <c r="UAV357" s="169"/>
      <c r="UAW357" s="169"/>
      <c r="UAX357" s="169"/>
      <c r="UAY357" s="169"/>
      <c r="UAZ357" s="169"/>
      <c r="UBA357" s="169"/>
      <c r="UBB357" s="169"/>
      <c r="UBC357" s="169"/>
      <c r="UBD357" s="169"/>
      <c r="UBE357" s="169"/>
      <c r="UBF357" s="169"/>
      <c r="UBG357" s="169"/>
      <c r="UBH357" s="169"/>
      <c r="UBI357" s="169"/>
      <c r="UBJ357" s="169"/>
      <c r="UBK357" s="169"/>
      <c r="UBL357" s="169"/>
      <c r="UBM357" s="169"/>
      <c r="UBN357" s="169"/>
      <c r="UBO357" s="169"/>
      <c r="UBP357" s="169"/>
      <c r="UBQ357" s="169"/>
      <c r="UBR357" s="169"/>
      <c r="UBS357" s="169"/>
      <c r="UBT357" s="169"/>
      <c r="UBU357" s="169"/>
      <c r="UBV357" s="169"/>
      <c r="UBW357" s="169"/>
      <c r="UBX357" s="169"/>
      <c r="UBY357" s="169"/>
      <c r="UBZ357" s="169"/>
      <c r="UCA357" s="169"/>
      <c r="UCB357" s="169"/>
      <c r="UCC357" s="169"/>
      <c r="UCD357" s="169"/>
      <c r="UCE357" s="169"/>
      <c r="UCF357" s="169"/>
      <c r="UCG357" s="169"/>
      <c r="UCH357" s="169"/>
      <c r="UCI357" s="169"/>
      <c r="UCJ357" s="169"/>
      <c r="UCK357" s="169"/>
      <c r="UCL357" s="169"/>
      <c r="UCM357" s="169"/>
      <c r="UCN357" s="169"/>
      <c r="UCO357" s="169"/>
      <c r="UCP357" s="169"/>
      <c r="UCQ357" s="169"/>
      <c r="UCR357" s="169"/>
      <c r="UCS357" s="169"/>
      <c r="UCT357" s="169"/>
      <c r="UCU357" s="169"/>
      <c r="UCV357" s="169"/>
      <c r="UCW357" s="169"/>
      <c r="UCX357" s="169"/>
      <c r="UCY357" s="169"/>
      <c r="UCZ357" s="169"/>
      <c r="UDA357" s="169"/>
      <c r="UDB357" s="169"/>
      <c r="UDC357" s="169"/>
      <c r="UDD357" s="169"/>
      <c r="UDE357" s="169"/>
      <c r="UDF357" s="169"/>
      <c r="UDG357" s="169"/>
      <c r="UDH357" s="169"/>
      <c r="UDI357" s="169"/>
      <c r="UDJ357" s="169"/>
      <c r="UDK357" s="169"/>
      <c r="UDL357" s="169"/>
      <c r="UDM357" s="169"/>
      <c r="UDN357" s="169"/>
      <c r="UDO357" s="169"/>
      <c r="UDP357" s="169"/>
      <c r="UDQ357" s="169"/>
      <c r="UDR357" s="169"/>
      <c r="UDS357" s="169"/>
      <c r="UDT357" s="169"/>
      <c r="UDU357" s="169"/>
      <c r="UDV357" s="169"/>
      <c r="UDW357" s="169"/>
      <c r="UDX357" s="169"/>
      <c r="UDY357" s="169"/>
      <c r="UDZ357" s="169"/>
      <c r="UEA357" s="169"/>
      <c r="UEB357" s="169"/>
      <c r="UEC357" s="169"/>
      <c r="UED357" s="169"/>
      <c r="UEE357" s="169"/>
      <c r="UEF357" s="169"/>
      <c r="UEG357" s="169"/>
      <c r="UEH357" s="169"/>
      <c r="UEI357" s="169"/>
      <c r="UEJ357" s="169"/>
      <c r="UEK357" s="169"/>
      <c r="UEL357" s="169"/>
      <c r="UEM357" s="169"/>
      <c r="UEN357" s="169"/>
      <c r="UEO357" s="169"/>
      <c r="UEP357" s="169"/>
      <c r="UEQ357" s="169"/>
      <c r="UER357" s="169"/>
      <c r="UES357" s="169"/>
      <c r="UET357" s="169"/>
      <c r="UEU357" s="169"/>
      <c r="UEV357" s="169"/>
      <c r="UEW357" s="169"/>
      <c r="UEX357" s="169"/>
      <c r="UEY357" s="169"/>
      <c r="UEZ357" s="169"/>
      <c r="UFA357" s="169"/>
      <c r="UFB357" s="169"/>
      <c r="UFC357" s="169"/>
      <c r="UFD357" s="169"/>
      <c r="UFE357" s="169"/>
      <c r="UFF357" s="169"/>
      <c r="UFG357" s="169"/>
      <c r="UFH357" s="169"/>
      <c r="UFI357" s="169"/>
      <c r="UFJ357" s="169"/>
      <c r="UFK357" s="169"/>
      <c r="UFL357" s="169"/>
      <c r="UFM357" s="169"/>
      <c r="UFN357" s="169"/>
      <c r="UFO357" s="169"/>
      <c r="UFP357" s="169"/>
      <c r="UFQ357" s="169"/>
      <c r="UFR357" s="169"/>
      <c r="UFS357" s="169"/>
      <c r="UFT357" s="169"/>
      <c r="UFU357" s="169"/>
      <c r="UFV357" s="169"/>
      <c r="UFW357" s="169"/>
      <c r="UFX357" s="169"/>
      <c r="UFY357" s="169"/>
      <c r="UFZ357" s="169"/>
      <c r="UGA357" s="169"/>
      <c r="UGB357" s="169"/>
      <c r="UGC357" s="169"/>
      <c r="UGD357" s="169"/>
      <c r="UGE357" s="169"/>
      <c r="UGF357" s="169"/>
      <c r="UGG357" s="169"/>
      <c r="UGH357" s="169"/>
      <c r="UGI357" s="169"/>
      <c r="UGJ357" s="169"/>
      <c r="UGK357" s="169"/>
      <c r="UGL357" s="169"/>
      <c r="UGM357" s="169"/>
      <c r="UGN357" s="169"/>
      <c r="UGO357" s="169"/>
      <c r="UGP357" s="169"/>
      <c r="UGQ357" s="169"/>
      <c r="UGR357" s="169"/>
      <c r="UGS357" s="169"/>
      <c r="UGT357" s="169"/>
      <c r="UGU357" s="169"/>
      <c r="UGV357" s="169"/>
      <c r="UGW357" s="169"/>
      <c r="UGX357" s="169"/>
      <c r="UGY357" s="169"/>
      <c r="UGZ357" s="169"/>
      <c r="UHA357" s="169"/>
      <c r="UHB357" s="169"/>
      <c r="UHC357" s="169"/>
      <c r="UHD357" s="169"/>
      <c r="UHE357" s="169"/>
      <c r="UHF357" s="169"/>
      <c r="UHG357" s="169"/>
      <c r="UHH357" s="169"/>
      <c r="UHI357" s="169"/>
      <c r="UHJ357" s="169"/>
      <c r="UHK357" s="169"/>
      <c r="UHL357" s="169"/>
      <c r="UHM357" s="169"/>
      <c r="UHN357" s="169"/>
      <c r="UHO357" s="169"/>
      <c r="UHP357" s="169"/>
      <c r="UHQ357" s="169"/>
      <c r="UHR357" s="169"/>
      <c r="UHS357" s="169"/>
      <c r="UHT357" s="169"/>
      <c r="UHU357" s="169"/>
      <c r="UHV357" s="169"/>
      <c r="UHW357" s="169"/>
      <c r="UHX357" s="169"/>
      <c r="UHY357" s="169"/>
      <c r="UHZ357" s="169"/>
      <c r="UIA357" s="169"/>
      <c r="UIB357" s="169"/>
      <c r="UIC357" s="169"/>
      <c r="UID357" s="169"/>
      <c r="UIE357" s="169"/>
      <c r="UIF357" s="169"/>
      <c r="UIG357" s="169"/>
      <c r="UIH357" s="169"/>
      <c r="UII357" s="169"/>
      <c r="UIJ357" s="169"/>
      <c r="UIK357" s="169"/>
      <c r="UIL357" s="169"/>
      <c r="UIM357" s="169"/>
      <c r="UIN357" s="169"/>
      <c r="UIO357" s="169"/>
      <c r="UIP357" s="169"/>
      <c r="UIQ357" s="169"/>
      <c r="UIR357" s="169"/>
      <c r="UIS357" s="169"/>
      <c r="UIT357" s="169"/>
      <c r="UIU357" s="169"/>
      <c r="UIV357" s="169"/>
      <c r="UIW357" s="169"/>
      <c r="UIX357" s="169"/>
      <c r="UIY357" s="169"/>
      <c r="UIZ357" s="169"/>
      <c r="UJA357" s="169"/>
      <c r="UJB357" s="169"/>
      <c r="UJC357" s="169"/>
      <c r="UJD357" s="169"/>
      <c r="UJE357" s="169"/>
      <c r="UJF357" s="169"/>
      <c r="UJG357" s="169"/>
      <c r="UJH357" s="169"/>
      <c r="UJI357" s="169"/>
      <c r="UJJ357" s="169"/>
      <c r="UJK357" s="169"/>
      <c r="UJL357" s="169"/>
      <c r="UJM357" s="169"/>
      <c r="UJN357" s="169"/>
      <c r="UJO357" s="169"/>
      <c r="UJP357" s="169"/>
      <c r="UJQ357" s="169"/>
      <c r="UJR357" s="169"/>
      <c r="UJS357" s="169"/>
      <c r="UJT357" s="169"/>
      <c r="UJU357" s="169"/>
      <c r="UJV357" s="169"/>
      <c r="UJW357" s="169"/>
      <c r="UJX357" s="169"/>
      <c r="UJY357" s="169"/>
      <c r="UJZ357" s="169"/>
      <c r="UKA357" s="169"/>
      <c r="UKB357" s="169"/>
      <c r="UKC357" s="169"/>
      <c r="UKD357" s="169"/>
      <c r="UKE357" s="169"/>
      <c r="UKF357" s="169"/>
      <c r="UKG357" s="169"/>
      <c r="UKH357" s="169"/>
      <c r="UKI357" s="169"/>
      <c r="UKJ357" s="169"/>
      <c r="UKK357" s="169"/>
      <c r="UKL357" s="169"/>
      <c r="UKM357" s="169"/>
      <c r="UKN357" s="169"/>
      <c r="UKO357" s="169"/>
      <c r="UKP357" s="169"/>
      <c r="UKQ357" s="169"/>
      <c r="UKR357" s="169"/>
      <c r="UKS357" s="169"/>
      <c r="UKT357" s="169"/>
      <c r="UKU357" s="169"/>
      <c r="UKV357" s="169"/>
      <c r="UKW357" s="169"/>
      <c r="UKX357" s="169"/>
      <c r="UKY357" s="169"/>
      <c r="UKZ357" s="169"/>
      <c r="ULA357" s="169"/>
      <c r="ULB357" s="169"/>
      <c r="ULC357" s="169"/>
      <c r="ULD357" s="169"/>
      <c r="ULE357" s="169"/>
      <c r="ULF357" s="169"/>
      <c r="ULG357" s="169"/>
      <c r="ULH357" s="169"/>
      <c r="ULI357" s="169"/>
      <c r="ULJ357" s="169"/>
      <c r="ULK357" s="169"/>
      <c r="ULL357" s="169"/>
      <c r="ULM357" s="169"/>
      <c r="ULN357" s="169"/>
      <c r="ULO357" s="169"/>
      <c r="ULP357" s="169"/>
      <c r="ULQ357" s="169"/>
      <c r="ULR357" s="169"/>
      <c r="ULS357" s="169"/>
      <c r="ULT357" s="169"/>
      <c r="ULU357" s="169"/>
      <c r="ULV357" s="169"/>
      <c r="ULW357" s="169"/>
      <c r="ULX357" s="169"/>
      <c r="ULY357" s="169"/>
      <c r="ULZ357" s="169"/>
      <c r="UMA357" s="169"/>
      <c r="UMB357" s="169"/>
      <c r="UMC357" s="169"/>
      <c r="UMD357" s="169"/>
      <c r="UME357" s="169"/>
      <c r="UMF357" s="169"/>
      <c r="UMG357" s="169"/>
      <c r="UMH357" s="169"/>
      <c r="UMI357" s="169"/>
      <c r="UMJ357" s="169"/>
      <c r="UMK357" s="169"/>
      <c r="UML357" s="169"/>
      <c r="UMM357" s="169"/>
      <c r="UMN357" s="169"/>
      <c r="UMO357" s="169"/>
      <c r="UMP357" s="169"/>
      <c r="UMQ357" s="169"/>
      <c r="UMR357" s="169"/>
      <c r="UMS357" s="169"/>
      <c r="UMT357" s="169"/>
      <c r="UMU357" s="169"/>
      <c r="UMV357" s="169"/>
      <c r="UMW357" s="169"/>
      <c r="UMX357" s="169"/>
      <c r="UMY357" s="169"/>
      <c r="UMZ357" s="169"/>
      <c r="UNA357" s="169"/>
      <c r="UNB357" s="169"/>
      <c r="UNC357" s="169"/>
      <c r="UND357" s="169"/>
      <c r="UNE357" s="169"/>
      <c r="UNF357" s="169"/>
      <c r="UNG357" s="169"/>
      <c r="UNH357" s="169"/>
      <c r="UNI357" s="169"/>
      <c r="UNJ357" s="169"/>
      <c r="UNK357" s="169"/>
      <c r="UNL357" s="169"/>
      <c r="UNM357" s="169"/>
      <c r="UNN357" s="169"/>
      <c r="UNO357" s="169"/>
      <c r="UNP357" s="169"/>
      <c r="UNQ357" s="169"/>
      <c r="UNR357" s="169"/>
      <c r="UNS357" s="169"/>
      <c r="UNT357" s="169"/>
      <c r="UNU357" s="169"/>
      <c r="UNV357" s="169"/>
      <c r="UNW357" s="169"/>
      <c r="UNX357" s="169"/>
      <c r="UNY357" s="169"/>
      <c r="UNZ357" s="169"/>
      <c r="UOA357" s="169"/>
      <c r="UOB357" s="169"/>
      <c r="UOC357" s="169"/>
      <c r="UOD357" s="169"/>
      <c r="UOE357" s="169"/>
      <c r="UOF357" s="169"/>
      <c r="UOG357" s="169"/>
      <c r="UOH357" s="169"/>
      <c r="UOI357" s="169"/>
      <c r="UOJ357" s="169"/>
      <c r="UOK357" s="169"/>
      <c r="UOL357" s="169"/>
      <c r="UOM357" s="169"/>
      <c r="UON357" s="169"/>
      <c r="UOO357" s="169"/>
      <c r="UOP357" s="169"/>
      <c r="UOQ357" s="169"/>
      <c r="UOR357" s="169"/>
      <c r="UOS357" s="169"/>
      <c r="UOT357" s="169"/>
      <c r="UOU357" s="169"/>
      <c r="UOV357" s="169"/>
      <c r="UOW357" s="169"/>
      <c r="UOX357" s="169"/>
      <c r="UOY357" s="169"/>
      <c r="UOZ357" s="169"/>
      <c r="UPA357" s="169"/>
      <c r="UPB357" s="169"/>
      <c r="UPC357" s="169"/>
      <c r="UPD357" s="169"/>
      <c r="UPE357" s="169"/>
      <c r="UPF357" s="169"/>
      <c r="UPG357" s="169"/>
      <c r="UPH357" s="169"/>
      <c r="UPI357" s="169"/>
      <c r="UPJ357" s="169"/>
      <c r="UPK357" s="169"/>
      <c r="UPL357" s="169"/>
      <c r="UPM357" s="169"/>
      <c r="UPN357" s="169"/>
      <c r="UPO357" s="169"/>
      <c r="UPP357" s="169"/>
      <c r="UPQ357" s="169"/>
      <c r="UPR357" s="169"/>
      <c r="UPS357" s="169"/>
      <c r="UPT357" s="169"/>
      <c r="UPU357" s="169"/>
      <c r="UPV357" s="169"/>
      <c r="UPW357" s="169"/>
      <c r="UPX357" s="169"/>
      <c r="UPY357" s="169"/>
      <c r="UPZ357" s="169"/>
      <c r="UQA357" s="169"/>
      <c r="UQB357" s="169"/>
      <c r="UQC357" s="169"/>
      <c r="UQD357" s="169"/>
      <c r="UQE357" s="169"/>
      <c r="UQF357" s="169"/>
      <c r="UQG357" s="169"/>
      <c r="UQH357" s="169"/>
      <c r="UQI357" s="169"/>
      <c r="UQJ357" s="169"/>
      <c r="UQK357" s="169"/>
      <c r="UQL357" s="169"/>
      <c r="UQM357" s="169"/>
      <c r="UQN357" s="169"/>
      <c r="UQO357" s="169"/>
      <c r="UQP357" s="169"/>
      <c r="UQQ357" s="169"/>
      <c r="UQR357" s="169"/>
      <c r="UQS357" s="169"/>
      <c r="UQT357" s="169"/>
      <c r="UQU357" s="169"/>
      <c r="UQV357" s="169"/>
      <c r="UQW357" s="169"/>
      <c r="UQX357" s="169"/>
      <c r="UQY357" s="169"/>
      <c r="UQZ357" s="169"/>
      <c r="URA357" s="169"/>
      <c r="URB357" s="169"/>
      <c r="URC357" s="169"/>
      <c r="URD357" s="169"/>
      <c r="URE357" s="169"/>
      <c r="URF357" s="169"/>
      <c r="URG357" s="169"/>
      <c r="URH357" s="169"/>
      <c r="URI357" s="169"/>
      <c r="URJ357" s="169"/>
      <c r="URK357" s="169"/>
      <c r="URL357" s="169"/>
      <c r="URM357" s="169"/>
      <c r="URN357" s="169"/>
      <c r="URO357" s="169"/>
      <c r="URP357" s="169"/>
      <c r="URQ357" s="169"/>
      <c r="URR357" s="169"/>
      <c r="URS357" s="169"/>
      <c r="URT357" s="169"/>
      <c r="URU357" s="169"/>
      <c r="URV357" s="169"/>
      <c r="URW357" s="169"/>
      <c r="URX357" s="169"/>
      <c r="URY357" s="169"/>
      <c r="URZ357" s="169"/>
      <c r="USA357" s="169"/>
      <c r="USB357" s="169"/>
      <c r="USC357" s="169"/>
      <c r="USD357" s="169"/>
      <c r="USE357" s="169"/>
      <c r="USF357" s="169"/>
      <c r="USG357" s="169"/>
      <c r="USH357" s="169"/>
      <c r="USI357" s="169"/>
      <c r="USJ357" s="169"/>
      <c r="USK357" s="169"/>
      <c r="USL357" s="169"/>
      <c r="USM357" s="169"/>
      <c r="USN357" s="169"/>
      <c r="USO357" s="169"/>
      <c r="USP357" s="169"/>
      <c r="USQ357" s="169"/>
      <c r="USR357" s="169"/>
      <c r="USS357" s="169"/>
      <c r="UST357" s="169"/>
      <c r="USU357" s="169"/>
      <c r="USV357" s="169"/>
      <c r="USW357" s="169"/>
      <c r="USX357" s="169"/>
      <c r="USY357" s="169"/>
      <c r="USZ357" s="169"/>
      <c r="UTA357" s="169"/>
      <c r="UTB357" s="169"/>
      <c r="UTC357" s="169"/>
      <c r="UTD357" s="169"/>
      <c r="UTE357" s="169"/>
      <c r="UTF357" s="169"/>
      <c r="UTG357" s="169"/>
      <c r="UTH357" s="169"/>
      <c r="UTI357" s="169"/>
      <c r="UTJ357" s="169"/>
      <c r="UTK357" s="169"/>
      <c r="UTL357" s="169"/>
      <c r="UTM357" s="169"/>
      <c r="UTN357" s="169"/>
      <c r="UTO357" s="169"/>
      <c r="UTP357" s="169"/>
      <c r="UTQ357" s="169"/>
      <c r="UTR357" s="169"/>
      <c r="UTS357" s="169"/>
      <c r="UTT357" s="169"/>
      <c r="UTU357" s="169"/>
      <c r="UTV357" s="169"/>
      <c r="UTW357" s="169"/>
      <c r="UTX357" s="169"/>
      <c r="UTY357" s="169"/>
      <c r="UTZ357" s="169"/>
      <c r="UUA357" s="169"/>
      <c r="UUB357" s="169"/>
      <c r="UUC357" s="169"/>
      <c r="UUD357" s="169"/>
      <c r="UUE357" s="169"/>
      <c r="UUF357" s="169"/>
      <c r="UUG357" s="169"/>
      <c r="UUH357" s="169"/>
      <c r="UUI357" s="169"/>
      <c r="UUJ357" s="169"/>
      <c r="UUK357" s="169"/>
      <c r="UUL357" s="169"/>
      <c r="UUM357" s="169"/>
      <c r="UUN357" s="169"/>
      <c r="UUO357" s="169"/>
      <c r="UUP357" s="169"/>
      <c r="UUQ357" s="169"/>
      <c r="UUR357" s="169"/>
      <c r="UUS357" s="169"/>
      <c r="UUT357" s="169"/>
      <c r="UUU357" s="169"/>
      <c r="UUV357" s="169"/>
      <c r="UUW357" s="169"/>
      <c r="UUX357" s="169"/>
      <c r="UUY357" s="169"/>
      <c r="UUZ357" s="169"/>
      <c r="UVA357" s="169"/>
      <c r="UVB357" s="169"/>
      <c r="UVC357" s="169"/>
      <c r="UVD357" s="169"/>
      <c r="UVE357" s="169"/>
      <c r="UVF357" s="169"/>
      <c r="UVG357" s="169"/>
      <c r="UVH357" s="169"/>
      <c r="UVI357" s="169"/>
      <c r="UVJ357" s="169"/>
      <c r="UVK357" s="169"/>
      <c r="UVL357" s="169"/>
      <c r="UVM357" s="169"/>
      <c r="UVN357" s="169"/>
      <c r="UVO357" s="169"/>
      <c r="UVP357" s="169"/>
      <c r="UVQ357" s="169"/>
      <c r="UVR357" s="169"/>
      <c r="UVS357" s="169"/>
      <c r="UVT357" s="169"/>
      <c r="UVU357" s="169"/>
      <c r="UVV357" s="169"/>
      <c r="UVW357" s="169"/>
      <c r="UVX357" s="169"/>
      <c r="UVY357" s="169"/>
      <c r="UVZ357" s="169"/>
      <c r="UWA357" s="169"/>
      <c r="UWB357" s="169"/>
      <c r="UWC357" s="169"/>
      <c r="UWD357" s="169"/>
      <c r="UWE357" s="169"/>
      <c r="UWF357" s="169"/>
      <c r="UWG357" s="169"/>
      <c r="UWH357" s="169"/>
      <c r="UWI357" s="169"/>
      <c r="UWJ357" s="169"/>
      <c r="UWK357" s="169"/>
      <c r="UWL357" s="169"/>
      <c r="UWM357" s="169"/>
      <c r="UWN357" s="169"/>
      <c r="UWO357" s="169"/>
      <c r="UWP357" s="169"/>
      <c r="UWQ357" s="169"/>
      <c r="UWR357" s="169"/>
      <c r="UWS357" s="169"/>
      <c r="UWT357" s="169"/>
      <c r="UWU357" s="169"/>
      <c r="UWV357" s="169"/>
      <c r="UWW357" s="169"/>
      <c r="UWX357" s="169"/>
      <c r="UWY357" s="169"/>
      <c r="UWZ357" s="169"/>
      <c r="UXA357" s="169"/>
      <c r="UXB357" s="169"/>
      <c r="UXC357" s="169"/>
      <c r="UXD357" s="169"/>
      <c r="UXE357" s="169"/>
      <c r="UXF357" s="169"/>
      <c r="UXG357" s="169"/>
      <c r="UXH357" s="169"/>
      <c r="UXI357" s="169"/>
      <c r="UXJ357" s="169"/>
      <c r="UXK357" s="169"/>
      <c r="UXL357" s="169"/>
      <c r="UXM357" s="169"/>
      <c r="UXN357" s="169"/>
      <c r="UXO357" s="169"/>
      <c r="UXP357" s="169"/>
      <c r="UXQ357" s="169"/>
      <c r="UXR357" s="169"/>
      <c r="UXS357" s="169"/>
      <c r="UXT357" s="169"/>
      <c r="UXU357" s="169"/>
      <c r="UXV357" s="169"/>
      <c r="UXW357" s="169"/>
      <c r="UXX357" s="169"/>
      <c r="UXY357" s="169"/>
      <c r="UXZ357" s="169"/>
      <c r="UYA357" s="169"/>
      <c r="UYB357" s="169"/>
      <c r="UYC357" s="169"/>
      <c r="UYD357" s="169"/>
      <c r="UYE357" s="169"/>
      <c r="UYF357" s="169"/>
      <c r="UYG357" s="169"/>
      <c r="UYH357" s="169"/>
      <c r="UYI357" s="169"/>
      <c r="UYJ357" s="169"/>
      <c r="UYK357" s="169"/>
      <c r="UYL357" s="169"/>
      <c r="UYM357" s="169"/>
      <c r="UYN357" s="169"/>
      <c r="UYO357" s="169"/>
      <c r="UYP357" s="169"/>
      <c r="UYQ357" s="169"/>
      <c r="UYR357" s="169"/>
      <c r="UYS357" s="169"/>
      <c r="UYT357" s="169"/>
      <c r="UYU357" s="169"/>
      <c r="UYV357" s="169"/>
      <c r="UYW357" s="169"/>
      <c r="UYX357" s="169"/>
      <c r="UYY357" s="169"/>
      <c r="UYZ357" s="169"/>
      <c r="UZA357" s="169"/>
      <c r="UZB357" s="169"/>
      <c r="UZC357" s="169"/>
      <c r="UZD357" s="169"/>
      <c r="UZE357" s="169"/>
      <c r="UZF357" s="169"/>
      <c r="UZG357" s="169"/>
      <c r="UZH357" s="169"/>
      <c r="UZI357" s="169"/>
      <c r="UZJ357" s="169"/>
      <c r="UZK357" s="169"/>
      <c r="UZL357" s="169"/>
      <c r="UZM357" s="169"/>
      <c r="UZN357" s="169"/>
      <c r="UZO357" s="169"/>
      <c r="UZP357" s="169"/>
      <c r="UZQ357" s="169"/>
      <c r="UZR357" s="169"/>
      <c r="UZS357" s="169"/>
      <c r="UZT357" s="169"/>
      <c r="UZU357" s="169"/>
      <c r="UZV357" s="169"/>
      <c r="UZW357" s="169"/>
      <c r="UZX357" s="169"/>
      <c r="UZY357" s="169"/>
      <c r="UZZ357" s="169"/>
      <c r="VAA357" s="169"/>
      <c r="VAB357" s="169"/>
      <c r="VAC357" s="169"/>
      <c r="VAD357" s="169"/>
      <c r="VAE357" s="169"/>
      <c r="VAF357" s="169"/>
      <c r="VAG357" s="169"/>
      <c r="VAH357" s="169"/>
      <c r="VAI357" s="169"/>
      <c r="VAJ357" s="169"/>
      <c r="VAK357" s="169"/>
      <c r="VAL357" s="169"/>
      <c r="VAM357" s="169"/>
      <c r="VAN357" s="169"/>
      <c r="VAO357" s="169"/>
      <c r="VAP357" s="169"/>
      <c r="VAQ357" s="169"/>
      <c r="VAR357" s="169"/>
      <c r="VAS357" s="169"/>
      <c r="VAT357" s="169"/>
      <c r="VAU357" s="169"/>
      <c r="VAV357" s="169"/>
      <c r="VAW357" s="169"/>
      <c r="VAX357" s="169"/>
      <c r="VAY357" s="169"/>
      <c r="VAZ357" s="169"/>
      <c r="VBA357" s="169"/>
      <c r="VBB357" s="169"/>
      <c r="VBC357" s="169"/>
      <c r="VBD357" s="169"/>
      <c r="VBE357" s="169"/>
      <c r="VBF357" s="169"/>
      <c r="VBG357" s="169"/>
      <c r="VBH357" s="169"/>
      <c r="VBI357" s="169"/>
      <c r="VBJ357" s="169"/>
      <c r="VBK357" s="169"/>
      <c r="VBL357" s="169"/>
      <c r="VBM357" s="169"/>
      <c r="VBN357" s="169"/>
      <c r="VBO357" s="169"/>
      <c r="VBP357" s="169"/>
      <c r="VBQ357" s="169"/>
      <c r="VBR357" s="169"/>
      <c r="VBS357" s="169"/>
      <c r="VBT357" s="169"/>
      <c r="VBU357" s="169"/>
      <c r="VBV357" s="169"/>
      <c r="VBW357" s="169"/>
      <c r="VBX357" s="169"/>
      <c r="VBY357" s="169"/>
      <c r="VBZ357" s="169"/>
      <c r="VCA357" s="169"/>
      <c r="VCB357" s="169"/>
      <c r="VCC357" s="169"/>
      <c r="VCD357" s="169"/>
      <c r="VCE357" s="169"/>
      <c r="VCF357" s="169"/>
      <c r="VCG357" s="169"/>
      <c r="VCH357" s="169"/>
      <c r="VCI357" s="169"/>
      <c r="VCJ357" s="169"/>
      <c r="VCK357" s="169"/>
      <c r="VCL357" s="169"/>
      <c r="VCM357" s="169"/>
      <c r="VCN357" s="169"/>
      <c r="VCO357" s="169"/>
      <c r="VCP357" s="169"/>
      <c r="VCQ357" s="169"/>
      <c r="VCR357" s="169"/>
      <c r="VCS357" s="169"/>
      <c r="VCT357" s="169"/>
      <c r="VCU357" s="169"/>
      <c r="VCV357" s="169"/>
      <c r="VCW357" s="169"/>
      <c r="VCX357" s="169"/>
      <c r="VCY357" s="169"/>
      <c r="VCZ357" s="169"/>
      <c r="VDA357" s="169"/>
      <c r="VDB357" s="169"/>
      <c r="VDC357" s="169"/>
      <c r="VDD357" s="169"/>
      <c r="VDE357" s="169"/>
      <c r="VDF357" s="169"/>
      <c r="VDG357" s="169"/>
      <c r="VDH357" s="169"/>
      <c r="VDI357" s="169"/>
      <c r="VDJ357" s="169"/>
      <c r="VDK357" s="169"/>
      <c r="VDL357" s="169"/>
      <c r="VDM357" s="169"/>
      <c r="VDN357" s="169"/>
      <c r="VDO357" s="169"/>
      <c r="VDP357" s="169"/>
      <c r="VDQ357" s="169"/>
      <c r="VDR357" s="169"/>
      <c r="VDS357" s="169"/>
      <c r="VDT357" s="169"/>
      <c r="VDU357" s="169"/>
      <c r="VDV357" s="169"/>
      <c r="VDW357" s="169"/>
      <c r="VDX357" s="169"/>
      <c r="VDY357" s="169"/>
      <c r="VDZ357" s="169"/>
      <c r="VEA357" s="169"/>
      <c r="VEB357" s="169"/>
      <c r="VEC357" s="169"/>
      <c r="VED357" s="169"/>
      <c r="VEE357" s="169"/>
      <c r="VEF357" s="169"/>
      <c r="VEG357" s="169"/>
      <c r="VEH357" s="169"/>
      <c r="VEI357" s="169"/>
      <c r="VEJ357" s="169"/>
      <c r="VEK357" s="169"/>
      <c r="VEL357" s="169"/>
      <c r="VEM357" s="169"/>
      <c r="VEN357" s="169"/>
      <c r="VEO357" s="169"/>
      <c r="VEP357" s="169"/>
      <c r="VEQ357" s="169"/>
      <c r="VER357" s="169"/>
      <c r="VES357" s="169"/>
      <c r="VET357" s="169"/>
      <c r="VEU357" s="169"/>
      <c r="VEV357" s="169"/>
      <c r="VEW357" s="169"/>
      <c r="VEX357" s="169"/>
      <c r="VEY357" s="169"/>
      <c r="VEZ357" s="169"/>
      <c r="VFA357" s="169"/>
      <c r="VFB357" s="169"/>
      <c r="VFC357" s="169"/>
      <c r="VFD357" s="169"/>
      <c r="VFE357" s="169"/>
      <c r="VFF357" s="169"/>
      <c r="VFG357" s="169"/>
      <c r="VFH357" s="169"/>
      <c r="VFI357" s="169"/>
      <c r="VFJ357" s="169"/>
      <c r="VFK357" s="169"/>
      <c r="VFL357" s="169"/>
      <c r="VFM357" s="169"/>
      <c r="VFN357" s="169"/>
      <c r="VFO357" s="169"/>
      <c r="VFP357" s="169"/>
      <c r="VFQ357" s="169"/>
      <c r="VFR357" s="169"/>
      <c r="VFS357" s="169"/>
      <c r="VFT357" s="169"/>
      <c r="VFU357" s="169"/>
      <c r="VFV357" s="169"/>
      <c r="VFW357" s="169"/>
      <c r="VFX357" s="169"/>
      <c r="VFY357" s="169"/>
      <c r="VFZ357" s="169"/>
      <c r="VGA357" s="169"/>
      <c r="VGB357" s="169"/>
      <c r="VGC357" s="169"/>
      <c r="VGD357" s="169"/>
      <c r="VGE357" s="169"/>
      <c r="VGF357" s="169"/>
      <c r="VGG357" s="169"/>
      <c r="VGH357" s="169"/>
      <c r="VGI357" s="169"/>
      <c r="VGJ357" s="169"/>
      <c r="VGK357" s="169"/>
      <c r="VGL357" s="169"/>
      <c r="VGM357" s="169"/>
      <c r="VGN357" s="169"/>
      <c r="VGO357" s="169"/>
      <c r="VGP357" s="169"/>
      <c r="VGQ357" s="169"/>
      <c r="VGR357" s="169"/>
      <c r="VGS357" s="169"/>
      <c r="VGT357" s="169"/>
      <c r="VGU357" s="169"/>
      <c r="VGV357" s="169"/>
      <c r="VGW357" s="169"/>
      <c r="VGX357" s="169"/>
      <c r="VGY357" s="169"/>
      <c r="VGZ357" s="169"/>
      <c r="VHA357" s="169"/>
      <c r="VHB357" s="169"/>
      <c r="VHC357" s="169"/>
      <c r="VHD357" s="169"/>
      <c r="VHE357" s="169"/>
      <c r="VHF357" s="169"/>
      <c r="VHG357" s="169"/>
      <c r="VHH357" s="169"/>
      <c r="VHI357" s="169"/>
      <c r="VHJ357" s="169"/>
      <c r="VHK357" s="169"/>
      <c r="VHL357" s="169"/>
      <c r="VHM357" s="169"/>
      <c r="VHN357" s="169"/>
      <c r="VHO357" s="169"/>
      <c r="VHP357" s="169"/>
      <c r="VHQ357" s="169"/>
      <c r="VHR357" s="169"/>
      <c r="VHS357" s="169"/>
      <c r="VHT357" s="169"/>
      <c r="VHU357" s="169"/>
      <c r="VHV357" s="169"/>
      <c r="VHW357" s="169"/>
      <c r="VHX357" s="169"/>
      <c r="VHY357" s="169"/>
      <c r="VHZ357" s="169"/>
      <c r="VIA357" s="169"/>
      <c r="VIB357" s="169"/>
      <c r="VIC357" s="169"/>
      <c r="VID357" s="169"/>
      <c r="VIE357" s="169"/>
      <c r="VIF357" s="169"/>
      <c r="VIG357" s="169"/>
      <c r="VIH357" s="169"/>
      <c r="VII357" s="169"/>
      <c r="VIJ357" s="169"/>
      <c r="VIK357" s="169"/>
      <c r="VIL357" s="169"/>
      <c r="VIM357" s="169"/>
      <c r="VIN357" s="169"/>
      <c r="VIO357" s="169"/>
      <c r="VIP357" s="169"/>
      <c r="VIQ357" s="169"/>
      <c r="VIR357" s="169"/>
      <c r="VIS357" s="169"/>
      <c r="VIT357" s="169"/>
      <c r="VIU357" s="169"/>
      <c r="VIV357" s="169"/>
      <c r="VIW357" s="169"/>
      <c r="VIX357" s="169"/>
      <c r="VIY357" s="169"/>
      <c r="VIZ357" s="169"/>
      <c r="VJA357" s="169"/>
      <c r="VJB357" s="169"/>
      <c r="VJC357" s="169"/>
      <c r="VJD357" s="169"/>
      <c r="VJE357" s="169"/>
      <c r="VJF357" s="169"/>
      <c r="VJG357" s="169"/>
      <c r="VJH357" s="169"/>
      <c r="VJI357" s="169"/>
      <c r="VJJ357" s="169"/>
      <c r="VJK357" s="169"/>
      <c r="VJL357" s="169"/>
      <c r="VJM357" s="169"/>
      <c r="VJN357" s="169"/>
      <c r="VJO357" s="169"/>
      <c r="VJP357" s="169"/>
      <c r="VJQ357" s="169"/>
      <c r="VJR357" s="169"/>
      <c r="VJS357" s="169"/>
      <c r="VJT357" s="169"/>
      <c r="VJU357" s="169"/>
      <c r="VJV357" s="169"/>
      <c r="VJW357" s="169"/>
      <c r="VJX357" s="169"/>
      <c r="VJY357" s="169"/>
      <c r="VJZ357" s="169"/>
      <c r="VKA357" s="169"/>
      <c r="VKB357" s="169"/>
      <c r="VKC357" s="169"/>
      <c r="VKD357" s="169"/>
      <c r="VKE357" s="169"/>
      <c r="VKF357" s="169"/>
      <c r="VKG357" s="169"/>
      <c r="VKH357" s="169"/>
      <c r="VKI357" s="169"/>
      <c r="VKJ357" s="169"/>
      <c r="VKK357" s="169"/>
      <c r="VKL357" s="169"/>
      <c r="VKM357" s="169"/>
      <c r="VKN357" s="169"/>
      <c r="VKO357" s="169"/>
      <c r="VKP357" s="169"/>
      <c r="VKQ357" s="169"/>
      <c r="VKR357" s="169"/>
      <c r="VKS357" s="169"/>
      <c r="VKT357" s="169"/>
      <c r="VKU357" s="169"/>
      <c r="VKV357" s="169"/>
      <c r="VKW357" s="169"/>
      <c r="VKX357" s="169"/>
      <c r="VKY357" s="169"/>
      <c r="VKZ357" s="169"/>
      <c r="VLA357" s="169"/>
      <c r="VLB357" s="169"/>
      <c r="VLC357" s="169"/>
      <c r="VLD357" s="169"/>
      <c r="VLE357" s="169"/>
      <c r="VLF357" s="169"/>
      <c r="VLG357" s="169"/>
      <c r="VLH357" s="169"/>
      <c r="VLI357" s="169"/>
      <c r="VLJ357" s="169"/>
      <c r="VLK357" s="169"/>
      <c r="VLL357" s="169"/>
      <c r="VLM357" s="169"/>
      <c r="VLN357" s="169"/>
      <c r="VLO357" s="169"/>
      <c r="VLP357" s="169"/>
      <c r="VLQ357" s="169"/>
      <c r="VLR357" s="169"/>
      <c r="VLS357" s="169"/>
      <c r="VLT357" s="169"/>
      <c r="VLU357" s="169"/>
      <c r="VLV357" s="169"/>
      <c r="VLW357" s="169"/>
      <c r="VLX357" s="169"/>
      <c r="VLY357" s="169"/>
      <c r="VLZ357" s="169"/>
      <c r="VMA357" s="169"/>
      <c r="VMB357" s="169"/>
      <c r="VMC357" s="169"/>
      <c r="VMD357" s="169"/>
      <c r="VME357" s="169"/>
      <c r="VMF357" s="169"/>
      <c r="VMG357" s="169"/>
      <c r="VMH357" s="169"/>
      <c r="VMI357" s="169"/>
      <c r="VMJ357" s="169"/>
      <c r="VMK357" s="169"/>
      <c r="VML357" s="169"/>
      <c r="VMM357" s="169"/>
      <c r="VMN357" s="169"/>
      <c r="VMO357" s="169"/>
      <c r="VMP357" s="169"/>
      <c r="VMQ357" s="169"/>
      <c r="VMR357" s="169"/>
      <c r="VMS357" s="169"/>
      <c r="VMT357" s="169"/>
      <c r="VMU357" s="169"/>
      <c r="VMV357" s="169"/>
      <c r="VMW357" s="169"/>
      <c r="VMX357" s="169"/>
      <c r="VMY357" s="169"/>
      <c r="VMZ357" s="169"/>
      <c r="VNA357" s="169"/>
      <c r="VNB357" s="169"/>
      <c r="VNC357" s="169"/>
      <c r="VND357" s="169"/>
      <c r="VNE357" s="169"/>
      <c r="VNF357" s="169"/>
      <c r="VNG357" s="169"/>
      <c r="VNH357" s="169"/>
      <c r="VNI357" s="169"/>
      <c r="VNJ357" s="169"/>
      <c r="VNK357" s="169"/>
      <c r="VNL357" s="169"/>
      <c r="VNM357" s="169"/>
      <c r="VNN357" s="169"/>
      <c r="VNO357" s="169"/>
      <c r="VNP357" s="169"/>
      <c r="VNQ357" s="169"/>
      <c r="VNR357" s="169"/>
      <c r="VNS357" s="169"/>
      <c r="VNT357" s="169"/>
      <c r="VNU357" s="169"/>
      <c r="VNV357" s="169"/>
      <c r="VNW357" s="169"/>
      <c r="VNX357" s="169"/>
      <c r="VNY357" s="169"/>
      <c r="VNZ357" s="169"/>
      <c r="VOA357" s="169"/>
      <c r="VOB357" s="169"/>
      <c r="VOC357" s="169"/>
      <c r="VOD357" s="169"/>
      <c r="VOE357" s="169"/>
      <c r="VOF357" s="169"/>
      <c r="VOG357" s="169"/>
      <c r="VOH357" s="169"/>
      <c r="VOI357" s="169"/>
      <c r="VOJ357" s="169"/>
      <c r="VOK357" s="169"/>
      <c r="VOL357" s="169"/>
      <c r="VOM357" s="169"/>
      <c r="VON357" s="169"/>
      <c r="VOO357" s="169"/>
      <c r="VOP357" s="169"/>
      <c r="VOQ357" s="169"/>
      <c r="VOR357" s="169"/>
      <c r="VOS357" s="169"/>
      <c r="VOT357" s="169"/>
      <c r="VOU357" s="169"/>
      <c r="VOV357" s="169"/>
      <c r="VOW357" s="169"/>
      <c r="VOX357" s="169"/>
      <c r="VOY357" s="169"/>
      <c r="VOZ357" s="169"/>
      <c r="VPA357" s="169"/>
      <c r="VPB357" s="169"/>
      <c r="VPC357" s="169"/>
      <c r="VPD357" s="169"/>
      <c r="VPE357" s="169"/>
      <c r="VPF357" s="169"/>
      <c r="VPG357" s="169"/>
      <c r="VPH357" s="169"/>
      <c r="VPI357" s="169"/>
      <c r="VPJ357" s="169"/>
      <c r="VPK357" s="169"/>
      <c r="VPL357" s="169"/>
      <c r="VPM357" s="169"/>
      <c r="VPN357" s="169"/>
      <c r="VPO357" s="169"/>
      <c r="VPP357" s="169"/>
      <c r="VPQ357" s="169"/>
      <c r="VPR357" s="169"/>
      <c r="VPS357" s="169"/>
      <c r="VPT357" s="169"/>
      <c r="VPU357" s="169"/>
      <c r="VPV357" s="169"/>
      <c r="VPW357" s="169"/>
      <c r="VPX357" s="169"/>
      <c r="VPY357" s="169"/>
      <c r="VPZ357" s="169"/>
      <c r="VQA357" s="169"/>
      <c r="VQB357" s="169"/>
      <c r="VQC357" s="169"/>
      <c r="VQD357" s="169"/>
      <c r="VQE357" s="169"/>
      <c r="VQF357" s="169"/>
      <c r="VQG357" s="169"/>
      <c r="VQH357" s="169"/>
      <c r="VQI357" s="169"/>
      <c r="VQJ357" s="169"/>
      <c r="VQK357" s="169"/>
      <c r="VQL357" s="169"/>
      <c r="VQM357" s="169"/>
      <c r="VQN357" s="169"/>
      <c r="VQO357" s="169"/>
      <c r="VQP357" s="169"/>
      <c r="VQQ357" s="169"/>
      <c r="VQR357" s="169"/>
      <c r="VQS357" s="169"/>
      <c r="VQT357" s="169"/>
      <c r="VQU357" s="169"/>
      <c r="VQV357" s="169"/>
      <c r="VQW357" s="169"/>
      <c r="VQX357" s="169"/>
      <c r="VQY357" s="169"/>
      <c r="VQZ357" s="169"/>
      <c r="VRA357" s="169"/>
      <c r="VRB357" s="169"/>
      <c r="VRC357" s="169"/>
      <c r="VRD357" s="169"/>
      <c r="VRE357" s="169"/>
      <c r="VRF357" s="169"/>
      <c r="VRG357" s="169"/>
      <c r="VRH357" s="169"/>
      <c r="VRI357" s="169"/>
      <c r="VRJ357" s="169"/>
      <c r="VRK357" s="169"/>
      <c r="VRL357" s="169"/>
      <c r="VRM357" s="169"/>
      <c r="VRN357" s="169"/>
      <c r="VRO357" s="169"/>
      <c r="VRP357" s="169"/>
      <c r="VRQ357" s="169"/>
      <c r="VRR357" s="169"/>
      <c r="VRS357" s="169"/>
      <c r="VRT357" s="169"/>
      <c r="VRU357" s="169"/>
      <c r="VRV357" s="169"/>
      <c r="VRW357" s="169"/>
      <c r="VRX357" s="169"/>
      <c r="VRY357" s="169"/>
      <c r="VRZ357" s="169"/>
      <c r="VSA357" s="169"/>
      <c r="VSB357" s="169"/>
      <c r="VSC357" s="169"/>
      <c r="VSD357" s="169"/>
      <c r="VSE357" s="169"/>
      <c r="VSF357" s="169"/>
      <c r="VSG357" s="169"/>
      <c r="VSH357" s="169"/>
      <c r="VSI357" s="169"/>
      <c r="VSJ357" s="169"/>
      <c r="VSK357" s="169"/>
      <c r="VSL357" s="169"/>
      <c r="VSM357" s="169"/>
      <c r="VSN357" s="169"/>
      <c r="VSO357" s="169"/>
      <c r="VSP357" s="169"/>
      <c r="VSQ357" s="169"/>
      <c r="VSR357" s="169"/>
      <c r="VSS357" s="169"/>
      <c r="VST357" s="169"/>
      <c r="VSU357" s="169"/>
      <c r="VSV357" s="169"/>
      <c r="VSW357" s="169"/>
      <c r="VSX357" s="169"/>
      <c r="VSY357" s="169"/>
      <c r="VSZ357" s="169"/>
      <c r="VTA357" s="169"/>
      <c r="VTB357" s="169"/>
      <c r="VTC357" s="169"/>
      <c r="VTD357" s="169"/>
      <c r="VTE357" s="169"/>
      <c r="VTF357" s="169"/>
      <c r="VTG357" s="169"/>
      <c r="VTH357" s="169"/>
      <c r="VTI357" s="169"/>
      <c r="VTJ357" s="169"/>
      <c r="VTK357" s="169"/>
      <c r="VTL357" s="169"/>
      <c r="VTM357" s="169"/>
      <c r="VTN357" s="169"/>
      <c r="VTO357" s="169"/>
      <c r="VTP357" s="169"/>
      <c r="VTQ357" s="169"/>
      <c r="VTR357" s="169"/>
      <c r="VTS357" s="169"/>
      <c r="VTT357" s="169"/>
      <c r="VTU357" s="169"/>
      <c r="VTV357" s="169"/>
      <c r="VTW357" s="169"/>
      <c r="VTX357" s="169"/>
      <c r="VTY357" s="169"/>
      <c r="VTZ357" s="169"/>
      <c r="VUA357" s="169"/>
      <c r="VUB357" s="169"/>
      <c r="VUC357" s="169"/>
      <c r="VUD357" s="169"/>
      <c r="VUE357" s="169"/>
      <c r="VUF357" s="169"/>
      <c r="VUG357" s="169"/>
      <c r="VUH357" s="169"/>
      <c r="VUI357" s="169"/>
      <c r="VUJ357" s="169"/>
      <c r="VUK357" s="169"/>
      <c r="VUL357" s="169"/>
      <c r="VUM357" s="169"/>
      <c r="VUN357" s="169"/>
      <c r="VUO357" s="169"/>
      <c r="VUP357" s="169"/>
      <c r="VUQ357" s="169"/>
      <c r="VUR357" s="169"/>
      <c r="VUS357" s="169"/>
      <c r="VUT357" s="169"/>
      <c r="VUU357" s="169"/>
      <c r="VUV357" s="169"/>
      <c r="VUW357" s="169"/>
      <c r="VUX357" s="169"/>
      <c r="VUY357" s="169"/>
      <c r="VUZ357" s="169"/>
      <c r="VVA357" s="169"/>
      <c r="VVB357" s="169"/>
      <c r="VVC357" s="169"/>
      <c r="VVD357" s="169"/>
      <c r="VVE357" s="169"/>
      <c r="VVF357" s="169"/>
      <c r="VVG357" s="169"/>
      <c r="VVH357" s="169"/>
      <c r="VVI357" s="169"/>
      <c r="VVJ357" s="169"/>
      <c r="VVK357" s="169"/>
      <c r="VVL357" s="169"/>
      <c r="VVM357" s="169"/>
      <c r="VVN357" s="169"/>
      <c r="VVO357" s="169"/>
      <c r="VVP357" s="169"/>
      <c r="VVQ357" s="169"/>
      <c r="VVR357" s="169"/>
      <c r="VVS357" s="169"/>
      <c r="VVT357" s="169"/>
      <c r="VVU357" s="169"/>
      <c r="VVV357" s="169"/>
      <c r="VVW357" s="169"/>
      <c r="VVX357" s="169"/>
      <c r="VVY357" s="169"/>
      <c r="VVZ357" s="169"/>
      <c r="VWA357" s="169"/>
      <c r="VWB357" s="169"/>
      <c r="VWC357" s="169"/>
      <c r="VWD357" s="169"/>
      <c r="VWE357" s="169"/>
      <c r="VWF357" s="169"/>
      <c r="VWG357" s="169"/>
      <c r="VWH357" s="169"/>
      <c r="VWI357" s="169"/>
      <c r="VWJ357" s="169"/>
      <c r="VWK357" s="169"/>
      <c r="VWL357" s="169"/>
      <c r="VWM357" s="169"/>
      <c r="VWN357" s="169"/>
      <c r="VWO357" s="169"/>
      <c r="VWP357" s="169"/>
      <c r="VWQ357" s="169"/>
      <c r="VWR357" s="169"/>
      <c r="VWS357" s="169"/>
      <c r="VWT357" s="169"/>
      <c r="VWU357" s="169"/>
      <c r="VWV357" s="169"/>
      <c r="VWW357" s="169"/>
      <c r="VWX357" s="169"/>
      <c r="VWY357" s="169"/>
      <c r="VWZ357" s="169"/>
      <c r="VXA357" s="169"/>
      <c r="VXB357" s="169"/>
      <c r="VXC357" s="169"/>
      <c r="VXD357" s="169"/>
      <c r="VXE357" s="169"/>
      <c r="VXF357" s="169"/>
      <c r="VXG357" s="169"/>
      <c r="VXH357" s="169"/>
      <c r="VXI357" s="169"/>
      <c r="VXJ357" s="169"/>
      <c r="VXK357" s="169"/>
      <c r="VXL357" s="169"/>
      <c r="VXM357" s="169"/>
      <c r="VXN357" s="169"/>
      <c r="VXO357" s="169"/>
      <c r="VXP357" s="169"/>
      <c r="VXQ357" s="169"/>
      <c r="VXR357" s="169"/>
      <c r="VXS357" s="169"/>
      <c r="VXT357" s="169"/>
      <c r="VXU357" s="169"/>
      <c r="VXV357" s="169"/>
      <c r="VXW357" s="169"/>
      <c r="VXX357" s="169"/>
      <c r="VXY357" s="169"/>
      <c r="VXZ357" s="169"/>
      <c r="VYA357" s="169"/>
      <c r="VYB357" s="169"/>
      <c r="VYC357" s="169"/>
      <c r="VYD357" s="169"/>
      <c r="VYE357" s="169"/>
      <c r="VYF357" s="169"/>
      <c r="VYG357" s="169"/>
      <c r="VYH357" s="169"/>
      <c r="VYI357" s="169"/>
      <c r="VYJ357" s="169"/>
      <c r="VYK357" s="169"/>
      <c r="VYL357" s="169"/>
      <c r="VYM357" s="169"/>
      <c r="VYN357" s="169"/>
      <c r="VYO357" s="169"/>
      <c r="VYP357" s="169"/>
      <c r="VYQ357" s="169"/>
      <c r="VYR357" s="169"/>
      <c r="VYS357" s="169"/>
      <c r="VYT357" s="169"/>
      <c r="VYU357" s="169"/>
      <c r="VYV357" s="169"/>
      <c r="VYW357" s="169"/>
      <c r="VYX357" s="169"/>
      <c r="VYY357" s="169"/>
      <c r="VYZ357" s="169"/>
      <c r="VZA357" s="169"/>
      <c r="VZB357" s="169"/>
      <c r="VZC357" s="169"/>
      <c r="VZD357" s="169"/>
      <c r="VZE357" s="169"/>
      <c r="VZF357" s="169"/>
      <c r="VZG357" s="169"/>
      <c r="VZH357" s="169"/>
      <c r="VZI357" s="169"/>
      <c r="VZJ357" s="169"/>
      <c r="VZK357" s="169"/>
      <c r="VZL357" s="169"/>
      <c r="VZM357" s="169"/>
      <c r="VZN357" s="169"/>
      <c r="VZO357" s="169"/>
      <c r="VZP357" s="169"/>
      <c r="VZQ357" s="169"/>
      <c r="VZR357" s="169"/>
      <c r="VZS357" s="169"/>
      <c r="VZT357" s="169"/>
      <c r="VZU357" s="169"/>
      <c r="VZV357" s="169"/>
      <c r="VZW357" s="169"/>
      <c r="VZX357" s="169"/>
      <c r="VZY357" s="169"/>
      <c r="VZZ357" s="169"/>
      <c r="WAA357" s="169"/>
      <c r="WAB357" s="169"/>
      <c r="WAC357" s="169"/>
      <c r="WAD357" s="169"/>
      <c r="WAE357" s="169"/>
      <c r="WAF357" s="169"/>
      <c r="WAG357" s="169"/>
      <c r="WAH357" s="169"/>
      <c r="WAI357" s="169"/>
      <c r="WAJ357" s="169"/>
      <c r="WAK357" s="169"/>
      <c r="WAL357" s="169"/>
      <c r="WAM357" s="169"/>
      <c r="WAN357" s="169"/>
      <c r="WAO357" s="169"/>
      <c r="WAP357" s="169"/>
      <c r="WAQ357" s="169"/>
      <c r="WAR357" s="169"/>
      <c r="WAS357" s="169"/>
      <c r="WAT357" s="169"/>
      <c r="WAU357" s="169"/>
      <c r="WAV357" s="169"/>
      <c r="WAW357" s="169"/>
      <c r="WAX357" s="169"/>
      <c r="WAY357" s="169"/>
      <c r="WAZ357" s="169"/>
      <c r="WBA357" s="169"/>
      <c r="WBB357" s="169"/>
      <c r="WBC357" s="169"/>
      <c r="WBD357" s="169"/>
      <c r="WBE357" s="169"/>
      <c r="WBF357" s="169"/>
      <c r="WBG357" s="169"/>
      <c r="WBH357" s="169"/>
      <c r="WBI357" s="169"/>
      <c r="WBJ357" s="169"/>
      <c r="WBK357" s="169"/>
      <c r="WBL357" s="169"/>
      <c r="WBM357" s="169"/>
      <c r="WBN357" s="169"/>
      <c r="WBO357" s="169"/>
      <c r="WBP357" s="169"/>
      <c r="WBQ357" s="169"/>
      <c r="WBR357" s="169"/>
      <c r="WBS357" s="169"/>
      <c r="WBT357" s="169"/>
      <c r="WBU357" s="169"/>
      <c r="WBV357" s="169"/>
      <c r="WBW357" s="169"/>
      <c r="WBX357" s="169"/>
      <c r="WBY357" s="169"/>
      <c r="WBZ357" s="169"/>
      <c r="WCA357" s="169"/>
      <c r="WCB357" s="169"/>
      <c r="WCC357" s="169"/>
      <c r="WCD357" s="169"/>
      <c r="WCE357" s="169"/>
      <c r="WCF357" s="169"/>
      <c r="WCG357" s="169"/>
      <c r="WCH357" s="169"/>
      <c r="WCI357" s="169"/>
      <c r="WCJ357" s="169"/>
      <c r="WCK357" s="169"/>
      <c r="WCL357" s="169"/>
      <c r="WCM357" s="169"/>
      <c r="WCN357" s="169"/>
      <c r="WCO357" s="169"/>
      <c r="WCP357" s="169"/>
      <c r="WCQ357" s="169"/>
      <c r="WCR357" s="169"/>
      <c r="WCS357" s="169"/>
      <c r="WCT357" s="169"/>
      <c r="WCU357" s="169"/>
      <c r="WCV357" s="169"/>
      <c r="WCW357" s="169"/>
      <c r="WCX357" s="169"/>
      <c r="WCY357" s="169"/>
      <c r="WCZ357" s="169"/>
      <c r="WDA357" s="169"/>
      <c r="WDB357" s="169"/>
      <c r="WDC357" s="169"/>
      <c r="WDD357" s="169"/>
      <c r="WDE357" s="169"/>
      <c r="WDF357" s="169"/>
      <c r="WDG357" s="169"/>
      <c r="WDH357" s="169"/>
      <c r="WDI357" s="169"/>
      <c r="WDJ357" s="169"/>
      <c r="WDK357" s="169"/>
      <c r="WDL357" s="169"/>
      <c r="WDM357" s="169"/>
      <c r="WDN357" s="169"/>
      <c r="WDO357" s="169"/>
      <c r="WDP357" s="169"/>
      <c r="WDQ357" s="169"/>
      <c r="WDR357" s="169"/>
      <c r="WDS357" s="169"/>
      <c r="WDT357" s="169"/>
      <c r="WDU357" s="169"/>
      <c r="WDV357" s="169"/>
      <c r="WDW357" s="169"/>
      <c r="WDX357" s="169"/>
      <c r="WDY357" s="169"/>
      <c r="WDZ357" s="169"/>
      <c r="WEA357" s="169"/>
      <c r="WEB357" s="169"/>
      <c r="WEC357" s="169"/>
      <c r="WED357" s="169"/>
      <c r="WEE357" s="169"/>
      <c r="WEF357" s="169"/>
      <c r="WEG357" s="169"/>
      <c r="WEH357" s="169"/>
      <c r="WEI357" s="169"/>
      <c r="WEJ357" s="169"/>
      <c r="WEK357" s="169"/>
      <c r="WEL357" s="169"/>
      <c r="WEM357" s="169"/>
      <c r="WEN357" s="169"/>
      <c r="WEO357" s="169"/>
      <c r="WEP357" s="169"/>
      <c r="WEQ357" s="169"/>
      <c r="WER357" s="169"/>
      <c r="WES357" s="169"/>
      <c r="WET357" s="169"/>
      <c r="WEU357" s="169"/>
      <c r="WEV357" s="169"/>
      <c r="WEW357" s="169"/>
      <c r="WEX357" s="169"/>
      <c r="WEY357" s="169"/>
      <c r="WEZ357" s="169"/>
      <c r="WFA357" s="169"/>
      <c r="WFB357" s="169"/>
      <c r="WFC357" s="169"/>
      <c r="WFD357" s="169"/>
      <c r="WFE357" s="169"/>
      <c r="WFF357" s="169"/>
      <c r="WFG357" s="169"/>
      <c r="WFH357" s="169"/>
      <c r="WFI357" s="169"/>
      <c r="WFJ357" s="169"/>
      <c r="WFK357" s="169"/>
      <c r="WFL357" s="169"/>
      <c r="WFM357" s="169"/>
      <c r="WFN357" s="169"/>
      <c r="WFO357" s="169"/>
      <c r="WFP357" s="169"/>
      <c r="WFQ357" s="169"/>
      <c r="WFR357" s="169"/>
      <c r="WFS357" s="169"/>
      <c r="WFT357" s="169"/>
      <c r="WFU357" s="169"/>
      <c r="WFV357" s="169"/>
      <c r="WFW357" s="169"/>
      <c r="WFX357" s="169"/>
      <c r="WFY357" s="169"/>
      <c r="WFZ357" s="169"/>
      <c r="WGA357" s="169"/>
      <c r="WGB357" s="169"/>
      <c r="WGC357" s="169"/>
      <c r="WGD357" s="169"/>
      <c r="WGE357" s="169"/>
      <c r="WGF357" s="169"/>
      <c r="WGG357" s="169"/>
      <c r="WGH357" s="169"/>
      <c r="WGI357" s="169"/>
      <c r="WGJ357" s="169"/>
      <c r="WGK357" s="169"/>
      <c r="WGL357" s="169"/>
      <c r="WGM357" s="169"/>
      <c r="WGN357" s="169"/>
      <c r="WGO357" s="169"/>
      <c r="WGP357" s="169"/>
      <c r="WGQ357" s="169"/>
      <c r="WGR357" s="169"/>
      <c r="WGS357" s="169"/>
      <c r="WGT357" s="169"/>
      <c r="WGU357" s="169"/>
      <c r="WGV357" s="169"/>
      <c r="WGW357" s="169"/>
      <c r="WGX357" s="169"/>
      <c r="WGY357" s="169"/>
      <c r="WGZ357" s="169"/>
      <c r="WHA357" s="169"/>
      <c r="WHB357" s="169"/>
      <c r="WHC357" s="169"/>
      <c r="WHD357" s="169"/>
      <c r="WHE357" s="169"/>
      <c r="WHF357" s="169"/>
      <c r="WHG357" s="169"/>
      <c r="WHH357" s="169"/>
      <c r="WHI357" s="169"/>
      <c r="WHJ357" s="169"/>
      <c r="WHK357" s="169"/>
      <c r="WHL357" s="169"/>
      <c r="WHM357" s="169"/>
      <c r="WHN357" s="169"/>
      <c r="WHO357" s="169"/>
      <c r="WHP357" s="169"/>
      <c r="WHQ357" s="169"/>
      <c r="WHR357" s="169"/>
      <c r="WHS357" s="169"/>
      <c r="WHT357" s="169"/>
      <c r="WHU357" s="169"/>
      <c r="WHV357" s="169"/>
      <c r="WHW357" s="169"/>
      <c r="WHX357" s="169"/>
      <c r="WHY357" s="169"/>
      <c r="WHZ357" s="169"/>
      <c r="WIA357" s="169"/>
      <c r="WIB357" s="169"/>
      <c r="WIC357" s="169"/>
      <c r="WID357" s="169"/>
      <c r="WIE357" s="169"/>
      <c r="WIF357" s="169"/>
      <c r="WIG357" s="169"/>
      <c r="WIH357" s="169"/>
      <c r="WII357" s="169"/>
      <c r="WIJ357" s="169"/>
      <c r="WIK357" s="169"/>
      <c r="WIL357" s="169"/>
      <c r="WIM357" s="169"/>
      <c r="WIN357" s="169"/>
      <c r="WIO357" s="169"/>
      <c r="WIP357" s="169"/>
      <c r="WIQ357" s="169"/>
      <c r="WIR357" s="169"/>
      <c r="WIS357" s="169"/>
      <c r="WIT357" s="169"/>
      <c r="WIU357" s="169"/>
      <c r="WIV357" s="169"/>
      <c r="WIW357" s="169"/>
      <c r="WIX357" s="169"/>
      <c r="WIY357" s="169"/>
      <c r="WIZ357" s="169"/>
      <c r="WJA357" s="169"/>
      <c r="WJB357" s="169"/>
      <c r="WJC357" s="169"/>
      <c r="WJD357" s="169"/>
      <c r="WJE357" s="169"/>
      <c r="WJF357" s="169"/>
      <c r="WJG357" s="169"/>
      <c r="WJH357" s="169"/>
      <c r="WJI357" s="169"/>
      <c r="WJJ357" s="169"/>
      <c r="WJK357" s="169"/>
      <c r="WJL357" s="169"/>
      <c r="WJM357" s="169"/>
      <c r="WJN357" s="169"/>
      <c r="WJO357" s="169"/>
      <c r="WJP357" s="169"/>
      <c r="WJQ357" s="169"/>
      <c r="WJR357" s="169"/>
      <c r="WJS357" s="169"/>
      <c r="WJT357" s="169"/>
      <c r="WJU357" s="169"/>
      <c r="WJV357" s="169"/>
      <c r="WJW357" s="169"/>
      <c r="WJX357" s="169"/>
      <c r="WJY357" s="169"/>
      <c r="WJZ357" s="169"/>
      <c r="WKA357" s="169"/>
      <c r="WKB357" s="169"/>
      <c r="WKC357" s="169"/>
      <c r="WKD357" s="169"/>
      <c r="WKE357" s="169"/>
      <c r="WKF357" s="169"/>
      <c r="WKG357" s="169"/>
      <c r="WKH357" s="169"/>
      <c r="WKI357" s="169"/>
      <c r="WKJ357" s="169"/>
      <c r="WKK357" s="169"/>
      <c r="WKL357" s="169"/>
      <c r="WKM357" s="169"/>
      <c r="WKN357" s="169"/>
      <c r="WKO357" s="169"/>
      <c r="WKP357" s="169"/>
      <c r="WKQ357" s="169"/>
      <c r="WKR357" s="169"/>
      <c r="WKS357" s="169"/>
      <c r="WKT357" s="169"/>
      <c r="WKU357" s="169"/>
      <c r="WKV357" s="169"/>
      <c r="WKW357" s="169"/>
      <c r="WKX357" s="169"/>
      <c r="WKY357" s="169"/>
      <c r="WKZ357" s="169"/>
      <c r="WLA357" s="169"/>
      <c r="WLB357" s="169"/>
      <c r="WLC357" s="169"/>
      <c r="WLD357" s="169"/>
      <c r="WLE357" s="169"/>
      <c r="WLF357" s="169"/>
      <c r="WLG357" s="169"/>
      <c r="WLH357" s="169"/>
      <c r="WLI357" s="169"/>
      <c r="WLJ357" s="169"/>
      <c r="WLK357" s="169"/>
      <c r="WLL357" s="169"/>
      <c r="WLM357" s="169"/>
      <c r="WLN357" s="169"/>
      <c r="WLO357" s="169"/>
      <c r="WLP357" s="169"/>
      <c r="WLQ357" s="169"/>
      <c r="WLR357" s="169"/>
      <c r="WLS357" s="169"/>
      <c r="WLT357" s="169"/>
      <c r="WLU357" s="169"/>
      <c r="WLV357" s="169"/>
      <c r="WLW357" s="169"/>
      <c r="WLX357" s="169"/>
      <c r="WLY357" s="169"/>
      <c r="WLZ357" s="169"/>
      <c r="WMA357" s="169"/>
      <c r="WMB357" s="169"/>
      <c r="WMC357" s="169"/>
      <c r="WMD357" s="169"/>
      <c r="WME357" s="169"/>
      <c r="WMF357" s="169"/>
      <c r="WMG357" s="169"/>
      <c r="WMH357" s="169"/>
      <c r="WMI357" s="169"/>
      <c r="WMJ357" s="169"/>
      <c r="WMK357" s="169"/>
      <c r="WML357" s="169"/>
      <c r="WMM357" s="169"/>
      <c r="WMN357" s="169"/>
      <c r="WMO357" s="169"/>
      <c r="WMP357" s="169"/>
      <c r="WMQ357" s="169"/>
      <c r="WMR357" s="169"/>
      <c r="WMS357" s="169"/>
      <c r="WMT357" s="169"/>
      <c r="WMU357" s="169"/>
      <c r="WMV357" s="169"/>
      <c r="WMW357" s="169"/>
      <c r="WMX357" s="169"/>
      <c r="WMY357" s="169"/>
      <c r="WMZ357" s="169"/>
      <c r="WNA357" s="169"/>
      <c r="WNB357" s="169"/>
      <c r="WNC357" s="169"/>
      <c r="WND357" s="169"/>
      <c r="WNE357" s="169"/>
      <c r="WNF357" s="169"/>
      <c r="WNG357" s="169"/>
      <c r="WNH357" s="169"/>
      <c r="WNI357" s="169"/>
      <c r="WNJ357" s="169"/>
      <c r="WNK357" s="169"/>
      <c r="WNL357" s="169"/>
      <c r="WNM357" s="169"/>
      <c r="WNN357" s="169"/>
      <c r="WNO357" s="169"/>
      <c r="WNP357" s="169"/>
      <c r="WNQ357" s="169"/>
      <c r="WNR357" s="169"/>
      <c r="WNS357" s="169"/>
      <c r="WNT357" s="169"/>
      <c r="WNU357" s="169"/>
      <c r="WNV357" s="169"/>
      <c r="WNW357" s="169"/>
      <c r="WNX357" s="169"/>
      <c r="WNY357" s="169"/>
      <c r="WNZ357" s="169"/>
      <c r="WOA357" s="169"/>
      <c r="WOB357" s="169"/>
      <c r="WOC357" s="169"/>
      <c r="WOD357" s="169"/>
      <c r="WOE357" s="169"/>
      <c r="WOF357" s="169"/>
      <c r="WOG357" s="169"/>
      <c r="WOH357" s="169"/>
      <c r="WOI357" s="169"/>
      <c r="WOJ357" s="169"/>
      <c r="WOK357" s="169"/>
      <c r="WOL357" s="169"/>
      <c r="WOM357" s="169"/>
      <c r="WON357" s="169"/>
      <c r="WOO357" s="169"/>
      <c r="WOP357" s="169"/>
      <c r="WOQ357" s="169"/>
      <c r="WOR357" s="169"/>
      <c r="WOS357" s="169"/>
      <c r="WOT357" s="169"/>
      <c r="WOU357" s="169"/>
      <c r="WOV357" s="169"/>
      <c r="WOW357" s="169"/>
      <c r="WOX357" s="169"/>
      <c r="WOY357" s="169"/>
      <c r="WOZ357" s="169"/>
      <c r="WPA357" s="169"/>
      <c r="WPB357" s="169"/>
      <c r="WPC357" s="169"/>
      <c r="WPD357" s="169"/>
      <c r="WPE357" s="169"/>
      <c r="WPF357" s="169"/>
      <c r="WPG357" s="169"/>
      <c r="WPH357" s="169"/>
      <c r="WPI357" s="169"/>
      <c r="WPJ357" s="169"/>
      <c r="WPK357" s="169"/>
      <c r="WPL357" s="169"/>
      <c r="WPM357" s="169"/>
      <c r="WPN357" s="169"/>
      <c r="WPO357" s="169"/>
      <c r="WPP357" s="169"/>
      <c r="WPQ357" s="169"/>
      <c r="WPR357" s="169"/>
      <c r="WPS357" s="169"/>
      <c r="WPT357" s="169"/>
      <c r="WPU357" s="169"/>
      <c r="WPV357" s="169"/>
      <c r="WPW357" s="169"/>
      <c r="WPX357" s="169"/>
      <c r="WPY357" s="169"/>
      <c r="WPZ357" s="169"/>
      <c r="WQA357" s="169"/>
      <c r="WQB357" s="169"/>
      <c r="WQC357" s="169"/>
      <c r="WQD357" s="169"/>
      <c r="WQE357" s="169"/>
      <c r="WQF357" s="169"/>
      <c r="WQG357" s="169"/>
      <c r="WQH357" s="169"/>
      <c r="WQI357" s="169"/>
      <c r="WQJ357" s="169"/>
      <c r="WQK357" s="169"/>
      <c r="WQL357" s="169"/>
      <c r="WQM357" s="169"/>
      <c r="WQN357" s="169"/>
      <c r="WQO357" s="169"/>
      <c r="WQP357" s="169"/>
      <c r="WQQ357" s="169"/>
      <c r="WQR357" s="169"/>
      <c r="WQS357" s="169"/>
      <c r="WQT357" s="169"/>
      <c r="WQU357" s="169"/>
      <c r="WQV357" s="169"/>
      <c r="WQW357" s="169"/>
      <c r="WQX357" s="169"/>
      <c r="WQY357" s="169"/>
      <c r="WQZ357" s="169"/>
      <c r="WRA357" s="169"/>
      <c r="WRB357" s="169"/>
      <c r="WRC357" s="169"/>
      <c r="WRD357" s="169"/>
      <c r="WRE357" s="169"/>
      <c r="WRF357" s="169"/>
      <c r="WRG357" s="169"/>
      <c r="WRH357" s="169"/>
      <c r="WRI357" s="169"/>
      <c r="WRJ357" s="169"/>
      <c r="WRK357" s="169"/>
      <c r="WRL357" s="169"/>
      <c r="WRM357" s="169"/>
      <c r="WRN357" s="169"/>
      <c r="WRO357" s="169"/>
      <c r="WRP357" s="169"/>
      <c r="WRQ357" s="169"/>
      <c r="WRR357" s="169"/>
      <c r="WRS357" s="169"/>
      <c r="WRT357" s="169"/>
      <c r="WRU357" s="169"/>
      <c r="WRV357" s="169"/>
      <c r="WRW357" s="169"/>
      <c r="WRX357" s="169"/>
      <c r="WRY357" s="169"/>
      <c r="WRZ357" s="169"/>
      <c r="WSA357" s="169"/>
      <c r="WSB357" s="169"/>
      <c r="WSC357" s="169"/>
      <c r="WSD357" s="169"/>
      <c r="WSE357" s="169"/>
      <c r="WSF357" s="169"/>
      <c r="WSG357" s="169"/>
      <c r="WSH357" s="169"/>
      <c r="WSI357" s="169"/>
      <c r="WSJ357" s="169"/>
      <c r="WSK357" s="169"/>
      <c r="WSL357" s="169"/>
      <c r="WSM357" s="169"/>
      <c r="WSN357" s="169"/>
      <c r="WSO357" s="169"/>
      <c r="WSP357" s="169"/>
      <c r="WSQ357" s="169"/>
      <c r="WSR357" s="169"/>
      <c r="WSS357" s="169"/>
      <c r="WST357" s="169"/>
      <c r="WSU357" s="169"/>
      <c r="WSV357" s="169"/>
      <c r="WSW357" s="169"/>
      <c r="WSX357" s="169"/>
      <c r="WSY357" s="169"/>
      <c r="WSZ357" s="169"/>
      <c r="WTA357" s="169"/>
      <c r="WTB357" s="169"/>
      <c r="WTC357" s="169"/>
      <c r="WTD357" s="169"/>
      <c r="WTE357" s="169"/>
      <c r="WTF357" s="169"/>
      <c r="WTG357" s="169"/>
      <c r="WTH357" s="169"/>
      <c r="WTI357" s="169"/>
      <c r="WTJ357" s="169"/>
      <c r="WTK357" s="169"/>
      <c r="WTL357" s="169"/>
      <c r="WTM357" s="169"/>
      <c r="WTN357" s="169"/>
      <c r="WTO357" s="169"/>
      <c r="WTP357" s="169"/>
      <c r="WTQ357" s="169"/>
      <c r="WTR357" s="169"/>
      <c r="WTS357" s="169"/>
      <c r="WTT357" s="169"/>
      <c r="WTU357" s="169"/>
      <c r="WTV357" s="169"/>
      <c r="WTW357" s="169"/>
      <c r="WTX357" s="169"/>
      <c r="WTY357" s="169"/>
      <c r="WTZ357" s="169"/>
      <c r="WUA357" s="169"/>
      <c r="WUB357" s="169"/>
      <c r="WUC357" s="169"/>
      <c r="WUD357" s="169"/>
      <c r="WUE357" s="169"/>
      <c r="WUF357" s="169"/>
      <c r="WUG357" s="169"/>
      <c r="WUH357" s="169"/>
      <c r="WUI357" s="169"/>
      <c r="WUJ357" s="169"/>
      <c r="WUK357" s="169"/>
      <c r="WUL357" s="169"/>
      <c r="WUM357" s="169"/>
      <c r="WUN357" s="169"/>
      <c r="WUO357" s="169"/>
      <c r="WUP357" s="169"/>
      <c r="WUQ357" s="169"/>
      <c r="WUR357" s="169"/>
      <c r="WUS357" s="169"/>
      <c r="WUT357" s="169"/>
      <c r="WUU357" s="169"/>
      <c r="WUV357" s="169"/>
      <c r="WUW357" s="169"/>
      <c r="WUX357" s="169"/>
      <c r="WUY357" s="169"/>
      <c r="WUZ357" s="169"/>
      <c r="WVA357" s="169"/>
      <c r="WVB357" s="169"/>
      <c r="WVC357" s="169"/>
      <c r="WVD357" s="169"/>
      <c r="WVE357" s="169"/>
      <c r="WVF357" s="169"/>
      <c r="WVG357" s="169"/>
      <c r="WVH357" s="169"/>
      <c r="WVI357" s="169"/>
      <c r="WVJ357" s="169"/>
      <c r="WVK357" s="169"/>
      <c r="WVL357" s="169"/>
      <c r="WVM357" s="169"/>
      <c r="WVN357" s="169"/>
      <c r="WVO357" s="169"/>
      <c r="WVP357" s="169"/>
      <c r="WVQ357" s="169"/>
      <c r="WVR357" s="169"/>
      <c r="WVS357" s="169"/>
      <c r="WVT357" s="169"/>
      <c r="WVU357" s="169"/>
      <c r="WVV357" s="169"/>
      <c r="WVW357" s="169"/>
      <c r="WVX357" s="169"/>
      <c r="WVY357" s="169"/>
      <c r="WVZ357" s="169"/>
      <c r="WWA357" s="169"/>
      <c r="WWB357" s="169"/>
      <c r="WWC357" s="169"/>
      <c r="WWD357" s="169"/>
      <c r="WWE357" s="169"/>
      <c r="WWF357" s="169"/>
      <c r="WWG357" s="169"/>
      <c r="WWH357" s="169"/>
      <c r="WWI357" s="169"/>
      <c r="WWJ357" s="169"/>
      <c r="WWK357" s="169"/>
      <c r="WWL357" s="169"/>
      <c r="WWM357" s="169"/>
      <c r="WWN357" s="169"/>
      <c r="WWO357" s="169"/>
      <c r="WWP357" s="169"/>
      <c r="WWQ357" s="169"/>
      <c r="WWR357" s="169"/>
      <c r="WWS357" s="169"/>
      <c r="WWT357" s="169"/>
      <c r="WWU357" s="169"/>
      <c r="WWV357" s="169"/>
      <c r="WWW357" s="169"/>
      <c r="WWX357" s="169"/>
      <c r="WWY357" s="169"/>
      <c r="WWZ357" s="169"/>
      <c r="WXA357" s="169"/>
      <c r="WXB357" s="169"/>
      <c r="WXC357" s="169"/>
      <c r="WXD357" s="169"/>
      <c r="WXE357" s="169"/>
      <c r="WXF357" s="169"/>
      <c r="WXG357" s="169"/>
      <c r="WXH357" s="169"/>
      <c r="WXI357" s="169"/>
      <c r="WXJ357" s="169"/>
      <c r="WXK357" s="169"/>
      <c r="WXL357" s="169"/>
      <c r="WXM357" s="169"/>
      <c r="WXN357" s="169"/>
      <c r="WXO357" s="169"/>
      <c r="WXP357" s="169"/>
      <c r="WXQ357" s="169"/>
      <c r="WXR357" s="169"/>
      <c r="WXS357" s="169"/>
      <c r="WXT357" s="169"/>
      <c r="WXU357" s="169"/>
      <c r="WXV357" s="169"/>
      <c r="WXW357" s="169"/>
      <c r="WXX357" s="169"/>
      <c r="WXY357" s="169"/>
      <c r="WXZ357" s="169"/>
      <c r="WYA357" s="169"/>
      <c r="WYB357" s="169"/>
      <c r="WYC357" s="169"/>
      <c r="WYD357" s="169"/>
      <c r="WYE357" s="169"/>
      <c r="WYF357" s="169"/>
      <c r="WYG357" s="169"/>
      <c r="WYH357" s="169"/>
      <c r="WYI357" s="169"/>
      <c r="WYJ357" s="169"/>
      <c r="WYK357" s="169"/>
      <c r="WYL357" s="169"/>
      <c r="WYM357" s="169"/>
      <c r="WYN357" s="169"/>
      <c r="WYO357" s="169"/>
      <c r="WYP357" s="169"/>
      <c r="WYQ357" s="169"/>
      <c r="WYR357" s="169"/>
      <c r="WYS357" s="169"/>
      <c r="WYT357" s="169"/>
      <c r="WYU357" s="169"/>
      <c r="WYV357" s="169"/>
      <c r="WYW357" s="169"/>
      <c r="WYX357" s="169"/>
      <c r="WYY357" s="169"/>
      <c r="WYZ357" s="169"/>
      <c r="WZA357" s="169"/>
      <c r="WZB357" s="169"/>
      <c r="WZC357" s="169"/>
      <c r="WZD357" s="169"/>
      <c r="WZE357" s="169"/>
      <c r="WZF357" s="169"/>
      <c r="WZG357" s="169"/>
      <c r="WZH357" s="169"/>
      <c r="WZI357" s="169"/>
      <c r="WZJ357" s="169"/>
      <c r="WZK357" s="169"/>
      <c r="WZL357" s="169"/>
      <c r="WZM357" s="169"/>
      <c r="WZN357" s="169"/>
      <c r="WZO357" s="169"/>
      <c r="WZP357" s="169"/>
      <c r="WZQ357" s="169"/>
      <c r="WZR357" s="169"/>
      <c r="WZS357" s="169"/>
      <c r="WZT357" s="169"/>
      <c r="WZU357" s="169"/>
      <c r="WZV357" s="169"/>
      <c r="WZW357" s="169"/>
      <c r="WZX357" s="169"/>
      <c r="WZY357" s="169"/>
      <c r="WZZ357" s="169"/>
      <c r="XAA357" s="169"/>
      <c r="XAB357" s="169"/>
      <c r="XAC357" s="169"/>
      <c r="XAD357" s="169"/>
      <c r="XAE357" s="169"/>
      <c r="XAF357" s="169"/>
      <c r="XAG357" s="169"/>
      <c r="XAH357" s="169"/>
      <c r="XAI357" s="169"/>
      <c r="XAJ357" s="169"/>
      <c r="XAK357" s="169"/>
      <c r="XAL357" s="169"/>
      <c r="XAM357" s="169"/>
      <c r="XAN357" s="169"/>
      <c r="XAO357" s="169"/>
      <c r="XAP357" s="169"/>
      <c r="XAQ357" s="169"/>
      <c r="XAR357" s="169"/>
      <c r="XAS357" s="169"/>
      <c r="XAT357" s="169"/>
      <c r="XAU357" s="169"/>
      <c r="XAV357" s="169"/>
      <c r="XAW357" s="169"/>
      <c r="XAX357" s="169"/>
      <c r="XAY357" s="169"/>
      <c r="XAZ357" s="169"/>
      <c r="XBA357" s="169"/>
      <c r="XBB357" s="169"/>
      <c r="XBC357" s="169"/>
      <c r="XBD357" s="169"/>
      <c r="XBE357" s="169"/>
      <c r="XBF357" s="169"/>
      <c r="XBG357" s="169"/>
      <c r="XBH357" s="169"/>
      <c r="XBI357" s="169"/>
      <c r="XBJ357" s="169"/>
      <c r="XBK357" s="169"/>
      <c r="XBL357" s="169"/>
      <c r="XBM357" s="169"/>
      <c r="XBN357" s="169"/>
      <c r="XBO357" s="169"/>
      <c r="XBP357" s="169"/>
      <c r="XBQ357" s="169"/>
      <c r="XBR357" s="169"/>
      <c r="XBS357" s="169"/>
      <c r="XBT357" s="169"/>
      <c r="XBU357" s="169"/>
      <c r="XBV357" s="169"/>
      <c r="XBW357" s="169"/>
      <c r="XBX357" s="169"/>
      <c r="XBY357" s="169"/>
      <c r="XBZ357" s="169"/>
      <c r="XCA357" s="169"/>
      <c r="XCB357" s="169"/>
      <c r="XCC357" s="169"/>
      <c r="XCD357" s="169"/>
      <c r="XCE357" s="169"/>
      <c r="XCF357" s="169"/>
      <c r="XCG357" s="169"/>
      <c r="XCH357" s="169"/>
      <c r="XCI357" s="169"/>
      <c r="XCJ357" s="169"/>
      <c r="XCK357" s="169"/>
      <c r="XCL357" s="169"/>
      <c r="XCM357" s="169"/>
      <c r="XCN357" s="169"/>
      <c r="XCO357" s="169"/>
      <c r="XCP357" s="169"/>
      <c r="XCQ357" s="169"/>
      <c r="XCR357" s="169"/>
      <c r="XCS357" s="169"/>
      <c r="XCT357" s="169"/>
      <c r="XCU357" s="169"/>
      <c r="XCV357" s="169"/>
      <c r="XCW357" s="169"/>
      <c r="XCX357" s="169"/>
      <c r="XCY357" s="169"/>
      <c r="XCZ357" s="169"/>
      <c r="XDA357" s="169"/>
      <c r="XDB357" s="169"/>
      <c r="XDC357" s="169"/>
      <c r="XDD357" s="169"/>
      <c r="XDE357" s="169"/>
      <c r="XDF357" s="169"/>
      <c r="XDG357" s="169"/>
      <c r="XDH357" s="169"/>
      <c r="XDI357" s="169"/>
      <c r="XDJ357" s="169"/>
      <c r="XDK357" s="169"/>
      <c r="XDL357" s="169"/>
      <c r="XDM357" s="169"/>
      <c r="XDN357" s="169"/>
      <c r="XDO357" s="169"/>
      <c r="XDP357" s="169"/>
      <c r="XDQ357" s="169"/>
      <c r="XDR357" s="169"/>
      <c r="XDS357" s="169"/>
      <c r="XDT357" s="169"/>
      <c r="XDU357" s="169"/>
      <c r="XDV357" s="169"/>
      <c r="XDW357" s="169"/>
      <c r="XDX357" s="169"/>
      <c r="XDY357" s="169"/>
      <c r="XDZ357" s="169"/>
      <c r="XEA357" s="169"/>
      <c r="XEB357" s="169"/>
      <c r="XEC357" s="169"/>
      <c r="XED357" s="169"/>
      <c r="XEE357" s="169"/>
      <c r="XEF357" s="169"/>
      <c r="XEG357" s="169"/>
      <c r="XEH357" s="169"/>
      <c r="XEI357" s="169"/>
      <c r="XEJ357" s="169"/>
      <c r="XEK357" s="169"/>
      <c r="XEL357" s="169"/>
      <c r="XEM357" s="169"/>
      <c r="XEN357" s="169"/>
      <c r="XEO357" s="169"/>
      <c r="XEP357" s="169"/>
    </row>
    <row r="358" spans="1:16384" ht="33" customHeight="1" thickBot="1">
      <c r="A358" s="320"/>
      <c r="B358" s="322" t="s">
        <v>324</v>
      </c>
      <c r="C358" s="408">
        <f>SUM(C336:C357)</f>
        <v>12</v>
      </c>
      <c r="D358" s="409"/>
      <c r="E358" s="319">
        <f>SUM(E336:E357)</f>
        <v>0</v>
      </c>
      <c r="F358" s="409"/>
      <c r="G358" s="408">
        <f>SUM(G336:G357)</f>
        <v>0</v>
      </c>
      <c r="H358" s="323"/>
      <c r="I358" s="323"/>
      <c r="J358" s="270"/>
      <c r="K358" s="270"/>
      <c r="L358" s="183"/>
      <c r="M358" s="288"/>
      <c r="N358" s="288"/>
      <c r="P358" s="318"/>
    </row>
    <row r="359" spans="1:16384" s="248" customFormat="1" ht="20.100000000000001" customHeight="1" thickBot="1">
      <c r="A359" s="619" t="s">
        <v>304</v>
      </c>
      <c r="B359" s="620"/>
      <c r="C359" s="620"/>
      <c r="D359" s="620"/>
      <c r="E359" s="620"/>
      <c r="F359" s="620"/>
      <c r="G359" s="620"/>
      <c r="H359" s="620"/>
      <c r="I359" s="620"/>
      <c r="J359" s="259"/>
      <c r="K359" s="339"/>
      <c r="L359" s="259"/>
      <c r="M359" s="259"/>
      <c r="N359" s="247"/>
      <c r="O359" s="247"/>
      <c r="P359" s="247"/>
      <c r="Q359" s="247"/>
      <c r="R359" s="247"/>
      <c r="S359" s="247"/>
      <c r="T359" s="247"/>
      <c r="XEQ359" s="302"/>
      <c r="XER359" s="302"/>
      <c r="XES359" s="302"/>
      <c r="XET359" s="302"/>
      <c r="XEU359" s="302"/>
      <c r="XEV359" s="302"/>
      <c r="XEW359" s="302"/>
      <c r="XEX359" s="302"/>
      <c r="XEY359" s="302"/>
      <c r="XEZ359" s="302"/>
      <c r="XFA359" s="302"/>
      <c r="XFB359" s="302"/>
      <c r="XFC359" s="302"/>
      <c r="XFD359" s="302"/>
    </row>
    <row r="360" spans="1:16384" s="225" customFormat="1" ht="50.1" customHeight="1" thickBot="1">
      <c r="A360" s="609"/>
      <c r="B360" s="610"/>
      <c r="C360" s="610"/>
      <c r="D360" s="610"/>
      <c r="E360" s="610"/>
      <c r="F360" s="610"/>
      <c r="G360" s="610"/>
      <c r="H360" s="610"/>
      <c r="I360" s="610"/>
      <c r="J360" s="258"/>
      <c r="K360" s="333"/>
      <c r="L360" s="258"/>
      <c r="M360" s="258"/>
      <c r="N360" s="224"/>
      <c r="O360" s="224"/>
      <c r="P360" s="224"/>
      <c r="Q360" s="224"/>
      <c r="R360" s="224"/>
      <c r="S360" s="224"/>
      <c r="T360" s="224"/>
      <c r="XEQ360" s="303"/>
      <c r="XER360" s="303"/>
      <c r="XES360" s="303"/>
      <c r="XET360" s="303"/>
      <c r="XEU360" s="303"/>
      <c r="XEV360" s="303"/>
      <c r="XEW360" s="303"/>
      <c r="XEX360" s="303"/>
      <c r="XEY360" s="303"/>
      <c r="XEZ360" s="303"/>
      <c r="XFA360" s="303"/>
      <c r="XFB360" s="303"/>
      <c r="XFC360" s="303"/>
      <c r="XFD360" s="303"/>
    </row>
    <row r="361" spans="1:16384">
      <c r="C361" s="307"/>
    </row>
    <row r="362" spans="1:16384" s="79" customFormat="1" ht="30" customHeight="1">
      <c r="A362" s="599" t="s">
        <v>268</v>
      </c>
      <c r="B362" s="599"/>
      <c r="C362" s="599"/>
      <c r="D362" s="599"/>
      <c r="E362" s="599"/>
      <c r="F362" s="599"/>
      <c r="G362" s="599"/>
      <c r="H362" s="599"/>
      <c r="I362" s="599"/>
      <c r="J362" s="599"/>
      <c r="K362" s="41"/>
      <c r="L362" s="41"/>
      <c r="M362" s="41"/>
      <c r="N362" s="41"/>
      <c r="O362" s="41"/>
      <c r="P362" s="41"/>
      <c r="Q362" s="41"/>
      <c r="R362" s="41"/>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c r="DA362" s="38"/>
      <c r="DB362" s="38"/>
      <c r="DC362" s="38"/>
      <c r="DD362" s="38"/>
      <c r="DE362" s="38"/>
      <c r="DF362" s="38"/>
      <c r="DG362" s="38"/>
      <c r="DH362" s="38"/>
      <c r="DI362" s="38"/>
      <c r="DJ362" s="38"/>
      <c r="DK362" s="38"/>
      <c r="DL362" s="38"/>
      <c r="DM362" s="38"/>
      <c r="DN362" s="38"/>
      <c r="DO362" s="38"/>
      <c r="DP362" s="38"/>
      <c r="DQ362" s="38"/>
      <c r="DR362" s="38"/>
      <c r="DS362" s="38"/>
      <c r="DT362" s="38"/>
      <c r="DU362" s="38"/>
      <c r="DV362" s="38"/>
      <c r="DW362" s="38"/>
      <c r="DX362" s="38"/>
      <c r="DY362" s="38"/>
      <c r="DZ362" s="38"/>
      <c r="EA362" s="38"/>
      <c r="EB362" s="38"/>
      <c r="EC362" s="38"/>
      <c r="ED362" s="38"/>
      <c r="EE362" s="38"/>
      <c r="EF362" s="38"/>
      <c r="EG362" s="38"/>
      <c r="EH362" s="38"/>
      <c r="EI362" s="38"/>
      <c r="EJ362" s="38"/>
      <c r="EK362" s="38"/>
      <c r="EL362" s="38"/>
      <c r="EM362" s="38"/>
      <c r="EN362" s="38"/>
      <c r="EO362" s="38"/>
      <c r="EP362" s="38"/>
      <c r="EQ362" s="38"/>
      <c r="ER362" s="38"/>
      <c r="ES362" s="38"/>
      <c r="ET362" s="38"/>
      <c r="EU362" s="38"/>
      <c r="EV362" s="38"/>
      <c r="EW362" s="38"/>
      <c r="EX362" s="38"/>
      <c r="EY362" s="38"/>
      <c r="EZ362" s="38"/>
      <c r="FA362" s="38"/>
      <c r="FB362" s="38"/>
      <c r="FC362" s="38"/>
      <c r="FD362" s="38"/>
      <c r="FE362" s="38"/>
      <c r="FF362" s="38"/>
      <c r="FG362" s="38"/>
      <c r="FH362" s="38"/>
      <c r="FI362" s="38"/>
      <c r="FJ362" s="38"/>
      <c r="FK362" s="38"/>
      <c r="FL362" s="38"/>
      <c r="FM362" s="38"/>
      <c r="FN362" s="38"/>
      <c r="FO362" s="38"/>
      <c r="FP362" s="38"/>
      <c r="FQ362" s="38"/>
      <c r="FR362" s="38"/>
      <c r="FS362" s="38"/>
      <c r="FT362" s="38"/>
      <c r="FU362" s="38"/>
      <c r="FV362" s="38"/>
      <c r="FW362" s="38"/>
      <c r="FX362" s="38"/>
      <c r="FY362" s="38"/>
      <c r="FZ362" s="38"/>
      <c r="GA362" s="38"/>
      <c r="GB362" s="38"/>
      <c r="GC362" s="38"/>
      <c r="GD362" s="38"/>
      <c r="GE362" s="38"/>
      <c r="GF362" s="38"/>
      <c r="GG362" s="38"/>
      <c r="GH362" s="38"/>
      <c r="GI362" s="38"/>
      <c r="GJ362" s="38"/>
      <c r="GK362" s="38"/>
      <c r="GL362" s="38"/>
      <c r="GM362" s="38"/>
      <c r="GN362" s="38"/>
      <c r="GO362" s="38"/>
      <c r="GP362" s="38"/>
      <c r="GQ362" s="38"/>
      <c r="GR362" s="38"/>
      <c r="GS362" s="38"/>
      <c r="GT362" s="38"/>
      <c r="GU362" s="38"/>
      <c r="GV362" s="38"/>
      <c r="GW362" s="38"/>
      <c r="GX362" s="38"/>
      <c r="GY362" s="38"/>
      <c r="GZ362" s="38"/>
      <c r="HA362" s="38"/>
      <c r="HB362" s="38"/>
      <c r="HC362" s="38"/>
      <c r="HD362" s="38"/>
      <c r="HE362" s="38"/>
      <c r="HF362" s="38"/>
      <c r="HG362" s="38"/>
      <c r="HH362" s="38"/>
      <c r="HI362" s="38"/>
      <c r="HJ362" s="38"/>
      <c r="HK362" s="38"/>
      <c r="HL362" s="38"/>
      <c r="HM362" s="38"/>
      <c r="HN362" s="38"/>
      <c r="HO362" s="38"/>
      <c r="HP362" s="38"/>
      <c r="HQ362" s="38"/>
      <c r="HR362" s="38"/>
      <c r="HS362" s="38"/>
      <c r="HT362" s="38"/>
      <c r="HU362" s="38"/>
      <c r="HV362" s="38"/>
      <c r="HW362" s="38"/>
      <c r="HX362" s="38"/>
      <c r="HY362" s="38"/>
      <c r="HZ362" s="38"/>
      <c r="IA362" s="38"/>
      <c r="IB362" s="38"/>
      <c r="IC362" s="38"/>
      <c r="ID362" s="38"/>
      <c r="IE362" s="38"/>
      <c r="IF362" s="38"/>
      <c r="IG362" s="38"/>
      <c r="IH362" s="38"/>
      <c r="II362" s="38"/>
      <c r="IJ362" s="38"/>
      <c r="IK362" s="38"/>
      <c r="IL362" s="38"/>
      <c r="IM362" s="38"/>
      <c r="IN362" s="38"/>
      <c r="IO362" s="38"/>
      <c r="IP362" s="38"/>
      <c r="IQ362" s="38"/>
      <c r="IR362" s="38"/>
      <c r="IS362" s="38"/>
      <c r="IT362" s="38"/>
      <c r="IU362" s="38"/>
      <c r="IV362" s="38"/>
      <c r="IW362" s="38"/>
      <c r="IX362" s="38"/>
      <c r="IY362" s="38"/>
      <c r="IZ362" s="38"/>
      <c r="JA362" s="38"/>
      <c r="JB362" s="38"/>
      <c r="JC362" s="38"/>
      <c r="JD362" s="38"/>
      <c r="JE362" s="38"/>
      <c r="JF362" s="38"/>
      <c r="JG362" s="38"/>
      <c r="JH362" s="38"/>
      <c r="JI362" s="38"/>
      <c r="JJ362" s="38"/>
      <c r="JK362" s="38"/>
      <c r="JL362" s="38"/>
      <c r="JM362" s="38"/>
      <c r="JN362" s="38"/>
      <c r="JO362" s="38"/>
      <c r="JP362" s="38"/>
      <c r="JQ362" s="38"/>
      <c r="JR362" s="38"/>
      <c r="JS362" s="38"/>
      <c r="JT362" s="38"/>
      <c r="JU362" s="38"/>
      <c r="JV362" s="38"/>
      <c r="JW362" s="38"/>
      <c r="JX362" s="38"/>
      <c r="JY362" s="38"/>
      <c r="JZ362" s="38"/>
      <c r="KA362" s="38"/>
      <c r="KB362" s="38"/>
      <c r="KC362" s="38"/>
      <c r="KD362" s="38"/>
      <c r="KE362" s="38"/>
      <c r="KF362" s="38"/>
      <c r="KG362" s="38"/>
      <c r="KH362" s="38"/>
      <c r="KI362" s="38"/>
      <c r="KJ362" s="38"/>
      <c r="KK362" s="38"/>
      <c r="KL362" s="38"/>
      <c r="KM362" s="38"/>
      <c r="KN362" s="38"/>
      <c r="KO362" s="38"/>
      <c r="KP362" s="38"/>
      <c r="KQ362" s="38"/>
      <c r="KR362" s="38"/>
      <c r="KS362" s="38"/>
      <c r="KT362" s="38"/>
      <c r="KU362" s="38"/>
      <c r="KV362" s="38"/>
      <c r="KW362" s="38"/>
      <c r="KX362" s="38"/>
      <c r="KY362" s="38"/>
      <c r="KZ362" s="38"/>
      <c r="LA362" s="38"/>
      <c r="LB362" s="38"/>
      <c r="LC362" s="38"/>
      <c r="LD362" s="38"/>
      <c r="LE362" s="38"/>
      <c r="LF362" s="38"/>
      <c r="LG362" s="38"/>
      <c r="LH362" s="38"/>
      <c r="LI362" s="38"/>
      <c r="LJ362" s="38"/>
      <c r="LK362" s="38"/>
      <c r="LL362" s="38"/>
      <c r="LM362" s="38"/>
      <c r="LN362" s="38"/>
      <c r="LO362" s="38"/>
      <c r="LP362" s="38"/>
      <c r="LQ362" s="38"/>
      <c r="LR362" s="38"/>
      <c r="LS362" s="38"/>
      <c r="LT362" s="38"/>
      <c r="LU362" s="38"/>
      <c r="LV362" s="38"/>
      <c r="LW362" s="38"/>
      <c r="LX362" s="38"/>
      <c r="LY362" s="38"/>
      <c r="LZ362" s="38"/>
      <c r="MA362" s="38"/>
      <c r="MB362" s="38"/>
      <c r="MC362" s="38"/>
      <c r="MD362" s="38"/>
      <c r="ME362" s="38"/>
      <c r="MF362" s="38"/>
      <c r="MG362" s="38"/>
      <c r="MH362" s="38"/>
      <c r="MI362" s="38"/>
      <c r="MJ362" s="38"/>
      <c r="MK362" s="38"/>
      <c r="ML362" s="38"/>
      <c r="MM362" s="38"/>
      <c r="MN362" s="38"/>
      <c r="MO362" s="38"/>
      <c r="MP362" s="38"/>
      <c r="MQ362" s="38"/>
      <c r="MR362" s="38"/>
      <c r="MS362" s="38"/>
      <c r="MT362" s="38"/>
      <c r="MU362" s="38"/>
      <c r="MV362" s="38"/>
      <c r="MW362" s="38"/>
      <c r="MX362" s="38"/>
      <c r="MY362" s="38"/>
      <c r="MZ362" s="38"/>
      <c r="NA362" s="38"/>
      <c r="NB362" s="38"/>
      <c r="NC362" s="38"/>
      <c r="ND362" s="38"/>
      <c r="NE362" s="38"/>
      <c r="NF362" s="38"/>
      <c r="NG362" s="38"/>
      <c r="NH362" s="38"/>
      <c r="NI362" s="38"/>
      <c r="NJ362" s="38"/>
      <c r="NK362" s="38"/>
      <c r="NL362" s="38"/>
      <c r="NM362" s="38"/>
      <c r="NN362" s="38"/>
      <c r="NO362" s="38"/>
      <c r="NP362" s="38"/>
      <c r="NQ362" s="38"/>
      <c r="NR362" s="38"/>
      <c r="NS362" s="38"/>
      <c r="NT362" s="38"/>
      <c r="NU362" s="38"/>
      <c r="NV362" s="38"/>
      <c r="NW362" s="38"/>
      <c r="NX362" s="38"/>
      <c r="NY362" s="38"/>
      <c r="NZ362" s="38"/>
      <c r="OA362" s="38"/>
      <c r="OB362" s="38"/>
      <c r="OC362" s="38"/>
      <c r="OD362" s="38"/>
      <c r="OE362" s="38"/>
      <c r="OF362" s="38"/>
      <c r="OG362" s="38"/>
      <c r="OH362" s="38"/>
      <c r="OI362" s="38"/>
      <c r="OJ362" s="38"/>
      <c r="OK362" s="38"/>
      <c r="OL362" s="38"/>
      <c r="OM362" s="38"/>
      <c r="ON362" s="38"/>
      <c r="OO362" s="38"/>
      <c r="OP362" s="38"/>
      <c r="OQ362" s="38"/>
      <c r="OR362" s="38"/>
      <c r="OS362" s="38"/>
      <c r="OT362" s="38"/>
      <c r="OU362" s="38"/>
      <c r="OV362" s="38"/>
      <c r="OW362" s="38"/>
      <c r="OX362" s="38"/>
      <c r="OY362" s="38"/>
      <c r="OZ362" s="38"/>
      <c r="PA362" s="38"/>
      <c r="PB362" s="38"/>
      <c r="PC362" s="38"/>
      <c r="PD362" s="38"/>
      <c r="PE362" s="38"/>
      <c r="PF362" s="38"/>
      <c r="PG362" s="38"/>
      <c r="PH362" s="38"/>
      <c r="PI362" s="38"/>
      <c r="PJ362" s="38"/>
      <c r="PK362" s="38"/>
      <c r="PL362" s="38"/>
      <c r="PM362" s="38"/>
      <c r="PN362" s="38"/>
      <c r="PO362" s="38"/>
      <c r="PP362" s="38"/>
      <c r="PQ362" s="38"/>
      <c r="PR362" s="38"/>
      <c r="PS362" s="38"/>
      <c r="PT362" s="38"/>
      <c r="PU362" s="38"/>
      <c r="PV362" s="38"/>
      <c r="PW362" s="38"/>
      <c r="PX362" s="38"/>
      <c r="PY362" s="38"/>
      <c r="PZ362" s="38"/>
      <c r="QA362" s="38"/>
      <c r="QB362" s="38"/>
      <c r="QC362" s="38"/>
      <c r="QD362" s="38"/>
      <c r="QE362" s="38"/>
      <c r="QF362" s="38"/>
      <c r="QG362" s="38"/>
      <c r="QH362" s="38"/>
      <c r="QI362" s="38"/>
      <c r="QJ362" s="38"/>
      <c r="QK362" s="38"/>
      <c r="QL362" s="38"/>
      <c r="QM362" s="38"/>
      <c r="QN362" s="38"/>
      <c r="QO362" s="38"/>
      <c r="QP362" s="38"/>
      <c r="QQ362" s="38"/>
      <c r="QR362" s="38"/>
      <c r="QS362" s="38"/>
      <c r="QT362" s="38"/>
      <c r="QU362" s="38"/>
      <c r="QV362" s="38"/>
      <c r="QW362" s="38"/>
      <c r="QX362" s="38"/>
      <c r="QY362" s="38"/>
      <c r="QZ362" s="38"/>
      <c r="RA362" s="38"/>
      <c r="RB362" s="38"/>
      <c r="RC362" s="38"/>
      <c r="RD362" s="38"/>
      <c r="RE362" s="38"/>
      <c r="RF362" s="38"/>
      <c r="RG362" s="38"/>
      <c r="RH362" s="38"/>
      <c r="RI362" s="38"/>
      <c r="RJ362" s="38"/>
      <c r="RK362" s="38"/>
      <c r="RL362" s="38"/>
      <c r="RM362" s="38"/>
      <c r="RN362" s="38"/>
      <c r="RO362" s="38"/>
      <c r="RP362" s="38"/>
      <c r="RQ362" s="38"/>
      <c r="RR362" s="38"/>
      <c r="RS362" s="38"/>
      <c r="RT362" s="38"/>
      <c r="RU362" s="38"/>
      <c r="RV362" s="38"/>
      <c r="RW362" s="38"/>
      <c r="RX362" s="38"/>
      <c r="RY362" s="38"/>
      <c r="RZ362" s="38"/>
      <c r="SA362" s="38"/>
      <c r="SB362" s="38"/>
      <c r="SC362" s="38"/>
      <c r="SD362" s="38"/>
      <c r="SE362" s="38"/>
      <c r="SF362" s="38"/>
      <c r="SG362" s="38"/>
      <c r="SH362" s="38"/>
      <c r="SI362" s="38"/>
      <c r="SJ362" s="38"/>
      <c r="SK362" s="38"/>
      <c r="SL362" s="38"/>
      <c r="SM362" s="38"/>
      <c r="SN362" s="38"/>
      <c r="SO362" s="38"/>
      <c r="SP362" s="38"/>
      <c r="SQ362" s="38"/>
      <c r="SR362" s="38"/>
      <c r="SS362" s="38"/>
      <c r="ST362" s="38"/>
      <c r="SU362" s="38"/>
      <c r="SV362" s="38"/>
      <c r="SW362" s="38"/>
      <c r="SX362" s="38"/>
      <c r="SY362" s="38"/>
      <c r="SZ362" s="38"/>
      <c r="TA362" s="38"/>
      <c r="TB362" s="38"/>
      <c r="TC362" s="38"/>
      <c r="TD362" s="38"/>
      <c r="TE362" s="38"/>
      <c r="TF362" s="38"/>
      <c r="TG362" s="38"/>
      <c r="TH362" s="38"/>
      <c r="TI362" s="38"/>
      <c r="TJ362" s="38"/>
      <c r="TK362" s="38"/>
      <c r="TL362" s="38"/>
      <c r="TM362" s="38"/>
      <c r="TN362" s="38"/>
      <c r="TO362" s="38"/>
      <c r="TP362" s="38"/>
      <c r="TQ362" s="38"/>
      <c r="TR362" s="38"/>
      <c r="TS362" s="38"/>
      <c r="TT362" s="38"/>
      <c r="TU362" s="38"/>
      <c r="TV362" s="38"/>
      <c r="TW362" s="38"/>
      <c r="TX362" s="38"/>
      <c r="TY362" s="38"/>
      <c r="TZ362" s="38"/>
      <c r="UA362" s="38"/>
      <c r="UB362" s="38"/>
      <c r="UC362" s="38"/>
      <c r="UD362" s="38"/>
      <c r="UE362" s="38"/>
      <c r="UF362" s="38"/>
      <c r="UG362" s="38"/>
      <c r="UH362" s="38"/>
      <c r="UI362" s="38"/>
      <c r="UJ362" s="38"/>
      <c r="UK362" s="38"/>
      <c r="UL362" s="38"/>
      <c r="UM362" s="38"/>
      <c r="UN362" s="38"/>
      <c r="UO362" s="38"/>
      <c r="UP362" s="38"/>
      <c r="UQ362" s="38"/>
      <c r="UR362" s="38"/>
      <c r="US362" s="38"/>
      <c r="UT362" s="38"/>
      <c r="UU362" s="38"/>
      <c r="UV362" s="38"/>
      <c r="UW362" s="38"/>
      <c r="UX362" s="38"/>
      <c r="UY362" s="38"/>
      <c r="UZ362" s="38"/>
      <c r="VA362" s="38"/>
      <c r="VB362" s="38"/>
      <c r="VC362" s="38"/>
      <c r="VD362" s="38"/>
      <c r="VE362" s="38"/>
      <c r="VF362" s="38"/>
      <c r="VG362" s="38"/>
      <c r="VH362" s="38"/>
      <c r="VI362" s="38"/>
      <c r="VJ362" s="38"/>
      <c r="VK362" s="38"/>
      <c r="VL362" s="38"/>
      <c r="VM362" s="38"/>
      <c r="VN362" s="38"/>
      <c r="VO362" s="38"/>
      <c r="VP362" s="38"/>
      <c r="VQ362" s="38"/>
      <c r="VR362" s="38"/>
      <c r="VS362" s="38"/>
      <c r="VT362" s="38"/>
      <c r="VU362" s="38"/>
      <c r="VV362" s="38"/>
      <c r="VW362" s="38"/>
      <c r="VX362" s="38"/>
      <c r="VY362" s="38"/>
      <c r="VZ362" s="38"/>
      <c r="WA362" s="38"/>
      <c r="WB362" s="38"/>
      <c r="WC362" s="38"/>
      <c r="WD362" s="38"/>
      <c r="WE362" s="38"/>
      <c r="WF362" s="38"/>
      <c r="WG362" s="38"/>
      <c r="WH362" s="38"/>
      <c r="WI362" s="38"/>
      <c r="WJ362" s="38"/>
      <c r="WK362" s="38"/>
      <c r="WL362" s="38"/>
      <c r="WM362" s="38"/>
      <c r="WN362" s="38"/>
      <c r="WO362" s="38"/>
      <c r="WP362" s="38"/>
      <c r="WQ362" s="38"/>
      <c r="WR362" s="38"/>
      <c r="WS362" s="38"/>
      <c r="WT362" s="38"/>
      <c r="WU362" s="38"/>
      <c r="WV362" s="38"/>
      <c r="WW362" s="38"/>
      <c r="WX362" s="38"/>
      <c r="WY362" s="38"/>
      <c r="WZ362" s="38"/>
      <c r="XA362" s="38"/>
      <c r="XB362" s="38"/>
      <c r="XC362" s="38"/>
      <c r="XD362" s="38"/>
      <c r="XE362" s="38"/>
      <c r="XF362" s="38"/>
      <c r="XG362" s="38"/>
      <c r="XH362" s="38"/>
      <c r="XI362" s="38"/>
      <c r="XJ362" s="38"/>
      <c r="XK362" s="38"/>
      <c r="XL362" s="38"/>
      <c r="XM362" s="38"/>
      <c r="XN362" s="38"/>
      <c r="XO362" s="38"/>
      <c r="XP362" s="38"/>
      <c r="XQ362" s="38"/>
      <c r="XR362" s="38"/>
      <c r="XS362" s="38"/>
      <c r="XT362" s="38"/>
      <c r="XU362" s="38"/>
      <c r="XV362" s="38"/>
      <c r="XW362" s="38"/>
      <c r="XX362" s="38"/>
      <c r="XY362" s="38"/>
      <c r="XZ362" s="38"/>
      <c r="YA362" s="38"/>
      <c r="YB362" s="38"/>
      <c r="YC362" s="38"/>
      <c r="YD362" s="38"/>
      <c r="YE362" s="38"/>
      <c r="YF362" s="38"/>
      <c r="YG362" s="38"/>
      <c r="YH362" s="38"/>
      <c r="YI362" s="38"/>
      <c r="YJ362" s="38"/>
      <c r="YK362" s="38"/>
      <c r="YL362" s="38"/>
      <c r="YM362" s="38"/>
      <c r="YN362" s="38"/>
      <c r="YO362" s="38"/>
      <c r="YP362" s="38"/>
      <c r="YQ362" s="38"/>
      <c r="YR362" s="38"/>
      <c r="YS362" s="38"/>
      <c r="YT362" s="38"/>
      <c r="YU362" s="38"/>
      <c r="YV362" s="38"/>
      <c r="YW362" s="38"/>
      <c r="YX362" s="38"/>
      <c r="YY362" s="38"/>
      <c r="YZ362" s="38"/>
      <c r="ZA362" s="38"/>
      <c r="ZB362" s="38"/>
      <c r="ZC362" s="38"/>
      <c r="ZD362" s="38"/>
      <c r="ZE362" s="38"/>
      <c r="ZF362" s="38"/>
      <c r="ZG362" s="38"/>
      <c r="ZH362" s="38"/>
      <c r="ZI362" s="38"/>
      <c r="ZJ362" s="38"/>
      <c r="ZK362" s="38"/>
      <c r="ZL362" s="38"/>
      <c r="ZM362" s="38"/>
      <c r="ZN362" s="38"/>
      <c r="ZO362" s="38"/>
      <c r="ZP362" s="38"/>
      <c r="ZQ362" s="38"/>
      <c r="ZR362" s="38"/>
      <c r="ZS362" s="38"/>
      <c r="ZT362" s="38"/>
      <c r="ZU362" s="38"/>
      <c r="ZV362" s="38"/>
      <c r="ZW362" s="38"/>
      <c r="ZX362" s="38"/>
      <c r="ZY362" s="38"/>
      <c r="ZZ362" s="38"/>
      <c r="AAA362" s="38"/>
      <c r="AAB362" s="38"/>
      <c r="AAC362" s="38"/>
      <c r="AAD362" s="38"/>
      <c r="AAE362" s="38"/>
      <c r="AAF362" s="38"/>
      <c r="AAG362" s="38"/>
      <c r="AAH362" s="38"/>
      <c r="AAI362" s="38"/>
      <c r="AAJ362" s="38"/>
      <c r="AAK362" s="38"/>
      <c r="AAL362" s="38"/>
      <c r="AAM362" s="38"/>
      <c r="AAN362" s="38"/>
      <c r="AAO362" s="38"/>
      <c r="AAP362" s="38"/>
      <c r="AAQ362" s="38"/>
      <c r="AAR362" s="38"/>
      <c r="AAS362" s="38"/>
      <c r="AAT362" s="38"/>
      <c r="AAU362" s="38"/>
      <c r="AAV362" s="38"/>
      <c r="AAW362" s="38"/>
      <c r="AAX362" s="38"/>
      <c r="AAY362" s="38"/>
      <c r="AAZ362" s="38"/>
      <c r="ABA362" s="38"/>
      <c r="ABB362" s="38"/>
      <c r="ABC362" s="38"/>
      <c r="ABD362" s="38"/>
      <c r="ABE362" s="38"/>
      <c r="ABF362" s="38"/>
      <c r="ABG362" s="38"/>
      <c r="ABH362" s="38"/>
      <c r="ABI362" s="38"/>
      <c r="ABJ362" s="38"/>
      <c r="ABK362" s="38"/>
      <c r="ABL362" s="38"/>
      <c r="ABM362" s="38"/>
      <c r="ABN362" s="38"/>
      <c r="ABO362" s="38"/>
      <c r="ABP362" s="38"/>
      <c r="ABQ362" s="38"/>
      <c r="ABR362" s="38"/>
      <c r="ABS362" s="38"/>
      <c r="ABT362" s="38"/>
      <c r="ABU362" s="38"/>
      <c r="ABV362" s="38"/>
      <c r="ABW362" s="38"/>
      <c r="ABX362" s="38"/>
      <c r="ABY362" s="38"/>
      <c r="ABZ362" s="38"/>
      <c r="ACA362" s="38"/>
      <c r="ACB362" s="38"/>
      <c r="ACC362" s="38"/>
      <c r="ACD362" s="38"/>
      <c r="ACE362" s="38"/>
      <c r="ACF362" s="38"/>
      <c r="ACG362" s="38"/>
      <c r="ACH362" s="38"/>
      <c r="ACI362" s="38"/>
      <c r="ACJ362" s="38"/>
      <c r="ACK362" s="38"/>
      <c r="ACL362" s="38"/>
      <c r="ACM362" s="38"/>
      <c r="ACN362" s="38"/>
      <c r="ACO362" s="38"/>
      <c r="ACP362" s="38"/>
      <c r="ACQ362" s="38"/>
      <c r="ACR362" s="38"/>
      <c r="ACS362" s="38"/>
      <c r="ACT362" s="38"/>
      <c r="ACU362" s="38"/>
      <c r="ACV362" s="38"/>
      <c r="ACW362" s="38"/>
      <c r="ACX362" s="38"/>
      <c r="ACY362" s="38"/>
      <c r="ACZ362" s="38"/>
      <c r="ADA362" s="38"/>
      <c r="ADB362" s="38"/>
      <c r="ADC362" s="38"/>
      <c r="ADD362" s="38"/>
      <c r="ADE362" s="38"/>
      <c r="ADF362" s="38"/>
      <c r="ADG362" s="38"/>
      <c r="ADH362" s="38"/>
      <c r="ADI362" s="38"/>
      <c r="ADJ362" s="38"/>
      <c r="ADK362" s="38"/>
      <c r="ADL362" s="38"/>
      <c r="ADM362" s="38"/>
      <c r="ADN362" s="38"/>
      <c r="ADO362" s="38"/>
      <c r="ADP362" s="38"/>
      <c r="ADQ362" s="38"/>
      <c r="ADR362" s="38"/>
      <c r="ADS362" s="38"/>
      <c r="ADT362" s="38"/>
      <c r="ADU362" s="38"/>
      <c r="ADV362" s="38"/>
      <c r="ADW362" s="38"/>
      <c r="ADX362" s="38"/>
      <c r="ADY362" s="38"/>
      <c r="ADZ362" s="38"/>
      <c r="AEA362" s="38"/>
      <c r="AEB362" s="38"/>
      <c r="AEC362" s="38"/>
      <c r="AED362" s="38"/>
      <c r="AEE362" s="38"/>
      <c r="AEF362" s="38"/>
      <c r="AEG362" s="38"/>
      <c r="AEH362" s="38"/>
      <c r="AEI362" s="38"/>
      <c r="AEJ362" s="38"/>
      <c r="AEK362" s="38"/>
      <c r="AEL362" s="38"/>
      <c r="AEM362" s="38"/>
      <c r="AEN362" s="38"/>
      <c r="AEO362" s="38"/>
      <c r="AEP362" s="38"/>
      <c r="AEQ362" s="38"/>
      <c r="AER362" s="38"/>
      <c r="AES362" s="38"/>
      <c r="AET362" s="38"/>
      <c r="AEU362" s="38"/>
      <c r="AEV362" s="38"/>
      <c r="AEW362" s="38"/>
      <c r="AEX362" s="38"/>
      <c r="AEY362" s="38"/>
      <c r="AEZ362" s="38"/>
      <c r="AFA362" s="38"/>
      <c r="AFB362" s="38"/>
      <c r="AFC362" s="38"/>
      <c r="AFD362" s="38"/>
      <c r="AFE362" s="38"/>
      <c r="AFF362" s="38"/>
      <c r="AFG362" s="38"/>
      <c r="AFH362" s="38"/>
      <c r="AFI362" s="38"/>
      <c r="AFJ362" s="38"/>
      <c r="AFK362" s="38"/>
      <c r="AFL362" s="38"/>
      <c r="AFM362" s="38"/>
      <c r="AFN362" s="38"/>
      <c r="AFO362" s="38"/>
      <c r="AFP362" s="38"/>
      <c r="AFQ362" s="38"/>
      <c r="AFR362" s="38"/>
      <c r="AFS362" s="38"/>
      <c r="AFT362" s="38"/>
      <c r="AFU362" s="38"/>
      <c r="AFV362" s="38"/>
      <c r="AFW362" s="38"/>
      <c r="AFX362" s="38"/>
      <c r="AFY362" s="38"/>
      <c r="AFZ362" s="38"/>
      <c r="AGA362" s="38"/>
      <c r="AGB362" s="38"/>
      <c r="AGC362" s="38"/>
      <c r="AGD362" s="38"/>
      <c r="AGE362" s="38"/>
      <c r="AGF362" s="38"/>
      <c r="AGG362" s="38"/>
      <c r="AGH362" s="38"/>
      <c r="AGI362" s="38"/>
      <c r="AGJ362" s="38"/>
      <c r="AGK362" s="38"/>
      <c r="AGL362" s="38"/>
      <c r="AGM362" s="38"/>
      <c r="AGN362" s="38"/>
      <c r="AGO362" s="38"/>
      <c r="AGP362" s="38"/>
      <c r="AGQ362" s="38"/>
      <c r="AGR362" s="38"/>
      <c r="AGS362" s="38"/>
      <c r="AGT362" s="38"/>
      <c r="AGU362" s="38"/>
      <c r="AGV362" s="38"/>
      <c r="AGW362" s="38"/>
      <c r="AGX362" s="38"/>
      <c r="AGY362" s="38"/>
      <c r="AGZ362" s="38"/>
      <c r="AHA362" s="38"/>
      <c r="AHB362" s="38"/>
      <c r="AHC362" s="38"/>
      <c r="AHD362" s="38"/>
      <c r="AHE362" s="38"/>
      <c r="AHF362" s="38"/>
      <c r="AHG362" s="38"/>
      <c r="AHH362" s="38"/>
      <c r="AHI362" s="38"/>
      <c r="AHJ362" s="38"/>
      <c r="AHK362" s="38"/>
      <c r="AHL362" s="38"/>
      <c r="AHM362" s="38"/>
      <c r="AHN362" s="38"/>
      <c r="AHO362" s="38"/>
      <c r="AHP362" s="38"/>
      <c r="AHQ362" s="38"/>
      <c r="AHR362" s="38"/>
      <c r="AHS362" s="38"/>
      <c r="AHT362" s="38"/>
      <c r="AHU362" s="38"/>
      <c r="AHV362" s="38"/>
      <c r="AHW362" s="38"/>
      <c r="AHX362" s="38"/>
      <c r="AHY362" s="38"/>
      <c r="AHZ362" s="38"/>
      <c r="AIA362" s="38"/>
      <c r="AIB362" s="38"/>
      <c r="AIC362" s="38"/>
      <c r="AID362" s="38"/>
      <c r="AIE362" s="38"/>
      <c r="AIF362" s="38"/>
      <c r="AIG362" s="38"/>
      <c r="AIH362" s="38"/>
      <c r="AII362" s="38"/>
      <c r="AIJ362" s="38"/>
      <c r="AIK362" s="38"/>
      <c r="AIL362" s="38"/>
      <c r="AIM362" s="38"/>
      <c r="AIN362" s="38"/>
      <c r="AIO362" s="38"/>
      <c r="AIP362" s="38"/>
      <c r="AIQ362" s="38"/>
      <c r="AIR362" s="38"/>
      <c r="AIS362" s="38"/>
      <c r="AIT362" s="38"/>
      <c r="AIU362" s="38"/>
      <c r="AIV362" s="38"/>
      <c r="AIW362" s="38"/>
      <c r="AIX362" s="38"/>
      <c r="AIY362" s="38"/>
      <c r="AIZ362" s="38"/>
      <c r="AJA362" s="38"/>
      <c r="AJB362" s="38"/>
      <c r="AJC362" s="38"/>
      <c r="AJD362" s="38"/>
      <c r="AJE362" s="38"/>
      <c r="AJF362" s="38"/>
      <c r="AJG362" s="38"/>
      <c r="AJH362" s="38"/>
      <c r="AJI362" s="38"/>
      <c r="AJJ362" s="38"/>
      <c r="AJK362" s="38"/>
      <c r="AJL362" s="38"/>
      <c r="AJM362" s="38"/>
      <c r="AJN362" s="38"/>
      <c r="AJO362" s="38"/>
      <c r="AJP362" s="38"/>
      <c r="AJQ362" s="38"/>
      <c r="AJR362" s="38"/>
      <c r="AJS362" s="38"/>
      <c r="AJT362" s="38"/>
      <c r="AJU362" s="38"/>
      <c r="AJV362" s="38"/>
      <c r="AJW362" s="38"/>
      <c r="AJX362" s="38"/>
      <c r="AJY362" s="38"/>
      <c r="AJZ362" s="38"/>
      <c r="AKA362" s="38"/>
      <c r="AKB362" s="38"/>
      <c r="AKC362" s="38"/>
      <c r="AKD362" s="38"/>
      <c r="AKE362" s="38"/>
      <c r="AKF362" s="38"/>
      <c r="AKG362" s="38"/>
      <c r="AKH362" s="38"/>
      <c r="AKI362" s="38"/>
      <c r="AKJ362" s="38"/>
      <c r="AKK362" s="38"/>
      <c r="AKL362" s="38"/>
      <c r="AKM362" s="38"/>
      <c r="AKN362" s="38"/>
      <c r="AKO362" s="38"/>
      <c r="AKP362" s="38"/>
      <c r="AKQ362" s="38"/>
      <c r="AKR362" s="38"/>
      <c r="AKS362" s="38"/>
      <c r="AKT362" s="38"/>
      <c r="AKU362" s="38"/>
      <c r="AKV362" s="38"/>
      <c r="AKW362" s="38"/>
      <c r="AKX362" s="38"/>
      <c r="AKY362" s="38"/>
      <c r="AKZ362" s="38"/>
      <c r="ALA362" s="38"/>
      <c r="ALB362" s="38"/>
      <c r="ALC362" s="38"/>
      <c r="ALD362" s="38"/>
      <c r="ALE362" s="38"/>
      <c r="ALF362" s="38"/>
      <c r="ALG362" s="38"/>
      <c r="ALH362" s="38"/>
      <c r="ALI362" s="38"/>
      <c r="ALJ362" s="38"/>
      <c r="ALK362" s="38"/>
      <c r="ALL362" s="38"/>
      <c r="ALM362" s="38"/>
      <c r="ALN362" s="38"/>
      <c r="ALO362" s="38"/>
      <c r="ALP362" s="38"/>
      <c r="ALQ362" s="38"/>
      <c r="ALR362" s="38"/>
      <c r="ALS362" s="38"/>
      <c r="ALT362" s="38"/>
      <c r="ALU362" s="38"/>
      <c r="ALV362" s="38"/>
      <c r="ALW362" s="38"/>
      <c r="ALX362" s="38"/>
      <c r="ALY362" s="38"/>
      <c r="ALZ362" s="38"/>
      <c r="AMA362" s="38"/>
      <c r="AMB362" s="38"/>
      <c r="AMC362" s="38"/>
      <c r="AMD362" s="38"/>
      <c r="AME362" s="38"/>
      <c r="AMF362" s="38"/>
      <c r="AMG362" s="38"/>
      <c r="AMH362" s="38"/>
      <c r="AMI362" s="38"/>
      <c r="AMJ362" s="38"/>
      <c r="AMK362" s="38"/>
      <c r="AML362" s="38"/>
      <c r="AMM362" s="38"/>
      <c r="AMN362" s="38"/>
      <c r="AMO362" s="38"/>
      <c r="AMP362" s="38"/>
      <c r="AMQ362" s="38"/>
      <c r="AMR362" s="38"/>
      <c r="AMS362" s="38"/>
      <c r="AMT362" s="38"/>
      <c r="AMU362" s="38"/>
      <c r="AMV362" s="38"/>
      <c r="AMW362" s="38"/>
      <c r="AMX362" s="38"/>
      <c r="AMY362" s="38"/>
      <c r="AMZ362" s="38"/>
      <c r="ANA362" s="38"/>
      <c r="ANB362" s="38"/>
      <c r="ANC362" s="38"/>
      <c r="AND362" s="38"/>
      <c r="ANE362" s="38"/>
      <c r="ANF362" s="38"/>
      <c r="ANG362" s="38"/>
      <c r="ANH362" s="38"/>
      <c r="ANI362" s="38"/>
      <c r="ANJ362" s="38"/>
      <c r="ANK362" s="38"/>
      <c r="ANL362" s="38"/>
      <c r="ANM362" s="38"/>
      <c r="ANN362" s="38"/>
      <c r="ANO362" s="38"/>
      <c r="ANP362" s="38"/>
      <c r="ANQ362" s="38"/>
      <c r="ANR362" s="38"/>
      <c r="ANS362" s="38"/>
      <c r="ANT362" s="38"/>
      <c r="ANU362" s="38"/>
      <c r="ANV362" s="38"/>
      <c r="ANW362" s="38"/>
      <c r="ANX362" s="38"/>
      <c r="ANY362" s="38"/>
      <c r="ANZ362" s="38"/>
      <c r="AOA362" s="38"/>
      <c r="AOB362" s="38"/>
      <c r="AOC362" s="38"/>
      <c r="AOD362" s="38"/>
      <c r="AOE362" s="38"/>
      <c r="AOF362" s="38"/>
      <c r="AOG362" s="38"/>
      <c r="AOH362" s="38"/>
      <c r="AOI362" s="38"/>
      <c r="AOJ362" s="38"/>
      <c r="AOK362" s="38"/>
      <c r="AOL362" s="38"/>
      <c r="AOM362" s="38"/>
      <c r="AON362" s="38"/>
      <c r="AOO362" s="38"/>
      <c r="AOP362" s="38"/>
      <c r="AOQ362" s="38"/>
      <c r="AOR362" s="38"/>
      <c r="AOS362" s="38"/>
      <c r="AOT362" s="38"/>
      <c r="AOU362" s="38"/>
      <c r="AOV362" s="38"/>
      <c r="AOW362" s="38"/>
      <c r="AOX362" s="38"/>
      <c r="AOY362" s="38"/>
      <c r="AOZ362" s="38"/>
      <c r="APA362" s="38"/>
      <c r="APB362" s="38"/>
      <c r="APC362" s="38"/>
      <c r="APD362" s="38"/>
      <c r="APE362" s="38"/>
      <c r="APF362" s="38"/>
      <c r="APG362" s="38"/>
      <c r="APH362" s="38"/>
      <c r="API362" s="38"/>
      <c r="APJ362" s="38"/>
      <c r="APK362" s="38"/>
      <c r="APL362" s="38"/>
      <c r="APM362" s="38"/>
      <c r="APN362" s="38"/>
      <c r="APO362" s="38"/>
      <c r="APP362" s="38"/>
      <c r="APQ362" s="38"/>
      <c r="APR362" s="38"/>
      <c r="APS362" s="38"/>
      <c r="APT362" s="38"/>
      <c r="APU362" s="38"/>
      <c r="APV362" s="38"/>
      <c r="APW362" s="38"/>
      <c r="APX362" s="38"/>
      <c r="APY362" s="38"/>
      <c r="APZ362" s="38"/>
      <c r="AQA362" s="38"/>
      <c r="AQB362" s="38"/>
      <c r="AQC362" s="38"/>
      <c r="AQD362" s="38"/>
      <c r="AQE362" s="38"/>
      <c r="AQF362" s="38"/>
      <c r="AQG362" s="38"/>
      <c r="AQH362" s="38"/>
      <c r="AQI362" s="38"/>
      <c r="AQJ362" s="38"/>
      <c r="AQK362" s="38"/>
      <c r="AQL362" s="38"/>
      <c r="AQM362" s="38"/>
      <c r="AQN362" s="38"/>
      <c r="AQO362" s="38"/>
      <c r="AQP362" s="38"/>
      <c r="AQQ362" s="38"/>
      <c r="AQR362" s="38"/>
      <c r="AQS362" s="38"/>
      <c r="AQT362" s="38"/>
      <c r="AQU362" s="38"/>
      <c r="AQV362" s="38"/>
      <c r="AQW362" s="38"/>
      <c r="AQX362" s="38"/>
      <c r="AQY362" s="38"/>
      <c r="AQZ362" s="38"/>
      <c r="ARA362" s="38"/>
      <c r="ARB362" s="38"/>
      <c r="ARC362" s="38"/>
      <c r="ARD362" s="38"/>
      <c r="ARE362" s="38"/>
      <c r="ARF362" s="38"/>
      <c r="ARG362" s="38"/>
      <c r="ARH362" s="38"/>
      <c r="ARI362" s="38"/>
      <c r="ARJ362" s="38"/>
      <c r="ARK362" s="38"/>
      <c r="ARL362" s="38"/>
      <c r="ARM362" s="38"/>
      <c r="ARN362" s="38"/>
      <c r="ARO362" s="38"/>
      <c r="ARP362" s="38"/>
      <c r="ARQ362" s="38"/>
      <c r="ARR362" s="38"/>
      <c r="ARS362" s="38"/>
      <c r="ART362" s="38"/>
      <c r="ARU362" s="38"/>
      <c r="ARV362" s="38"/>
      <c r="ARW362" s="38"/>
      <c r="ARX362" s="38"/>
      <c r="ARY362" s="38"/>
      <c r="ARZ362" s="38"/>
      <c r="ASA362" s="38"/>
      <c r="ASB362" s="38"/>
      <c r="ASC362" s="38"/>
      <c r="ASD362" s="38"/>
      <c r="ASE362" s="38"/>
      <c r="ASF362" s="38"/>
      <c r="ASG362" s="38"/>
      <c r="ASH362" s="38"/>
      <c r="ASI362" s="38"/>
      <c r="ASJ362" s="38"/>
      <c r="ASK362" s="38"/>
      <c r="ASL362" s="38"/>
      <c r="ASM362" s="38"/>
      <c r="ASN362" s="38"/>
      <c r="ASO362" s="38"/>
      <c r="ASP362" s="38"/>
      <c r="ASQ362" s="38"/>
      <c r="ASR362" s="38"/>
      <c r="ASS362" s="38"/>
      <c r="AST362" s="38"/>
      <c r="ASU362" s="38"/>
      <c r="ASV362" s="38"/>
      <c r="ASW362" s="38"/>
      <c r="ASX362" s="38"/>
      <c r="ASY362" s="38"/>
      <c r="ASZ362" s="38"/>
      <c r="ATA362" s="38"/>
      <c r="ATB362" s="38"/>
      <c r="ATC362" s="38"/>
      <c r="ATD362" s="38"/>
      <c r="ATE362" s="38"/>
      <c r="ATF362" s="38"/>
      <c r="ATG362" s="38"/>
      <c r="ATH362" s="38"/>
      <c r="ATI362" s="38"/>
      <c r="ATJ362" s="38"/>
      <c r="ATK362" s="38"/>
      <c r="ATL362" s="38"/>
      <c r="ATM362" s="38"/>
      <c r="ATN362" s="38"/>
      <c r="ATO362" s="38"/>
      <c r="ATP362" s="38"/>
      <c r="ATQ362" s="38"/>
      <c r="ATR362" s="38"/>
      <c r="ATS362" s="38"/>
      <c r="ATT362" s="38"/>
      <c r="ATU362" s="38"/>
      <c r="ATV362" s="38"/>
      <c r="ATW362" s="38"/>
      <c r="ATX362" s="38"/>
      <c r="ATY362" s="38"/>
      <c r="ATZ362" s="38"/>
      <c r="AUA362" s="38"/>
      <c r="AUB362" s="38"/>
      <c r="AUC362" s="38"/>
      <c r="AUD362" s="38"/>
      <c r="AUE362" s="38"/>
      <c r="AUF362" s="38"/>
      <c r="AUG362" s="38"/>
      <c r="AUH362" s="38"/>
      <c r="AUI362" s="38"/>
      <c r="AUJ362" s="38"/>
      <c r="AUK362" s="38"/>
      <c r="AUL362" s="38"/>
      <c r="AUM362" s="38"/>
      <c r="AUN362" s="38"/>
      <c r="AUO362" s="38"/>
      <c r="AUP362" s="38"/>
      <c r="AUQ362" s="38"/>
      <c r="AUR362" s="38"/>
      <c r="AUS362" s="38"/>
      <c r="AUT362" s="38"/>
      <c r="AUU362" s="38"/>
      <c r="AUV362" s="38"/>
      <c r="AUW362" s="38"/>
      <c r="AUX362" s="38"/>
      <c r="AUY362" s="38"/>
      <c r="AUZ362" s="38"/>
      <c r="AVA362" s="38"/>
      <c r="AVB362" s="38"/>
      <c r="AVC362" s="38"/>
      <c r="AVD362" s="38"/>
      <c r="AVE362" s="38"/>
      <c r="AVF362" s="38"/>
      <c r="AVG362" s="38"/>
      <c r="AVH362" s="38"/>
      <c r="AVI362" s="38"/>
      <c r="AVJ362" s="38"/>
      <c r="AVK362" s="38"/>
      <c r="AVL362" s="38"/>
      <c r="AVM362" s="38"/>
      <c r="AVN362" s="38"/>
      <c r="AVO362" s="38"/>
      <c r="AVP362" s="38"/>
      <c r="AVQ362" s="38"/>
      <c r="AVR362" s="38"/>
      <c r="AVS362" s="38"/>
      <c r="AVT362" s="38"/>
      <c r="AVU362" s="38"/>
      <c r="AVV362" s="38"/>
      <c r="AVW362" s="38"/>
      <c r="AVX362" s="38"/>
      <c r="AVY362" s="38"/>
      <c r="AVZ362" s="38"/>
      <c r="AWA362" s="38"/>
      <c r="AWB362" s="38"/>
      <c r="AWC362" s="38"/>
      <c r="AWD362" s="38"/>
      <c r="AWE362" s="38"/>
      <c r="AWF362" s="38"/>
      <c r="AWG362" s="38"/>
      <c r="AWH362" s="38"/>
      <c r="AWI362" s="38"/>
      <c r="AWJ362" s="38"/>
      <c r="AWK362" s="38"/>
      <c r="AWL362" s="38"/>
      <c r="AWM362" s="38"/>
      <c r="AWN362" s="38"/>
      <c r="AWO362" s="38"/>
      <c r="AWP362" s="38"/>
      <c r="AWQ362" s="38"/>
      <c r="AWR362" s="38"/>
      <c r="AWS362" s="38"/>
      <c r="AWT362" s="38"/>
      <c r="AWU362" s="38"/>
      <c r="AWV362" s="38"/>
      <c r="AWW362" s="38"/>
      <c r="AWX362" s="38"/>
      <c r="AWY362" s="38"/>
      <c r="AWZ362" s="38"/>
      <c r="AXA362" s="38"/>
      <c r="AXB362" s="38"/>
      <c r="AXC362" s="38"/>
      <c r="AXD362" s="38"/>
      <c r="AXE362" s="38"/>
      <c r="AXF362" s="38"/>
      <c r="AXG362" s="38"/>
      <c r="AXH362" s="38"/>
      <c r="AXI362" s="38"/>
      <c r="AXJ362" s="38"/>
      <c r="AXK362" s="38"/>
      <c r="AXL362" s="38"/>
      <c r="AXM362" s="38"/>
      <c r="AXN362" s="38"/>
      <c r="AXO362" s="38"/>
      <c r="AXP362" s="38"/>
      <c r="AXQ362" s="38"/>
      <c r="AXR362" s="38"/>
      <c r="AXS362" s="38"/>
      <c r="AXT362" s="38"/>
      <c r="AXU362" s="38"/>
      <c r="AXV362" s="38"/>
      <c r="AXW362" s="38"/>
      <c r="AXX362" s="38"/>
      <c r="AXY362" s="38"/>
      <c r="AXZ362" s="38"/>
      <c r="AYA362" s="38"/>
      <c r="AYB362" s="38"/>
      <c r="AYC362" s="38"/>
      <c r="AYD362" s="38"/>
      <c r="AYE362" s="38"/>
      <c r="AYF362" s="38"/>
      <c r="AYG362" s="38"/>
      <c r="AYH362" s="38"/>
      <c r="AYI362" s="38"/>
      <c r="AYJ362" s="38"/>
      <c r="AYK362" s="38"/>
      <c r="AYL362" s="38"/>
      <c r="AYM362" s="38"/>
      <c r="AYN362" s="38"/>
      <c r="AYO362" s="38"/>
      <c r="AYP362" s="38"/>
      <c r="AYQ362" s="38"/>
      <c r="AYR362" s="38"/>
      <c r="AYS362" s="38"/>
      <c r="AYT362" s="38"/>
      <c r="AYU362" s="38"/>
      <c r="AYV362" s="38"/>
      <c r="AYW362" s="38"/>
      <c r="AYX362" s="38"/>
      <c r="AYY362" s="38"/>
      <c r="AYZ362" s="38"/>
      <c r="AZA362" s="38"/>
      <c r="AZB362" s="38"/>
      <c r="AZC362" s="38"/>
      <c r="AZD362" s="38"/>
      <c r="AZE362" s="38"/>
      <c r="AZF362" s="38"/>
      <c r="AZG362" s="38"/>
      <c r="AZH362" s="38"/>
      <c r="AZI362" s="38"/>
      <c r="AZJ362" s="38"/>
      <c r="AZK362" s="38"/>
      <c r="AZL362" s="38"/>
      <c r="AZM362" s="38"/>
      <c r="AZN362" s="38"/>
      <c r="AZO362" s="38"/>
      <c r="AZP362" s="38"/>
      <c r="AZQ362" s="38"/>
      <c r="AZR362" s="38"/>
      <c r="AZS362" s="38"/>
      <c r="AZT362" s="38"/>
      <c r="AZU362" s="38"/>
      <c r="AZV362" s="38"/>
      <c r="AZW362" s="38"/>
      <c r="AZX362" s="38"/>
      <c r="AZY362" s="38"/>
      <c r="AZZ362" s="38"/>
      <c r="BAA362" s="38"/>
      <c r="BAB362" s="38"/>
      <c r="BAC362" s="38"/>
      <c r="BAD362" s="38"/>
      <c r="BAE362" s="38"/>
      <c r="BAF362" s="38"/>
      <c r="BAG362" s="38"/>
      <c r="BAH362" s="38"/>
      <c r="BAI362" s="38"/>
      <c r="BAJ362" s="38"/>
      <c r="BAK362" s="38"/>
      <c r="BAL362" s="38"/>
      <c r="BAM362" s="38"/>
      <c r="BAN362" s="38"/>
      <c r="BAO362" s="38"/>
      <c r="BAP362" s="38"/>
      <c r="BAQ362" s="38"/>
      <c r="BAR362" s="38"/>
      <c r="BAS362" s="38"/>
      <c r="BAT362" s="38"/>
      <c r="BAU362" s="38"/>
      <c r="BAV362" s="38"/>
      <c r="BAW362" s="38"/>
      <c r="BAX362" s="38"/>
      <c r="BAY362" s="38"/>
      <c r="BAZ362" s="38"/>
      <c r="BBA362" s="38"/>
      <c r="BBB362" s="38"/>
      <c r="BBC362" s="38"/>
      <c r="BBD362" s="38"/>
      <c r="BBE362" s="38"/>
      <c r="BBF362" s="38"/>
      <c r="BBG362" s="38"/>
      <c r="BBH362" s="38"/>
      <c r="BBI362" s="38"/>
      <c r="BBJ362" s="38"/>
      <c r="BBK362" s="38"/>
      <c r="BBL362" s="38"/>
      <c r="BBM362" s="38"/>
      <c r="BBN362" s="38"/>
      <c r="BBO362" s="38"/>
      <c r="BBP362" s="38"/>
      <c r="BBQ362" s="38"/>
      <c r="BBR362" s="38"/>
      <c r="BBS362" s="38"/>
      <c r="BBT362" s="38"/>
      <c r="BBU362" s="38"/>
      <c r="BBV362" s="38"/>
      <c r="BBW362" s="38"/>
      <c r="BBX362" s="38"/>
      <c r="BBY362" s="38"/>
      <c r="BBZ362" s="38"/>
      <c r="BCA362" s="38"/>
      <c r="BCB362" s="38"/>
      <c r="BCC362" s="38"/>
      <c r="BCD362" s="38"/>
      <c r="BCE362" s="38"/>
      <c r="BCF362" s="38"/>
      <c r="BCG362" s="38"/>
      <c r="BCH362" s="38"/>
      <c r="BCI362" s="38"/>
      <c r="BCJ362" s="38"/>
      <c r="BCK362" s="38"/>
      <c r="BCL362" s="38"/>
      <c r="BCM362" s="38"/>
      <c r="BCN362" s="38"/>
      <c r="BCO362" s="38"/>
      <c r="BCP362" s="38"/>
      <c r="BCQ362" s="38"/>
      <c r="BCR362" s="38"/>
      <c r="BCS362" s="38"/>
      <c r="BCT362" s="38"/>
      <c r="BCU362" s="38"/>
      <c r="BCV362" s="38"/>
      <c r="BCW362" s="38"/>
      <c r="BCX362" s="38"/>
      <c r="BCY362" s="38"/>
      <c r="BCZ362" s="38"/>
      <c r="BDA362" s="38"/>
      <c r="BDB362" s="38"/>
      <c r="BDC362" s="38"/>
      <c r="BDD362" s="38"/>
      <c r="BDE362" s="38"/>
      <c r="BDF362" s="38"/>
      <c r="BDG362" s="38"/>
      <c r="BDH362" s="38"/>
      <c r="BDI362" s="38"/>
      <c r="BDJ362" s="38"/>
      <c r="BDK362" s="38"/>
      <c r="BDL362" s="38"/>
      <c r="BDM362" s="38"/>
      <c r="BDN362" s="38"/>
      <c r="BDO362" s="38"/>
      <c r="BDP362" s="38"/>
      <c r="BDQ362" s="38"/>
      <c r="BDR362" s="38"/>
      <c r="BDS362" s="38"/>
      <c r="BDT362" s="38"/>
      <c r="BDU362" s="38"/>
      <c r="BDV362" s="38"/>
      <c r="BDW362" s="38"/>
      <c r="BDX362" s="38"/>
      <c r="BDY362" s="38"/>
      <c r="BDZ362" s="38"/>
      <c r="BEA362" s="38"/>
      <c r="BEB362" s="38"/>
      <c r="BEC362" s="38"/>
      <c r="BED362" s="38"/>
      <c r="BEE362" s="38"/>
      <c r="BEF362" s="38"/>
      <c r="BEG362" s="38"/>
      <c r="BEH362" s="38"/>
      <c r="BEI362" s="38"/>
      <c r="BEJ362" s="38"/>
      <c r="BEK362" s="38"/>
      <c r="BEL362" s="38"/>
      <c r="BEM362" s="38"/>
      <c r="BEN362" s="38"/>
      <c r="BEO362" s="38"/>
      <c r="BEP362" s="38"/>
      <c r="BEQ362" s="38"/>
      <c r="BER362" s="38"/>
      <c r="BES362" s="38"/>
      <c r="BET362" s="38"/>
      <c r="BEU362" s="38"/>
      <c r="BEV362" s="38"/>
      <c r="BEW362" s="38"/>
      <c r="BEX362" s="38"/>
      <c r="BEY362" s="38"/>
      <c r="BEZ362" s="38"/>
      <c r="BFA362" s="38"/>
      <c r="BFB362" s="38"/>
      <c r="BFC362" s="38"/>
      <c r="BFD362" s="38"/>
      <c r="BFE362" s="38"/>
      <c r="BFF362" s="38"/>
      <c r="BFG362" s="38"/>
      <c r="BFH362" s="38"/>
      <c r="BFI362" s="38"/>
      <c r="BFJ362" s="38"/>
      <c r="BFK362" s="38"/>
      <c r="BFL362" s="38"/>
      <c r="BFM362" s="38"/>
      <c r="BFN362" s="38"/>
      <c r="BFO362" s="38"/>
      <c r="BFP362" s="38"/>
      <c r="BFQ362" s="38"/>
      <c r="BFR362" s="38"/>
      <c r="BFS362" s="38"/>
      <c r="BFT362" s="38"/>
      <c r="BFU362" s="38"/>
      <c r="BFV362" s="38"/>
      <c r="BFW362" s="38"/>
      <c r="BFX362" s="38"/>
      <c r="BFY362" s="38"/>
      <c r="BFZ362" s="38"/>
      <c r="BGA362" s="38"/>
      <c r="BGB362" s="38"/>
      <c r="BGC362" s="38"/>
      <c r="BGD362" s="38"/>
      <c r="BGE362" s="38"/>
      <c r="BGF362" s="38"/>
      <c r="BGG362" s="38"/>
      <c r="BGH362" s="38"/>
      <c r="BGI362" s="38"/>
      <c r="BGJ362" s="38"/>
      <c r="BGK362" s="38"/>
      <c r="BGL362" s="38"/>
      <c r="BGM362" s="38"/>
      <c r="BGN362" s="38"/>
      <c r="BGO362" s="38"/>
      <c r="BGP362" s="38"/>
      <c r="BGQ362" s="38"/>
      <c r="BGR362" s="38"/>
      <c r="BGS362" s="38"/>
      <c r="BGT362" s="38"/>
      <c r="BGU362" s="38"/>
      <c r="BGV362" s="38"/>
      <c r="BGW362" s="38"/>
      <c r="BGX362" s="38"/>
      <c r="BGY362" s="38"/>
      <c r="BGZ362" s="38"/>
      <c r="BHA362" s="38"/>
      <c r="BHB362" s="38"/>
      <c r="BHC362" s="38"/>
      <c r="BHD362" s="38"/>
      <c r="BHE362" s="38"/>
      <c r="BHF362" s="38"/>
      <c r="BHG362" s="38"/>
      <c r="BHH362" s="38"/>
      <c r="BHI362" s="38"/>
      <c r="BHJ362" s="38"/>
      <c r="BHK362" s="38"/>
      <c r="BHL362" s="38"/>
      <c r="BHM362" s="38"/>
      <c r="BHN362" s="38"/>
      <c r="BHO362" s="38"/>
      <c r="BHP362" s="38"/>
      <c r="BHQ362" s="38"/>
      <c r="BHR362" s="38"/>
      <c r="BHS362" s="38"/>
      <c r="BHT362" s="38"/>
      <c r="BHU362" s="38"/>
      <c r="BHV362" s="38"/>
      <c r="BHW362" s="38"/>
      <c r="BHX362" s="38"/>
      <c r="BHY362" s="38"/>
      <c r="BHZ362" s="38"/>
      <c r="BIA362" s="38"/>
      <c r="BIB362" s="38"/>
      <c r="BIC362" s="38"/>
      <c r="BID362" s="38"/>
      <c r="BIE362" s="38"/>
      <c r="BIF362" s="38"/>
      <c r="BIG362" s="38"/>
      <c r="BIH362" s="38"/>
      <c r="BII362" s="38"/>
      <c r="BIJ362" s="38"/>
      <c r="BIK362" s="38"/>
      <c r="BIL362" s="38"/>
      <c r="BIM362" s="38"/>
      <c r="BIN362" s="38"/>
      <c r="BIO362" s="38"/>
      <c r="BIP362" s="38"/>
      <c r="BIQ362" s="38"/>
      <c r="BIR362" s="38"/>
      <c r="BIS362" s="38"/>
      <c r="BIT362" s="38"/>
      <c r="BIU362" s="38"/>
      <c r="BIV362" s="38"/>
      <c r="BIW362" s="38"/>
      <c r="BIX362" s="38"/>
      <c r="BIY362" s="38"/>
      <c r="BIZ362" s="38"/>
      <c r="BJA362" s="38"/>
      <c r="BJB362" s="38"/>
      <c r="BJC362" s="38"/>
      <c r="BJD362" s="38"/>
      <c r="BJE362" s="38"/>
      <c r="BJF362" s="38"/>
      <c r="BJG362" s="38"/>
      <c r="BJH362" s="38"/>
      <c r="BJI362" s="38"/>
      <c r="BJJ362" s="38"/>
      <c r="BJK362" s="38"/>
      <c r="BJL362" s="38"/>
      <c r="BJM362" s="38"/>
      <c r="BJN362" s="38"/>
      <c r="BJO362" s="38"/>
      <c r="BJP362" s="38"/>
      <c r="BJQ362" s="38"/>
      <c r="BJR362" s="38"/>
      <c r="BJS362" s="38"/>
      <c r="BJT362" s="38"/>
      <c r="BJU362" s="38"/>
      <c r="BJV362" s="38"/>
      <c r="BJW362" s="38"/>
      <c r="BJX362" s="38"/>
      <c r="BJY362" s="38"/>
      <c r="BJZ362" s="38"/>
      <c r="BKA362" s="38"/>
      <c r="BKB362" s="38"/>
      <c r="BKC362" s="38"/>
      <c r="BKD362" s="38"/>
      <c r="BKE362" s="38"/>
      <c r="BKF362" s="38"/>
      <c r="BKG362" s="38"/>
      <c r="BKH362" s="38"/>
      <c r="BKI362" s="38"/>
      <c r="BKJ362" s="38"/>
      <c r="BKK362" s="38"/>
      <c r="BKL362" s="38"/>
      <c r="BKM362" s="38"/>
      <c r="BKN362" s="38"/>
      <c r="BKO362" s="38"/>
      <c r="BKP362" s="38"/>
      <c r="BKQ362" s="38"/>
      <c r="BKR362" s="38"/>
      <c r="BKS362" s="38"/>
      <c r="BKT362" s="38"/>
      <c r="BKU362" s="38"/>
      <c r="BKV362" s="38"/>
      <c r="BKW362" s="38"/>
      <c r="BKX362" s="38"/>
      <c r="BKY362" s="38"/>
      <c r="BKZ362" s="38"/>
      <c r="BLA362" s="38"/>
      <c r="BLB362" s="38"/>
      <c r="BLC362" s="38"/>
      <c r="BLD362" s="38"/>
      <c r="BLE362" s="38"/>
      <c r="BLF362" s="38"/>
      <c r="BLG362" s="38"/>
      <c r="BLH362" s="38"/>
      <c r="BLI362" s="38"/>
      <c r="BLJ362" s="38"/>
      <c r="BLK362" s="38"/>
      <c r="BLL362" s="38"/>
      <c r="BLM362" s="38"/>
      <c r="BLN362" s="38"/>
      <c r="BLO362" s="38"/>
      <c r="BLP362" s="38"/>
      <c r="BLQ362" s="38"/>
      <c r="BLR362" s="38"/>
      <c r="BLS362" s="38"/>
      <c r="BLT362" s="38"/>
      <c r="BLU362" s="38"/>
      <c r="BLV362" s="38"/>
      <c r="BLW362" s="38"/>
      <c r="BLX362" s="38"/>
      <c r="BLY362" s="38"/>
      <c r="BLZ362" s="38"/>
      <c r="BMA362" s="38"/>
      <c r="BMB362" s="38"/>
      <c r="BMC362" s="38"/>
      <c r="BMD362" s="38"/>
      <c r="BME362" s="38"/>
      <c r="BMF362" s="38"/>
      <c r="BMG362" s="38"/>
      <c r="BMH362" s="38"/>
      <c r="BMI362" s="38"/>
      <c r="BMJ362" s="38"/>
      <c r="BMK362" s="38"/>
      <c r="BML362" s="38"/>
      <c r="BMM362" s="38"/>
      <c r="BMN362" s="38"/>
      <c r="BMO362" s="38"/>
      <c r="BMP362" s="38"/>
      <c r="BMQ362" s="38"/>
      <c r="BMR362" s="38"/>
      <c r="BMS362" s="38"/>
      <c r="BMT362" s="38"/>
      <c r="BMU362" s="38"/>
      <c r="BMV362" s="38"/>
      <c r="BMW362" s="38"/>
      <c r="BMX362" s="38"/>
      <c r="BMY362" s="38"/>
      <c r="BMZ362" s="38"/>
      <c r="BNA362" s="38"/>
      <c r="BNB362" s="38"/>
      <c r="BNC362" s="38"/>
      <c r="BND362" s="38"/>
      <c r="BNE362" s="38"/>
      <c r="BNF362" s="38"/>
      <c r="BNG362" s="38"/>
      <c r="BNH362" s="38"/>
      <c r="BNI362" s="38"/>
      <c r="BNJ362" s="38"/>
      <c r="BNK362" s="38"/>
      <c r="BNL362" s="38"/>
      <c r="BNM362" s="38"/>
      <c r="BNN362" s="38"/>
      <c r="BNO362" s="38"/>
      <c r="BNP362" s="38"/>
      <c r="BNQ362" s="38"/>
      <c r="BNR362" s="38"/>
      <c r="BNS362" s="38"/>
      <c r="BNT362" s="38"/>
      <c r="BNU362" s="38"/>
      <c r="BNV362" s="38"/>
      <c r="BNW362" s="38"/>
      <c r="BNX362" s="38"/>
      <c r="BNY362" s="38"/>
      <c r="BNZ362" s="38"/>
      <c r="BOA362" s="38"/>
      <c r="BOB362" s="38"/>
      <c r="BOC362" s="38"/>
      <c r="BOD362" s="38"/>
      <c r="BOE362" s="38"/>
      <c r="BOF362" s="38"/>
      <c r="BOG362" s="38"/>
      <c r="BOH362" s="38"/>
      <c r="BOI362" s="38"/>
      <c r="BOJ362" s="38"/>
      <c r="BOK362" s="38"/>
      <c r="BOL362" s="38"/>
      <c r="BOM362" s="38"/>
      <c r="BON362" s="38"/>
      <c r="BOO362" s="38"/>
      <c r="BOP362" s="38"/>
      <c r="BOQ362" s="38"/>
      <c r="BOR362" s="38"/>
      <c r="BOS362" s="38"/>
      <c r="BOT362" s="38"/>
      <c r="BOU362" s="38"/>
      <c r="BOV362" s="38"/>
      <c r="BOW362" s="38"/>
      <c r="BOX362" s="38"/>
      <c r="BOY362" s="38"/>
      <c r="BOZ362" s="38"/>
      <c r="BPA362" s="38"/>
      <c r="BPB362" s="38"/>
      <c r="BPC362" s="38"/>
      <c r="BPD362" s="38"/>
      <c r="BPE362" s="38"/>
      <c r="BPF362" s="38"/>
      <c r="BPG362" s="38"/>
      <c r="BPH362" s="38"/>
      <c r="BPI362" s="38"/>
      <c r="BPJ362" s="38"/>
      <c r="BPK362" s="38"/>
      <c r="BPL362" s="38"/>
      <c r="BPM362" s="38"/>
      <c r="BPN362" s="38"/>
      <c r="BPO362" s="38"/>
      <c r="BPP362" s="38"/>
      <c r="BPQ362" s="38"/>
      <c r="BPR362" s="38"/>
      <c r="BPS362" s="38"/>
      <c r="BPT362" s="38"/>
      <c r="BPU362" s="38"/>
      <c r="BPV362" s="38"/>
      <c r="BPW362" s="38"/>
      <c r="BPX362" s="38"/>
      <c r="BPY362" s="38"/>
      <c r="BPZ362" s="38"/>
      <c r="BQA362" s="38"/>
      <c r="BQB362" s="38"/>
      <c r="BQC362" s="38"/>
      <c r="BQD362" s="38"/>
      <c r="BQE362" s="38"/>
      <c r="BQF362" s="38"/>
      <c r="BQG362" s="38"/>
      <c r="BQH362" s="38"/>
      <c r="BQI362" s="38"/>
      <c r="BQJ362" s="38"/>
      <c r="BQK362" s="38"/>
      <c r="BQL362" s="38"/>
      <c r="BQM362" s="38"/>
      <c r="BQN362" s="38"/>
      <c r="BQO362" s="38"/>
      <c r="BQP362" s="38"/>
      <c r="BQQ362" s="38"/>
      <c r="BQR362" s="38"/>
      <c r="BQS362" s="38"/>
      <c r="BQT362" s="38"/>
      <c r="BQU362" s="38"/>
      <c r="BQV362" s="38"/>
      <c r="BQW362" s="38"/>
      <c r="BQX362" s="38"/>
      <c r="BQY362" s="38"/>
      <c r="BQZ362" s="38"/>
      <c r="BRA362" s="38"/>
      <c r="BRB362" s="38"/>
      <c r="BRC362" s="38"/>
      <c r="BRD362" s="38"/>
      <c r="BRE362" s="38"/>
      <c r="BRF362" s="38"/>
      <c r="BRG362" s="38"/>
      <c r="BRH362" s="38"/>
      <c r="BRI362" s="38"/>
      <c r="BRJ362" s="38"/>
      <c r="BRK362" s="38"/>
      <c r="BRL362" s="38"/>
      <c r="BRM362" s="38"/>
      <c r="BRN362" s="38"/>
      <c r="BRO362" s="38"/>
      <c r="BRP362" s="38"/>
      <c r="BRQ362" s="38"/>
      <c r="BRR362" s="38"/>
      <c r="BRS362" s="38"/>
      <c r="BRT362" s="38"/>
      <c r="BRU362" s="38"/>
      <c r="BRV362" s="38"/>
      <c r="BRW362" s="38"/>
      <c r="BRX362" s="38"/>
      <c r="BRY362" s="38"/>
      <c r="BRZ362" s="38"/>
      <c r="BSA362" s="38"/>
      <c r="BSB362" s="38"/>
      <c r="BSC362" s="38"/>
      <c r="BSD362" s="38"/>
      <c r="BSE362" s="38"/>
      <c r="BSF362" s="38"/>
      <c r="BSG362" s="38"/>
      <c r="BSH362" s="38"/>
      <c r="BSI362" s="38"/>
      <c r="BSJ362" s="38"/>
      <c r="BSK362" s="38"/>
      <c r="BSL362" s="38"/>
      <c r="BSM362" s="38"/>
      <c r="BSN362" s="38"/>
      <c r="BSO362" s="38"/>
      <c r="BSP362" s="38"/>
      <c r="BSQ362" s="38"/>
      <c r="BSR362" s="38"/>
      <c r="BSS362" s="38"/>
      <c r="BST362" s="38"/>
      <c r="BSU362" s="38"/>
      <c r="BSV362" s="38"/>
      <c r="BSW362" s="38"/>
      <c r="BSX362" s="38"/>
      <c r="BSY362" s="38"/>
      <c r="BSZ362" s="38"/>
      <c r="BTA362" s="38"/>
      <c r="BTB362" s="38"/>
      <c r="BTC362" s="38"/>
      <c r="BTD362" s="38"/>
      <c r="BTE362" s="38"/>
      <c r="BTF362" s="38"/>
      <c r="BTG362" s="38"/>
      <c r="BTH362" s="38"/>
      <c r="BTI362" s="38"/>
      <c r="BTJ362" s="38"/>
      <c r="BTK362" s="38"/>
      <c r="BTL362" s="38"/>
      <c r="BTM362" s="38"/>
      <c r="BTN362" s="38"/>
      <c r="BTO362" s="38"/>
      <c r="BTP362" s="38"/>
      <c r="BTQ362" s="38"/>
      <c r="BTR362" s="38"/>
      <c r="BTS362" s="38"/>
      <c r="BTT362" s="38"/>
      <c r="BTU362" s="38"/>
      <c r="BTV362" s="38"/>
      <c r="BTW362" s="38"/>
      <c r="BTX362" s="38"/>
      <c r="BTY362" s="38"/>
      <c r="BTZ362" s="38"/>
      <c r="BUA362" s="38"/>
      <c r="BUB362" s="38"/>
      <c r="BUC362" s="38"/>
      <c r="BUD362" s="38"/>
      <c r="BUE362" s="38"/>
      <c r="BUF362" s="38"/>
      <c r="BUG362" s="38"/>
      <c r="BUH362" s="38"/>
      <c r="BUI362" s="38"/>
      <c r="BUJ362" s="38"/>
      <c r="BUK362" s="38"/>
      <c r="BUL362" s="38"/>
      <c r="BUM362" s="38"/>
      <c r="BUN362" s="38"/>
      <c r="BUO362" s="38"/>
      <c r="BUP362" s="38"/>
      <c r="BUQ362" s="38"/>
      <c r="BUR362" s="38"/>
      <c r="BUS362" s="38"/>
      <c r="BUT362" s="38"/>
      <c r="BUU362" s="38"/>
      <c r="BUV362" s="38"/>
      <c r="BUW362" s="38"/>
      <c r="BUX362" s="38"/>
      <c r="BUY362" s="38"/>
      <c r="BUZ362" s="38"/>
      <c r="BVA362" s="38"/>
      <c r="BVB362" s="38"/>
      <c r="BVC362" s="38"/>
      <c r="BVD362" s="38"/>
      <c r="BVE362" s="38"/>
      <c r="BVF362" s="38"/>
      <c r="BVG362" s="38"/>
      <c r="BVH362" s="38"/>
      <c r="BVI362" s="38"/>
      <c r="BVJ362" s="38"/>
      <c r="BVK362" s="38"/>
      <c r="BVL362" s="38"/>
      <c r="BVM362" s="38"/>
      <c r="BVN362" s="38"/>
      <c r="BVO362" s="38"/>
      <c r="BVP362" s="38"/>
      <c r="BVQ362" s="38"/>
      <c r="BVR362" s="38"/>
      <c r="BVS362" s="38"/>
      <c r="BVT362" s="38"/>
      <c r="BVU362" s="38"/>
      <c r="BVV362" s="38"/>
      <c r="BVW362" s="38"/>
      <c r="BVX362" s="38"/>
      <c r="BVY362" s="38"/>
      <c r="BVZ362" s="38"/>
      <c r="BWA362" s="38"/>
      <c r="BWB362" s="38"/>
      <c r="BWC362" s="38"/>
      <c r="BWD362" s="38"/>
      <c r="BWE362" s="38"/>
      <c r="BWF362" s="38"/>
      <c r="BWG362" s="38"/>
      <c r="BWH362" s="38"/>
      <c r="BWI362" s="38"/>
      <c r="BWJ362" s="38"/>
      <c r="BWK362" s="38"/>
      <c r="BWL362" s="38"/>
      <c r="BWM362" s="38"/>
      <c r="BWN362" s="38"/>
      <c r="BWO362" s="38"/>
      <c r="BWP362" s="38"/>
      <c r="BWQ362" s="38"/>
      <c r="BWR362" s="38"/>
      <c r="BWS362" s="38"/>
      <c r="BWT362" s="38"/>
      <c r="BWU362" s="38"/>
      <c r="BWV362" s="38"/>
      <c r="BWW362" s="38"/>
      <c r="BWX362" s="38"/>
      <c r="BWY362" s="38"/>
      <c r="BWZ362" s="38"/>
      <c r="BXA362" s="38"/>
      <c r="BXB362" s="38"/>
      <c r="BXC362" s="38"/>
      <c r="BXD362" s="38"/>
      <c r="BXE362" s="38"/>
      <c r="BXF362" s="38"/>
      <c r="BXG362" s="38"/>
      <c r="BXH362" s="38"/>
      <c r="BXI362" s="38"/>
      <c r="BXJ362" s="38"/>
      <c r="BXK362" s="38"/>
      <c r="BXL362" s="38"/>
      <c r="BXM362" s="38"/>
      <c r="BXN362" s="38"/>
      <c r="BXO362" s="38"/>
      <c r="BXP362" s="38"/>
      <c r="BXQ362" s="38"/>
      <c r="BXR362" s="38"/>
      <c r="BXS362" s="38"/>
      <c r="BXT362" s="38"/>
      <c r="BXU362" s="38"/>
      <c r="BXV362" s="38"/>
      <c r="BXW362" s="38"/>
      <c r="BXX362" s="38"/>
      <c r="BXY362" s="38"/>
      <c r="BXZ362" s="38"/>
      <c r="BYA362" s="38"/>
      <c r="BYB362" s="38"/>
      <c r="BYC362" s="38"/>
      <c r="BYD362" s="38"/>
      <c r="BYE362" s="38"/>
      <c r="BYF362" s="38"/>
      <c r="BYG362" s="38"/>
      <c r="BYH362" s="38"/>
      <c r="BYI362" s="38"/>
      <c r="BYJ362" s="38"/>
      <c r="BYK362" s="38"/>
      <c r="BYL362" s="38"/>
      <c r="BYM362" s="38"/>
      <c r="BYN362" s="38"/>
      <c r="BYO362" s="38"/>
      <c r="BYP362" s="38"/>
      <c r="BYQ362" s="38"/>
      <c r="BYR362" s="38"/>
      <c r="BYS362" s="38"/>
      <c r="BYT362" s="38"/>
      <c r="BYU362" s="38"/>
      <c r="BYV362" s="38"/>
      <c r="BYW362" s="38"/>
      <c r="BYX362" s="38"/>
      <c r="BYY362" s="38"/>
      <c r="BYZ362" s="38"/>
      <c r="BZA362" s="38"/>
      <c r="BZB362" s="38"/>
      <c r="BZC362" s="38"/>
      <c r="BZD362" s="38"/>
      <c r="BZE362" s="38"/>
      <c r="BZF362" s="38"/>
      <c r="BZG362" s="38"/>
      <c r="BZH362" s="38"/>
      <c r="BZI362" s="38"/>
      <c r="BZJ362" s="38"/>
      <c r="BZK362" s="38"/>
      <c r="BZL362" s="38"/>
      <c r="BZM362" s="38"/>
      <c r="BZN362" s="38"/>
      <c r="BZO362" s="38"/>
      <c r="BZP362" s="38"/>
      <c r="BZQ362" s="38"/>
      <c r="BZR362" s="38"/>
      <c r="BZS362" s="38"/>
      <c r="BZT362" s="38"/>
      <c r="BZU362" s="38"/>
      <c r="BZV362" s="38"/>
      <c r="BZW362" s="38"/>
      <c r="BZX362" s="38"/>
      <c r="BZY362" s="38"/>
      <c r="BZZ362" s="38"/>
      <c r="CAA362" s="38"/>
      <c r="CAB362" s="38"/>
      <c r="CAC362" s="38"/>
      <c r="CAD362" s="38"/>
      <c r="CAE362" s="38"/>
      <c r="CAF362" s="38"/>
      <c r="CAG362" s="38"/>
      <c r="CAH362" s="38"/>
      <c r="CAI362" s="38"/>
      <c r="CAJ362" s="38"/>
      <c r="CAK362" s="38"/>
      <c r="CAL362" s="38"/>
      <c r="CAM362" s="38"/>
      <c r="CAN362" s="38"/>
      <c r="CAO362" s="38"/>
      <c r="CAP362" s="38"/>
      <c r="CAQ362" s="38"/>
      <c r="CAR362" s="38"/>
      <c r="CAS362" s="38"/>
      <c r="CAT362" s="38"/>
      <c r="CAU362" s="38"/>
      <c r="CAV362" s="38"/>
      <c r="CAW362" s="38"/>
      <c r="CAX362" s="38"/>
      <c r="CAY362" s="38"/>
      <c r="CAZ362" s="38"/>
      <c r="CBA362" s="38"/>
      <c r="CBB362" s="38"/>
      <c r="CBC362" s="38"/>
      <c r="CBD362" s="38"/>
      <c r="CBE362" s="38"/>
      <c r="CBF362" s="38"/>
      <c r="CBG362" s="38"/>
      <c r="CBH362" s="38"/>
      <c r="CBI362" s="38"/>
      <c r="CBJ362" s="38"/>
      <c r="CBK362" s="38"/>
      <c r="CBL362" s="38"/>
      <c r="CBM362" s="38"/>
      <c r="CBN362" s="38"/>
      <c r="CBO362" s="38"/>
      <c r="CBP362" s="38"/>
      <c r="CBQ362" s="38"/>
      <c r="CBR362" s="38"/>
      <c r="CBS362" s="38"/>
      <c r="CBT362" s="38"/>
      <c r="CBU362" s="38"/>
      <c r="CBV362" s="38"/>
      <c r="CBW362" s="38"/>
      <c r="CBX362" s="38"/>
      <c r="CBY362" s="38"/>
      <c r="CBZ362" s="38"/>
      <c r="CCA362" s="38"/>
      <c r="CCB362" s="38"/>
      <c r="CCC362" s="38"/>
      <c r="CCD362" s="38"/>
      <c r="CCE362" s="38"/>
      <c r="CCF362" s="38"/>
      <c r="CCG362" s="38"/>
      <c r="CCH362" s="38"/>
      <c r="CCI362" s="38"/>
      <c r="CCJ362" s="38"/>
      <c r="CCK362" s="38"/>
      <c r="CCL362" s="38"/>
      <c r="CCM362" s="38"/>
      <c r="CCN362" s="38"/>
      <c r="CCO362" s="38"/>
      <c r="CCP362" s="38"/>
      <c r="CCQ362" s="38"/>
      <c r="CCR362" s="38"/>
      <c r="CCS362" s="38"/>
      <c r="CCT362" s="38"/>
      <c r="CCU362" s="38"/>
      <c r="CCV362" s="38"/>
      <c r="CCW362" s="38"/>
      <c r="CCX362" s="38"/>
      <c r="CCY362" s="38"/>
      <c r="CCZ362" s="38"/>
      <c r="CDA362" s="38"/>
      <c r="CDB362" s="38"/>
      <c r="CDC362" s="38"/>
      <c r="CDD362" s="38"/>
      <c r="CDE362" s="38"/>
      <c r="CDF362" s="38"/>
      <c r="CDG362" s="38"/>
      <c r="CDH362" s="38"/>
      <c r="CDI362" s="38"/>
      <c r="CDJ362" s="38"/>
      <c r="CDK362" s="38"/>
      <c r="CDL362" s="38"/>
      <c r="CDM362" s="38"/>
      <c r="CDN362" s="38"/>
      <c r="CDO362" s="38"/>
      <c r="CDP362" s="38"/>
      <c r="CDQ362" s="38"/>
      <c r="CDR362" s="38"/>
      <c r="CDS362" s="38"/>
      <c r="CDT362" s="38"/>
      <c r="CDU362" s="38"/>
      <c r="CDV362" s="38"/>
      <c r="CDW362" s="38"/>
      <c r="CDX362" s="38"/>
      <c r="CDY362" s="38"/>
      <c r="CDZ362" s="38"/>
      <c r="CEA362" s="38"/>
      <c r="CEB362" s="38"/>
      <c r="CEC362" s="38"/>
      <c r="CED362" s="38"/>
      <c r="CEE362" s="38"/>
      <c r="CEF362" s="38"/>
      <c r="CEG362" s="38"/>
      <c r="CEH362" s="38"/>
      <c r="CEI362" s="38"/>
      <c r="CEJ362" s="38"/>
      <c r="CEK362" s="38"/>
      <c r="CEL362" s="38"/>
      <c r="CEM362" s="38"/>
      <c r="CEN362" s="38"/>
      <c r="CEO362" s="38"/>
      <c r="CEP362" s="38"/>
      <c r="CEQ362" s="38"/>
      <c r="CER362" s="38"/>
      <c r="CES362" s="38"/>
      <c r="CET362" s="38"/>
      <c r="CEU362" s="38"/>
      <c r="CEV362" s="38"/>
      <c r="CEW362" s="38"/>
      <c r="CEX362" s="38"/>
      <c r="CEY362" s="38"/>
      <c r="CEZ362" s="38"/>
      <c r="CFA362" s="38"/>
      <c r="CFB362" s="38"/>
      <c r="CFC362" s="38"/>
      <c r="CFD362" s="38"/>
      <c r="CFE362" s="38"/>
      <c r="CFF362" s="38"/>
      <c r="CFG362" s="38"/>
      <c r="CFH362" s="38"/>
      <c r="CFI362" s="38"/>
      <c r="CFJ362" s="38"/>
      <c r="CFK362" s="38"/>
      <c r="CFL362" s="38"/>
      <c r="CFM362" s="38"/>
      <c r="CFN362" s="38"/>
      <c r="CFO362" s="38"/>
      <c r="CFP362" s="38"/>
      <c r="CFQ362" s="38"/>
      <c r="CFR362" s="38"/>
      <c r="CFS362" s="38"/>
      <c r="CFT362" s="38"/>
      <c r="CFU362" s="38"/>
      <c r="CFV362" s="38"/>
      <c r="CFW362" s="38"/>
      <c r="CFX362" s="38"/>
      <c r="CFY362" s="38"/>
      <c r="CFZ362" s="38"/>
      <c r="CGA362" s="38"/>
      <c r="CGB362" s="38"/>
      <c r="CGC362" s="38"/>
      <c r="CGD362" s="38"/>
      <c r="CGE362" s="38"/>
      <c r="CGF362" s="38"/>
      <c r="CGG362" s="38"/>
      <c r="CGH362" s="38"/>
      <c r="CGI362" s="38"/>
      <c r="CGJ362" s="38"/>
      <c r="CGK362" s="38"/>
      <c r="CGL362" s="38"/>
      <c r="CGM362" s="38"/>
      <c r="CGN362" s="38"/>
      <c r="CGO362" s="38"/>
      <c r="CGP362" s="38"/>
      <c r="CGQ362" s="38"/>
      <c r="CGR362" s="38"/>
      <c r="CGS362" s="38"/>
      <c r="CGT362" s="38"/>
      <c r="CGU362" s="38"/>
      <c r="CGV362" s="38"/>
      <c r="CGW362" s="38"/>
      <c r="CGX362" s="38"/>
      <c r="CGY362" s="38"/>
      <c r="CGZ362" s="38"/>
      <c r="CHA362" s="38"/>
      <c r="CHB362" s="38"/>
      <c r="CHC362" s="38"/>
      <c r="CHD362" s="38"/>
      <c r="CHE362" s="38"/>
      <c r="CHF362" s="38"/>
      <c r="CHG362" s="38"/>
      <c r="CHH362" s="38"/>
      <c r="CHI362" s="38"/>
      <c r="CHJ362" s="38"/>
      <c r="CHK362" s="38"/>
      <c r="CHL362" s="38"/>
      <c r="CHM362" s="38"/>
      <c r="CHN362" s="38"/>
      <c r="CHO362" s="38"/>
      <c r="CHP362" s="38"/>
      <c r="CHQ362" s="38"/>
      <c r="CHR362" s="38"/>
      <c r="CHS362" s="38"/>
      <c r="CHT362" s="38"/>
      <c r="CHU362" s="38"/>
      <c r="CHV362" s="38"/>
      <c r="CHW362" s="38"/>
      <c r="CHX362" s="38"/>
      <c r="CHY362" s="38"/>
      <c r="CHZ362" s="38"/>
      <c r="CIA362" s="38"/>
      <c r="CIB362" s="38"/>
      <c r="CIC362" s="38"/>
      <c r="CID362" s="38"/>
      <c r="CIE362" s="38"/>
      <c r="CIF362" s="38"/>
      <c r="CIG362" s="38"/>
      <c r="CIH362" s="38"/>
      <c r="CII362" s="38"/>
      <c r="CIJ362" s="38"/>
      <c r="CIK362" s="38"/>
      <c r="CIL362" s="38"/>
      <c r="CIM362" s="38"/>
      <c r="CIN362" s="38"/>
      <c r="CIO362" s="38"/>
      <c r="CIP362" s="38"/>
      <c r="CIQ362" s="38"/>
      <c r="CIR362" s="38"/>
      <c r="CIS362" s="38"/>
      <c r="CIT362" s="38"/>
      <c r="CIU362" s="38"/>
      <c r="CIV362" s="38"/>
      <c r="CIW362" s="38"/>
      <c r="CIX362" s="38"/>
      <c r="CIY362" s="38"/>
      <c r="CIZ362" s="38"/>
      <c r="CJA362" s="38"/>
      <c r="CJB362" s="38"/>
      <c r="CJC362" s="38"/>
      <c r="CJD362" s="38"/>
      <c r="CJE362" s="38"/>
      <c r="CJF362" s="38"/>
      <c r="CJG362" s="38"/>
      <c r="CJH362" s="38"/>
      <c r="CJI362" s="38"/>
      <c r="CJJ362" s="38"/>
      <c r="CJK362" s="38"/>
      <c r="CJL362" s="38"/>
      <c r="CJM362" s="38"/>
      <c r="CJN362" s="38"/>
      <c r="CJO362" s="38"/>
      <c r="CJP362" s="38"/>
      <c r="CJQ362" s="38"/>
      <c r="CJR362" s="38"/>
      <c r="CJS362" s="38"/>
      <c r="CJT362" s="38"/>
      <c r="CJU362" s="38"/>
      <c r="CJV362" s="38"/>
      <c r="CJW362" s="38"/>
      <c r="CJX362" s="38"/>
      <c r="CJY362" s="38"/>
      <c r="CJZ362" s="38"/>
      <c r="CKA362" s="38"/>
      <c r="CKB362" s="38"/>
      <c r="CKC362" s="38"/>
      <c r="CKD362" s="38"/>
      <c r="CKE362" s="38"/>
      <c r="CKF362" s="38"/>
      <c r="CKG362" s="38"/>
      <c r="CKH362" s="38"/>
      <c r="CKI362" s="38"/>
      <c r="CKJ362" s="38"/>
      <c r="CKK362" s="38"/>
      <c r="CKL362" s="38"/>
      <c r="CKM362" s="38"/>
      <c r="CKN362" s="38"/>
      <c r="CKO362" s="38"/>
      <c r="CKP362" s="38"/>
      <c r="CKQ362" s="38"/>
      <c r="CKR362" s="38"/>
      <c r="CKS362" s="38"/>
      <c r="CKT362" s="38"/>
      <c r="CKU362" s="38"/>
      <c r="CKV362" s="38"/>
      <c r="CKW362" s="38"/>
      <c r="CKX362" s="38"/>
      <c r="CKY362" s="38"/>
      <c r="CKZ362" s="38"/>
      <c r="CLA362" s="38"/>
      <c r="CLB362" s="38"/>
      <c r="CLC362" s="38"/>
      <c r="CLD362" s="38"/>
      <c r="CLE362" s="38"/>
      <c r="CLF362" s="38"/>
      <c r="CLG362" s="38"/>
      <c r="CLH362" s="38"/>
      <c r="CLI362" s="38"/>
      <c r="CLJ362" s="38"/>
      <c r="CLK362" s="38"/>
      <c r="CLL362" s="38"/>
      <c r="CLM362" s="38"/>
      <c r="CLN362" s="38"/>
      <c r="CLO362" s="38"/>
      <c r="CLP362" s="38"/>
      <c r="CLQ362" s="38"/>
      <c r="CLR362" s="38"/>
      <c r="CLS362" s="38"/>
      <c r="CLT362" s="38"/>
      <c r="CLU362" s="38"/>
      <c r="CLV362" s="38"/>
      <c r="CLW362" s="38"/>
      <c r="CLX362" s="38"/>
      <c r="CLY362" s="38"/>
      <c r="CLZ362" s="38"/>
      <c r="CMA362" s="38"/>
      <c r="CMB362" s="38"/>
      <c r="CMC362" s="38"/>
      <c r="CMD362" s="38"/>
      <c r="CME362" s="38"/>
      <c r="CMF362" s="38"/>
      <c r="CMG362" s="38"/>
      <c r="CMH362" s="38"/>
      <c r="CMI362" s="38"/>
      <c r="CMJ362" s="38"/>
      <c r="CMK362" s="38"/>
      <c r="CML362" s="38"/>
      <c r="CMM362" s="38"/>
      <c r="CMN362" s="38"/>
      <c r="CMO362" s="38"/>
      <c r="CMP362" s="38"/>
      <c r="CMQ362" s="38"/>
      <c r="CMR362" s="38"/>
      <c r="CMS362" s="38"/>
      <c r="CMT362" s="38"/>
      <c r="CMU362" s="38"/>
      <c r="CMV362" s="38"/>
      <c r="CMW362" s="38"/>
      <c r="CMX362" s="38"/>
      <c r="CMY362" s="38"/>
      <c r="CMZ362" s="38"/>
      <c r="CNA362" s="38"/>
      <c r="CNB362" s="38"/>
      <c r="CNC362" s="38"/>
      <c r="CND362" s="38"/>
      <c r="CNE362" s="38"/>
      <c r="CNF362" s="38"/>
      <c r="CNG362" s="38"/>
      <c r="CNH362" s="38"/>
      <c r="CNI362" s="38"/>
      <c r="CNJ362" s="38"/>
      <c r="CNK362" s="38"/>
      <c r="CNL362" s="38"/>
      <c r="CNM362" s="38"/>
      <c r="CNN362" s="38"/>
      <c r="CNO362" s="38"/>
      <c r="CNP362" s="38"/>
      <c r="CNQ362" s="38"/>
      <c r="CNR362" s="38"/>
      <c r="CNS362" s="38"/>
      <c r="CNT362" s="38"/>
      <c r="CNU362" s="38"/>
      <c r="CNV362" s="38"/>
      <c r="CNW362" s="38"/>
      <c r="CNX362" s="38"/>
      <c r="CNY362" s="38"/>
      <c r="CNZ362" s="38"/>
      <c r="COA362" s="38"/>
      <c r="COB362" s="38"/>
      <c r="COC362" s="38"/>
      <c r="COD362" s="38"/>
      <c r="COE362" s="38"/>
      <c r="COF362" s="38"/>
      <c r="COG362" s="38"/>
      <c r="COH362" s="38"/>
      <c r="COI362" s="38"/>
      <c r="COJ362" s="38"/>
      <c r="COK362" s="38"/>
      <c r="COL362" s="38"/>
      <c r="COM362" s="38"/>
      <c r="CON362" s="38"/>
      <c r="COO362" s="38"/>
      <c r="COP362" s="38"/>
      <c r="COQ362" s="38"/>
      <c r="COR362" s="38"/>
      <c r="COS362" s="38"/>
      <c r="COT362" s="38"/>
      <c r="COU362" s="38"/>
      <c r="COV362" s="38"/>
      <c r="COW362" s="38"/>
      <c r="COX362" s="38"/>
      <c r="COY362" s="38"/>
      <c r="COZ362" s="38"/>
      <c r="CPA362" s="38"/>
      <c r="CPB362" s="38"/>
      <c r="CPC362" s="38"/>
      <c r="CPD362" s="38"/>
      <c r="CPE362" s="38"/>
      <c r="CPF362" s="38"/>
      <c r="CPG362" s="38"/>
      <c r="CPH362" s="38"/>
      <c r="CPI362" s="38"/>
      <c r="CPJ362" s="38"/>
      <c r="CPK362" s="38"/>
      <c r="CPL362" s="38"/>
      <c r="CPM362" s="38"/>
      <c r="CPN362" s="38"/>
      <c r="CPO362" s="38"/>
      <c r="CPP362" s="38"/>
      <c r="CPQ362" s="38"/>
      <c r="CPR362" s="38"/>
      <c r="CPS362" s="38"/>
      <c r="CPT362" s="38"/>
      <c r="CPU362" s="38"/>
      <c r="CPV362" s="38"/>
      <c r="CPW362" s="38"/>
      <c r="CPX362" s="38"/>
      <c r="CPY362" s="38"/>
      <c r="CPZ362" s="38"/>
      <c r="CQA362" s="38"/>
      <c r="CQB362" s="38"/>
      <c r="CQC362" s="38"/>
      <c r="CQD362" s="38"/>
      <c r="CQE362" s="38"/>
      <c r="CQF362" s="38"/>
      <c r="CQG362" s="38"/>
      <c r="CQH362" s="38"/>
      <c r="CQI362" s="38"/>
      <c r="CQJ362" s="38"/>
      <c r="CQK362" s="38"/>
      <c r="CQL362" s="38"/>
      <c r="CQM362" s="38"/>
      <c r="CQN362" s="38"/>
      <c r="CQO362" s="38"/>
      <c r="CQP362" s="38"/>
      <c r="CQQ362" s="38"/>
      <c r="CQR362" s="38"/>
      <c r="CQS362" s="38"/>
      <c r="CQT362" s="38"/>
      <c r="CQU362" s="38"/>
      <c r="CQV362" s="38"/>
      <c r="CQW362" s="38"/>
      <c r="CQX362" s="38"/>
      <c r="CQY362" s="38"/>
      <c r="CQZ362" s="38"/>
      <c r="CRA362" s="38"/>
      <c r="CRB362" s="38"/>
      <c r="CRC362" s="38"/>
      <c r="CRD362" s="38"/>
      <c r="CRE362" s="38"/>
      <c r="CRF362" s="38"/>
      <c r="CRG362" s="38"/>
      <c r="CRH362" s="38"/>
      <c r="CRI362" s="38"/>
      <c r="CRJ362" s="38"/>
      <c r="CRK362" s="38"/>
      <c r="CRL362" s="38"/>
      <c r="CRM362" s="38"/>
      <c r="CRN362" s="38"/>
      <c r="CRO362" s="38"/>
      <c r="CRP362" s="38"/>
      <c r="CRQ362" s="38"/>
      <c r="CRR362" s="38"/>
      <c r="CRS362" s="38"/>
      <c r="CRT362" s="38"/>
      <c r="CRU362" s="38"/>
      <c r="CRV362" s="38"/>
      <c r="CRW362" s="38"/>
      <c r="CRX362" s="38"/>
      <c r="CRY362" s="38"/>
      <c r="CRZ362" s="38"/>
      <c r="CSA362" s="38"/>
      <c r="CSB362" s="38"/>
      <c r="CSC362" s="38"/>
      <c r="CSD362" s="38"/>
      <c r="CSE362" s="38"/>
      <c r="CSF362" s="38"/>
      <c r="CSG362" s="38"/>
      <c r="CSH362" s="38"/>
      <c r="CSI362" s="38"/>
      <c r="CSJ362" s="38"/>
      <c r="CSK362" s="38"/>
      <c r="CSL362" s="38"/>
      <c r="CSM362" s="38"/>
      <c r="CSN362" s="38"/>
      <c r="CSO362" s="38"/>
      <c r="CSP362" s="38"/>
      <c r="CSQ362" s="38"/>
      <c r="CSR362" s="38"/>
      <c r="CSS362" s="38"/>
      <c r="CST362" s="38"/>
      <c r="CSU362" s="38"/>
      <c r="CSV362" s="38"/>
      <c r="CSW362" s="38"/>
      <c r="CSX362" s="38"/>
      <c r="CSY362" s="38"/>
      <c r="CSZ362" s="38"/>
      <c r="CTA362" s="38"/>
      <c r="CTB362" s="38"/>
      <c r="CTC362" s="38"/>
      <c r="CTD362" s="38"/>
      <c r="CTE362" s="38"/>
      <c r="CTF362" s="38"/>
      <c r="CTG362" s="38"/>
      <c r="CTH362" s="38"/>
      <c r="CTI362" s="38"/>
      <c r="CTJ362" s="38"/>
      <c r="CTK362" s="38"/>
      <c r="CTL362" s="38"/>
      <c r="CTM362" s="38"/>
      <c r="CTN362" s="38"/>
      <c r="CTO362" s="38"/>
      <c r="CTP362" s="38"/>
      <c r="CTQ362" s="38"/>
      <c r="CTR362" s="38"/>
      <c r="CTS362" s="38"/>
      <c r="CTT362" s="38"/>
      <c r="CTU362" s="38"/>
      <c r="CTV362" s="38"/>
      <c r="CTW362" s="38"/>
      <c r="CTX362" s="38"/>
      <c r="CTY362" s="38"/>
      <c r="CTZ362" s="38"/>
      <c r="CUA362" s="38"/>
      <c r="CUB362" s="38"/>
      <c r="CUC362" s="38"/>
      <c r="CUD362" s="38"/>
      <c r="CUE362" s="38"/>
      <c r="CUF362" s="38"/>
      <c r="CUG362" s="38"/>
      <c r="CUH362" s="38"/>
      <c r="CUI362" s="38"/>
      <c r="CUJ362" s="38"/>
      <c r="CUK362" s="38"/>
      <c r="CUL362" s="38"/>
      <c r="CUM362" s="38"/>
      <c r="CUN362" s="38"/>
      <c r="CUO362" s="38"/>
      <c r="CUP362" s="38"/>
      <c r="CUQ362" s="38"/>
      <c r="CUR362" s="38"/>
      <c r="CUS362" s="38"/>
      <c r="CUT362" s="38"/>
      <c r="CUU362" s="38"/>
      <c r="CUV362" s="38"/>
      <c r="CUW362" s="38"/>
      <c r="CUX362" s="38"/>
      <c r="CUY362" s="38"/>
      <c r="CUZ362" s="38"/>
      <c r="CVA362" s="38"/>
      <c r="CVB362" s="38"/>
      <c r="CVC362" s="38"/>
      <c r="CVD362" s="38"/>
      <c r="CVE362" s="38"/>
      <c r="CVF362" s="38"/>
      <c r="CVG362" s="38"/>
      <c r="CVH362" s="38"/>
      <c r="CVI362" s="38"/>
      <c r="CVJ362" s="38"/>
      <c r="CVK362" s="38"/>
      <c r="CVL362" s="38"/>
      <c r="CVM362" s="38"/>
      <c r="CVN362" s="38"/>
      <c r="CVO362" s="38"/>
      <c r="CVP362" s="38"/>
      <c r="CVQ362" s="38"/>
      <c r="CVR362" s="38"/>
      <c r="CVS362" s="38"/>
      <c r="CVT362" s="38"/>
      <c r="CVU362" s="38"/>
      <c r="CVV362" s="38"/>
      <c r="CVW362" s="38"/>
      <c r="CVX362" s="38"/>
      <c r="CVY362" s="38"/>
      <c r="CVZ362" s="38"/>
      <c r="CWA362" s="38"/>
      <c r="CWB362" s="38"/>
      <c r="CWC362" s="38"/>
      <c r="CWD362" s="38"/>
      <c r="CWE362" s="38"/>
      <c r="CWF362" s="38"/>
      <c r="CWG362" s="38"/>
      <c r="CWH362" s="38"/>
      <c r="CWI362" s="38"/>
      <c r="CWJ362" s="38"/>
      <c r="CWK362" s="38"/>
      <c r="CWL362" s="38"/>
      <c r="CWM362" s="38"/>
      <c r="CWN362" s="38"/>
      <c r="CWO362" s="38"/>
      <c r="CWP362" s="38"/>
      <c r="CWQ362" s="38"/>
      <c r="CWR362" s="38"/>
      <c r="CWS362" s="38"/>
      <c r="CWT362" s="38"/>
      <c r="CWU362" s="38"/>
      <c r="CWV362" s="38"/>
      <c r="CWW362" s="38"/>
      <c r="CWX362" s="38"/>
      <c r="CWY362" s="38"/>
      <c r="CWZ362" s="38"/>
      <c r="CXA362" s="38"/>
      <c r="CXB362" s="38"/>
      <c r="CXC362" s="38"/>
      <c r="CXD362" s="38"/>
      <c r="CXE362" s="38"/>
      <c r="CXF362" s="38"/>
      <c r="CXG362" s="38"/>
      <c r="CXH362" s="38"/>
      <c r="CXI362" s="38"/>
      <c r="CXJ362" s="38"/>
      <c r="CXK362" s="38"/>
      <c r="CXL362" s="38"/>
      <c r="CXM362" s="38"/>
      <c r="CXN362" s="38"/>
      <c r="CXO362" s="38"/>
      <c r="CXP362" s="38"/>
      <c r="CXQ362" s="38"/>
      <c r="CXR362" s="38"/>
      <c r="CXS362" s="38"/>
      <c r="CXT362" s="38"/>
      <c r="CXU362" s="38"/>
      <c r="CXV362" s="38"/>
      <c r="CXW362" s="38"/>
      <c r="CXX362" s="38"/>
      <c r="CXY362" s="38"/>
      <c r="CXZ362" s="38"/>
      <c r="CYA362" s="38"/>
      <c r="CYB362" s="38"/>
      <c r="CYC362" s="38"/>
      <c r="CYD362" s="38"/>
      <c r="CYE362" s="38"/>
      <c r="CYF362" s="38"/>
      <c r="CYG362" s="38"/>
      <c r="CYH362" s="38"/>
      <c r="CYI362" s="38"/>
      <c r="CYJ362" s="38"/>
      <c r="CYK362" s="38"/>
      <c r="CYL362" s="38"/>
      <c r="CYM362" s="38"/>
      <c r="CYN362" s="38"/>
      <c r="CYO362" s="38"/>
      <c r="CYP362" s="38"/>
      <c r="CYQ362" s="38"/>
      <c r="CYR362" s="38"/>
      <c r="CYS362" s="38"/>
      <c r="CYT362" s="38"/>
      <c r="CYU362" s="38"/>
      <c r="CYV362" s="38"/>
      <c r="CYW362" s="38"/>
      <c r="CYX362" s="38"/>
      <c r="CYY362" s="38"/>
      <c r="CYZ362" s="38"/>
      <c r="CZA362" s="38"/>
      <c r="CZB362" s="38"/>
      <c r="CZC362" s="38"/>
      <c r="CZD362" s="38"/>
      <c r="CZE362" s="38"/>
      <c r="CZF362" s="38"/>
      <c r="CZG362" s="38"/>
      <c r="CZH362" s="38"/>
      <c r="CZI362" s="38"/>
      <c r="CZJ362" s="38"/>
      <c r="CZK362" s="38"/>
      <c r="CZL362" s="38"/>
      <c r="CZM362" s="38"/>
      <c r="CZN362" s="38"/>
      <c r="CZO362" s="38"/>
      <c r="CZP362" s="38"/>
      <c r="CZQ362" s="38"/>
      <c r="CZR362" s="38"/>
      <c r="CZS362" s="38"/>
      <c r="CZT362" s="38"/>
      <c r="CZU362" s="38"/>
      <c r="CZV362" s="38"/>
      <c r="CZW362" s="38"/>
      <c r="CZX362" s="38"/>
      <c r="CZY362" s="38"/>
      <c r="CZZ362" s="38"/>
      <c r="DAA362" s="38"/>
      <c r="DAB362" s="38"/>
      <c r="DAC362" s="38"/>
      <c r="DAD362" s="38"/>
      <c r="DAE362" s="38"/>
      <c r="DAF362" s="38"/>
      <c r="DAG362" s="38"/>
      <c r="DAH362" s="38"/>
      <c r="DAI362" s="38"/>
      <c r="DAJ362" s="38"/>
      <c r="DAK362" s="38"/>
      <c r="DAL362" s="38"/>
      <c r="DAM362" s="38"/>
      <c r="DAN362" s="38"/>
      <c r="DAO362" s="38"/>
      <c r="DAP362" s="38"/>
      <c r="DAQ362" s="38"/>
      <c r="DAR362" s="38"/>
      <c r="DAS362" s="38"/>
      <c r="DAT362" s="38"/>
      <c r="DAU362" s="38"/>
      <c r="DAV362" s="38"/>
      <c r="DAW362" s="38"/>
      <c r="DAX362" s="38"/>
      <c r="DAY362" s="38"/>
      <c r="DAZ362" s="38"/>
      <c r="DBA362" s="38"/>
      <c r="DBB362" s="38"/>
      <c r="DBC362" s="38"/>
      <c r="DBD362" s="38"/>
      <c r="DBE362" s="38"/>
      <c r="DBF362" s="38"/>
      <c r="DBG362" s="38"/>
      <c r="DBH362" s="38"/>
      <c r="DBI362" s="38"/>
      <c r="DBJ362" s="38"/>
      <c r="DBK362" s="38"/>
      <c r="DBL362" s="38"/>
      <c r="DBM362" s="38"/>
      <c r="DBN362" s="38"/>
      <c r="DBO362" s="38"/>
      <c r="DBP362" s="38"/>
      <c r="DBQ362" s="38"/>
      <c r="DBR362" s="38"/>
      <c r="DBS362" s="38"/>
      <c r="DBT362" s="38"/>
      <c r="DBU362" s="38"/>
      <c r="DBV362" s="38"/>
      <c r="DBW362" s="38"/>
      <c r="DBX362" s="38"/>
      <c r="DBY362" s="38"/>
      <c r="DBZ362" s="38"/>
      <c r="DCA362" s="38"/>
      <c r="DCB362" s="38"/>
      <c r="DCC362" s="38"/>
      <c r="DCD362" s="38"/>
      <c r="DCE362" s="38"/>
      <c r="DCF362" s="38"/>
      <c r="DCG362" s="38"/>
      <c r="DCH362" s="38"/>
      <c r="DCI362" s="38"/>
      <c r="DCJ362" s="38"/>
      <c r="DCK362" s="38"/>
      <c r="DCL362" s="38"/>
      <c r="DCM362" s="38"/>
      <c r="DCN362" s="38"/>
      <c r="DCO362" s="38"/>
      <c r="DCP362" s="38"/>
      <c r="DCQ362" s="38"/>
      <c r="DCR362" s="38"/>
      <c r="DCS362" s="38"/>
      <c r="DCT362" s="38"/>
      <c r="DCU362" s="38"/>
      <c r="DCV362" s="38"/>
      <c r="DCW362" s="38"/>
      <c r="DCX362" s="38"/>
      <c r="DCY362" s="38"/>
      <c r="DCZ362" s="38"/>
      <c r="DDA362" s="38"/>
      <c r="DDB362" s="38"/>
      <c r="DDC362" s="38"/>
      <c r="DDD362" s="38"/>
      <c r="DDE362" s="38"/>
      <c r="DDF362" s="38"/>
      <c r="DDG362" s="38"/>
      <c r="DDH362" s="38"/>
      <c r="DDI362" s="38"/>
      <c r="DDJ362" s="38"/>
      <c r="DDK362" s="38"/>
      <c r="DDL362" s="38"/>
      <c r="DDM362" s="38"/>
      <c r="DDN362" s="38"/>
      <c r="DDO362" s="38"/>
      <c r="DDP362" s="38"/>
      <c r="DDQ362" s="38"/>
      <c r="DDR362" s="38"/>
      <c r="DDS362" s="38"/>
      <c r="DDT362" s="38"/>
      <c r="DDU362" s="38"/>
      <c r="DDV362" s="38"/>
      <c r="DDW362" s="38"/>
      <c r="DDX362" s="38"/>
      <c r="DDY362" s="38"/>
      <c r="DDZ362" s="38"/>
      <c r="DEA362" s="38"/>
      <c r="DEB362" s="38"/>
      <c r="DEC362" s="38"/>
      <c r="DED362" s="38"/>
      <c r="DEE362" s="38"/>
      <c r="DEF362" s="38"/>
      <c r="DEG362" s="38"/>
      <c r="DEH362" s="38"/>
      <c r="DEI362" s="38"/>
      <c r="DEJ362" s="38"/>
      <c r="DEK362" s="38"/>
      <c r="DEL362" s="38"/>
      <c r="DEM362" s="38"/>
      <c r="DEN362" s="38"/>
      <c r="DEO362" s="38"/>
      <c r="DEP362" s="38"/>
      <c r="DEQ362" s="38"/>
      <c r="DER362" s="38"/>
      <c r="DES362" s="38"/>
      <c r="DET362" s="38"/>
      <c r="DEU362" s="38"/>
      <c r="DEV362" s="38"/>
      <c r="DEW362" s="38"/>
      <c r="DEX362" s="38"/>
      <c r="DEY362" s="38"/>
      <c r="DEZ362" s="38"/>
      <c r="DFA362" s="38"/>
      <c r="DFB362" s="38"/>
      <c r="DFC362" s="38"/>
      <c r="DFD362" s="38"/>
      <c r="DFE362" s="38"/>
      <c r="DFF362" s="38"/>
      <c r="DFG362" s="38"/>
      <c r="DFH362" s="38"/>
      <c r="DFI362" s="38"/>
      <c r="DFJ362" s="38"/>
      <c r="DFK362" s="38"/>
      <c r="DFL362" s="38"/>
      <c r="DFM362" s="38"/>
      <c r="DFN362" s="38"/>
      <c r="DFO362" s="38"/>
      <c r="DFP362" s="38"/>
      <c r="DFQ362" s="38"/>
      <c r="DFR362" s="38"/>
      <c r="DFS362" s="38"/>
      <c r="DFT362" s="38"/>
      <c r="DFU362" s="38"/>
      <c r="DFV362" s="38"/>
      <c r="DFW362" s="38"/>
      <c r="DFX362" s="38"/>
      <c r="DFY362" s="38"/>
      <c r="DFZ362" s="38"/>
      <c r="DGA362" s="38"/>
      <c r="DGB362" s="38"/>
      <c r="DGC362" s="38"/>
      <c r="DGD362" s="38"/>
      <c r="DGE362" s="38"/>
      <c r="DGF362" s="38"/>
      <c r="DGG362" s="38"/>
      <c r="DGH362" s="38"/>
      <c r="DGI362" s="38"/>
      <c r="DGJ362" s="38"/>
      <c r="DGK362" s="38"/>
      <c r="DGL362" s="38"/>
      <c r="DGM362" s="38"/>
      <c r="DGN362" s="38"/>
      <c r="DGO362" s="38"/>
      <c r="DGP362" s="38"/>
      <c r="DGQ362" s="38"/>
      <c r="DGR362" s="38"/>
      <c r="DGS362" s="38"/>
      <c r="DGT362" s="38"/>
      <c r="DGU362" s="38"/>
      <c r="DGV362" s="38"/>
      <c r="DGW362" s="38"/>
      <c r="DGX362" s="38"/>
      <c r="DGY362" s="38"/>
      <c r="DGZ362" s="38"/>
      <c r="DHA362" s="38"/>
      <c r="DHB362" s="38"/>
      <c r="DHC362" s="38"/>
      <c r="DHD362" s="38"/>
      <c r="DHE362" s="38"/>
      <c r="DHF362" s="38"/>
      <c r="DHG362" s="38"/>
      <c r="DHH362" s="38"/>
      <c r="DHI362" s="38"/>
      <c r="DHJ362" s="38"/>
      <c r="DHK362" s="38"/>
      <c r="DHL362" s="38"/>
      <c r="DHM362" s="38"/>
      <c r="DHN362" s="38"/>
      <c r="DHO362" s="38"/>
      <c r="DHP362" s="38"/>
      <c r="DHQ362" s="38"/>
      <c r="DHR362" s="38"/>
      <c r="DHS362" s="38"/>
      <c r="DHT362" s="38"/>
      <c r="DHU362" s="38"/>
      <c r="DHV362" s="38"/>
      <c r="DHW362" s="38"/>
      <c r="DHX362" s="38"/>
      <c r="DHY362" s="38"/>
      <c r="DHZ362" s="38"/>
      <c r="DIA362" s="38"/>
      <c r="DIB362" s="38"/>
      <c r="DIC362" s="38"/>
      <c r="DID362" s="38"/>
      <c r="DIE362" s="38"/>
      <c r="DIF362" s="38"/>
      <c r="DIG362" s="38"/>
      <c r="DIH362" s="38"/>
      <c r="DII362" s="38"/>
      <c r="DIJ362" s="38"/>
      <c r="DIK362" s="38"/>
      <c r="DIL362" s="38"/>
      <c r="DIM362" s="38"/>
      <c r="DIN362" s="38"/>
      <c r="DIO362" s="38"/>
      <c r="DIP362" s="38"/>
      <c r="DIQ362" s="38"/>
      <c r="DIR362" s="38"/>
      <c r="DIS362" s="38"/>
      <c r="DIT362" s="38"/>
      <c r="DIU362" s="38"/>
      <c r="DIV362" s="38"/>
      <c r="DIW362" s="38"/>
      <c r="DIX362" s="38"/>
      <c r="DIY362" s="38"/>
      <c r="DIZ362" s="38"/>
      <c r="DJA362" s="38"/>
      <c r="DJB362" s="38"/>
      <c r="DJC362" s="38"/>
      <c r="DJD362" s="38"/>
      <c r="DJE362" s="38"/>
      <c r="DJF362" s="38"/>
      <c r="DJG362" s="38"/>
      <c r="DJH362" s="38"/>
      <c r="DJI362" s="38"/>
      <c r="DJJ362" s="38"/>
      <c r="DJK362" s="38"/>
      <c r="DJL362" s="38"/>
      <c r="DJM362" s="38"/>
      <c r="DJN362" s="38"/>
      <c r="DJO362" s="38"/>
      <c r="DJP362" s="38"/>
      <c r="DJQ362" s="38"/>
      <c r="DJR362" s="38"/>
      <c r="DJS362" s="38"/>
      <c r="DJT362" s="38"/>
      <c r="DJU362" s="38"/>
      <c r="DJV362" s="38"/>
      <c r="DJW362" s="38"/>
      <c r="DJX362" s="38"/>
      <c r="DJY362" s="38"/>
      <c r="DJZ362" s="38"/>
      <c r="DKA362" s="38"/>
      <c r="DKB362" s="38"/>
      <c r="DKC362" s="38"/>
      <c r="DKD362" s="38"/>
      <c r="DKE362" s="38"/>
      <c r="DKF362" s="38"/>
      <c r="DKG362" s="38"/>
      <c r="DKH362" s="38"/>
      <c r="DKI362" s="38"/>
      <c r="DKJ362" s="38"/>
      <c r="DKK362" s="38"/>
      <c r="DKL362" s="38"/>
      <c r="DKM362" s="38"/>
      <c r="DKN362" s="38"/>
      <c r="DKO362" s="38"/>
      <c r="DKP362" s="38"/>
      <c r="DKQ362" s="38"/>
      <c r="DKR362" s="38"/>
      <c r="DKS362" s="38"/>
      <c r="DKT362" s="38"/>
      <c r="DKU362" s="38"/>
      <c r="DKV362" s="38"/>
      <c r="DKW362" s="38"/>
      <c r="DKX362" s="38"/>
      <c r="DKY362" s="38"/>
      <c r="DKZ362" s="38"/>
      <c r="DLA362" s="38"/>
      <c r="DLB362" s="38"/>
      <c r="DLC362" s="38"/>
      <c r="DLD362" s="38"/>
      <c r="DLE362" s="38"/>
      <c r="DLF362" s="38"/>
      <c r="DLG362" s="38"/>
      <c r="DLH362" s="38"/>
      <c r="DLI362" s="38"/>
      <c r="DLJ362" s="38"/>
      <c r="DLK362" s="38"/>
      <c r="DLL362" s="38"/>
      <c r="DLM362" s="38"/>
      <c r="DLN362" s="38"/>
      <c r="DLO362" s="38"/>
      <c r="DLP362" s="38"/>
      <c r="DLQ362" s="38"/>
      <c r="DLR362" s="38"/>
      <c r="DLS362" s="38"/>
      <c r="DLT362" s="38"/>
      <c r="DLU362" s="38"/>
      <c r="DLV362" s="38"/>
      <c r="DLW362" s="38"/>
      <c r="DLX362" s="38"/>
      <c r="DLY362" s="38"/>
      <c r="DLZ362" s="38"/>
      <c r="DMA362" s="38"/>
      <c r="DMB362" s="38"/>
      <c r="DMC362" s="38"/>
      <c r="DMD362" s="38"/>
      <c r="DME362" s="38"/>
      <c r="DMF362" s="38"/>
      <c r="DMG362" s="38"/>
      <c r="DMH362" s="38"/>
      <c r="DMI362" s="38"/>
      <c r="DMJ362" s="38"/>
      <c r="DMK362" s="38"/>
      <c r="DML362" s="38"/>
      <c r="DMM362" s="38"/>
      <c r="DMN362" s="38"/>
      <c r="DMO362" s="38"/>
      <c r="DMP362" s="38"/>
      <c r="DMQ362" s="38"/>
      <c r="DMR362" s="38"/>
      <c r="DMS362" s="38"/>
      <c r="DMT362" s="38"/>
      <c r="DMU362" s="38"/>
      <c r="DMV362" s="38"/>
      <c r="DMW362" s="38"/>
      <c r="DMX362" s="38"/>
      <c r="DMY362" s="38"/>
      <c r="DMZ362" s="38"/>
      <c r="DNA362" s="38"/>
      <c r="DNB362" s="38"/>
      <c r="DNC362" s="38"/>
      <c r="DND362" s="38"/>
      <c r="DNE362" s="38"/>
      <c r="DNF362" s="38"/>
      <c r="DNG362" s="38"/>
      <c r="DNH362" s="38"/>
      <c r="DNI362" s="38"/>
      <c r="DNJ362" s="38"/>
      <c r="DNK362" s="38"/>
      <c r="DNL362" s="38"/>
      <c r="DNM362" s="38"/>
      <c r="DNN362" s="38"/>
      <c r="DNO362" s="38"/>
      <c r="DNP362" s="38"/>
      <c r="DNQ362" s="38"/>
      <c r="DNR362" s="38"/>
      <c r="DNS362" s="38"/>
      <c r="DNT362" s="38"/>
      <c r="DNU362" s="38"/>
      <c r="DNV362" s="38"/>
      <c r="DNW362" s="38"/>
      <c r="DNX362" s="38"/>
      <c r="DNY362" s="38"/>
      <c r="DNZ362" s="38"/>
      <c r="DOA362" s="38"/>
      <c r="DOB362" s="38"/>
      <c r="DOC362" s="38"/>
      <c r="DOD362" s="38"/>
      <c r="DOE362" s="38"/>
      <c r="DOF362" s="38"/>
      <c r="DOG362" s="38"/>
      <c r="DOH362" s="38"/>
      <c r="DOI362" s="38"/>
      <c r="DOJ362" s="38"/>
      <c r="DOK362" s="38"/>
      <c r="DOL362" s="38"/>
      <c r="DOM362" s="38"/>
      <c r="DON362" s="38"/>
      <c r="DOO362" s="38"/>
      <c r="DOP362" s="38"/>
      <c r="DOQ362" s="38"/>
      <c r="DOR362" s="38"/>
      <c r="DOS362" s="38"/>
      <c r="DOT362" s="38"/>
      <c r="DOU362" s="38"/>
      <c r="DOV362" s="38"/>
      <c r="DOW362" s="38"/>
      <c r="DOX362" s="38"/>
      <c r="DOY362" s="38"/>
      <c r="DOZ362" s="38"/>
      <c r="DPA362" s="38"/>
      <c r="DPB362" s="38"/>
      <c r="DPC362" s="38"/>
      <c r="DPD362" s="38"/>
      <c r="DPE362" s="38"/>
      <c r="DPF362" s="38"/>
      <c r="DPG362" s="38"/>
      <c r="DPH362" s="38"/>
      <c r="DPI362" s="38"/>
      <c r="DPJ362" s="38"/>
      <c r="DPK362" s="38"/>
      <c r="DPL362" s="38"/>
      <c r="DPM362" s="38"/>
      <c r="DPN362" s="38"/>
      <c r="DPO362" s="38"/>
      <c r="DPP362" s="38"/>
      <c r="DPQ362" s="38"/>
      <c r="DPR362" s="38"/>
      <c r="DPS362" s="38"/>
      <c r="DPT362" s="38"/>
      <c r="DPU362" s="38"/>
      <c r="DPV362" s="38"/>
      <c r="DPW362" s="38"/>
      <c r="DPX362" s="38"/>
      <c r="DPY362" s="38"/>
      <c r="DPZ362" s="38"/>
      <c r="DQA362" s="38"/>
      <c r="DQB362" s="38"/>
      <c r="DQC362" s="38"/>
      <c r="DQD362" s="38"/>
      <c r="DQE362" s="38"/>
      <c r="DQF362" s="38"/>
      <c r="DQG362" s="38"/>
      <c r="DQH362" s="38"/>
      <c r="DQI362" s="38"/>
      <c r="DQJ362" s="38"/>
      <c r="DQK362" s="38"/>
      <c r="DQL362" s="38"/>
      <c r="DQM362" s="38"/>
      <c r="DQN362" s="38"/>
      <c r="DQO362" s="38"/>
      <c r="DQP362" s="38"/>
      <c r="DQQ362" s="38"/>
      <c r="DQR362" s="38"/>
      <c r="DQS362" s="38"/>
      <c r="DQT362" s="38"/>
      <c r="DQU362" s="38"/>
      <c r="DQV362" s="38"/>
      <c r="DQW362" s="38"/>
      <c r="DQX362" s="38"/>
      <c r="DQY362" s="38"/>
      <c r="DQZ362" s="38"/>
      <c r="DRA362" s="38"/>
      <c r="DRB362" s="38"/>
      <c r="DRC362" s="38"/>
      <c r="DRD362" s="38"/>
      <c r="DRE362" s="38"/>
      <c r="DRF362" s="38"/>
      <c r="DRG362" s="38"/>
      <c r="DRH362" s="38"/>
      <c r="DRI362" s="38"/>
      <c r="DRJ362" s="38"/>
      <c r="DRK362" s="38"/>
      <c r="DRL362" s="38"/>
      <c r="DRM362" s="38"/>
      <c r="DRN362" s="38"/>
      <c r="DRO362" s="38"/>
      <c r="DRP362" s="38"/>
      <c r="DRQ362" s="38"/>
      <c r="DRR362" s="38"/>
      <c r="DRS362" s="38"/>
      <c r="DRT362" s="38"/>
      <c r="DRU362" s="38"/>
      <c r="DRV362" s="38"/>
      <c r="DRW362" s="38"/>
      <c r="DRX362" s="38"/>
      <c r="DRY362" s="38"/>
      <c r="DRZ362" s="38"/>
      <c r="DSA362" s="38"/>
      <c r="DSB362" s="38"/>
      <c r="DSC362" s="38"/>
      <c r="DSD362" s="38"/>
      <c r="DSE362" s="38"/>
      <c r="DSF362" s="38"/>
      <c r="DSG362" s="38"/>
      <c r="DSH362" s="38"/>
      <c r="DSI362" s="38"/>
      <c r="DSJ362" s="38"/>
      <c r="DSK362" s="38"/>
      <c r="DSL362" s="38"/>
      <c r="DSM362" s="38"/>
      <c r="DSN362" s="38"/>
      <c r="DSO362" s="38"/>
      <c r="DSP362" s="38"/>
      <c r="DSQ362" s="38"/>
      <c r="DSR362" s="38"/>
      <c r="DSS362" s="38"/>
      <c r="DST362" s="38"/>
      <c r="DSU362" s="38"/>
      <c r="DSV362" s="38"/>
      <c r="DSW362" s="38"/>
      <c r="DSX362" s="38"/>
      <c r="DSY362" s="38"/>
      <c r="DSZ362" s="38"/>
      <c r="DTA362" s="38"/>
      <c r="DTB362" s="38"/>
      <c r="DTC362" s="38"/>
      <c r="DTD362" s="38"/>
      <c r="DTE362" s="38"/>
      <c r="DTF362" s="38"/>
      <c r="DTG362" s="38"/>
      <c r="DTH362" s="38"/>
      <c r="DTI362" s="38"/>
      <c r="DTJ362" s="38"/>
      <c r="DTK362" s="38"/>
      <c r="DTL362" s="38"/>
      <c r="DTM362" s="38"/>
      <c r="DTN362" s="38"/>
      <c r="DTO362" s="38"/>
      <c r="DTP362" s="38"/>
      <c r="DTQ362" s="38"/>
      <c r="DTR362" s="38"/>
      <c r="DTS362" s="38"/>
      <c r="DTT362" s="38"/>
      <c r="DTU362" s="38"/>
      <c r="DTV362" s="38"/>
      <c r="DTW362" s="38"/>
      <c r="DTX362" s="38"/>
      <c r="DTY362" s="38"/>
      <c r="DTZ362" s="38"/>
      <c r="DUA362" s="38"/>
      <c r="DUB362" s="38"/>
      <c r="DUC362" s="38"/>
      <c r="DUD362" s="38"/>
      <c r="DUE362" s="38"/>
      <c r="DUF362" s="38"/>
      <c r="DUG362" s="38"/>
      <c r="DUH362" s="38"/>
      <c r="DUI362" s="38"/>
      <c r="DUJ362" s="38"/>
      <c r="DUK362" s="38"/>
      <c r="DUL362" s="38"/>
      <c r="DUM362" s="38"/>
      <c r="DUN362" s="38"/>
      <c r="DUO362" s="38"/>
      <c r="DUP362" s="38"/>
      <c r="DUQ362" s="38"/>
      <c r="DUR362" s="38"/>
      <c r="DUS362" s="38"/>
      <c r="DUT362" s="38"/>
      <c r="DUU362" s="38"/>
      <c r="DUV362" s="38"/>
      <c r="DUW362" s="38"/>
      <c r="DUX362" s="38"/>
      <c r="DUY362" s="38"/>
      <c r="DUZ362" s="38"/>
      <c r="DVA362" s="38"/>
      <c r="DVB362" s="38"/>
      <c r="DVC362" s="38"/>
      <c r="DVD362" s="38"/>
      <c r="DVE362" s="38"/>
      <c r="DVF362" s="38"/>
      <c r="DVG362" s="38"/>
      <c r="DVH362" s="38"/>
      <c r="DVI362" s="38"/>
      <c r="DVJ362" s="38"/>
      <c r="DVK362" s="38"/>
      <c r="DVL362" s="38"/>
      <c r="DVM362" s="38"/>
      <c r="DVN362" s="38"/>
      <c r="DVO362" s="38"/>
      <c r="DVP362" s="38"/>
      <c r="DVQ362" s="38"/>
      <c r="DVR362" s="38"/>
      <c r="DVS362" s="38"/>
      <c r="DVT362" s="38"/>
      <c r="DVU362" s="38"/>
      <c r="DVV362" s="38"/>
      <c r="DVW362" s="38"/>
      <c r="DVX362" s="38"/>
      <c r="DVY362" s="38"/>
      <c r="DVZ362" s="38"/>
      <c r="DWA362" s="38"/>
      <c r="DWB362" s="38"/>
      <c r="DWC362" s="38"/>
      <c r="DWD362" s="38"/>
      <c r="DWE362" s="38"/>
      <c r="DWF362" s="38"/>
      <c r="DWG362" s="38"/>
      <c r="DWH362" s="38"/>
      <c r="DWI362" s="38"/>
      <c r="DWJ362" s="38"/>
      <c r="DWK362" s="38"/>
      <c r="DWL362" s="38"/>
      <c r="DWM362" s="38"/>
      <c r="DWN362" s="38"/>
      <c r="DWO362" s="38"/>
      <c r="DWP362" s="38"/>
      <c r="DWQ362" s="38"/>
      <c r="DWR362" s="38"/>
      <c r="DWS362" s="38"/>
      <c r="DWT362" s="38"/>
      <c r="DWU362" s="38"/>
      <c r="DWV362" s="38"/>
      <c r="DWW362" s="38"/>
      <c r="DWX362" s="38"/>
      <c r="DWY362" s="38"/>
      <c r="DWZ362" s="38"/>
      <c r="DXA362" s="38"/>
      <c r="DXB362" s="38"/>
      <c r="DXC362" s="38"/>
      <c r="DXD362" s="38"/>
      <c r="DXE362" s="38"/>
      <c r="DXF362" s="38"/>
      <c r="DXG362" s="38"/>
      <c r="DXH362" s="38"/>
      <c r="DXI362" s="38"/>
      <c r="DXJ362" s="38"/>
      <c r="DXK362" s="38"/>
      <c r="DXL362" s="38"/>
      <c r="DXM362" s="38"/>
      <c r="DXN362" s="38"/>
      <c r="DXO362" s="38"/>
      <c r="DXP362" s="38"/>
      <c r="DXQ362" s="38"/>
      <c r="DXR362" s="38"/>
      <c r="DXS362" s="38"/>
      <c r="DXT362" s="38"/>
      <c r="DXU362" s="38"/>
      <c r="DXV362" s="38"/>
      <c r="DXW362" s="38"/>
      <c r="DXX362" s="38"/>
      <c r="DXY362" s="38"/>
      <c r="DXZ362" s="38"/>
      <c r="DYA362" s="38"/>
      <c r="DYB362" s="38"/>
      <c r="DYC362" s="38"/>
      <c r="DYD362" s="38"/>
      <c r="DYE362" s="38"/>
      <c r="DYF362" s="38"/>
      <c r="DYG362" s="38"/>
      <c r="DYH362" s="38"/>
      <c r="DYI362" s="38"/>
      <c r="DYJ362" s="38"/>
      <c r="DYK362" s="38"/>
      <c r="DYL362" s="38"/>
      <c r="DYM362" s="38"/>
      <c r="DYN362" s="38"/>
      <c r="DYO362" s="38"/>
      <c r="DYP362" s="38"/>
      <c r="DYQ362" s="38"/>
      <c r="DYR362" s="38"/>
      <c r="DYS362" s="38"/>
      <c r="DYT362" s="38"/>
      <c r="DYU362" s="38"/>
      <c r="DYV362" s="38"/>
      <c r="DYW362" s="38"/>
      <c r="DYX362" s="38"/>
      <c r="DYY362" s="38"/>
      <c r="DYZ362" s="38"/>
      <c r="DZA362" s="38"/>
      <c r="DZB362" s="38"/>
      <c r="DZC362" s="38"/>
      <c r="DZD362" s="38"/>
      <c r="DZE362" s="38"/>
      <c r="DZF362" s="38"/>
      <c r="DZG362" s="38"/>
      <c r="DZH362" s="38"/>
      <c r="DZI362" s="38"/>
      <c r="DZJ362" s="38"/>
      <c r="DZK362" s="38"/>
      <c r="DZL362" s="38"/>
      <c r="DZM362" s="38"/>
      <c r="DZN362" s="38"/>
      <c r="DZO362" s="38"/>
      <c r="DZP362" s="38"/>
      <c r="DZQ362" s="38"/>
      <c r="DZR362" s="38"/>
      <c r="DZS362" s="38"/>
      <c r="DZT362" s="38"/>
      <c r="DZU362" s="38"/>
      <c r="DZV362" s="38"/>
      <c r="DZW362" s="38"/>
      <c r="DZX362" s="38"/>
      <c r="DZY362" s="38"/>
      <c r="DZZ362" s="38"/>
      <c r="EAA362" s="38"/>
      <c r="EAB362" s="38"/>
      <c r="EAC362" s="38"/>
      <c r="EAD362" s="38"/>
      <c r="EAE362" s="38"/>
      <c r="EAF362" s="38"/>
      <c r="EAG362" s="38"/>
      <c r="EAH362" s="38"/>
      <c r="EAI362" s="38"/>
      <c r="EAJ362" s="38"/>
      <c r="EAK362" s="38"/>
      <c r="EAL362" s="38"/>
      <c r="EAM362" s="38"/>
      <c r="EAN362" s="38"/>
      <c r="EAO362" s="38"/>
      <c r="EAP362" s="38"/>
      <c r="EAQ362" s="38"/>
      <c r="EAR362" s="38"/>
      <c r="EAS362" s="38"/>
      <c r="EAT362" s="38"/>
      <c r="EAU362" s="38"/>
      <c r="EAV362" s="38"/>
      <c r="EAW362" s="38"/>
      <c r="EAX362" s="38"/>
      <c r="EAY362" s="38"/>
      <c r="EAZ362" s="38"/>
      <c r="EBA362" s="38"/>
      <c r="EBB362" s="38"/>
      <c r="EBC362" s="38"/>
      <c r="EBD362" s="38"/>
      <c r="EBE362" s="38"/>
      <c r="EBF362" s="38"/>
      <c r="EBG362" s="38"/>
      <c r="EBH362" s="38"/>
      <c r="EBI362" s="38"/>
      <c r="EBJ362" s="38"/>
      <c r="EBK362" s="38"/>
      <c r="EBL362" s="38"/>
      <c r="EBM362" s="38"/>
      <c r="EBN362" s="38"/>
      <c r="EBO362" s="38"/>
      <c r="EBP362" s="38"/>
      <c r="EBQ362" s="38"/>
      <c r="EBR362" s="38"/>
      <c r="EBS362" s="38"/>
      <c r="EBT362" s="38"/>
      <c r="EBU362" s="38"/>
      <c r="EBV362" s="38"/>
      <c r="EBW362" s="38"/>
      <c r="EBX362" s="38"/>
      <c r="EBY362" s="38"/>
      <c r="EBZ362" s="38"/>
      <c r="ECA362" s="38"/>
      <c r="ECB362" s="38"/>
      <c r="ECC362" s="38"/>
      <c r="ECD362" s="38"/>
      <c r="ECE362" s="38"/>
      <c r="ECF362" s="38"/>
      <c r="ECG362" s="38"/>
      <c r="ECH362" s="38"/>
      <c r="ECI362" s="38"/>
      <c r="ECJ362" s="38"/>
      <c r="ECK362" s="38"/>
      <c r="ECL362" s="38"/>
      <c r="ECM362" s="38"/>
      <c r="ECN362" s="38"/>
      <c r="ECO362" s="38"/>
      <c r="ECP362" s="38"/>
      <c r="ECQ362" s="38"/>
      <c r="ECR362" s="38"/>
      <c r="ECS362" s="38"/>
      <c r="ECT362" s="38"/>
      <c r="ECU362" s="38"/>
      <c r="ECV362" s="38"/>
      <c r="ECW362" s="38"/>
      <c r="ECX362" s="38"/>
      <c r="ECY362" s="38"/>
      <c r="ECZ362" s="38"/>
      <c r="EDA362" s="38"/>
      <c r="EDB362" s="38"/>
      <c r="EDC362" s="38"/>
      <c r="EDD362" s="38"/>
      <c r="EDE362" s="38"/>
      <c r="EDF362" s="38"/>
      <c r="EDG362" s="38"/>
      <c r="EDH362" s="38"/>
      <c r="EDI362" s="38"/>
      <c r="EDJ362" s="38"/>
      <c r="EDK362" s="38"/>
      <c r="EDL362" s="38"/>
      <c r="EDM362" s="38"/>
      <c r="EDN362" s="38"/>
      <c r="EDO362" s="38"/>
      <c r="EDP362" s="38"/>
      <c r="EDQ362" s="38"/>
      <c r="EDR362" s="38"/>
      <c r="EDS362" s="38"/>
      <c r="EDT362" s="38"/>
      <c r="EDU362" s="38"/>
      <c r="EDV362" s="38"/>
      <c r="EDW362" s="38"/>
      <c r="EDX362" s="38"/>
      <c r="EDY362" s="38"/>
      <c r="EDZ362" s="38"/>
      <c r="EEA362" s="38"/>
      <c r="EEB362" s="38"/>
      <c r="EEC362" s="38"/>
      <c r="EED362" s="38"/>
      <c r="EEE362" s="38"/>
      <c r="EEF362" s="38"/>
      <c r="EEG362" s="38"/>
      <c r="EEH362" s="38"/>
      <c r="EEI362" s="38"/>
      <c r="EEJ362" s="38"/>
      <c r="EEK362" s="38"/>
      <c r="EEL362" s="38"/>
      <c r="EEM362" s="38"/>
      <c r="EEN362" s="38"/>
      <c r="EEO362" s="38"/>
      <c r="EEP362" s="38"/>
      <c r="EEQ362" s="38"/>
      <c r="EER362" s="38"/>
      <c r="EES362" s="38"/>
      <c r="EET362" s="38"/>
      <c r="EEU362" s="38"/>
      <c r="EEV362" s="38"/>
      <c r="EEW362" s="38"/>
      <c r="EEX362" s="38"/>
      <c r="EEY362" s="38"/>
      <c r="EEZ362" s="38"/>
      <c r="EFA362" s="38"/>
      <c r="EFB362" s="38"/>
      <c r="EFC362" s="38"/>
      <c r="EFD362" s="38"/>
      <c r="EFE362" s="38"/>
      <c r="EFF362" s="38"/>
      <c r="EFG362" s="38"/>
      <c r="EFH362" s="38"/>
      <c r="EFI362" s="38"/>
      <c r="EFJ362" s="38"/>
      <c r="EFK362" s="38"/>
      <c r="EFL362" s="38"/>
      <c r="EFM362" s="38"/>
      <c r="EFN362" s="38"/>
      <c r="EFO362" s="38"/>
      <c r="EFP362" s="38"/>
      <c r="EFQ362" s="38"/>
      <c r="EFR362" s="38"/>
      <c r="EFS362" s="38"/>
      <c r="EFT362" s="38"/>
      <c r="EFU362" s="38"/>
      <c r="EFV362" s="38"/>
      <c r="EFW362" s="38"/>
      <c r="EFX362" s="38"/>
      <c r="EFY362" s="38"/>
      <c r="EFZ362" s="38"/>
      <c r="EGA362" s="38"/>
      <c r="EGB362" s="38"/>
      <c r="EGC362" s="38"/>
      <c r="EGD362" s="38"/>
      <c r="EGE362" s="38"/>
      <c r="EGF362" s="38"/>
      <c r="EGG362" s="38"/>
      <c r="EGH362" s="38"/>
      <c r="EGI362" s="38"/>
      <c r="EGJ362" s="38"/>
      <c r="EGK362" s="38"/>
      <c r="EGL362" s="38"/>
      <c r="EGM362" s="38"/>
      <c r="EGN362" s="38"/>
      <c r="EGO362" s="38"/>
      <c r="EGP362" s="38"/>
      <c r="EGQ362" s="38"/>
      <c r="EGR362" s="38"/>
      <c r="EGS362" s="38"/>
      <c r="EGT362" s="38"/>
      <c r="EGU362" s="38"/>
      <c r="EGV362" s="38"/>
      <c r="EGW362" s="38"/>
      <c r="EGX362" s="38"/>
      <c r="EGY362" s="38"/>
      <c r="EGZ362" s="38"/>
      <c r="EHA362" s="38"/>
      <c r="EHB362" s="38"/>
      <c r="EHC362" s="38"/>
      <c r="EHD362" s="38"/>
      <c r="EHE362" s="38"/>
      <c r="EHF362" s="38"/>
      <c r="EHG362" s="38"/>
      <c r="EHH362" s="38"/>
      <c r="EHI362" s="38"/>
      <c r="EHJ362" s="38"/>
      <c r="EHK362" s="38"/>
      <c r="EHL362" s="38"/>
      <c r="EHM362" s="38"/>
      <c r="EHN362" s="38"/>
      <c r="EHO362" s="38"/>
      <c r="EHP362" s="38"/>
      <c r="EHQ362" s="38"/>
      <c r="EHR362" s="38"/>
      <c r="EHS362" s="38"/>
      <c r="EHT362" s="38"/>
      <c r="EHU362" s="38"/>
      <c r="EHV362" s="38"/>
      <c r="EHW362" s="38"/>
      <c r="EHX362" s="38"/>
      <c r="EHY362" s="38"/>
      <c r="EHZ362" s="38"/>
      <c r="EIA362" s="38"/>
      <c r="EIB362" s="38"/>
      <c r="EIC362" s="38"/>
      <c r="EID362" s="38"/>
      <c r="EIE362" s="38"/>
      <c r="EIF362" s="38"/>
      <c r="EIG362" s="38"/>
      <c r="EIH362" s="38"/>
      <c r="EII362" s="38"/>
      <c r="EIJ362" s="38"/>
      <c r="EIK362" s="38"/>
      <c r="EIL362" s="38"/>
      <c r="EIM362" s="38"/>
      <c r="EIN362" s="38"/>
      <c r="EIO362" s="38"/>
      <c r="EIP362" s="38"/>
      <c r="EIQ362" s="38"/>
      <c r="EIR362" s="38"/>
      <c r="EIS362" s="38"/>
      <c r="EIT362" s="38"/>
      <c r="EIU362" s="38"/>
      <c r="EIV362" s="38"/>
      <c r="EIW362" s="38"/>
      <c r="EIX362" s="38"/>
      <c r="EIY362" s="38"/>
      <c r="EIZ362" s="38"/>
      <c r="EJA362" s="38"/>
      <c r="EJB362" s="38"/>
      <c r="EJC362" s="38"/>
      <c r="EJD362" s="38"/>
      <c r="EJE362" s="38"/>
      <c r="EJF362" s="38"/>
      <c r="EJG362" s="38"/>
      <c r="EJH362" s="38"/>
      <c r="EJI362" s="38"/>
      <c r="EJJ362" s="38"/>
      <c r="EJK362" s="38"/>
      <c r="EJL362" s="38"/>
      <c r="EJM362" s="38"/>
      <c r="EJN362" s="38"/>
      <c r="EJO362" s="38"/>
      <c r="EJP362" s="38"/>
      <c r="EJQ362" s="38"/>
      <c r="EJR362" s="38"/>
      <c r="EJS362" s="38"/>
      <c r="EJT362" s="38"/>
      <c r="EJU362" s="38"/>
      <c r="EJV362" s="38"/>
      <c r="EJW362" s="38"/>
      <c r="EJX362" s="38"/>
      <c r="EJY362" s="38"/>
      <c r="EJZ362" s="38"/>
      <c r="EKA362" s="38"/>
      <c r="EKB362" s="38"/>
      <c r="EKC362" s="38"/>
      <c r="EKD362" s="38"/>
      <c r="EKE362" s="38"/>
      <c r="EKF362" s="38"/>
      <c r="EKG362" s="38"/>
      <c r="EKH362" s="38"/>
      <c r="EKI362" s="38"/>
      <c r="EKJ362" s="38"/>
      <c r="EKK362" s="38"/>
      <c r="EKL362" s="38"/>
      <c r="EKM362" s="38"/>
      <c r="EKN362" s="38"/>
      <c r="EKO362" s="38"/>
      <c r="EKP362" s="38"/>
      <c r="EKQ362" s="38"/>
      <c r="EKR362" s="38"/>
      <c r="EKS362" s="38"/>
      <c r="EKT362" s="38"/>
      <c r="EKU362" s="38"/>
      <c r="EKV362" s="38"/>
      <c r="EKW362" s="38"/>
      <c r="EKX362" s="38"/>
      <c r="EKY362" s="38"/>
      <c r="EKZ362" s="38"/>
      <c r="ELA362" s="38"/>
      <c r="ELB362" s="38"/>
      <c r="ELC362" s="38"/>
      <c r="ELD362" s="38"/>
      <c r="ELE362" s="38"/>
      <c r="ELF362" s="38"/>
      <c r="ELG362" s="38"/>
      <c r="ELH362" s="38"/>
      <c r="ELI362" s="38"/>
      <c r="ELJ362" s="38"/>
      <c r="ELK362" s="38"/>
      <c r="ELL362" s="38"/>
      <c r="ELM362" s="38"/>
      <c r="ELN362" s="38"/>
      <c r="ELO362" s="38"/>
      <c r="ELP362" s="38"/>
      <c r="ELQ362" s="38"/>
      <c r="ELR362" s="38"/>
      <c r="ELS362" s="38"/>
      <c r="ELT362" s="38"/>
      <c r="ELU362" s="38"/>
      <c r="ELV362" s="38"/>
      <c r="ELW362" s="38"/>
      <c r="ELX362" s="38"/>
      <c r="ELY362" s="38"/>
      <c r="ELZ362" s="38"/>
      <c r="EMA362" s="38"/>
      <c r="EMB362" s="38"/>
      <c r="EMC362" s="38"/>
      <c r="EMD362" s="38"/>
      <c r="EME362" s="38"/>
      <c r="EMF362" s="38"/>
      <c r="EMG362" s="38"/>
      <c r="EMH362" s="38"/>
      <c r="EMI362" s="38"/>
      <c r="EMJ362" s="38"/>
      <c r="EMK362" s="38"/>
      <c r="EML362" s="38"/>
      <c r="EMM362" s="38"/>
      <c r="EMN362" s="38"/>
      <c r="EMO362" s="38"/>
      <c r="EMP362" s="38"/>
      <c r="EMQ362" s="38"/>
      <c r="EMR362" s="38"/>
      <c r="EMS362" s="38"/>
      <c r="EMT362" s="38"/>
      <c r="EMU362" s="38"/>
      <c r="EMV362" s="38"/>
      <c r="EMW362" s="38"/>
      <c r="EMX362" s="38"/>
      <c r="EMY362" s="38"/>
      <c r="EMZ362" s="38"/>
      <c r="ENA362" s="38"/>
      <c r="ENB362" s="38"/>
      <c r="ENC362" s="38"/>
      <c r="END362" s="38"/>
      <c r="ENE362" s="38"/>
      <c r="ENF362" s="38"/>
      <c r="ENG362" s="38"/>
      <c r="ENH362" s="38"/>
      <c r="ENI362" s="38"/>
      <c r="ENJ362" s="38"/>
      <c r="ENK362" s="38"/>
      <c r="ENL362" s="38"/>
      <c r="ENM362" s="38"/>
      <c r="ENN362" s="38"/>
      <c r="ENO362" s="38"/>
      <c r="ENP362" s="38"/>
      <c r="ENQ362" s="38"/>
      <c r="ENR362" s="38"/>
      <c r="ENS362" s="38"/>
      <c r="ENT362" s="38"/>
      <c r="ENU362" s="38"/>
      <c r="ENV362" s="38"/>
      <c r="ENW362" s="38"/>
      <c r="ENX362" s="38"/>
      <c r="ENY362" s="38"/>
      <c r="ENZ362" s="38"/>
      <c r="EOA362" s="38"/>
      <c r="EOB362" s="38"/>
      <c r="EOC362" s="38"/>
      <c r="EOD362" s="38"/>
      <c r="EOE362" s="38"/>
      <c r="EOF362" s="38"/>
      <c r="EOG362" s="38"/>
      <c r="EOH362" s="38"/>
      <c r="EOI362" s="38"/>
      <c r="EOJ362" s="38"/>
      <c r="EOK362" s="38"/>
      <c r="EOL362" s="38"/>
      <c r="EOM362" s="38"/>
      <c r="EON362" s="38"/>
      <c r="EOO362" s="38"/>
      <c r="EOP362" s="38"/>
      <c r="EOQ362" s="38"/>
      <c r="EOR362" s="38"/>
      <c r="EOS362" s="38"/>
      <c r="EOT362" s="38"/>
      <c r="EOU362" s="38"/>
      <c r="EOV362" s="38"/>
      <c r="EOW362" s="38"/>
      <c r="EOX362" s="38"/>
      <c r="EOY362" s="38"/>
      <c r="EOZ362" s="38"/>
      <c r="EPA362" s="38"/>
      <c r="EPB362" s="38"/>
      <c r="EPC362" s="38"/>
      <c r="EPD362" s="38"/>
      <c r="EPE362" s="38"/>
      <c r="EPF362" s="38"/>
      <c r="EPG362" s="38"/>
      <c r="EPH362" s="38"/>
      <c r="EPI362" s="38"/>
      <c r="EPJ362" s="38"/>
      <c r="EPK362" s="38"/>
      <c r="EPL362" s="38"/>
      <c r="EPM362" s="38"/>
      <c r="EPN362" s="38"/>
      <c r="EPO362" s="38"/>
      <c r="EPP362" s="38"/>
      <c r="EPQ362" s="38"/>
      <c r="EPR362" s="38"/>
      <c r="EPS362" s="38"/>
      <c r="EPT362" s="38"/>
      <c r="EPU362" s="38"/>
      <c r="EPV362" s="38"/>
      <c r="EPW362" s="38"/>
      <c r="EPX362" s="38"/>
      <c r="EPY362" s="38"/>
      <c r="EPZ362" s="38"/>
      <c r="EQA362" s="38"/>
      <c r="EQB362" s="38"/>
      <c r="EQC362" s="38"/>
      <c r="EQD362" s="38"/>
      <c r="EQE362" s="38"/>
      <c r="EQF362" s="38"/>
      <c r="EQG362" s="38"/>
      <c r="EQH362" s="38"/>
      <c r="EQI362" s="38"/>
      <c r="EQJ362" s="38"/>
      <c r="EQK362" s="38"/>
      <c r="EQL362" s="38"/>
      <c r="EQM362" s="38"/>
      <c r="EQN362" s="38"/>
      <c r="EQO362" s="38"/>
      <c r="EQP362" s="38"/>
      <c r="EQQ362" s="38"/>
      <c r="EQR362" s="38"/>
      <c r="EQS362" s="38"/>
      <c r="EQT362" s="38"/>
      <c r="EQU362" s="38"/>
      <c r="EQV362" s="38"/>
      <c r="EQW362" s="38"/>
      <c r="EQX362" s="38"/>
      <c r="EQY362" s="38"/>
      <c r="EQZ362" s="38"/>
      <c r="ERA362" s="38"/>
      <c r="ERB362" s="38"/>
      <c r="ERC362" s="38"/>
      <c r="ERD362" s="38"/>
      <c r="ERE362" s="38"/>
      <c r="ERF362" s="38"/>
      <c r="ERG362" s="38"/>
      <c r="ERH362" s="38"/>
      <c r="ERI362" s="38"/>
      <c r="ERJ362" s="38"/>
      <c r="ERK362" s="38"/>
      <c r="ERL362" s="38"/>
      <c r="ERM362" s="38"/>
      <c r="ERN362" s="38"/>
      <c r="ERO362" s="38"/>
      <c r="ERP362" s="38"/>
      <c r="ERQ362" s="38"/>
      <c r="ERR362" s="38"/>
      <c r="ERS362" s="38"/>
      <c r="ERT362" s="38"/>
      <c r="ERU362" s="38"/>
      <c r="ERV362" s="38"/>
      <c r="ERW362" s="38"/>
      <c r="ERX362" s="38"/>
      <c r="ERY362" s="38"/>
      <c r="ERZ362" s="38"/>
      <c r="ESA362" s="38"/>
      <c r="ESB362" s="38"/>
      <c r="ESC362" s="38"/>
      <c r="ESD362" s="38"/>
      <c r="ESE362" s="38"/>
      <c r="ESF362" s="38"/>
      <c r="ESG362" s="38"/>
      <c r="ESH362" s="38"/>
      <c r="ESI362" s="38"/>
      <c r="ESJ362" s="38"/>
      <c r="ESK362" s="38"/>
      <c r="ESL362" s="38"/>
      <c r="ESM362" s="38"/>
      <c r="ESN362" s="38"/>
      <c r="ESO362" s="38"/>
      <c r="ESP362" s="38"/>
      <c r="ESQ362" s="38"/>
      <c r="ESR362" s="38"/>
      <c r="ESS362" s="38"/>
      <c r="EST362" s="38"/>
      <c r="ESU362" s="38"/>
      <c r="ESV362" s="38"/>
      <c r="ESW362" s="38"/>
      <c r="ESX362" s="38"/>
      <c r="ESY362" s="38"/>
      <c r="ESZ362" s="38"/>
      <c r="ETA362" s="38"/>
      <c r="ETB362" s="38"/>
      <c r="ETC362" s="38"/>
      <c r="ETD362" s="38"/>
      <c r="ETE362" s="38"/>
      <c r="ETF362" s="38"/>
      <c r="ETG362" s="38"/>
      <c r="ETH362" s="38"/>
      <c r="ETI362" s="38"/>
      <c r="ETJ362" s="38"/>
      <c r="ETK362" s="38"/>
      <c r="ETL362" s="38"/>
      <c r="ETM362" s="38"/>
      <c r="ETN362" s="38"/>
      <c r="ETO362" s="38"/>
      <c r="ETP362" s="38"/>
      <c r="ETQ362" s="38"/>
      <c r="ETR362" s="38"/>
      <c r="ETS362" s="38"/>
      <c r="ETT362" s="38"/>
      <c r="ETU362" s="38"/>
      <c r="ETV362" s="38"/>
      <c r="ETW362" s="38"/>
      <c r="ETX362" s="38"/>
      <c r="ETY362" s="38"/>
      <c r="ETZ362" s="38"/>
      <c r="EUA362" s="38"/>
      <c r="EUB362" s="38"/>
      <c r="EUC362" s="38"/>
      <c r="EUD362" s="38"/>
      <c r="EUE362" s="38"/>
      <c r="EUF362" s="38"/>
      <c r="EUG362" s="38"/>
      <c r="EUH362" s="38"/>
      <c r="EUI362" s="38"/>
      <c r="EUJ362" s="38"/>
      <c r="EUK362" s="38"/>
      <c r="EUL362" s="38"/>
      <c r="EUM362" s="38"/>
      <c r="EUN362" s="38"/>
      <c r="EUO362" s="38"/>
      <c r="EUP362" s="38"/>
      <c r="EUQ362" s="38"/>
      <c r="EUR362" s="38"/>
      <c r="EUS362" s="38"/>
      <c r="EUT362" s="38"/>
      <c r="EUU362" s="38"/>
      <c r="EUV362" s="38"/>
      <c r="EUW362" s="38"/>
      <c r="EUX362" s="38"/>
      <c r="EUY362" s="38"/>
      <c r="EUZ362" s="38"/>
      <c r="EVA362" s="38"/>
      <c r="EVB362" s="38"/>
      <c r="EVC362" s="38"/>
      <c r="EVD362" s="38"/>
      <c r="EVE362" s="38"/>
      <c r="EVF362" s="38"/>
      <c r="EVG362" s="38"/>
      <c r="EVH362" s="38"/>
      <c r="EVI362" s="38"/>
      <c r="EVJ362" s="38"/>
      <c r="EVK362" s="38"/>
      <c r="EVL362" s="38"/>
      <c r="EVM362" s="38"/>
      <c r="EVN362" s="38"/>
      <c r="EVO362" s="38"/>
      <c r="EVP362" s="38"/>
      <c r="EVQ362" s="38"/>
      <c r="EVR362" s="38"/>
      <c r="EVS362" s="38"/>
      <c r="EVT362" s="38"/>
      <c r="EVU362" s="38"/>
      <c r="EVV362" s="38"/>
      <c r="EVW362" s="38"/>
      <c r="EVX362" s="38"/>
      <c r="EVY362" s="38"/>
      <c r="EVZ362" s="38"/>
      <c r="EWA362" s="38"/>
      <c r="EWB362" s="38"/>
      <c r="EWC362" s="38"/>
      <c r="EWD362" s="38"/>
      <c r="EWE362" s="38"/>
      <c r="EWF362" s="38"/>
      <c r="EWG362" s="38"/>
      <c r="EWH362" s="38"/>
      <c r="EWI362" s="38"/>
      <c r="EWJ362" s="38"/>
      <c r="EWK362" s="38"/>
      <c r="EWL362" s="38"/>
      <c r="EWM362" s="38"/>
      <c r="EWN362" s="38"/>
      <c r="EWO362" s="38"/>
      <c r="EWP362" s="38"/>
      <c r="EWQ362" s="38"/>
      <c r="EWR362" s="38"/>
      <c r="EWS362" s="38"/>
      <c r="EWT362" s="38"/>
      <c r="EWU362" s="38"/>
      <c r="EWV362" s="38"/>
      <c r="EWW362" s="38"/>
      <c r="EWX362" s="38"/>
      <c r="EWY362" s="38"/>
      <c r="EWZ362" s="38"/>
      <c r="EXA362" s="38"/>
      <c r="EXB362" s="38"/>
      <c r="EXC362" s="38"/>
      <c r="EXD362" s="38"/>
      <c r="EXE362" s="38"/>
      <c r="EXF362" s="38"/>
      <c r="EXG362" s="38"/>
      <c r="EXH362" s="38"/>
      <c r="EXI362" s="38"/>
      <c r="EXJ362" s="38"/>
      <c r="EXK362" s="38"/>
      <c r="EXL362" s="38"/>
      <c r="EXM362" s="38"/>
      <c r="EXN362" s="38"/>
      <c r="EXO362" s="38"/>
      <c r="EXP362" s="38"/>
      <c r="EXQ362" s="38"/>
      <c r="EXR362" s="38"/>
      <c r="EXS362" s="38"/>
      <c r="EXT362" s="38"/>
      <c r="EXU362" s="38"/>
      <c r="EXV362" s="38"/>
      <c r="EXW362" s="38"/>
      <c r="EXX362" s="38"/>
      <c r="EXY362" s="38"/>
      <c r="EXZ362" s="38"/>
      <c r="EYA362" s="38"/>
      <c r="EYB362" s="38"/>
      <c r="EYC362" s="38"/>
      <c r="EYD362" s="38"/>
      <c r="EYE362" s="38"/>
      <c r="EYF362" s="38"/>
      <c r="EYG362" s="38"/>
      <c r="EYH362" s="38"/>
      <c r="EYI362" s="38"/>
      <c r="EYJ362" s="38"/>
      <c r="EYK362" s="38"/>
      <c r="EYL362" s="38"/>
      <c r="EYM362" s="38"/>
      <c r="EYN362" s="38"/>
      <c r="EYO362" s="38"/>
      <c r="EYP362" s="38"/>
      <c r="EYQ362" s="38"/>
      <c r="EYR362" s="38"/>
      <c r="EYS362" s="38"/>
      <c r="EYT362" s="38"/>
      <c r="EYU362" s="38"/>
      <c r="EYV362" s="38"/>
      <c r="EYW362" s="38"/>
      <c r="EYX362" s="38"/>
      <c r="EYY362" s="38"/>
      <c r="EYZ362" s="38"/>
      <c r="EZA362" s="38"/>
      <c r="EZB362" s="38"/>
      <c r="EZC362" s="38"/>
      <c r="EZD362" s="38"/>
      <c r="EZE362" s="38"/>
      <c r="EZF362" s="38"/>
      <c r="EZG362" s="38"/>
      <c r="EZH362" s="38"/>
      <c r="EZI362" s="38"/>
      <c r="EZJ362" s="38"/>
      <c r="EZK362" s="38"/>
      <c r="EZL362" s="38"/>
      <c r="EZM362" s="38"/>
      <c r="EZN362" s="38"/>
      <c r="EZO362" s="38"/>
      <c r="EZP362" s="38"/>
      <c r="EZQ362" s="38"/>
      <c r="EZR362" s="38"/>
      <c r="EZS362" s="38"/>
      <c r="EZT362" s="38"/>
      <c r="EZU362" s="38"/>
      <c r="EZV362" s="38"/>
      <c r="EZW362" s="38"/>
      <c r="EZX362" s="38"/>
      <c r="EZY362" s="38"/>
      <c r="EZZ362" s="38"/>
      <c r="FAA362" s="38"/>
      <c r="FAB362" s="38"/>
      <c r="FAC362" s="38"/>
      <c r="FAD362" s="38"/>
      <c r="FAE362" s="38"/>
      <c r="FAF362" s="38"/>
      <c r="FAG362" s="38"/>
      <c r="FAH362" s="38"/>
      <c r="FAI362" s="38"/>
      <c r="FAJ362" s="38"/>
      <c r="FAK362" s="38"/>
      <c r="FAL362" s="38"/>
      <c r="FAM362" s="38"/>
      <c r="FAN362" s="38"/>
      <c r="FAO362" s="38"/>
      <c r="FAP362" s="38"/>
      <c r="FAQ362" s="38"/>
      <c r="FAR362" s="38"/>
      <c r="FAS362" s="38"/>
      <c r="FAT362" s="38"/>
      <c r="FAU362" s="38"/>
      <c r="FAV362" s="38"/>
      <c r="FAW362" s="38"/>
      <c r="FAX362" s="38"/>
      <c r="FAY362" s="38"/>
      <c r="FAZ362" s="38"/>
      <c r="FBA362" s="38"/>
      <c r="FBB362" s="38"/>
      <c r="FBC362" s="38"/>
      <c r="FBD362" s="38"/>
      <c r="FBE362" s="38"/>
      <c r="FBF362" s="38"/>
      <c r="FBG362" s="38"/>
      <c r="FBH362" s="38"/>
      <c r="FBI362" s="38"/>
      <c r="FBJ362" s="38"/>
      <c r="FBK362" s="38"/>
      <c r="FBL362" s="38"/>
      <c r="FBM362" s="38"/>
      <c r="FBN362" s="38"/>
      <c r="FBO362" s="38"/>
      <c r="FBP362" s="38"/>
      <c r="FBQ362" s="38"/>
      <c r="FBR362" s="38"/>
      <c r="FBS362" s="38"/>
      <c r="FBT362" s="38"/>
      <c r="FBU362" s="38"/>
      <c r="FBV362" s="38"/>
      <c r="FBW362" s="38"/>
      <c r="FBX362" s="38"/>
      <c r="FBY362" s="38"/>
      <c r="FBZ362" s="38"/>
      <c r="FCA362" s="38"/>
      <c r="FCB362" s="38"/>
      <c r="FCC362" s="38"/>
      <c r="FCD362" s="38"/>
      <c r="FCE362" s="38"/>
      <c r="FCF362" s="38"/>
      <c r="FCG362" s="38"/>
      <c r="FCH362" s="38"/>
      <c r="FCI362" s="38"/>
      <c r="FCJ362" s="38"/>
      <c r="FCK362" s="38"/>
      <c r="FCL362" s="38"/>
      <c r="FCM362" s="38"/>
      <c r="FCN362" s="38"/>
      <c r="FCO362" s="38"/>
      <c r="FCP362" s="38"/>
      <c r="FCQ362" s="38"/>
      <c r="FCR362" s="38"/>
      <c r="FCS362" s="38"/>
      <c r="FCT362" s="38"/>
      <c r="FCU362" s="38"/>
      <c r="FCV362" s="38"/>
      <c r="FCW362" s="38"/>
      <c r="FCX362" s="38"/>
      <c r="FCY362" s="38"/>
      <c r="FCZ362" s="38"/>
      <c r="FDA362" s="38"/>
      <c r="FDB362" s="38"/>
      <c r="FDC362" s="38"/>
      <c r="FDD362" s="38"/>
      <c r="FDE362" s="38"/>
      <c r="FDF362" s="38"/>
      <c r="FDG362" s="38"/>
      <c r="FDH362" s="38"/>
      <c r="FDI362" s="38"/>
      <c r="FDJ362" s="38"/>
      <c r="FDK362" s="38"/>
      <c r="FDL362" s="38"/>
      <c r="FDM362" s="38"/>
      <c r="FDN362" s="38"/>
      <c r="FDO362" s="38"/>
      <c r="FDP362" s="38"/>
      <c r="FDQ362" s="38"/>
      <c r="FDR362" s="38"/>
      <c r="FDS362" s="38"/>
      <c r="FDT362" s="38"/>
      <c r="FDU362" s="38"/>
      <c r="FDV362" s="38"/>
      <c r="FDW362" s="38"/>
      <c r="FDX362" s="38"/>
      <c r="FDY362" s="38"/>
      <c r="FDZ362" s="38"/>
      <c r="FEA362" s="38"/>
      <c r="FEB362" s="38"/>
      <c r="FEC362" s="38"/>
      <c r="FED362" s="38"/>
      <c r="FEE362" s="38"/>
      <c r="FEF362" s="38"/>
      <c r="FEG362" s="38"/>
      <c r="FEH362" s="38"/>
      <c r="FEI362" s="38"/>
      <c r="FEJ362" s="38"/>
      <c r="FEK362" s="38"/>
      <c r="FEL362" s="38"/>
      <c r="FEM362" s="38"/>
      <c r="FEN362" s="38"/>
      <c r="FEO362" s="38"/>
      <c r="FEP362" s="38"/>
      <c r="FEQ362" s="38"/>
      <c r="FER362" s="38"/>
      <c r="FES362" s="38"/>
      <c r="FET362" s="38"/>
      <c r="FEU362" s="38"/>
      <c r="FEV362" s="38"/>
      <c r="FEW362" s="38"/>
      <c r="FEX362" s="38"/>
      <c r="FEY362" s="38"/>
      <c r="FEZ362" s="38"/>
      <c r="FFA362" s="38"/>
      <c r="FFB362" s="38"/>
      <c r="FFC362" s="38"/>
      <c r="FFD362" s="38"/>
      <c r="FFE362" s="38"/>
      <c r="FFF362" s="38"/>
      <c r="FFG362" s="38"/>
      <c r="FFH362" s="38"/>
      <c r="FFI362" s="38"/>
      <c r="FFJ362" s="38"/>
      <c r="FFK362" s="38"/>
      <c r="FFL362" s="38"/>
      <c r="FFM362" s="38"/>
      <c r="FFN362" s="38"/>
      <c r="FFO362" s="38"/>
      <c r="FFP362" s="38"/>
      <c r="FFQ362" s="38"/>
      <c r="FFR362" s="38"/>
      <c r="FFS362" s="38"/>
      <c r="FFT362" s="38"/>
      <c r="FFU362" s="38"/>
      <c r="FFV362" s="38"/>
      <c r="FFW362" s="38"/>
      <c r="FFX362" s="38"/>
      <c r="FFY362" s="38"/>
      <c r="FFZ362" s="38"/>
      <c r="FGA362" s="38"/>
      <c r="FGB362" s="38"/>
      <c r="FGC362" s="38"/>
      <c r="FGD362" s="38"/>
      <c r="FGE362" s="38"/>
      <c r="FGF362" s="38"/>
      <c r="FGG362" s="38"/>
      <c r="FGH362" s="38"/>
      <c r="FGI362" s="38"/>
      <c r="FGJ362" s="38"/>
      <c r="FGK362" s="38"/>
      <c r="FGL362" s="38"/>
      <c r="FGM362" s="38"/>
      <c r="FGN362" s="38"/>
      <c r="FGO362" s="38"/>
      <c r="FGP362" s="38"/>
      <c r="FGQ362" s="38"/>
      <c r="FGR362" s="38"/>
      <c r="FGS362" s="38"/>
      <c r="FGT362" s="38"/>
      <c r="FGU362" s="38"/>
      <c r="FGV362" s="38"/>
      <c r="FGW362" s="38"/>
      <c r="FGX362" s="38"/>
      <c r="FGY362" s="38"/>
      <c r="FGZ362" s="38"/>
      <c r="FHA362" s="38"/>
      <c r="FHB362" s="38"/>
      <c r="FHC362" s="38"/>
      <c r="FHD362" s="38"/>
      <c r="FHE362" s="38"/>
      <c r="FHF362" s="38"/>
      <c r="FHG362" s="38"/>
      <c r="FHH362" s="38"/>
      <c r="FHI362" s="38"/>
      <c r="FHJ362" s="38"/>
      <c r="FHK362" s="38"/>
      <c r="FHL362" s="38"/>
      <c r="FHM362" s="38"/>
      <c r="FHN362" s="38"/>
      <c r="FHO362" s="38"/>
      <c r="FHP362" s="38"/>
      <c r="FHQ362" s="38"/>
      <c r="FHR362" s="38"/>
      <c r="FHS362" s="38"/>
      <c r="FHT362" s="38"/>
      <c r="FHU362" s="38"/>
      <c r="FHV362" s="38"/>
      <c r="FHW362" s="38"/>
      <c r="FHX362" s="38"/>
      <c r="FHY362" s="38"/>
      <c r="FHZ362" s="38"/>
      <c r="FIA362" s="38"/>
      <c r="FIB362" s="38"/>
      <c r="FIC362" s="38"/>
      <c r="FID362" s="38"/>
      <c r="FIE362" s="38"/>
      <c r="FIF362" s="38"/>
      <c r="FIG362" s="38"/>
      <c r="FIH362" s="38"/>
      <c r="FII362" s="38"/>
      <c r="FIJ362" s="38"/>
      <c r="FIK362" s="38"/>
      <c r="FIL362" s="38"/>
      <c r="FIM362" s="38"/>
      <c r="FIN362" s="38"/>
      <c r="FIO362" s="38"/>
      <c r="FIP362" s="38"/>
      <c r="FIQ362" s="38"/>
      <c r="FIR362" s="38"/>
      <c r="FIS362" s="38"/>
      <c r="FIT362" s="38"/>
      <c r="FIU362" s="38"/>
      <c r="FIV362" s="38"/>
      <c r="FIW362" s="38"/>
      <c r="FIX362" s="38"/>
      <c r="FIY362" s="38"/>
      <c r="FIZ362" s="38"/>
      <c r="FJA362" s="38"/>
      <c r="FJB362" s="38"/>
      <c r="FJC362" s="38"/>
      <c r="FJD362" s="38"/>
      <c r="FJE362" s="38"/>
      <c r="FJF362" s="38"/>
      <c r="FJG362" s="38"/>
      <c r="FJH362" s="38"/>
      <c r="FJI362" s="38"/>
      <c r="FJJ362" s="38"/>
      <c r="FJK362" s="38"/>
      <c r="FJL362" s="38"/>
      <c r="FJM362" s="38"/>
      <c r="FJN362" s="38"/>
      <c r="FJO362" s="38"/>
      <c r="FJP362" s="38"/>
      <c r="FJQ362" s="38"/>
      <c r="FJR362" s="38"/>
      <c r="FJS362" s="38"/>
      <c r="FJT362" s="38"/>
      <c r="FJU362" s="38"/>
      <c r="FJV362" s="38"/>
      <c r="FJW362" s="38"/>
      <c r="FJX362" s="38"/>
      <c r="FJY362" s="38"/>
      <c r="FJZ362" s="38"/>
      <c r="FKA362" s="38"/>
      <c r="FKB362" s="38"/>
      <c r="FKC362" s="38"/>
      <c r="FKD362" s="38"/>
      <c r="FKE362" s="38"/>
      <c r="FKF362" s="38"/>
      <c r="FKG362" s="38"/>
      <c r="FKH362" s="38"/>
      <c r="FKI362" s="38"/>
      <c r="FKJ362" s="38"/>
      <c r="FKK362" s="38"/>
      <c r="FKL362" s="38"/>
      <c r="FKM362" s="38"/>
      <c r="FKN362" s="38"/>
      <c r="FKO362" s="38"/>
      <c r="FKP362" s="38"/>
      <c r="FKQ362" s="38"/>
      <c r="FKR362" s="38"/>
      <c r="FKS362" s="38"/>
      <c r="FKT362" s="38"/>
      <c r="FKU362" s="38"/>
      <c r="FKV362" s="38"/>
      <c r="FKW362" s="38"/>
      <c r="FKX362" s="38"/>
      <c r="FKY362" s="38"/>
      <c r="FKZ362" s="38"/>
      <c r="FLA362" s="38"/>
      <c r="FLB362" s="38"/>
      <c r="FLC362" s="38"/>
      <c r="FLD362" s="38"/>
      <c r="FLE362" s="38"/>
      <c r="FLF362" s="38"/>
      <c r="FLG362" s="38"/>
      <c r="FLH362" s="38"/>
      <c r="FLI362" s="38"/>
      <c r="FLJ362" s="38"/>
      <c r="FLK362" s="38"/>
      <c r="FLL362" s="38"/>
      <c r="FLM362" s="38"/>
      <c r="FLN362" s="38"/>
      <c r="FLO362" s="38"/>
      <c r="FLP362" s="38"/>
      <c r="FLQ362" s="38"/>
      <c r="FLR362" s="38"/>
      <c r="FLS362" s="38"/>
      <c r="FLT362" s="38"/>
      <c r="FLU362" s="38"/>
      <c r="FLV362" s="38"/>
      <c r="FLW362" s="38"/>
      <c r="FLX362" s="38"/>
      <c r="FLY362" s="38"/>
      <c r="FLZ362" s="38"/>
      <c r="FMA362" s="38"/>
      <c r="FMB362" s="38"/>
      <c r="FMC362" s="38"/>
      <c r="FMD362" s="38"/>
      <c r="FME362" s="38"/>
      <c r="FMF362" s="38"/>
      <c r="FMG362" s="38"/>
      <c r="FMH362" s="38"/>
      <c r="FMI362" s="38"/>
      <c r="FMJ362" s="38"/>
      <c r="FMK362" s="38"/>
      <c r="FML362" s="38"/>
      <c r="FMM362" s="38"/>
      <c r="FMN362" s="38"/>
      <c r="FMO362" s="38"/>
      <c r="FMP362" s="38"/>
      <c r="FMQ362" s="38"/>
      <c r="FMR362" s="38"/>
      <c r="FMS362" s="38"/>
      <c r="FMT362" s="38"/>
      <c r="FMU362" s="38"/>
      <c r="FMV362" s="38"/>
      <c r="FMW362" s="38"/>
      <c r="FMX362" s="38"/>
      <c r="FMY362" s="38"/>
      <c r="FMZ362" s="38"/>
      <c r="FNA362" s="38"/>
      <c r="FNB362" s="38"/>
      <c r="FNC362" s="38"/>
      <c r="FND362" s="38"/>
      <c r="FNE362" s="38"/>
      <c r="FNF362" s="38"/>
      <c r="FNG362" s="38"/>
      <c r="FNH362" s="38"/>
      <c r="FNI362" s="38"/>
      <c r="FNJ362" s="38"/>
      <c r="FNK362" s="38"/>
      <c r="FNL362" s="38"/>
      <c r="FNM362" s="38"/>
      <c r="FNN362" s="38"/>
      <c r="FNO362" s="38"/>
      <c r="FNP362" s="38"/>
      <c r="FNQ362" s="38"/>
      <c r="FNR362" s="38"/>
      <c r="FNS362" s="38"/>
      <c r="FNT362" s="38"/>
      <c r="FNU362" s="38"/>
      <c r="FNV362" s="38"/>
      <c r="FNW362" s="38"/>
      <c r="FNX362" s="38"/>
      <c r="FNY362" s="38"/>
      <c r="FNZ362" s="38"/>
      <c r="FOA362" s="38"/>
      <c r="FOB362" s="38"/>
      <c r="FOC362" s="38"/>
      <c r="FOD362" s="38"/>
      <c r="FOE362" s="38"/>
      <c r="FOF362" s="38"/>
      <c r="FOG362" s="38"/>
      <c r="FOH362" s="38"/>
      <c r="FOI362" s="38"/>
      <c r="FOJ362" s="38"/>
      <c r="FOK362" s="38"/>
      <c r="FOL362" s="38"/>
      <c r="FOM362" s="38"/>
      <c r="FON362" s="38"/>
      <c r="FOO362" s="38"/>
      <c r="FOP362" s="38"/>
      <c r="FOQ362" s="38"/>
      <c r="FOR362" s="38"/>
      <c r="FOS362" s="38"/>
      <c r="FOT362" s="38"/>
      <c r="FOU362" s="38"/>
      <c r="FOV362" s="38"/>
      <c r="FOW362" s="38"/>
      <c r="FOX362" s="38"/>
      <c r="FOY362" s="38"/>
      <c r="FOZ362" s="38"/>
      <c r="FPA362" s="38"/>
      <c r="FPB362" s="38"/>
      <c r="FPC362" s="38"/>
      <c r="FPD362" s="38"/>
      <c r="FPE362" s="38"/>
      <c r="FPF362" s="38"/>
      <c r="FPG362" s="38"/>
      <c r="FPH362" s="38"/>
      <c r="FPI362" s="38"/>
      <c r="FPJ362" s="38"/>
      <c r="FPK362" s="38"/>
      <c r="FPL362" s="38"/>
      <c r="FPM362" s="38"/>
      <c r="FPN362" s="38"/>
      <c r="FPO362" s="38"/>
      <c r="FPP362" s="38"/>
      <c r="FPQ362" s="38"/>
      <c r="FPR362" s="38"/>
      <c r="FPS362" s="38"/>
      <c r="FPT362" s="38"/>
      <c r="FPU362" s="38"/>
      <c r="FPV362" s="38"/>
      <c r="FPW362" s="38"/>
      <c r="FPX362" s="38"/>
      <c r="FPY362" s="38"/>
      <c r="FPZ362" s="38"/>
      <c r="FQA362" s="38"/>
      <c r="FQB362" s="38"/>
      <c r="FQC362" s="38"/>
      <c r="FQD362" s="38"/>
      <c r="FQE362" s="38"/>
      <c r="FQF362" s="38"/>
      <c r="FQG362" s="38"/>
      <c r="FQH362" s="38"/>
      <c r="FQI362" s="38"/>
      <c r="FQJ362" s="38"/>
      <c r="FQK362" s="38"/>
      <c r="FQL362" s="38"/>
      <c r="FQM362" s="38"/>
      <c r="FQN362" s="38"/>
      <c r="FQO362" s="38"/>
      <c r="FQP362" s="38"/>
      <c r="FQQ362" s="38"/>
      <c r="FQR362" s="38"/>
      <c r="FQS362" s="38"/>
      <c r="FQT362" s="38"/>
      <c r="FQU362" s="38"/>
      <c r="FQV362" s="38"/>
      <c r="FQW362" s="38"/>
      <c r="FQX362" s="38"/>
      <c r="FQY362" s="38"/>
      <c r="FQZ362" s="38"/>
      <c r="FRA362" s="38"/>
      <c r="FRB362" s="38"/>
      <c r="FRC362" s="38"/>
      <c r="FRD362" s="38"/>
      <c r="FRE362" s="38"/>
      <c r="FRF362" s="38"/>
      <c r="FRG362" s="38"/>
      <c r="FRH362" s="38"/>
      <c r="FRI362" s="38"/>
      <c r="FRJ362" s="38"/>
      <c r="FRK362" s="38"/>
      <c r="FRL362" s="38"/>
      <c r="FRM362" s="38"/>
      <c r="FRN362" s="38"/>
      <c r="FRO362" s="38"/>
      <c r="FRP362" s="38"/>
      <c r="FRQ362" s="38"/>
      <c r="FRR362" s="38"/>
      <c r="FRS362" s="38"/>
      <c r="FRT362" s="38"/>
      <c r="FRU362" s="38"/>
      <c r="FRV362" s="38"/>
      <c r="FRW362" s="38"/>
      <c r="FRX362" s="38"/>
      <c r="FRY362" s="38"/>
      <c r="FRZ362" s="38"/>
      <c r="FSA362" s="38"/>
      <c r="FSB362" s="38"/>
      <c r="FSC362" s="38"/>
      <c r="FSD362" s="38"/>
      <c r="FSE362" s="38"/>
      <c r="FSF362" s="38"/>
      <c r="FSG362" s="38"/>
      <c r="FSH362" s="38"/>
      <c r="FSI362" s="38"/>
      <c r="FSJ362" s="38"/>
      <c r="FSK362" s="38"/>
      <c r="FSL362" s="38"/>
      <c r="FSM362" s="38"/>
      <c r="FSN362" s="38"/>
      <c r="FSO362" s="38"/>
      <c r="FSP362" s="38"/>
      <c r="FSQ362" s="38"/>
      <c r="FSR362" s="38"/>
      <c r="FSS362" s="38"/>
      <c r="FST362" s="38"/>
      <c r="FSU362" s="38"/>
      <c r="FSV362" s="38"/>
      <c r="FSW362" s="38"/>
      <c r="FSX362" s="38"/>
      <c r="FSY362" s="38"/>
      <c r="FSZ362" s="38"/>
      <c r="FTA362" s="38"/>
      <c r="FTB362" s="38"/>
      <c r="FTC362" s="38"/>
      <c r="FTD362" s="38"/>
      <c r="FTE362" s="38"/>
      <c r="FTF362" s="38"/>
      <c r="FTG362" s="38"/>
      <c r="FTH362" s="38"/>
      <c r="FTI362" s="38"/>
      <c r="FTJ362" s="38"/>
      <c r="FTK362" s="38"/>
      <c r="FTL362" s="38"/>
      <c r="FTM362" s="38"/>
      <c r="FTN362" s="38"/>
      <c r="FTO362" s="38"/>
      <c r="FTP362" s="38"/>
      <c r="FTQ362" s="38"/>
      <c r="FTR362" s="38"/>
      <c r="FTS362" s="38"/>
      <c r="FTT362" s="38"/>
      <c r="FTU362" s="38"/>
      <c r="FTV362" s="38"/>
      <c r="FTW362" s="38"/>
      <c r="FTX362" s="38"/>
      <c r="FTY362" s="38"/>
      <c r="FTZ362" s="38"/>
      <c r="FUA362" s="38"/>
      <c r="FUB362" s="38"/>
      <c r="FUC362" s="38"/>
      <c r="FUD362" s="38"/>
      <c r="FUE362" s="38"/>
      <c r="FUF362" s="38"/>
      <c r="FUG362" s="38"/>
      <c r="FUH362" s="38"/>
      <c r="FUI362" s="38"/>
      <c r="FUJ362" s="38"/>
      <c r="FUK362" s="38"/>
      <c r="FUL362" s="38"/>
      <c r="FUM362" s="38"/>
      <c r="FUN362" s="38"/>
      <c r="FUO362" s="38"/>
      <c r="FUP362" s="38"/>
      <c r="FUQ362" s="38"/>
      <c r="FUR362" s="38"/>
      <c r="FUS362" s="38"/>
      <c r="FUT362" s="38"/>
      <c r="FUU362" s="38"/>
      <c r="FUV362" s="38"/>
      <c r="FUW362" s="38"/>
      <c r="FUX362" s="38"/>
      <c r="FUY362" s="38"/>
      <c r="FUZ362" s="38"/>
      <c r="FVA362" s="38"/>
      <c r="FVB362" s="38"/>
      <c r="FVC362" s="38"/>
      <c r="FVD362" s="38"/>
      <c r="FVE362" s="38"/>
      <c r="FVF362" s="38"/>
      <c r="FVG362" s="38"/>
      <c r="FVH362" s="38"/>
      <c r="FVI362" s="38"/>
      <c r="FVJ362" s="38"/>
      <c r="FVK362" s="38"/>
      <c r="FVL362" s="38"/>
      <c r="FVM362" s="38"/>
      <c r="FVN362" s="38"/>
      <c r="FVO362" s="38"/>
      <c r="FVP362" s="38"/>
      <c r="FVQ362" s="38"/>
      <c r="FVR362" s="38"/>
      <c r="FVS362" s="38"/>
      <c r="FVT362" s="38"/>
      <c r="FVU362" s="38"/>
      <c r="FVV362" s="38"/>
      <c r="FVW362" s="38"/>
      <c r="FVX362" s="38"/>
      <c r="FVY362" s="38"/>
      <c r="FVZ362" s="38"/>
      <c r="FWA362" s="38"/>
      <c r="FWB362" s="38"/>
      <c r="FWC362" s="38"/>
      <c r="FWD362" s="38"/>
      <c r="FWE362" s="38"/>
      <c r="FWF362" s="38"/>
      <c r="FWG362" s="38"/>
      <c r="FWH362" s="38"/>
      <c r="FWI362" s="38"/>
      <c r="FWJ362" s="38"/>
      <c r="FWK362" s="38"/>
      <c r="FWL362" s="38"/>
      <c r="FWM362" s="38"/>
      <c r="FWN362" s="38"/>
      <c r="FWO362" s="38"/>
      <c r="FWP362" s="38"/>
      <c r="FWQ362" s="38"/>
      <c r="FWR362" s="38"/>
      <c r="FWS362" s="38"/>
      <c r="FWT362" s="38"/>
      <c r="FWU362" s="38"/>
      <c r="FWV362" s="38"/>
      <c r="FWW362" s="38"/>
      <c r="FWX362" s="38"/>
      <c r="FWY362" s="38"/>
      <c r="FWZ362" s="38"/>
      <c r="FXA362" s="38"/>
      <c r="FXB362" s="38"/>
      <c r="FXC362" s="38"/>
      <c r="FXD362" s="38"/>
      <c r="FXE362" s="38"/>
      <c r="FXF362" s="38"/>
      <c r="FXG362" s="38"/>
      <c r="FXH362" s="38"/>
      <c r="FXI362" s="38"/>
      <c r="FXJ362" s="38"/>
      <c r="FXK362" s="38"/>
      <c r="FXL362" s="38"/>
      <c r="FXM362" s="38"/>
      <c r="FXN362" s="38"/>
      <c r="FXO362" s="38"/>
      <c r="FXP362" s="38"/>
      <c r="FXQ362" s="38"/>
      <c r="FXR362" s="38"/>
      <c r="FXS362" s="38"/>
      <c r="FXT362" s="38"/>
      <c r="FXU362" s="38"/>
      <c r="FXV362" s="38"/>
      <c r="FXW362" s="38"/>
      <c r="FXX362" s="38"/>
      <c r="FXY362" s="38"/>
      <c r="FXZ362" s="38"/>
      <c r="FYA362" s="38"/>
      <c r="FYB362" s="38"/>
      <c r="FYC362" s="38"/>
      <c r="FYD362" s="38"/>
      <c r="FYE362" s="38"/>
      <c r="FYF362" s="38"/>
      <c r="FYG362" s="38"/>
      <c r="FYH362" s="38"/>
      <c r="FYI362" s="38"/>
      <c r="FYJ362" s="38"/>
      <c r="FYK362" s="38"/>
      <c r="FYL362" s="38"/>
      <c r="FYM362" s="38"/>
      <c r="FYN362" s="38"/>
      <c r="FYO362" s="38"/>
      <c r="FYP362" s="38"/>
      <c r="FYQ362" s="38"/>
      <c r="FYR362" s="38"/>
      <c r="FYS362" s="38"/>
      <c r="FYT362" s="38"/>
      <c r="FYU362" s="38"/>
      <c r="FYV362" s="38"/>
      <c r="FYW362" s="38"/>
      <c r="FYX362" s="38"/>
      <c r="FYY362" s="38"/>
      <c r="FYZ362" s="38"/>
      <c r="FZA362" s="38"/>
      <c r="FZB362" s="38"/>
      <c r="FZC362" s="38"/>
      <c r="FZD362" s="38"/>
      <c r="FZE362" s="38"/>
      <c r="FZF362" s="38"/>
      <c r="FZG362" s="38"/>
      <c r="FZH362" s="38"/>
      <c r="FZI362" s="38"/>
      <c r="FZJ362" s="38"/>
      <c r="FZK362" s="38"/>
      <c r="FZL362" s="38"/>
      <c r="FZM362" s="38"/>
      <c r="FZN362" s="38"/>
      <c r="FZO362" s="38"/>
      <c r="FZP362" s="38"/>
      <c r="FZQ362" s="38"/>
      <c r="FZR362" s="38"/>
      <c r="FZS362" s="38"/>
      <c r="FZT362" s="38"/>
      <c r="FZU362" s="38"/>
      <c r="FZV362" s="38"/>
      <c r="FZW362" s="38"/>
      <c r="FZX362" s="38"/>
      <c r="FZY362" s="38"/>
      <c r="FZZ362" s="38"/>
      <c r="GAA362" s="38"/>
      <c r="GAB362" s="38"/>
      <c r="GAC362" s="38"/>
      <c r="GAD362" s="38"/>
      <c r="GAE362" s="38"/>
      <c r="GAF362" s="38"/>
      <c r="GAG362" s="38"/>
      <c r="GAH362" s="38"/>
      <c r="GAI362" s="38"/>
      <c r="GAJ362" s="38"/>
      <c r="GAK362" s="38"/>
      <c r="GAL362" s="38"/>
      <c r="GAM362" s="38"/>
      <c r="GAN362" s="38"/>
      <c r="GAO362" s="38"/>
      <c r="GAP362" s="38"/>
      <c r="GAQ362" s="38"/>
      <c r="GAR362" s="38"/>
      <c r="GAS362" s="38"/>
      <c r="GAT362" s="38"/>
      <c r="GAU362" s="38"/>
      <c r="GAV362" s="38"/>
      <c r="GAW362" s="38"/>
      <c r="GAX362" s="38"/>
      <c r="GAY362" s="38"/>
      <c r="GAZ362" s="38"/>
      <c r="GBA362" s="38"/>
      <c r="GBB362" s="38"/>
      <c r="GBC362" s="38"/>
      <c r="GBD362" s="38"/>
      <c r="GBE362" s="38"/>
      <c r="GBF362" s="38"/>
      <c r="GBG362" s="38"/>
      <c r="GBH362" s="38"/>
      <c r="GBI362" s="38"/>
      <c r="GBJ362" s="38"/>
      <c r="GBK362" s="38"/>
      <c r="GBL362" s="38"/>
      <c r="GBM362" s="38"/>
      <c r="GBN362" s="38"/>
      <c r="GBO362" s="38"/>
      <c r="GBP362" s="38"/>
      <c r="GBQ362" s="38"/>
      <c r="GBR362" s="38"/>
      <c r="GBS362" s="38"/>
      <c r="GBT362" s="38"/>
      <c r="GBU362" s="38"/>
      <c r="GBV362" s="38"/>
      <c r="GBW362" s="38"/>
      <c r="GBX362" s="38"/>
      <c r="GBY362" s="38"/>
      <c r="GBZ362" s="38"/>
      <c r="GCA362" s="38"/>
      <c r="GCB362" s="38"/>
      <c r="GCC362" s="38"/>
      <c r="GCD362" s="38"/>
      <c r="GCE362" s="38"/>
      <c r="GCF362" s="38"/>
      <c r="GCG362" s="38"/>
      <c r="GCH362" s="38"/>
      <c r="GCI362" s="38"/>
      <c r="GCJ362" s="38"/>
      <c r="GCK362" s="38"/>
      <c r="GCL362" s="38"/>
      <c r="GCM362" s="38"/>
      <c r="GCN362" s="38"/>
      <c r="GCO362" s="38"/>
      <c r="GCP362" s="38"/>
      <c r="GCQ362" s="38"/>
      <c r="GCR362" s="38"/>
      <c r="GCS362" s="38"/>
      <c r="GCT362" s="38"/>
      <c r="GCU362" s="38"/>
      <c r="GCV362" s="38"/>
      <c r="GCW362" s="38"/>
      <c r="GCX362" s="38"/>
      <c r="GCY362" s="38"/>
      <c r="GCZ362" s="38"/>
      <c r="GDA362" s="38"/>
      <c r="GDB362" s="38"/>
      <c r="GDC362" s="38"/>
      <c r="GDD362" s="38"/>
      <c r="GDE362" s="38"/>
      <c r="GDF362" s="38"/>
      <c r="GDG362" s="38"/>
      <c r="GDH362" s="38"/>
      <c r="GDI362" s="38"/>
      <c r="GDJ362" s="38"/>
      <c r="GDK362" s="38"/>
      <c r="GDL362" s="38"/>
      <c r="GDM362" s="38"/>
      <c r="GDN362" s="38"/>
      <c r="GDO362" s="38"/>
      <c r="GDP362" s="38"/>
      <c r="GDQ362" s="38"/>
      <c r="GDR362" s="38"/>
      <c r="GDS362" s="38"/>
      <c r="GDT362" s="38"/>
      <c r="GDU362" s="38"/>
      <c r="GDV362" s="38"/>
      <c r="GDW362" s="38"/>
      <c r="GDX362" s="38"/>
      <c r="GDY362" s="38"/>
      <c r="GDZ362" s="38"/>
      <c r="GEA362" s="38"/>
      <c r="GEB362" s="38"/>
      <c r="GEC362" s="38"/>
      <c r="GED362" s="38"/>
      <c r="GEE362" s="38"/>
      <c r="GEF362" s="38"/>
      <c r="GEG362" s="38"/>
      <c r="GEH362" s="38"/>
      <c r="GEI362" s="38"/>
      <c r="GEJ362" s="38"/>
      <c r="GEK362" s="38"/>
      <c r="GEL362" s="38"/>
      <c r="GEM362" s="38"/>
      <c r="GEN362" s="38"/>
      <c r="GEO362" s="38"/>
      <c r="GEP362" s="38"/>
      <c r="GEQ362" s="38"/>
      <c r="GER362" s="38"/>
      <c r="GES362" s="38"/>
      <c r="GET362" s="38"/>
      <c r="GEU362" s="38"/>
      <c r="GEV362" s="38"/>
      <c r="GEW362" s="38"/>
      <c r="GEX362" s="38"/>
      <c r="GEY362" s="38"/>
      <c r="GEZ362" s="38"/>
      <c r="GFA362" s="38"/>
      <c r="GFB362" s="38"/>
      <c r="GFC362" s="38"/>
      <c r="GFD362" s="38"/>
      <c r="GFE362" s="38"/>
      <c r="GFF362" s="38"/>
      <c r="GFG362" s="38"/>
      <c r="GFH362" s="38"/>
      <c r="GFI362" s="38"/>
      <c r="GFJ362" s="38"/>
      <c r="GFK362" s="38"/>
      <c r="GFL362" s="38"/>
      <c r="GFM362" s="38"/>
      <c r="GFN362" s="38"/>
      <c r="GFO362" s="38"/>
      <c r="GFP362" s="38"/>
      <c r="GFQ362" s="38"/>
      <c r="GFR362" s="38"/>
      <c r="GFS362" s="38"/>
      <c r="GFT362" s="38"/>
      <c r="GFU362" s="38"/>
      <c r="GFV362" s="38"/>
      <c r="GFW362" s="38"/>
      <c r="GFX362" s="38"/>
      <c r="GFY362" s="38"/>
      <c r="GFZ362" s="38"/>
      <c r="GGA362" s="38"/>
      <c r="GGB362" s="38"/>
      <c r="GGC362" s="38"/>
      <c r="GGD362" s="38"/>
      <c r="GGE362" s="38"/>
      <c r="GGF362" s="38"/>
      <c r="GGG362" s="38"/>
      <c r="GGH362" s="38"/>
      <c r="GGI362" s="38"/>
      <c r="GGJ362" s="38"/>
      <c r="GGK362" s="38"/>
      <c r="GGL362" s="38"/>
      <c r="GGM362" s="38"/>
      <c r="GGN362" s="38"/>
      <c r="GGO362" s="38"/>
      <c r="GGP362" s="38"/>
      <c r="GGQ362" s="38"/>
      <c r="GGR362" s="38"/>
      <c r="GGS362" s="38"/>
      <c r="GGT362" s="38"/>
      <c r="GGU362" s="38"/>
      <c r="GGV362" s="38"/>
      <c r="GGW362" s="38"/>
      <c r="GGX362" s="38"/>
      <c r="GGY362" s="38"/>
      <c r="GGZ362" s="38"/>
      <c r="GHA362" s="38"/>
      <c r="GHB362" s="38"/>
      <c r="GHC362" s="38"/>
      <c r="GHD362" s="38"/>
      <c r="GHE362" s="38"/>
      <c r="GHF362" s="38"/>
      <c r="GHG362" s="38"/>
      <c r="GHH362" s="38"/>
      <c r="GHI362" s="38"/>
      <c r="GHJ362" s="38"/>
      <c r="GHK362" s="38"/>
      <c r="GHL362" s="38"/>
      <c r="GHM362" s="38"/>
      <c r="GHN362" s="38"/>
      <c r="GHO362" s="38"/>
      <c r="GHP362" s="38"/>
      <c r="GHQ362" s="38"/>
      <c r="GHR362" s="38"/>
      <c r="GHS362" s="38"/>
      <c r="GHT362" s="38"/>
      <c r="GHU362" s="38"/>
      <c r="GHV362" s="38"/>
      <c r="GHW362" s="38"/>
      <c r="GHX362" s="38"/>
      <c r="GHY362" s="38"/>
      <c r="GHZ362" s="38"/>
      <c r="GIA362" s="38"/>
      <c r="GIB362" s="38"/>
      <c r="GIC362" s="38"/>
      <c r="GID362" s="38"/>
      <c r="GIE362" s="38"/>
      <c r="GIF362" s="38"/>
      <c r="GIG362" s="38"/>
      <c r="GIH362" s="38"/>
      <c r="GII362" s="38"/>
      <c r="GIJ362" s="38"/>
      <c r="GIK362" s="38"/>
      <c r="GIL362" s="38"/>
      <c r="GIM362" s="38"/>
      <c r="GIN362" s="38"/>
      <c r="GIO362" s="38"/>
      <c r="GIP362" s="38"/>
      <c r="GIQ362" s="38"/>
      <c r="GIR362" s="38"/>
      <c r="GIS362" s="38"/>
      <c r="GIT362" s="38"/>
      <c r="GIU362" s="38"/>
      <c r="GIV362" s="38"/>
      <c r="GIW362" s="38"/>
      <c r="GIX362" s="38"/>
      <c r="GIY362" s="38"/>
      <c r="GIZ362" s="38"/>
      <c r="GJA362" s="38"/>
      <c r="GJB362" s="38"/>
      <c r="GJC362" s="38"/>
      <c r="GJD362" s="38"/>
      <c r="GJE362" s="38"/>
      <c r="GJF362" s="38"/>
      <c r="GJG362" s="38"/>
      <c r="GJH362" s="38"/>
      <c r="GJI362" s="38"/>
      <c r="GJJ362" s="38"/>
      <c r="GJK362" s="38"/>
      <c r="GJL362" s="38"/>
      <c r="GJM362" s="38"/>
      <c r="GJN362" s="38"/>
      <c r="GJO362" s="38"/>
      <c r="GJP362" s="38"/>
      <c r="GJQ362" s="38"/>
      <c r="GJR362" s="38"/>
      <c r="GJS362" s="38"/>
      <c r="GJT362" s="38"/>
      <c r="GJU362" s="38"/>
      <c r="GJV362" s="38"/>
      <c r="GJW362" s="38"/>
      <c r="GJX362" s="38"/>
      <c r="GJY362" s="38"/>
      <c r="GJZ362" s="38"/>
      <c r="GKA362" s="38"/>
      <c r="GKB362" s="38"/>
      <c r="GKC362" s="38"/>
      <c r="GKD362" s="38"/>
      <c r="GKE362" s="38"/>
      <c r="GKF362" s="38"/>
      <c r="GKG362" s="38"/>
      <c r="GKH362" s="38"/>
      <c r="GKI362" s="38"/>
      <c r="GKJ362" s="38"/>
      <c r="GKK362" s="38"/>
      <c r="GKL362" s="38"/>
      <c r="GKM362" s="38"/>
      <c r="GKN362" s="38"/>
      <c r="GKO362" s="38"/>
      <c r="GKP362" s="38"/>
      <c r="GKQ362" s="38"/>
      <c r="GKR362" s="38"/>
      <c r="GKS362" s="38"/>
      <c r="GKT362" s="38"/>
      <c r="GKU362" s="38"/>
      <c r="GKV362" s="38"/>
      <c r="GKW362" s="38"/>
      <c r="GKX362" s="38"/>
      <c r="GKY362" s="38"/>
      <c r="GKZ362" s="38"/>
      <c r="GLA362" s="38"/>
      <c r="GLB362" s="38"/>
      <c r="GLC362" s="38"/>
      <c r="GLD362" s="38"/>
      <c r="GLE362" s="38"/>
      <c r="GLF362" s="38"/>
      <c r="GLG362" s="38"/>
      <c r="GLH362" s="38"/>
      <c r="GLI362" s="38"/>
      <c r="GLJ362" s="38"/>
      <c r="GLK362" s="38"/>
      <c r="GLL362" s="38"/>
      <c r="GLM362" s="38"/>
      <c r="GLN362" s="38"/>
      <c r="GLO362" s="38"/>
      <c r="GLP362" s="38"/>
      <c r="GLQ362" s="38"/>
      <c r="GLR362" s="38"/>
      <c r="GLS362" s="38"/>
      <c r="GLT362" s="38"/>
      <c r="GLU362" s="38"/>
      <c r="GLV362" s="38"/>
      <c r="GLW362" s="38"/>
      <c r="GLX362" s="38"/>
      <c r="GLY362" s="38"/>
      <c r="GLZ362" s="38"/>
      <c r="GMA362" s="38"/>
      <c r="GMB362" s="38"/>
      <c r="GMC362" s="38"/>
      <c r="GMD362" s="38"/>
      <c r="GME362" s="38"/>
      <c r="GMF362" s="38"/>
      <c r="GMG362" s="38"/>
      <c r="GMH362" s="38"/>
      <c r="GMI362" s="38"/>
      <c r="GMJ362" s="38"/>
      <c r="GMK362" s="38"/>
      <c r="GML362" s="38"/>
      <c r="GMM362" s="38"/>
      <c r="GMN362" s="38"/>
      <c r="GMO362" s="38"/>
      <c r="GMP362" s="38"/>
      <c r="GMQ362" s="38"/>
      <c r="GMR362" s="38"/>
      <c r="GMS362" s="38"/>
      <c r="GMT362" s="38"/>
      <c r="GMU362" s="38"/>
      <c r="GMV362" s="38"/>
      <c r="GMW362" s="38"/>
      <c r="GMX362" s="38"/>
      <c r="GMY362" s="38"/>
      <c r="GMZ362" s="38"/>
      <c r="GNA362" s="38"/>
      <c r="GNB362" s="38"/>
      <c r="GNC362" s="38"/>
      <c r="GND362" s="38"/>
      <c r="GNE362" s="38"/>
      <c r="GNF362" s="38"/>
      <c r="GNG362" s="38"/>
      <c r="GNH362" s="38"/>
      <c r="GNI362" s="38"/>
      <c r="GNJ362" s="38"/>
      <c r="GNK362" s="38"/>
      <c r="GNL362" s="38"/>
      <c r="GNM362" s="38"/>
      <c r="GNN362" s="38"/>
      <c r="GNO362" s="38"/>
      <c r="GNP362" s="38"/>
      <c r="GNQ362" s="38"/>
      <c r="GNR362" s="38"/>
      <c r="GNS362" s="38"/>
      <c r="GNT362" s="38"/>
      <c r="GNU362" s="38"/>
      <c r="GNV362" s="38"/>
      <c r="GNW362" s="38"/>
      <c r="GNX362" s="38"/>
      <c r="GNY362" s="38"/>
      <c r="GNZ362" s="38"/>
      <c r="GOA362" s="38"/>
      <c r="GOB362" s="38"/>
      <c r="GOC362" s="38"/>
      <c r="GOD362" s="38"/>
      <c r="GOE362" s="38"/>
      <c r="GOF362" s="38"/>
      <c r="GOG362" s="38"/>
      <c r="GOH362" s="38"/>
      <c r="GOI362" s="38"/>
      <c r="GOJ362" s="38"/>
      <c r="GOK362" s="38"/>
      <c r="GOL362" s="38"/>
      <c r="GOM362" s="38"/>
      <c r="GON362" s="38"/>
      <c r="GOO362" s="38"/>
      <c r="GOP362" s="38"/>
      <c r="GOQ362" s="38"/>
      <c r="GOR362" s="38"/>
      <c r="GOS362" s="38"/>
      <c r="GOT362" s="38"/>
      <c r="GOU362" s="38"/>
      <c r="GOV362" s="38"/>
      <c r="GOW362" s="38"/>
      <c r="GOX362" s="38"/>
      <c r="GOY362" s="38"/>
      <c r="GOZ362" s="38"/>
      <c r="GPA362" s="38"/>
      <c r="GPB362" s="38"/>
      <c r="GPC362" s="38"/>
      <c r="GPD362" s="38"/>
      <c r="GPE362" s="38"/>
      <c r="GPF362" s="38"/>
      <c r="GPG362" s="38"/>
      <c r="GPH362" s="38"/>
      <c r="GPI362" s="38"/>
      <c r="GPJ362" s="38"/>
      <c r="GPK362" s="38"/>
      <c r="GPL362" s="38"/>
      <c r="GPM362" s="38"/>
      <c r="GPN362" s="38"/>
      <c r="GPO362" s="38"/>
      <c r="GPP362" s="38"/>
      <c r="GPQ362" s="38"/>
      <c r="GPR362" s="38"/>
      <c r="GPS362" s="38"/>
      <c r="GPT362" s="38"/>
      <c r="GPU362" s="38"/>
      <c r="GPV362" s="38"/>
      <c r="GPW362" s="38"/>
      <c r="GPX362" s="38"/>
      <c r="GPY362" s="38"/>
      <c r="GPZ362" s="38"/>
      <c r="GQA362" s="38"/>
      <c r="GQB362" s="38"/>
      <c r="GQC362" s="38"/>
      <c r="GQD362" s="38"/>
      <c r="GQE362" s="38"/>
      <c r="GQF362" s="38"/>
      <c r="GQG362" s="38"/>
      <c r="GQH362" s="38"/>
      <c r="GQI362" s="38"/>
      <c r="GQJ362" s="38"/>
      <c r="GQK362" s="38"/>
      <c r="GQL362" s="38"/>
      <c r="GQM362" s="38"/>
      <c r="GQN362" s="38"/>
      <c r="GQO362" s="38"/>
      <c r="GQP362" s="38"/>
      <c r="GQQ362" s="38"/>
      <c r="GQR362" s="38"/>
      <c r="GQS362" s="38"/>
      <c r="GQT362" s="38"/>
      <c r="GQU362" s="38"/>
      <c r="GQV362" s="38"/>
      <c r="GQW362" s="38"/>
      <c r="GQX362" s="38"/>
      <c r="GQY362" s="38"/>
      <c r="GQZ362" s="38"/>
      <c r="GRA362" s="38"/>
      <c r="GRB362" s="38"/>
      <c r="GRC362" s="38"/>
      <c r="GRD362" s="38"/>
      <c r="GRE362" s="38"/>
      <c r="GRF362" s="38"/>
      <c r="GRG362" s="38"/>
      <c r="GRH362" s="38"/>
      <c r="GRI362" s="38"/>
      <c r="GRJ362" s="38"/>
      <c r="GRK362" s="38"/>
      <c r="GRL362" s="38"/>
      <c r="GRM362" s="38"/>
      <c r="GRN362" s="38"/>
      <c r="GRO362" s="38"/>
      <c r="GRP362" s="38"/>
      <c r="GRQ362" s="38"/>
      <c r="GRR362" s="38"/>
      <c r="GRS362" s="38"/>
      <c r="GRT362" s="38"/>
      <c r="GRU362" s="38"/>
      <c r="GRV362" s="38"/>
      <c r="GRW362" s="38"/>
      <c r="GRX362" s="38"/>
      <c r="GRY362" s="38"/>
      <c r="GRZ362" s="38"/>
      <c r="GSA362" s="38"/>
      <c r="GSB362" s="38"/>
      <c r="GSC362" s="38"/>
      <c r="GSD362" s="38"/>
      <c r="GSE362" s="38"/>
      <c r="GSF362" s="38"/>
      <c r="GSG362" s="38"/>
      <c r="GSH362" s="38"/>
      <c r="GSI362" s="38"/>
      <c r="GSJ362" s="38"/>
      <c r="GSK362" s="38"/>
      <c r="GSL362" s="38"/>
      <c r="GSM362" s="38"/>
      <c r="GSN362" s="38"/>
      <c r="GSO362" s="38"/>
      <c r="GSP362" s="38"/>
      <c r="GSQ362" s="38"/>
      <c r="GSR362" s="38"/>
      <c r="GSS362" s="38"/>
      <c r="GST362" s="38"/>
      <c r="GSU362" s="38"/>
      <c r="GSV362" s="38"/>
      <c r="GSW362" s="38"/>
      <c r="GSX362" s="38"/>
      <c r="GSY362" s="38"/>
      <c r="GSZ362" s="38"/>
      <c r="GTA362" s="38"/>
      <c r="GTB362" s="38"/>
      <c r="GTC362" s="38"/>
      <c r="GTD362" s="38"/>
      <c r="GTE362" s="38"/>
      <c r="GTF362" s="38"/>
      <c r="GTG362" s="38"/>
      <c r="GTH362" s="38"/>
      <c r="GTI362" s="38"/>
      <c r="GTJ362" s="38"/>
      <c r="GTK362" s="38"/>
      <c r="GTL362" s="38"/>
      <c r="GTM362" s="38"/>
      <c r="GTN362" s="38"/>
      <c r="GTO362" s="38"/>
      <c r="GTP362" s="38"/>
      <c r="GTQ362" s="38"/>
      <c r="GTR362" s="38"/>
      <c r="GTS362" s="38"/>
      <c r="GTT362" s="38"/>
      <c r="GTU362" s="38"/>
      <c r="GTV362" s="38"/>
      <c r="GTW362" s="38"/>
      <c r="GTX362" s="38"/>
      <c r="GTY362" s="38"/>
      <c r="GTZ362" s="38"/>
      <c r="GUA362" s="38"/>
      <c r="GUB362" s="38"/>
      <c r="GUC362" s="38"/>
      <c r="GUD362" s="38"/>
      <c r="GUE362" s="38"/>
      <c r="GUF362" s="38"/>
      <c r="GUG362" s="38"/>
      <c r="GUH362" s="38"/>
      <c r="GUI362" s="38"/>
      <c r="GUJ362" s="38"/>
      <c r="GUK362" s="38"/>
      <c r="GUL362" s="38"/>
      <c r="GUM362" s="38"/>
      <c r="GUN362" s="38"/>
      <c r="GUO362" s="38"/>
      <c r="GUP362" s="38"/>
      <c r="GUQ362" s="38"/>
      <c r="GUR362" s="38"/>
      <c r="GUS362" s="38"/>
      <c r="GUT362" s="38"/>
      <c r="GUU362" s="38"/>
      <c r="GUV362" s="38"/>
      <c r="GUW362" s="38"/>
      <c r="GUX362" s="38"/>
      <c r="GUY362" s="38"/>
      <c r="GUZ362" s="38"/>
      <c r="GVA362" s="38"/>
      <c r="GVB362" s="38"/>
      <c r="GVC362" s="38"/>
      <c r="GVD362" s="38"/>
      <c r="GVE362" s="38"/>
      <c r="GVF362" s="38"/>
      <c r="GVG362" s="38"/>
      <c r="GVH362" s="38"/>
      <c r="GVI362" s="38"/>
      <c r="GVJ362" s="38"/>
      <c r="GVK362" s="38"/>
      <c r="GVL362" s="38"/>
      <c r="GVM362" s="38"/>
      <c r="GVN362" s="38"/>
      <c r="GVO362" s="38"/>
      <c r="GVP362" s="38"/>
      <c r="GVQ362" s="38"/>
      <c r="GVR362" s="38"/>
      <c r="GVS362" s="38"/>
      <c r="GVT362" s="38"/>
      <c r="GVU362" s="38"/>
      <c r="GVV362" s="38"/>
      <c r="GVW362" s="38"/>
      <c r="GVX362" s="38"/>
      <c r="GVY362" s="38"/>
      <c r="GVZ362" s="38"/>
      <c r="GWA362" s="38"/>
      <c r="GWB362" s="38"/>
      <c r="GWC362" s="38"/>
      <c r="GWD362" s="38"/>
      <c r="GWE362" s="38"/>
      <c r="GWF362" s="38"/>
      <c r="GWG362" s="38"/>
      <c r="GWH362" s="38"/>
      <c r="GWI362" s="38"/>
      <c r="GWJ362" s="38"/>
      <c r="GWK362" s="38"/>
      <c r="GWL362" s="38"/>
      <c r="GWM362" s="38"/>
      <c r="GWN362" s="38"/>
      <c r="GWO362" s="38"/>
      <c r="GWP362" s="38"/>
      <c r="GWQ362" s="38"/>
      <c r="GWR362" s="38"/>
      <c r="GWS362" s="38"/>
      <c r="GWT362" s="38"/>
      <c r="GWU362" s="38"/>
      <c r="GWV362" s="38"/>
      <c r="GWW362" s="38"/>
      <c r="GWX362" s="38"/>
      <c r="GWY362" s="38"/>
      <c r="GWZ362" s="38"/>
      <c r="GXA362" s="38"/>
      <c r="GXB362" s="38"/>
      <c r="GXC362" s="38"/>
      <c r="GXD362" s="38"/>
      <c r="GXE362" s="38"/>
      <c r="GXF362" s="38"/>
      <c r="GXG362" s="38"/>
      <c r="GXH362" s="38"/>
      <c r="GXI362" s="38"/>
      <c r="GXJ362" s="38"/>
      <c r="GXK362" s="38"/>
      <c r="GXL362" s="38"/>
      <c r="GXM362" s="38"/>
      <c r="GXN362" s="38"/>
      <c r="GXO362" s="38"/>
      <c r="GXP362" s="38"/>
      <c r="GXQ362" s="38"/>
      <c r="GXR362" s="38"/>
      <c r="GXS362" s="38"/>
      <c r="GXT362" s="38"/>
      <c r="GXU362" s="38"/>
      <c r="GXV362" s="38"/>
      <c r="GXW362" s="38"/>
      <c r="GXX362" s="38"/>
      <c r="GXY362" s="38"/>
      <c r="GXZ362" s="38"/>
      <c r="GYA362" s="38"/>
      <c r="GYB362" s="38"/>
      <c r="GYC362" s="38"/>
      <c r="GYD362" s="38"/>
      <c r="GYE362" s="38"/>
      <c r="GYF362" s="38"/>
      <c r="GYG362" s="38"/>
      <c r="GYH362" s="38"/>
      <c r="GYI362" s="38"/>
      <c r="GYJ362" s="38"/>
      <c r="GYK362" s="38"/>
      <c r="GYL362" s="38"/>
      <c r="GYM362" s="38"/>
      <c r="GYN362" s="38"/>
      <c r="GYO362" s="38"/>
      <c r="GYP362" s="38"/>
      <c r="GYQ362" s="38"/>
      <c r="GYR362" s="38"/>
      <c r="GYS362" s="38"/>
      <c r="GYT362" s="38"/>
      <c r="GYU362" s="38"/>
      <c r="GYV362" s="38"/>
      <c r="GYW362" s="38"/>
      <c r="GYX362" s="38"/>
      <c r="GYY362" s="38"/>
      <c r="GYZ362" s="38"/>
      <c r="GZA362" s="38"/>
      <c r="GZB362" s="38"/>
      <c r="GZC362" s="38"/>
      <c r="GZD362" s="38"/>
      <c r="GZE362" s="38"/>
      <c r="GZF362" s="38"/>
      <c r="GZG362" s="38"/>
      <c r="GZH362" s="38"/>
      <c r="GZI362" s="38"/>
      <c r="GZJ362" s="38"/>
      <c r="GZK362" s="38"/>
      <c r="GZL362" s="38"/>
      <c r="GZM362" s="38"/>
      <c r="GZN362" s="38"/>
      <c r="GZO362" s="38"/>
      <c r="GZP362" s="38"/>
      <c r="GZQ362" s="38"/>
      <c r="GZR362" s="38"/>
      <c r="GZS362" s="38"/>
      <c r="GZT362" s="38"/>
      <c r="GZU362" s="38"/>
      <c r="GZV362" s="38"/>
      <c r="GZW362" s="38"/>
      <c r="GZX362" s="38"/>
      <c r="GZY362" s="38"/>
      <c r="GZZ362" s="38"/>
      <c r="HAA362" s="38"/>
      <c r="HAB362" s="38"/>
      <c r="HAC362" s="38"/>
      <c r="HAD362" s="38"/>
      <c r="HAE362" s="38"/>
      <c r="HAF362" s="38"/>
      <c r="HAG362" s="38"/>
      <c r="HAH362" s="38"/>
      <c r="HAI362" s="38"/>
      <c r="HAJ362" s="38"/>
      <c r="HAK362" s="38"/>
      <c r="HAL362" s="38"/>
      <c r="HAM362" s="38"/>
      <c r="HAN362" s="38"/>
      <c r="HAO362" s="38"/>
      <c r="HAP362" s="38"/>
      <c r="HAQ362" s="38"/>
      <c r="HAR362" s="38"/>
      <c r="HAS362" s="38"/>
      <c r="HAT362" s="38"/>
      <c r="HAU362" s="38"/>
      <c r="HAV362" s="38"/>
      <c r="HAW362" s="38"/>
      <c r="HAX362" s="38"/>
      <c r="HAY362" s="38"/>
      <c r="HAZ362" s="38"/>
      <c r="HBA362" s="38"/>
      <c r="HBB362" s="38"/>
      <c r="HBC362" s="38"/>
      <c r="HBD362" s="38"/>
      <c r="HBE362" s="38"/>
      <c r="HBF362" s="38"/>
      <c r="HBG362" s="38"/>
      <c r="HBH362" s="38"/>
      <c r="HBI362" s="38"/>
      <c r="HBJ362" s="38"/>
      <c r="HBK362" s="38"/>
      <c r="HBL362" s="38"/>
      <c r="HBM362" s="38"/>
      <c r="HBN362" s="38"/>
      <c r="HBO362" s="38"/>
      <c r="HBP362" s="38"/>
      <c r="HBQ362" s="38"/>
      <c r="HBR362" s="38"/>
      <c r="HBS362" s="38"/>
      <c r="HBT362" s="38"/>
      <c r="HBU362" s="38"/>
      <c r="HBV362" s="38"/>
      <c r="HBW362" s="38"/>
      <c r="HBX362" s="38"/>
      <c r="HBY362" s="38"/>
      <c r="HBZ362" s="38"/>
      <c r="HCA362" s="38"/>
      <c r="HCB362" s="38"/>
      <c r="HCC362" s="38"/>
      <c r="HCD362" s="38"/>
      <c r="HCE362" s="38"/>
      <c r="HCF362" s="38"/>
      <c r="HCG362" s="38"/>
      <c r="HCH362" s="38"/>
      <c r="HCI362" s="38"/>
      <c r="HCJ362" s="38"/>
      <c r="HCK362" s="38"/>
      <c r="HCL362" s="38"/>
      <c r="HCM362" s="38"/>
      <c r="HCN362" s="38"/>
      <c r="HCO362" s="38"/>
      <c r="HCP362" s="38"/>
      <c r="HCQ362" s="38"/>
      <c r="HCR362" s="38"/>
      <c r="HCS362" s="38"/>
      <c r="HCT362" s="38"/>
      <c r="HCU362" s="38"/>
      <c r="HCV362" s="38"/>
      <c r="HCW362" s="38"/>
      <c r="HCX362" s="38"/>
      <c r="HCY362" s="38"/>
      <c r="HCZ362" s="38"/>
      <c r="HDA362" s="38"/>
      <c r="HDB362" s="38"/>
      <c r="HDC362" s="38"/>
      <c r="HDD362" s="38"/>
      <c r="HDE362" s="38"/>
      <c r="HDF362" s="38"/>
      <c r="HDG362" s="38"/>
      <c r="HDH362" s="38"/>
      <c r="HDI362" s="38"/>
      <c r="HDJ362" s="38"/>
      <c r="HDK362" s="38"/>
      <c r="HDL362" s="38"/>
      <c r="HDM362" s="38"/>
      <c r="HDN362" s="38"/>
      <c r="HDO362" s="38"/>
      <c r="HDP362" s="38"/>
      <c r="HDQ362" s="38"/>
      <c r="HDR362" s="38"/>
      <c r="HDS362" s="38"/>
      <c r="HDT362" s="38"/>
      <c r="HDU362" s="38"/>
      <c r="HDV362" s="38"/>
      <c r="HDW362" s="38"/>
      <c r="HDX362" s="38"/>
      <c r="HDY362" s="38"/>
      <c r="HDZ362" s="38"/>
      <c r="HEA362" s="38"/>
      <c r="HEB362" s="38"/>
      <c r="HEC362" s="38"/>
      <c r="HED362" s="38"/>
      <c r="HEE362" s="38"/>
      <c r="HEF362" s="38"/>
      <c r="HEG362" s="38"/>
      <c r="HEH362" s="38"/>
      <c r="HEI362" s="38"/>
      <c r="HEJ362" s="38"/>
      <c r="HEK362" s="38"/>
      <c r="HEL362" s="38"/>
      <c r="HEM362" s="38"/>
      <c r="HEN362" s="38"/>
      <c r="HEO362" s="38"/>
      <c r="HEP362" s="38"/>
      <c r="HEQ362" s="38"/>
      <c r="HER362" s="38"/>
      <c r="HES362" s="38"/>
      <c r="HET362" s="38"/>
      <c r="HEU362" s="38"/>
      <c r="HEV362" s="38"/>
      <c r="HEW362" s="38"/>
      <c r="HEX362" s="38"/>
      <c r="HEY362" s="38"/>
      <c r="HEZ362" s="38"/>
      <c r="HFA362" s="38"/>
      <c r="HFB362" s="38"/>
      <c r="HFC362" s="38"/>
      <c r="HFD362" s="38"/>
      <c r="HFE362" s="38"/>
      <c r="HFF362" s="38"/>
      <c r="HFG362" s="38"/>
      <c r="HFH362" s="38"/>
      <c r="HFI362" s="38"/>
      <c r="HFJ362" s="38"/>
      <c r="HFK362" s="38"/>
      <c r="HFL362" s="38"/>
      <c r="HFM362" s="38"/>
      <c r="HFN362" s="38"/>
      <c r="HFO362" s="38"/>
      <c r="HFP362" s="38"/>
      <c r="HFQ362" s="38"/>
      <c r="HFR362" s="38"/>
      <c r="HFS362" s="38"/>
      <c r="HFT362" s="38"/>
      <c r="HFU362" s="38"/>
      <c r="HFV362" s="38"/>
      <c r="HFW362" s="38"/>
      <c r="HFX362" s="38"/>
      <c r="HFY362" s="38"/>
      <c r="HFZ362" s="38"/>
      <c r="HGA362" s="38"/>
      <c r="HGB362" s="38"/>
      <c r="HGC362" s="38"/>
      <c r="HGD362" s="38"/>
      <c r="HGE362" s="38"/>
      <c r="HGF362" s="38"/>
      <c r="HGG362" s="38"/>
      <c r="HGH362" s="38"/>
      <c r="HGI362" s="38"/>
      <c r="HGJ362" s="38"/>
      <c r="HGK362" s="38"/>
      <c r="HGL362" s="38"/>
      <c r="HGM362" s="38"/>
      <c r="HGN362" s="38"/>
      <c r="HGO362" s="38"/>
      <c r="HGP362" s="38"/>
      <c r="HGQ362" s="38"/>
      <c r="HGR362" s="38"/>
      <c r="HGS362" s="38"/>
      <c r="HGT362" s="38"/>
      <c r="HGU362" s="38"/>
      <c r="HGV362" s="38"/>
      <c r="HGW362" s="38"/>
      <c r="HGX362" s="38"/>
      <c r="HGY362" s="38"/>
      <c r="HGZ362" s="38"/>
      <c r="HHA362" s="38"/>
      <c r="HHB362" s="38"/>
      <c r="HHC362" s="38"/>
      <c r="HHD362" s="38"/>
      <c r="HHE362" s="38"/>
      <c r="HHF362" s="38"/>
      <c r="HHG362" s="38"/>
      <c r="HHH362" s="38"/>
      <c r="HHI362" s="38"/>
      <c r="HHJ362" s="38"/>
      <c r="HHK362" s="38"/>
      <c r="HHL362" s="38"/>
      <c r="HHM362" s="38"/>
      <c r="HHN362" s="38"/>
      <c r="HHO362" s="38"/>
      <c r="HHP362" s="38"/>
      <c r="HHQ362" s="38"/>
      <c r="HHR362" s="38"/>
      <c r="HHS362" s="38"/>
      <c r="HHT362" s="38"/>
      <c r="HHU362" s="38"/>
      <c r="HHV362" s="38"/>
      <c r="HHW362" s="38"/>
      <c r="HHX362" s="38"/>
      <c r="HHY362" s="38"/>
      <c r="HHZ362" s="38"/>
      <c r="HIA362" s="38"/>
      <c r="HIB362" s="38"/>
      <c r="HIC362" s="38"/>
      <c r="HID362" s="38"/>
      <c r="HIE362" s="38"/>
      <c r="HIF362" s="38"/>
      <c r="HIG362" s="38"/>
      <c r="HIH362" s="38"/>
      <c r="HII362" s="38"/>
      <c r="HIJ362" s="38"/>
      <c r="HIK362" s="38"/>
      <c r="HIL362" s="38"/>
      <c r="HIM362" s="38"/>
      <c r="HIN362" s="38"/>
      <c r="HIO362" s="38"/>
      <c r="HIP362" s="38"/>
      <c r="HIQ362" s="38"/>
      <c r="HIR362" s="38"/>
      <c r="HIS362" s="38"/>
      <c r="HIT362" s="38"/>
      <c r="HIU362" s="38"/>
      <c r="HIV362" s="38"/>
      <c r="HIW362" s="38"/>
      <c r="HIX362" s="38"/>
      <c r="HIY362" s="38"/>
      <c r="HIZ362" s="38"/>
      <c r="HJA362" s="38"/>
      <c r="HJB362" s="38"/>
      <c r="HJC362" s="38"/>
      <c r="HJD362" s="38"/>
      <c r="HJE362" s="38"/>
      <c r="HJF362" s="38"/>
      <c r="HJG362" s="38"/>
      <c r="HJH362" s="38"/>
      <c r="HJI362" s="38"/>
      <c r="HJJ362" s="38"/>
      <c r="HJK362" s="38"/>
      <c r="HJL362" s="38"/>
      <c r="HJM362" s="38"/>
      <c r="HJN362" s="38"/>
      <c r="HJO362" s="38"/>
      <c r="HJP362" s="38"/>
      <c r="HJQ362" s="38"/>
      <c r="HJR362" s="38"/>
      <c r="HJS362" s="38"/>
      <c r="HJT362" s="38"/>
      <c r="HJU362" s="38"/>
      <c r="HJV362" s="38"/>
      <c r="HJW362" s="38"/>
      <c r="HJX362" s="38"/>
      <c r="HJY362" s="38"/>
      <c r="HJZ362" s="38"/>
      <c r="HKA362" s="38"/>
      <c r="HKB362" s="38"/>
      <c r="HKC362" s="38"/>
      <c r="HKD362" s="38"/>
      <c r="HKE362" s="38"/>
      <c r="HKF362" s="38"/>
      <c r="HKG362" s="38"/>
      <c r="HKH362" s="38"/>
      <c r="HKI362" s="38"/>
      <c r="HKJ362" s="38"/>
      <c r="HKK362" s="38"/>
      <c r="HKL362" s="38"/>
      <c r="HKM362" s="38"/>
      <c r="HKN362" s="38"/>
      <c r="HKO362" s="38"/>
      <c r="HKP362" s="38"/>
      <c r="HKQ362" s="38"/>
      <c r="HKR362" s="38"/>
      <c r="HKS362" s="38"/>
      <c r="HKT362" s="38"/>
      <c r="HKU362" s="38"/>
      <c r="HKV362" s="38"/>
      <c r="HKW362" s="38"/>
      <c r="HKX362" s="38"/>
      <c r="HKY362" s="38"/>
      <c r="HKZ362" s="38"/>
      <c r="HLA362" s="38"/>
      <c r="HLB362" s="38"/>
      <c r="HLC362" s="38"/>
      <c r="HLD362" s="38"/>
      <c r="HLE362" s="38"/>
      <c r="HLF362" s="38"/>
      <c r="HLG362" s="38"/>
      <c r="HLH362" s="38"/>
      <c r="HLI362" s="38"/>
      <c r="HLJ362" s="38"/>
      <c r="HLK362" s="38"/>
      <c r="HLL362" s="38"/>
      <c r="HLM362" s="38"/>
      <c r="HLN362" s="38"/>
      <c r="HLO362" s="38"/>
      <c r="HLP362" s="38"/>
      <c r="HLQ362" s="38"/>
      <c r="HLR362" s="38"/>
      <c r="HLS362" s="38"/>
      <c r="HLT362" s="38"/>
      <c r="HLU362" s="38"/>
      <c r="HLV362" s="38"/>
      <c r="HLW362" s="38"/>
      <c r="HLX362" s="38"/>
      <c r="HLY362" s="38"/>
      <c r="HLZ362" s="38"/>
      <c r="HMA362" s="38"/>
      <c r="HMB362" s="38"/>
      <c r="HMC362" s="38"/>
      <c r="HMD362" s="38"/>
      <c r="HME362" s="38"/>
      <c r="HMF362" s="38"/>
      <c r="HMG362" s="38"/>
      <c r="HMH362" s="38"/>
      <c r="HMI362" s="38"/>
      <c r="HMJ362" s="38"/>
      <c r="HMK362" s="38"/>
      <c r="HML362" s="38"/>
      <c r="HMM362" s="38"/>
      <c r="HMN362" s="38"/>
      <c r="HMO362" s="38"/>
      <c r="HMP362" s="38"/>
      <c r="HMQ362" s="38"/>
      <c r="HMR362" s="38"/>
      <c r="HMS362" s="38"/>
      <c r="HMT362" s="38"/>
      <c r="HMU362" s="38"/>
      <c r="HMV362" s="38"/>
      <c r="HMW362" s="38"/>
      <c r="HMX362" s="38"/>
      <c r="HMY362" s="38"/>
      <c r="HMZ362" s="38"/>
      <c r="HNA362" s="38"/>
      <c r="HNB362" s="38"/>
      <c r="HNC362" s="38"/>
      <c r="HND362" s="38"/>
      <c r="HNE362" s="38"/>
      <c r="HNF362" s="38"/>
      <c r="HNG362" s="38"/>
      <c r="HNH362" s="38"/>
      <c r="HNI362" s="38"/>
      <c r="HNJ362" s="38"/>
      <c r="HNK362" s="38"/>
      <c r="HNL362" s="38"/>
      <c r="HNM362" s="38"/>
      <c r="HNN362" s="38"/>
      <c r="HNO362" s="38"/>
      <c r="HNP362" s="38"/>
      <c r="HNQ362" s="38"/>
      <c r="HNR362" s="38"/>
      <c r="HNS362" s="38"/>
      <c r="HNT362" s="38"/>
      <c r="HNU362" s="38"/>
      <c r="HNV362" s="38"/>
      <c r="HNW362" s="38"/>
      <c r="HNX362" s="38"/>
      <c r="HNY362" s="38"/>
      <c r="HNZ362" s="38"/>
      <c r="HOA362" s="38"/>
      <c r="HOB362" s="38"/>
      <c r="HOC362" s="38"/>
      <c r="HOD362" s="38"/>
      <c r="HOE362" s="38"/>
      <c r="HOF362" s="38"/>
      <c r="HOG362" s="38"/>
      <c r="HOH362" s="38"/>
      <c r="HOI362" s="38"/>
      <c r="HOJ362" s="38"/>
      <c r="HOK362" s="38"/>
      <c r="HOL362" s="38"/>
      <c r="HOM362" s="38"/>
      <c r="HON362" s="38"/>
      <c r="HOO362" s="38"/>
      <c r="HOP362" s="38"/>
      <c r="HOQ362" s="38"/>
      <c r="HOR362" s="38"/>
      <c r="HOS362" s="38"/>
      <c r="HOT362" s="38"/>
      <c r="HOU362" s="38"/>
      <c r="HOV362" s="38"/>
      <c r="HOW362" s="38"/>
      <c r="HOX362" s="38"/>
      <c r="HOY362" s="38"/>
      <c r="HOZ362" s="38"/>
      <c r="HPA362" s="38"/>
      <c r="HPB362" s="38"/>
      <c r="HPC362" s="38"/>
      <c r="HPD362" s="38"/>
      <c r="HPE362" s="38"/>
      <c r="HPF362" s="38"/>
      <c r="HPG362" s="38"/>
      <c r="HPH362" s="38"/>
      <c r="HPI362" s="38"/>
      <c r="HPJ362" s="38"/>
      <c r="HPK362" s="38"/>
      <c r="HPL362" s="38"/>
      <c r="HPM362" s="38"/>
      <c r="HPN362" s="38"/>
      <c r="HPO362" s="38"/>
      <c r="HPP362" s="38"/>
      <c r="HPQ362" s="38"/>
      <c r="HPR362" s="38"/>
      <c r="HPS362" s="38"/>
      <c r="HPT362" s="38"/>
      <c r="HPU362" s="38"/>
      <c r="HPV362" s="38"/>
      <c r="HPW362" s="38"/>
      <c r="HPX362" s="38"/>
      <c r="HPY362" s="38"/>
      <c r="HPZ362" s="38"/>
      <c r="HQA362" s="38"/>
      <c r="HQB362" s="38"/>
      <c r="HQC362" s="38"/>
      <c r="HQD362" s="38"/>
      <c r="HQE362" s="38"/>
      <c r="HQF362" s="38"/>
      <c r="HQG362" s="38"/>
      <c r="HQH362" s="38"/>
      <c r="HQI362" s="38"/>
      <c r="HQJ362" s="38"/>
      <c r="HQK362" s="38"/>
      <c r="HQL362" s="38"/>
      <c r="HQM362" s="38"/>
      <c r="HQN362" s="38"/>
      <c r="HQO362" s="38"/>
      <c r="HQP362" s="38"/>
      <c r="HQQ362" s="38"/>
      <c r="HQR362" s="38"/>
      <c r="HQS362" s="38"/>
      <c r="HQT362" s="38"/>
      <c r="HQU362" s="38"/>
      <c r="HQV362" s="38"/>
      <c r="HQW362" s="38"/>
      <c r="HQX362" s="38"/>
      <c r="HQY362" s="38"/>
      <c r="HQZ362" s="38"/>
      <c r="HRA362" s="38"/>
      <c r="HRB362" s="38"/>
      <c r="HRC362" s="38"/>
      <c r="HRD362" s="38"/>
      <c r="HRE362" s="38"/>
      <c r="HRF362" s="38"/>
      <c r="HRG362" s="38"/>
      <c r="HRH362" s="38"/>
      <c r="HRI362" s="38"/>
      <c r="HRJ362" s="38"/>
      <c r="HRK362" s="38"/>
      <c r="HRL362" s="38"/>
      <c r="HRM362" s="38"/>
      <c r="HRN362" s="38"/>
      <c r="HRO362" s="38"/>
      <c r="HRP362" s="38"/>
      <c r="HRQ362" s="38"/>
      <c r="HRR362" s="38"/>
      <c r="HRS362" s="38"/>
      <c r="HRT362" s="38"/>
      <c r="HRU362" s="38"/>
      <c r="HRV362" s="38"/>
      <c r="HRW362" s="38"/>
      <c r="HRX362" s="38"/>
      <c r="HRY362" s="38"/>
      <c r="HRZ362" s="38"/>
      <c r="HSA362" s="38"/>
      <c r="HSB362" s="38"/>
      <c r="HSC362" s="38"/>
      <c r="HSD362" s="38"/>
      <c r="HSE362" s="38"/>
      <c r="HSF362" s="38"/>
      <c r="HSG362" s="38"/>
      <c r="HSH362" s="38"/>
      <c r="HSI362" s="38"/>
      <c r="HSJ362" s="38"/>
      <c r="HSK362" s="38"/>
      <c r="HSL362" s="38"/>
      <c r="HSM362" s="38"/>
      <c r="HSN362" s="38"/>
      <c r="HSO362" s="38"/>
      <c r="HSP362" s="38"/>
      <c r="HSQ362" s="38"/>
      <c r="HSR362" s="38"/>
      <c r="HSS362" s="38"/>
      <c r="HST362" s="38"/>
      <c r="HSU362" s="38"/>
      <c r="HSV362" s="38"/>
      <c r="HSW362" s="38"/>
      <c r="HSX362" s="38"/>
      <c r="HSY362" s="38"/>
      <c r="HSZ362" s="38"/>
      <c r="HTA362" s="38"/>
      <c r="HTB362" s="38"/>
      <c r="HTC362" s="38"/>
      <c r="HTD362" s="38"/>
      <c r="HTE362" s="38"/>
      <c r="HTF362" s="38"/>
      <c r="HTG362" s="38"/>
      <c r="HTH362" s="38"/>
      <c r="HTI362" s="38"/>
      <c r="HTJ362" s="38"/>
      <c r="HTK362" s="38"/>
      <c r="HTL362" s="38"/>
      <c r="HTM362" s="38"/>
      <c r="HTN362" s="38"/>
      <c r="HTO362" s="38"/>
      <c r="HTP362" s="38"/>
      <c r="HTQ362" s="38"/>
      <c r="HTR362" s="38"/>
      <c r="HTS362" s="38"/>
      <c r="HTT362" s="38"/>
      <c r="HTU362" s="38"/>
      <c r="HTV362" s="38"/>
      <c r="HTW362" s="38"/>
      <c r="HTX362" s="38"/>
      <c r="HTY362" s="38"/>
      <c r="HTZ362" s="38"/>
      <c r="HUA362" s="38"/>
      <c r="HUB362" s="38"/>
      <c r="HUC362" s="38"/>
      <c r="HUD362" s="38"/>
      <c r="HUE362" s="38"/>
      <c r="HUF362" s="38"/>
      <c r="HUG362" s="38"/>
      <c r="HUH362" s="38"/>
      <c r="HUI362" s="38"/>
      <c r="HUJ362" s="38"/>
      <c r="HUK362" s="38"/>
      <c r="HUL362" s="38"/>
      <c r="HUM362" s="38"/>
      <c r="HUN362" s="38"/>
      <c r="HUO362" s="38"/>
      <c r="HUP362" s="38"/>
      <c r="HUQ362" s="38"/>
      <c r="HUR362" s="38"/>
      <c r="HUS362" s="38"/>
      <c r="HUT362" s="38"/>
      <c r="HUU362" s="38"/>
      <c r="HUV362" s="38"/>
      <c r="HUW362" s="38"/>
      <c r="HUX362" s="38"/>
      <c r="HUY362" s="38"/>
      <c r="HUZ362" s="38"/>
      <c r="HVA362" s="38"/>
      <c r="HVB362" s="38"/>
      <c r="HVC362" s="38"/>
      <c r="HVD362" s="38"/>
      <c r="HVE362" s="38"/>
      <c r="HVF362" s="38"/>
      <c r="HVG362" s="38"/>
      <c r="HVH362" s="38"/>
      <c r="HVI362" s="38"/>
      <c r="HVJ362" s="38"/>
      <c r="HVK362" s="38"/>
      <c r="HVL362" s="38"/>
      <c r="HVM362" s="38"/>
      <c r="HVN362" s="38"/>
      <c r="HVO362" s="38"/>
      <c r="HVP362" s="38"/>
      <c r="HVQ362" s="38"/>
      <c r="HVR362" s="38"/>
      <c r="HVS362" s="38"/>
      <c r="HVT362" s="38"/>
      <c r="HVU362" s="38"/>
      <c r="HVV362" s="38"/>
      <c r="HVW362" s="38"/>
      <c r="HVX362" s="38"/>
      <c r="HVY362" s="38"/>
      <c r="HVZ362" s="38"/>
      <c r="HWA362" s="38"/>
      <c r="HWB362" s="38"/>
      <c r="HWC362" s="38"/>
      <c r="HWD362" s="38"/>
      <c r="HWE362" s="38"/>
      <c r="HWF362" s="38"/>
      <c r="HWG362" s="38"/>
      <c r="HWH362" s="38"/>
      <c r="HWI362" s="38"/>
      <c r="HWJ362" s="38"/>
      <c r="HWK362" s="38"/>
      <c r="HWL362" s="38"/>
      <c r="HWM362" s="38"/>
      <c r="HWN362" s="38"/>
      <c r="HWO362" s="38"/>
      <c r="HWP362" s="38"/>
      <c r="HWQ362" s="38"/>
      <c r="HWR362" s="38"/>
      <c r="HWS362" s="38"/>
      <c r="HWT362" s="38"/>
      <c r="HWU362" s="38"/>
      <c r="HWV362" s="38"/>
      <c r="HWW362" s="38"/>
      <c r="HWX362" s="38"/>
      <c r="HWY362" s="38"/>
      <c r="HWZ362" s="38"/>
      <c r="HXA362" s="38"/>
      <c r="HXB362" s="38"/>
      <c r="HXC362" s="38"/>
      <c r="HXD362" s="38"/>
      <c r="HXE362" s="38"/>
      <c r="HXF362" s="38"/>
      <c r="HXG362" s="38"/>
      <c r="HXH362" s="38"/>
      <c r="HXI362" s="38"/>
      <c r="HXJ362" s="38"/>
      <c r="HXK362" s="38"/>
      <c r="HXL362" s="38"/>
      <c r="HXM362" s="38"/>
      <c r="HXN362" s="38"/>
      <c r="HXO362" s="38"/>
      <c r="HXP362" s="38"/>
      <c r="HXQ362" s="38"/>
      <c r="HXR362" s="38"/>
      <c r="HXS362" s="38"/>
      <c r="HXT362" s="38"/>
      <c r="HXU362" s="38"/>
      <c r="HXV362" s="38"/>
      <c r="HXW362" s="38"/>
      <c r="HXX362" s="38"/>
      <c r="HXY362" s="38"/>
      <c r="HXZ362" s="38"/>
      <c r="HYA362" s="38"/>
      <c r="HYB362" s="38"/>
      <c r="HYC362" s="38"/>
      <c r="HYD362" s="38"/>
      <c r="HYE362" s="38"/>
      <c r="HYF362" s="38"/>
      <c r="HYG362" s="38"/>
      <c r="HYH362" s="38"/>
      <c r="HYI362" s="38"/>
      <c r="HYJ362" s="38"/>
      <c r="HYK362" s="38"/>
      <c r="HYL362" s="38"/>
      <c r="HYM362" s="38"/>
      <c r="HYN362" s="38"/>
      <c r="HYO362" s="38"/>
      <c r="HYP362" s="38"/>
      <c r="HYQ362" s="38"/>
      <c r="HYR362" s="38"/>
      <c r="HYS362" s="38"/>
      <c r="HYT362" s="38"/>
      <c r="HYU362" s="38"/>
      <c r="HYV362" s="38"/>
      <c r="HYW362" s="38"/>
      <c r="HYX362" s="38"/>
      <c r="HYY362" s="38"/>
      <c r="HYZ362" s="38"/>
      <c r="HZA362" s="38"/>
      <c r="HZB362" s="38"/>
      <c r="HZC362" s="38"/>
      <c r="HZD362" s="38"/>
      <c r="HZE362" s="38"/>
      <c r="HZF362" s="38"/>
      <c r="HZG362" s="38"/>
      <c r="HZH362" s="38"/>
      <c r="HZI362" s="38"/>
      <c r="HZJ362" s="38"/>
      <c r="HZK362" s="38"/>
      <c r="HZL362" s="38"/>
      <c r="HZM362" s="38"/>
      <c r="HZN362" s="38"/>
      <c r="HZO362" s="38"/>
      <c r="HZP362" s="38"/>
      <c r="HZQ362" s="38"/>
      <c r="HZR362" s="38"/>
      <c r="HZS362" s="38"/>
      <c r="HZT362" s="38"/>
      <c r="HZU362" s="38"/>
      <c r="HZV362" s="38"/>
      <c r="HZW362" s="38"/>
      <c r="HZX362" s="38"/>
      <c r="HZY362" s="38"/>
      <c r="HZZ362" s="38"/>
      <c r="IAA362" s="38"/>
      <c r="IAB362" s="38"/>
      <c r="IAC362" s="38"/>
      <c r="IAD362" s="38"/>
      <c r="IAE362" s="38"/>
      <c r="IAF362" s="38"/>
      <c r="IAG362" s="38"/>
      <c r="IAH362" s="38"/>
      <c r="IAI362" s="38"/>
      <c r="IAJ362" s="38"/>
      <c r="IAK362" s="38"/>
      <c r="IAL362" s="38"/>
      <c r="IAM362" s="38"/>
      <c r="IAN362" s="38"/>
      <c r="IAO362" s="38"/>
      <c r="IAP362" s="38"/>
      <c r="IAQ362" s="38"/>
      <c r="IAR362" s="38"/>
      <c r="IAS362" s="38"/>
      <c r="IAT362" s="38"/>
      <c r="IAU362" s="38"/>
      <c r="IAV362" s="38"/>
      <c r="IAW362" s="38"/>
      <c r="IAX362" s="38"/>
      <c r="IAY362" s="38"/>
      <c r="IAZ362" s="38"/>
      <c r="IBA362" s="38"/>
      <c r="IBB362" s="38"/>
      <c r="IBC362" s="38"/>
      <c r="IBD362" s="38"/>
      <c r="IBE362" s="38"/>
      <c r="IBF362" s="38"/>
      <c r="IBG362" s="38"/>
      <c r="IBH362" s="38"/>
      <c r="IBI362" s="38"/>
      <c r="IBJ362" s="38"/>
      <c r="IBK362" s="38"/>
      <c r="IBL362" s="38"/>
      <c r="IBM362" s="38"/>
      <c r="IBN362" s="38"/>
      <c r="IBO362" s="38"/>
      <c r="IBP362" s="38"/>
      <c r="IBQ362" s="38"/>
      <c r="IBR362" s="38"/>
      <c r="IBS362" s="38"/>
      <c r="IBT362" s="38"/>
      <c r="IBU362" s="38"/>
      <c r="IBV362" s="38"/>
      <c r="IBW362" s="38"/>
      <c r="IBX362" s="38"/>
      <c r="IBY362" s="38"/>
      <c r="IBZ362" s="38"/>
      <c r="ICA362" s="38"/>
      <c r="ICB362" s="38"/>
      <c r="ICC362" s="38"/>
      <c r="ICD362" s="38"/>
      <c r="ICE362" s="38"/>
      <c r="ICF362" s="38"/>
      <c r="ICG362" s="38"/>
      <c r="ICH362" s="38"/>
      <c r="ICI362" s="38"/>
      <c r="ICJ362" s="38"/>
      <c r="ICK362" s="38"/>
      <c r="ICL362" s="38"/>
      <c r="ICM362" s="38"/>
      <c r="ICN362" s="38"/>
      <c r="ICO362" s="38"/>
      <c r="ICP362" s="38"/>
      <c r="ICQ362" s="38"/>
      <c r="ICR362" s="38"/>
      <c r="ICS362" s="38"/>
      <c r="ICT362" s="38"/>
      <c r="ICU362" s="38"/>
      <c r="ICV362" s="38"/>
      <c r="ICW362" s="38"/>
      <c r="ICX362" s="38"/>
      <c r="ICY362" s="38"/>
      <c r="ICZ362" s="38"/>
      <c r="IDA362" s="38"/>
      <c r="IDB362" s="38"/>
      <c r="IDC362" s="38"/>
      <c r="IDD362" s="38"/>
      <c r="IDE362" s="38"/>
      <c r="IDF362" s="38"/>
      <c r="IDG362" s="38"/>
      <c r="IDH362" s="38"/>
      <c r="IDI362" s="38"/>
      <c r="IDJ362" s="38"/>
      <c r="IDK362" s="38"/>
      <c r="IDL362" s="38"/>
      <c r="IDM362" s="38"/>
      <c r="IDN362" s="38"/>
      <c r="IDO362" s="38"/>
      <c r="IDP362" s="38"/>
      <c r="IDQ362" s="38"/>
      <c r="IDR362" s="38"/>
      <c r="IDS362" s="38"/>
      <c r="IDT362" s="38"/>
      <c r="IDU362" s="38"/>
      <c r="IDV362" s="38"/>
      <c r="IDW362" s="38"/>
      <c r="IDX362" s="38"/>
      <c r="IDY362" s="38"/>
      <c r="IDZ362" s="38"/>
      <c r="IEA362" s="38"/>
      <c r="IEB362" s="38"/>
      <c r="IEC362" s="38"/>
      <c r="IED362" s="38"/>
      <c r="IEE362" s="38"/>
      <c r="IEF362" s="38"/>
      <c r="IEG362" s="38"/>
      <c r="IEH362" s="38"/>
      <c r="IEI362" s="38"/>
      <c r="IEJ362" s="38"/>
      <c r="IEK362" s="38"/>
      <c r="IEL362" s="38"/>
      <c r="IEM362" s="38"/>
      <c r="IEN362" s="38"/>
      <c r="IEO362" s="38"/>
      <c r="IEP362" s="38"/>
      <c r="IEQ362" s="38"/>
      <c r="IER362" s="38"/>
      <c r="IES362" s="38"/>
      <c r="IET362" s="38"/>
      <c r="IEU362" s="38"/>
      <c r="IEV362" s="38"/>
      <c r="IEW362" s="38"/>
      <c r="IEX362" s="38"/>
      <c r="IEY362" s="38"/>
      <c r="IEZ362" s="38"/>
      <c r="IFA362" s="38"/>
      <c r="IFB362" s="38"/>
      <c r="IFC362" s="38"/>
      <c r="IFD362" s="38"/>
      <c r="IFE362" s="38"/>
      <c r="IFF362" s="38"/>
      <c r="IFG362" s="38"/>
      <c r="IFH362" s="38"/>
      <c r="IFI362" s="38"/>
      <c r="IFJ362" s="38"/>
      <c r="IFK362" s="38"/>
      <c r="IFL362" s="38"/>
      <c r="IFM362" s="38"/>
      <c r="IFN362" s="38"/>
      <c r="IFO362" s="38"/>
      <c r="IFP362" s="38"/>
      <c r="IFQ362" s="38"/>
      <c r="IFR362" s="38"/>
      <c r="IFS362" s="38"/>
      <c r="IFT362" s="38"/>
      <c r="IFU362" s="38"/>
      <c r="IFV362" s="38"/>
      <c r="IFW362" s="38"/>
      <c r="IFX362" s="38"/>
      <c r="IFY362" s="38"/>
      <c r="IFZ362" s="38"/>
      <c r="IGA362" s="38"/>
      <c r="IGB362" s="38"/>
      <c r="IGC362" s="38"/>
      <c r="IGD362" s="38"/>
      <c r="IGE362" s="38"/>
      <c r="IGF362" s="38"/>
      <c r="IGG362" s="38"/>
      <c r="IGH362" s="38"/>
      <c r="IGI362" s="38"/>
      <c r="IGJ362" s="38"/>
      <c r="IGK362" s="38"/>
      <c r="IGL362" s="38"/>
      <c r="IGM362" s="38"/>
      <c r="IGN362" s="38"/>
      <c r="IGO362" s="38"/>
      <c r="IGP362" s="38"/>
      <c r="IGQ362" s="38"/>
      <c r="IGR362" s="38"/>
      <c r="IGS362" s="38"/>
      <c r="IGT362" s="38"/>
      <c r="IGU362" s="38"/>
      <c r="IGV362" s="38"/>
      <c r="IGW362" s="38"/>
      <c r="IGX362" s="38"/>
      <c r="IGY362" s="38"/>
      <c r="IGZ362" s="38"/>
      <c r="IHA362" s="38"/>
      <c r="IHB362" s="38"/>
      <c r="IHC362" s="38"/>
      <c r="IHD362" s="38"/>
      <c r="IHE362" s="38"/>
      <c r="IHF362" s="38"/>
      <c r="IHG362" s="38"/>
      <c r="IHH362" s="38"/>
      <c r="IHI362" s="38"/>
      <c r="IHJ362" s="38"/>
      <c r="IHK362" s="38"/>
      <c r="IHL362" s="38"/>
      <c r="IHM362" s="38"/>
      <c r="IHN362" s="38"/>
      <c r="IHO362" s="38"/>
      <c r="IHP362" s="38"/>
      <c r="IHQ362" s="38"/>
      <c r="IHR362" s="38"/>
      <c r="IHS362" s="38"/>
      <c r="IHT362" s="38"/>
      <c r="IHU362" s="38"/>
      <c r="IHV362" s="38"/>
      <c r="IHW362" s="38"/>
      <c r="IHX362" s="38"/>
      <c r="IHY362" s="38"/>
      <c r="IHZ362" s="38"/>
      <c r="IIA362" s="38"/>
      <c r="IIB362" s="38"/>
      <c r="IIC362" s="38"/>
      <c r="IID362" s="38"/>
      <c r="IIE362" s="38"/>
      <c r="IIF362" s="38"/>
      <c r="IIG362" s="38"/>
      <c r="IIH362" s="38"/>
      <c r="III362" s="38"/>
      <c r="IIJ362" s="38"/>
      <c r="IIK362" s="38"/>
      <c r="IIL362" s="38"/>
      <c r="IIM362" s="38"/>
      <c r="IIN362" s="38"/>
      <c r="IIO362" s="38"/>
      <c r="IIP362" s="38"/>
      <c r="IIQ362" s="38"/>
      <c r="IIR362" s="38"/>
      <c r="IIS362" s="38"/>
      <c r="IIT362" s="38"/>
      <c r="IIU362" s="38"/>
      <c r="IIV362" s="38"/>
      <c r="IIW362" s="38"/>
      <c r="IIX362" s="38"/>
      <c r="IIY362" s="38"/>
      <c r="IIZ362" s="38"/>
      <c r="IJA362" s="38"/>
      <c r="IJB362" s="38"/>
      <c r="IJC362" s="38"/>
      <c r="IJD362" s="38"/>
      <c r="IJE362" s="38"/>
      <c r="IJF362" s="38"/>
      <c r="IJG362" s="38"/>
      <c r="IJH362" s="38"/>
      <c r="IJI362" s="38"/>
      <c r="IJJ362" s="38"/>
      <c r="IJK362" s="38"/>
      <c r="IJL362" s="38"/>
      <c r="IJM362" s="38"/>
      <c r="IJN362" s="38"/>
      <c r="IJO362" s="38"/>
      <c r="IJP362" s="38"/>
      <c r="IJQ362" s="38"/>
      <c r="IJR362" s="38"/>
      <c r="IJS362" s="38"/>
      <c r="IJT362" s="38"/>
      <c r="IJU362" s="38"/>
      <c r="IJV362" s="38"/>
      <c r="IJW362" s="38"/>
      <c r="IJX362" s="38"/>
      <c r="IJY362" s="38"/>
      <c r="IJZ362" s="38"/>
      <c r="IKA362" s="38"/>
      <c r="IKB362" s="38"/>
      <c r="IKC362" s="38"/>
      <c r="IKD362" s="38"/>
      <c r="IKE362" s="38"/>
      <c r="IKF362" s="38"/>
      <c r="IKG362" s="38"/>
      <c r="IKH362" s="38"/>
      <c r="IKI362" s="38"/>
      <c r="IKJ362" s="38"/>
      <c r="IKK362" s="38"/>
      <c r="IKL362" s="38"/>
      <c r="IKM362" s="38"/>
      <c r="IKN362" s="38"/>
      <c r="IKO362" s="38"/>
      <c r="IKP362" s="38"/>
      <c r="IKQ362" s="38"/>
      <c r="IKR362" s="38"/>
      <c r="IKS362" s="38"/>
      <c r="IKT362" s="38"/>
      <c r="IKU362" s="38"/>
      <c r="IKV362" s="38"/>
      <c r="IKW362" s="38"/>
      <c r="IKX362" s="38"/>
      <c r="IKY362" s="38"/>
      <c r="IKZ362" s="38"/>
      <c r="ILA362" s="38"/>
      <c r="ILB362" s="38"/>
      <c r="ILC362" s="38"/>
      <c r="ILD362" s="38"/>
      <c r="ILE362" s="38"/>
      <c r="ILF362" s="38"/>
      <c r="ILG362" s="38"/>
      <c r="ILH362" s="38"/>
      <c r="ILI362" s="38"/>
      <c r="ILJ362" s="38"/>
      <c r="ILK362" s="38"/>
      <c r="ILL362" s="38"/>
      <c r="ILM362" s="38"/>
      <c r="ILN362" s="38"/>
      <c r="ILO362" s="38"/>
      <c r="ILP362" s="38"/>
      <c r="ILQ362" s="38"/>
      <c r="ILR362" s="38"/>
      <c r="ILS362" s="38"/>
      <c r="ILT362" s="38"/>
      <c r="ILU362" s="38"/>
      <c r="ILV362" s="38"/>
      <c r="ILW362" s="38"/>
      <c r="ILX362" s="38"/>
      <c r="ILY362" s="38"/>
      <c r="ILZ362" s="38"/>
      <c r="IMA362" s="38"/>
      <c r="IMB362" s="38"/>
      <c r="IMC362" s="38"/>
      <c r="IMD362" s="38"/>
      <c r="IME362" s="38"/>
      <c r="IMF362" s="38"/>
      <c r="IMG362" s="38"/>
      <c r="IMH362" s="38"/>
      <c r="IMI362" s="38"/>
      <c r="IMJ362" s="38"/>
      <c r="IMK362" s="38"/>
      <c r="IML362" s="38"/>
      <c r="IMM362" s="38"/>
      <c r="IMN362" s="38"/>
      <c r="IMO362" s="38"/>
      <c r="IMP362" s="38"/>
      <c r="IMQ362" s="38"/>
      <c r="IMR362" s="38"/>
      <c r="IMS362" s="38"/>
      <c r="IMT362" s="38"/>
      <c r="IMU362" s="38"/>
      <c r="IMV362" s="38"/>
      <c r="IMW362" s="38"/>
      <c r="IMX362" s="38"/>
      <c r="IMY362" s="38"/>
      <c r="IMZ362" s="38"/>
      <c r="INA362" s="38"/>
      <c r="INB362" s="38"/>
      <c r="INC362" s="38"/>
      <c r="IND362" s="38"/>
      <c r="INE362" s="38"/>
      <c r="INF362" s="38"/>
      <c r="ING362" s="38"/>
      <c r="INH362" s="38"/>
      <c r="INI362" s="38"/>
      <c r="INJ362" s="38"/>
      <c r="INK362" s="38"/>
      <c r="INL362" s="38"/>
      <c r="INM362" s="38"/>
      <c r="INN362" s="38"/>
      <c r="INO362" s="38"/>
      <c r="INP362" s="38"/>
      <c r="INQ362" s="38"/>
      <c r="INR362" s="38"/>
      <c r="INS362" s="38"/>
      <c r="INT362" s="38"/>
      <c r="INU362" s="38"/>
      <c r="INV362" s="38"/>
      <c r="INW362" s="38"/>
      <c r="INX362" s="38"/>
      <c r="INY362" s="38"/>
      <c r="INZ362" s="38"/>
      <c r="IOA362" s="38"/>
      <c r="IOB362" s="38"/>
      <c r="IOC362" s="38"/>
      <c r="IOD362" s="38"/>
      <c r="IOE362" s="38"/>
      <c r="IOF362" s="38"/>
      <c r="IOG362" s="38"/>
      <c r="IOH362" s="38"/>
      <c r="IOI362" s="38"/>
      <c r="IOJ362" s="38"/>
      <c r="IOK362" s="38"/>
      <c r="IOL362" s="38"/>
      <c r="IOM362" s="38"/>
      <c r="ION362" s="38"/>
      <c r="IOO362" s="38"/>
      <c r="IOP362" s="38"/>
      <c r="IOQ362" s="38"/>
      <c r="IOR362" s="38"/>
      <c r="IOS362" s="38"/>
      <c r="IOT362" s="38"/>
      <c r="IOU362" s="38"/>
      <c r="IOV362" s="38"/>
      <c r="IOW362" s="38"/>
      <c r="IOX362" s="38"/>
      <c r="IOY362" s="38"/>
      <c r="IOZ362" s="38"/>
      <c r="IPA362" s="38"/>
      <c r="IPB362" s="38"/>
      <c r="IPC362" s="38"/>
      <c r="IPD362" s="38"/>
      <c r="IPE362" s="38"/>
      <c r="IPF362" s="38"/>
      <c r="IPG362" s="38"/>
      <c r="IPH362" s="38"/>
      <c r="IPI362" s="38"/>
      <c r="IPJ362" s="38"/>
      <c r="IPK362" s="38"/>
      <c r="IPL362" s="38"/>
      <c r="IPM362" s="38"/>
      <c r="IPN362" s="38"/>
      <c r="IPO362" s="38"/>
      <c r="IPP362" s="38"/>
      <c r="IPQ362" s="38"/>
      <c r="IPR362" s="38"/>
      <c r="IPS362" s="38"/>
      <c r="IPT362" s="38"/>
      <c r="IPU362" s="38"/>
      <c r="IPV362" s="38"/>
      <c r="IPW362" s="38"/>
      <c r="IPX362" s="38"/>
      <c r="IPY362" s="38"/>
      <c r="IPZ362" s="38"/>
      <c r="IQA362" s="38"/>
      <c r="IQB362" s="38"/>
      <c r="IQC362" s="38"/>
      <c r="IQD362" s="38"/>
      <c r="IQE362" s="38"/>
      <c r="IQF362" s="38"/>
      <c r="IQG362" s="38"/>
      <c r="IQH362" s="38"/>
      <c r="IQI362" s="38"/>
      <c r="IQJ362" s="38"/>
      <c r="IQK362" s="38"/>
      <c r="IQL362" s="38"/>
      <c r="IQM362" s="38"/>
      <c r="IQN362" s="38"/>
      <c r="IQO362" s="38"/>
      <c r="IQP362" s="38"/>
      <c r="IQQ362" s="38"/>
      <c r="IQR362" s="38"/>
      <c r="IQS362" s="38"/>
      <c r="IQT362" s="38"/>
      <c r="IQU362" s="38"/>
      <c r="IQV362" s="38"/>
      <c r="IQW362" s="38"/>
      <c r="IQX362" s="38"/>
      <c r="IQY362" s="38"/>
      <c r="IQZ362" s="38"/>
      <c r="IRA362" s="38"/>
      <c r="IRB362" s="38"/>
      <c r="IRC362" s="38"/>
      <c r="IRD362" s="38"/>
      <c r="IRE362" s="38"/>
      <c r="IRF362" s="38"/>
      <c r="IRG362" s="38"/>
      <c r="IRH362" s="38"/>
      <c r="IRI362" s="38"/>
      <c r="IRJ362" s="38"/>
      <c r="IRK362" s="38"/>
      <c r="IRL362" s="38"/>
      <c r="IRM362" s="38"/>
      <c r="IRN362" s="38"/>
      <c r="IRO362" s="38"/>
      <c r="IRP362" s="38"/>
      <c r="IRQ362" s="38"/>
      <c r="IRR362" s="38"/>
      <c r="IRS362" s="38"/>
      <c r="IRT362" s="38"/>
      <c r="IRU362" s="38"/>
      <c r="IRV362" s="38"/>
      <c r="IRW362" s="38"/>
      <c r="IRX362" s="38"/>
      <c r="IRY362" s="38"/>
      <c r="IRZ362" s="38"/>
      <c r="ISA362" s="38"/>
      <c r="ISB362" s="38"/>
      <c r="ISC362" s="38"/>
      <c r="ISD362" s="38"/>
      <c r="ISE362" s="38"/>
      <c r="ISF362" s="38"/>
      <c r="ISG362" s="38"/>
      <c r="ISH362" s="38"/>
      <c r="ISI362" s="38"/>
      <c r="ISJ362" s="38"/>
      <c r="ISK362" s="38"/>
      <c r="ISL362" s="38"/>
      <c r="ISM362" s="38"/>
      <c r="ISN362" s="38"/>
      <c r="ISO362" s="38"/>
      <c r="ISP362" s="38"/>
      <c r="ISQ362" s="38"/>
      <c r="ISR362" s="38"/>
      <c r="ISS362" s="38"/>
      <c r="IST362" s="38"/>
      <c r="ISU362" s="38"/>
      <c r="ISV362" s="38"/>
      <c r="ISW362" s="38"/>
      <c r="ISX362" s="38"/>
      <c r="ISY362" s="38"/>
      <c r="ISZ362" s="38"/>
      <c r="ITA362" s="38"/>
      <c r="ITB362" s="38"/>
      <c r="ITC362" s="38"/>
      <c r="ITD362" s="38"/>
      <c r="ITE362" s="38"/>
      <c r="ITF362" s="38"/>
      <c r="ITG362" s="38"/>
      <c r="ITH362" s="38"/>
      <c r="ITI362" s="38"/>
      <c r="ITJ362" s="38"/>
      <c r="ITK362" s="38"/>
      <c r="ITL362" s="38"/>
      <c r="ITM362" s="38"/>
      <c r="ITN362" s="38"/>
      <c r="ITO362" s="38"/>
      <c r="ITP362" s="38"/>
      <c r="ITQ362" s="38"/>
      <c r="ITR362" s="38"/>
      <c r="ITS362" s="38"/>
      <c r="ITT362" s="38"/>
      <c r="ITU362" s="38"/>
      <c r="ITV362" s="38"/>
      <c r="ITW362" s="38"/>
      <c r="ITX362" s="38"/>
      <c r="ITY362" s="38"/>
      <c r="ITZ362" s="38"/>
      <c r="IUA362" s="38"/>
      <c r="IUB362" s="38"/>
      <c r="IUC362" s="38"/>
      <c r="IUD362" s="38"/>
      <c r="IUE362" s="38"/>
      <c r="IUF362" s="38"/>
      <c r="IUG362" s="38"/>
      <c r="IUH362" s="38"/>
      <c r="IUI362" s="38"/>
      <c r="IUJ362" s="38"/>
      <c r="IUK362" s="38"/>
      <c r="IUL362" s="38"/>
      <c r="IUM362" s="38"/>
      <c r="IUN362" s="38"/>
      <c r="IUO362" s="38"/>
      <c r="IUP362" s="38"/>
      <c r="IUQ362" s="38"/>
      <c r="IUR362" s="38"/>
      <c r="IUS362" s="38"/>
      <c r="IUT362" s="38"/>
      <c r="IUU362" s="38"/>
      <c r="IUV362" s="38"/>
      <c r="IUW362" s="38"/>
      <c r="IUX362" s="38"/>
      <c r="IUY362" s="38"/>
      <c r="IUZ362" s="38"/>
      <c r="IVA362" s="38"/>
      <c r="IVB362" s="38"/>
      <c r="IVC362" s="38"/>
      <c r="IVD362" s="38"/>
      <c r="IVE362" s="38"/>
      <c r="IVF362" s="38"/>
      <c r="IVG362" s="38"/>
      <c r="IVH362" s="38"/>
      <c r="IVI362" s="38"/>
      <c r="IVJ362" s="38"/>
      <c r="IVK362" s="38"/>
      <c r="IVL362" s="38"/>
      <c r="IVM362" s="38"/>
      <c r="IVN362" s="38"/>
      <c r="IVO362" s="38"/>
      <c r="IVP362" s="38"/>
      <c r="IVQ362" s="38"/>
      <c r="IVR362" s="38"/>
      <c r="IVS362" s="38"/>
      <c r="IVT362" s="38"/>
      <c r="IVU362" s="38"/>
      <c r="IVV362" s="38"/>
      <c r="IVW362" s="38"/>
      <c r="IVX362" s="38"/>
      <c r="IVY362" s="38"/>
      <c r="IVZ362" s="38"/>
      <c r="IWA362" s="38"/>
      <c r="IWB362" s="38"/>
      <c r="IWC362" s="38"/>
      <c r="IWD362" s="38"/>
      <c r="IWE362" s="38"/>
      <c r="IWF362" s="38"/>
      <c r="IWG362" s="38"/>
      <c r="IWH362" s="38"/>
      <c r="IWI362" s="38"/>
      <c r="IWJ362" s="38"/>
      <c r="IWK362" s="38"/>
      <c r="IWL362" s="38"/>
      <c r="IWM362" s="38"/>
      <c r="IWN362" s="38"/>
      <c r="IWO362" s="38"/>
      <c r="IWP362" s="38"/>
      <c r="IWQ362" s="38"/>
      <c r="IWR362" s="38"/>
      <c r="IWS362" s="38"/>
      <c r="IWT362" s="38"/>
      <c r="IWU362" s="38"/>
      <c r="IWV362" s="38"/>
      <c r="IWW362" s="38"/>
      <c r="IWX362" s="38"/>
      <c r="IWY362" s="38"/>
      <c r="IWZ362" s="38"/>
      <c r="IXA362" s="38"/>
      <c r="IXB362" s="38"/>
      <c r="IXC362" s="38"/>
      <c r="IXD362" s="38"/>
      <c r="IXE362" s="38"/>
      <c r="IXF362" s="38"/>
      <c r="IXG362" s="38"/>
      <c r="IXH362" s="38"/>
      <c r="IXI362" s="38"/>
      <c r="IXJ362" s="38"/>
      <c r="IXK362" s="38"/>
      <c r="IXL362" s="38"/>
      <c r="IXM362" s="38"/>
      <c r="IXN362" s="38"/>
      <c r="IXO362" s="38"/>
      <c r="IXP362" s="38"/>
      <c r="IXQ362" s="38"/>
      <c r="IXR362" s="38"/>
      <c r="IXS362" s="38"/>
      <c r="IXT362" s="38"/>
      <c r="IXU362" s="38"/>
      <c r="IXV362" s="38"/>
      <c r="IXW362" s="38"/>
      <c r="IXX362" s="38"/>
      <c r="IXY362" s="38"/>
      <c r="IXZ362" s="38"/>
      <c r="IYA362" s="38"/>
      <c r="IYB362" s="38"/>
      <c r="IYC362" s="38"/>
      <c r="IYD362" s="38"/>
      <c r="IYE362" s="38"/>
      <c r="IYF362" s="38"/>
      <c r="IYG362" s="38"/>
      <c r="IYH362" s="38"/>
      <c r="IYI362" s="38"/>
      <c r="IYJ362" s="38"/>
      <c r="IYK362" s="38"/>
      <c r="IYL362" s="38"/>
      <c r="IYM362" s="38"/>
      <c r="IYN362" s="38"/>
      <c r="IYO362" s="38"/>
      <c r="IYP362" s="38"/>
      <c r="IYQ362" s="38"/>
      <c r="IYR362" s="38"/>
      <c r="IYS362" s="38"/>
      <c r="IYT362" s="38"/>
      <c r="IYU362" s="38"/>
      <c r="IYV362" s="38"/>
      <c r="IYW362" s="38"/>
      <c r="IYX362" s="38"/>
      <c r="IYY362" s="38"/>
      <c r="IYZ362" s="38"/>
      <c r="IZA362" s="38"/>
      <c r="IZB362" s="38"/>
      <c r="IZC362" s="38"/>
      <c r="IZD362" s="38"/>
      <c r="IZE362" s="38"/>
      <c r="IZF362" s="38"/>
      <c r="IZG362" s="38"/>
      <c r="IZH362" s="38"/>
      <c r="IZI362" s="38"/>
      <c r="IZJ362" s="38"/>
      <c r="IZK362" s="38"/>
      <c r="IZL362" s="38"/>
      <c r="IZM362" s="38"/>
      <c r="IZN362" s="38"/>
      <c r="IZO362" s="38"/>
      <c r="IZP362" s="38"/>
      <c r="IZQ362" s="38"/>
      <c r="IZR362" s="38"/>
      <c r="IZS362" s="38"/>
      <c r="IZT362" s="38"/>
      <c r="IZU362" s="38"/>
      <c r="IZV362" s="38"/>
      <c r="IZW362" s="38"/>
      <c r="IZX362" s="38"/>
      <c r="IZY362" s="38"/>
      <c r="IZZ362" s="38"/>
      <c r="JAA362" s="38"/>
      <c r="JAB362" s="38"/>
      <c r="JAC362" s="38"/>
      <c r="JAD362" s="38"/>
      <c r="JAE362" s="38"/>
      <c r="JAF362" s="38"/>
      <c r="JAG362" s="38"/>
      <c r="JAH362" s="38"/>
      <c r="JAI362" s="38"/>
      <c r="JAJ362" s="38"/>
      <c r="JAK362" s="38"/>
      <c r="JAL362" s="38"/>
      <c r="JAM362" s="38"/>
      <c r="JAN362" s="38"/>
      <c r="JAO362" s="38"/>
      <c r="JAP362" s="38"/>
      <c r="JAQ362" s="38"/>
      <c r="JAR362" s="38"/>
      <c r="JAS362" s="38"/>
      <c r="JAT362" s="38"/>
      <c r="JAU362" s="38"/>
      <c r="JAV362" s="38"/>
      <c r="JAW362" s="38"/>
      <c r="JAX362" s="38"/>
      <c r="JAY362" s="38"/>
      <c r="JAZ362" s="38"/>
      <c r="JBA362" s="38"/>
      <c r="JBB362" s="38"/>
      <c r="JBC362" s="38"/>
      <c r="JBD362" s="38"/>
      <c r="JBE362" s="38"/>
      <c r="JBF362" s="38"/>
      <c r="JBG362" s="38"/>
      <c r="JBH362" s="38"/>
      <c r="JBI362" s="38"/>
      <c r="JBJ362" s="38"/>
      <c r="JBK362" s="38"/>
      <c r="JBL362" s="38"/>
      <c r="JBM362" s="38"/>
      <c r="JBN362" s="38"/>
      <c r="JBO362" s="38"/>
      <c r="JBP362" s="38"/>
      <c r="JBQ362" s="38"/>
      <c r="JBR362" s="38"/>
      <c r="JBS362" s="38"/>
      <c r="JBT362" s="38"/>
      <c r="JBU362" s="38"/>
      <c r="JBV362" s="38"/>
      <c r="JBW362" s="38"/>
      <c r="JBX362" s="38"/>
      <c r="JBY362" s="38"/>
      <c r="JBZ362" s="38"/>
      <c r="JCA362" s="38"/>
      <c r="JCB362" s="38"/>
      <c r="JCC362" s="38"/>
      <c r="JCD362" s="38"/>
      <c r="JCE362" s="38"/>
      <c r="JCF362" s="38"/>
      <c r="JCG362" s="38"/>
      <c r="JCH362" s="38"/>
      <c r="JCI362" s="38"/>
      <c r="JCJ362" s="38"/>
      <c r="JCK362" s="38"/>
      <c r="JCL362" s="38"/>
      <c r="JCM362" s="38"/>
      <c r="JCN362" s="38"/>
      <c r="JCO362" s="38"/>
      <c r="JCP362" s="38"/>
      <c r="JCQ362" s="38"/>
      <c r="JCR362" s="38"/>
      <c r="JCS362" s="38"/>
      <c r="JCT362" s="38"/>
      <c r="JCU362" s="38"/>
      <c r="JCV362" s="38"/>
      <c r="JCW362" s="38"/>
      <c r="JCX362" s="38"/>
      <c r="JCY362" s="38"/>
      <c r="JCZ362" s="38"/>
      <c r="JDA362" s="38"/>
      <c r="JDB362" s="38"/>
      <c r="JDC362" s="38"/>
      <c r="JDD362" s="38"/>
      <c r="JDE362" s="38"/>
      <c r="JDF362" s="38"/>
      <c r="JDG362" s="38"/>
      <c r="JDH362" s="38"/>
      <c r="JDI362" s="38"/>
      <c r="JDJ362" s="38"/>
      <c r="JDK362" s="38"/>
      <c r="JDL362" s="38"/>
      <c r="JDM362" s="38"/>
      <c r="JDN362" s="38"/>
      <c r="JDO362" s="38"/>
      <c r="JDP362" s="38"/>
      <c r="JDQ362" s="38"/>
      <c r="JDR362" s="38"/>
      <c r="JDS362" s="38"/>
      <c r="JDT362" s="38"/>
      <c r="JDU362" s="38"/>
      <c r="JDV362" s="38"/>
      <c r="JDW362" s="38"/>
      <c r="JDX362" s="38"/>
      <c r="JDY362" s="38"/>
      <c r="JDZ362" s="38"/>
      <c r="JEA362" s="38"/>
      <c r="JEB362" s="38"/>
      <c r="JEC362" s="38"/>
      <c r="JED362" s="38"/>
      <c r="JEE362" s="38"/>
      <c r="JEF362" s="38"/>
      <c r="JEG362" s="38"/>
      <c r="JEH362" s="38"/>
      <c r="JEI362" s="38"/>
      <c r="JEJ362" s="38"/>
      <c r="JEK362" s="38"/>
      <c r="JEL362" s="38"/>
      <c r="JEM362" s="38"/>
      <c r="JEN362" s="38"/>
      <c r="JEO362" s="38"/>
      <c r="JEP362" s="38"/>
      <c r="JEQ362" s="38"/>
      <c r="JER362" s="38"/>
      <c r="JES362" s="38"/>
      <c r="JET362" s="38"/>
      <c r="JEU362" s="38"/>
      <c r="JEV362" s="38"/>
      <c r="JEW362" s="38"/>
      <c r="JEX362" s="38"/>
      <c r="JEY362" s="38"/>
      <c r="JEZ362" s="38"/>
      <c r="JFA362" s="38"/>
      <c r="JFB362" s="38"/>
      <c r="JFC362" s="38"/>
      <c r="JFD362" s="38"/>
      <c r="JFE362" s="38"/>
      <c r="JFF362" s="38"/>
      <c r="JFG362" s="38"/>
      <c r="JFH362" s="38"/>
      <c r="JFI362" s="38"/>
      <c r="JFJ362" s="38"/>
      <c r="JFK362" s="38"/>
      <c r="JFL362" s="38"/>
      <c r="JFM362" s="38"/>
      <c r="JFN362" s="38"/>
      <c r="JFO362" s="38"/>
      <c r="JFP362" s="38"/>
      <c r="JFQ362" s="38"/>
      <c r="JFR362" s="38"/>
      <c r="JFS362" s="38"/>
      <c r="JFT362" s="38"/>
      <c r="JFU362" s="38"/>
      <c r="JFV362" s="38"/>
      <c r="JFW362" s="38"/>
      <c r="JFX362" s="38"/>
      <c r="JFY362" s="38"/>
      <c r="JFZ362" s="38"/>
      <c r="JGA362" s="38"/>
      <c r="JGB362" s="38"/>
      <c r="JGC362" s="38"/>
      <c r="JGD362" s="38"/>
      <c r="JGE362" s="38"/>
      <c r="JGF362" s="38"/>
      <c r="JGG362" s="38"/>
      <c r="JGH362" s="38"/>
      <c r="JGI362" s="38"/>
      <c r="JGJ362" s="38"/>
      <c r="JGK362" s="38"/>
      <c r="JGL362" s="38"/>
      <c r="JGM362" s="38"/>
      <c r="JGN362" s="38"/>
      <c r="JGO362" s="38"/>
      <c r="JGP362" s="38"/>
      <c r="JGQ362" s="38"/>
      <c r="JGR362" s="38"/>
      <c r="JGS362" s="38"/>
      <c r="JGT362" s="38"/>
      <c r="JGU362" s="38"/>
      <c r="JGV362" s="38"/>
      <c r="JGW362" s="38"/>
      <c r="JGX362" s="38"/>
      <c r="JGY362" s="38"/>
      <c r="JGZ362" s="38"/>
      <c r="JHA362" s="38"/>
      <c r="JHB362" s="38"/>
      <c r="JHC362" s="38"/>
      <c r="JHD362" s="38"/>
      <c r="JHE362" s="38"/>
      <c r="JHF362" s="38"/>
      <c r="JHG362" s="38"/>
      <c r="JHH362" s="38"/>
      <c r="JHI362" s="38"/>
      <c r="JHJ362" s="38"/>
      <c r="JHK362" s="38"/>
      <c r="JHL362" s="38"/>
      <c r="JHM362" s="38"/>
      <c r="JHN362" s="38"/>
      <c r="JHO362" s="38"/>
      <c r="JHP362" s="38"/>
      <c r="JHQ362" s="38"/>
      <c r="JHR362" s="38"/>
      <c r="JHS362" s="38"/>
      <c r="JHT362" s="38"/>
      <c r="JHU362" s="38"/>
      <c r="JHV362" s="38"/>
      <c r="JHW362" s="38"/>
      <c r="JHX362" s="38"/>
      <c r="JHY362" s="38"/>
      <c r="JHZ362" s="38"/>
      <c r="JIA362" s="38"/>
      <c r="JIB362" s="38"/>
      <c r="JIC362" s="38"/>
      <c r="JID362" s="38"/>
      <c r="JIE362" s="38"/>
      <c r="JIF362" s="38"/>
      <c r="JIG362" s="38"/>
      <c r="JIH362" s="38"/>
      <c r="JII362" s="38"/>
      <c r="JIJ362" s="38"/>
      <c r="JIK362" s="38"/>
      <c r="JIL362" s="38"/>
      <c r="JIM362" s="38"/>
      <c r="JIN362" s="38"/>
      <c r="JIO362" s="38"/>
      <c r="JIP362" s="38"/>
      <c r="JIQ362" s="38"/>
      <c r="JIR362" s="38"/>
      <c r="JIS362" s="38"/>
      <c r="JIT362" s="38"/>
      <c r="JIU362" s="38"/>
      <c r="JIV362" s="38"/>
      <c r="JIW362" s="38"/>
      <c r="JIX362" s="38"/>
      <c r="JIY362" s="38"/>
      <c r="JIZ362" s="38"/>
      <c r="JJA362" s="38"/>
      <c r="JJB362" s="38"/>
      <c r="JJC362" s="38"/>
      <c r="JJD362" s="38"/>
      <c r="JJE362" s="38"/>
      <c r="JJF362" s="38"/>
      <c r="JJG362" s="38"/>
      <c r="JJH362" s="38"/>
      <c r="JJI362" s="38"/>
      <c r="JJJ362" s="38"/>
      <c r="JJK362" s="38"/>
      <c r="JJL362" s="38"/>
      <c r="JJM362" s="38"/>
      <c r="JJN362" s="38"/>
      <c r="JJO362" s="38"/>
      <c r="JJP362" s="38"/>
      <c r="JJQ362" s="38"/>
      <c r="JJR362" s="38"/>
      <c r="JJS362" s="38"/>
      <c r="JJT362" s="38"/>
      <c r="JJU362" s="38"/>
      <c r="JJV362" s="38"/>
      <c r="JJW362" s="38"/>
      <c r="JJX362" s="38"/>
      <c r="JJY362" s="38"/>
      <c r="JJZ362" s="38"/>
      <c r="JKA362" s="38"/>
      <c r="JKB362" s="38"/>
      <c r="JKC362" s="38"/>
      <c r="JKD362" s="38"/>
      <c r="JKE362" s="38"/>
      <c r="JKF362" s="38"/>
      <c r="JKG362" s="38"/>
      <c r="JKH362" s="38"/>
      <c r="JKI362" s="38"/>
      <c r="JKJ362" s="38"/>
      <c r="JKK362" s="38"/>
      <c r="JKL362" s="38"/>
      <c r="JKM362" s="38"/>
      <c r="JKN362" s="38"/>
      <c r="JKO362" s="38"/>
      <c r="JKP362" s="38"/>
      <c r="JKQ362" s="38"/>
      <c r="JKR362" s="38"/>
      <c r="JKS362" s="38"/>
      <c r="JKT362" s="38"/>
      <c r="JKU362" s="38"/>
      <c r="JKV362" s="38"/>
      <c r="JKW362" s="38"/>
      <c r="JKX362" s="38"/>
      <c r="JKY362" s="38"/>
      <c r="JKZ362" s="38"/>
      <c r="JLA362" s="38"/>
      <c r="JLB362" s="38"/>
      <c r="JLC362" s="38"/>
      <c r="JLD362" s="38"/>
      <c r="JLE362" s="38"/>
      <c r="JLF362" s="38"/>
      <c r="JLG362" s="38"/>
      <c r="JLH362" s="38"/>
      <c r="JLI362" s="38"/>
      <c r="JLJ362" s="38"/>
      <c r="JLK362" s="38"/>
      <c r="JLL362" s="38"/>
      <c r="JLM362" s="38"/>
      <c r="JLN362" s="38"/>
      <c r="JLO362" s="38"/>
      <c r="JLP362" s="38"/>
      <c r="JLQ362" s="38"/>
      <c r="JLR362" s="38"/>
      <c r="JLS362" s="38"/>
      <c r="JLT362" s="38"/>
      <c r="JLU362" s="38"/>
      <c r="JLV362" s="38"/>
      <c r="JLW362" s="38"/>
      <c r="JLX362" s="38"/>
      <c r="JLY362" s="38"/>
      <c r="JLZ362" s="38"/>
      <c r="JMA362" s="38"/>
      <c r="JMB362" s="38"/>
      <c r="JMC362" s="38"/>
      <c r="JMD362" s="38"/>
      <c r="JME362" s="38"/>
      <c r="JMF362" s="38"/>
      <c r="JMG362" s="38"/>
      <c r="JMH362" s="38"/>
      <c r="JMI362" s="38"/>
      <c r="JMJ362" s="38"/>
      <c r="JMK362" s="38"/>
      <c r="JML362" s="38"/>
      <c r="JMM362" s="38"/>
      <c r="JMN362" s="38"/>
      <c r="JMO362" s="38"/>
      <c r="JMP362" s="38"/>
      <c r="JMQ362" s="38"/>
      <c r="JMR362" s="38"/>
      <c r="JMS362" s="38"/>
      <c r="JMT362" s="38"/>
      <c r="JMU362" s="38"/>
      <c r="JMV362" s="38"/>
      <c r="JMW362" s="38"/>
      <c r="JMX362" s="38"/>
      <c r="JMY362" s="38"/>
      <c r="JMZ362" s="38"/>
      <c r="JNA362" s="38"/>
      <c r="JNB362" s="38"/>
      <c r="JNC362" s="38"/>
      <c r="JND362" s="38"/>
      <c r="JNE362" s="38"/>
      <c r="JNF362" s="38"/>
      <c r="JNG362" s="38"/>
      <c r="JNH362" s="38"/>
      <c r="JNI362" s="38"/>
      <c r="JNJ362" s="38"/>
      <c r="JNK362" s="38"/>
      <c r="JNL362" s="38"/>
      <c r="JNM362" s="38"/>
      <c r="JNN362" s="38"/>
      <c r="JNO362" s="38"/>
      <c r="JNP362" s="38"/>
      <c r="JNQ362" s="38"/>
      <c r="JNR362" s="38"/>
      <c r="JNS362" s="38"/>
      <c r="JNT362" s="38"/>
      <c r="JNU362" s="38"/>
      <c r="JNV362" s="38"/>
      <c r="JNW362" s="38"/>
      <c r="JNX362" s="38"/>
      <c r="JNY362" s="38"/>
      <c r="JNZ362" s="38"/>
      <c r="JOA362" s="38"/>
      <c r="JOB362" s="38"/>
      <c r="JOC362" s="38"/>
      <c r="JOD362" s="38"/>
      <c r="JOE362" s="38"/>
      <c r="JOF362" s="38"/>
      <c r="JOG362" s="38"/>
      <c r="JOH362" s="38"/>
      <c r="JOI362" s="38"/>
      <c r="JOJ362" s="38"/>
      <c r="JOK362" s="38"/>
      <c r="JOL362" s="38"/>
      <c r="JOM362" s="38"/>
      <c r="JON362" s="38"/>
      <c r="JOO362" s="38"/>
      <c r="JOP362" s="38"/>
      <c r="JOQ362" s="38"/>
      <c r="JOR362" s="38"/>
      <c r="JOS362" s="38"/>
      <c r="JOT362" s="38"/>
      <c r="JOU362" s="38"/>
      <c r="JOV362" s="38"/>
      <c r="JOW362" s="38"/>
      <c r="JOX362" s="38"/>
      <c r="JOY362" s="38"/>
      <c r="JOZ362" s="38"/>
      <c r="JPA362" s="38"/>
      <c r="JPB362" s="38"/>
      <c r="JPC362" s="38"/>
      <c r="JPD362" s="38"/>
      <c r="JPE362" s="38"/>
      <c r="JPF362" s="38"/>
      <c r="JPG362" s="38"/>
      <c r="JPH362" s="38"/>
      <c r="JPI362" s="38"/>
      <c r="JPJ362" s="38"/>
      <c r="JPK362" s="38"/>
      <c r="JPL362" s="38"/>
      <c r="JPM362" s="38"/>
      <c r="JPN362" s="38"/>
      <c r="JPO362" s="38"/>
      <c r="JPP362" s="38"/>
      <c r="JPQ362" s="38"/>
      <c r="JPR362" s="38"/>
      <c r="JPS362" s="38"/>
      <c r="JPT362" s="38"/>
      <c r="JPU362" s="38"/>
      <c r="JPV362" s="38"/>
      <c r="JPW362" s="38"/>
      <c r="JPX362" s="38"/>
      <c r="JPY362" s="38"/>
      <c r="JPZ362" s="38"/>
      <c r="JQA362" s="38"/>
      <c r="JQB362" s="38"/>
      <c r="JQC362" s="38"/>
      <c r="JQD362" s="38"/>
      <c r="JQE362" s="38"/>
      <c r="JQF362" s="38"/>
      <c r="JQG362" s="38"/>
      <c r="JQH362" s="38"/>
      <c r="JQI362" s="38"/>
      <c r="JQJ362" s="38"/>
      <c r="JQK362" s="38"/>
      <c r="JQL362" s="38"/>
      <c r="JQM362" s="38"/>
      <c r="JQN362" s="38"/>
      <c r="JQO362" s="38"/>
      <c r="JQP362" s="38"/>
      <c r="JQQ362" s="38"/>
      <c r="JQR362" s="38"/>
      <c r="JQS362" s="38"/>
      <c r="JQT362" s="38"/>
      <c r="JQU362" s="38"/>
      <c r="JQV362" s="38"/>
      <c r="JQW362" s="38"/>
      <c r="JQX362" s="38"/>
      <c r="JQY362" s="38"/>
      <c r="JQZ362" s="38"/>
      <c r="JRA362" s="38"/>
      <c r="JRB362" s="38"/>
      <c r="JRC362" s="38"/>
      <c r="JRD362" s="38"/>
      <c r="JRE362" s="38"/>
      <c r="JRF362" s="38"/>
      <c r="JRG362" s="38"/>
      <c r="JRH362" s="38"/>
      <c r="JRI362" s="38"/>
      <c r="JRJ362" s="38"/>
      <c r="JRK362" s="38"/>
      <c r="JRL362" s="38"/>
      <c r="JRM362" s="38"/>
      <c r="JRN362" s="38"/>
      <c r="JRO362" s="38"/>
      <c r="JRP362" s="38"/>
      <c r="JRQ362" s="38"/>
      <c r="JRR362" s="38"/>
      <c r="JRS362" s="38"/>
      <c r="JRT362" s="38"/>
      <c r="JRU362" s="38"/>
      <c r="JRV362" s="38"/>
      <c r="JRW362" s="38"/>
      <c r="JRX362" s="38"/>
      <c r="JRY362" s="38"/>
      <c r="JRZ362" s="38"/>
      <c r="JSA362" s="38"/>
      <c r="JSB362" s="38"/>
      <c r="JSC362" s="38"/>
      <c r="JSD362" s="38"/>
      <c r="JSE362" s="38"/>
      <c r="JSF362" s="38"/>
      <c r="JSG362" s="38"/>
      <c r="JSH362" s="38"/>
      <c r="JSI362" s="38"/>
      <c r="JSJ362" s="38"/>
      <c r="JSK362" s="38"/>
      <c r="JSL362" s="38"/>
      <c r="JSM362" s="38"/>
      <c r="JSN362" s="38"/>
      <c r="JSO362" s="38"/>
      <c r="JSP362" s="38"/>
      <c r="JSQ362" s="38"/>
      <c r="JSR362" s="38"/>
      <c r="JSS362" s="38"/>
      <c r="JST362" s="38"/>
      <c r="JSU362" s="38"/>
      <c r="JSV362" s="38"/>
      <c r="JSW362" s="38"/>
      <c r="JSX362" s="38"/>
      <c r="JSY362" s="38"/>
      <c r="JSZ362" s="38"/>
      <c r="JTA362" s="38"/>
      <c r="JTB362" s="38"/>
      <c r="JTC362" s="38"/>
      <c r="JTD362" s="38"/>
      <c r="JTE362" s="38"/>
      <c r="JTF362" s="38"/>
      <c r="JTG362" s="38"/>
      <c r="JTH362" s="38"/>
      <c r="JTI362" s="38"/>
      <c r="JTJ362" s="38"/>
      <c r="JTK362" s="38"/>
      <c r="JTL362" s="38"/>
      <c r="JTM362" s="38"/>
      <c r="JTN362" s="38"/>
      <c r="JTO362" s="38"/>
      <c r="JTP362" s="38"/>
      <c r="JTQ362" s="38"/>
      <c r="JTR362" s="38"/>
      <c r="JTS362" s="38"/>
      <c r="JTT362" s="38"/>
      <c r="JTU362" s="38"/>
      <c r="JTV362" s="38"/>
      <c r="JTW362" s="38"/>
      <c r="JTX362" s="38"/>
      <c r="JTY362" s="38"/>
      <c r="JTZ362" s="38"/>
      <c r="JUA362" s="38"/>
      <c r="JUB362" s="38"/>
      <c r="JUC362" s="38"/>
      <c r="JUD362" s="38"/>
      <c r="JUE362" s="38"/>
      <c r="JUF362" s="38"/>
      <c r="JUG362" s="38"/>
      <c r="JUH362" s="38"/>
      <c r="JUI362" s="38"/>
      <c r="JUJ362" s="38"/>
      <c r="JUK362" s="38"/>
      <c r="JUL362" s="38"/>
      <c r="JUM362" s="38"/>
      <c r="JUN362" s="38"/>
      <c r="JUO362" s="38"/>
      <c r="JUP362" s="38"/>
      <c r="JUQ362" s="38"/>
      <c r="JUR362" s="38"/>
      <c r="JUS362" s="38"/>
      <c r="JUT362" s="38"/>
      <c r="JUU362" s="38"/>
      <c r="JUV362" s="38"/>
      <c r="JUW362" s="38"/>
      <c r="JUX362" s="38"/>
      <c r="JUY362" s="38"/>
      <c r="JUZ362" s="38"/>
      <c r="JVA362" s="38"/>
      <c r="JVB362" s="38"/>
      <c r="JVC362" s="38"/>
      <c r="JVD362" s="38"/>
      <c r="JVE362" s="38"/>
      <c r="JVF362" s="38"/>
      <c r="JVG362" s="38"/>
      <c r="JVH362" s="38"/>
      <c r="JVI362" s="38"/>
      <c r="JVJ362" s="38"/>
      <c r="JVK362" s="38"/>
      <c r="JVL362" s="38"/>
      <c r="JVM362" s="38"/>
      <c r="JVN362" s="38"/>
      <c r="JVO362" s="38"/>
      <c r="JVP362" s="38"/>
      <c r="JVQ362" s="38"/>
      <c r="JVR362" s="38"/>
      <c r="JVS362" s="38"/>
      <c r="JVT362" s="38"/>
      <c r="JVU362" s="38"/>
      <c r="JVV362" s="38"/>
      <c r="JVW362" s="38"/>
      <c r="JVX362" s="38"/>
      <c r="JVY362" s="38"/>
      <c r="JVZ362" s="38"/>
      <c r="JWA362" s="38"/>
      <c r="JWB362" s="38"/>
      <c r="JWC362" s="38"/>
      <c r="JWD362" s="38"/>
      <c r="JWE362" s="38"/>
      <c r="JWF362" s="38"/>
      <c r="JWG362" s="38"/>
      <c r="JWH362" s="38"/>
      <c r="JWI362" s="38"/>
      <c r="JWJ362" s="38"/>
      <c r="JWK362" s="38"/>
      <c r="JWL362" s="38"/>
      <c r="JWM362" s="38"/>
      <c r="JWN362" s="38"/>
      <c r="JWO362" s="38"/>
      <c r="JWP362" s="38"/>
      <c r="JWQ362" s="38"/>
      <c r="JWR362" s="38"/>
      <c r="JWS362" s="38"/>
      <c r="JWT362" s="38"/>
      <c r="JWU362" s="38"/>
      <c r="JWV362" s="38"/>
      <c r="JWW362" s="38"/>
      <c r="JWX362" s="38"/>
      <c r="JWY362" s="38"/>
      <c r="JWZ362" s="38"/>
      <c r="JXA362" s="38"/>
      <c r="JXB362" s="38"/>
      <c r="JXC362" s="38"/>
      <c r="JXD362" s="38"/>
      <c r="JXE362" s="38"/>
      <c r="JXF362" s="38"/>
      <c r="JXG362" s="38"/>
      <c r="JXH362" s="38"/>
      <c r="JXI362" s="38"/>
      <c r="JXJ362" s="38"/>
      <c r="JXK362" s="38"/>
      <c r="JXL362" s="38"/>
      <c r="JXM362" s="38"/>
      <c r="JXN362" s="38"/>
      <c r="JXO362" s="38"/>
      <c r="JXP362" s="38"/>
      <c r="JXQ362" s="38"/>
      <c r="JXR362" s="38"/>
      <c r="JXS362" s="38"/>
      <c r="JXT362" s="38"/>
      <c r="JXU362" s="38"/>
      <c r="JXV362" s="38"/>
      <c r="JXW362" s="38"/>
      <c r="JXX362" s="38"/>
      <c r="JXY362" s="38"/>
      <c r="JXZ362" s="38"/>
      <c r="JYA362" s="38"/>
      <c r="JYB362" s="38"/>
      <c r="JYC362" s="38"/>
      <c r="JYD362" s="38"/>
      <c r="JYE362" s="38"/>
      <c r="JYF362" s="38"/>
      <c r="JYG362" s="38"/>
      <c r="JYH362" s="38"/>
      <c r="JYI362" s="38"/>
      <c r="JYJ362" s="38"/>
      <c r="JYK362" s="38"/>
      <c r="JYL362" s="38"/>
      <c r="JYM362" s="38"/>
      <c r="JYN362" s="38"/>
      <c r="JYO362" s="38"/>
      <c r="JYP362" s="38"/>
      <c r="JYQ362" s="38"/>
      <c r="JYR362" s="38"/>
      <c r="JYS362" s="38"/>
      <c r="JYT362" s="38"/>
      <c r="JYU362" s="38"/>
      <c r="JYV362" s="38"/>
      <c r="JYW362" s="38"/>
      <c r="JYX362" s="38"/>
      <c r="JYY362" s="38"/>
      <c r="JYZ362" s="38"/>
      <c r="JZA362" s="38"/>
      <c r="JZB362" s="38"/>
      <c r="JZC362" s="38"/>
      <c r="JZD362" s="38"/>
      <c r="JZE362" s="38"/>
      <c r="JZF362" s="38"/>
      <c r="JZG362" s="38"/>
      <c r="JZH362" s="38"/>
      <c r="JZI362" s="38"/>
      <c r="JZJ362" s="38"/>
      <c r="JZK362" s="38"/>
      <c r="JZL362" s="38"/>
      <c r="JZM362" s="38"/>
      <c r="JZN362" s="38"/>
      <c r="JZO362" s="38"/>
      <c r="JZP362" s="38"/>
      <c r="JZQ362" s="38"/>
      <c r="JZR362" s="38"/>
      <c r="JZS362" s="38"/>
      <c r="JZT362" s="38"/>
      <c r="JZU362" s="38"/>
      <c r="JZV362" s="38"/>
      <c r="JZW362" s="38"/>
      <c r="JZX362" s="38"/>
      <c r="JZY362" s="38"/>
      <c r="JZZ362" s="38"/>
      <c r="KAA362" s="38"/>
      <c r="KAB362" s="38"/>
      <c r="KAC362" s="38"/>
      <c r="KAD362" s="38"/>
      <c r="KAE362" s="38"/>
      <c r="KAF362" s="38"/>
      <c r="KAG362" s="38"/>
      <c r="KAH362" s="38"/>
      <c r="KAI362" s="38"/>
      <c r="KAJ362" s="38"/>
      <c r="KAK362" s="38"/>
      <c r="KAL362" s="38"/>
      <c r="KAM362" s="38"/>
      <c r="KAN362" s="38"/>
      <c r="KAO362" s="38"/>
      <c r="KAP362" s="38"/>
      <c r="KAQ362" s="38"/>
      <c r="KAR362" s="38"/>
      <c r="KAS362" s="38"/>
      <c r="KAT362" s="38"/>
      <c r="KAU362" s="38"/>
      <c r="KAV362" s="38"/>
      <c r="KAW362" s="38"/>
      <c r="KAX362" s="38"/>
      <c r="KAY362" s="38"/>
      <c r="KAZ362" s="38"/>
      <c r="KBA362" s="38"/>
      <c r="KBB362" s="38"/>
      <c r="KBC362" s="38"/>
      <c r="KBD362" s="38"/>
      <c r="KBE362" s="38"/>
      <c r="KBF362" s="38"/>
      <c r="KBG362" s="38"/>
      <c r="KBH362" s="38"/>
      <c r="KBI362" s="38"/>
      <c r="KBJ362" s="38"/>
      <c r="KBK362" s="38"/>
      <c r="KBL362" s="38"/>
      <c r="KBM362" s="38"/>
      <c r="KBN362" s="38"/>
      <c r="KBO362" s="38"/>
      <c r="KBP362" s="38"/>
      <c r="KBQ362" s="38"/>
      <c r="KBR362" s="38"/>
      <c r="KBS362" s="38"/>
      <c r="KBT362" s="38"/>
      <c r="KBU362" s="38"/>
      <c r="KBV362" s="38"/>
      <c r="KBW362" s="38"/>
      <c r="KBX362" s="38"/>
      <c r="KBY362" s="38"/>
      <c r="KBZ362" s="38"/>
      <c r="KCA362" s="38"/>
      <c r="KCB362" s="38"/>
      <c r="KCC362" s="38"/>
      <c r="KCD362" s="38"/>
      <c r="KCE362" s="38"/>
      <c r="KCF362" s="38"/>
      <c r="KCG362" s="38"/>
      <c r="KCH362" s="38"/>
      <c r="KCI362" s="38"/>
      <c r="KCJ362" s="38"/>
      <c r="KCK362" s="38"/>
      <c r="KCL362" s="38"/>
      <c r="KCM362" s="38"/>
      <c r="KCN362" s="38"/>
      <c r="KCO362" s="38"/>
      <c r="KCP362" s="38"/>
      <c r="KCQ362" s="38"/>
      <c r="KCR362" s="38"/>
      <c r="KCS362" s="38"/>
      <c r="KCT362" s="38"/>
      <c r="KCU362" s="38"/>
      <c r="KCV362" s="38"/>
      <c r="KCW362" s="38"/>
      <c r="KCX362" s="38"/>
      <c r="KCY362" s="38"/>
      <c r="KCZ362" s="38"/>
      <c r="KDA362" s="38"/>
      <c r="KDB362" s="38"/>
      <c r="KDC362" s="38"/>
      <c r="KDD362" s="38"/>
      <c r="KDE362" s="38"/>
      <c r="KDF362" s="38"/>
      <c r="KDG362" s="38"/>
      <c r="KDH362" s="38"/>
      <c r="KDI362" s="38"/>
      <c r="KDJ362" s="38"/>
      <c r="KDK362" s="38"/>
      <c r="KDL362" s="38"/>
      <c r="KDM362" s="38"/>
      <c r="KDN362" s="38"/>
      <c r="KDO362" s="38"/>
      <c r="KDP362" s="38"/>
      <c r="KDQ362" s="38"/>
      <c r="KDR362" s="38"/>
      <c r="KDS362" s="38"/>
      <c r="KDT362" s="38"/>
      <c r="KDU362" s="38"/>
      <c r="KDV362" s="38"/>
      <c r="KDW362" s="38"/>
      <c r="KDX362" s="38"/>
      <c r="KDY362" s="38"/>
      <c r="KDZ362" s="38"/>
      <c r="KEA362" s="38"/>
      <c r="KEB362" s="38"/>
      <c r="KEC362" s="38"/>
      <c r="KED362" s="38"/>
      <c r="KEE362" s="38"/>
      <c r="KEF362" s="38"/>
      <c r="KEG362" s="38"/>
      <c r="KEH362" s="38"/>
      <c r="KEI362" s="38"/>
      <c r="KEJ362" s="38"/>
      <c r="KEK362" s="38"/>
      <c r="KEL362" s="38"/>
      <c r="KEM362" s="38"/>
      <c r="KEN362" s="38"/>
      <c r="KEO362" s="38"/>
      <c r="KEP362" s="38"/>
      <c r="KEQ362" s="38"/>
      <c r="KER362" s="38"/>
      <c r="KES362" s="38"/>
      <c r="KET362" s="38"/>
      <c r="KEU362" s="38"/>
      <c r="KEV362" s="38"/>
      <c r="KEW362" s="38"/>
      <c r="KEX362" s="38"/>
      <c r="KEY362" s="38"/>
      <c r="KEZ362" s="38"/>
      <c r="KFA362" s="38"/>
      <c r="KFB362" s="38"/>
      <c r="KFC362" s="38"/>
      <c r="KFD362" s="38"/>
      <c r="KFE362" s="38"/>
      <c r="KFF362" s="38"/>
      <c r="KFG362" s="38"/>
      <c r="KFH362" s="38"/>
      <c r="KFI362" s="38"/>
      <c r="KFJ362" s="38"/>
      <c r="KFK362" s="38"/>
      <c r="KFL362" s="38"/>
      <c r="KFM362" s="38"/>
      <c r="KFN362" s="38"/>
      <c r="KFO362" s="38"/>
      <c r="KFP362" s="38"/>
      <c r="KFQ362" s="38"/>
      <c r="KFR362" s="38"/>
      <c r="KFS362" s="38"/>
      <c r="KFT362" s="38"/>
      <c r="KFU362" s="38"/>
      <c r="KFV362" s="38"/>
      <c r="KFW362" s="38"/>
      <c r="KFX362" s="38"/>
      <c r="KFY362" s="38"/>
      <c r="KFZ362" s="38"/>
      <c r="KGA362" s="38"/>
      <c r="KGB362" s="38"/>
      <c r="KGC362" s="38"/>
      <c r="KGD362" s="38"/>
      <c r="KGE362" s="38"/>
      <c r="KGF362" s="38"/>
      <c r="KGG362" s="38"/>
      <c r="KGH362" s="38"/>
      <c r="KGI362" s="38"/>
      <c r="KGJ362" s="38"/>
      <c r="KGK362" s="38"/>
      <c r="KGL362" s="38"/>
      <c r="KGM362" s="38"/>
      <c r="KGN362" s="38"/>
      <c r="KGO362" s="38"/>
      <c r="KGP362" s="38"/>
      <c r="KGQ362" s="38"/>
      <c r="KGR362" s="38"/>
      <c r="KGS362" s="38"/>
      <c r="KGT362" s="38"/>
      <c r="KGU362" s="38"/>
      <c r="KGV362" s="38"/>
      <c r="KGW362" s="38"/>
      <c r="KGX362" s="38"/>
      <c r="KGY362" s="38"/>
      <c r="KGZ362" s="38"/>
      <c r="KHA362" s="38"/>
      <c r="KHB362" s="38"/>
      <c r="KHC362" s="38"/>
      <c r="KHD362" s="38"/>
      <c r="KHE362" s="38"/>
      <c r="KHF362" s="38"/>
      <c r="KHG362" s="38"/>
      <c r="KHH362" s="38"/>
      <c r="KHI362" s="38"/>
      <c r="KHJ362" s="38"/>
      <c r="KHK362" s="38"/>
      <c r="KHL362" s="38"/>
      <c r="KHM362" s="38"/>
      <c r="KHN362" s="38"/>
      <c r="KHO362" s="38"/>
      <c r="KHP362" s="38"/>
      <c r="KHQ362" s="38"/>
      <c r="KHR362" s="38"/>
      <c r="KHS362" s="38"/>
      <c r="KHT362" s="38"/>
      <c r="KHU362" s="38"/>
      <c r="KHV362" s="38"/>
      <c r="KHW362" s="38"/>
      <c r="KHX362" s="38"/>
      <c r="KHY362" s="38"/>
      <c r="KHZ362" s="38"/>
      <c r="KIA362" s="38"/>
      <c r="KIB362" s="38"/>
      <c r="KIC362" s="38"/>
      <c r="KID362" s="38"/>
      <c r="KIE362" s="38"/>
      <c r="KIF362" s="38"/>
      <c r="KIG362" s="38"/>
      <c r="KIH362" s="38"/>
      <c r="KII362" s="38"/>
      <c r="KIJ362" s="38"/>
      <c r="KIK362" s="38"/>
      <c r="KIL362" s="38"/>
      <c r="KIM362" s="38"/>
      <c r="KIN362" s="38"/>
      <c r="KIO362" s="38"/>
      <c r="KIP362" s="38"/>
      <c r="KIQ362" s="38"/>
      <c r="KIR362" s="38"/>
      <c r="KIS362" s="38"/>
      <c r="KIT362" s="38"/>
      <c r="KIU362" s="38"/>
      <c r="KIV362" s="38"/>
      <c r="KIW362" s="38"/>
      <c r="KIX362" s="38"/>
      <c r="KIY362" s="38"/>
      <c r="KIZ362" s="38"/>
      <c r="KJA362" s="38"/>
      <c r="KJB362" s="38"/>
      <c r="KJC362" s="38"/>
      <c r="KJD362" s="38"/>
      <c r="KJE362" s="38"/>
      <c r="KJF362" s="38"/>
      <c r="KJG362" s="38"/>
      <c r="KJH362" s="38"/>
      <c r="KJI362" s="38"/>
      <c r="KJJ362" s="38"/>
      <c r="KJK362" s="38"/>
      <c r="KJL362" s="38"/>
      <c r="KJM362" s="38"/>
      <c r="KJN362" s="38"/>
      <c r="KJO362" s="38"/>
      <c r="KJP362" s="38"/>
      <c r="KJQ362" s="38"/>
      <c r="KJR362" s="38"/>
      <c r="KJS362" s="38"/>
      <c r="KJT362" s="38"/>
      <c r="KJU362" s="38"/>
      <c r="KJV362" s="38"/>
      <c r="KJW362" s="38"/>
      <c r="KJX362" s="38"/>
      <c r="KJY362" s="38"/>
      <c r="KJZ362" s="38"/>
      <c r="KKA362" s="38"/>
      <c r="KKB362" s="38"/>
      <c r="KKC362" s="38"/>
      <c r="KKD362" s="38"/>
      <c r="KKE362" s="38"/>
      <c r="KKF362" s="38"/>
      <c r="KKG362" s="38"/>
      <c r="KKH362" s="38"/>
      <c r="KKI362" s="38"/>
      <c r="KKJ362" s="38"/>
      <c r="KKK362" s="38"/>
      <c r="KKL362" s="38"/>
      <c r="KKM362" s="38"/>
      <c r="KKN362" s="38"/>
      <c r="KKO362" s="38"/>
      <c r="KKP362" s="38"/>
      <c r="KKQ362" s="38"/>
      <c r="KKR362" s="38"/>
      <c r="KKS362" s="38"/>
      <c r="KKT362" s="38"/>
      <c r="KKU362" s="38"/>
      <c r="KKV362" s="38"/>
      <c r="KKW362" s="38"/>
      <c r="KKX362" s="38"/>
      <c r="KKY362" s="38"/>
      <c r="KKZ362" s="38"/>
      <c r="KLA362" s="38"/>
      <c r="KLB362" s="38"/>
      <c r="KLC362" s="38"/>
      <c r="KLD362" s="38"/>
      <c r="KLE362" s="38"/>
      <c r="KLF362" s="38"/>
      <c r="KLG362" s="38"/>
      <c r="KLH362" s="38"/>
      <c r="KLI362" s="38"/>
      <c r="KLJ362" s="38"/>
      <c r="KLK362" s="38"/>
      <c r="KLL362" s="38"/>
      <c r="KLM362" s="38"/>
      <c r="KLN362" s="38"/>
      <c r="KLO362" s="38"/>
      <c r="KLP362" s="38"/>
      <c r="KLQ362" s="38"/>
      <c r="KLR362" s="38"/>
      <c r="KLS362" s="38"/>
      <c r="KLT362" s="38"/>
      <c r="KLU362" s="38"/>
      <c r="KLV362" s="38"/>
      <c r="KLW362" s="38"/>
      <c r="KLX362" s="38"/>
      <c r="KLY362" s="38"/>
      <c r="KLZ362" s="38"/>
      <c r="KMA362" s="38"/>
      <c r="KMB362" s="38"/>
      <c r="KMC362" s="38"/>
      <c r="KMD362" s="38"/>
      <c r="KME362" s="38"/>
      <c r="KMF362" s="38"/>
      <c r="KMG362" s="38"/>
      <c r="KMH362" s="38"/>
      <c r="KMI362" s="38"/>
      <c r="KMJ362" s="38"/>
      <c r="KMK362" s="38"/>
      <c r="KML362" s="38"/>
      <c r="KMM362" s="38"/>
      <c r="KMN362" s="38"/>
      <c r="KMO362" s="38"/>
      <c r="KMP362" s="38"/>
      <c r="KMQ362" s="38"/>
      <c r="KMR362" s="38"/>
      <c r="KMS362" s="38"/>
      <c r="KMT362" s="38"/>
      <c r="KMU362" s="38"/>
      <c r="KMV362" s="38"/>
      <c r="KMW362" s="38"/>
      <c r="KMX362" s="38"/>
      <c r="KMY362" s="38"/>
      <c r="KMZ362" s="38"/>
      <c r="KNA362" s="38"/>
      <c r="KNB362" s="38"/>
      <c r="KNC362" s="38"/>
      <c r="KND362" s="38"/>
      <c r="KNE362" s="38"/>
      <c r="KNF362" s="38"/>
      <c r="KNG362" s="38"/>
      <c r="KNH362" s="38"/>
      <c r="KNI362" s="38"/>
      <c r="KNJ362" s="38"/>
      <c r="KNK362" s="38"/>
      <c r="KNL362" s="38"/>
      <c r="KNM362" s="38"/>
      <c r="KNN362" s="38"/>
      <c r="KNO362" s="38"/>
      <c r="KNP362" s="38"/>
      <c r="KNQ362" s="38"/>
      <c r="KNR362" s="38"/>
      <c r="KNS362" s="38"/>
      <c r="KNT362" s="38"/>
      <c r="KNU362" s="38"/>
      <c r="KNV362" s="38"/>
      <c r="KNW362" s="38"/>
      <c r="KNX362" s="38"/>
      <c r="KNY362" s="38"/>
      <c r="KNZ362" s="38"/>
      <c r="KOA362" s="38"/>
      <c r="KOB362" s="38"/>
      <c r="KOC362" s="38"/>
      <c r="KOD362" s="38"/>
      <c r="KOE362" s="38"/>
      <c r="KOF362" s="38"/>
      <c r="KOG362" s="38"/>
      <c r="KOH362" s="38"/>
      <c r="KOI362" s="38"/>
      <c r="KOJ362" s="38"/>
      <c r="KOK362" s="38"/>
      <c r="KOL362" s="38"/>
      <c r="KOM362" s="38"/>
      <c r="KON362" s="38"/>
      <c r="KOO362" s="38"/>
      <c r="KOP362" s="38"/>
      <c r="KOQ362" s="38"/>
      <c r="KOR362" s="38"/>
      <c r="KOS362" s="38"/>
      <c r="KOT362" s="38"/>
      <c r="KOU362" s="38"/>
      <c r="KOV362" s="38"/>
      <c r="KOW362" s="38"/>
      <c r="KOX362" s="38"/>
      <c r="KOY362" s="38"/>
      <c r="KOZ362" s="38"/>
      <c r="KPA362" s="38"/>
      <c r="KPB362" s="38"/>
      <c r="KPC362" s="38"/>
      <c r="KPD362" s="38"/>
      <c r="KPE362" s="38"/>
      <c r="KPF362" s="38"/>
      <c r="KPG362" s="38"/>
      <c r="KPH362" s="38"/>
      <c r="KPI362" s="38"/>
      <c r="KPJ362" s="38"/>
      <c r="KPK362" s="38"/>
      <c r="KPL362" s="38"/>
      <c r="KPM362" s="38"/>
      <c r="KPN362" s="38"/>
      <c r="KPO362" s="38"/>
      <c r="KPP362" s="38"/>
      <c r="KPQ362" s="38"/>
      <c r="KPR362" s="38"/>
      <c r="KPS362" s="38"/>
      <c r="KPT362" s="38"/>
      <c r="KPU362" s="38"/>
      <c r="KPV362" s="38"/>
      <c r="KPW362" s="38"/>
      <c r="KPX362" s="38"/>
      <c r="KPY362" s="38"/>
      <c r="KPZ362" s="38"/>
      <c r="KQA362" s="38"/>
      <c r="KQB362" s="38"/>
      <c r="KQC362" s="38"/>
      <c r="KQD362" s="38"/>
      <c r="KQE362" s="38"/>
      <c r="KQF362" s="38"/>
      <c r="KQG362" s="38"/>
      <c r="KQH362" s="38"/>
      <c r="KQI362" s="38"/>
      <c r="KQJ362" s="38"/>
      <c r="KQK362" s="38"/>
      <c r="KQL362" s="38"/>
      <c r="KQM362" s="38"/>
      <c r="KQN362" s="38"/>
      <c r="KQO362" s="38"/>
      <c r="KQP362" s="38"/>
      <c r="KQQ362" s="38"/>
      <c r="KQR362" s="38"/>
      <c r="KQS362" s="38"/>
      <c r="KQT362" s="38"/>
      <c r="KQU362" s="38"/>
      <c r="KQV362" s="38"/>
      <c r="KQW362" s="38"/>
      <c r="KQX362" s="38"/>
      <c r="KQY362" s="38"/>
      <c r="KQZ362" s="38"/>
      <c r="KRA362" s="38"/>
      <c r="KRB362" s="38"/>
      <c r="KRC362" s="38"/>
      <c r="KRD362" s="38"/>
      <c r="KRE362" s="38"/>
      <c r="KRF362" s="38"/>
      <c r="KRG362" s="38"/>
      <c r="KRH362" s="38"/>
      <c r="KRI362" s="38"/>
      <c r="KRJ362" s="38"/>
      <c r="KRK362" s="38"/>
      <c r="KRL362" s="38"/>
      <c r="KRM362" s="38"/>
      <c r="KRN362" s="38"/>
      <c r="KRO362" s="38"/>
      <c r="KRP362" s="38"/>
      <c r="KRQ362" s="38"/>
      <c r="KRR362" s="38"/>
      <c r="KRS362" s="38"/>
      <c r="KRT362" s="38"/>
      <c r="KRU362" s="38"/>
      <c r="KRV362" s="38"/>
      <c r="KRW362" s="38"/>
      <c r="KRX362" s="38"/>
      <c r="KRY362" s="38"/>
      <c r="KRZ362" s="38"/>
      <c r="KSA362" s="38"/>
      <c r="KSB362" s="38"/>
      <c r="KSC362" s="38"/>
      <c r="KSD362" s="38"/>
      <c r="KSE362" s="38"/>
      <c r="KSF362" s="38"/>
      <c r="KSG362" s="38"/>
      <c r="KSH362" s="38"/>
      <c r="KSI362" s="38"/>
      <c r="KSJ362" s="38"/>
      <c r="KSK362" s="38"/>
      <c r="KSL362" s="38"/>
      <c r="KSM362" s="38"/>
      <c r="KSN362" s="38"/>
      <c r="KSO362" s="38"/>
      <c r="KSP362" s="38"/>
      <c r="KSQ362" s="38"/>
      <c r="KSR362" s="38"/>
      <c r="KSS362" s="38"/>
      <c r="KST362" s="38"/>
      <c r="KSU362" s="38"/>
      <c r="KSV362" s="38"/>
      <c r="KSW362" s="38"/>
      <c r="KSX362" s="38"/>
      <c r="KSY362" s="38"/>
      <c r="KSZ362" s="38"/>
      <c r="KTA362" s="38"/>
      <c r="KTB362" s="38"/>
      <c r="KTC362" s="38"/>
      <c r="KTD362" s="38"/>
      <c r="KTE362" s="38"/>
      <c r="KTF362" s="38"/>
      <c r="KTG362" s="38"/>
      <c r="KTH362" s="38"/>
      <c r="KTI362" s="38"/>
      <c r="KTJ362" s="38"/>
      <c r="KTK362" s="38"/>
      <c r="KTL362" s="38"/>
      <c r="KTM362" s="38"/>
      <c r="KTN362" s="38"/>
      <c r="KTO362" s="38"/>
      <c r="KTP362" s="38"/>
      <c r="KTQ362" s="38"/>
      <c r="KTR362" s="38"/>
      <c r="KTS362" s="38"/>
      <c r="KTT362" s="38"/>
      <c r="KTU362" s="38"/>
      <c r="KTV362" s="38"/>
      <c r="KTW362" s="38"/>
      <c r="KTX362" s="38"/>
      <c r="KTY362" s="38"/>
      <c r="KTZ362" s="38"/>
      <c r="KUA362" s="38"/>
      <c r="KUB362" s="38"/>
      <c r="KUC362" s="38"/>
      <c r="KUD362" s="38"/>
      <c r="KUE362" s="38"/>
      <c r="KUF362" s="38"/>
      <c r="KUG362" s="38"/>
      <c r="KUH362" s="38"/>
      <c r="KUI362" s="38"/>
      <c r="KUJ362" s="38"/>
      <c r="KUK362" s="38"/>
      <c r="KUL362" s="38"/>
      <c r="KUM362" s="38"/>
      <c r="KUN362" s="38"/>
      <c r="KUO362" s="38"/>
      <c r="KUP362" s="38"/>
      <c r="KUQ362" s="38"/>
      <c r="KUR362" s="38"/>
      <c r="KUS362" s="38"/>
      <c r="KUT362" s="38"/>
      <c r="KUU362" s="38"/>
      <c r="KUV362" s="38"/>
      <c r="KUW362" s="38"/>
      <c r="KUX362" s="38"/>
      <c r="KUY362" s="38"/>
      <c r="KUZ362" s="38"/>
      <c r="KVA362" s="38"/>
      <c r="KVB362" s="38"/>
      <c r="KVC362" s="38"/>
      <c r="KVD362" s="38"/>
      <c r="KVE362" s="38"/>
      <c r="KVF362" s="38"/>
      <c r="KVG362" s="38"/>
      <c r="KVH362" s="38"/>
      <c r="KVI362" s="38"/>
      <c r="KVJ362" s="38"/>
      <c r="KVK362" s="38"/>
      <c r="KVL362" s="38"/>
      <c r="KVM362" s="38"/>
      <c r="KVN362" s="38"/>
      <c r="KVO362" s="38"/>
      <c r="KVP362" s="38"/>
      <c r="KVQ362" s="38"/>
      <c r="KVR362" s="38"/>
      <c r="KVS362" s="38"/>
      <c r="KVT362" s="38"/>
      <c r="KVU362" s="38"/>
      <c r="KVV362" s="38"/>
      <c r="KVW362" s="38"/>
      <c r="KVX362" s="38"/>
      <c r="KVY362" s="38"/>
      <c r="KVZ362" s="38"/>
      <c r="KWA362" s="38"/>
      <c r="KWB362" s="38"/>
      <c r="KWC362" s="38"/>
      <c r="KWD362" s="38"/>
      <c r="KWE362" s="38"/>
      <c r="KWF362" s="38"/>
      <c r="KWG362" s="38"/>
      <c r="KWH362" s="38"/>
      <c r="KWI362" s="38"/>
      <c r="KWJ362" s="38"/>
      <c r="KWK362" s="38"/>
      <c r="KWL362" s="38"/>
      <c r="KWM362" s="38"/>
      <c r="KWN362" s="38"/>
      <c r="KWO362" s="38"/>
      <c r="KWP362" s="38"/>
      <c r="KWQ362" s="38"/>
      <c r="KWR362" s="38"/>
      <c r="KWS362" s="38"/>
      <c r="KWT362" s="38"/>
      <c r="KWU362" s="38"/>
      <c r="KWV362" s="38"/>
      <c r="KWW362" s="38"/>
      <c r="KWX362" s="38"/>
      <c r="KWY362" s="38"/>
      <c r="KWZ362" s="38"/>
      <c r="KXA362" s="38"/>
      <c r="KXB362" s="38"/>
      <c r="KXC362" s="38"/>
      <c r="KXD362" s="38"/>
      <c r="KXE362" s="38"/>
      <c r="KXF362" s="38"/>
      <c r="KXG362" s="38"/>
      <c r="KXH362" s="38"/>
      <c r="KXI362" s="38"/>
      <c r="KXJ362" s="38"/>
      <c r="KXK362" s="38"/>
      <c r="KXL362" s="38"/>
      <c r="KXM362" s="38"/>
      <c r="KXN362" s="38"/>
      <c r="KXO362" s="38"/>
      <c r="KXP362" s="38"/>
      <c r="KXQ362" s="38"/>
      <c r="KXR362" s="38"/>
      <c r="KXS362" s="38"/>
      <c r="KXT362" s="38"/>
      <c r="KXU362" s="38"/>
      <c r="KXV362" s="38"/>
      <c r="KXW362" s="38"/>
      <c r="KXX362" s="38"/>
      <c r="KXY362" s="38"/>
      <c r="KXZ362" s="38"/>
      <c r="KYA362" s="38"/>
      <c r="KYB362" s="38"/>
      <c r="KYC362" s="38"/>
      <c r="KYD362" s="38"/>
      <c r="KYE362" s="38"/>
      <c r="KYF362" s="38"/>
      <c r="KYG362" s="38"/>
      <c r="KYH362" s="38"/>
      <c r="KYI362" s="38"/>
      <c r="KYJ362" s="38"/>
      <c r="KYK362" s="38"/>
      <c r="KYL362" s="38"/>
      <c r="KYM362" s="38"/>
      <c r="KYN362" s="38"/>
      <c r="KYO362" s="38"/>
      <c r="KYP362" s="38"/>
      <c r="KYQ362" s="38"/>
      <c r="KYR362" s="38"/>
      <c r="KYS362" s="38"/>
      <c r="KYT362" s="38"/>
      <c r="KYU362" s="38"/>
      <c r="KYV362" s="38"/>
      <c r="KYW362" s="38"/>
      <c r="KYX362" s="38"/>
      <c r="KYY362" s="38"/>
      <c r="KYZ362" s="38"/>
      <c r="KZA362" s="38"/>
      <c r="KZB362" s="38"/>
      <c r="KZC362" s="38"/>
      <c r="KZD362" s="38"/>
      <c r="KZE362" s="38"/>
      <c r="KZF362" s="38"/>
      <c r="KZG362" s="38"/>
      <c r="KZH362" s="38"/>
      <c r="KZI362" s="38"/>
      <c r="KZJ362" s="38"/>
      <c r="KZK362" s="38"/>
      <c r="KZL362" s="38"/>
      <c r="KZM362" s="38"/>
      <c r="KZN362" s="38"/>
      <c r="KZO362" s="38"/>
      <c r="KZP362" s="38"/>
      <c r="KZQ362" s="38"/>
      <c r="KZR362" s="38"/>
      <c r="KZS362" s="38"/>
      <c r="KZT362" s="38"/>
      <c r="KZU362" s="38"/>
      <c r="KZV362" s="38"/>
      <c r="KZW362" s="38"/>
      <c r="KZX362" s="38"/>
      <c r="KZY362" s="38"/>
      <c r="KZZ362" s="38"/>
      <c r="LAA362" s="38"/>
      <c r="LAB362" s="38"/>
      <c r="LAC362" s="38"/>
      <c r="LAD362" s="38"/>
      <c r="LAE362" s="38"/>
      <c r="LAF362" s="38"/>
      <c r="LAG362" s="38"/>
      <c r="LAH362" s="38"/>
      <c r="LAI362" s="38"/>
      <c r="LAJ362" s="38"/>
      <c r="LAK362" s="38"/>
      <c r="LAL362" s="38"/>
      <c r="LAM362" s="38"/>
      <c r="LAN362" s="38"/>
      <c r="LAO362" s="38"/>
      <c r="LAP362" s="38"/>
      <c r="LAQ362" s="38"/>
      <c r="LAR362" s="38"/>
      <c r="LAS362" s="38"/>
      <c r="LAT362" s="38"/>
      <c r="LAU362" s="38"/>
      <c r="LAV362" s="38"/>
      <c r="LAW362" s="38"/>
      <c r="LAX362" s="38"/>
      <c r="LAY362" s="38"/>
      <c r="LAZ362" s="38"/>
      <c r="LBA362" s="38"/>
      <c r="LBB362" s="38"/>
      <c r="LBC362" s="38"/>
      <c r="LBD362" s="38"/>
      <c r="LBE362" s="38"/>
      <c r="LBF362" s="38"/>
      <c r="LBG362" s="38"/>
      <c r="LBH362" s="38"/>
      <c r="LBI362" s="38"/>
      <c r="LBJ362" s="38"/>
      <c r="LBK362" s="38"/>
      <c r="LBL362" s="38"/>
      <c r="LBM362" s="38"/>
      <c r="LBN362" s="38"/>
      <c r="LBO362" s="38"/>
      <c r="LBP362" s="38"/>
      <c r="LBQ362" s="38"/>
      <c r="LBR362" s="38"/>
      <c r="LBS362" s="38"/>
      <c r="LBT362" s="38"/>
      <c r="LBU362" s="38"/>
      <c r="LBV362" s="38"/>
      <c r="LBW362" s="38"/>
      <c r="LBX362" s="38"/>
      <c r="LBY362" s="38"/>
      <c r="LBZ362" s="38"/>
      <c r="LCA362" s="38"/>
      <c r="LCB362" s="38"/>
      <c r="LCC362" s="38"/>
      <c r="LCD362" s="38"/>
      <c r="LCE362" s="38"/>
      <c r="LCF362" s="38"/>
      <c r="LCG362" s="38"/>
      <c r="LCH362" s="38"/>
      <c r="LCI362" s="38"/>
      <c r="LCJ362" s="38"/>
      <c r="LCK362" s="38"/>
      <c r="LCL362" s="38"/>
      <c r="LCM362" s="38"/>
      <c r="LCN362" s="38"/>
      <c r="LCO362" s="38"/>
      <c r="LCP362" s="38"/>
      <c r="LCQ362" s="38"/>
      <c r="LCR362" s="38"/>
      <c r="LCS362" s="38"/>
      <c r="LCT362" s="38"/>
      <c r="LCU362" s="38"/>
      <c r="LCV362" s="38"/>
      <c r="LCW362" s="38"/>
      <c r="LCX362" s="38"/>
      <c r="LCY362" s="38"/>
      <c r="LCZ362" s="38"/>
      <c r="LDA362" s="38"/>
      <c r="LDB362" s="38"/>
      <c r="LDC362" s="38"/>
      <c r="LDD362" s="38"/>
      <c r="LDE362" s="38"/>
      <c r="LDF362" s="38"/>
      <c r="LDG362" s="38"/>
      <c r="LDH362" s="38"/>
      <c r="LDI362" s="38"/>
      <c r="LDJ362" s="38"/>
      <c r="LDK362" s="38"/>
      <c r="LDL362" s="38"/>
      <c r="LDM362" s="38"/>
      <c r="LDN362" s="38"/>
      <c r="LDO362" s="38"/>
      <c r="LDP362" s="38"/>
      <c r="LDQ362" s="38"/>
      <c r="LDR362" s="38"/>
      <c r="LDS362" s="38"/>
      <c r="LDT362" s="38"/>
      <c r="LDU362" s="38"/>
      <c r="LDV362" s="38"/>
      <c r="LDW362" s="38"/>
      <c r="LDX362" s="38"/>
      <c r="LDY362" s="38"/>
      <c r="LDZ362" s="38"/>
      <c r="LEA362" s="38"/>
      <c r="LEB362" s="38"/>
      <c r="LEC362" s="38"/>
      <c r="LED362" s="38"/>
      <c r="LEE362" s="38"/>
      <c r="LEF362" s="38"/>
      <c r="LEG362" s="38"/>
      <c r="LEH362" s="38"/>
      <c r="LEI362" s="38"/>
      <c r="LEJ362" s="38"/>
      <c r="LEK362" s="38"/>
      <c r="LEL362" s="38"/>
      <c r="LEM362" s="38"/>
      <c r="LEN362" s="38"/>
      <c r="LEO362" s="38"/>
      <c r="LEP362" s="38"/>
      <c r="LEQ362" s="38"/>
      <c r="LER362" s="38"/>
      <c r="LES362" s="38"/>
      <c r="LET362" s="38"/>
      <c r="LEU362" s="38"/>
      <c r="LEV362" s="38"/>
      <c r="LEW362" s="38"/>
      <c r="LEX362" s="38"/>
      <c r="LEY362" s="38"/>
      <c r="LEZ362" s="38"/>
      <c r="LFA362" s="38"/>
      <c r="LFB362" s="38"/>
      <c r="LFC362" s="38"/>
      <c r="LFD362" s="38"/>
      <c r="LFE362" s="38"/>
      <c r="LFF362" s="38"/>
      <c r="LFG362" s="38"/>
      <c r="LFH362" s="38"/>
      <c r="LFI362" s="38"/>
      <c r="LFJ362" s="38"/>
      <c r="LFK362" s="38"/>
      <c r="LFL362" s="38"/>
      <c r="LFM362" s="38"/>
      <c r="LFN362" s="38"/>
      <c r="LFO362" s="38"/>
      <c r="LFP362" s="38"/>
      <c r="LFQ362" s="38"/>
      <c r="LFR362" s="38"/>
      <c r="LFS362" s="38"/>
      <c r="LFT362" s="38"/>
      <c r="LFU362" s="38"/>
      <c r="LFV362" s="38"/>
      <c r="LFW362" s="38"/>
      <c r="LFX362" s="38"/>
      <c r="LFY362" s="38"/>
      <c r="LFZ362" s="38"/>
      <c r="LGA362" s="38"/>
      <c r="LGB362" s="38"/>
      <c r="LGC362" s="38"/>
      <c r="LGD362" s="38"/>
      <c r="LGE362" s="38"/>
      <c r="LGF362" s="38"/>
      <c r="LGG362" s="38"/>
      <c r="LGH362" s="38"/>
      <c r="LGI362" s="38"/>
      <c r="LGJ362" s="38"/>
      <c r="LGK362" s="38"/>
      <c r="LGL362" s="38"/>
      <c r="LGM362" s="38"/>
      <c r="LGN362" s="38"/>
      <c r="LGO362" s="38"/>
      <c r="LGP362" s="38"/>
      <c r="LGQ362" s="38"/>
      <c r="LGR362" s="38"/>
      <c r="LGS362" s="38"/>
      <c r="LGT362" s="38"/>
      <c r="LGU362" s="38"/>
      <c r="LGV362" s="38"/>
      <c r="LGW362" s="38"/>
      <c r="LGX362" s="38"/>
      <c r="LGY362" s="38"/>
      <c r="LGZ362" s="38"/>
      <c r="LHA362" s="38"/>
      <c r="LHB362" s="38"/>
      <c r="LHC362" s="38"/>
      <c r="LHD362" s="38"/>
      <c r="LHE362" s="38"/>
      <c r="LHF362" s="38"/>
      <c r="LHG362" s="38"/>
      <c r="LHH362" s="38"/>
      <c r="LHI362" s="38"/>
      <c r="LHJ362" s="38"/>
      <c r="LHK362" s="38"/>
      <c r="LHL362" s="38"/>
      <c r="LHM362" s="38"/>
      <c r="LHN362" s="38"/>
      <c r="LHO362" s="38"/>
      <c r="LHP362" s="38"/>
      <c r="LHQ362" s="38"/>
      <c r="LHR362" s="38"/>
      <c r="LHS362" s="38"/>
      <c r="LHT362" s="38"/>
      <c r="LHU362" s="38"/>
      <c r="LHV362" s="38"/>
      <c r="LHW362" s="38"/>
      <c r="LHX362" s="38"/>
      <c r="LHY362" s="38"/>
      <c r="LHZ362" s="38"/>
      <c r="LIA362" s="38"/>
      <c r="LIB362" s="38"/>
      <c r="LIC362" s="38"/>
      <c r="LID362" s="38"/>
      <c r="LIE362" s="38"/>
      <c r="LIF362" s="38"/>
      <c r="LIG362" s="38"/>
      <c r="LIH362" s="38"/>
      <c r="LII362" s="38"/>
      <c r="LIJ362" s="38"/>
      <c r="LIK362" s="38"/>
      <c r="LIL362" s="38"/>
      <c r="LIM362" s="38"/>
      <c r="LIN362" s="38"/>
      <c r="LIO362" s="38"/>
      <c r="LIP362" s="38"/>
      <c r="LIQ362" s="38"/>
      <c r="LIR362" s="38"/>
      <c r="LIS362" s="38"/>
      <c r="LIT362" s="38"/>
      <c r="LIU362" s="38"/>
      <c r="LIV362" s="38"/>
      <c r="LIW362" s="38"/>
      <c r="LIX362" s="38"/>
      <c r="LIY362" s="38"/>
      <c r="LIZ362" s="38"/>
      <c r="LJA362" s="38"/>
      <c r="LJB362" s="38"/>
      <c r="LJC362" s="38"/>
      <c r="LJD362" s="38"/>
      <c r="LJE362" s="38"/>
      <c r="LJF362" s="38"/>
      <c r="LJG362" s="38"/>
      <c r="LJH362" s="38"/>
      <c r="LJI362" s="38"/>
      <c r="LJJ362" s="38"/>
      <c r="LJK362" s="38"/>
      <c r="LJL362" s="38"/>
      <c r="LJM362" s="38"/>
      <c r="LJN362" s="38"/>
      <c r="LJO362" s="38"/>
      <c r="LJP362" s="38"/>
      <c r="LJQ362" s="38"/>
      <c r="LJR362" s="38"/>
      <c r="LJS362" s="38"/>
      <c r="LJT362" s="38"/>
      <c r="LJU362" s="38"/>
      <c r="LJV362" s="38"/>
      <c r="LJW362" s="38"/>
      <c r="LJX362" s="38"/>
      <c r="LJY362" s="38"/>
      <c r="LJZ362" s="38"/>
      <c r="LKA362" s="38"/>
      <c r="LKB362" s="38"/>
      <c r="LKC362" s="38"/>
      <c r="LKD362" s="38"/>
      <c r="LKE362" s="38"/>
      <c r="LKF362" s="38"/>
      <c r="LKG362" s="38"/>
      <c r="LKH362" s="38"/>
      <c r="LKI362" s="38"/>
      <c r="LKJ362" s="38"/>
      <c r="LKK362" s="38"/>
      <c r="LKL362" s="38"/>
      <c r="LKM362" s="38"/>
      <c r="LKN362" s="38"/>
      <c r="LKO362" s="38"/>
      <c r="LKP362" s="38"/>
      <c r="LKQ362" s="38"/>
      <c r="LKR362" s="38"/>
      <c r="LKS362" s="38"/>
      <c r="LKT362" s="38"/>
      <c r="LKU362" s="38"/>
      <c r="LKV362" s="38"/>
      <c r="LKW362" s="38"/>
      <c r="LKX362" s="38"/>
      <c r="LKY362" s="38"/>
      <c r="LKZ362" s="38"/>
      <c r="LLA362" s="38"/>
      <c r="LLB362" s="38"/>
      <c r="LLC362" s="38"/>
      <c r="LLD362" s="38"/>
      <c r="LLE362" s="38"/>
      <c r="LLF362" s="38"/>
      <c r="LLG362" s="38"/>
      <c r="LLH362" s="38"/>
      <c r="LLI362" s="38"/>
      <c r="LLJ362" s="38"/>
      <c r="LLK362" s="38"/>
      <c r="LLL362" s="38"/>
      <c r="LLM362" s="38"/>
      <c r="LLN362" s="38"/>
      <c r="LLO362" s="38"/>
      <c r="LLP362" s="38"/>
      <c r="LLQ362" s="38"/>
      <c r="LLR362" s="38"/>
      <c r="LLS362" s="38"/>
      <c r="LLT362" s="38"/>
      <c r="LLU362" s="38"/>
      <c r="LLV362" s="38"/>
      <c r="LLW362" s="38"/>
      <c r="LLX362" s="38"/>
      <c r="LLY362" s="38"/>
      <c r="LLZ362" s="38"/>
      <c r="LMA362" s="38"/>
      <c r="LMB362" s="38"/>
      <c r="LMC362" s="38"/>
      <c r="LMD362" s="38"/>
      <c r="LME362" s="38"/>
      <c r="LMF362" s="38"/>
      <c r="LMG362" s="38"/>
      <c r="LMH362" s="38"/>
      <c r="LMI362" s="38"/>
      <c r="LMJ362" s="38"/>
      <c r="LMK362" s="38"/>
      <c r="LML362" s="38"/>
      <c r="LMM362" s="38"/>
      <c r="LMN362" s="38"/>
      <c r="LMO362" s="38"/>
      <c r="LMP362" s="38"/>
      <c r="LMQ362" s="38"/>
      <c r="LMR362" s="38"/>
      <c r="LMS362" s="38"/>
      <c r="LMT362" s="38"/>
      <c r="LMU362" s="38"/>
      <c r="LMV362" s="38"/>
      <c r="LMW362" s="38"/>
      <c r="LMX362" s="38"/>
      <c r="LMY362" s="38"/>
      <c r="LMZ362" s="38"/>
      <c r="LNA362" s="38"/>
      <c r="LNB362" s="38"/>
      <c r="LNC362" s="38"/>
      <c r="LND362" s="38"/>
      <c r="LNE362" s="38"/>
      <c r="LNF362" s="38"/>
      <c r="LNG362" s="38"/>
      <c r="LNH362" s="38"/>
      <c r="LNI362" s="38"/>
      <c r="LNJ362" s="38"/>
      <c r="LNK362" s="38"/>
      <c r="LNL362" s="38"/>
      <c r="LNM362" s="38"/>
      <c r="LNN362" s="38"/>
      <c r="LNO362" s="38"/>
      <c r="LNP362" s="38"/>
      <c r="LNQ362" s="38"/>
      <c r="LNR362" s="38"/>
      <c r="LNS362" s="38"/>
      <c r="LNT362" s="38"/>
      <c r="LNU362" s="38"/>
      <c r="LNV362" s="38"/>
      <c r="LNW362" s="38"/>
      <c r="LNX362" s="38"/>
      <c r="LNY362" s="38"/>
      <c r="LNZ362" s="38"/>
      <c r="LOA362" s="38"/>
      <c r="LOB362" s="38"/>
      <c r="LOC362" s="38"/>
      <c r="LOD362" s="38"/>
      <c r="LOE362" s="38"/>
      <c r="LOF362" s="38"/>
      <c r="LOG362" s="38"/>
      <c r="LOH362" s="38"/>
      <c r="LOI362" s="38"/>
      <c r="LOJ362" s="38"/>
      <c r="LOK362" s="38"/>
      <c r="LOL362" s="38"/>
      <c r="LOM362" s="38"/>
      <c r="LON362" s="38"/>
      <c r="LOO362" s="38"/>
      <c r="LOP362" s="38"/>
      <c r="LOQ362" s="38"/>
      <c r="LOR362" s="38"/>
      <c r="LOS362" s="38"/>
      <c r="LOT362" s="38"/>
      <c r="LOU362" s="38"/>
      <c r="LOV362" s="38"/>
      <c r="LOW362" s="38"/>
      <c r="LOX362" s="38"/>
      <c r="LOY362" s="38"/>
      <c r="LOZ362" s="38"/>
      <c r="LPA362" s="38"/>
      <c r="LPB362" s="38"/>
      <c r="LPC362" s="38"/>
      <c r="LPD362" s="38"/>
      <c r="LPE362" s="38"/>
      <c r="LPF362" s="38"/>
      <c r="LPG362" s="38"/>
      <c r="LPH362" s="38"/>
      <c r="LPI362" s="38"/>
      <c r="LPJ362" s="38"/>
      <c r="LPK362" s="38"/>
      <c r="LPL362" s="38"/>
      <c r="LPM362" s="38"/>
      <c r="LPN362" s="38"/>
      <c r="LPO362" s="38"/>
      <c r="LPP362" s="38"/>
      <c r="LPQ362" s="38"/>
      <c r="LPR362" s="38"/>
      <c r="LPS362" s="38"/>
      <c r="LPT362" s="38"/>
      <c r="LPU362" s="38"/>
      <c r="LPV362" s="38"/>
      <c r="LPW362" s="38"/>
      <c r="LPX362" s="38"/>
      <c r="LPY362" s="38"/>
      <c r="LPZ362" s="38"/>
      <c r="LQA362" s="38"/>
      <c r="LQB362" s="38"/>
      <c r="LQC362" s="38"/>
      <c r="LQD362" s="38"/>
      <c r="LQE362" s="38"/>
      <c r="LQF362" s="38"/>
      <c r="LQG362" s="38"/>
      <c r="LQH362" s="38"/>
      <c r="LQI362" s="38"/>
      <c r="LQJ362" s="38"/>
      <c r="LQK362" s="38"/>
      <c r="LQL362" s="38"/>
      <c r="LQM362" s="38"/>
      <c r="LQN362" s="38"/>
      <c r="LQO362" s="38"/>
      <c r="LQP362" s="38"/>
      <c r="LQQ362" s="38"/>
      <c r="LQR362" s="38"/>
      <c r="LQS362" s="38"/>
      <c r="LQT362" s="38"/>
      <c r="LQU362" s="38"/>
      <c r="LQV362" s="38"/>
      <c r="LQW362" s="38"/>
      <c r="LQX362" s="38"/>
      <c r="LQY362" s="38"/>
      <c r="LQZ362" s="38"/>
      <c r="LRA362" s="38"/>
      <c r="LRB362" s="38"/>
      <c r="LRC362" s="38"/>
      <c r="LRD362" s="38"/>
      <c r="LRE362" s="38"/>
      <c r="LRF362" s="38"/>
      <c r="LRG362" s="38"/>
      <c r="LRH362" s="38"/>
      <c r="LRI362" s="38"/>
      <c r="LRJ362" s="38"/>
      <c r="LRK362" s="38"/>
      <c r="LRL362" s="38"/>
      <c r="LRM362" s="38"/>
      <c r="LRN362" s="38"/>
      <c r="LRO362" s="38"/>
      <c r="LRP362" s="38"/>
      <c r="LRQ362" s="38"/>
      <c r="LRR362" s="38"/>
      <c r="LRS362" s="38"/>
      <c r="LRT362" s="38"/>
      <c r="LRU362" s="38"/>
      <c r="LRV362" s="38"/>
      <c r="LRW362" s="38"/>
      <c r="LRX362" s="38"/>
      <c r="LRY362" s="38"/>
      <c r="LRZ362" s="38"/>
      <c r="LSA362" s="38"/>
      <c r="LSB362" s="38"/>
      <c r="LSC362" s="38"/>
      <c r="LSD362" s="38"/>
      <c r="LSE362" s="38"/>
      <c r="LSF362" s="38"/>
      <c r="LSG362" s="38"/>
      <c r="LSH362" s="38"/>
      <c r="LSI362" s="38"/>
      <c r="LSJ362" s="38"/>
      <c r="LSK362" s="38"/>
      <c r="LSL362" s="38"/>
      <c r="LSM362" s="38"/>
      <c r="LSN362" s="38"/>
      <c r="LSO362" s="38"/>
      <c r="LSP362" s="38"/>
      <c r="LSQ362" s="38"/>
      <c r="LSR362" s="38"/>
      <c r="LSS362" s="38"/>
      <c r="LST362" s="38"/>
      <c r="LSU362" s="38"/>
      <c r="LSV362" s="38"/>
      <c r="LSW362" s="38"/>
      <c r="LSX362" s="38"/>
      <c r="LSY362" s="38"/>
      <c r="LSZ362" s="38"/>
      <c r="LTA362" s="38"/>
      <c r="LTB362" s="38"/>
      <c r="LTC362" s="38"/>
      <c r="LTD362" s="38"/>
      <c r="LTE362" s="38"/>
      <c r="LTF362" s="38"/>
      <c r="LTG362" s="38"/>
      <c r="LTH362" s="38"/>
      <c r="LTI362" s="38"/>
      <c r="LTJ362" s="38"/>
      <c r="LTK362" s="38"/>
      <c r="LTL362" s="38"/>
      <c r="LTM362" s="38"/>
      <c r="LTN362" s="38"/>
      <c r="LTO362" s="38"/>
      <c r="LTP362" s="38"/>
      <c r="LTQ362" s="38"/>
      <c r="LTR362" s="38"/>
      <c r="LTS362" s="38"/>
      <c r="LTT362" s="38"/>
      <c r="LTU362" s="38"/>
      <c r="LTV362" s="38"/>
      <c r="LTW362" s="38"/>
      <c r="LTX362" s="38"/>
      <c r="LTY362" s="38"/>
      <c r="LTZ362" s="38"/>
      <c r="LUA362" s="38"/>
      <c r="LUB362" s="38"/>
      <c r="LUC362" s="38"/>
      <c r="LUD362" s="38"/>
      <c r="LUE362" s="38"/>
      <c r="LUF362" s="38"/>
      <c r="LUG362" s="38"/>
      <c r="LUH362" s="38"/>
      <c r="LUI362" s="38"/>
      <c r="LUJ362" s="38"/>
      <c r="LUK362" s="38"/>
      <c r="LUL362" s="38"/>
      <c r="LUM362" s="38"/>
      <c r="LUN362" s="38"/>
      <c r="LUO362" s="38"/>
      <c r="LUP362" s="38"/>
      <c r="LUQ362" s="38"/>
      <c r="LUR362" s="38"/>
      <c r="LUS362" s="38"/>
      <c r="LUT362" s="38"/>
      <c r="LUU362" s="38"/>
      <c r="LUV362" s="38"/>
      <c r="LUW362" s="38"/>
      <c r="LUX362" s="38"/>
      <c r="LUY362" s="38"/>
      <c r="LUZ362" s="38"/>
      <c r="LVA362" s="38"/>
      <c r="LVB362" s="38"/>
      <c r="LVC362" s="38"/>
      <c r="LVD362" s="38"/>
      <c r="LVE362" s="38"/>
      <c r="LVF362" s="38"/>
      <c r="LVG362" s="38"/>
      <c r="LVH362" s="38"/>
      <c r="LVI362" s="38"/>
      <c r="LVJ362" s="38"/>
      <c r="LVK362" s="38"/>
      <c r="LVL362" s="38"/>
      <c r="LVM362" s="38"/>
      <c r="LVN362" s="38"/>
      <c r="LVO362" s="38"/>
      <c r="LVP362" s="38"/>
      <c r="LVQ362" s="38"/>
      <c r="LVR362" s="38"/>
      <c r="LVS362" s="38"/>
      <c r="LVT362" s="38"/>
      <c r="LVU362" s="38"/>
      <c r="LVV362" s="38"/>
      <c r="LVW362" s="38"/>
      <c r="LVX362" s="38"/>
      <c r="LVY362" s="38"/>
      <c r="LVZ362" s="38"/>
      <c r="LWA362" s="38"/>
      <c r="LWB362" s="38"/>
      <c r="LWC362" s="38"/>
      <c r="LWD362" s="38"/>
      <c r="LWE362" s="38"/>
      <c r="LWF362" s="38"/>
      <c r="LWG362" s="38"/>
      <c r="LWH362" s="38"/>
      <c r="LWI362" s="38"/>
      <c r="LWJ362" s="38"/>
      <c r="LWK362" s="38"/>
      <c r="LWL362" s="38"/>
      <c r="LWM362" s="38"/>
      <c r="LWN362" s="38"/>
      <c r="LWO362" s="38"/>
      <c r="LWP362" s="38"/>
      <c r="LWQ362" s="38"/>
      <c r="LWR362" s="38"/>
      <c r="LWS362" s="38"/>
      <c r="LWT362" s="38"/>
      <c r="LWU362" s="38"/>
      <c r="LWV362" s="38"/>
      <c r="LWW362" s="38"/>
      <c r="LWX362" s="38"/>
      <c r="LWY362" s="38"/>
      <c r="LWZ362" s="38"/>
      <c r="LXA362" s="38"/>
      <c r="LXB362" s="38"/>
      <c r="LXC362" s="38"/>
      <c r="LXD362" s="38"/>
      <c r="LXE362" s="38"/>
      <c r="LXF362" s="38"/>
      <c r="LXG362" s="38"/>
      <c r="LXH362" s="38"/>
      <c r="LXI362" s="38"/>
      <c r="LXJ362" s="38"/>
      <c r="LXK362" s="38"/>
      <c r="LXL362" s="38"/>
      <c r="LXM362" s="38"/>
      <c r="LXN362" s="38"/>
      <c r="LXO362" s="38"/>
      <c r="LXP362" s="38"/>
      <c r="LXQ362" s="38"/>
      <c r="LXR362" s="38"/>
      <c r="LXS362" s="38"/>
      <c r="LXT362" s="38"/>
      <c r="LXU362" s="38"/>
      <c r="LXV362" s="38"/>
      <c r="LXW362" s="38"/>
      <c r="LXX362" s="38"/>
      <c r="LXY362" s="38"/>
      <c r="LXZ362" s="38"/>
      <c r="LYA362" s="38"/>
      <c r="LYB362" s="38"/>
      <c r="LYC362" s="38"/>
      <c r="LYD362" s="38"/>
      <c r="LYE362" s="38"/>
      <c r="LYF362" s="38"/>
      <c r="LYG362" s="38"/>
      <c r="LYH362" s="38"/>
      <c r="LYI362" s="38"/>
      <c r="LYJ362" s="38"/>
      <c r="LYK362" s="38"/>
      <c r="LYL362" s="38"/>
      <c r="LYM362" s="38"/>
      <c r="LYN362" s="38"/>
      <c r="LYO362" s="38"/>
      <c r="LYP362" s="38"/>
      <c r="LYQ362" s="38"/>
      <c r="LYR362" s="38"/>
      <c r="LYS362" s="38"/>
      <c r="LYT362" s="38"/>
      <c r="LYU362" s="38"/>
      <c r="LYV362" s="38"/>
      <c r="LYW362" s="38"/>
      <c r="LYX362" s="38"/>
      <c r="LYY362" s="38"/>
      <c r="LYZ362" s="38"/>
      <c r="LZA362" s="38"/>
      <c r="LZB362" s="38"/>
      <c r="LZC362" s="38"/>
      <c r="LZD362" s="38"/>
      <c r="LZE362" s="38"/>
      <c r="LZF362" s="38"/>
      <c r="LZG362" s="38"/>
      <c r="LZH362" s="38"/>
      <c r="LZI362" s="38"/>
      <c r="LZJ362" s="38"/>
      <c r="LZK362" s="38"/>
      <c r="LZL362" s="38"/>
      <c r="LZM362" s="38"/>
      <c r="LZN362" s="38"/>
      <c r="LZO362" s="38"/>
      <c r="LZP362" s="38"/>
      <c r="LZQ362" s="38"/>
      <c r="LZR362" s="38"/>
      <c r="LZS362" s="38"/>
      <c r="LZT362" s="38"/>
      <c r="LZU362" s="38"/>
      <c r="LZV362" s="38"/>
      <c r="LZW362" s="38"/>
      <c r="LZX362" s="38"/>
      <c r="LZY362" s="38"/>
      <c r="LZZ362" s="38"/>
      <c r="MAA362" s="38"/>
      <c r="MAB362" s="38"/>
      <c r="MAC362" s="38"/>
      <c r="MAD362" s="38"/>
      <c r="MAE362" s="38"/>
      <c r="MAF362" s="38"/>
      <c r="MAG362" s="38"/>
      <c r="MAH362" s="38"/>
      <c r="MAI362" s="38"/>
      <c r="MAJ362" s="38"/>
      <c r="MAK362" s="38"/>
      <c r="MAL362" s="38"/>
      <c r="MAM362" s="38"/>
      <c r="MAN362" s="38"/>
      <c r="MAO362" s="38"/>
      <c r="MAP362" s="38"/>
      <c r="MAQ362" s="38"/>
      <c r="MAR362" s="38"/>
      <c r="MAS362" s="38"/>
      <c r="MAT362" s="38"/>
      <c r="MAU362" s="38"/>
      <c r="MAV362" s="38"/>
      <c r="MAW362" s="38"/>
      <c r="MAX362" s="38"/>
      <c r="MAY362" s="38"/>
      <c r="MAZ362" s="38"/>
      <c r="MBA362" s="38"/>
      <c r="MBB362" s="38"/>
      <c r="MBC362" s="38"/>
      <c r="MBD362" s="38"/>
      <c r="MBE362" s="38"/>
      <c r="MBF362" s="38"/>
      <c r="MBG362" s="38"/>
      <c r="MBH362" s="38"/>
      <c r="MBI362" s="38"/>
      <c r="MBJ362" s="38"/>
      <c r="MBK362" s="38"/>
      <c r="MBL362" s="38"/>
      <c r="MBM362" s="38"/>
      <c r="MBN362" s="38"/>
      <c r="MBO362" s="38"/>
      <c r="MBP362" s="38"/>
      <c r="MBQ362" s="38"/>
      <c r="MBR362" s="38"/>
      <c r="MBS362" s="38"/>
      <c r="MBT362" s="38"/>
      <c r="MBU362" s="38"/>
      <c r="MBV362" s="38"/>
      <c r="MBW362" s="38"/>
      <c r="MBX362" s="38"/>
      <c r="MBY362" s="38"/>
      <c r="MBZ362" s="38"/>
      <c r="MCA362" s="38"/>
      <c r="MCB362" s="38"/>
      <c r="MCC362" s="38"/>
      <c r="MCD362" s="38"/>
      <c r="MCE362" s="38"/>
      <c r="MCF362" s="38"/>
      <c r="MCG362" s="38"/>
      <c r="MCH362" s="38"/>
      <c r="MCI362" s="38"/>
      <c r="MCJ362" s="38"/>
      <c r="MCK362" s="38"/>
      <c r="MCL362" s="38"/>
      <c r="MCM362" s="38"/>
      <c r="MCN362" s="38"/>
      <c r="MCO362" s="38"/>
      <c r="MCP362" s="38"/>
      <c r="MCQ362" s="38"/>
      <c r="MCR362" s="38"/>
      <c r="MCS362" s="38"/>
      <c r="MCT362" s="38"/>
      <c r="MCU362" s="38"/>
      <c r="MCV362" s="38"/>
      <c r="MCW362" s="38"/>
      <c r="MCX362" s="38"/>
      <c r="MCY362" s="38"/>
      <c r="MCZ362" s="38"/>
      <c r="MDA362" s="38"/>
      <c r="MDB362" s="38"/>
      <c r="MDC362" s="38"/>
      <c r="MDD362" s="38"/>
      <c r="MDE362" s="38"/>
      <c r="MDF362" s="38"/>
      <c r="MDG362" s="38"/>
      <c r="MDH362" s="38"/>
      <c r="MDI362" s="38"/>
      <c r="MDJ362" s="38"/>
      <c r="MDK362" s="38"/>
      <c r="MDL362" s="38"/>
      <c r="MDM362" s="38"/>
      <c r="MDN362" s="38"/>
      <c r="MDO362" s="38"/>
      <c r="MDP362" s="38"/>
      <c r="MDQ362" s="38"/>
      <c r="MDR362" s="38"/>
      <c r="MDS362" s="38"/>
      <c r="MDT362" s="38"/>
      <c r="MDU362" s="38"/>
      <c r="MDV362" s="38"/>
      <c r="MDW362" s="38"/>
      <c r="MDX362" s="38"/>
      <c r="MDY362" s="38"/>
      <c r="MDZ362" s="38"/>
      <c r="MEA362" s="38"/>
      <c r="MEB362" s="38"/>
      <c r="MEC362" s="38"/>
      <c r="MED362" s="38"/>
      <c r="MEE362" s="38"/>
      <c r="MEF362" s="38"/>
      <c r="MEG362" s="38"/>
      <c r="MEH362" s="38"/>
      <c r="MEI362" s="38"/>
      <c r="MEJ362" s="38"/>
      <c r="MEK362" s="38"/>
      <c r="MEL362" s="38"/>
      <c r="MEM362" s="38"/>
      <c r="MEN362" s="38"/>
      <c r="MEO362" s="38"/>
      <c r="MEP362" s="38"/>
      <c r="MEQ362" s="38"/>
      <c r="MER362" s="38"/>
      <c r="MES362" s="38"/>
      <c r="MET362" s="38"/>
      <c r="MEU362" s="38"/>
      <c r="MEV362" s="38"/>
      <c r="MEW362" s="38"/>
      <c r="MEX362" s="38"/>
      <c r="MEY362" s="38"/>
      <c r="MEZ362" s="38"/>
      <c r="MFA362" s="38"/>
      <c r="MFB362" s="38"/>
      <c r="MFC362" s="38"/>
      <c r="MFD362" s="38"/>
      <c r="MFE362" s="38"/>
      <c r="MFF362" s="38"/>
      <c r="MFG362" s="38"/>
      <c r="MFH362" s="38"/>
      <c r="MFI362" s="38"/>
      <c r="MFJ362" s="38"/>
      <c r="MFK362" s="38"/>
      <c r="MFL362" s="38"/>
      <c r="MFM362" s="38"/>
      <c r="MFN362" s="38"/>
      <c r="MFO362" s="38"/>
      <c r="MFP362" s="38"/>
      <c r="MFQ362" s="38"/>
      <c r="MFR362" s="38"/>
      <c r="MFS362" s="38"/>
      <c r="MFT362" s="38"/>
      <c r="MFU362" s="38"/>
      <c r="MFV362" s="38"/>
      <c r="MFW362" s="38"/>
      <c r="MFX362" s="38"/>
      <c r="MFY362" s="38"/>
      <c r="MFZ362" s="38"/>
      <c r="MGA362" s="38"/>
      <c r="MGB362" s="38"/>
      <c r="MGC362" s="38"/>
      <c r="MGD362" s="38"/>
      <c r="MGE362" s="38"/>
      <c r="MGF362" s="38"/>
      <c r="MGG362" s="38"/>
      <c r="MGH362" s="38"/>
      <c r="MGI362" s="38"/>
      <c r="MGJ362" s="38"/>
      <c r="MGK362" s="38"/>
      <c r="MGL362" s="38"/>
      <c r="MGM362" s="38"/>
      <c r="MGN362" s="38"/>
      <c r="MGO362" s="38"/>
      <c r="MGP362" s="38"/>
      <c r="MGQ362" s="38"/>
      <c r="MGR362" s="38"/>
      <c r="MGS362" s="38"/>
      <c r="MGT362" s="38"/>
      <c r="MGU362" s="38"/>
      <c r="MGV362" s="38"/>
      <c r="MGW362" s="38"/>
      <c r="MGX362" s="38"/>
      <c r="MGY362" s="38"/>
      <c r="MGZ362" s="38"/>
      <c r="MHA362" s="38"/>
      <c r="MHB362" s="38"/>
      <c r="MHC362" s="38"/>
      <c r="MHD362" s="38"/>
      <c r="MHE362" s="38"/>
      <c r="MHF362" s="38"/>
      <c r="MHG362" s="38"/>
      <c r="MHH362" s="38"/>
      <c r="MHI362" s="38"/>
      <c r="MHJ362" s="38"/>
      <c r="MHK362" s="38"/>
      <c r="MHL362" s="38"/>
      <c r="MHM362" s="38"/>
      <c r="MHN362" s="38"/>
      <c r="MHO362" s="38"/>
      <c r="MHP362" s="38"/>
      <c r="MHQ362" s="38"/>
      <c r="MHR362" s="38"/>
      <c r="MHS362" s="38"/>
      <c r="MHT362" s="38"/>
      <c r="MHU362" s="38"/>
      <c r="MHV362" s="38"/>
      <c r="MHW362" s="38"/>
      <c r="MHX362" s="38"/>
      <c r="MHY362" s="38"/>
      <c r="MHZ362" s="38"/>
      <c r="MIA362" s="38"/>
      <c r="MIB362" s="38"/>
      <c r="MIC362" s="38"/>
      <c r="MID362" s="38"/>
      <c r="MIE362" s="38"/>
      <c r="MIF362" s="38"/>
      <c r="MIG362" s="38"/>
      <c r="MIH362" s="38"/>
      <c r="MII362" s="38"/>
      <c r="MIJ362" s="38"/>
      <c r="MIK362" s="38"/>
      <c r="MIL362" s="38"/>
      <c r="MIM362" s="38"/>
      <c r="MIN362" s="38"/>
      <c r="MIO362" s="38"/>
      <c r="MIP362" s="38"/>
      <c r="MIQ362" s="38"/>
      <c r="MIR362" s="38"/>
      <c r="MIS362" s="38"/>
      <c r="MIT362" s="38"/>
      <c r="MIU362" s="38"/>
      <c r="MIV362" s="38"/>
      <c r="MIW362" s="38"/>
      <c r="MIX362" s="38"/>
      <c r="MIY362" s="38"/>
      <c r="MIZ362" s="38"/>
      <c r="MJA362" s="38"/>
      <c r="MJB362" s="38"/>
      <c r="MJC362" s="38"/>
      <c r="MJD362" s="38"/>
      <c r="MJE362" s="38"/>
      <c r="MJF362" s="38"/>
      <c r="MJG362" s="38"/>
      <c r="MJH362" s="38"/>
      <c r="MJI362" s="38"/>
      <c r="MJJ362" s="38"/>
      <c r="MJK362" s="38"/>
      <c r="MJL362" s="38"/>
      <c r="MJM362" s="38"/>
      <c r="MJN362" s="38"/>
      <c r="MJO362" s="38"/>
      <c r="MJP362" s="38"/>
      <c r="MJQ362" s="38"/>
      <c r="MJR362" s="38"/>
      <c r="MJS362" s="38"/>
      <c r="MJT362" s="38"/>
      <c r="MJU362" s="38"/>
      <c r="MJV362" s="38"/>
      <c r="MJW362" s="38"/>
      <c r="MJX362" s="38"/>
      <c r="MJY362" s="38"/>
      <c r="MJZ362" s="38"/>
      <c r="MKA362" s="38"/>
      <c r="MKB362" s="38"/>
      <c r="MKC362" s="38"/>
      <c r="MKD362" s="38"/>
      <c r="MKE362" s="38"/>
      <c r="MKF362" s="38"/>
      <c r="MKG362" s="38"/>
      <c r="MKH362" s="38"/>
      <c r="MKI362" s="38"/>
      <c r="MKJ362" s="38"/>
      <c r="MKK362" s="38"/>
      <c r="MKL362" s="38"/>
      <c r="MKM362" s="38"/>
      <c r="MKN362" s="38"/>
      <c r="MKO362" s="38"/>
      <c r="MKP362" s="38"/>
      <c r="MKQ362" s="38"/>
      <c r="MKR362" s="38"/>
      <c r="MKS362" s="38"/>
      <c r="MKT362" s="38"/>
      <c r="MKU362" s="38"/>
      <c r="MKV362" s="38"/>
      <c r="MKW362" s="38"/>
      <c r="MKX362" s="38"/>
      <c r="MKY362" s="38"/>
      <c r="MKZ362" s="38"/>
      <c r="MLA362" s="38"/>
      <c r="MLB362" s="38"/>
      <c r="MLC362" s="38"/>
      <c r="MLD362" s="38"/>
      <c r="MLE362" s="38"/>
      <c r="MLF362" s="38"/>
      <c r="MLG362" s="38"/>
      <c r="MLH362" s="38"/>
      <c r="MLI362" s="38"/>
      <c r="MLJ362" s="38"/>
      <c r="MLK362" s="38"/>
      <c r="MLL362" s="38"/>
      <c r="MLM362" s="38"/>
      <c r="MLN362" s="38"/>
      <c r="MLO362" s="38"/>
      <c r="MLP362" s="38"/>
      <c r="MLQ362" s="38"/>
      <c r="MLR362" s="38"/>
      <c r="MLS362" s="38"/>
      <c r="MLT362" s="38"/>
      <c r="MLU362" s="38"/>
      <c r="MLV362" s="38"/>
      <c r="MLW362" s="38"/>
      <c r="MLX362" s="38"/>
      <c r="MLY362" s="38"/>
      <c r="MLZ362" s="38"/>
      <c r="MMA362" s="38"/>
      <c r="MMB362" s="38"/>
      <c r="MMC362" s="38"/>
      <c r="MMD362" s="38"/>
      <c r="MME362" s="38"/>
      <c r="MMF362" s="38"/>
      <c r="MMG362" s="38"/>
      <c r="MMH362" s="38"/>
      <c r="MMI362" s="38"/>
      <c r="MMJ362" s="38"/>
      <c r="MMK362" s="38"/>
      <c r="MML362" s="38"/>
      <c r="MMM362" s="38"/>
      <c r="MMN362" s="38"/>
      <c r="MMO362" s="38"/>
      <c r="MMP362" s="38"/>
      <c r="MMQ362" s="38"/>
      <c r="MMR362" s="38"/>
      <c r="MMS362" s="38"/>
      <c r="MMT362" s="38"/>
      <c r="MMU362" s="38"/>
      <c r="MMV362" s="38"/>
      <c r="MMW362" s="38"/>
      <c r="MMX362" s="38"/>
      <c r="MMY362" s="38"/>
      <c r="MMZ362" s="38"/>
      <c r="MNA362" s="38"/>
      <c r="MNB362" s="38"/>
      <c r="MNC362" s="38"/>
      <c r="MND362" s="38"/>
      <c r="MNE362" s="38"/>
      <c r="MNF362" s="38"/>
      <c r="MNG362" s="38"/>
      <c r="MNH362" s="38"/>
      <c r="MNI362" s="38"/>
      <c r="MNJ362" s="38"/>
      <c r="MNK362" s="38"/>
      <c r="MNL362" s="38"/>
      <c r="MNM362" s="38"/>
      <c r="MNN362" s="38"/>
      <c r="MNO362" s="38"/>
      <c r="MNP362" s="38"/>
      <c r="MNQ362" s="38"/>
      <c r="MNR362" s="38"/>
      <c r="MNS362" s="38"/>
      <c r="MNT362" s="38"/>
      <c r="MNU362" s="38"/>
      <c r="MNV362" s="38"/>
      <c r="MNW362" s="38"/>
      <c r="MNX362" s="38"/>
      <c r="MNY362" s="38"/>
      <c r="MNZ362" s="38"/>
      <c r="MOA362" s="38"/>
      <c r="MOB362" s="38"/>
      <c r="MOC362" s="38"/>
      <c r="MOD362" s="38"/>
      <c r="MOE362" s="38"/>
      <c r="MOF362" s="38"/>
      <c r="MOG362" s="38"/>
      <c r="MOH362" s="38"/>
      <c r="MOI362" s="38"/>
      <c r="MOJ362" s="38"/>
      <c r="MOK362" s="38"/>
      <c r="MOL362" s="38"/>
      <c r="MOM362" s="38"/>
      <c r="MON362" s="38"/>
      <c r="MOO362" s="38"/>
      <c r="MOP362" s="38"/>
      <c r="MOQ362" s="38"/>
      <c r="MOR362" s="38"/>
      <c r="MOS362" s="38"/>
      <c r="MOT362" s="38"/>
      <c r="MOU362" s="38"/>
      <c r="MOV362" s="38"/>
      <c r="MOW362" s="38"/>
      <c r="MOX362" s="38"/>
      <c r="MOY362" s="38"/>
      <c r="MOZ362" s="38"/>
      <c r="MPA362" s="38"/>
      <c r="MPB362" s="38"/>
      <c r="MPC362" s="38"/>
      <c r="MPD362" s="38"/>
      <c r="MPE362" s="38"/>
      <c r="MPF362" s="38"/>
      <c r="MPG362" s="38"/>
      <c r="MPH362" s="38"/>
      <c r="MPI362" s="38"/>
      <c r="MPJ362" s="38"/>
      <c r="MPK362" s="38"/>
      <c r="MPL362" s="38"/>
      <c r="MPM362" s="38"/>
      <c r="MPN362" s="38"/>
      <c r="MPO362" s="38"/>
      <c r="MPP362" s="38"/>
      <c r="MPQ362" s="38"/>
      <c r="MPR362" s="38"/>
      <c r="MPS362" s="38"/>
      <c r="MPT362" s="38"/>
      <c r="MPU362" s="38"/>
      <c r="MPV362" s="38"/>
      <c r="MPW362" s="38"/>
      <c r="MPX362" s="38"/>
      <c r="MPY362" s="38"/>
      <c r="MPZ362" s="38"/>
      <c r="MQA362" s="38"/>
      <c r="MQB362" s="38"/>
      <c r="MQC362" s="38"/>
      <c r="MQD362" s="38"/>
      <c r="MQE362" s="38"/>
      <c r="MQF362" s="38"/>
      <c r="MQG362" s="38"/>
      <c r="MQH362" s="38"/>
      <c r="MQI362" s="38"/>
      <c r="MQJ362" s="38"/>
      <c r="MQK362" s="38"/>
      <c r="MQL362" s="38"/>
      <c r="MQM362" s="38"/>
      <c r="MQN362" s="38"/>
      <c r="MQO362" s="38"/>
      <c r="MQP362" s="38"/>
      <c r="MQQ362" s="38"/>
      <c r="MQR362" s="38"/>
      <c r="MQS362" s="38"/>
      <c r="MQT362" s="38"/>
      <c r="MQU362" s="38"/>
      <c r="MQV362" s="38"/>
      <c r="MQW362" s="38"/>
      <c r="MQX362" s="38"/>
      <c r="MQY362" s="38"/>
      <c r="MQZ362" s="38"/>
      <c r="MRA362" s="38"/>
      <c r="MRB362" s="38"/>
      <c r="MRC362" s="38"/>
      <c r="MRD362" s="38"/>
      <c r="MRE362" s="38"/>
      <c r="MRF362" s="38"/>
      <c r="MRG362" s="38"/>
      <c r="MRH362" s="38"/>
      <c r="MRI362" s="38"/>
      <c r="MRJ362" s="38"/>
      <c r="MRK362" s="38"/>
      <c r="MRL362" s="38"/>
      <c r="MRM362" s="38"/>
      <c r="MRN362" s="38"/>
      <c r="MRO362" s="38"/>
      <c r="MRP362" s="38"/>
      <c r="MRQ362" s="38"/>
      <c r="MRR362" s="38"/>
      <c r="MRS362" s="38"/>
      <c r="MRT362" s="38"/>
      <c r="MRU362" s="38"/>
      <c r="MRV362" s="38"/>
      <c r="MRW362" s="38"/>
      <c r="MRX362" s="38"/>
      <c r="MRY362" s="38"/>
      <c r="MRZ362" s="38"/>
      <c r="MSA362" s="38"/>
      <c r="MSB362" s="38"/>
      <c r="MSC362" s="38"/>
      <c r="MSD362" s="38"/>
      <c r="MSE362" s="38"/>
      <c r="MSF362" s="38"/>
      <c r="MSG362" s="38"/>
      <c r="MSH362" s="38"/>
      <c r="MSI362" s="38"/>
      <c r="MSJ362" s="38"/>
      <c r="MSK362" s="38"/>
      <c r="MSL362" s="38"/>
      <c r="MSM362" s="38"/>
      <c r="MSN362" s="38"/>
      <c r="MSO362" s="38"/>
      <c r="MSP362" s="38"/>
      <c r="MSQ362" s="38"/>
      <c r="MSR362" s="38"/>
      <c r="MSS362" s="38"/>
      <c r="MST362" s="38"/>
      <c r="MSU362" s="38"/>
      <c r="MSV362" s="38"/>
      <c r="MSW362" s="38"/>
      <c r="MSX362" s="38"/>
      <c r="MSY362" s="38"/>
      <c r="MSZ362" s="38"/>
      <c r="MTA362" s="38"/>
      <c r="MTB362" s="38"/>
      <c r="MTC362" s="38"/>
      <c r="MTD362" s="38"/>
      <c r="MTE362" s="38"/>
      <c r="MTF362" s="38"/>
      <c r="MTG362" s="38"/>
      <c r="MTH362" s="38"/>
      <c r="MTI362" s="38"/>
      <c r="MTJ362" s="38"/>
      <c r="MTK362" s="38"/>
      <c r="MTL362" s="38"/>
      <c r="MTM362" s="38"/>
      <c r="MTN362" s="38"/>
      <c r="MTO362" s="38"/>
      <c r="MTP362" s="38"/>
      <c r="MTQ362" s="38"/>
      <c r="MTR362" s="38"/>
      <c r="MTS362" s="38"/>
      <c r="MTT362" s="38"/>
      <c r="MTU362" s="38"/>
      <c r="MTV362" s="38"/>
      <c r="MTW362" s="38"/>
      <c r="MTX362" s="38"/>
      <c r="MTY362" s="38"/>
      <c r="MTZ362" s="38"/>
      <c r="MUA362" s="38"/>
      <c r="MUB362" s="38"/>
      <c r="MUC362" s="38"/>
      <c r="MUD362" s="38"/>
      <c r="MUE362" s="38"/>
      <c r="MUF362" s="38"/>
      <c r="MUG362" s="38"/>
      <c r="MUH362" s="38"/>
      <c r="MUI362" s="38"/>
      <c r="MUJ362" s="38"/>
      <c r="MUK362" s="38"/>
      <c r="MUL362" s="38"/>
      <c r="MUM362" s="38"/>
      <c r="MUN362" s="38"/>
      <c r="MUO362" s="38"/>
      <c r="MUP362" s="38"/>
      <c r="MUQ362" s="38"/>
      <c r="MUR362" s="38"/>
      <c r="MUS362" s="38"/>
      <c r="MUT362" s="38"/>
      <c r="MUU362" s="38"/>
      <c r="MUV362" s="38"/>
      <c r="MUW362" s="38"/>
      <c r="MUX362" s="38"/>
      <c r="MUY362" s="38"/>
      <c r="MUZ362" s="38"/>
      <c r="MVA362" s="38"/>
      <c r="MVB362" s="38"/>
      <c r="MVC362" s="38"/>
      <c r="MVD362" s="38"/>
      <c r="MVE362" s="38"/>
      <c r="MVF362" s="38"/>
      <c r="MVG362" s="38"/>
      <c r="MVH362" s="38"/>
      <c r="MVI362" s="38"/>
      <c r="MVJ362" s="38"/>
      <c r="MVK362" s="38"/>
      <c r="MVL362" s="38"/>
      <c r="MVM362" s="38"/>
      <c r="MVN362" s="38"/>
      <c r="MVO362" s="38"/>
      <c r="MVP362" s="38"/>
      <c r="MVQ362" s="38"/>
      <c r="MVR362" s="38"/>
      <c r="MVS362" s="38"/>
      <c r="MVT362" s="38"/>
      <c r="MVU362" s="38"/>
      <c r="MVV362" s="38"/>
      <c r="MVW362" s="38"/>
      <c r="MVX362" s="38"/>
      <c r="MVY362" s="38"/>
      <c r="MVZ362" s="38"/>
      <c r="MWA362" s="38"/>
      <c r="MWB362" s="38"/>
      <c r="MWC362" s="38"/>
      <c r="MWD362" s="38"/>
      <c r="MWE362" s="38"/>
      <c r="MWF362" s="38"/>
      <c r="MWG362" s="38"/>
      <c r="MWH362" s="38"/>
      <c r="MWI362" s="38"/>
      <c r="MWJ362" s="38"/>
      <c r="MWK362" s="38"/>
      <c r="MWL362" s="38"/>
      <c r="MWM362" s="38"/>
      <c r="MWN362" s="38"/>
      <c r="MWO362" s="38"/>
      <c r="MWP362" s="38"/>
      <c r="MWQ362" s="38"/>
      <c r="MWR362" s="38"/>
      <c r="MWS362" s="38"/>
      <c r="MWT362" s="38"/>
      <c r="MWU362" s="38"/>
      <c r="MWV362" s="38"/>
      <c r="MWW362" s="38"/>
      <c r="MWX362" s="38"/>
      <c r="MWY362" s="38"/>
      <c r="MWZ362" s="38"/>
      <c r="MXA362" s="38"/>
      <c r="MXB362" s="38"/>
      <c r="MXC362" s="38"/>
      <c r="MXD362" s="38"/>
      <c r="MXE362" s="38"/>
      <c r="MXF362" s="38"/>
      <c r="MXG362" s="38"/>
      <c r="MXH362" s="38"/>
      <c r="MXI362" s="38"/>
      <c r="MXJ362" s="38"/>
      <c r="MXK362" s="38"/>
      <c r="MXL362" s="38"/>
      <c r="MXM362" s="38"/>
      <c r="MXN362" s="38"/>
      <c r="MXO362" s="38"/>
      <c r="MXP362" s="38"/>
      <c r="MXQ362" s="38"/>
      <c r="MXR362" s="38"/>
      <c r="MXS362" s="38"/>
      <c r="MXT362" s="38"/>
      <c r="MXU362" s="38"/>
      <c r="MXV362" s="38"/>
      <c r="MXW362" s="38"/>
      <c r="MXX362" s="38"/>
      <c r="MXY362" s="38"/>
      <c r="MXZ362" s="38"/>
      <c r="MYA362" s="38"/>
      <c r="MYB362" s="38"/>
      <c r="MYC362" s="38"/>
      <c r="MYD362" s="38"/>
      <c r="MYE362" s="38"/>
      <c r="MYF362" s="38"/>
      <c r="MYG362" s="38"/>
      <c r="MYH362" s="38"/>
      <c r="MYI362" s="38"/>
      <c r="MYJ362" s="38"/>
      <c r="MYK362" s="38"/>
      <c r="MYL362" s="38"/>
      <c r="MYM362" s="38"/>
      <c r="MYN362" s="38"/>
      <c r="MYO362" s="38"/>
      <c r="MYP362" s="38"/>
      <c r="MYQ362" s="38"/>
      <c r="MYR362" s="38"/>
      <c r="MYS362" s="38"/>
      <c r="MYT362" s="38"/>
      <c r="MYU362" s="38"/>
      <c r="MYV362" s="38"/>
      <c r="MYW362" s="38"/>
      <c r="MYX362" s="38"/>
      <c r="MYY362" s="38"/>
      <c r="MYZ362" s="38"/>
      <c r="MZA362" s="38"/>
      <c r="MZB362" s="38"/>
      <c r="MZC362" s="38"/>
      <c r="MZD362" s="38"/>
      <c r="MZE362" s="38"/>
      <c r="MZF362" s="38"/>
      <c r="MZG362" s="38"/>
      <c r="MZH362" s="38"/>
      <c r="MZI362" s="38"/>
      <c r="MZJ362" s="38"/>
      <c r="MZK362" s="38"/>
      <c r="MZL362" s="38"/>
      <c r="MZM362" s="38"/>
      <c r="MZN362" s="38"/>
      <c r="MZO362" s="38"/>
      <c r="MZP362" s="38"/>
      <c r="MZQ362" s="38"/>
      <c r="MZR362" s="38"/>
      <c r="MZS362" s="38"/>
      <c r="MZT362" s="38"/>
      <c r="MZU362" s="38"/>
      <c r="MZV362" s="38"/>
      <c r="MZW362" s="38"/>
      <c r="MZX362" s="38"/>
      <c r="MZY362" s="38"/>
      <c r="MZZ362" s="38"/>
      <c r="NAA362" s="38"/>
      <c r="NAB362" s="38"/>
      <c r="NAC362" s="38"/>
      <c r="NAD362" s="38"/>
      <c r="NAE362" s="38"/>
      <c r="NAF362" s="38"/>
      <c r="NAG362" s="38"/>
      <c r="NAH362" s="38"/>
      <c r="NAI362" s="38"/>
      <c r="NAJ362" s="38"/>
      <c r="NAK362" s="38"/>
      <c r="NAL362" s="38"/>
      <c r="NAM362" s="38"/>
      <c r="NAN362" s="38"/>
      <c r="NAO362" s="38"/>
      <c r="NAP362" s="38"/>
      <c r="NAQ362" s="38"/>
      <c r="NAR362" s="38"/>
      <c r="NAS362" s="38"/>
      <c r="NAT362" s="38"/>
      <c r="NAU362" s="38"/>
      <c r="NAV362" s="38"/>
      <c r="NAW362" s="38"/>
      <c r="NAX362" s="38"/>
      <c r="NAY362" s="38"/>
      <c r="NAZ362" s="38"/>
      <c r="NBA362" s="38"/>
      <c r="NBB362" s="38"/>
      <c r="NBC362" s="38"/>
      <c r="NBD362" s="38"/>
      <c r="NBE362" s="38"/>
      <c r="NBF362" s="38"/>
      <c r="NBG362" s="38"/>
      <c r="NBH362" s="38"/>
      <c r="NBI362" s="38"/>
      <c r="NBJ362" s="38"/>
      <c r="NBK362" s="38"/>
      <c r="NBL362" s="38"/>
      <c r="NBM362" s="38"/>
      <c r="NBN362" s="38"/>
      <c r="NBO362" s="38"/>
      <c r="NBP362" s="38"/>
      <c r="NBQ362" s="38"/>
      <c r="NBR362" s="38"/>
      <c r="NBS362" s="38"/>
      <c r="NBT362" s="38"/>
      <c r="NBU362" s="38"/>
      <c r="NBV362" s="38"/>
      <c r="NBW362" s="38"/>
      <c r="NBX362" s="38"/>
      <c r="NBY362" s="38"/>
      <c r="NBZ362" s="38"/>
      <c r="NCA362" s="38"/>
      <c r="NCB362" s="38"/>
      <c r="NCC362" s="38"/>
      <c r="NCD362" s="38"/>
      <c r="NCE362" s="38"/>
      <c r="NCF362" s="38"/>
      <c r="NCG362" s="38"/>
      <c r="NCH362" s="38"/>
      <c r="NCI362" s="38"/>
      <c r="NCJ362" s="38"/>
      <c r="NCK362" s="38"/>
      <c r="NCL362" s="38"/>
      <c r="NCM362" s="38"/>
      <c r="NCN362" s="38"/>
      <c r="NCO362" s="38"/>
      <c r="NCP362" s="38"/>
      <c r="NCQ362" s="38"/>
      <c r="NCR362" s="38"/>
      <c r="NCS362" s="38"/>
      <c r="NCT362" s="38"/>
      <c r="NCU362" s="38"/>
      <c r="NCV362" s="38"/>
      <c r="NCW362" s="38"/>
      <c r="NCX362" s="38"/>
      <c r="NCY362" s="38"/>
      <c r="NCZ362" s="38"/>
      <c r="NDA362" s="38"/>
      <c r="NDB362" s="38"/>
      <c r="NDC362" s="38"/>
      <c r="NDD362" s="38"/>
      <c r="NDE362" s="38"/>
      <c r="NDF362" s="38"/>
      <c r="NDG362" s="38"/>
      <c r="NDH362" s="38"/>
      <c r="NDI362" s="38"/>
      <c r="NDJ362" s="38"/>
      <c r="NDK362" s="38"/>
      <c r="NDL362" s="38"/>
      <c r="NDM362" s="38"/>
      <c r="NDN362" s="38"/>
      <c r="NDO362" s="38"/>
      <c r="NDP362" s="38"/>
      <c r="NDQ362" s="38"/>
      <c r="NDR362" s="38"/>
      <c r="NDS362" s="38"/>
      <c r="NDT362" s="38"/>
      <c r="NDU362" s="38"/>
      <c r="NDV362" s="38"/>
      <c r="NDW362" s="38"/>
      <c r="NDX362" s="38"/>
      <c r="NDY362" s="38"/>
      <c r="NDZ362" s="38"/>
      <c r="NEA362" s="38"/>
      <c r="NEB362" s="38"/>
      <c r="NEC362" s="38"/>
      <c r="NED362" s="38"/>
      <c r="NEE362" s="38"/>
      <c r="NEF362" s="38"/>
      <c r="NEG362" s="38"/>
      <c r="NEH362" s="38"/>
      <c r="NEI362" s="38"/>
      <c r="NEJ362" s="38"/>
      <c r="NEK362" s="38"/>
      <c r="NEL362" s="38"/>
      <c r="NEM362" s="38"/>
      <c r="NEN362" s="38"/>
      <c r="NEO362" s="38"/>
      <c r="NEP362" s="38"/>
      <c r="NEQ362" s="38"/>
      <c r="NER362" s="38"/>
      <c r="NES362" s="38"/>
      <c r="NET362" s="38"/>
      <c r="NEU362" s="38"/>
      <c r="NEV362" s="38"/>
      <c r="NEW362" s="38"/>
      <c r="NEX362" s="38"/>
      <c r="NEY362" s="38"/>
      <c r="NEZ362" s="38"/>
      <c r="NFA362" s="38"/>
      <c r="NFB362" s="38"/>
      <c r="NFC362" s="38"/>
      <c r="NFD362" s="38"/>
      <c r="NFE362" s="38"/>
      <c r="NFF362" s="38"/>
      <c r="NFG362" s="38"/>
      <c r="NFH362" s="38"/>
      <c r="NFI362" s="38"/>
      <c r="NFJ362" s="38"/>
      <c r="NFK362" s="38"/>
      <c r="NFL362" s="38"/>
      <c r="NFM362" s="38"/>
      <c r="NFN362" s="38"/>
      <c r="NFO362" s="38"/>
      <c r="NFP362" s="38"/>
      <c r="NFQ362" s="38"/>
      <c r="NFR362" s="38"/>
      <c r="NFS362" s="38"/>
      <c r="NFT362" s="38"/>
      <c r="NFU362" s="38"/>
      <c r="NFV362" s="38"/>
      <c r="NFW362" s="38"/>
      <c r="NFX362" s="38"/>
      <c r="NFY362" s="38"/>
      <c r="NFZ362" s="38"/>
      <c r="NGA362" s="38"/>
      <c r="NGB362" s="38"/>
      <c r="NGC362" s="38"/>
      <c r="NGD362" s="38"/>
      <c r="NGE362" s="38"/>
      <c r="NGF362" s="38"/>
      <c r="NGG362" s="38"/>
      <c r="NGH362" s="38"/>
      <c r="NGI362" s="38"/>
      <c r="NGJ362" s="38"/>
      <c r="NGK362" s="38"/>
      <c r="NGL362" s="38"/>
      <c r="NGM362" s="38"/>
      <c r="NGN362" s="38"/>
      <c r="NGO362" s="38"/>
      <c r="NGP362" s="38"/>
      <c r="NGQ362" s="38"/>
      <c r="NGR362" s="38"/>
      <c r="NGS362" s="38"/>
      <c r="NGT362" s="38"/>
      <c r="NGU362" s="38"/>
      <c r="NGV362" s="38"/>
      <c r="NGW362" s="38"/>
      <c r="NGX362" s="38"/>
      <c r="NGY362" s="38"/>
      <c r="NGZ362" s="38"/>
      <c r="NHA362" s="38"/>
      <c r="NHB362" s="38"/>
      <c r="NHC362" s="38"/>
      <c r="NHD362" s="38"/>
      <c r="NHE362" s="38"/>
      <c r="NHF362" s="38"/>
      <c r="NHG362" s="38"/>
      <c r="NHH362" s="38"/>
      <c r="NHI362" s="38"/>
      <c r="NHJ362" s="38"/>
      <c r="NHK362" s="38"/>
      <c r="NHL362" s="38"/>
      <c r="NHM362" s="38"/>
      <c r="NHN362" s="38"/>
      <c r="NHO362" s="38"/>
      <c r="NHP362" s="38"/>
      <c r="NHQ362" s="38"/>
      <c r="NHR362" s="38"/>
      <c r="NHS362" s="38"/>
      <c r="NHT362" s="38"/>
      <c r="NHU362" s="38"/>
      <c r="NHV362" s="38"/>
      <c r="NHW362" s="38"/>
      <c r="NHX362" s="38"/>
      <c r="NHY362" s="38"/>
      <c r="NHZ362" s="38"/>
      <c r="NIA362" s="38"/>
      <c r="NIB362" s="38"/>
      <c r="NIC362" s="38"/>
      <c r="NID362" s="38"/>
      <c r="NIE362" s="38"/>
      <c r="NIF362" s="38"/>
      <c r="NIG362" s="38"/>
      <c r="NIH362" s="38"/>
      <c r="NII362" s="38"/>
      <c r="NIJ362" s="38"/>
      <c r="NIK362" s="38"/>
      <c r="NIL362" s="38"/>
      <c r="NIM362" s="38"/>
      <c r="NIN362" s="38"/>
      <c r="NIO362" s="38"/>
      <c r="NIP362" s="38"/>
      <c r="NIQ362" s="38"/>
      <c r="NIR362" s="38"/>
      <c r="NIS362" s="38"/>
      <c r="NIT362" s="38"/>
      <c r="NIU362" s="38"/>
      <c r="NIV362" s="38"/>
      <c r="NIW362" s="38"/>
      <c r="NIX362" s="38"/>
      <c r="NIY362" s="38"/>
      <c r="NIZ362" s="38"/>
      <c r="NJA362" s="38"/>
      <c r="NJB362" s="38"/>
      <c r="NJC362" s="38"/>
      <c r="NJD362" s="38"/>
      <c r="NJE362" s="38"/>
      <c r="NJF362" s="38"/>
      <c r="NJG362" s="38"/>
      <c r="NJH362" s="38"/>
      <c r="NJI362" s="38"/>
      <c r="NJJ362" s="38"/>
      <c r="NJK362" s="38"/>
      <c r="NJL362" s="38"/>
      <c r="NJM362" s="38"/>
      <c r="NJN362" s="38"/>
      <c r="NJO362" s="38"/>
      <c r="NJP362" s="38"/>
      <c r="NJQ362" s="38"/>
      <c r="NJR362" s="38"/>
      <c r="NJS362" s="38"/>
      <c r="NJT362" s="38"/>
      <c r="NJU362" s="38"/>
      <c r="NJV362" s="38"/>
      <c r="NJW362" s="38"/>
      <c r="NJX362" s="38"/>
      <c r="NJY362" s="38"/>
      <c r="NJZ362" s="38"/>
      <c r="NKA362" s="38"/>
      <c r="NKB362" s="38"/>
      <c r="NKC362" s="38"/>
      <c r="NKD362" s="38"/>
      <c r="NKE362" s="38"/>
      <c r="NKF362" s="38"/>
      <c r="NKG362" s="38"/>
      <c r="NKH362" s="38"/>
      <c r="NKI362" s="38"/>
      <c r="NKJ362" s="38"/>
      <c r="NKK362" s="38"/>
      <c r="NKL362" s="38"/>
      <c r="NKM362" s="38"/>
      <c r="NKN362" s="38"/>
      <c r="NKO362" s="38"/>
      <c r="NKP362" s="38"/>
      <c r="NKQ362" s="38"/>
      <c r="NKR362" s="38"/>
      <c r="NKS362" s="38"/>
      <c r="NKT362" s="38"/>
      <c r="NKU362" s="38"/>
      <c r="NKV362" s="38"/>
      <c r="NKW362" s="38"/>
      <c r="NKX362" s="38"/>
      <c r="NKY362" s="38"/>
      <c r="NKZ362" s="38"/>
      <c r="NLA362" s="38"/>
      <c r="NLB362" s="38"/>
      <c r="NLC362" s="38"/>
      <c r="NLD362" s="38"/>
      <c r="NLE362" s="38"/>
      <c r="NLF362" s="38"/>
      <c r="NLG362" s="38"/>
      <c r="NLH362" s="38"/>
      <c r="NLI362" s="38"/>
      <c r="NLJ362" s="38"/>
      <c r="NLK362" s="38"/>
      <c r="NLL362" s="38"/>
      <c r="NLM362" s="38"/>
      <c r="NLN362" s="38"/>
      <c r="NLO362" s="38"/>
      <c r="NLP362" s="38"/>
      <c r="NLQ362" s="38"/>
      <c r="NLR362" s="38"/>
      <c r="NLS362" s="38"/>
      <c r="NLT362" s="38"/>
      <c r="NLU362" s="38"/>
      <c r="NLV362" s="38"/>
      <c r="NLW362" s="38"/>
      <c r="NLX362" s="38"/>
      <c r="NLY362" s="38"/>
      <c r="NLZ362" s="38"/>
      <c r="NMA362" s="38"/>
      <c r="NMB362" s="38"/>
      <c r="NMC362" s="38"/>
      <c r="NMD362" s="38"/>
      <c r="NME362" s="38"/>
      <c r="NMF362" s="38"/>
      <c r="NMG362" s="38"/>
      <c r="NMH362" s="38"/>
      <c r="NMI362" s="38"/>
      <c r="NMJ362" s="38"/>
      <c r="NMK362" s="38"/>
      <c r="NML362" s="38"/>
      <c r="NMM362" s="38"/>
      <c r="NMN362" s="38"/>
      <c r="NMO362" s="38"/>
      <c r="NMP362" s="38"/>
      <c r="NMQ362" s="38"/>
      <c r="NMR362" s="38"/>
      <c r="NMS362" s="38"/>
      <c r="NMT362" s="38"/>
      <c r="NMU362" s="38"/>
      <c r="NMV362" s="38"/>
      <c r="NMW362" s="38"/>
      <c r="NMX362" s="38"/>
      <c r="NMY362" s="38"/>
      <c r="NMZ362" s="38"/>
      <c r="NNA362" s="38"/>
      <c r="NNB362" s="38"/>
      <c r="NNC362" s="38"/>
      <c r="NND362" s="38"/>
      <c r="NNE362" s="38"/>
      <c r="NNF362" s="38"/>
      <c r="NNG362" s="38"/>
      <c r="NNH362" s="38"/>
      <c r="NNI362" s="38"/>
      <c r="NNJ362" s="38"/>
      <c r="NNK362" s="38"/>
      <c r="NNL362" s="38"/>
      <c r="NNM362" s="38"/>
      <c r="NNN362" s="38"/>
      <c r="NNO362" s="38"/>
      <c r="NNP362" s="38"/>
      <c r="NNQ362" s="38"/>
      <c r="NNR362" s="38"/>
      <c r="NNS362" s="38"/>
      <c r="NNT362" s="38"/>
      <c r="NNU362" s="38"/>
      <c r="NNV362" s="38"/>
      <c r="NNW362" s="38"/>
      <c r="NNX362" s="38"/>
      <c r="NNY362" s="38"/>
      <c r="NNZ362" s="38"/>
      <c r="NOA362" s="38"/>
      <c r="NOB362" s="38"/>
      <c r="NOC362" s="38"/>
      <c r="NOD362" s="38"/>
      <c r="NOE362" s="38"/>
      <c r="NOF362" s="38"/>
      <c r="NOG362" s="38"/>
      <c r="NOH362" s="38"/>
      <c r="NOI362" s="38"/>
      <c r="NOJ362" s="38"/>
      <c r="NOK362" s="38"/>
      <c r="NOL362" s="38"/>
      <c r="NOM362" s="38"/>
      <c r="NON362" s="38"/>
      <c r="NOO362" s="38"/>
      <c r="NOP362" s="38"/>
      <c r="NOQ362" s="38"/>
      <c r="NOR362" s="38"/>
      <c r="NOS362" s="38"/>
      <c r="NOT362" s="38"/>
      <c r="NOU362" s="38"/>
      <c r="NOV362" s="38"/>
      <c r="NOW362" s="38"/>
      <c r="NOX362" s="38"/>
      <c r="NOY362" s="38"/>
      <c r="NOZ362" s="38"/>
      <c r="NPA362" s="38"/>
      <c r="NPB362" s="38"/>
      <c r="NPC362" s="38"/>
      <c r="NPD362" s="38"/>
      <c r="NPE362" s="38"/>
      <c r="NPF362" s="38"/>
      <c r="NPG362" s="38"/>
      <c r="NPH362" s="38"/>
      <c r="NPI362" s="38"/>
      <c r="NPJ362" s="38"/>
      <c r="NPK362" s="38"/>
      <c r="NPL362" s="38"/>
      <c r="NPM362" s="38"/>
      <c r="NPN362" s="38"/>
      <c r="NPO362" s="38"/>
      <c r="NPP362" s="38"/>
      <c r="NPQ362" s="38"/>
      <c r="NPR362" s="38"/>
      <c r="NPS362" s="38"/>
      <c r="NPT362" s="38"/>
      <c r="NPU362" s="38"/>
      <c r="NPV362" s="38"/>
      <c r="NPW362" s="38"/>
      <c r="NPX362" s="38"/>
      <c r="NPY362" s="38"/>
      <c r="NPZ362" s="38"/>
      <c r="NQA362" s="38"/>
      <c r="NQB362" s="38"/>
      <c r="NQC362" s="38"/>
      <c r="NQD362" s="38"/>
      <c r="NQE362" s="38"/>
      <c r="NQF362" s="38"/>
      <c r="NQG362" s="38"/>
      <c r="NQH362" s="38"/>
      <c r="NQI362" s="38"/>
      <c r="NQJ362" s="38"/>
      <c r="NQK362" s="38"/>
      <c r="NQL362" s="38"/>
      <c r="NQM362" s="38"/>
      <c r="NQN362" s="38"/>
      <c r="NQO362" s="38"/>
      <c r="NQP362" s="38"/>
      <c r="NQQ362" s="38"/>
      <c r="NQR362" s="38"/>
      <c r="NQS362" s="38"/>
      <c r="NQT362" s="38"/>
      <c r="NQU362" s="38"/>
      <c r="NQV362" s="38"/>
      <c r="NQW362" s="38"/>
      <c r="NQX362" s="38"/>
      <c r="NQY362" s="38"/>
      <c r="NQZ362" s="38"/>
      <c r="NRA362" s="38"/>
      <c r="NRB362" s="38"/>
      <c r="NRC362" s="38"/>
      <c r="NRD362" s="38"/>
      <c r="NRE362" s="38"/>
      <c r="NRF362" s="38"/>
      <c r="NRG362" s="38"/>
      <c r="NRH362" s="38"/>
      <c r="NRI362" s="38"/>
      <c r="NRJ362" s="38"/>
      <c r="NRK362" s="38"/>
      <c r="NRL362" s="38"/>
      <c r="NRM362" s="38"/>
      <c r="NRN362" s="38"/>
      <c r="NRO362" s="38"/>
      <c r="NRP362" s="38"/>
      <c r="NRQ362" s="38"/>
      <c r="NRR362" s="38"/>
      <c r="NRS362" s="38"/>
      <c r="NRT362" s="38"/>
      <c r="NRU362" s="38"/>
      <c r="NRV362" s="38"/>
      <c r="NRW362" s="38"/>
      <c r="NRX362" s="38"/>
      <c r="NRY362" s="38"/>
      <c r="NRZ362" s="38"/>
      <c r="NSA362" s="38"/>
      <c r="NSB362" s="38"/>
      <c r="NSC362" s="38"/>
      <c r="NSD362" s="38"/>
      <c r="NSE362" s="38"/>
      <c r="NSF362" s="38"/>
      <c r="NSG362" s="38"/>
      <c r="NSH362" s="38"/>
      <c r="NSI362" s="38"/>
      <c r="NSJ362" s="38"/>
      <c r="NSK362" s="38"/>
      <c r="NSL362" s="38"/>
      <c r="NSM362" s="38"/>
      <c r="NSN362" s="38"/>
      <c r="NSO362" s="38"/>
      <c r="NSP362" s="38"/>
      <c r="NSQ362" s="38"/>
      <c r="NSR362" s="38"/>
      <c r="NSS362" s="38"/>
      <c r="NST362" s="38"/>
      <c r="NSU362" s="38"/>
      <c r="NSV362" s="38"/>
      <c r="NSW362" s="38"/>
      <c r="NSX362" s="38"/>
      <c r="NSY362" s="38"/>
      <c r="NSZ362" s="38"/>
      <c r="NTA362" s="38"/>
      <c r="NTB362" s="38"/>
      <c r="NTC362" s="38"/>
      <c r="NTD362" s="38"/>
      <c r="NTE362" s="38"/>
      <c r="NTF362" s="38"/>
      <c r="NTG362" s="38"/>
      <c r="NTH362" s="38"/>
      <c r="NTI362" s="38"/>
      <c r="NTJ362" s="38"/>
      <c r="NTK362" s="38"/>
      <c r="NTL362" s="38"/>
      <c r="NTM362" s="38"/>
      <c r="NTN362" s="38"/>
      <c r="NTO362" s="38"/>
      <c r="NTP362" s="38"/>
      <c r="NTQ362" s="38"/>
      <c r="NTR362" s="38"/>
      <c r="NTS362" s="38"/>
      <c r="NTT362" s="38"/>
      <c r="NTU362" s="38"/>
      <c r="NTV362" s="38"/>
      <c r="NTW362" s="38"/>
      <c r="NTX362" s="38"/>
      <c r="NTY362" s="38"/>
      <c r="NTZ362" s="38"/>
      <c r="NUA362" s="38"/>
      <c r="NUB362" s="38"/>
      <c r="NUC362" s="38"/>
      <c r="NUD362" s="38"/>
      <c r="NUE362" s="38"/>
      <c r="NUF362" s="38"/>
      <c r="NUG362" s="38"/>
      <c r="NUH362" s="38"/>
      <c r="NUI362" s="38"/>
      <c r="NUJ362" s="38"/>
      <c r="NUK362" s="38"/>
      <c r="NUL362" s="38"/>
      <c r="NUM362" s="38"/>
      <c r="NUN362" s="38"/>
      <c r="NUO362" s="38"/>
      <c r="NUP362" s="38"/>
      <c r="NUQ362" s="38"/>
      <c r="NUR362" s="38"/>
      <c r="NUS362" s="38"/>
      <c r="NUT362" s="38"/>
      <c r="NUU362" s="38"/>
      <c r="NUV362" s="38"/>
      <c r="NUW362" s="38"/>
      <c r="NUX362" s="38"/>
      <c r="NUY362" s="38"/>
      <c r="NUZ362" s="38"/>
      <c r="NVA362" s="38"/>
      <c r="NVB362" s="38"/>
      <c r="NVC362" s="38"/>
      <c r="NVD362" s="38"/>
      <c r="NVE362" s="38"/>
      <c r="NVF362" s="38"/>
      <c r="NVG362" s="38"/>
      <c r="NVH362" s="38"/>
      <c r="NVI362" s="38"/>
      <c r="NVJ362" s="38"/>
      <c r="NVK362" s="38"/>
      <c r="NVL362" s="38"/>
      <c r="NVM362" s="38"/>
      <c r="NVN362" s="38"/>
      <c r="NVO362" s="38"/>
      <c r="NVP362" s="38"/>
      <c r="NVQ362" s="38"/>
      <c r="NVR362" s="38"/>
      <c r="NVS362" s="38"/>
      <c r="NVT362" s="38"/>
      <c r="NVU362" s="38"/>
      <c r="NVV362" s="38"/>
      <c r="NVW362" s="38"/>
      <c r="NVX362" s="38"/>
      <c r="NVY362" s="38"/>
      <c r="NVZ362" s="38"/>
      <c r="NWA362" s="38"/>
      <c r="NWB362" s="38"/>
      <c r="NWC362" s="38"/>
      <c r="NWD362" s="38"/>
      <c r="NWE362" s="38"/>
      <c r="NWF362" s="38"/>
      <c r="NWG362" s="38"/>
      <c r="NWH362" s="38"/>
      <c r="NWI362" s="38"/>
      <c r="NWJ362" s="38"/>
      <c r="NWK362" s="38"/>
      <c r="NWL362" s="38"/>
      <c r="NWM362" s="38"/>
      <c r="NWN362" s="38"/>
      <c r="NWO362" s="38"/>
      <c r="NWP362" s="38"/>
      <c r="NWQ362" s="38"/>
      <c r="NWR362" s="38"/>
      <c r="NWS362" s="38"/>
      <c r="NWT362" s="38"/>
      <c r="NWU362" s="38"/>
      <c r="NWV362" s="38"/>
      <c r="NWW362" s="38"/>
      <c r="NWX362" s="38"/>
      <c r="NWY362" s="38"/>
      <c r="NWZ362" s="38"/>
      <c r="NXA362" s="38"/>
      <c r="NXB362" s="38"/>
      <c r="NXC362" s="38"/>
      <c r="NXD362" s="38"/>
      <c r="NXE362" s="38"/>
      <c r="NXF362" s="38"/>
      <c r="NXG362" s="38"/>
      <c r="NXH362" s="38"/>
      <c r="NXI362" s="38"/>
      <c r="NXJ362" s="38"/>
      <c r="NXK362" s="38"/>
      <c r="NXL362" s="38"/>
      <c r="NXM362" s="38"/>
      <c r="NXN362" s="38"/>
      <c r="NXO362" s="38"/>
      <c r="NXP362" s="38"/>
      <c r="NXQ362" s="38"/>
      <c r="NXR362" s="38"/>
      <c r="NXS362" s="38"/>
      <c r="NXT362" s="38"/>
      <c r="NXU362" s="38"/>
      <c r="NXV362" s="38"/>
      <c r="NXW362" s="38"/>
      <c r="NXX362" s="38"/>
      <c r="NXY362" s="38"/>
      <c r="NXZ362" s="38"/>
      <c r="NYA362" s="38"/>
      <c r="NYB362" s="38"/>
      <c r="NYC362" s="38"/>
      <c r="NYD362" s="38"/>
      <c r="NYE362" s="38"/>
      <c r="NYF362" s="38"/>
      <c r="NYG362" s="38"/>
      <c r="NYH362" s="38"/>
      <c r="NYI362" s="38"/>
      <c r="NYJ362" s="38"/>
      <c r="NYK362" s="38"/>
      <c r="NYL362" s="38"/>
      <c r="NYM362" s="38"/>
      <c r="NYN362" s="38"/>
      <c r="NYO362" s="38"/>
      <c r="NYP362" s="38"/>
      <c r="NYQ362" s="38"/>
      <c r="NYR362" s="38"/>
      <c r="NYS362" s="38"/>
      <c r="NYT362" s="38"/>
      <c r="NYU362" s="38"/>
      <c r="NYV362" s="38"/>
      <c r="NYW362" s="38"/>
      <c r="NYX362" s="38"/>
      <c r="NYY362" s="38"/>
      <c r="NYZ362" s="38"/>
      <c r="NZA362" s="38"/>
      <c r="NZB362" s="38"/>
      <c r="NZC362" s="38"/>
      <c r="NZD362" s="38"/>
      <c r="NZE362" s="38"/>
      <c r="NZF362" s="38"/>
      <c r="NZG362" s="38"/>
      <c r="NZH362" s="38"/>
      <c r="NZI362" s="38"/>
      <c r="NZJ362" s="38"/>
      <c r="NZK362" s="38"/>
      <c r="NZL362" s="38"/>
      <c r="NZM362" s="38"/>
      <c r="NZN362" s="38"/>
      <c r="NZO362" s="38"/>
      <c r="NZP362" s="38"/>
      <c r="NZQ362" s="38"/>
      <c r="NZR362" s="38"/>
      <c r="NZS362" s="38"/>
      <c r="NZT362" s="38"/>
      <c r="NZU362" s="38"/>
      <c r="NZV362" s="38"/>
      <c r="NZW362" s="38"/>
      <c r="NZX362" s="38"/>
      <c r="NZY362" s="38"/>
      <c r="NZZ362" s="38"/>
      <c r="OAA362" s="38"/>
      <c r="OAB362" s="38"/>
      <c r="OAC362" s="38"/>
      <c r="OAD362" s="38"/>
      <c r="OAE362" s="38"/>
      <c r="OAF362" s="38"/>
      <c r="OAG362" s="38"/>
      <c r="OAH362" s="38"/>
      <c r="OAI362" s="38"/>
      <c r="OAJ362" s="38"/>
      <c r="OAK362" s="38"/>
      <c r="OAL362" s="38"/>
      <c r="OAM362" s="38"/>
      <c r="OAN362" s="38"/>
      <c r="OAO362" s="38"/>
      <c r="OAP362" s="38"/>
      <c r="OAQ362" s="38"/>
      <c r="OAR362" s="38"/>
      <c r="OAS362" s="38"/>
      <c r="OAT362" s="38"/>
      <c r="OAU362" s="38"/>
      <c r="OAV362" s="38"/>
      <c r="OAW362" s="38"/>
      <c r="OAX362" s="38"/>
      <c r="OAY362" s="38"/>
      <c r="OAZ362" s="38"/>
      <c r="OBA362" s="38"/>
      <c r="OBB362" s="38"/>
      <c r="OBC362" s="38"/>
      <c r="OBD362" s="38"/>
      <c r="OBE362" s="38"/>
      <c r="OBF362" s="38"/>
      <c r="OBG362" s="38"/>
      <c r="OBH362" s="38"/>
      <c r="OBI362" s="38"/>
      <c r="OBJ362" s="38"/>
      <c r="OBK362" s="38"/>
      <c r="OBL362" s="38"/>
      <c r="OBM362" s="38"/>
      <c r="OBN362" s="38"/>
      <c r="OBO362" s="38"/>
      <c r="OBP362" s="38"/>
      <c r="OBQ362" s="38"/>
      <c r="OBR362" s="38"/>
      <c r="OBS362" s="38"/>
      <c r="OBT362" s="38"/>
      <c r="OBU362" s="38"/>
      <c r="OBV362" s="38"/>
      <c r="OBW362" s="38"/>
      <c r="OBX362" s="38"/>
      <c r="OBY362" s="38"/>
      <c r="OBZ362" s="38"/>
      <c r="OCA362" s="38"/>
      <c r="OCB362" s="38"/>
      <c r="OCC362" s="38"/>
      <c r="OCD362" s="38"/>
      <c r="OCE362" s="38"/>
      <c r="OCF362" s="38"/>
      <c r="OCG362" s="38"/>
      <c r="OCH362" s="38"/>
      <c r="OCI362" s="38"/>
      <c r="OCJ362" s="38"/>
      <c r="OCK362" s="38"/>
      <c r="OCL362" s="38"/>
      <c r="OCM362" s="38"/>
      <c r="OCN362" s="38"/>
      <c r="OCO362" s="38"/>
      <c r="OCP362" s="38"/>
      <c r="OCQ362" s="38"/>
      <c r="OCR362" s="38"/>
      <c r="OCS362" s="38"/>
      <c r="OCT362" s="38"/>
      <c r="OCU362" s="38"/>
      <c r="OCV362" s="38"/>
      <c r="OCW362" s="38"/>
      <c r="OCX362" s="38"/>
      <c r="OCY362" s="38"/>
      <c r="OCZ362" s="38"/>
      <c r="ODA362" s="38"/>
      <c r="ODB362" s="38"/>
      <c r="ODC362" s="38"/>
      <c r="ODD362" s="38"/>
      <c r="ODE362" s="38"/>
      <c r="ODF362" s="38"/>
      <c r="ODG362" s="38"/>
      <c r="ODH362" s="38"/>
      <c r="ODI362" s="38"/>
      <c r="ODJ362" s="38"/>
      <c r="ODK362" s="38"/>
      <c r="ODL362" s="38"/>
      <c r="ODM362" s="38"/>
      <c r="ODN362" s="38"/>
      <c r="ODO362" s="38"/>
      <c r="ODP362" s="38"/>
      <c r="ODQ362" s="38"/>
      <c r="ODR362" s="38"/>
      <c r="ODS362" s="38"/>
      <c r="ODT362" s="38"/>
      <c r="ODU362" s="38"/>
      <c r="ODV362" s="38"/>
      <c r="ODW362" s="38"/>
      <c r="ODX362" s="38"/>
      <c r="ODY362" s="38"/>
      <c r="ODZ362" s="38"/>
      <c r="OEA362" s="38"/>
      <c r="OEB362" s="38"/>
      <c r="OEC362" s="38"/>
      <c r="OED362" s="38"/>
      <c r="OEE362" s="38"/>
      <c r="OEF362" s="38"/>
      <c r="OEG362" s="38"/>
      <c r="OEH362" s="38"/>
      <c r="OEI362" s="38"/>
      <c r="OEJ362" s="38"/>
      <c r="OEK362" s="38"/>
      <c r="OEL362" s="38"/>
      <c r="OEM362" s="38"/>
      <c r="OEN362" s="38"/>
      <c r="OEO362" s="38"/>
      <c r="OEP362" s="38"/>
      <c r="OEQ362" s="38"/>
      <c r="OER362" s="38"/>
      <c r="OES362" s="38"/>
      <c r="OET362" s="38"/>
      <c r="OEU362" s="38"/>
      <c r="OEV362" s="38"/>
      <c r="OEW362" s="38"/>
      <c r="OEX362" s="38"/>
      <c r="OEY362" s="38"/>
      <c r="OEZ362" s="38"/>
      <c r="OFA362" s="38"/>
      <c r="OFB362" s="38"/>
      <c r="OFC362" s="38"/>
      <c r="OFD362" s="38"/>
      <c r="OFE362" s="38"/>
      <c r="OFF362" s="38"/>
      <c r="OFG362" s="38"/>
      <c r="OFH362" s="38"/>
      <c r="OFI362" s="38"/>
      <c r="OFJ362" s="38"/>
      <c r="OFK362" s="38"/>
      <c r="OFL362" s="38"/>
      <c r="OFM362" s="38"/>
      <c r="OFN362" s="38"/>
      <c r="OFO362" s="38"/>
      <c r="OFP362" s="38"/>
      <c r="OFQ362" s="38"/>
      <c r="OFR362" s="38"/>
      <c r="OFS362" s="38"/>
      <c r="OFT362" s="38"/>
      <c r="OFU362" s="38"/>
      <c r="OFV362" s="38"/>
      <c r="OFW362" s="38"/>
      <c r="OFX362" s="38"/>
      <c r="OFY362" s="38"/>
      <c r="OFZ362" s="38"/>
      <c r="OGA362" s="38"/>
      <c r="OGB362" s="38"/>
      <c r="OGC362" s="38"/>
      <c r="OGD362" s="38"/>
      <c r="OGE362" s="38"/>
      <c r="OGF362" s="38"/>
      <c r="OGG362" s="38"/>
      <c r="OGH362" s="38"/>
      <c r="OGI362" s="38"/>
      <c r="OGJ362" s="38"/>
      <c r="OGK362" s="38"/>
      <c r="OGL362" s="38"/>
      <c r="OGM362" s="38"/>
      <c r="OGN362" s="38"/>
      <c r="OGO362" s="38"/>
      <c r="OGP362" s="38"/>
      <c r="OGQ362" s="38"/>
      <c r="OGR362" s="38"/>
      <c r="OGS362" s="38"/>
      <c r="OGT362" s="38"/>
      <c r="OGU362" s="38"/>
      <c r="OGV362" s="38"/>
      <c r="OGW362" s="38"/>
      <c r="OGX362" s="38"/>
      <c r="OGY362" s="38"/>
      <c r="OGZ362" s="38"/>
      <c r="OHA362" s="38"/>
      <c r="OHB362" s="38"/>
      <c r="OHC362" s="38"/>
      <c r="OHD362" s="38"/>
      <c r="OHE362" s="38"/>
      <c r="OHF362" s="38"/>
      <c r="OHG362" s="38"/>
      <c r="OHH362" s="38"/>
      <c r="OHI362" s="38"/>
      <c r="OHJ362" s="38"/>
      <c r="OHK362" s="38"/>
      <c r="OHL362" s="38"/>
      <c r="OHM362" s="38"/>
      <c r="OHN362" s="38"/>
      <c r="OHO362" s="38"/>
      <c r="OHP362" s="38"/>
      <c r="OHQ362" s="38"/>
      <c r="OHR362" s="38"/>
      <c r="OHS362" s="38"/>
      <c r="OHT362" s="38"/>
      <c r="OHU362" s="38"/>
      <c r="OHV362" s="38"/>
      <c r="OHW362" s="38"/>
      <c r="OHX362" s="38"/>
      <c r="OHY362" s="38"/>
      <c r="OHZ362" s="38"/>
      <c r="OIA362" s="38"/>
      <c r="OIB362" s="38"/>
      <c r="OIC362" s="38"/>
      <c r="OID362" s="38"/>
      <c r="OIE362" s="38"/>
      <c r="OIF362" s="38"/>
      <c r="OIG362" s="38"/>
      <c r="OIH362" s="38"/>
      <c r="OII362" s="38"/>
      <c r="OIJ362" s="38"/>
      <c r="OIK362" s="38"/>
      <c r="OIL362" s="38"/>
      <c r="OIM362" s="38"/>
      <c r="OIN362" s="38"/>
      <c r="OIO362" s="38"/>
      <c r="OIP362" s="38"/>
      <c r="OIQ362" s="38"/>
      <c r="OIR362" s="38"/>
      <c r="OIS362" s="38"/>
      <c r="OIT362" s="38"/>
      <c r="OIU362" s="38"/>
      <c r="OIV362" s="38"/>
      <c r="OIW362" s="38"/>
      <c r="OIX362" s="38"/>
      <c r="OIY362" s="38"/>
      <c r="OIZ362" s="38"/>
      <c r="OJA362" s="38"/>
      <c r="OJB362" s="38"/>
      <c r="OJC362" s="38"/>
      <c r="OJD362" s="38"/>
      <c r="OJE362" s="38"/>
      <c r="OJF362" s="38"/>
      <c r="OJG362" s="38"/>
      <c r="OJH362" s="38"/>
      <c r="OJI362" s="38"/>
      <c r="OJJ362" s="38"/>
      <c r="OJK362" s="38"/>
      <c r="OJL362" s="38"/>
      <c r="OJM362" s="38"/>
      <c r="OJN362" s="38"/>
      <c r="OJO362" s="38"/>
      <c r="OJP362" s="38"/>
      <c r="OJQ362" s="38"/>
      <c r="OJR362" s="38"/>
      <c r="OJS362" s="38"/>
      <c r="OJT362" s="38"/>
      <c r="OJU362" s="38"/>
      <c r="OJV362" s="38"/>
      <c r="OJW362" s="38"/>
      <c r="OJX362" s="38"/>
      <c r="OJY362" s="38"/>
      <c r="OJZ362" s="38"/>
      <c r="OKA362" s="38"/>
      <c r="OKB362" s="38"/>
      <c r="OKC362" s="38"/>
      <c r="OKD362" s="38"/>
      <c r="OKE362" s="38"/>
      <c r="OKF362" s="38"/>
      <c r="OKG362" s="38"/>
      <c r="OKH362" s="38"/>
      <c r="OKI362" s="38"/>
      <c r="OKJ362" s="38"/>
      <c r="OKK362" s="38"/>
      <c r="OKL362" s="38"/>
      <c r="OKM362" s="38"/>
      <c r="OKN362" s="38"/>
      <c r="OKO362" s="38"/>
      <c r="OKP362" s="38"/>
      <c r="OKQ362" s="38"/>
      <c r="OKR362" s="38"/>
      <c r="OKS362" s="38"/>
      <c r="OKT362" s="38"/>
      <c r="OKU362" s="38"/>
      <c r="OKV362" s="38"/>
      <c r="OKW362" s="38"/>
      <c r="OKX362" s="38"/>
      <c r="OKY362" s="38"/>
      <c r="OKZ362" s="38"/>
      <c r="OLA362" s="38"/>
      <c r="OLB362" s="38"/>
      <c r="OLC362" s="38"/>
      <c r="OLD362" s="38"/>
      <c r="OLE362" s="38"/>
      <c r="OLF362" s="38"/>
      <c r="OLG362" s="38"/>
      <c r="OLH362" s="38"/>
      <c r="OLI362" s="38"/>
      <c r="OLJ362" s="38"/>
      <c r="OLK362" s="38"/>
      <c r="OLL362" s="38"/>
      <c r="OLM362" s="38"/>
      <c r="OLN362" s="38"/>
      <c r="OLO362" s="38"/>
      <c r="OLP362" s="38"/>
      <c r="OLQ362" s="38"/>
      <c r="OLR362" s="38"/>
      <c r="OLS362" s="38"/>
      <c r="OLT362" s="38"/>
      <c r="OLU362" s="38"/>
      <c r="OLV362" s="38"/>
      <c r="OLW362" s="38"/>
      <c r="OLX362" s="38"/>
      <c r="OLY362" s="38"/>
      <c r="OLZ362" s="38"/>
      <c r="OMA362" s="38"/>
      <c r="OMB362" s="38"/>
      <c r="OMC362" s="38"/>
      <c r="OMD362" s="38"/>
      <c r="OME362" s="38"/>
      <c r="OMF362" s="38"/>
      <c r="OMG362" s="38"/>
      <c r="OMH362" s="38"/>
      <c r="OMI362" s="38"/>
      <c r="OMJ362" s="38"/>
      <c r="OMK362" s="38"/>
      <c r="OML362" s="38"/>
      <c r="OMM362" s="38"/>
      <c r="OMN362" s="38"/>
      <c r="OMO362" s="38"/>
      <c r="OMP362" s="38"/>
      <c r="OMQ362" s="38"/>
      <c r="OMR362" s="38"/>
      <c r="OMS362" s="38"/>
      <c r="OMT362" s="38"/>
      <c r="OMU362" s="38"/>
      <c r="OMV362" s="38"/>
      <c r="OMW362" s="38"/>
      <c r="OMX362" s="38"/>
      <c r="OMY362" s="38"/>
      <c r="OMZ362" s="38"/>
      <c r="ONA362" s="38"/>
      <c r="ONB362" s="38"/>
      <c r="ONC362" s="38"/>
      <c r="OND362" s="38"/>
      <c r="ONE362" s="38"/>
      <c r="ONF362" s="38"/>
      <c r="ONG362" s="38"/>
      <c r="ONH362" s="38"/>
      <c r="ONI362" s="38"/>
      <c r="ONJ362" s="38"/>
      <c r="ONK362" s="38"/>
      <c r="ONL362" s="38"/>
      <c r="ONM362" s="38"/>
      <c r="ONN362" s="38"/>
      <c r="ONO362" s="38"/>
      <c r="ONP362" s="38"/>
      <c r="ONQ362" s="38"/>
      <c r="ONR362" s="38"/>
      <c r="ONS362" s="38"/>
      <c r="ONT362" s="38"/>
      <c r="ONU362" s="38"/>
      <c r="ONV362" s="38"/>
      <c r="ONW362" s="38"/>
      <c r="ONX362" s="38"/>
      <c r="ONY362" s="38"/>
      <c r="ONZ362" s="38"/>
      <c r="OOA362" s="38"/>
      <c r="OOB362" s="38"/>
      <c r="OOC362" s="38"/>
      <c r="OOD362" s="38"/>
      <c r="OOE362" s="38"/>
      <c r="OOF362" s="38"/>
      <c r="OOG362" s="38"/>
      <c r="OOH362" s="38"/>
      <c r="OOI362" s="38"/>
      <c r="OOJ362" s="38"/>
      <c r="OOK362" s="38"/>
      <c r="OOL362" s="38"/>
      <c r="OOM362" s="38"/>
      <c r="OON362" s="38"/>
      <c r="OOO362" s="38"/>
      <c r="OOP362" s="38"/>
      <c r="OOQ362" s="38"/>
      <c r="OOR362" s="38"/>
      <c r="OOS362" s="38"/>
      <c r="OOT362" s="38"/>
      <c r="OOU362" s="38"/>
      <c r="OOV362" s="38"/>
      <c r="OOW362" s="38"/>
      <c r="OOX362" s="38"/>
      <c r="OOY362" s="38"/>
      <c r="OOZ362" s="38"/>
      <c r="OPA362" s="38"/>
      <c r="OPB362" s="38"/>
      <c r="OPC362" s="38"/>
      <c r="OPD362" s="38"/>
      <c r="OPE362" s="38"/>
      <c r="OPF362" s="38"/>
      <c r="OPG362" s="38"/>
      <c r="OPH362" s="38"/>
      <c r="OPI362" s="38"/>
      <c r="OPJ362" s="38"/>
      <c r="OPK362" s="38"/>
      <c r="OPL362" s="38"/>
      <c r="OPM362" s="38"/>
      <c r="OPN362" s="38"/>
      <c r="OPO362" s="38"/>
      <c r="OPP362" s="38"/>
      <c r="OPQ362" s="38"/>
      <c r="OPR362" s="38"/>
      <c r="OPS362" s="38"/>
      <c r="OPT362" s="38"/>
      <c r="OPU362" s="38"/>
      <c r="OPV362" s="38"/>
      <c r="OPW362" s="38"/>
      <c r="OPX362" s="38"/>
      <c r="OPY362" s="38"/>
      <c r="OPZ362" s="38"/>
      <c r="OQA362" s="38"/>
      <c r="OQB362" s="38"/>
      <c r="OQC362" s="38"/>
      <c r="OQD362" s="38"/>
      <c r="OQE362" s="38"/>
      <c r="OQF362" s="38"/>
      <c r="OQG362" s="38"/>
      <c r="OQH362" s="38"/>
      <c r="OQI362" s="38"/>
      <c r="OQJ362" s="38"/>
      <c r="OQK362" s="38"/>
      <c r="OQL362" s="38"/>
      <c r="OQM362" s="38"/>
      <c r="OQN362" s="38"/>
      <c r="OQO362" s="38"/>
      <c r="OQP362" s="38"/>
      <c r="OQQ362" s="38"/>
      <c r="OQR362" s="38"/>
      <c r="OQS362" s="38"/>
      <c r="OQT362" s="38"/>
      <c r="OQU362" s="38"/>
      <c r="OQV362" s="38"/>
      <c r="OQW362" s="38"/>
      <c r="OQX362" s="38"/>
      <c r="OQY362" s="38"/>
      <c r="OQZ362" s="38"/>
      <c r="ORA362" s="38"/>
      <c r="ORB362" s="38"/>
      <c r="ORC362" s="38"/>
      <c r="ORD362" s="38"/>
      <c r="ORE362" s="38"/>
      <c r="ORF362" s="38"/>
      <c r="ORG362" s="38"/>
      <c r="ORH362" s="38"/>
      <c r="ORI362" s="38"/>
      <c r="ORJ362" s="38"/>
      <c r="ORK362" s="38"/>
      <c r="ORL362" s="38"/>
      <c r="ORM362" s="38"/>
      <c r="ORN362" s="38"/>
      <c r="ORO362" s="38"/>
      <c r="ORP362" s="38"/>
      <c r="ORQ362" s="38"/>
      <c r="ORR362" s="38"/>
      <c r="ORS362" s="38"/>
      <c r="ORT362" s="38"/>
      <c r="ORU362" s="38"/>
      <c r="ORV362" s="38"/>
      <c r="ORW362" s="38"/>
      <c r="ORX362" s="38"/>
      <c r="ORY362" s="38"/>
      <c r="ORZ362" s="38"/>
      <c r="OSA362" s="38"/>
      <c r="OSB362" s="38"/>
      <c r="OSC362" s="38"/>
      <c r="OSD362" s="38"/>
      <c r="OSE362" s="38"/>
      <c r="OSF362" s="38"/>
      <c r="OSG362" s="38"/>
      <c r="OSH362" s="38"/>
      <c r="OSI362" s="38"/>
      <c r="OSJ362" s="38"/>
      <c r="OSK362" s="38"/>
      <c r="OSL362" s="38"/>
      <c r="OSM362" s="38"/>
      <c r="OSN362" s="38"/>
      <c r="OSO362" s="38"/>
      <c r="OSP362" s="38"/>
      <c r="OSQ362" s="38"/>
      <c r="OSR362" s="38"/>
      <c r="OSS362" s="38"/>
      <c r="OST362" s="38"/>
      <c r="OSU362" s="38"/>
      <c r="OSV362" s="38"/>
      <c r="OSW362" s="38"/>
      <c r="OSX362" s="38"/>
      <c r="OSY362" s="38"/>
      <c r="OSZ362" s="38"/>
      <c r="OTA362" s="38"/>
      <c r="OTB362" s="38"/>
      <c r="OTC362" s="38"/>
      <c r="OTD362" s="38"/>
      <c r="OTE362" s="38"/>
      <c r="OTF362" s="38"/>
      <c r="OTG362" s="38"/>
      <c r="OTH362" s="38"/>
      <c r="OTI362" s="38"/>
      <c r="OTJ362" s="38"/>
      <c r="OTK362" s="38"/>
      <c r="OTL362" s="38"/>
      <c r="OTM362" s="38"/>
      <c r="OTN362" s="38"/>
      <c r="OTO362" s="38"/>
      <c r="OTP362" s="38"/>
      <c r="OTQ362" s="38"/>
      <c r="OTR362" s="38"/>
      <c r="OTS362" s="38"/>
      <c r="OTT362" s="38"/>
      <c r="OTU362" s="38"/>
      <c r="OTV362" s="38"/>
      <c r="OTW362" s="38"/>
      <c r="OTX362" s="38"/>
      <c r="OTY362" s="38"/>
      <c r="OTZ362" s="38"/>
      <c r="OUA362" s="38"/>
      <c r="OUB362" s="38"/>
      <c r="OUC362" s="38"/>
      <c r="OUD362" s="38"/>
      <c r="OUE362" s="38"/>
      <c r="OUF362" s="38"/>
      <c r="OUG362" s="38"/>
      <c r="OUH362" s="38"/>
      <c r="OUI362" s="38"/>
      <c r="OUJ362" s="38"/>
      <c r="OUK362" s="38"/>
      <c r="OUL362" s="38"/>
      <c r="OUM362" s="38"/>
      <c r="OUN362" s="38"/>
      <c r="OUO362" s="38"/>
      <c r="OUP362" s="38"/>
      <c r="OUQ362" s="38"/>
      <c r="OUR362" s="38"/>
      <c r="OUS362" s="38"/>
      <c r="OUT362" s="38"/>
      <c r="OUU362" s="38"/>
      <c r="OUV362" s="38"/>
      <c r="OUW362" s="38"/>
      <c r="OUX362" s="38"/>
      <c r="OUY362" s="38"/>
      <c r="OUZ362" s="38"/>
      <c r="OVA362" s="38"/>
      <c r="OVB362" s="38"/>
      <c r="OVC362" s="38"/>
      <c r="OVD362" s="38"/>
      <c r="OVE362" s="38"/>
      <c r="OVF362" s="38"/>
      <c r="OVG362" s="38"/>
      <c r="OVH362" s="38"/>
      <c r="OVI362" s="38"/>
      <c r="OVJ362" s="38"/>
      <c r="OVK362" s="38"/>
      <c r="OVL362" s="38"/>
      <c r="OVM362" s="38"/>
      <c r="OVN362" s="38"/>
      <c r="OVO362" s="38"/>
      <c r="OVP362" s="38"/>
      <c r="OVQ362" s="38"/>
      <c r="OVR362" s="38"/>
      <c r="OVS362" s="38"/>
      <c r="OVT362" s="38"/>
      <c r="OVU362" s="38"/>
      <c r="OVV362" s="38"/>
      <c r="OVW362" s="38"/>
      <c r="OVX362" s="38"/>
      <c r="OVY362" s="38"/>
      <c r="OVZ362" s="38"/>
      <c r="OWA362" s="38"/>
      <c r="OWB362" s="38"/>
      <c r="OWC362" s="38"/>
      <c r="OWD362" s="38"/>
      <c r="OWE362" s="38"/>
      <c r="OWF362" s="38"/>
      <c r="OWG362" s="38"/>
      <c r="OWH362" s="38"/>
      <c r="OWI362" s="38"/>
      <c r="OWJ362" s="38"/>
      <c r="OWK362" s="38"/>
      <c r="OWL362" s="38"/>
      <c r="OWM362" s="38"/>
      <c r="OWN362" s="38"/>
      <c r="OWO362" s="38"/>
      <c r="OWP362" s="38"/>
      <c r="OWQ362" s="38"/>
      <c r="OWR362" s="38"/>
      <c r="OWS362" s="38"/>
      <c r="OWT362" s="38"/>
      <c r="OWU362" s="38"/>
      <c r="OWV362" s="38"/>
      <c r="OWW362" s="38"/>
      <c r="OWX362" s="38"/>
      <c r="OWY362" s="38"/>
      <c r="OWZ362" s="38"/>
      <c r="OXA362" s="38"/>
      <c r="OXB362" s="38"/>
      <c r="OXC362" s="38"/>
      <c r="OXD362" s="38"/>
      <c r="OXE362" s="38"/>
      <c r="OXF362" s="38"/>
      <c r="OXG362" s="38"/>
      <c r="OXH362" s="38"/>
      <c r="OXI362" s="38"/>
      <c r="OXJ362" s="38"/>
      <c r="OXK362" s="38"/>
      <c r="OXL362" s="38"/>
      <c r="OXM362" s="38"/>
      <c r="OXN362" s="38"/>
      <c r="OXO362" s="38"/>
      <c r="OXP362" s="38"/>
      <c r="OXQ362" s="38"/>
      <c r="OXR362" s="38"/>
      <c r="OXS362" s="38"/>
      <c r="OXT362" s="38"/>
      <c r="OXU362" s="38"/>
      <c r="OXV362" s="38"/>
      <c r="OXW362" s="38"/>
      <c r="OXX362" s="38"/>
      <c r="OXY362" s="38"/>
      <c r="OXZ362" s="38"/>
      <c r="OYA362" s="38"/>
      <c r="OYB362" s="38"/>
      <c r="OYC362" s="38"/>
      <c r="OYD362" s="38"/>
      <c r="OYE362" s="38"/>
      <c r="OYF362" s="38"/>
      <c r="OYG362" s="38"/>
      <c r="OYH362" s="38"/>
      <c r="OYI362" s="38"/>
      <c r="OYJ362" s="38"/>
      <c r="OYK362" s="38"/>
      <c r="OYL362" s="38"/>
      <c r="OYM362" s="38"/>
      <c r="OYN362" s="38"/>
      <c r="OYO362" s="38"/>
      <c r="OYP362" s="38"/>
      <c r="OYQ362" s="38"/>
      <c r="OYR362" s="38"/>
      <c r="OYS362" s="38"/>
      <c r="OYT362" s="38"/>
      <c r="OYU362" s="38"/>
      <c r="OYV362" s="38"/>
      <c r="OYW362" s="38"/>
      <c r="OYX362" s="38"/>
      <c r="OYY362" s="38"/>
      <c r="OYZ362" s="38"/>
      <c r="OZA362" s="38"/>
      <c r="OZB362" s="38"/>
      <c r="OZC362" s="38"/>
      <c r="OZD362" s="38"/>
      <c r="OZE362" s="38"/>
      <c r="OZF362" s="38"/>
      <c r="OZG362" s="38"/>
      <c r="OZH362" s="38"/>
      <c r="OZI362" s="38"/>
      <c r="OZJ362" s="38"/>
      <c r="OZK362" s="38"/>
      <c r="OZL362" s="38"/>
      <c r="OZM362" s="38"/>
      <c r="OZN362" s="38"/>
      <c r="OZO362" s="38"/>
      <c r="OZP362" s="38"/>
      <c r="OZQ362" s="38"/>
      <c r="OZR362" s="38"/>
      <c r="OZS362" s="38"/>
      <c r="OZT362" s="38"/>
      <c r="OZU362" s="38"/>
      <c r="OZV362" s="38"/>
      <c r="OZW362" s="38"/>
      <c r="OZX362" s="38"/>
      <c r="OZY362" s="38"/>
      <c r="OZZ362" s="38"/>
      <c r="PAA362" s="38"/>
      <c r="PAB362" s="38"/>
      <c r="PAC362" s="38"/>
      <c r="PAD362" s="38"/>
      <c r="PAE362" s="38"/>
      <c r="PAF362" s="38"/>
      <c r="PAG362" s="38"/>
      <c r="PAH362" s="38"/>
      <c r="PAI362" s="38"/>
      <c r="PAJ362" s="38"/>
      <c r="PAK362" s="38"/>
      <c r="PAL362" s="38"/>
      <c r="PAM362" s="38"/>
      <c r="PAN362" s="38"/>
      <c r="PAO362" s="38"/>
      <c r="PAP362" s="38"/>
      <c r="PAQ362" s="38"/>
      <c r="PAR362" s="38"/>
      <c r="PAS362" s="38"/>
      <c r="PAT362" s="38"/>
      <c r="PAU362" s="38"/>
      <c r="PAV362" s="38"/>
      <c r="PAW362" s="38"/>
      <c r="PAX362" s="38"/>
      <c r="PAY362" s="38"/>
      <c r="PAZ362" s="38"/>
      <c r="PBA362" s="38"/>
      <c r="PBB362" s="38"/>
      <c r="PBC362" s="38"/>
      <c r="PBD362" s="38"/>
      <c r="PBE362" s="38"/>
      <c r="PBF362" s="38"/>
      <c r="PBG362" s="38"/>
      <c r="PBH362" s="38"/>
      <c r="PBI362" s="38"/>
      <c r="PBJ362" s="38"/>
      <c r="PBK362" s="38"/>
      <c r="PBL362" s="38"/>
      <c r="PBM362" s="38"/>
      <c r="PBN362" s="38"/>
      <c r="PBO362" s="38"/>
      <c r="PBP362" s="38"/>
      <c r="PBQ362" s="38"/>
      <c r="PBR362" s="38"/>
      <c r="PBS362" s="38"/>
      <c r="PBT362" s="38"/>
      <c r="PBU362" s="38"/>
      <c r="PBV362" s="38"/>
      <c r="PBW362" s="38"/>
      <c r="PBX362" s="38"/>
      <c r="PBY362" s="38"/>
      <c r="PBZ362" s="38"/>
      <c r="PCA362" s="38"/>
      <c r="PCB362" s="38"/>
      <c r="PCC362" s="38"/>
      <c r="PCD362" s="38"/>
      <c r="PCE362" s="38"/>
      <c r="PCF362" s="38"/>
      <c r="PCG362" s="38"/>
      <c r="PCH362" s="38"/>
      <c r="PCI362" s="38"/>
      <c r="PCJ362" s="38"/>
      <c r="PCK362" s="38"/>
      <c r="PCL362" s="38"/>
      <c r="PCM362" s="38"/>
      <c r="PCN362" s="38"/>
      <c r="PCO362" s="38"/>
      <c r="PCP362" s="38"/>
      <c r="PCQ362" s="38"/>
      <c r="PCR362" s="38"/>
      <c r="PCS362" s="38"/>
      <c r="PCT362" s="38"/>
      <c r="PCU362" s="38"/>
      <c r="PCV362" s="38"/>
      <c r="PCW362" s="38"/>
      <c r="PCX362" s="38"/>
      <c r="PCY362" s="38"/>
      <c r="PCZ362" s="38"/>
      <c r="PDA362" s="38"/>
      <c r="PDB362" s="38"/>
      <c r="PDC362" s="38"/>
      <c r="PDD362" s="38"/>
      <c r="PDE362" s="38"/>
      <c r="PDF362" s="38"/>
      <c r="PDG362" s="38"/>
      <c r="PDH362" s="38"/>
      <c r="PDI362" s="38"/>
      <c r="PDJ362" s="38"/>
      <c r="PDK362" s="38"/>
      <c r="PDL362" s="38"/>
      <c r="PDM362" s="38"/>
      <c r="PDN362" s="38"/>
      <c r="PDO362" s="38"/>
      <c r="PDP362" s="38"/>
      <c r="PDQ362" s="38"/>
      <c r="PDR362" s="38"/>
      <c r="PDS362" s="38"/>
      <c r="PDT362" s="38"/>
      <c r="PDU362" s="38"/>
      <c r="PDV362" s="38"/>
      <c r="PDW362" s="38"/>
      <c r="PDX362" s="38"/>
      <c r="PDY362" s="38"/>
      <c r="PDZ362" s="38"/>
      <c r="PEA362" s="38"/>
      <c r="PEB362" s="38"/>
      <c r="PEC362" s="38"/>
      <c r="PED362" s="38"/>
      <c r="PEE362" s="38"/>
      <c r="PEF362" s="38"/>
      <c r="PEG362" s="38"/>
      <c r="PEH362" s="38"/>
      <c r="PEI362" s="38"/>
      <c r="PEJ362" s="38"/>
      <c r="PEK362" s="38"/>
      <c r="PEL362" s="38"/>
      <c r="PEM362" s="38"/>
      <c r="PEN362" s="38"/>
      <c r="PEO362" s="38"/>
      <c r="PEP362" s="38"/>
      <c r="PEQ362" s="38"/>
      <c r="PER362" s="38"/>
      <c r="PES362" s="38"/>
      <c r="PET362" s="38"/>
      <c r="PEU362" s="38"/>
      <c r="PEV362" s="38"/>
      <c r="PEW362" s="38"/>
      <c r="PEX362" s="38"/>
      <c r="PEY362" s="38"/>
      <c r="PEZ362" s="38"/>
      <c r="PFA362" s="38"/>
      <c r="PFB362" s="38"/>
      <c r="PFC362" s="38"/>
      <c r="PFD362" s="38"/>
      <c r="PFE362" s="38"/>
      <c r="PFF362" s="38"/>
      <c r="PFG362" s="38"/>
      <c r="PFH362" s="38"/>
      <c r="PFI362" s="38"/>
      <c r="PFJ362" s="38"/>
      <c r="PFK362" s="38"/>
      <c r="PFL362" s="38"/>
      <c r="PFM362" s="38"/>
      <c r="PFN362" s="38"/>
      <c r="PFO362" s="38"/>
      <c r="PFP362" s="38"/>
      <c r="PFQ362" s="38"/>
      <c r="PFR362" s="38"/>
      <c r="PFS362" s="38"/>
      <c r="PFT362" s="38"/>
      <c r="PFU362" s="38"/>
      <c r="PFV362" s="38"/>
      <c r="PFW362" s="38"/>
      <c r="PFX362" s="38"/>
      <c r="PFY362" s="38"/>
      <c r="PFZ362" s="38"/>
      <c r="PGA362" s="38"/>
      <c r="PGB362" s="38"/>
      <c r="PGC362" s="38"/>
      <c r="PGD362" s="38"/>
      <c r="PGE362" s="38"/>
      <c r="PGF362" s="38"/>
      <c r="PGG362" s="38"/>
      <c r="PGH362" s="38"/>
      <c r="PGI362" s="38"/>
      <c r="PGJ362" s="38"/>
      <c r="PGK362" s="38"/>
      <c r="PGL362" s="38"/>
      <c r="PGM362" s="38"/>
      <c r="PGN362" s="38"/>
      <c r="PGO362" s="38"/>
      <c r="PGP362" s="38"/>
      <c r="PGQ362" s="38"/>
      <c r="PGR362" s="38"/>
      <c r="PGS362" s="38"/>
      <c r="PGT362" s="38"/>
      <c r="PGU362" s="38"/>
      <c r="PGV362" s="38"/>
      <c r="PGW362" s="38"/>
      <c r="PGX362" s="38"/>
      <c r="PGY362" s="38"/>
      <c r="PGZ362" s="38"/>
      <c r="PHA362" s="38"/>
      <c r="PHB362" s="38"/>
      <c r="PHC362" s="38"/>
      <c r="PHD362" s="38"/>
      <c r="PHE362" s="38"/>
      <c r="PHF362" s="38"/>
      <c r="PHG362" s="38"/>
      <c r="PHH362" s="38"/>
      <c r="PHI362" s="38"/>
      <c r="PHJ362" s="38"/>
      <c r="PHK362" s="38"/>
      <c r="PHL362" s="38"/>
      <c r="PHM362" s="38"/>
      <c r="PHN362" s="38"/>
      <c r="PHO362" s="38"/>
      <c r="PHP362" s="38"/>
      <c r="PHQ362" s="38"/>
      <c r="PHR362" s="38"/>
      <c r="PHS362" s="38"/>
      <c r="PHT362" s="38"/>
      <c r="PHU362" s="38"/>
      <c r="PHV362" s="38"/>
      <c r="PHW362" s="38"/>
      <c r="PHX362" s="38"/>
      <c r="PHY362" s="38"/>
      <c r="PHZ362" s="38"/>
      <c r="PIA362" s="38"/>
      <c r="PIB362" s="38"/>
      <c r="PIC362" s="38"/>
      <c r="PID362" s="38"/>
      <c r="PIE362" s="38"/>
      <c r="PIF362" s="38"/>
      <c r="PIG362" s="38"/>
      <c r="PIH362" s="38"/>
      <c r="PII362" s="38"/>
      <c r="PIJ362" s="38"/>
      <c r="PIK362" s="38"/>
      <c r="PIL362" s="38"/>
      <c r="PIM362" s="38"/>
      <c r="PIN362" s="38"/>
      <c r="PIO362" s="38"/>
      <c r="PIP362" s="38"/>
      <c r="PIQ362" s="38"/>
      <c r="PIR362" s="38"/>
      <c r="PIS362" s="38"/>
      <c r="PIT362" s="38"/>
      <c r="PIU362" s="38"/>
      <c r="PIV362" s="38"/>
      <c r="PIW362" s="38"/>
      <c r="PIX362" s="38"/>
      <c r="PIY362" s="38"/>
      <c r="PIZ362" s="38"/>
      <c r="PJA362" s="38"/>
      <c r="PJB362" s="38"/>
      <c r="PJC362" s="38"/>
      <c r="PJD362" s="38"/>
      <c r="PJE362" s="38"/>
      <c r="PJF362" s="38"/>
      <c r="PJG362" s="38"/>
      <c r="PJH362" s="38"/>
      <c r="PJI362" s="38"/>
      <c r="PJJ362" s="38"/>
      <c r="PJK362" s="38"/>
      <c r="PJL362" s="38"/>
      <c r="PJM362" s="38"/>
      <c r="PJN362" s="38"/>
      <c r="PJO362" s="38"/>
      <c r="PJP362" s="38"/>
      <c r="PJQ362" s="38"/>
      <c r="PJR362" s="38"/>
      <c r="PJS362" s="38"/>
      <c r="PJT362" s="38"/>
      <c r="PJU362" s="38"/>
      <c r="PJV362" s="38"/>
      <c r="PJW362" s="38"/>
      <c r="PJX362" s="38"/>
      <c r="PJY362" s="38"/>
      <c r="PJZ362" s="38"/>
      <c r="PKA362" s="38"/>
      <c r="PKB362" s="38"/>
      <c r="PKC362" s="38"/>
      <c r="PKD362" s="38"/>
      <c r="PKE362" s="38"/>
      <c r="PKF362" s="38"/>
      <c r="PKG362" s="38"/>
      <c r="PKH362" s="38"/>
      <c r="PKI362" s="38"/>
      <c r="PKJ362" s="38"/>
      <c r="PKK362" s="38"/>
      <c r="PKL362" s="38"/>
      <c r="PKM362" s="38"/>
      <c r="PKN362" s="38"/>
      <c r="PKO362" s="38"/>
      <c r="PKP362" s="38"/>
      <c r="PKQ362" s="38"/>
      <c r="PKR362" s="38"/>
      <c r="PKS362" s="38"/>
      <c r="PKT362" s="38"/>
      <c r="PKU362" s="38"/>
      <c r="PKV362" s="38"/>
      <c r="PKW362" s="38"/>
      <c r="PKX362" s="38"/>
      <c r="PKY362" s="38"/>
      <c r="PKZ362" s="38"/>
      <c r="PLA362" s="38"/>
      <c r="PLB362" s="38"/>
      <c r="PLC362" s="38"/>
      <c r="PLD362" s="38"/>
      <c r="PLE362" s="38"/>
      <c r="PLF362" s="38"/>
      <c r="PLG362" s="38"/>
      <c r="PLH362" s="38"/>
      <c r="PLI362" s="38"/>
      <c r="PLJ362" s="38"/>
      <c r="PLK362" s="38"/>
      <c r="PLL362" s="38"/>
      <c r="PLM362" s="38"/>
      <c r="PLN362" s="38"/>
      <c r="PLO362" s="38"/>
      <c r="PLP362" s="38"/>
      <c r="PLQ362" s="38"/>
      <c r="PLR362" s="38"/>
      <c r="PLS362" s="38"/>
      <c r="PLT362" s="38"/>
      <c r="PLU362" s="38"/>
      <c r="PLV362" s="38"/>
      <c r="PLW362" s="38"/>
      <c r="PLX362" s="38"/>
      <c r="PLY362" s="38"/>
      <c r="PLZ362" s="38"/>
      <c r="PMA362" s="38"/>
      <c r="PMB362" s="38"/>
      <c r="PMC362" s="38"/>
      <c r="PMD362" s="38"/>
      <c r="PME362" s="38"/>
      <c r="PMF362" s="38"/>
      <c r="PMG362" s="38"/>
      <c r="PMH362" s="38"/>
      <c r="PMI362" s="38"/>
      <c r="PMJ362" s="38"/>
      <c r="PMK362" s="38"/>
      <c r="PML362" s="38"/>
      <c r="PMM362" s="38"/>
      <c r="PMN362" s="38"/>
      <c r="PMO362" s="38"/>
      <c r="PMP362" s="38"/>
      <c r="PMQ362" s="38"/>
      <c r="PMR362" s="38"/>
      <c r="PMS362" s="38"/>
      <c r="PMT362" s="38"/>
      <c r="PMU362" s="38"/>
      <c r="PMV362" s="38"/>
      <c r="PMW362" s="38"/>
      <c r="PMX362" s="38"/>
      <c r="PMY362" s="38"/>
      <c r="PMZ362" s="38"/>
      <c r="PNA362" s="38"/>
      <c r="PNB362" s="38"/>
      <c r="PNC362" s="38"/>
      <c r="PND362" s="38"/>
      <c r="PNE362" s="38"/>
      <c r="PNF362" s="38"/>
      <c r="PNG362" s="38"/>
      <c r="PNH362" s="38"/>
      <c r="PNI362" s="38"/>
      <c r="PNJ362" s="38"/>
      <c r="PNK362" s="38"/>
      <c r="PNL362" s="38"/>
      <c r="PNM362" s="38"/>
      <c r="PNN362" s="38"/>
      <c r="PNO362" s="38"/>
      <c r="PNP362" s="38"/>
      <c r="PNQ362" s="38"/>
      <c r="PNR362" s="38"/>
      <c r="PNS362" s="38"/>
      <c r="PNT362" s="38"/>
      <c r="PNU362" s="38"/>
      <c r="PNV362" s="38"/>
      <c r="PNW362" s="38"/>
      <c r="PNX362" s="38"/>
      <c r="PNY362" s="38"/>
      <c r="PNZ362" s="38"/>
      <c r="POA362" s="38"/>
      <c r="POB362" s="38"/>
      <c r="POC362" s="38"/>
      <c r="POD362" s="38"/>
      <c r="POE362" s="38"/>
      <c r="POF362" s="38"/>
      <c r="POG362" s="38"/>
      <c r="POH362" s="38"/>
      <c r="POI362" s="38"/>
      <c r="POJ362" s="38"/>
      <c r="POK362" s="38"/>
      <c r="POL362" s="38"/>
      <c r="POM362" s="38"/>
      <c r="PON362" s="38"/>
      <c r="POO362" s="38"/>
      <c r="POP362" s="38"/>
      <c r="POQ362" s="38"/>
      <c r="POR362" s="38"/>
      <c r="POS362" s="38"/>
      <c r="POT362" s="38"/>
      <c r="POU362" s="38"/>
      <c r="POV362" s="38"/>
      <c r="POW362" s="38"/>
      <c r="POX362" s="38"/>
      <c r="POY362" s="38"/>
      <c r="POZ362" s="38"/>
      <c r="PPA362" s="38"/>
      <c r="PPB362" s="38"/>
      <c r="PPC362" s="38"/>
      <c r="PPD362" s="38"/>
      <c r="PPE362" s="38"/>
      <c r="PPF362" s="38"/>
      <c r="PPG362" s="38"/>
      <c r="PPH362" s="38"/>
      <c r="PPI362" s="38"/>
      <c r="PPJ362" s="38"/>
      <c r="PPK362" s="38"/>
      <c r="PPL362" s="38"/>
      <c r="PPM362" s="38"/>
      <c r="PPN362" s="38"/>
      <c r="PPO362" s="38"/>
      <c r="PPP362" s="38"/>
      <c r="PPQ362" s="38"/>
      <c r="PPR362" s="38"/>
      <c r="PPS362" s="38"/>
      <c r="PPT362" s="38"/>
      <c r="PPU362" s="38"/>
      <c r="PPV362" s="38"/>
      <c r="PPW362" s="38"/>
      <c r="PPX362" s="38"/>
      <c r="PPY362" s="38"/>
      <c r="PPZ362" s="38"/>
      <c r="PQA362" s="38"/>
      <c r="PQB362" s="38"/>
      <c r="PQC362" s="38"/>
      <c r="PQD362" s="38"/>
      <c r="PQE362" s="38"/>
      <c r="PQF362" s="38"/>
      <c r="PQG362" s="38"/>
      <c r="PQH362" s="38"/>
      <c r="PQI362" s="38"/>
      <c r="PQJ362" s="38"/>
      <c r="PQK362" s="38"/>
      <c r="PQL362" s="38"/>
      <c r="PQM362" s="38"/>
      <c r="PQN362" s="38"/>
      <c r="PQO362" s="38"/>
      <c r="PQP362" s="38"/>
      <c r="PQQ362" s="38"/>
      <c r="PQR362" s="38"/>
      <c r="PQS362" s="38"/>
      <c r="PQT362" s="38"/>
      <c r="PQU362" s="38"/>
      <c r="PQV362" s="38"/>
      <c r="PQW362" s="38"/>
      <c r="PQX362" s="38"/>
      <c r="PQY362" s="38"/>
      <c r="PQZ362" s="38"/>
      <c r="PRA362" s="38"/>
      <c r="PRB362" s="38"/>
      <c r="PRC362" s="38"/>
      <c r="PRD362" s="38"/>
      <c r="PRE362" s="38"/>
      <c r="PRF362" s="38"/>
      <c r="PRG362" s="38"/>
      <c r="PRH362" s="38"/>
      <c r="PRI362" s="38"/>
      <c r="PRJ362" s="38"/>
      <c r="PRK362" s="38"/>
      <c r="PRL362" s="38"/>
      <c r="PRM362" s="38"/>
      <c r="PRN362" s="38"/>
      <c r="PRO362" s="38"/>
      <c r="PRP362" s="38"/>
      <c r="PRQ362" s="38"/>
      <c r="PRR362" s="38"/>
      <c r="PRS362" s="38"/>
      <c r="PRT362" s="38"/>
      <c r="PRU362" s="38"/>
      <c r="PRV362" s="38"/>
      <c r="PRW362" s="38"/>
      <c r="PRX362" s="38"/>
      <c r="PRY362" s="38"/>
      <c r="PRZ362" s="38"/>
      <c r="PSA362" s="38"/>
      <c r="PSB362" s="38"/>
      <c r="PSC362" s="38"/>
      <c r="PSD362" s="38"/>
      <c r="PSE362" s="38"/>
      <c r="PSF362" s="38"/>
      <c r="PSG362" s="38"/>
      <c r="PSH362" s="38"/>
      <c r="PSI362" s="38"/>
      <c r="PSJ362" s="38"/>
      <c r="PSK362" s="38"/>
      <c r="PSL362" s="38"/>
      <c r="PSM362" s="38"/>
      <c r="PSN362" s="38"/>
      <c r="PSO362" s="38"/>
      <c r="PSP362" s="38"/>
      <c r="PSQ362" s="38"/>
      <c r="PSR362" s="38"/>
      <c r="PSS362" s="38"/>
      <c r="PST362" s="38"/>
      <c r="PSU362" s="38"/>
      <c r="PSV362" s="38"/>
      <c r="PSW362" s="38"/>
      <c r="PSX362" s="38"/>
      <c r="PSY362" s="38"/>
      <c r="PSZ362" s="38"/>
      <c r="PTA362" s="38"/>
      <c r="PTB362" s="38"/>
      <c r="PTC362" s="38"/>
      <c r="PTD362" s="38"/>
      <c r="PTE362" s="38"/>
      <c r="PTF362" s="38"/>
      <c r="PTG362" s="38"/>
      <c r="PTH362" s="38"/>
      <c r="PTI362" s="38"/>
      <c r="PTJ362" s="38"/>
      <c r="PTK362" s="38"/>
      <c r="PTL362" s="38"/>
      <c r="PTM362" s="38"/>
      <c r="PTN362" s="38"/>
      <c r="PTO362" s="38"/>
      <c r="PTP362" s="38"/>
      <c r="PTQ362" s="38"/>
      <c r="PTR362" s="38"/>
      <c r="PTS362" s="38"/>
      <c r="PTT362" s="38"/>
      <c r="PTU362" s="38"/>
      <c r="PTV362" s="38"/>
      <c r="PTW362" s="38"/>
      <c r="PTX362" s="38"/>
      <c r="PTY362" s="38"/>
      <c r="PTZ362" s="38"/>
      <c r="PUA362" s="38"/>
      <c r="PUB362" s="38"/>
      <c r="PUC362" s="38"/>
      <c r="PUD362" s="38"/>
      <c r="PUE362" s="38"/>
      <c r="PUF362" s="38"/>
      <c r="PUG362" s="38"/>
      <c r="PUH362" s="38"/>
      <c r="PUI362" s="38"/>
      <c r="PUJ362" s="38"/>
      <c r="PUK362" s="38"/>
      <c r="PUL362" s="38"/>
      <c r="PUM362" s="38"/>
      <c r="PUN362" s="38"/>
      <c r="PUO362" s="38"/>
      <c r="PUP362" s="38"/>
      <c r="PUQ362" s="38"/>
      <c r="PUR362" s="38"/>
      <c r="PUS362" s="38"/>
      <c r="PUT362" s="38"/>
      <c r="PUU362" s="38"/>
      <c r="PUV362" s="38"/>
      <c r="PUW362" s="38"/>
      <c r="PUX362" s="38"/>
      <c r="PUY362" s="38"/>
      <c r="PUZ362" s="38"/>
      <c r="PVA362" s="38"/>
      <c r="PVB362" s="38"/>
      <c r="PVC362" s="38"/>
      <c r="PVD362" s="38"/>
      <c r="PVE362" s="38"/>
      <c r="PVF362" s="38"/>
      <c r="PVG362" s="38"/>
      <c r="PVH362" s="38"/>
      <c r="PVI362" s="38"/>
      <c r="PVJ362" s="38"/>
      <c r="PVK362" s="38"/>
      <c r="PVL362" s="38"/>
      <c r="PVM362" s="38"/>
      <c r="PVN362" s="38"/>
      <c r="PVO362" s="38"/>
      <c r="PVP362" s="38"/>
      <c r="PVQ362" s="38"/>
      <c r="PVR362" s="38"/>
      <c r="PVS362" s="38"/>
      <c r="PVT362" s="38"/>
      <c r="PVU362" s="38"/>
      <c r="PVV362" s="38"/>
      <c r="PVW362" s="38"/>
      <c r="PVX362" s="38"/>
      <c r="PVY362" s="38"/>
      <c r="PVZ362" s="38"/>
      <c r="PWA362" s="38"/>
      <c r="PWB362" s="38"/>
      <c r="PWC362" s="38"/>
      <c r="PWD362" s="38"/>
      <c r="PWE362" s="38"/>
      <c r="PWF362" s="38"/>
      <c r="PWG362" s="38"/>
      <c r="PWH362" s="38"/>
      <c r="PWI362" s="38"/>
      <c r="PWJ362" s="38"/>
      <c r="PWK362" s="38"/>
      <c r="PWL362" s="38"/>
      <c r="PWM362" s="38"/>
      <c r="PWN362" s="38"/>
      <c r="PWO362" s="38"/>
      <c r="PWP362" s="38"/>
      <c r="PWQ362" s="38"/>
      <c r="PWR362" s="38"/>
      <c r="PWS362" s="38"/>
      <c r="PWT362" s="38"/>
      <c r="PWU362" s="38"/>
      <c r="PWV362" s="38"/>
      <c r="PWW362" s="38"/>
      <c r="PWX362" s="38"/>
      <c r="PWY362" s="38"/>
      <c r="PWZ362" s="38"/>
      <c r="PXA362" s="38"/>
      <c r="PXB362" s="38"/>
      <c r="PXC362" s="38"/>
      <c r="PXD362" s="38"/>
      <c r="PXE362" s="38"/>
      <c r="PXF362" s="38"/>
      <c r="PXG362" s="38"/>
      <c r="PXH362" s="38"/>
      <c r="PXI362" s="38"/>
      <c r="PXJ362" s="38"/>
      <c r="PXK362" s="38"/>
      <c r="PXL362" s="38"/>
      <c r="PXM362" s="38"/>
      <c r="PXN362" s="38"/>
      <c r="PXO362" s="38"/>
      <c r="PXP362" s="38"/>
      <c r="PXQ362" s="38"/>
      <c r="PXR362" s="38"/>
      <c r="PXS362" s="38"/>
      <c r="PXT362" s="38"/>
      <c r="PXU362" s="38"/>
      <c r="PXV362" s="38"/>
      <c r="PXW362" s="38"/>
      <c r="PXX362" s="38"/>
      <c r="PXY362" s="38"/>
      <c r="PXZ362" s="38"/>
      <c r="PYA362" s="38"/>
      <c r="PYB362" s="38"/>
      <c r="PYC362" s="38"/>
      <c r="PYD362" s="38"/>
      <c r="PYE362" s="38"/>
      <c r="PYF362" s="38"/>
      <c r="PYG362" s="38"/>
      <c r="PYH362" s="38"/>
      <c r="PYI362" s="38"/>
      <c r="PYJ362" s="38"/>
      <c r="PYK362" s="38"/>
      <c r="PYL362" s="38"/>
      <c r="PYM362" s="38"/>
      <c r="PYN362" s="38"/>
      <c r="PYO362" s="38"/>
      <c r="PYP362" s="38"/>
      <c r="PYQ362" s="38"/>
      <c r="PYR362" s="38"/>
      <c r="PYS362" s="38"/>
      <c r="PYT362" s="38"/>
      <c r="PYU362" s="38"/>
      <c r="PYV362" s="38"/>
      <c r="PYW362" s="38"/>
      <c r="PYX362" s="38"/>
      <c r="PYY362" s="38"/>
      <c r="PYZ362" s="38"/>
      <c r="PZA362" s="38"/>
      <c r="PZB362" s="38"/>
      <c r="PZC362" s="38"/>
      <c r="PZD362" s="38"/>
      <c r="PZE362" s="38"/>
      <c r="PZF362" s="38"/>
      <c r="PZG362" s="38"/>
      <c r="PZH362" s="38"/>
      <c r="PZI362" s="38"/>
      <c r="PZJ362" s="38"/>
      <c r="PZK362" s="38"/>
      <c r="PZL362" s="38"/>
      <c r="PZM362" s="38"/>
      <c r="PZN362" s="38"/>
      <c r="PZO362" s="38"/>
      <c r="PZP362" s="38"/>
      <c r="PZQ362" s="38"/>
      <c r="PZR362" s="38"/>
      <c r="PZS362" s="38"/>
      <c r="PZT362" s="38"/>
      <c r="PZU362" s="38"/>
      <c r="PZV362" s="38"/>
      <c r="PZW362" s="38"/>
      <c r="PZX362" s="38"/>
      <c r="PZY362" s="38"/>
      <c r="PZZ362" s="38"/>
      <c r="QAA362" s="38"/>
      <c r="QAB362" s="38"/>
      <c r="QAC362" s="38"/>
      <c r="QAD362" s="38"/>
      <c r="QAE362" s="38"/>
      <c r="QAF362" s="38"/>
      <c r="QAG362" s="38"/>
      <c r="QAH362" s="38"/>
      <c r="QAI362" s="38"/>
      <c r="QAJ362" s="38"/>
      <c r="QAK362" s="38"/>
      <c r="QAL362" s="38"/>
      <c r="QAM362" s="38"/>
      <c r="QAN362" s="38"/>
      <c r="QAO362" s="38"/>
      <c r="QAP362" s="38"/>
      <c r="QAQ362" s="38"/>
      <c r="QAR362" s="38"/>
      <c r="QAS362" s="38"/>
      <c r="QAT362" s="38"/>
      <c r="QAU362" s="38"/>
      <c r="QAV362" s="38"/>
      <c r="QAW362" s="38"/>
      <c r="QAX362" s="38"/>
      <c r="QAY362" s="38"/>
      <c r="QAZ362" s="38"/>
      <c r="QBA362" s="38"/>
      <c r="QBB362" s="38"/>
      <c r="QBC362" s="38"/>
      <c r="QBD362" s="38"/>
      <c r="QBE362" s="38"/>
      <c r="QBF362" s="38"/>
      <c r="QBG362" s="38"/>
      <c r="QBH362" s="38"/>
      <c r="QBI362" s="38"/>
      <c r="QBJ362" s="38"/>
      <c r="QBK362" s="38"/>
      <c r="QBL362" s="38"/>
      <c r="QBM362" s="38"/>
      <c r="QBN362" s="38"/>
      <c r="QBO362" s="38"/>
      <c r="QBP362" s="38"/>
      <c r="QBQ362" s="38"/>
      <c r="QBR362" s="38"/>
      <c r="QBS362" s="38"/>
      <c r="QBT362" s="38"/>
      <c r="QBU362" s="38"/>
      <c r="QBV362" s="38"/>
      <c r="QBW362" s="38"/>
      <c r="QBX362" s="38"/>
      <c r="QBY362" s="38"/>
      <c r="QBZ362" s="38"/>
      <c r="QCA362" s="38"/>
      <c r="QCB362" s="38"/>
      <c r="QCC362" s="38"/>
      <c r="QCD362" s="38"/>
      <c r="QCE362" s="38"/>
      <c r="QCF362" s="38"/>
      <c r="QCG362" s="38"/>
      <c r="QCH362" s="38"/>
      <c r="QCI362" s="38"/>
      <c r="QCJ362" s="38"/>
      <c r="QCK362" s="38"/>
      <c r="QCL362" s="38"/>
      <c r="QCM362" s="38"/>
      <c r="QCN362" s="38"/>
      <c r="QCO362" s="38"/>
      <c r="QCP362" s="38"/>
      <c r="QCQ362" s="38"/>
      <c r="QCR362" s="38"/>
      <c r="QCS362" s="38"/>
      <c r="QCT362" s="38"/>
      <c r="QCU362" s="38"/>
      <c r="QCV362" s="38"/>
      <c r="QCW362" s="38"/>
      <c r="QCX362" s="38"/>
      <c r="QCY362" s="38"/>
      <c r="QCZ362" s="38"/>
      <c r="QDA362" s="38"/>
      <c r="QDB362" s="38"/>
      <c r="QDC362" s="38"/>
      <c r="QDD362" s="38"/>
      <c r="QDE362" s="38"/>
      <c r="QDF362" s="38"/>
      <c r="QDG362" s="38"/>
      <c r="QDH362" s="38"/>
      <c r="QDI362" s="38"/>
      <c r="QDJ362" s="38"/>
      <c r="QDK362" s="38"/>
      <c r="QDL362" s="38"/>
      <c r="QDM362" s="38"/>
      <c r="QDN362" s="38"/>
      <c r="QDO362" s="38"/>
      <c r="QDP362" s="38"/>
      <c r="QDQ362" s="38"/>
      <c r="QDR362" s="38"/>
      <c r="QDS362" s="38"/>
      <c r="QDT362" s="38"/>
      <c r="QDU362" s="38"/>
      <c r="QDV362" s="38"/>
      <c r="QDW362" s="38"/>
      <c r="QDX362" s="38"/>
      <c r="QDY362" s="38"/>
      <c r="QDZ362" s="38"/>
      <c r="QEA362" s="38"/>
      <c r="QEB362" s="38"/>
      <c r="QEC362" s="38"/>
      <c r="QED362" s="38"/>
      <c r="QEE362" s="38"/>
      <c r="QEF362" s="38"/>
      <c r="QEG362" s="38"/>
      <c r="QEH362" s="38"/>
      <c r="QEI362" s="38"/>
      <c r="QEJ362" s="38"/>
      <c r="QEK362" s="38"/>
      <c r="QEL362" s="38"/>
      <c r="QEM362" s="38"/>
      <c r="QEN362" s="38"/>
      <c r="QEO362" s="38"/>
      <c r="QEP362" s="38"/>
      <c r="QEQ362" s="38"/>
      <c r="QER362" s="38"/>
      <c r="QES362" s="38"/>
      <c r="QET362" s="38"/>
      <c r="QEU362" s="38"/>
      <c r="QEV362" s="38"/>
      <c r="QEW362" s="38"/>
      <c r="QEX362" s="38"/>
      <c r="QEY362" s="38"/>
      <c r="QEZ362" s="38"/>
      <c r="QFA362" s="38"/>
      <c r="QFB362" s="38"/>
      <c r="QFC362" s="38"/>
      <c r="QFD362" s="38"/>
      <c r="QFE362" s="38"/>
      <c r="QFF362" s="38"/>
      <c r="QFG362" s="38"/>
      <c r="QFH362" s="38"/>
      <c r="QFI362" s="38"/>
      <c r="QFJ362" s="38"/>
      <c r="QFK362" s="38"/>
      <c r="QFL362" s="38"/>
      <c r="QFM362" s="38"/>
      <c r="QFN362" s="38"/>
      <c r="QFO362" s="38"/>
      <c r="QFP362" s="38"/>
      <c r="QFQ362" s="38"/>
      <c r="QFR362" s="38"/>
      <c r="QFS362" s="38"/>
      <c r="QFT362" s="38"/>
      <c r="QFU362" s="38"/>
      <c r="QFV362" s="38"/>
      <c r="QFW362" s="38"/>
      <c r="QFX362" s="38"/>
      <c r="QFY362" s="38"/>
      <c r="QFZ362" s="38"/>
      <c r="QGA362" s="38"/>
      <c r="QGB362" s="38"/>
      <c r="QGC362" s="38"/>
      <c r="QGD362" s="38"/>
      <c r="QGE362" s="38"/>
      <c r="QGF362" s="38"/>
      <c r="QGG362" s="38"/>
      <c r="QGH362" s="38"/>
      <c r="QGI362" s="38"/>
      <c r="QGJ362" s="38"/>
      <c r="QGK362" s="38"/>
      <c r="QGL362" s="38"/>
      <c r="QGM362" s="38"/>
      <c r="QGN362" s="38"/>
      <c r="QGO362" s="38"/>
      <c r="QGP362" s="38"/>
      <c r="QGQ362" s="38"/>
      <c r="QGR362" s="38"/>
      <c r="QGS362" s="38"/>
      <c r="QGT362" s="38"/>
      <c r="QGU362" s="38"/>
      <c r="QGV362" s="38"/>
      <c r="QGW362" s="38"/>
      <c r="QGX362" s="38"/>
      <c r="QGY362" s="38"/>
      <c r="QGZ362" s="38"/>
      <c r="QHA362" s="38"/>
      <c r="QHB362" s="38"/>
      <c r="QHC362" s="38"/>
      <c r="QHD362" s="38"/>
      <c r="QHE362" s="38"/>
      <c r="QHF362" s="38"/>
      <c r="QHG362" s="38"/>
      <c r="QHH362" s="38"/>
      <c r="QHI362" s="38"/>
      <c r="QHJ362" s="38"/>
      <c r="QHK362" s="38"/>
      <c r="QHL362" s="38"/>
      <c r="QHM362" s="38"/>
      <c r="QHN362" s="38"/>
      <c r="QHO362" s="38"/>
      <c r="QHP362" s="38"/>
      <c r="QHQ362" s="38"/>
      <c r="QHR362" s="38"/>
      <c r="QHS362" s="38"/>
      <c r="QHT362" s="38"/>
      <c r="QHU362" s="38"/>
      <c r="QHV362" s="38"/>
      <c r="QHW362" s="38"/>
      <c r="QHX362" s="38"/>
      <c r="QHY362" s="38"/>
      <c r="QHZ362" s="38"/>
      <c r="QIA362" s="38"/>
      <c r="QIB362" s="38"/>
      <c r="QIC362" s="38"/>
      <c r="QID362" s="38"/>
      <c r="QIE362" s="38"/>
      <c r="QIF362" s="38"/>
      <c r="QIG362" s="38"/>
      <c r="QIH362" s="38"/>
      <c r="QII362" s="38"/>
      <c r="QIJ362" s="38"/>
      <c r="QIK362" s="38"/>
      <c r="QIL362" s="38"/>
      <c r="QIM362" s="38"/>
      <c r="QIN362" s="38"/>
      <c r="QIO362" s="38"/>
      <c r="QIP362" s="38"/>
      <c r="QIQ362" s="38"/>
      <c r="QIR362" s="38"/>
      <c r="QIS362" s="38"/>
      <c r="QIT362" s="38"/>
      <c r="QIU362" s="38"/>
      <c r="QIV362" s="38"/>
      <c r="QIW362" s="38"/>
      <c r="QIX362" s="38"/>
      <c r="QIY362" s="38"/>
      <c r="QIZ362" s="38"/>
      <c r="QJA362" s="38"/>
      <c r="QJB362" s="38"/>
      <c r="QJC362" s="38"/>
      <c r="QJD362" s="38"/>
      <c r="QJE362" s="38"/>
      <c r="QJF362" s="38"/>
      <c r="QJG362" s="38"/>
      <c r="QJH362" s="38"/>
      <c r="QJI362" s="38"/>
      <c r="QJJ362" s="38"/>
      <c r="QJK362" s="38"/>
      <c r="QJL362" s="38"/>
      <c r="QJM362" s="38"/>
      <c r="QJN362" s="38"/>
      <c r="QJO362" s="38"/>
      <c r="QJP362" s="38"/>
      <c r="QJQ362" s="38"/>
      <c r="QJR362" s="38"/>
      <c r="QJS362" s="38"/>
      <c r="QJT362" s="38"/>
      <c r="QJU362" s="38"/>
      <c r="QJV362" s="38"/>
      <c r="QJW362" s="38"/>
      <c r="QJX362" s="38"/>
      <c r="QJY362" s="38"/>
      <c r="QJZ362" s="38"/>
      <c r="QKA362" s="38"/>
      <c r="QKB362" s="38"/>
      <c r="QKC362" s="38"/>
      <c r="QKD362" s="38"/>
      <c r="QKE362" s="38"/>
      <c r="QKF362" s="38"/>
      <c r="QKG362" s="38"/>
      <c r="QKH362" s="38"/>
      <c r="QKI362" s="38"/>
      <c r="QKJ362" s="38"/>
      <c r="QKK362" s="38"/>
      <c r="QKL362" s="38"/>
      <c r="QKM362" s="38"/>
      <c r="QKN362" s="38"/>
      <c r="QKO362" s="38"/>
      <c r="QKP362" s="38"/>
      <c r="QKQ362" s="38"/>
      <c r="QKR362" s="38"/>
      <c r="QKS362" s="38"/>
      <c r="QKT362" s="38"/>
      <c r="QKU362" s="38"/>
      <c r="QKV362" s="38"/>
      <c r="QKW362" s="38"/>
      <c r="QKX362" s="38"/>
      <c r="QKY362" s="38"/>
      <c r="QKZ362" s="38"/>
      <c r="QLA362" s="38"/>
      <c r="QLB362" s="38"/>
      <c r="QLC362" s="38"/>
      <c r="QLD362" s="38"/>
      <c r="QLE362" s="38"/>
      <c r="QLF362" s="38"/>
      <c r="QLG362" s="38"/>
      <c r="QLH362" s="38"/>
      <c r="QLI362" s="38"/>
      <c r="QLJ362" s="38"/>
      <c r="QLK362" s="38"/>
      <c r="QLL362" s="38"/>
      <c r="QLM362" s="38"/>
      <c r="QLN362" s="38"/>
      <c r="QLO362" s="38"/>
      <c r="QLP362" s="38"/>
      <c r="QLQ362" s="38"/>
      <c r="QLR362" s="38"/>
      <c r="QLS362" s="38"/>
      <c r="QLT362" s="38"/>
      <c r="QLU362" s="38"/>
      <c r="QLV362" s="38"/>
      <c r="QLW362" s="38"/>
      <c r="QLX362" s="38"/>
      <c r="QLY362" s="38"/>
      <c r="QLZ362" s="38"/>
      <c r="QMA362" s="38"/>
      <c r="QMB362" s="38"/>
      <c r="QMC362" s="38"/>
      <c r="QMD362" s="38"/>
      <c r="QME362" s="38"/>
      <c r="QMF362" s="38"/>
      <c r="QMG362" s="38"/>
      <c r="QMH362" s="38"/>
      <c r="QMI362" s="38"/>
      <c r="QMJ362" s="38"/>
      <c r="QMK362" s="38"/>
      <c r="QML362" s="38"/>
      <c r="QMM362" s="38"/>
      <c r="QMN362" s="38"/>
      <c r="QMO362" s="38"/>
      <c r="QMP362" s="38"/>
      <c r="QMQ362" s="38"/>
      <c r="QMR362" s="38"/>
      <c r="QMS362" s="38"/>
      <c r="QMT362" s="38"/>
      <c r="QMU362" s="38"/>
      <c r="QMV362" s="38"/>
      <c r="QMW362" s="38"/>
      <c r="QMX362" s="38"/>
      <c r="QMY362" s="38"/>
      <c r="QMZ362" s="38"/>
      <c r="QNA362" s="38"/>
      <c r="QNB362" s="38"/>
      <c r="QNC362" s="38"/>
      <c r="QND362" s="38"/>
      <c r="QNE362" s="38"/>
      <c r="QNF362" s="38"/>
      <c r="QNG362" s="38"/>
      <c r="QNH362" s="38"/>
      <c r="QNI362" s="38"/>
      <c r="QNJ362" s="38"/>
      <c r="QNK362" s="38"/>
      <c r="QNL362" s="38"/>
      <c r="QNM362" s="38"/>
      <c r="QNN362" s="38"/>
      <c r="QNO362" s="38"/>
      <c r="QNP362" s="38"/>
      <c r="QNQ362" s="38"/>
      <c r="QNR362" s="38"/>
      <c r="QNS362" s="38"/>
      <c r="QNT362" s="38"/>
      <c r="QNU362" s="38"/>
      <c r="QNV362" s="38"/>
      <c r="QNW362" s="38"/>
      <c r="QNX362" s="38"/>
      <c r="QNY362" s="38"/>
      <c r="QNZ362" s="38"/>
      <c r="QOA362" s="38"/>
      <c r="QOB362" s="38"/>
      <c r="QOC362" s="38"/>
      <c r="QOD362" s="38"/>
      <c r="QOE362" s="38"/>
      <c r="QOF362" s="38"/>
      <c r="QOG362" s="38"/>
      <c r="QOH362" s="38"/>
      <c r="QOI362" s="38"/>
      <c r="QOJ362" s="38"/>
      <c r="QOK362" s="38"/>
      <c r="QOL362" s="38"/>
      <c r="QOM362" s="38"/>
      <c r="QON362" s="38"/>
      <c r="QOO362" s="38"/>
      <c r="QOP362" s="38"/>
      <c r="QOQ362" s="38"/>
      <c r="QOR362" s="38"/>
      <c r="QOS362" s="38"/>
      <c r="QOT362" s="38"/>
      <c r="QOU362" s="38"/>
      <c r="QOV362" s="38"/>
      <c r="QOW362" s="38"/>
      <c r="QOX362" s="38"/>
      <c r="QOY362" s="38"/>
      <c r="QOZ362" s="38"/>
      <c r="QPA362" s="38"/>
      <c r="QPB362" s="38"/>
      <c r="QPC362" s="38"/>
      <c r="QPD362" s="38"/>
      <c r="QPE362" s="38"/>
      <c r="QPF362" s="38"/>
      <c r="QPG362" s="38"/>
      <c r="QPH362" s="38"/>
      <c r="QPI362" s="38"/>
      <c r="QPJ362" s="38"/>
      <c r="QPK362" s="38"/>
      <c r="QPL362" s="38"/>
      <c r="QPM362" s="38"/>
      <c r="QPN362" s="38"/>
      <c r="QPO362" s="38"/>
      <c r="QPP362" s="38"/>
      <c r="QPQ362" s="38"/>
      <c r="QPR362" s="38"/>
      <c r="QPS362" s="38"/>
      <c r="QPT362" s="38"/>
      <c r="QPU362" s="38"/>
      <c r="QPV362" s="38"/>
      <c r="QPW362" s="38"/>
      <c r="QPX362" s="38"/>
      <c r="QPY362" s="38"/>
      <c r="QPZ362" s="38"/>
      <c r="QQA362" s="38"/>
      <c r="QQB362" s="38"/>
      <c r="QQC362" s="38"/>
      <c r="QQD362" s="38"/>
      <c r="QQE362" s="38"/>
      <c r="QQF362" s="38"/>
      <c r="QQG362" s="38"/>
      <c r="QQH362" s="38"/>
      <c r="QQI362" s="38"/>
      <c r="QQJ362" s="38"/>
      <c r="QQK362" s="38"/>
      <c r="QQL362" s="38"/>
      <c r="QQM362" s="38"/>
      <c r="QQN362" s="38"/>
      <c r="QQO362" s="38"/>
      <c r="QQP362" s="38"/>
      <c r="QQQ362" s="38"/>
      <c r="QQR362" s="38"/>
      <c r="QQS362" s="38"/>
      <c r="QQT362" s="38"/>
      <c r="QQU362" s="38"/>
      <c r="QQV362" s="38"/>
      <c r="QQW362" s="38"/>
      <c r="QQX362" s="38"/>
      <c r="QQY362" s="38"/>
      <c r="QQZ362" s="38"/>
      <c r="QRA362" s="38"/>
      <c r="QRB362" s="38"/>
      <c r="QRC362" s="38"/>
      <c r="QRD362" s="38"/>
      <c r="QRE362" s="38"/>
      <c r="QRF362" s="38"/>
      <c r="QRG362" s="38"/>
      <c r="QRH362" s="38"/>
      <c r="QRI362" s="38"/>
      <c r="QRJ362" s="38"/>
      <c r="QRK362" s="38"/>
      <c r="QRL362" s="38"/>
      <c r="QRM362" s="38"/>
      <c r="QRN362" s="38"/>
      <c r="QRO362" s="38"/>
      <c r="QRP362" s="38"/>
      <c r="QRQ362" s="38"/>
      <c r="QRR362" s="38"/>
      <c r="QRS362" s="38"/>
      <c r="QRT362" s="38"/>
      <c r="QRU362" s="38"/>
      <c r="QRV362" s="38"/>
      <c r="QRW362" s="38"/>
      <c r="QRX362" s="38"/>
      <c r="QRY362" s="38"/>
      <c r="QRZ362" s="38"/>
      <c r="QSA362" s="38"/>
      <c r="QSB362" s="38"/>
      <c r="QSC362" s="38"/>
      <c r="QSD362" s="38"/>
      <c r="QSE362" s="38"/>
      <c r="QSF362" s="38"/>
      <c r="QSG362" s="38"/>
      <c r="QSH362" s="38"/>
      <c r="QSI362" s="38"/>
      <c r="QSJ362" s="38"/>
      <c r="QSK362" s="38"/>
      <c r="QSL362" s="38"/>
      <c r="QSM362" s="38"/>
      <c r="QSN362" s="38"/>
      <c r="QSO362" s="38"/>
      <c r="QSP362" s="38"/>
      <c r="QSQ362" s="38"/>
      <c r="QSR362" s="38"/>
      <c r="QSS362" s="38"/>
      <c r="QST362" s="38"/>
      <c r="QSU362" s="38"/>
      <c r="QSV362" s="38"/>
      <c r="QSW362" s="38"/>
      <c r="QSX362" s="38"/>
      <c r="QSY362" s="38"/>
      <c r="QSZ362" s="38"/>
      <c r="QTA362" s="38"/>
      <c r="QTB362" s="38"/>
      <c r="QTC362" s="38"/>
      <c r="QTD362" s="38"/>
      <c r="QTE362" s="38"/>
      <c r="QTF362" s="38"/>
      <c r="QTG362" s="38"/>
      <c r="QTH362" s="38"/>
      <c r="QTI362" s="38"/>
      <c r="QTJ362" s="38"/>
      <c r="QTK362" s="38"/>
      <c r="QTL362" s="38"/>
      <c r="QTM362" s="38"/>
      <c r="QTN362" s="38"/>
      <c r="QTO362" s="38"/>
      <c r="QTP362" s="38"/>
      <c r="QTQ362" s="38"/>
      <c r="QTR362" s="38"/>
      <c r="QTS362" s="38"/>
      <c r="QTT362" s="38"/>
      <c r="QTU362" s="38"/>
      <c r="QTV362" s="38"/>
      <c r="QTW362" s="38"/>
      <c r="QTX362" s="38"/>
      <c r="QTY362" s="38"/>
      <c r="QTZ362" s="38"/>
      <c r="QUA362" s="38"/>
      <c r="QUB362" s="38"/>
      <c r="QUC362" s="38"/>
      <c r="QUD362" s="38"/>
      <c r="QUE362" s="38"/>
      <c r="QUF362" s="38"/>
      <c r="QUG362" s="38"/>
      <c r="QUH362" s="38"/>
      <c r="QUI362" s="38"/>
      <c r="QUJ362" s="38"/>
      <c r="QUK362" s="38"/>
      <c r="QUL362" s="38"/>
      <c r="QUM362" s="38"/>
      <c r="QUN362" s="38"/>
      <c r="QUO362" s="38"/>
      <c r="QUP362" s="38"/>
      <c r="QUQ362" s="38"/>
      <c r="QUR362" s="38"/>
      <c r="QUS362" s="38"/>
      <c r="QUT362" s="38"/>
      <c r="QUU362" s="38"/>
      <c r="QUV362" s="38"/>
      <c r="QUW362" s="38"/>
      <c r="QUX362" s="38"/>
      <c r="QUY362" s="38"/>
      <c r="QUZ362" s="38"/>
      <c r="QVA362" s="38"/>
      <c r="QVB362" s="38"/>
      <c r="QVC362" s="38"/>
      <c r="QVD362" s="38"/>
      <c r="QVE362" s="38"/>
      <c r="QVF362" s="38"/>
      <c r="QVG362" s="38"/>
      <c r="QVH362" s="38"/>
      <c r="QVI362" s="38"/>
      <c r="QVJ362" s="38"/>
      <c r="QVK362" s="38"/>
      <c r="QVL362" s="38"/>
      <c r="QVM362" s="38"/>
      <c r="QVN362" s="38"/>
      <c r="QVO362" s="38"/>
      <c r="QVP362" s="38"/>
      <c r="QVQ362" s="38"/>
      <c r="QVR362" s="38"/>
      <c r="QVS362" s="38"/>
      <c r="QVT362" s="38"/>
      <c r="QVU362" s="38"/>
      <c r="QVV362" s="38"/>
      <c r="QVW362" s="38"/>
      <c r="QVX362" s="38"/>
      <c r="QVY362" s="38"/>
      <c r="QVZ362" s="38"/>
      <c r="QWA362" s="38"/>
      <c r="QWB362" s="38"/>
      <c r="QWC362" s="38"/>
      <c r="QWD362" s="38"/>
      <c r="QWE362" s="38"/>
      <c r="QWF362" s="38"/>
      <c r="QWG362" s="38"/>
      <c r="QWH362" s="38"/>
      <c r="QWI362" s="38"/>
      <c r="QWJ362" s="38"/>
      <c r="QWK362" s="38"/>
      <c r="QWL362" s="38"/>
      <c r="QWM362" s="38"/>
      <c r="QWN362" s="38"/>
      <c r="QWO362" s="38"/>
      <c r="QWP362" s="38"/>
      <c r="QWQ362" s="38"/>
      <c r="QWR362" s="38"/>
      <c r="QWS362" s="38"/>
      <c r="QWT362" s="38"/>
      <c r="QWU362" s="38"/>
      <c r="QWV362" s="38"/>
      <c r="QWW362" s="38"/>
      <c r="QWX362" s="38"/>
      <c r="QWY362" s="38"/>
      <c r="QWZ362" s="38"/>
      <c r="QXA362" s="38"/>
      <c r="QXB362" s="38"/>
      <c r="QXC362" s="38"/>
      <c r="QXD362" s="38"/>
      <c r="QXE362" s="38"/>
      <c r="QXF362" s="38"/>
      <c r="QXG362" s="38"/>
      <c r="QXH362" s="38"/>
      <c r="QXI362" s="38"/>
      <c r="QXJ362" s="38"/>
      <c r="QXK362" s="38"/>
      <c r="QXL362" s="38"/>
      <c r="QXM362" s="38"/>
      <c r="QXN362" s="38"/>
      <c r="QXO362" s="38"/>
      <c r="QXP362" s="38"/>
      <c r="QXQ362" s="38"/>
      <c r="QXR362" s="38"/>
      <c r="QXS362" s="38"/>
      <c r="QXT362" s="38"/>
      <c r="QXU362" s="38"/>
      <c r="QXV362" s="38"/>
      <c r="QXW362" s="38"/>
      <c r="QXX362" s="38"/>
      <c r="QXY362" s="38"/>
      <c r="QXZ362" s="38"/>
      <c r="QYA362" s="38"/>
      <c r="QYB362" s="38"/>
      <c r="QYC362" s="38"/>
      <c r="QYD362" s="38"/>
      <c r="QYE362" s="38"/>
      <c r="QYF362" s="38"/>
      <c r="QYG362" s="38"/>
      <c r="QYH362" s="38"/>
      <c r="QYI362" s="38"/>
      <c r="QYJ362" s="38"/>
      <c r="QYK362" s="38"/>
      <c r="QYL362" s="38"/>
      <c r="QYM362" s="38"/>
      <c r="QYN362" s="38"/>
      <c r="QYO362" s="38"/>
      <c r="QYP362" s="38"/>
      <c r="QYQ362" s="38"/>
      <c r="QYR362" s="38"/>
      <c r="QYS362" s="38"/>
      <c r="QYT362" s="38"/>
      <c r="QYU362" s="38"/>
      <c r="QYV362" s="38"/>
      <c r="QYW362" s="38"/>
      <c r="QYX362" s="38"/>
      <c r="QYY362" s="38"/>
      <c r="QYZ362" s="38"/>
      <c r="QZA362" s="38"/>
      <c r="QZB362" s="38"/>
      <c r="QZC362" s="38"/>
      <c r="QZD362" s="38"/>
      <c r="QZE362" s="38"/>
      <c r="QZF362" s="38"/>
      <c r="QZG362" s="38"/>
      <c r="QZH362" s="38"/>
      <c r="QZI362" s="38"/>
      <c r="QZJ362" s="38"/>
      <c r="QZK362" s="38"/>
      <c r="QZL362" s="38"/>
      <c r="QZM362" s="38"/>
      <c r="QZN362" s="38"/>
      <c r="QZO362" s="38"/>
      <c r="QZP362" s="38"/>
      <c r="QZQ362" s="38"/>
      <c r="QZR362" s="38"/>
      <c r="QZS362" s="38"/>
      <c r="QZT362" s="38"/>
      <c r="QZU362" s="38"/>
      <c r="QZV362" s="38"/>
      <c r="QZW362" s="38"/>
      <c r="QZX362" s="38"/>
      <c r="QZY362" s="38"/>
      <c r="QZZ362" s="38"/>
      <c r="RAA362" s="38"/>
      <c r="RAB362" s="38"/>
      <c r="RAC362" s="38"/>
      <c r="RAD362" s="38"/>
      <c r="RAE362" s="38"/>
      <c r="RAF362" s="38"/>
      <c r="RAG362" s="38"/>
      <c r="RAH362" s="38"/>
      <c r="RAI362" s="38"/>
      <c r="RAJ362" s="38"/>
      <c r="RAK362" s="38"/>
      <c r="RAL362" s="38"/>
      <c r="RAM362" s="38"/>
      <c r="RAN362" s="38"/>
      <c r="RAO362" s="38"/>
      <c r="RAP362" s="38"/>
      <c r="RAQ362" s="38"/>
      <c r="RAR362" s="38"/>
      <c r="RAS362" s="38"/>
      <c r="RAT362" s="38"/>
      <c r="RAU362" s="38"/>
      <c r="RAV362" s="38"/>
      <c r="RAW362" s="38"/>
      <c r="RAX362" s="38"/>
      <c r="RAY362" s="38"/>
      <c r="RAZ362" s="38"/>
      <c r="RBA362" s="38"/>
      <c r="RBB362" s="38"/>
      <c r="RBC362" s="38"/>
      <c r="RBD362" s="38"/>
      <c r="RBE362" s="38"/>
      <c r="RBF362" s="38"/>
      <c r="RBG362" s="38"/>
      <c r="RBH362" s="38"/>
      <c r="RBI362" s="38"/>
      <c r="RBJ362" s="38"/>
      <c r="RBK362" s="38"/>
      <c r="RBL362" s="38"/>
      <c r="RBM362" s="38"/>
      <c r="RBN362" s="38"/>
      <c r="RBO362" s="38"/>
      <c r="RBP362" s="38"/>
      <c r="RBQ362" s="38"/>
      <c r="RBR362" s="38"/>
      <c r="RBS362" s="38"/>
      <c r="RBT362" s="38"/>
      <c r="RBU362" s="38"/>
      <c r="RBV362" s="38"/>
      <c r="RBW362" s="38"/>
      <c r="RBX362" s="38"/>
      <c r="RBY362" s="38"/>
      <c r="RBZ362" s="38"/>
      <c r="RCA362" s="38"/>
      <c r="RCB362" s="38"/>
      <c r="RCC362" s="38"/>
      <c r="RCD362" s="38"/>
      <c r="RCE362" s="38"/>
      <c r="RCF362" s="38"/>
      <c r="RCG362" s="38"/>
      <c r="RCH362" s="38"/>
      <c r="RCI362" s="38"/>
      <c r="RCJ362" s="38"/>
      <c r="RCK362" s="38"/>
      <c r="RCL362" s="38"/>
      <c r="RCM362" s="38"/>
      <c r="RCN362" s="38"/>
      <c r="RCO362" s="38"/>
      <c r="RCP362" s="38"/>
      <c r="RCQ362" s="38"/>
      <c r="RCR362" s="38"/>
      <c r="RCS362" s="38"/>
      <c r="RCT362" s="38"/>
      <c r="RCU362" s="38"/>
      <c r="RCV362" s="38"/>
      <c r="RCW362" s="38"/>
      <c r="RCX362" s="38"/>
      <c r="RCY362" s="38"/>
      <c r="RCZ362" s="38"/>
      <c r="RDA362" s="38"/>
      <c r="RDB362" s="38"/>
      <c r="RDC362" s="38"/>
      <c r="RDD362" s="38"/>
      <c r="RDE362" s="38"/>
      <c r="RDF362" s="38"/>
      <c r="RDG362" s="38"/>
      <c r="RDH362" s="38"/>
      <c r="RDI362" s="38"/>
      <c r="RDJ362" s="38"/>
      <c r="RDK362" s="38"/>
      <c r="RDL362" s="38"/>
      <c r="RDM362" s="38"/>
      <c r="RDN362" s="38"/>
      <c r="RDO362" s="38"/>
      <c r="RDP362" s="38"/>
      <c r="RDQ362" s="38"/>
      <c r="RDR362" s="38"/>
      <c r="RDS362" s="38"/>
      <c r="RDT362" s="38"/>
      <c r="RDU362" s="38"/>
      <c r="RDV362" s="38"/>
      <c r="RDW362" s="38"/>
      <c r="RDX362" s="38"/>
      <c r="RDY362" s="38"/>
      <c r="RDZ362" s="38"/>
      <c r="REA362" s="38"/>
      <c r="REB362" s="38"/>
      <c r="REC362" s="38"/>
      <c r="RED362" s="38"/>
      <c r="REE362" s="38"/>
      <c r="REF362" s="38"/>
      <c r="REG362" s="38"/>
      <c r="REH362" s="38"/>
      <c r="REI362" s="38"/>
      <c r="REJ362" s="38"/>
      <c r="REK362" s="38"/>
      <c r="REL362" s="38"/>
      <c r="REM362" s="38"/>
      <c r="REN362" s="38"/>
      <c r="REO362" s="38"/>
      <c r="REP362" s="38"/>
      <c r="REQ362" s="38"/>
      <c r="RER362" s="38"/>
      <c r="RES362" s="38"/>
      <c r="RET362" s="38"/>
      <c r="REU362" s="38"/>
      <c r="REV362" s="38"/>
      <c r="REW362" s="38"/>
      <c r="REX362" s="38"/>
      <c r="REY362" s="38"/>
      <c r="REZ362" s="38"/>
      <c r="RFA362" s="38"/>
      <c r="RFB362" s="38"/>
      <c r="RFC362" s="38"/>
      <c r="RFD362" s="38"/>
      <c r="RFE362" s="38"/>
      <c r="RFF362" s="38"/>
      <c r="RFG362" s="38"/>
      <c r="RFH362" s="38"/>
      <c r="RFI362" s="38"/>
      <c r="RFJ362" s="38"/>
      <c r="RFK362" s="38"/>
      <c r="RFL362" s="38"/>
      <c r="RFM362" s="38"/>
      <c r="RFN362" s="38"/>
      <c r="RFO362" s="38"/>
      <c r="RFP362" s="38"/>
      <c r="RFQ362" s="38"/>
      <c r="RFR362" s="38"/>
      <c r="RFS362" s="38"/>
      <c r="RFT362" s="38"/>
      <c r="RFU362" s="38"/>
      <c r="RFV362" s="38"/>
      <c r="RFW362" s="38"/>
      <c r="RFX362" s="38"/>
      <c r="RFY362" s="38"/>
      <c r="RFZ362" s="38"/>
      <c r="RGA362" s="38"/>
      <c r="RGB362" s="38"/>
      <c r="RGC362" s="38"/>
      <c r="RGD362" s="38"/>
      <c r="RGE362" s="38"/>
      <c r="RGF362" s="38"/>
      <c r="RGG362" s="38"/>
      <c r="RGH362" s="38"/>
      <c r="RGI362" s="38"/>
      <c r="RGJ362" s="38"/>
      <c r="RGK362" s="38"/>
      <c r="RGL362" s="38"/>
      <c r="RGM362" s="38"/>
      <c r="RGN362" s="38"/>
      <c r="RGO362" s="38"/>
      <c r="RGP362" s="38"/>
      <c r="RGQ362" s="38"/>
      <c r="RGR362" s="38"/>
      <c r="RGS362" s="38"/>
      <c r="RGT362" s="38"/>
      <c r="RGU362" s="38"/>
      <c r="RGV362" s="38"/>
      <c r="RGW362" s="38"/>
      <c r="RGX362" s="38"/>
      <c r="RGY362" s="38"/>
      <c r="RGZ362" s="38"/>
      <c r="RHA362" s="38"/>
      <c r="RHB362" s="38"/>
      <c r="RHC362" s="38"/>
      <c r="RHD362" s="38"/>
      <c r="RHE362" s="38"/>
      <c r="RHF362" s="38"/>
      <c r="RHG362" s="38"/>
      <c r="RHH362" s="38"/>
      <c r="RHI362" s="38"/>
      <c r="RHJ362" s="38"/>
      <c r="RHK362" s="38"/>
      <c r="RHL362" s="38"/>
      <c r="RHM362" s="38"/>
      <c r="RHN362" s="38"/>
      <c r="RHO362" s="38"/>
      <c r="RHP362" s="38"/>
      <c r="RHQ362" s="38"/>
      <c r="RHR362" s="38"/>
      <c r="RHS362" s="38"/>
      <c r="RHT362" s="38"/>
      <c r="RHU362" s="38"/>
      <c r="RHV362" s="38"/>
      <c r="RHW362" s="38"/>
      <c r="RHX362" s="38"/>
      <c r="RHY362" s="38"/>
      <c r="RHZ362" s="38"/>
      <c r="RIA362" s="38"/>
      <c r="RIB362" s="38"/>
      <c r="RIC362" s="38"/>
      <c r="RID362" s="38"/>
      <c r="RIE362" s="38"/>
      <c r="RIF362" s="38"/>
      <c r="RIG362" s="38"/>
      <c r="RIH362" s="38"/>
      <c r="RII362" s="38"/>
      <c r="RIJ362" s="38"/>
      <c r="RIK362" s="38"/>
      <c r="RIL362" s="38"/>
      <c r="RIM362" s="38"/>
      <c r="RIN362" s="38"/>
      <c r="RIO362" s="38"/>
      <c r="RIP362" s="38"/>
      <c r="RIQ362" s="38"/>
      <c r="RIR362" s="38"/>
      <c r="RIS362" s="38"/>
      <c r="RIT362" s="38"/>
      <c r="RIU362" s="38"/>
      <c r="RIV362" s="38"/>
      <c r="RIW362" s="38"/>
      <c r="RIX362" s="38"/>
      <c r="RIY362" s="38"/>
      <c r="RIZ362" s="38"/>
      <c r="RJA362" s="38"/>
      <c r="RJB362" s="38"/>
      <c r="RJC362" s="38"/>
      <c r="RJD362" s="38"/>
      <c r="RJE362" s="38"/>
      <c r="RJF362" s="38"/>
      <c r="RJG362" s="38"/>
      <c r="RJH362" s="38"/>
      <c r="RJI362" s="38"/>
      <c r="RJJ362" s="38"/>
      <c r="RJK362" s="38"/>
      <c r="RJL362" s="38"/>
      <c r="RJM362" s="38"/>
      <c r="RJN362" s="38"/>
      <c r="RJO362" s="38"/>
      <c r="RJP362" s="38"/>
      <c r="RJQ362" s="38"/>
      <c r="RJR362" s="38"/>
      <c r="RJS362" s="38"/>
      <c r="RJT362" s="38"/>
      <c r="RJU362" s="38"/>
      <c r="RJV362" s="38"/>
      <c r="RJW362" s="38"/>
      <c r="RJX362" s="38"/>
      <c r="RJY362" s="38"/>
      <c r="RJZ362" s="38"/>
      <c r="RKA362" s="38"/>
      <c r="RKB362" s="38"/>
      <c r="RKC362" s="38"/>
      <c r="RKD362" s="38"/>
      <c r="RKE362" s="38"/>
      <c r="RKF362" s="38"/>
      <c r="RKG362" s="38"/>
      <c r="RKH362" s="38"/>
      <c r="RKI362" s="38"/>
      <c r="RKJ362" s="38"/>
      <c r="RKK362" s="38"/>
      <c r="RKL362" s="38"/>
      <c r="RKM362" s="38"/>
      <c r="RKN362" s="38"/>
      <c r="RKO362" s="38"/>
      <c r="RKP362" s="38"/>
      <c r="RKQ362" s="38"/>
      <c r="RKR362" s="38"/>
      <c r="RKS362" s="38"/>
      <c r="RKT362" s="38"/>
      <c r="RKU362" s="38"/>
      <c r="RKV362" s="38"/>
      <c r="RKW362" s="38"/>
      <c r="RKX362" s="38"/>
      <c r="RKY362" s="38"/>
      <c r="RKZ362" s="38"/>
      <c r="RLA362" s="38"/>
      <c r="RLB362" s="38"/>
      <c r="RLC362" s="38"/>
      <c r="RLD362" s="38"/>
      <c r="RLE362" s="38"/>
      <c r="RLF362" s="38"/>
      <c r="RLG362" s="38"/>
      <c r="RLH362" s="38"/>
      <c r="RLI362" s="38"/>
      <c r="RLJ362" s="38"/>
      <c r="RLK362" s="38"/>
      <c r="RLL362" s="38"/>
      <c r="RLM362" s="38"/>
      <c r="RLN362" s="38"/>
      <c r="RLO362" s="38"/>
      <c r="RLP362" s="38"/>
      <c r="RLQ362" s="38"/>
      <c r="RLR362" s="38"/>
      <c r="RLS362" s="38"/>
      <c r="RLT362" s="38"/>
      <c r="RLU362" s="38"/>
      <c r="RLV362" s="38"/>
      <c r="RLW362" s="38"/>
      <c r="RLX362" s="38"/>
      <c r="RLY362" s="38"/>
      <c r="RLZ362" s="38"/>
      <c r="RMA362" s="38"/>
      <c r="RMB362" s="38"/>
      <c r="RMC362" s="38"/>
      <c r="RMD362" s="38"/>
      <c r="RME362" s="38"/>
      <c r="RMF362" s="38"/>
      <c r="RMG362" s="38"/>
      <c r="RMH362" s="38"/>
      <c r="RMI362" s="38"/>
      <c r="RMJ362" s="38"/>
      <c r="RMK362" s="38"/>
      <c r="RML362" s="38"/>
      <c r="RMM362" s="38"/>
      <c r="RMN362" s="38"/>
      <c r="RMO362" s="38"/>
      <c r="RMP362" s="38"/>
      <c r="RMQ362" s="38"/>
      <c r="RMR362" s="38"/>
      <c r="RMS362" s="38"/>
      <c r="RMT362" s="38"/>
      <c r="RMU362" s="38"/>
      <c r="RMV362" s="38"/>
      <c r="RMW362" s="38"/>
      <c r="RMX362" s="38"/>
      <c r="RMY362" s="38"/>
      <c r="RMZ362" s="38"/>
      <c r="RNA362" s="38"/>
      <c r="RNB362" s="38"/>
      <c r="RNC362" s="38"/>
      <c r="RND362" s="38"/>
      <c r="RNE362" s="38"/>
      <c r="RNF362" s="38"/>
      <c r="RNG362" s="38"/>
      <c r="RNH362" s="38"/>
      <c r="RNI362" s="38"/>
      <c r="RNJ362" s="38"/>
      <c r="RNK362" s="38"/>
      <c r="RNL362" s="38"/>
      <c r="RNM362" s="38"/>
      <c r="RNN362" s="38"/>
      <c r="RNO362" s="38"/>
      <c r="RNP362" s="38"/>
      <c r="RNQ362" s="38"/>
      <c r="RNR362" s="38"/>
      <c r="RNS362" s="38"/>
      <c r="RNT362" s="38"/>
      <c r="RNU362" s="38"/>
      <c r="RNV362" s="38"/>
      <c r="RNW362" s="38"/>
      <c r="RNX362" s="38"/>
      <c r="RNY362" s="38"/>
      <c r="RNZ362" s="38"/>
      <c r="ROA362" s="38"/>
      <c r="ROB362" s="38"/>
      <c r="ROC362" s="38"/>
      <c r="ROD362" s="38"/>
      <c r="ROE362" s="38"/>
      <c r="ROF362" s="38"/>
      <c r="ROG362" s="38"/>
      <c r="ROH362" s="38"/>
      <c r="ROI362" s="38"/>
      <c r="ROJ362" s="38"/>
      <c r="ROK362" s="38"/>
      <c r="ROL362" s="38"/>
      <c r="ROM362" s="38"/>
      <c r="RON362" s="38"/>
      <c r="ROO362" s="38"/>
      <c r="ROP362" s="38"/>
      <c r="ROQ362" s="38"/>
      <c r="ROR362" s="38"/>
      <c r="ROS362" s="38"/>
      <c r="ROT362" s="38"/>
      <c r="ROU362" s="38"/>
      <c r="ROV362" s="38"/>
      <c r="ROW362" s="38"/>
      <c r="ROX362" s="38"/>
      <c r="ROY362" s="38"/>
      <c r="ROZ362" s="38"/>
      <c r="RPA362" s="38"/>
      <c r="RPB362" s="38"/>
      <c r="RPC362" s="38"/>
      <c r="RPD362" s="38"/>
      <c r="RPE362" s="38"/>
      <c r="RPF362" s="38"/>
      <c r="RPG362" s="38"/>
      <c r="RPH362" s="38"/>
      <c r="RPI362" s="38"/>
      <c r="RPJ362" s="38"/>
      <c r="RPK362" s="38"/>
      <c r="RPL362" s="38"/>
      <c r="RPM362" s="38"/>
      <c r="RPN362" s="38"/>
      <c r="RPO362" s="38"/>
      <c r="RPP362" s="38"/>
      <c r="RPQ362" s="38"/>
      <c r="RPR362" s="38"/>
      <c r="RPS362" s="38"/>
      <c r="RPT362" s="38"/>
      <c r="RPU362" s="38"/>
      <c r="RPV362" s="38"/>
      <c r="RPW362" s="38"/>
      <c r="RPX362" s="38"/>
      <c r="RPY362" s="38"/>
      <c r="RPZ362" s="38"/>
      <c r="RQA362" s="38"/>
      <c r="RQB362" s="38"/>
      <c r="RQC362" s="38"/>
      <c r="RQD362" s="38"/>
      <c r="RQE362" s="38"/>
      <c r="RQF362" s="38"/>
      <c r="RQG362" s="38"/>
      <c r="RQH362" s="38"/>
      <c r="RQI362" s="38"/>
      <c r="RQJ362" s="38"/>
      <c r="RQK362" s="38"/>
      <c r="RQL362" s="38"/>
      <c r="RQM362" s="38"/>
      <c r="RQN362" s="38"/>
      <c r="RQO362" s="38"/>
      <c r="RQP362" s="38"/>
      <c r="RQQ362" s="38"/>
      <c r="RQR362" s="38"/>
      <c r="RQS362" s="38"/>
      <c r="RQT362" s="38"/>
      <c r="RQU362" s="38"/>
      <c r="RQV362" s="38"/>
      <c r="RQW362" s="38"/>
      <c r="RQX362" s="38"/>
      <c r="RQY362" s="38"/>
      <c r="RQZ362" s="38"/>
      <c r="RRA362" s="38"/>
      <c r="RRB362" s="38"/>
      <c r="RRC362" s="38"/>
      <c r="RRD362" s="38"/>
      <c r="RRE362" s="38"/>
      <c r="RRF362" s="38"/>
      <c r="RRG362" s="38"/>
      <c r="RRH362" s="38"/>
      <c r="RRI362" s="38"/>
      <c r="RRJ362" s="38"/>
      <c r="RRK362" s="38"/>
      <c r="RRL362" s="38"/>
      <c r="RRM362" s="38"/>
      <c r="RRN362" s="38"/>
      <c r="RRO362" s="38"/>
      <c r="RRP362" s="38"/>
      <c r="RRQ362" s="38"/>
      <c r="RRR362" s="38"/>
      <c r="RRS362" s="38"/>
      <c r="RRT362" s="38"/>
      <c r="RRU362" s="38"/>
      <c r="RRV362" s="38"/>
      <c r="RRW362" s="38"/>
      <c r="RRX362" s="38"/>
      <c r="RRY362" s="38"/>
      <c r="RRZ362" s="38"/>
      <c r="RSA362" s="38"/>
      <c r="RSB362" s="38"/>
      <c r="RSC362" s="38"/>
      <c r="RSD362" s="38"/>
      <c r="RSE362" s="38"/>
      <c r="RSF362" s="38"/>
      <c r="RSG362" s="38"/>
      <c r="RSH362" s="38"/>
      <c r="RSI362" s="38"/>
      <c r="RSJ362" s="38"/>
      <c r="RSK362" s="38"/>
      <c r="RSL362" s="38"/>
      <c r="RSM362" s="38"/>
      <c r="RSN362" s="38"/>
      <c r="RSO362" s="38"/>
      <c r="RSP362" s="38"/>
      <c r="RSQ362" s="38"/>
      <c r="RSR362" s="38"/>
      <c r="RSS362" s="38"/>
      <c r="RST362" s="38"/>
      <c r="RSU362" s="38"/>
      <c r="RSV362" s="38"/>
      <c r="RSW362" s="38"/>
      <c r="RSX362" s="38"/>
      <c r="RSY362" s="38"/>
      <c r="RSZ362" s="38"/>
      <c r="RTA362" s="38"/>
      <c r="RTB362" s="38"/>
      <c r="RTC362" s="38"/>
      <c r="RTD362" s="38"/>
      <c r="RTE362" s="38"/>
      <c r="RTF362" s="38"/>
      <c r="RTG362" s="38"/>
      <c r="RTH362" s="38"/>
      <c r="RTI362" s="38"/>
      <c r="RTJ362" s="38"/>
      <c r="RTK362" s="38"/>
      <c r="RTL362" s="38"/>
      <c r="RTM362" s="38"/>
      <c r="RTN362" s="38"/>
      <c r="RTO362" s="38"/>
      <c r="RTP362" s="38"/>
      <c r="RTQ362" s="38"/>
      <c r="RTR362" s="38"/>
      <c r="RTS362" s="38"/>
      <c r="RTT362" s="38"/>
      <c r="RTU362" s="38"/>
      <c r="RTV362" s="38"/>
      <c r="RTW362" s="38"/>
      <c r="RTX362" s="38"/>
      <c r="RTY362" s="38"/>
      <c r="RTZ362" s="38"/>
      <c r="RUA362" s="38"/>
      <c r="RUB362" s="38"/>
      <c r="RUC362" s="38"/>
      <c r="RUD362" s="38"/>
      <c r="RUE362" s="38"/>
      <c r="RUF362" s="38"/>
      <c r="RUG362" s="38"/>
      <c r="RUH362" s="38"/>
      <c r="RUI362" s="38"/>
      <c r="RUJ362" s="38"/>
      <c r="RUK362" s="38"/>
      <c r="RUL362" s="38"/>
      <c r="RUM362" s="38"/>
      <c r="RUN362" s="38"/>
      <c r="RUO362" s="38"/>
      <c r="RUP362" s="38"/>
      <c r="RUQ362" s="38"/>
      <c r="RUR362" s="38"/>
      <c r="RUS362" s="38"/>
      <c r="RUT362" s="38"/>
      <c r="RUU362" s="38"/>
      <c r="RUV362" s="38"/>
      <c r="RUW362" s="38"/>
      <c r="RUX362" s="38"/>
      <c r="RUY362" s="38"/>
      <c r="RUZ362" s="38"/>
      <c r="RVA362" s="38"/>
      <c r="RVB362" s="38"/>
      <c r="RVC362" s="38"/>
      <c r="RVD362" s="38"/>
      <c r="RVE362" s="38"/>
      <c r="RVF362" s="38"/>
      <c r="RVG362" s="38"/>
      <c r="RVH362" s="38"/>
      <c r="RVI362" s="38"/>
      <c r="RVJ362" s="38"/>
      <c r="RVK362" s="38"/>
      <c r="RVL362" s="38"/>
      <c r="RVM362" s="38"/>
      <c r="RVN362" s="38"/>
      <c r="RVO362" s="38"/>
      <c r="RVP362" s="38"/>
      <c r="RVQ362" s="38"/>
      <c r="RVR362" s="38"/>
      <c r="RVS362" s="38"/>
      <c r="RVT362" s="38"/>
      <c r="RVU362" s="38"/>
      <c r="RVV362" s="38"/>
      <c r="RVW362" s="38"/>
      <c r="RVX362" s="38"/>
      <c r="RVY362" s="38"/>
      <c r="RVZ362" s="38"/>
      <c r="RWA362" s="38"/>
      <c r="RWB362" s="38"/>
      <c r="RWC362" s="38"/>
      <c r="RWD362" s="38"/>
      <c r="RWE362" s="38"/>
      <c r="RWF362" s="38"/>
      <c r="RWG362" s="38"/>
      <c r="RWH362" s="38"/>
      <c r="RWI362" s="38"/>
      <c r="RWJ362" s="38"/>
      <c r="RWK362" s="38"/>
      <c r="RWL362" s="38"/>
      <c r="RWM362" s="38"/>
      <c r="RWN362" s="38"/>
      <c r="RWO362" s="38"/>
      <c r="RWP362" s="38"/>
      <c r="RWQ362" s="38"/>
      <c r="RWR362" s="38"/>
      <c r="RWS362" s="38"/>
      <c r="RWT362" s="38"/>
      <c r="RWU362" s="38"/>
      <c r="RWV362" s="38"/>
      <c r="RWW362" s="38"/>
      <c r="RWX362" s="38"/>
      <c r="RWY362" s="38"/>
      <c r="RWZ362" s="38"/>
      <c r="RXA362" s="38"/>
      <c r="RXB362" s="38"/>
      <c r="RXC362" s="38"/>
      <c r="RXD362" s="38"/>
      <c r="RXE362" s="38"/>
      <c r="RXF362" s="38"/>
      <c r="RXG362" s="38"/>
      <c r="RXH362" s="38"/>
      <c r="RXI362" s="38"/>
      <c r="RXJ362" s="38"/>
      <c r="RXK362" s="38"/>
      <c r="RXL362" s="38"/>
      <c r="RXM362" s="38"/>
      <c r="RXN362" s="38"/>
      <c r="RXO362" s="38"/>
      <c r="RXP362" s="38"/>
      <c r="RXQ362" s="38"/>
      <c r="RXR362" s="38"/>
      <c r="RXS362" s="38"/>
      <c r="RXT362" s="38"/>
      <c r="RXU362" s="38"/>
      <c r="RXV362" s="38"/>
      <c r="RXW362" s="38"/>
      <c r="RXX362" s="38"/>
      <c r="RXY362" s="38"/>
      <c r="RXZ362" s="38"/>
      <c r="RYA362" s="38"/>
      <c r="RYB362" s="38"/>
      <c r="RYC362" s="38"/>
      <c r="RYD362" s="38"/>
      <c r="RYE362" s="38"/>
      <c r="RYF362" s="38"/>
      <c r="RYG362" s="38"/>
      <c r="RYH362" s="38"/>
      <c r="RYI362" s="38"/>
      <c r="RYJ362" s="38"/>
      <c r="RYK362" s="38"/>
      <c r="RYL362" s="38"/>
      <c r="RYM362" s="38"/>
      <c r="RYN362" s="38"/>
      <c r="RYO362" s="38"/>
      <c r="RYP362" s="38"/>
      <c r="RYQ362" s="38"/>
      <c r="RYR362" s="38"/>
      <c r="RYS362" s="38"/>
      <c r="RYT362" s="38"/>
      <c r="RYU362" s="38"/>
      <c r="RYV362" s="38"/>
      <c r="RYW362" s="38"/>
      <c r="RYX362" s="38"/>
      <c r="RYY362" s="38"/>
      <c r="RYZ362" s="38"/>
      <c r="RZA362" s="38"/>
      <c r="RZB362" s="38"/>
      <c r="RZC362" s="38"/>
      <c r="RZD362" s="38"/>
      <c r="RZE362" s="38"/>
      <c r="RZF362" s="38"/>
      <c r="RZG362" s="38"/>
      <c r="RZH362" s="38"/>
      <c r="RZI362" s="38"/>
      <c r="RZJ362" s="38"/>
      <c r="RZK362" s="38"/>
      <c r="RZL362" s="38"/>
      <c r="RZM362" s="38"/>
      <c r="RZN362" s="38"/>
      <c r="RZO362" s="38"/>
      <c r="RZP362" s="38"/>
      <c r="RZQ362" s="38"/>
      <c r="RZR362" s="38"/>
      <c r="RZS362" s="38"/>
      <c r="RZT362" s="38"/>
      <c r="RZU362" s="38"/>
      <c r="RZV362" s="38"/>
      <c r="RZW362" s="38"/>
      <c r="RZX362" s="38"/>
      <c r="RZY362" s="38"/>
      <c r="RZZ362" s="38"/>
      <c r="SAA362" s="38"/>
      <c r="SAB362" s="38"/>
      <c r="SAC362" s="38"/>
      <c r="SAD362" s="38"/>
      <c r="SAE362" s="38"/>
      <c r="SAF362" s="38"/>
      <c r="SAG362" s="38"/>
      <c r="SAH362" s="38"/>
      <c r="SAI362" s="38"/>
      <c r="SAJ362" s="38"/>
      <c r="SAK362" s="38"/>
      <c r="SAL362" s="38"/>
      <c r="SAM362" s="38"/>
      <c r="SAN362" s="38"/>
      <c r="SAO362" s="38"/>
      <c r="SAP362" s="38"/>
      <c r="SAQ362" s="38"/>
      <c r="SAR362" s="38"/>
      <c r="SAS362" s="38"/>
      <c r="SAT362" s="38"/>
      <c r="SAU362" s="38"/>
      <c r="SAV362" s="38"/>
      <c r="SAW362" s="38"/>
      <c r="SAX362" s="38"/>
      <c r="SAY362" s="38"/>
      <c r="SAZ362" s="38"/>
      <c r="SBA362" s="38"/>
      <c r="SBB362" s="38"/>
      <c r="SBC362" s="38"/>
      <c r="SBD362" s="38"/>
      <c r="SBE362" s="38"/>
      <c r="SBF362" s="38"/>
      <c r="SBG362" s="38"/>
      <c r="SBH362" s="38"/>
      <c r="SBI362" s="38"/>
      <c r="SBJ362" s="38"/>
      <c r="SBK362" s="38"/>
      <c r="SBL362" s="38"/>
      <c r="SBM362" s="38"/>
      <c r="SBN362" s="38"/>
      <c r="SBO362" s="38"/>
      <c r="SBP362" s="38"/>
      <c r="SBQ362" s="38"/>
      <c r="SBR362" s="38"/>
      <c r="SBS362" s="38"/>
      <c r="SBT362" s="38"/>
      <c r="SBU362" s="38"/>
      <c r="SBV362" s="38"/>
      <c r="SBW362" s="38"/>
      <c r="SBX362" s="38"/>
      <c r="SBY362" s="38"/>
      <c r="SBZ362" s="38"/>
      <c r="SCA362" s="38"/>
      <c r="SCB362" s="38"/>
      <c r="SCC362" s="38"/>
      <c r="SCD362" s="38"/>
      <c r="SCE362" s="38"/>
      <c r="SCF362" s="38"/>
      <c r="SCG362" s="38"/>
      <c r="SCH362" s="38"/>
      <c r="SCI362" s="38"/>
      <c r="SCJ362" s="38"/>
      <c r="SCK362" s="38"/>
      <c r="SCL362" s="38"/>
      <c r="SCM362" s="38"/>
      <c r="SCN362" s="38"/>
      <c r="SCO362" s="38"/>
      <c r="SCP362" s="38"/>
      <c r="SCQ362" s="38"/>
      <c r="SCR362" s="38"/>
      <c r="SCS362" s="38"/>
      <c r="SCT362" s="38"/>
      <c r="SCU362" s="38"/>
      <c r="SCV362" s="38"/>
      <c r="SCW362" s="38"/>
      <c r="SCX362" s="38"/>
      <c r="SCY362" s="38"/>
      <c r="SCZ362" s="38"/>
      <c r="SDA362" s="38"/>
      <c r="SDB362" s="38"/>
      <c r="SDC362" s="38"/>
      <c r="SDD362" s="38"/>
      <c r="SDE362" s="38"/>
      <c r="SDF362" s="38"/>
      <c r="SDG362" s="38"/>
      <c r="SDH362" s="38"/>
      <c r="SDI362" s="38"/>
      <c r="SDJ362" s="38"/>
      <c r="SDK362" s="38"/>
      <c r="SDL362" s="38"/>
      <c r="SDM362" s="38"/>
      <c r="SDN362" s="38"/>
      <c r="SDO362" s="38"/>
      <c r="SDP362" s="38"/>
      <c r="SDQ362" s="38"/>
      <c r="SDR362" s="38"/>
      <c r="SDS362" s="38"/>
      <c r="SDT362" s="38"/>
      <c r="SDU362" s="38"/>
      <c r="SDV362" s="38"/>
      <c r="SDW362" s="38"/>
      <c r="SDX362" s="38"/>
      <c r="SDY362" s="38"/>
      <c r="SDZ362" s="38"/>
      <c r="SEA362" s="38"/>
      <c r="SEB362" s="38"/>
      <c r="SEC362" s="38"/>
      <c r="SED362" s="38"/>
      <c r="SEE362" s="38"/>
      <c r="SEF362" s="38"/>
      <c r="SEG362" s="38"/>
      <c r="SEH362" s="38"/>
      <c r="SEI362" s="38"/>
      <c r="SEJ362" s="38"/>
      <c r="SEK362" s="38"/>
      <c r="SEL362" s="38"/>
      <c r="SEM362" s="38"/>
      <c r="SEN362" s="38"/>
      <c r="SEO362" s="38"/>
      <c r="SEP362" s="38"/>
      <c r="SEQ362" s="38"/>
      <c r="SER362" s="38"/>
      <c r="SES362" s="38"/>
      <c r="SET362" s="38"/>
      <c r="SEU362" s="38"/>
      <c r="SEV362" s="38"/>
      <c r="SEW362" s="38"/>
      <c r="SEX362" s="38"/>
      <c r="SEY362" s="38"/>
      <c r="SEZ362" s="38"/>
      <c r="SFA362" s="38"/>
      <c r="SFB362" s="38"/>
      <c r="SFC362" s="38"/>
      <c r="SFD362" s="38"/>
      <c r="SFE362" s="38"/>
      <c r="SFF362" s="38"/>
      <c r="SFG362" s="38"/>
      <c r="SFH362" s="38"/>
      <c r="SFI362" s="38"/>
      <c r="SFJ362" s="38"/>
      <c r="SFK362" s="38"/>
      <c r="SFL362" s="38"/>
      <c r="SFM362" s="38"/>
      <c r="SFN362" s="38"/>
      <c r="SFO362" s="38"/>
      <c r="SFP362" s="38"/>
      <c r="SFQ362" s="38"/>
      <c r="SFR362" s="38"/>
      <c r="SFS362" s="38"/>
      <c r="SFT362" s="38"/>
      <c r="SFU362" s="38"/>
      <c r="SFV362" s="38"/>
      <c r="SFW362" s="38"/>
      <c r="SFX362" s="38"/>
      <c r="SFY362" s="38"/>
      <c r="SFZ362" s="38"/>
      <c r="SGA362" s="38"/>
      <c r="SGB362" s="38"/>
      <c r="SGC362" s="38"/>
      <c r="SGD362" s="38"/>
      <c r="SGE362" s="38"/>
      <c r="SGF362" s="38"/>
      <c r="SGG362" s="38"/>
      <c r="SGH362" s="38"/>
      <c r="SGI362" s="38"/>
      <c r="SGJ362" s="38"/>
      <c r="SGK362" s="38"/>
      <c r="SGL362" s="38"/>
      <c r="SGM362" s="38"/>
      <c r="SGN362" s="38"/>
      <c r="SGO362" s="38"/>
      <c r="SGP362" s="38"/>
      <c r="SGQ362" s="38"/>
      <c r="SGR362" s="38"/>
      <c r="SGS362" s="38"/>
      <c r="SGT362" s="38"/>
      <c r="SGU362" s="38"/>
      <c r="SGV362" s="38"/>
      <c r="SGW362" s="38"/>
      <c r="SGX362" s="38"/>
      <c r="SGY362" s="38"/>
      <c r="SGZ362" s="38"/>
      <c r="SHA362" s="38"/>
      <c r="SHB362" s="38"/>
      <c r="SHC362" s="38"/>
      <c r="SHD362" s="38"/>
      <c r="SHE362" s="38"/>
      <c r="SHF362" s="38"/>
      <c r="SHG362" s="38"/>
      <c r="SHH362" s="38"/>
      <c r="SHI362" s="38"/>
      <c r="SHJ362" s="38"/>
      <c r="SHK362" s="38"/>
      <c r="SHL362" s="38"/>
      <c r="SHM362" s="38"/>
      <c r="SHN362" s="38"/>
      <c r="SHO362" s="38"/>
      <c r="SHP362" s="38"/>
      <c r="SHQ362" s="38"/>
      <c r="SHR362" s="38"/>
      <c r="SHS362" s="38"/>
      <c r="SHT362" s="38"/>
      <c r="SHU362" s="38"/>
      <c r="SHV362" s="38"/>
      <c r="SHW362" s="38"/>
      <c r="SHX362" s="38"/>
      <c r="SHY362" s="38"/>
      <c r="SHZ362" s="38"/>
      <c r="SIA362" s="38"/>
      <c r="SIB362" s="38"/>
      <c r="SIC362" s="38"/>
      <c r="SID362" s="38"/>
      <c r="SIE362" s="38"/>
      <c r="SIF362" s="38"/>
      <c r="SIG362" s="38"/>
      <c r="SIH362" s="38"/>
      <c r="SII362" s="38"/>
      <c r="SIJ362" s="38"/>
      <c r="SIK362" s="38"/>
      <c r="SIL362" s="38"/>
      <c r="SIM362" s="38"/>
      <c r="SIN362" s="38"/>
      <c r="SIO362" s="38"/>
      <c r="SIP362" s="38"/>
      <c r="SIQ362" s="38"/>
      <c r="SIR362" s="38"/>
      <c r="SIS362" s="38"/>
      <c r="SIT362" s="38"/>
      <c r="SIU362" s="38"/>
      <c r="SIV362" s="38"/>
      <c r="SIW362" s="38"/>
      <c r="SIX362" s="38"/>
      <c r="SIY362" s="38"/>
      <c r="SIZ362" s="38"/>
      <c r="SJA362" s="38"/>
      <c r="SJB362" s="38"/>
      <c r="SJC362" s="38"/>
      <c r="SJD362" s="38"/>
      <c r="SJE362" s="38"/>
      <c r="SJF362" s="38"/>
      <c r="SJG362" s="38"/>
      <c r="SJH362" s="38"/>
      <c r="SJI362" s="38"/>
      <c r="SJJ362" s="38"/>
      <c r="SJK362" s="38"/>
      <c r="SJL362" s="38"/>
      <c r="SJM362" s="38"/>
      <c r="SJN362" s="38"/>
      <c r="SJO362" s="38"/>
      <c r="SJP362" s="38"/>
      <c r="SJQ362" s="38"/>
      <c r="SJR362" s="38"/>
      <c r="SJS362" s="38"/>
      <c r="SJT362" s="38"/>
      <c r="SJU362" s="38"/>
      <c r="SJV362" s="38"/>
      <c r="SJW362" s="38"/>
      <c r="SJX362" s="38"/>
      <c r="SJY362" s="38"/>
      <c r="SJZ362" s="38"/>
      <c r="SKA362" s="38"/>
      <c r="SKB362" s="38"/>
      <c r="SKC362" s="38"/>
      <c r="SKD362" s="38"/>
      <c r="SKE362" s="38"/>
      <c r="SKF362" s="38"/>
      <c r="SKG362" s="38"/>
      <c r="SKH362" s="38"/>
      <c r="SKI362" s="38"/>
      <c r="SKJ362" s="38"/>
      <c r="SKK362" s="38"/>
      <c r="SKL362" s="38"/>
      <c r="SKM362" s="38"/>
      <c r="SKN362" s="38"/>
      <c r="SKO362" s="38"/>
      <c r="SKP362" s="38"/>
      <c r="SKQ362" s="38"/>
      <c r="SKR362" s="38"/>
      <c r="SKS362" s="38"/>
      <c r="SKT362" s="38"/>
      <c r="SKU362" s="38"/>
      <c r="SKV362" s="38"/>
      <c r="SKW362" s="38"/>
      <c r="SKX362" s="38"/>
      <c r="SKY362" s="38"/>
      <c r="SKZ362" s="38"/>
      <c r="SLA362" s="38"/>
      <c r="SLB362" s="38"/>
      <c r="SLC362" s="38"/>
      <c r="SLD362" s="38"/>
      <c r="SLE362" s="38"/>
      <c r="SLF362" s="38"/>
      <c r="SLG362" s="38"/>
      <c r="SLH362" s="38"/>
      <c r="SLI362" s="38"/>
      <c r="SLJ362" s="38"/>
      <c r="SLK362" s="38"/>
      <c r="SLL362" s="38"/>
      <c r="SLM362" s="38"/>
      <c r="SLN362" s="38"/>
      <c r="SLO362" s="38"/>
      <c r="SLP362" s="38"/>
      <c r="SLQ362" s="38"/>
      <c r="SLR362" s="38"/>
      <c r="SLS362" s="38"/>
      <c r="SLT362" s="38"/>
      <c r="SLU362" s="38"/>
      <c r="SLV362" s="38"/>
      <c r="SLW362" s="38"/>
      <c r="SLX362" s="38"/>
      <c r="SLY362" s="38"/>
      <c r="SLZ362" s="38"/>
      <c r="SMA362" s="38"/>
      <c r="SMB362" s="38"/>
      <c r="SMC362" s="38"/>
      <c r="SMD362" s="38"/>
      <c r="SME362" s="38"/>
      <c r="SMF362" s="38"/>
      <c r="SMG362" s="38"/>
      <c r="SMH362" s="38"/>
      <c r="SMI362" s="38"/>
      <c r="SMJ362" s="38"/>
      <c r="SMK362" s="38"/>
      <c r="SML362" s="38"/>
      <c r="SMM362" s="38"/>
      <c r="SMN362" s="38"/>
      <c r="SMO362" s="38"/>
      <c r="SMP362" s="38"/>
      <c r="SMQ362" s="38"/>
      <c r="SMR362" s="38"/>
      <c r="SMS362" s="38"/>
      <c r="SMT362" s="38"/>
      <c r="SMU362" s="38"/>
      <c r="SMV362" s="38"/>
      <c r="SMW362" s="38"/>
      <c r="SMX362" s="38"/>
      <c r="SMY362" s="38"/>
      <c r="SMZ362" s="38"/>
      <c r="SNA362" s="38"/>
      <c r="SNB362" s="38"/>
      <c r="SNC362" s="38"/>
      <c r="SND362" s="38"/>
      <c r="SNE362" s="38"/>
      <c r="SNF362" s="38"/>
      <c r="SNG362" s="38"/>
      <c r="SNH362" s="38"/>
      <c r="SNI362" s="38"/>
      <c r="SNJ362" s="38"/>
      <c r="SNK362" s="38"/>
      <c r="SNL362" s="38"/>
      <c r="SNM362" s="38"/>
      <c r="SNN362" s="38"/>
      <c r="SNO362" s="38"/>
      <c r="SNP362" s="38"/>
      <c r="SNQ362" s="38"/>
      <c r="SNR362" s="38"/>
      <c r="SNS362" s="38"/>
      <c r="SNT362" s="38"/>
      <c r="SNU362" s="38"/>
      <c r="SNV362" s="38"/>
      <c r="SNW362" s="38"/>
      <c r="SNX362" s="38"/>
      <c r="SNY362" s="38"/>
      <c r="SNZ362" s="38"/>
      <c r="SOA362" s="38"/>
      <c r="SOB362" s="38"/>
      <c r="SOC362" s="38"/>
      <c r="SOD362" s="38"/>
      <c r="SOE362" s="38"/>
      <c r="SOF362" s="38"/>
      <c r="SOG362" s="38"/>
      <c r="SOH362" s="38"/>
      <c r="SOI362" s="38"/>
      <c r="SOJ362" s="38"/>
      <c r="SOK362" s="38"/>
      <c r="SOL362" s="38"/>
      <c r="SOM362" s="38"/>
      <c r="SON362" s="38"/>
      <c r="SOO362" s="38"/>
      <c r="SOP362" s="38"/>
      <c r="SOQ362" s="38"/>
      <c r="SOR362" s="38"/>
      <c r="SOS362" s="38"/>
      <c r="SOT362" s="38"/>
      <c r="SOU362" s="38"/>
      <c r="SOV362" s="38"/>
      <c r="SOW362" s="38"/>
      <c r="SOX362" s="38"/>
      <c r="SOY362" s="38"/>
      <c r="SOZ362" s="38"/>
      <c r="SPA362" s="38"/>
      <c r="SPB362" s="38"/>
      <c r="SPC362" s="38"/>
      <c r="SPD362" s="38"/>
      <c r="SPE362" s="38"/>
      <c r="SPF362" s="38"/>
      <c r="SPG362" s="38"/>
      <c r="SPH362" s="38"/>
      <c r="SPI362" s="38"/>
      <c r="SPJ362" s="38"/>
      <c r="SPK362" s="38"/>
      <c r="SPL362" s="38"/>
      <c r="SPM362" s="38"/>
      <c r="SPN362" s="38"/>
      <c r="SPO362" s="38"/>
      <c r="SPP362" s="38"/>
      <c r="SPQ362" s="38"/>
      <c r="SPR362" s="38"/>
      <c r="SPS362" s="38"/>
      <c r="SPT362" s="38"/>
      <c r="SPU362" s="38"/>
      <c r="SPV362" s="38"/>
      <c r="SPW362" s="38"/>
      <c r="SPX362" s="38"/>
      <c r="SPY362" s="38"/>
      <c r="SPZ362" s="38"/>
      <c r="SQA362" s="38"/>
      <c r="SQB362" s="38"/>
      <c r="SQC362" s="38"/>
      <c r="SQD362" s="38"/>
      <c r="SQE362" s="38"/>
      <c r="SQF362" s="38"/>
      <c r="SQG362" s="38"/>
      <c r="SQH362" s="38"/>
      <c r="SQI362" s="38"/>
      <c r="SQJ362" s="38"/>
      <c r="SQK362" s="38"/>
      <c r="SQL362" s="38"/>
      <c r="SQM362" s="38"/>
      <c r="SQN362" s="38"/>
      <c r="SQO362" s="38"/>
      <c r="SQP362" s="38"/>
      <c r="SQQ362" s="38"/>
      <c r="SQR362" s="38"/>
      <c r="SQS362" s="38"/>
      <c r="SQT362" s="38"/>
      <c r="SQU362" s="38"/>
      <c r="SQV362" s="38"/>
      <c r="SQW362" s="38"/>
      <c r="SQX362" s="38"/>
      <c r="SQY362" s="38"/>
      <c r="SQZ362" s="38"/>
      <c r="SRA362" s="38"/>
      <c r="SRB362" s="38"/>
      <c r="SRC362" s="38"/>
      <c r="SRD362" s="38"/>
      <c r="SRE362" s="38"/>
      <c r="SRF362" s="38"/>
      <c r="SRG362" s="38"/>
      <c r="SRH362" s="38"/>
      <c r="SRI362" s="38"/>
      <c r="SRJ362" s="38"/>
      <c r="SRK362" s="38"/>
      <c r="SRL362" s="38"/>
      <c r="SRM362" s="38"/>
      <c r="SRN362" s="38"/>
      <c r="SRO362" s="38"/>
      <c r="SRP362" s="38"/>
      <c r="SRQ362" s="38"/>
      <c r="SRR362" s="38"/>
      <c r="SRS362" s="38"/>
      <c r="SRT362" s="38"/>
      <c r="SRU362" s="38"/>
      <c r="SRV362" s="38"/>
      <c r="SRW362" s="38"/>
      <c r="SRX362" s="38"/>
      <c r="SRY362" s="38"/>
      <c r="SRZ362" s="38"/>
      <c r="SSA362" s="38"/>
      <c r="SSB362" s="38"/>
      <c r="SSC362" s="38"/>
      <c r="SSD362" s="38"/>
      <c r="SSE362" s="38"/>
      <c r="SSF362" s="38"/>
      <c r="SSG362" s="38"/>
      <c r="SSH362" s="38"/>
      <c r="SSI362" s="38"/>
      <c r="SSJ362" s="38"/>
      <c r="SSK362" s="38"/>
      <c r="SSL362" s="38"/>
      <c r="SSM362" s="38"/>
      <c r="SSN362" s="38"/>
      <c r="SSO362" s="38"/>
      <c r="SSP362" s="38"/>
      <c r="SSQ362" s="38"/>
      <c r="SSR362" s="38"/>
      <c r="SSS362" s="38"/>
      <c r="SST362" s="38"/>
      <c r="SSU362" s="38"/>
      <c r="SSV362" s="38"/>
      <c r="SSW362" s="38"/>
      <c r="SSX362" s="38"/>
      <c r="SSY362" s="38"/>
      <c r="SSZ362" s="38"/>
      <c r="STA362" s="38"/>
      <c r="STB362" s="38"/>
      <c r="STC362" s="38"/>
      <c r="STD362" s="38"/>
      <c r="STE362" s="38"/>
      <c r="STF362" s="38"/>
      <c r="STG362" s="38"/>
      <c r="STH362" s="38"/>
      <c r="STI362" s="38"/>
      <c r="STJ362" s="38"/>
      <c r="STK362" s="38"/>
      <c r="STL362" s="38"/>
      <c r="STM362" s="38"/>
      <c r="STN362" s="38"/>
      <c r="STO362" s="38"/>
      <c r="STP362" s="38"/>
      <c r="STQ362" s="38"/>
      <c r="STR362" s="38"/>
      <c r="STS362" s="38"/>
      <c r="STT362" s="38"/>
      <c r="STU362" s="38"/>
      <c r="STV362" s="38"/>
      <c r="STW362" s="38"/>
      <c r="STX362" s="38"/>
      <c r="STY362" s="38"/>
      <c r="STZ362" s="38"/>
      <c r="SUA362" s="38"/>
      <c r="SUB362" s="38"/>
      <c r="SUC362" s="38"/>
      <c r="SUD362" s="38"/>
      <c r="SUE362" s="38"/>
      <c r="SUF362" s="38"/>
      <c r="SUG362" s="38"/>
      <c r="SUH362" s="38"/>
      <c r="SUI362" s="38"/>
      <c r="SUJ362" s="38"/>
      <c r="SUK362" s="38"/>
      <c r="SUL362" s="38"/>
      <c r="SUM362" s="38"/>
      <c r="SUN362" s="38"/>
      <c r="SUO362" s="38"/>
      <c r="SUP362" s="38"/>
      <c r="SUQ362" s="38"/>
      <c r="SUR362" s="38"/>
      <c r="SUS362" s="38"/>
      <c r="SUT362" s="38"/>
      <c r="SUU362" s="38"/>
      <c r="SUV362" s="38"/>
      <c r="SUW362" s="38"/>
      <c r="SUX362" s="38"/>
      <c r="SUY362" s="38"/>
      <c r="SUZ362" s="38"/>
      <c r="SVA362" s="38"/>
      <c r="SVB362" s="38"/>
      <c r="SVC362" s="38"/>
      <c r="SVD362" s="38"/>
      <c r="SVE362" s="38"/>
      <c r="SVF362" s="38"/>
      <c r="SVG362" s="38"/>
      <c r="SVH362" s="38"/>
      <c r="SVI362" s="38"/>
      <c r="SVJ362" s="38"/>
      <c r="SVK362" s="38"/>
      <c r="SVL362" s="38"/>
      <c r="SVM362" s="38"/>
      <c r="SVN362" s="38"/>
      <c r="SVO362" s="38"/>
      <c r="SVP362" s="38"/>
      <c r="SVQ362" s="38"/>
      <c r="SVR362" s="38"/>
      <c r="SVS362" s="38"/>
      <c r="SVT362" s="38"/>
      <c r="SVU362" s="38"/>
      <c r="SVV362" s="38"/>
      <c r="SVW362" s="38"/>
      <c r="SVX362" s="38"/>
      <c r="SVY362" s="38"/>
      <c r="SVZ362" s="38"/>
      <c r="SWA362" s="38"/>
      <c r="SWB362" s="38"/>
      <c r="SWC362" s="38"/>
      <c r="SWD362" s="38"/>
      <c r="SWE362" s="38"/>
      <c r="SWF362" s="38"/>
      <c r="SWG362" s="38"/>
      <c r="SWH362" s="38"/>
      <c r="SWI362" s="38"/>
      <c r="SWJ362" s="38"/>
      <c r="SWK362" s="38"/>
      <c r="SWL362" s="38"/>
      <c r="SWM362" s="38"/>
      <c r="SWN362" s="38"/>
      <c r="SWO362" s="38"/>
      <c r="SWP362" s="38"/>
      <c r="SWQ362" s="38"/>
      <c r="SWR362" s="38"/>
      <c r="SWS362" s="38"/>
      <c r="SWT362" s="38"/>
      <c r="SWU362" s="38"/>
      <c r="SWV362" s="38"/>
      <c r="SWW362" s="38"/>
      <c r="SWX362" s="38"/>
      <c r="SWY362" s="38"/>
      <c r="SWZ362" s="38"/>
      <c r="SXA362" s="38"/>
      <c r="SXB362" s="38"/>
      <c r="SXC362" s="38"/>
      <c r="SXD362" s="38"/>
      <c r="SXE362" s="38"/>
      <c r="SXF362" s="38"/>
      <c r="SXG362" s="38"/>
      <c r="SXH362" s="38"/>
      <c r="SXI362" s="38"/>
      <c r="SXJ362" s="38"/>
      <c r="SXK362" s="38"/>
      <c r="SXL362" s="38"/>
      <c r="SXM362" s="38"/>
      <c r="SXN362" s="38"/>
      <c r="SXO362" s="38"/>
      <c r="SXP362" s="38"/>
      <c r="SXQ362" s="38"/>
      <c r="SXR362" s="38"/>
      <c r="SXS362" s="38"/>
      <c r="SXT362" s="38"/>
      <c r="SXU362" s="38"/>
      <c r="SXV362" s="38"/>
      <c r="SXW362" s="38"/>
      <c r="SXX362" s="38"/>
      <c r="SXY362" s="38"/>
      <c r="SXZ362" s="38"/>
      <c r="SYA362" s="38"/>
      <c r="SYB362" s="38"/>
      <c r="SYC362" s="38"/>
      <c r="SYD362" s="38"/>
      <c r="SYE362" s="38"/>
      <c r="SYF362" s="38"/>
      <c r="SYG362" s="38"/>
      <c r="SYH362" s="38"/>
      <c r="SYI362" s="38"/>
      <c r="SYJ362" s="38"/>
      <c r="SYK362" s="38"/>
      <c r="SYL362" s="38"/>
      <c r="SYM362" s="38"/>
      <c r="SYN362" s="38"/>
      <c r="SYO362" s="38"/>
      <c r="SYP362" s="38"/>
      <c r="SYQ362" s="38"/>
      <c r="SYR362" s="38"/>
      <c r="SYS362" s="38"/>
      <c r="SYT362" s="38"/>
      <c r="SYU362" s="38"/>
      <c r="SYV362" s="38"/>
      <c r="SYW362" s="38"/>
      <c r="SYX362" s="38"/>
      <c r="SYY362" s="38"/>
      <c r="SYZ362" s="38"/>
      <c r="SZA362" s="38"/>
      <c r="SZB362" s="38"/>
      <c r="SZC362" s="38"/>
      <c r="SZD362" s="38"/>
      <c r="SZE362" s="38"/>
      <c r="SZF362" s="38"/>
      <c r="SZG362" s="38"/>
      <c r="SZH362" s="38"/>
      <c r="SZI362" s="38"/>
      <c r="SZJ362" s="38"/>
      <c r="SZK362" s="38"/>
      <c r="SZL362" s="38"/>
      <c r="SZM362" s="38"/>
      <c r="SZN362" s="38"/>
      <c r="SZO362" s="38"/>
      <c r="SZP362" s="38"/>
      <c r="SZQ362" s="38"/>
      <c r="SZR362" s="38"/>
      <c r="SZS362" s="38"/>
      <c r="SZT362" s="38"/>
      <c r="SZU362" s="38"/>
      <c r="SZV362" s="38"/>
      <c r="SZW362" s="38"/>
      <c r="SZX362" s="38"/>
      <c r="SZY362" s="38"/>
      <c r="SZZ362" s="38"/>
      <c r="TAA362" s="38"/>
      <c r="TAB362" s="38"/>
      <c r="TAC362" s="38"/>
      <c r="TAD362" s="38"/>
      <c r="TAE362" s="38"/>
      <c r="TAF362" s="38"/>
      <c r="TAG362" s="38"/>
      <c r="TAH362" s="38"/>
      <c r="TAI362" s="38"/>
      <c r="TAJ362" s="38"/>
      <c r="TAK362" s="38"/>
      <c r="TAL362" s="38"/>
      <c r="TAM362" s="38"/>
      <c r="TAN362" s="38"/>
      <c r="TAO362" s="38"/>
      <c r="TAP362" s="38"/>
      <c r="TAQ362" s="38"/>
      <c r="TAR362" s="38"/>
      <c r="TAS362" s="38"/>
      <c r="TAT362" s="38"/>
      <c r="TAU362" s="38"/>
      <c r="TAV362" s="38"/>
      <c r="TAW362" s="38"/>
      <c r="TAX362" s="38"/>
      <c r="TAY362" s="38"/>
      <c r="TAZ362" s="38"/>
      <c r="TBA362" s="38"/>
      <c r="TBB362" s="38"/>
      <c r="TBC362" s="38"/>
      <c r="TBD362" s="38"/>
      <c r="TBE362" s="38"/>
      <c r="TBF362" s="38"/>
      <c r="TBG362" s="38"/>
      <c r="TBH362" s="38"/>
      <c r="TBI362" s="38"/>
      <c r="TBJ362" s="38"/>
      <c r="TBK362" s="38"/>
      <c r="TBL362" s="38"/>
      <c r="TBM362" s="38"/>
      <c r="TBN362" s="38"/>
      <c r="TBO362" s="38"/>
      <c r="TBP362" s="38"/>
      <c r="TBQ362" s="38"/>
      <c r="TBR362" s="38"/>
      <c r="TBS362" s="38"/>
      <c r="TBT362" s="38"/>
      <c r="TBU362" s="38"/>
      <c r="TBV362" s="38"/>
      <c r="TBW362" s="38"/>
      <c r="TBX362" s="38"/>
      <c r="TBY362" s="38"/>
      <c r="TBZ362" s="38"/>
      <c r="TCA362" s="38"/>
      <c r="TCB362" s="38"/>
      <c r="TCC362" s="38"/>
      <c r="TCD362" s="38"/>
      <c r="TCE362" s="38"/>
      <c r="TCF362" s="38"/>
      <c r="TCG362" s="38"/>
      <c r="TCH362" s="38"/>
      <c r="TCI362" s="38"/>
      <c r="TCJ362" s="38"/>
      <c r="TCK362" s="38"/>
      <c r="TCL362" s="38"/>
      <c r="TCM362" s="38"/>
      <c r="TCN362" s="38"/>
      <c r="TCO362" s="38"/>
      <c r="TCP362" s="38"/>
      <c r="TCQ362" s="38"/>
      <c r="TCR362" s="38"/>
      <c r="TCS362" s="38"/>
      <c r="TCT362" s="38"/>
      <c r="TCU362" s="38"/>
      <c r="TCV362" s="38"/>
      <c r="TCW362" s="38"/>
      <c r="TCX362" s="38"/>
      <c r="TCY362" s="38"/>
      <c r="TCZ362" s="38"/>
      <c r="TDA362" s="38"/>
      <c r="TDB362" s="38"/>
      <c r="TDC362" s="38"/>
      <c r="TDD362" s="38"/>
      <c r="TDE362" s="38"/>
      <c r="TDF362" s="38"/>
      <c r="TDG362" s="38"/>
      <c r="TDH362" s="38"/>
      <c r="TDI362" s="38"/>
      <c r="TDJ362" s="38"/>
      <c r="TDK362" s="38"/>
      <c r="TDL362" s="38"/>
      <c r="TDM362" s="38"/>
      <c r="TDN362" s="38"/>
      <c r="TDO362" s="38"/>
      <c r="TDP362" s="38"/>
      <c r="TDQ362" s="38"/>
      <c r="TDR362" s="38"/>
      <c r="TDS362" s="38"/>
      <c r="TDT362" s="38"/>
      <c r="TDU362" s="38"/>
      <c r="TDV362" s="38"/>
      <c r="TDW362" s="38"/>
      <c r="TDX362" s="38"/>
      <c r="TDY362" s="38"/>
      <c r="TDZ362" s="38"/>
      <c r="TEA362" s="38"/>
      <c r="TEB362" s="38"/>
      <c r="TEC362" s="38"/>
      <c r="TED362" s="38"/>
      <c r="TEE362" s="38"/>
      <c r="TEF362" s="38"/>
      <c r="TEG362" s="38"/>
      <c r="TEH362" s="38"/>
      <c r="TEI362" s="38"/>
      <c r="TEJ362" s="38"/>
      <c r="TEK362" s="38"/>
      <c r="TEL362" s="38"/>
      <c r="TEM362" s="38"/>
      <c r="TEN362" s="38"/>
      <c r="TEO362" s="38"/>
      <c r="TEP362" s="38"/>
      <c r="TEQ362" s="38"/>
      <c r="TER362" s="38"/>
      <c r="TES362" s="38"/>
      <c r="TET362" s="38"/>
      <c r="TEU362" s="38"/>
      <c r="TEV362" s="38"/>
      <c r="TEW362" s="38"/>
      <c r="TEX362" s="38"/>
      <c r="TEY362" s="38"/>
      <c r="TEZ362" s="38"/>
      <c r="TFA362" s="38"/>
      <c r="TFB362" s="38"/>
      <c r="TFC362" s="38"/>
      <c r="TFD362" s="38"/>
      <c r="TFE362" s="38"/>
      <c r="TFF362" s="38"/>
      <c r="TFG362" s="38"/>
      <c r="TFH362" s="38"/>
      <c r="TFI362" s="38"/>
      <c r="TFJ362" s="38"/>
      <c r="TFK362" s="38"/>
      <c r="TFL362" s="38"/>
      <c r="TFM362" s="38"/>
      <c r="TFN362" s="38"/>
      <c r="TFO362" s="38"/>
      <c r="TFP362" s="38"/>
      <c r="TFQ362" s="38"/>
      <c r="TFR362" s="38"/>
      <c r="TFS362" s="38"/>
      <c r="TFT362" s="38"/>
      <c r="TFU362" s="38"/>
      <c r="TFV362" s="38"/>
      <c r="TFW362" s="38"/>
      <c r="TFX362" s="38"/>
      <c r="TFY362" s="38"/>
      <c r="TFZ362" s="38"/>
      <c r="TGA362" s="38"/>
      <c r="TGB362" s="38"/>
      <c r="TGC362" s="38"/>
      <c r="TGD362" s="38"/>
      <c r="TGE362" s="38"/>
      <c r="TGF362" s="38"/>
      <c r="TGG362" s="38"/>
      <c r="TGH362" s="38"/>
      <c r="TGI362" s="38"/>
      <c r="TGJ362" s="38"/>
      <c r="TGK362" s="38"/>
      <c r="TGL362" s="38"/>
      <c r="TGM362" s="38"/>
      <c r="TGN362" s="38"/>
      <c r="TGO362" s="38"/>
      <c r="TGP362" s="38"/>
      <c r="TGQ362" s="38"/>
      <c r="TGR362" s="38"/>
      <c r="TGS362" s="38"/>
      <c r="TGT362" s="38"/>
      <c r="TGU362" s="38"/>
      <c r="TGV362" s="38"/>
      <c r="TGW362" s="38"/>
      <c r="TGX362" s="38"/>
      <c r="TGY362" s="38"/>
      <c r="TGZ362" s="38"/>
      <c r="THA362" s="38"/>
      <c r="THB362" s="38"/>
      <c r="THC362" s="38"/>
      <c r="THD362" s="38"/>
      <c r="THE362" s="38"/>
      <c r="THF362" s="38"/>
      <c r="THG362" s="38"/>
      <c r="THH362" s="38"/>
      <c r="THI362" s="38"/>
      <c r="THJ362" s="38"/>
      <c r="THK362" s="38"/>
      <c r="THL362" s="38"/>
      <c r="THM362" s="38"/>
      <c r="THN362" s="38"/>
      <c r="THO362" s="38"/>
      <c r="THP362" s="38"/>
      <c r="THQ362" s="38"/>
      <c r="THR362" s="38"/>
      <c r="THS362" s="38"/>
      <c r="THT362" s="38"/>
      <c r="THU362" s="38"/>
      <c r="THV362" s="38"/>
      <c r="THW362" s="38"/>
      <c r="THX362" s="38"/>
      <c r="THY362" s="38"/>
      <c r="THZ362" s="38"/>
      <c r="TIA362" s="38"/>
      <c r="TIB362" s="38"/>
      <c r="TIC362" s="38"/>
      <c r="TID362" s="38"/>
      <c r="TIE362" s="38"/>
      <c r="TIF362" s="38"/>
      <c r="TIG362" s="38"/>
      <c r="TIH362" s="38"/>
      <c r="TII362" s="38"/>
      <c r="TIJ362" s="38"/>
      <c r="TIK362" s="38"/>
      <c r="TIL362" s="38"/>
      <c r="TIM362" s="38"/>
      <c r="TIN362" s="38"/>
      <c r="TIO362" s="38"/>
      <c r="TIP362" s="38"/>
      <c r="TIQ362" s="38"/>
      <c r="TIR362" s="38"/>
      <c r="TIS362" s="38"/>
      <c r="TIT362" s="38"/>
      <c r="TIU362" s="38"/>
      <c r="TIV362" s="38"/>
      <c r="TIW362" s="38"/>
      <c r="TIX362" s="38"/>
      <c r="TIY362" s="38"/>
      <c r="TIZ362" s="38"/>
      <c r="TJA362" s="38"/>
      <c r="TJB362" s="38"/>
      <c r="TJC362" s="38"/>
      <c r="TJD362" s="38"/>
      <c r="TJE362" s="38"/>
      <c r="TJF362" s="38"/>
      <c r="TJG362" s="38"/>
      <c r="TJH362" s="38"/>
      <c r="TJI362" s="38"/>
      <c r="TJJ362" s="38"/>
      <c r="TJK362" s="38"/>
      <c r="TJL362" s="38"/>
      <c r="TJM362" s="38"/>
      <c r="TJN362" s="38"/>
      <c r="TJO362" s="38"/>
      <c r="TJP362" s="38"/>
      <c r="TJQ362" s="38"/>
      <c r="TJR362" s="38"/>
      <c r="TJS362" s="38"/>
      <c r="TJT362" s="38"/>
      <c r="TJU362" s="38"/>
      <c r="TJV362" s="38"/>
      <c r="TJW362" s="38"/>
      <c r="TJX362" s="38"/>
      <c r="TJY362" s="38"/>
      <c r="TJZ362" s="38"/>
      <c r="TKA362" s="38"/>
      <c r="TKB362" s="38"/>
      <c r="TKC362" s="38"/>
      <c r="TKD362" s="38"/>
      <c r="TKE362" s="38"/>
      <c r="TKF362" s="38"/>
      <c r="TKG362" s="38"/>
      <c r="TKH362" s="38"/>
      <c r="TKI362" s="38"/>
      <c r="TKJ362" s="38"/>
      <c r="TKK362" s="38"/>
      <c r="TKL362" s="38"/>
      <c r="TKM362" s="38"/>
      <c r="TKN362" s="38"/>
      <c r="TKO362" s="38"/>
      <c r="TKP362" s="38"/>
      <c r="TKQ362" s="38"/>
      <c r="TKR362" s="38"/>
      <c r="TKS362" s="38"/>
      <c r="TKT362" s="38"/>
      <c r="TKU362" s="38"/>
      <c r="TKV362" s="38"/>
      <c r="TKW362" s="38"/>
      <c r="TKX362" s="38"/>
      <c r="TKY362" s="38"/>
      <c r="TKZ362" s="38"/>
      <c r="TLA362" s="38"/>
      <c r="TLB362" s="38"/>
      <c r="TLC362" s="38"/>
      <c r="TLD362" s="38"/>
      <c r="TLE362" s="38"/>
      <c r="TLF362" s="38"/>
      <c r="TLG362" s="38"/>
      <c r="TLH362" s="38"/>
      <c r="TLI362" s="38"/>
      <c r="TLJ362" s="38"/>
      <c r="TLK362" s="38"/>
      <c r="TLL362" s="38"/>
      <c r="TLM362" s="38"/>
      <c r="TLN362" s="38"/>
      <c r="TLO362" s="38"/>
      <c r="TLP362" s="38"/>
      <c r="TLQ362" s="38"/>
      <c r="TLR362" s="38"/>
      <c r="TLS362" s="38"/>
      <c r="TLT362" s="38"/>
      <c r="TLU362" s="38"/>
      <c r="TLV362" s="38"/>
      <c r="TLW362" s="38"/>
      <c r="TLX362" s="38"/>
      <c r="TLY362" s="38"/>
      <c r="TLZ362" s="38"/>
      <c r="TMA362" s="38"/>
      <c r="TMB362" s="38"/>
      <c r="TMC362" s="38"/>
      <c r="TMD362" s="38"/>
      <c r="TME362" s="38"/>
      <c r="TMF362" s="38"/>
      <c r="TMG362" s="38"/>
      <c r="TMH362" s="38"/>
      <c r="TMI362" s="38"/>
      <c r="TMJ362" s="38"/>
      <c r="TMK362" s="38"/>
      <c r="TML362" s="38"/>
      <c r="TMM362" s="38"/>
      <c r="TMN362" s="38"/>
      <c r="TMO362" s="38"/>
      <c r="TMP362" s="38"/>
      <c r="TMQ362" s="38"/>
      <c r="TMR362" s="38"/>
      <c r="TMS362" s="38"/>
      <c r="TMT362" s="38"/>
      <c r="TMU362" s="38"/>
      <c r="TMV362" s="38"/>
      <c r="TMW362" s="38"/>
      <c r="TMX362" s="38"/>
      <c r="TMY362" s="38"/>
      <c r="TMZ362" s="38"/>
      <c r="TNA362" s="38"/>
      <c r="TNB362" s="38"/>
      <c r="TNC362" s="38"/>
      <c r="TND362" s="38"/>
      <c r="TNE362" s="38"/>
      <c r="TNF362" s="38"/>
      <c r="TNG362" s="38"/>
      <c r="TNH362" s="38"/>
      <c r="TNI362" s="38"/>
      <c r="TNJ362" s="38"/>
      <c r="TNK362" s="38"/>
      <c r="TNL362" s="38"/>
      <c r="TNM362" s="38"/>
      <c r="TNN362" s="38"/>
      <c r="TNO362" s="38"/>
      <c r="TNP362" s="38"/>
      <c r="TNQ362" s="38"/>
      <c r="TNR362" s="38"/>
      <c r="TNS362" s="38"/>
      <c r="TNT362" s="38"/>
      <c r="TNU362" s="38"/>
      <c r="TNV362" s="38"/>
      <c r="TNW362" s="38"/>
      <c r="TNX362" s="38"/>
      <c r="TNY362" s="38"/>
      <c r="TNZ362" s="38"/>
      <c r="TOA362" s="38"/>
      <c r="TOB362" s="38"/>
      <c r="TOC362" s="38"/>
      <c r="TOD362" s="38"/>
      <c r="TOE362" s="38"/>
      <c r="TOF362" s="38"/>
      <c r="TOG362" s="38"/>
      <c r="TOH362" s="38"/>
      <c r="TOI362" s="38"/>
      <c r="TOJ362" s="38"/>
      <c r="TOK362" s="38"/>
      <c r="TOL362" s="38"/>
      <c r="TOM362" s="38"/>
      <c r="TON362" s="38"/>
      <c r="TOO362" s="38"/>
      <c r="TOP362" s="38"/>
      <c r="TOQ362" s="38"/>
      <c r="TOR362" s="38"/>
      <c r="TOS362" s="38"/>
      <c r="TOT362" s="38"/>
      <c r="TOU362" s="38"/>
      <c r="TOV362" s="38"/>
      <c r="TOW362" s="38"/>
      <c r="TOX362" s="38"/>
      <c r="TOY362" s="38"/>
      <c r="TOZ362" s="38"/>
      <c r="TPA362" s="38"/>
      <c r="TPB362" s="38"/>
      <c r="TPC362" s="38"/>
      <c r="TPD362" s="38"/>
      <c r="TPE362" s="38"/>
      <c r="TPF362" s="38"/>
      <c r="TPG362" s="38"/>
      <c r="TPH362" s="38"/>
      <c r="TPI362" s="38"/>
      <c r="TPJ362" s="38"/>
      <c r="TPK362" s="38"/>
      <c r="TPL362" s="38"/>
      <c r="TPM362" s="38"/>
      <c r="TPN362" s="38"/>
      <c r="TPO362" s="38"/>
      <c r="TPP362" s="38"/>
      <c r="TPQ362" s="38"/>
      <c r="TPR362" s="38"/>
      <c r="TPS362" s="38"/>
      <c r="TPT362" s="38"/>
      <c r="TPU362" s="38"/>
      <c r="TPV362" s="38"/>
      <c r="TPW362" s="38"/>
      <c r="TPX362" s="38"/>
      <c r="TPY362" s="38"/>
      <c r="TPZ362" s="38"/>
      <c r="TQA362" s="38"/>
      <c r="TQB362" s="38"/>
      <c r="TQC362" s="38"/>
      <c r="TQD362" s="38"/>
      <c r="TQE362" s="38"/>
      <c r="TQF362" s="38"/>
      <c r="TQG362" s="38"/>
      <c r="TQH362" s="38"/>
      <c r="TQI362" s="38"/>
      <c r="TQJ362" s="38"/>
      <c r="TQK362" s="38"/>
      <c r="TQL362" s="38"/>
      <c r="TQM362" s="38"/>
      <c r="TQN362" s="38"/>
      <c r="TQO362" s="38"/>
      <c r="TQP362" s="38"/>
      <c r="TQQ362" s="38"/>
      <c r="TQR362" s="38"/>
      <c r="TQS362" s="38"/>
      <c r="TQT362" s="38"/>
      <c r="TQU362" s="38"/>
      <c r="TQV362" s="38"/>
      <c r="TQW362" s="38"/>
      <c r="TQX362" s="38"/>
      <c r="TQY362" s="38"/>
      <c r="TQZ362" s="38"/>
      <c r="TRA362" s="38"/>
      <c r="TRB362" s="38"/>
      <c r="TRC362" s="38"/>
      <c r="TRD362" s="38"/>
      <c r="TRE362" s="38"/>
      <c r="TRF362" s="38"/>
      <c r="TRG362" s="38"/>
      <c r="TRH362" s="38"/>
      <c r="TRI362" s="38"/>
      <c r="TRJ362" s="38"/>
      <c r="TRK362" s="38"/>
      <c r="TRL362" s="38"/>
      <c r="TRM362" s="38"/>
      <c r="TRN362" s="38"/>
      <c r="TRO362" s="38"/>
      <c r="TRP362" s="38"/>
      <c r="TRQ362" s="38"/>
      <c r="TRR362" s="38"/>
      <c r="TRS362" s="38"/>
      <c r="TRT362" s="38"/>
      <c r="TRU362" s="38"/>
      <c r="TRV362" s="38"/>
      <c r="TRW362" s="38"/>
      <c r="TRX362" s="38"/>
      <c r="TRY362" s="38"/>
      <c r="TRZ362" s="38"/>
      <c r="TSA362" s="38"/>
      <c r="TSB362" s="38"/>
      <c r="TSC362" s="38"/>
      <c r="TSD362" s="38"/>
      <c r="TSE362" s="38"/>
      <c r="TSF362" s="38"/>
      <c r="TSG362" s="38"/>
      <c r="TSH362" s="38"/>
      <c r="TSI362" s="38"/>
      <c r="TSJ362" s="38"/>
      <c r="TSK362" s="38"/>
      <c r="TSL362" s="38"/>
      <c r="TSM362" s="38"/>
      <c r="TSN362" s="38"/>
      <c r="TSO362" s="38"/>
      <c r="TSP362" s="38"/>
      <c r="TSQ362" s="38"/>
      <c r="TSR362" s="38"/>
      <c r="TSS362" s="38"/>
      <c r="TST362" s="38"/>
      <c r="TSU362" s="38"/>
      <c r="TSV362" s="38"/>
      <c r="TSW362" s="38"/>
      <c r="TSX362" s="38"/>
      <c r="TSY362" s="38"/>
      <c r="TSZ362" s="38"/>
      <c r="TTA362" s="38"/>
      <c r="TTB362" s="38"/>
      <c r="TTC362" s="38"/>
      <c r="TTD362" s="38"/>
      <c r="TTE362" s="38"/>
      <c r="TTF362" s="38"/>
      <c r="TTG362" s="38"/>
      <c r="TTH362" s="38"/>
      <c r="TTI362" s="38"/>
      <c r="TTJ362" s="38"/>
      <c r="TTK362" s="38"/>
      <c r="TTL362" s="38"/>
      <c r="TTM362" s="38"/>
      <c r="TTN362" s="38"/>
      <c r="TTO362" s="38"/>
      <c r="TTP362" s="38"/>
      <c r="TTQ362" s="38"/>
      <c r="TTR362" s="38"/>
      <c r="TTS362" s="38"/>
      <c r="TTT362" s="38"/>
      <c r="TTU362" s="38"/>
      <c r="TTV362" s="38"/>
      <c r="TTW362" s="38"/>
      <c r="TTX362" s="38"/>
      <c r="TTY362" s="38"/>
      <c r="TTZ362" s="38"/>
      <c r="TUA362" s="38"/>
      <c r="TUB362" s="38"/>
      <c r="TUC362" s="38"/>
      <c r="TUD362" s="38"/>
      <c r="TUE362" s="38"/>
      <c r="TUF362" s="38"/>
      <c r="TUG362" s="38"/>
      <c r="TUH362" s="38"/>
      <c r="TUI362" s="38"/>
      <c r="TUJ362" s="38"/>
      <c r="TUK362" s="38"/>
      <c r="TUL362" s="38"/>
      <c r="TUM362" s="38"/>
      <c r="TUN362" s="38"/>
      <c r="TUO362" s="38"/>
      <c r="TUP362" s="38"/>
      <c r="TUQ362" s="38"/>
      <c r="TUR362" s="38"/>
      <c r="TUS362" s="38"/>
      <c r="TUT362" s="38"/>
      <c r="TUU362" s="38"/>
      <c r="TUV362" s="38"/>
      <c r="TUW362" s="38"/>
      <c r="TUX362" s="38"/>
      <c r="TUY362" s="38"/>
      <c r="TUZ362" s="38"/>
      <c r="TVA362" s="38"/>
      <c r="TVB362" s="38"/>
      <c r="TVC362" s="38"/>
      <c r="TVD362" s="38"/>
      <c r="TVE362" s="38"/>
      <c r="TVF362" s="38"/>
      <c r="TVG362" s="38"/>
      <c r="TVH362" s="38"/>
      <c r="TVI362" s="38"/>
      <c r="TVJ362" s="38"/>
      <c r="TVK362" s="38"/>
      <c r="TVL362" s="38"/>
      <c r="TVM362" s="38"/>
      <c r="TVN362" s="38"/>
      <c r="TVO362" s="38"/>
      <c r="TVP362" s="38"/>
      <c r="TVQ362" s="38"/>
      <c r="TVR362" s="38"/>
      <c r="TVS362" s="38"/>
      <c r="TVT362" s="38"/>
      <c r="TVU362" s="38"/>
      <c r="TVV362" s="38"/>
      <c r="TVW362" s="38"/>
      <c r="TVX362" s="38"/>
      <c r="TVY362" s="38"/>
      <c r="TVZ362" s="38"/>
      <c r="TWA362" s="38"/>
      <c r="TWB362" s="38"/>
      <c r="TWC362" s="38"/>
      <c r="TWD362" s="38"/>
      <c r="TWE362" s="38"/>
      <c r="TWF362" s="38"/>
      <c r="TWG362" s="38"/>
      <c r="TWH362" s="38"/>
      <c r="TWI362" s="38"/>
      <c r="TWJ362" s="38"/>
      <c r="TWK362" s="38"/>
      <c r="TWL362" s="38"/>
      <c r="TWM362" s="38"/>
      <c r="TWN362" s="38"/>
      <c r="TWO362" s="38"/>
      <c r="TWP362" s="38"/>
      <c r="TWQ362" s="38"/>
      <c r="TWR362" s="38"/>
      <c r="TWS362" s="38"/>
      <c r="TWT362" s="38"/>
      <c r="TWU362" s="38"/>
      <c r="TWV362" s="38"/>
      <c r="TWW362" s="38"/>
      <c r="TWX362" s="38"/>
      <c r="TWY362" s="38"/>
      <c r="TWZ362" s="38"/>
      <c r="TXA362" s="38"/>
      <c r="TXB362" s="38"/>
      <c r="TXC362" s="38"/>
      <c r="TXD362" s="38"/>
      <c r="TXE362" s="38"/>
      <c r="TXF362" s="38"/>
      <c r="TXG362" s="38"/>
      <c r="TXH362" s="38"/>
      <c r="TXI362" s="38"/>
      <c r="TXJ362" s="38"/>
      <c r="TXK362" s="38"/>
      <c r="TXL362" s="38"/>
      <c r="TXM362" s="38"/>
      <c r="TXN362" s="38"/>
      <c r="TXO362" s="38"/>
      <c r="TXP362" s="38"/>
      <c r="TXQ362" s="38"/>
      <c r="TXR362" s="38"/>
      <c r="TXS362" s="38"/>
      <c r="TXT362" s="38"/>
      <c r="TXU362" s="38"/>
      <c r="TXV362" s="38"/>
      <c r="TXW362" s="38"/>
      <c r="TXX362" s="38"/>
      <c r="TXY362" s="38"/>
      <c r="TXZ362" s="38"/>
      <c r="TYA362" s="38"/>
      <c r="TYB362" s="38"/>
      <c r="TYC362" s="38"/>
      <c r="TYD362" s="38"/>
      <c r="TYE362" s="38"/>
      <c r="TYF362" s="38"/>
      <c r="TYG362" s="38"/>
      <c r="TYH362" s="38"/>
      <c r="TYI362" s="38"/>
      <c r="TYJ362" s="38"/>
      <c r="TYK362" s="38"/>
      <c r="TYL362" s="38"/>
      <c r="TYM362" s="38"/>
      <c r="TYN362" s="38"/>
      <c r="TYO362" s="38"/>
      <c r="TYP362" s="38"/>
      <c r="TYQ362" s="38"/>
      <c r="TYR362" s="38"/>
      <c r="TYS362" s="38"/>
      <c r="TYT362" s="38"/>
      <c r="TYU362" s="38"/>
      <c r="TYV362" s="38"/>
      <c r="TYW362" s="38"/>
      <c r="TYX362" s="38"/>
      <c r="TYY362" s="38"/>
      <c r="TYZ362" s="38"/>
      <c r="TZA362" s="38"/>
      <c r="TZB362" s="38"/>
      <c r="TZC362" s="38"/>
      <c r="TZD362" s="38"/>
      <c r="TZE362" s="38"/>
      <c r="TZF362" s="38"/>
      <c r="TZG362" s="38"/>
      <c r="TZH362" s="38"/>
      <c r="TZI362" s="38"/>
      <c r="TZJ362" s="38"/>
      <c r="TZK362" s="38"/>
      <c r="TZL362" s="38"/>
      <c r="TZM362" s="38"/>
      <c r="TZN362" s="38"/>
      <c r="TZO362" s="38"/>
      <c r="TZP362" s="38"/>
      <c r="TZQ362" s="38"/>
      <c r="TZR362" s="38"/>
      <c r="TZS362" s="38"/>
      <c r="TZT362" s="38"/>
      <c r="TZU362" s="38"/>
      <c r="TZV362" s="38"/>
      <c r="TZW362" s="38"/>
      <c r="TZX362" s="38"/>
      <c r="TZY362" s="38"/>
      <c r="TZZ362" s="38"/>
      <c r="UAA362" s="38"/>
      <c r="UAB362" s="38"/>
      <c r="UAC362" s="38"/>
      <c r="UAD362" s="38"/>
      <c r="UAE362" s="38"/>
      <c r="UAF362" s="38"/>
      <c r="UAG362" s="38"/>
      <c r="UAH362" s="38"/>
      <c r="UAI362" s="38"/>
      <c r="UAJ362" s="38"/>
      <c r="UAK362" s="38"/>
      <c r="UAL362" s="38"/>
      <c r="UAM362" s="38"/>
      <c r="UAN362" s="38"/>
      <c r="UAO362" s="38"/>
      <c r="UAP362" s="38"/>
      <c r="UAQ362" s="38"/>
      <c r="UAR362" s="38"/>
      <c r="UAS362" s="38"/>
      <c r="UAT362" s="38"/>
      <c r="UAU362" s="38"/>
      <c r="UAV362" s="38"/>
      <c r="UAW362" s="38"/>
      <c r="UAX362" s="38"/>
      <c r="UAY362" s="38"/>
      <c r="UAZ362" s="38"/>
      <c r="UBA362" s="38"/>
      <c r="UBB362" s="38"/>
      <c r="UBC362" s="38"/>
      <c r="UBD362" s="38"/>
      <c r="UBE362" s="38"/>
      <c r="UBF362" s="38"/>
      <c r="UBG362" s="38"/>
      <c r="UBH362" s="38"/>
      <c r="UBI362" s="38"/>
      <c r="UBJ362" s="38"/>
      <c r="UBK362" s="38"/>
      <c r="UBL362" s="38"/>
      <c r="UBM362" s="38"/>
      <c r="UBN362" s="38"/>
      <c r="UBO362" s="38"/>
      <c r="UBP362" s="38"/>
      <c r="UBQ362" s="38"/>
      <c r="UBR362" s="38"/>
      <c r="UBS362" s="38"/>
      <c r="UBT362" s="38"/>
      <c r="UBU362" s="38"/>
      <c r="UBV362" s="38"/>
      <c r="UBW362" s="38"/>
      <c r="UBX362" s="38"/>
      <c r="UBY362" s="38"/>
      <c r="UBZ362" s="38"/>
      <c r="UCA362" s="38"/>
      <c r="UCB362" s="38"/>
      <c r="UCC362" s="38"/>
      <c r="UCD362" s="38"/>
      <c r="UCE362" s="38"/>
      <c r="UCF362" s="38"/>
      <c r="UCG362" s="38"/>
      <c r="UCH362" s="38"/>
      <c r="UCI362" s="38"/>
      <c r="UCJ362" s="38"/>
      <c r="UCK362" s="38"/>
      <c r="UCL362" s="38"/>
      <c r="UCM362" s="38"/>
      <c r="UCN362" s="38"/>
      <c r="UCO362" s="38"/>
      <c r="UCP362" s="38"/>
      <c r="UCQ362" s="38"/>
      <c r="UCR362" s="38"/>
      <c r="UCS362" s="38"/>
      <c r="UCT362" s="38"/>
      <c r="UCU362" s="38"/>
      <c r="UCV362" s="38"/>
      <c r="UCW362" s="38"/>
      <c r="UCX362" s="38"/>
      <c r="UCY362" s="38"/>
      <c r="UCZ362" s="38"/>
      <c r="UDA362" s="38"/>
      <c r="UDB362" s="38"/>
      <c r="UDC362" s="38"/>
      <c r="UDD362" s="38"/>
      <c r="UDE362" s="38"/>
      <c r="UDF362" s="38"/>
      <c r="UDG362" s="38"/>
      <c r="UDH362" s="38"/>
      <c r="UDI362" s="38"/>
      <c r="UDJ362" s="38"/>
      <c r="UDK362" s="38"/>
      <c r="UDL362" s="38"/>
      <c r="UDM362" s="38"/>
      <c r="UDN362" s="38"/>
      <c r="UDO362" s="38"/>
      <c r="UDP362" s="38"/>
      <c r="UDQ362" s="38"/>
      <c r="UDR362" s="38"/>
      <c r="UDS362" s="38"/>
      <c r="UDT362" s="38"/>
      <c r="UDU362" s="38"/>
      <c r="UDV362" s="38"/>
      <c r="UDW362" s="38"/>
      <c r="UDX362" s="38"/>
      <c r="UDY362" s="38"/>
      <c r="UDZ362" s="38"/>
      <c r="UEA362" s="38"/>
      <c r="UEB362" s="38"/>
      <c r="UEC362" s="38"/>
      <c r="UED362" s="38"/>
      <c r="UEE362" s="38"/>
      <c r="UEF362" s="38"/>
      <c r="UEG362" s="38"/>
      <c r="UEH362" s="38"/>
      <c r="UEI362" s="38"/>
      <c r="UEJ362" s="38"/>
      <c r="UEK362" s="38"/>
      <c r="UEL362" s="38"/>
      <c r="UEM362" s="38"/>
      <c r="UEN362" s="38"/>
      <c r="UEO362" s="38"/>
      <c r="UEP362" s="38"/>
      <c r="UEQ362" s="38"/>
      <c r="UER362" s="38"/>
      <c r="UES362" s="38"/>
      <c r="UET362" s="38"/>
      <c r="UEU362" s="38"/>
      <c r="UEV362" s="38"/>
      <c r="UEW362" s="38"/>
      <c r="UEX362" s="38"/>
      <c r="UEY362" s="38"/>
      <c r="UEZ362" s="38"/>
      <c r="UFA362" s="38"/>
      <c r="UFB362" s="38"/>
      <c r="UFC362" s="38"/>
      <c r="UFD362" s="38"/>
      <c r="UFE362" s="38"/>
      <c r="UFF362" s="38"/>
      <c r="UFG362" s="38"/>
      <c r="UFH362" s="38"/>
      <c r="UFI362" s="38"/>
      <c r="UFJ362" s="38"/>
      <c r="UFK362" s="38"/>
      <c r="UFL362" s="38"/>
      <c r="UFM362" s="38"/>
      <c r="UFN362" s="38"/>
      <c r="UFO362" s="38"/>
      <c r="UFP362" s="38"/>
      <c r="UFQ362" s="38"/>
      <c r="UFR362" s="38"/>
      <c r="UFS362" s="38"/>
      <c r="UFT362" s="38"/>
      <c r="UFU362" s="38"/>
      <c r="UFV362" s="38"/>
      <c r="UFW362" s="38"/>
      <c r="UFX362" s="38"/>
      <c r="UFY362" s="38"/>
      <c r="UFZ362" s="38"/>
      <c r="UGA362" s="38"/>
      <c r="UGB362" s="38"/>
      <c r="UGC362" s="38"/>
      <c r="UGD362" s="38"/>
      <c r="UGE362" s="38"/>
      <c r="UGF362" s="38"/>
      <c r="UGG362" s="38"/>
      <c r="UGH362" s="38"/>
      <c r="UGI362" s="38"/>
      <c r="UGJ362" s="38"/>
      <c r="UGK362" s="38"/>
      <c r="UGL362" s="38"/>
      <c r="UGM362" s="38"/>
      <c r="UGN362" s="38"/>
      <c r="UGO362" s="38"/>
      <c r="UGP362" s="38"/>
      <c r="UGQ362" s="38"/>
      <c r="UGR362" s="38"/>
      <c r="UGS362" s="38"/>
      <c r="UGT362" s="38"/>
      <c r="UGU362" s="38"/>
      <c r="UGV362" s="38"/>
      <c r="UGW362" s="38"/>
      <c r="UGX362" s="38"/>
      <c r="UGY362" s="38"/>
      <c r="UGZ362" s="38"/>
      <c r="UHA362" s="38"/>
      <c r="UHB362" s="38"/>
      <c r="UHC362" s="38"/>
      <c r="UHD362" s="38"/>
      <c r="UHE362" s="38"/>
      <c r="UHF362" s="38"/>
      <c r="UHG362" s="38"/>
      <c r="UHH362" s="38"/>
      <c r="UHI362" s="38"/>
      <c r="UHJ362" s="38"/>
      <c r="UHK362" s="38"/>
      <c r="UHL362" s="38"/>
      <c r="UHM362" s="38"/>
      <c r="UHN362" s="38"/>
      <c r="UHO362" s="38"/>
      <c r="UHP362" s="38"/>
      <c r="UHQ362" s="38"/>
      <c r="UHR362" s="38"/>
      <c r="UHS362" s="38"/>
      <c r="UHT362" s="38"/>
      <c r="UHU362" s="38"/>
      <c r="UHV362" s="38"/>
      <c r="UHW362" s="38"/>
      <c r="UHX362" s="38"/>
      <c r="UHY362" s="38"/>
      <c r="UHZ362" s="38"/>
      <c r="UIA362" s="38"/>
      <c r="UIB362" s="38"/>
      <c r="UIC362" s="38"/>
      <c r="UID362" s="38"/>
      <c r="UIE362" s="38"/>
      <c r="UIF362" s="38"/>
      <c r="UIG362" s="38"/>
      <c r="UIH362" s="38"/>
      <c r="UII362" s="38"/>
      <c r="UIJ362" s="38"/>
      <c r="UIK362" s="38"/>
      <c r="UIL362" s="38"/>
      <c r="UIM362" s="38"/>
      <c r="UIN362" s="38"/>
      <c r="UIO362" s="38"/>
      <c r="UIP362" s="38"/>
      <c r="UIQ362" s="38"/>
      <c r="UIR362" s="38"/>
      <c r="UIS362" s="38"/>
      <c r="UIT362" s="38"/>
      <c r="UIU362" s="38"/>
      <c r="UIV362" s="38"/>
      <c r="UIW362" s="38"/>
      <c r="UIX362" s="38"/>
      <c r="UIY362" s="38"/>
      <c r="UIZ362" s="38"/>
      <c r="UJA362" s="38"/>
      <c r="UJB362" s="38"/>
      <c r="UJC362" s="38"/>
      <c r="UJD362" s="38"/>
      <c r="UJE362" s="38"/>
      <c r="UJF362" s="38"/>
      <c r="UJG362" s="38"/>
      <c r="UJH362" s="38"/>
      <c r="UJI362" s="38"/>
      <c r="UJJ362" s="38"/>
      <c r="UJK362" s="38"/>
      <c r="UJL362" s="38"/>
      <c r="UJM362" s="38"/>
      <c r="UJN362" s="38"/>
      <c r="UJO362" s="38"/>
      <c r="UJP362" s="38"/>
      <c r="UJQ362" s="38"/>
      <c r="UJR362" s="38"/>
      <c r="UJS362" s="38"/>
      <c r="UJT362" s="38"/>
      <c r="UJU362" s="38"/>
      <c r="UJV362" s="38"/>
      <c r="UJW362" s="38"/>
      <c r="UJX362" s="38"/>
      <c r="UJY362" s="38"/>
      <c r="UJZ362" s="38"/>
      <c r="UKA362" s="38"/>
      <c r="UKB362" s="38"/>
      <c r="UKC362" s="38"/>
      <c r="UKD362" s="38"/>
      <c r="UKE362" s="38"/>
      <c r="UKF362" s="38"/>
      <c r="UKG362" s="38"/>
      <c r="UKH362" s="38"/>
      <c r="UKI362" s="38"/>
      <c r="UKJ362" s="38"/>
      <c r="UKK362" s="38"/>
      <c r="UKL362" s="38"/>
      <c r="UKM362" s="38"/>
      <c r="UKN362" s="38"/>
      <c r="UKO362" s="38"/>
      <c r="UKP362" s="38"/>
      <c r="UKQ362" s="38"/>
      <c r="UKR362" s="38"/>
      <c r="UKS362" s="38"/>
      <c r="UKT362" s="38"/>
      <c r="UKU362" s="38"/>
      <c r="UKV362" s="38"/>
      <c r="UKW362" s="38"/>
      <c r="UKX362" s="38"/>
      <c r="UKY362" s="38"/>
      <c r="UKZ362" s="38"/>
      <c r="ULA362" s="38"/>
      <c r="ULB362" s="38"/>
      <c r="ULC362" s="38"/>
      <c r="ULD362" s="38"/>
      <c r="ULE362" s="38"/>
      <c r="ULF362" s="38"/>
      <c r="ULG362" s="38"/>
      <c r="ULH362" s="38"/>
      <c r="ULI362" s="38"/>
      <c r="ULJ362" s="38"/>
      <c r="ULK362" s="38"/>
      <c r="ULL362" s="38"/>
      <c r="ULM362" s="38"/>
      <c r="ULN362" s="38"/>
      <c r="ULO362" s="38"/>
      <c r="ULP362" s="38"/>
      <c r="ULQ362" s="38"/>
      <c r="ULR362" s="38"/>
      <c r="ULS362" s="38"/>
      <c r="ULT362" s="38"/>
      <c r="ULU362" s="38"/>
      <c r="ULV362" s="38"/>
      <c r="ULW362" s="38"/>
      <c r="ULX362" s="38"/>
      <c r="ULY362" s="38"/>
      <c r="ULZ362" s="38"/>
      <c r="UMA362" s="38"/>
      <c r="UMB362" s="38"/>
      <c r="UMC362" s="38"/>
      <c r="UMD362" s="38"/>
      <c r="UME362" s="38"/>
      <c r="UMF362" s="38"/>
      <c r="UMG362" s="38"/>
      <c r="UMH362" s="38"/>
      <c r="UMI362" s="38"/>
      <c r="UMJ362" s="38"/>
      <c r="UMK362" s="38"/>
      <c r="UML362" s="38"/>
      <c r="UMM362" s="38"/>
      <c r="UMN362" s="38"/>
      <c r="UMO362" s="38"/>
      <c r="UMP362" s="38"/>
      <c r="UMQ362" s="38"/>
      <c r="UMR362" s="38"/>
      <c r="UMS362" s="38"/>
      <c r="UMT362" s="38"/>
      <c r="UMU362" s="38"/>
      <c r="UMV362" s="38"/>
      <c r="UMW362" s="38"/>
      <c r="UMX362" s="38"/>
      <c r="UMY362" s="38"/>
      <c r="UMZ362" s="38"/>
      <c r="UNA362" s="38"/>
      <c r="UNB362" s="38"/>
      <c r="UNC362" s="38"/>
      <c r="UND362" s="38"/>
      <c r="UNE362" s="38"/>
      <c r="UNF362" s="38"/>
      <c r="UNG362" s="38"/>
      <c r="UNH362" s="38"/>
      <c r="UNI362" s="38"/>
      <c r="UNJ362" s="38"/>
      <c r="UNK362" s="38"/>
      <c r="UNL362" s="38"/>
      <c r="UNM362" s="38"/>
      <c r="UNN362" s="38"/>
      <c r="UNO362" s="38"/>
      <c r="UNP362" s="38"/>
      <c r="UNQ362" s="38"/>
      <c r="UNR362" s="38"/>
      <c r="UNS362" s="38"/>
      <c r="UNT362" s="38"/>
      <c r="UNU362" s="38"/>
      <c r="UNV362" s="38"/>
      <c r="UNW362" s="38"/>
      <c r="UNX362" s="38"/>
      <c r="UNY362" s="38"/>
      <c r="UNZ362" s="38"/>
      <c r="UOA362" s="38"/>
      <c r="UOB362" s="38"/>
      <c r="UOC362" s="38"/>
      <c r="UOD362" s="38"/>
      <c r="UOE362" s="38"/>
      <c r="UOF362" s="38"/>
      <c r="UOG362" s="38"/>
      <c r="UOH362" s="38"/>
      <c r="UOI362" s="38"/>
      <c r="UOJ362" s="38"/>
      <c r="UOK362" s="38"/>
      <c r="UOL362" s="38"/>
      <c r="UOM362" s="38"/>
      <c r="UON362" s="38"/>
      <c r="UOO362" s="38"/>
      <c r="UOP362" s="38"/>
      <c r="UOQ362" s="38"/>
      <c r="UOR362" s="38"/>
      <c r="UOS362" s="38"/>
      <c r="UOT362" s="38"/>
      <c r="UOU362" s="38"/>
      <c r="UOV362" s="38"/>
      <c r="UOW362" s="38"/>
      <c r="UOX362" s="38"/>
      <c r="UOY362" s="38"/>
      <c r="UOZ362" s="38"/>
      <c r="UPA362" s="38"/>
      <c r="UPB362" s="38"/>
      <c r="UPC362" s="38"/>
      <c r="UPD362" s="38"/>
      <c r="UPE362" s="38"/>
      <c r="UPF362" s="38"/>
      <c r="UPG362" s="38"/>
      <c r="UPH362" s="38"/>
      <c r="UPI362" s="38"/>
      <c r="UPJ362" s="38"/>
      <c r="UPK362" s="38"/>
      <c r="UPL362" s="38"/>
      <c r="UPM362" s="38"/>
      <c r="UPN362" s="38"/>
      <c r="UPO362" s="38"/>
      <c r="UPP362" s="38"/>
      <c r="UPQ362" s="38"/>
      <c r="UPR362" s="38"/>
      <c r="UPS362" s="38"/>
      <c r="UPT362" s="38"/>
      <c r="UPU362" s="38"/>
      <c r="UPV362" s="38"/>
      <c r="UPW362" s="38"/>
      <c r="UPX362" s="38"/>
      <c r="UPY362" s="38"/>
      <c r="UPZ362" s="38"/>
      <c r="UQA362" s="38"/>
      <c r="UQB362" s="38"/>
      <c r="UQC362" s="38"/>
      <c r="UQD362" s="38"/>
      <c r="UQE362" s="38"/>
      <c r="UQF362" s="38"/>
      <c r="UQG362" s="38"/>
      <c r="UQH362" s="38"/>
      <c r="UQI362" s="38"/>
      <c r="UQJ362" s="38"/>
      <c r="UQK362" s="38"/>
      <c r="UQL362" s="38"/>
      <c r="UQM362" s="38"/>
      <c r="UQN362" s="38"/>
      <c r="UQO362" s="38"/>
      <c r="UQP362" s="38"/>
      <c r="UQQ362" s="38"/>
      <c r="UQR362" s="38"/>
      <c r="UQS362" s="38"/>
      <c r="UQT362" s="38"/>
      <c r="UQU362" s="38"/>
      <c r="UQV362" s="38"/>
      <c r="UQW362" s="38"/>
      <c r="UQX362" s="38"/>
      <c r="UQY362" s="38"/>
      <c r="UQZ362" s="38"/>
      <c r="URA362" s="38"/>
      <c r="URB362" s="38"/>
      <c r="URC362" s="38"/>
      <c r="URD362" s="38"/>
      <c r="URE362" s="38"/>
      <c r="URF362" s="38"/>
      <c r="URG362" s="38"/>
      <c r="URH362" s="38"/>
      <c r="URI362" s="38"/>
      <c r="URJ362" s="38"/>
      <c r="URK362" s="38"/>
      <c r="URL362" s="38"/>
      <c r="URM362" s="38"/>
      <c r="URN362" s="38"/>
      <c r="URO362" s="38"/>
      <c r="URP362" s="38"/>
      <c r="URQ362" s="38"/>
      <c r="URR362" s="38"/>
      <c r="URS362" s="38"/>
      <c r="URT362" s="38"/>
      <c r="URU362" s="38"/>
      <c r="URV362" s="38"/>
      <c r="URW362" s="38"/>
      <c r="URX362" s="38"/>
      <c r="URY362" s="38"/>
      <c r="URZ362" s="38"/>
      <c r="USA362" s="38"/>
      <c r="USB362" s="38"/>
      <c r="USC362" s="38"/>
      <c r="USD362" s="38"/>
      <c r="USE362" s="38"/>
      <c r="USF362" s="38"/>
      <c r="USG362" s="38"/>
      <c r="USH362" s="38"/>
      <c r="USI362" s="38"/>
      <c r="USJ362" s="38"/>
      <c r="USK362" s="38"/>
      <c r="USL362" s="38"/>
      <c r="USM362" s="38"/>
      <c r="USN362" s="38"/>
      <c r="USO362" s="38"/>
      <c r="USP362" s="38"/>
      <c r="USQ362" s="38"/>
      <c r="USR362" s="38"/>
      <c r="USS362" s="38"/>
      <c r="UST362" s="38"/>
      <c r="USU362" s="38"/>
      <c r="USV362" s="38"/>
      <c r="USW362" s="38"/>
      <c r="USX362" s="38"/>
      <c r="USY362" s="38"/>
      <c r="USZ362" s="38"/>
      <c r="UTA362" s="38"/>
      <c r="UTB362" s="38"/>
      <c r="UTC362" s="38"/>
      <c r="UTD362" s="38"/>
      <c r="UTE362" s="38"/>
      <c r="UTF362" s="38"/>
      <c r="UTG362" s="38"/>
      <c r="UTH362" s="38"/>
      <c r="UTI362" s="38"/>
      <c r="UTJ362" s="38"/>
      <c r="UTK362" s="38"/>
      <c r="UTL362" s="38"/>
      <c r="UTM362" s="38"/>
      <c r="UTN362" s="38"/>
      <c r="UTO362" s="38"/>
      <c r="UTP362" s="38"/>
      <c r="UTQ362" s="38"/>
      <c r="UTR362" s="38"/>
      <c r="UTS362" s="38"/>
      <c r="UTT362" s="38"/>
      <c r="UTU362" s="38"/>
      <c r="UTV362" s="38"/>
      <c r="UTW362" s="38"/>
      <c r="UTX362" s="38"/>
      <c r="UTY362" s="38"/>
      <c r="UTZ362" s="38"/>
      <c r="UUA362" s="38"/>
      <c r="UUB362" s="38"/>
      <c r="UUC362" s="38"/>
      <c r="UUD362" s="38"/>
      <c r="UUE362" s="38"/>
      <c r="UUF362" s="38"/>
      <c r="UUG362" s="38"/>
      <c r="UUH362" s="38"/>
      <c r="UUI362" s="38"/>
      <c r="UUJ362" s="38"/>
      <c r="UUK362" s="38"/>
      <c r="UUL362" s="38"/>
      <c r="UUM362" s="38"/>
      <c r="UUN362" s="38"/>
      <c r="UUO362" s="38"/>
      <c r="UUP362" s="38"/>
      <c r="UUQ362" s="38"/>
      <c r="UUR362" s="38"/>
      <c r="UUS362" s="38"/>
      <c r="UUT362" s="38"/>
      <c r="UUU362" s="38"/>
      <c r="UUV362" s="38"/>
      <c r="UUW362" s="38"/>
      <c r="UUX362" s="38"/>
      <c r="UUY362" s="38"/>
      <c r="UUZ362" s="38"/>
      <c r="UVA362" s="38"/>
      <c r="UVB362" s="38"/>
      <c r="UVC362" s="38"/>
      <c r="UVD362" s="38"/>
      <c r="UVE362" s="38"/>
      <c r="UVF362" s="38"/>
      <c r="UVG362" s="38"/>
      <c r="UVH362" s="38"/>
      <c r="UVI362" s="38"/>
      <c r="UVJ362" s="38"/>
      <c r="UVK362" s="38"/>
      <c r="UVL362" s="38"/>
      <c r="UVM362" s="38"/>
      <c r="UVN362" s="38"/>
      <c r="UVO362" s="38"/>
      <c r="UVP362" s="38"/>
      <c r="UVQ362" s="38"/>
      <c r="UVR362" s="38"/>
      <c r="UVS362" s="38"/>
      <c r="UVT362" s="38"/>
      <c r="UVU362" s="38"/>
      <c r="UVV362" s="38"/>
      <c r="UVW362" s="38"/>
      <c r="UVX362" s="38"/>
      <c r="UVY362" s="38"/>
      <c r="UVZ362" s="38"/>
      <c r="UWA362" s="38"/>
      <c r="UWB362" s="38"/>
      <c r="UWC362" s="38"/>
      <c r="UWD362" s="38"/>
      <c r="UWE362" s="38"/>
      <c r="UWF362" s="38"/>
      <c r="UWG362" s="38"/>
      <c r="UWH362" s="38"/>
      <c r="UWI362" s="38"/>
      <c r="UWJ362" s="38"/>
      <c r="UWK362" s="38"/>
      <c r="UWL362" s="38"/>
      <c r="UWM362" s="38"/>
      <c r="UWN362" s="38"/>
      <c r="UWO362" s="38"/>
      <c r="UWP362" s="38"/>
      <c r="UWQ362" s="38"/>
      <c r="UWR362" s="38"/>
      <c r="UWS362" s="38"/>
      <c r="UWT362" s="38"/>
      <c r="UWU362" s="38"/>
      <c r="UWV362" s="38"/>
      <c r="UWW362" s="38"/>
      <c r="UWX362" s="38"/>
      <c r="UWY362" s="38"/>
      <c r="UWZ362" s="38"/>
      <c r="UXA362" s="38"/>
      <c r="UXB362" s="38"/>
      <c r="UXC362" s="38"/>
      <c r="UXD362" s="38"/>
      <c r="UXE362" s="38"/>
      <c r="UXF362" s="38"/>
      <c r="UXG362" s="38"/>
      <c r="UXH362" s="38"/>
      <c r="UXI362" s="38"/>
      <c r="UXJ362" s="38"/>
      <c r="UXK362" s="38"/>
      <c r="UXL362" s="38"/>
      <c r="UXM362" s="38"/>
      <c r="UXN362" s="38"/>
      <c r="UXO362" s="38"/>
      <c r="UXP362" s="38"/>
      <c r="UXQ362" s="38"/>
      <c r="UXR362" s="38"/>
      <c r="UXS362" s="38"/>
      <c r="UXT362" s="38"/>
      <c r="UXU362" s="38"/>
      <c r="UXV362" s="38"/>
      <c r="UXW362" s="38"/>
      <c r="UXX362" s="38"/>
      <c r="UXY362" s="38"/>
      <c r="UXZ362" s="38"/>
      <c r="UYA362" s="38"/>
      <c r="UYB362" s="38"/>
      <c r="UYC362" s="38"/>
      <c r="UYD362" s="38"/>
      <c r="UYE362" s="38"/>
      <c r="UYF362" s="38"/>
      <c r="UYG362" s="38"/>
      <c r="UYH362" s="38"/>
      <c r="UYI362" s="38"/>
      <c r="UYJ362" s="38"/>
      <c r="UYK362" s="38"/>
      <c r="UYL362" s="38"/>
      <c r="UYM362" s="38"/>
      <c r="UYN362" s="38"/>
      <c r="UYO362" s="38"/>
      <c r="UYP362" s="38"/>
      <c r="UYQ362" s="38"/>
      <c r="UYR362" s="38"/>
      <c r="UYS362" s="38"/>
      <c r="UYT362" s="38"/>
      <c r="UYU362" s="38"/>
      <c r="UYV362" s="38"/>
      <c r="UYW362" s="38"/>
      <c r="UYX362" s="38"/>
      <c r="UYY362" s="38"/>
      <c r="UYZ362" s="38"/>
      <c r="UZA362" s="38"/>
      <c r="UZB362" s="38"/>
      <c r="UZC362" s="38"/>
      <c r="UZD362" s="38"/>
      <c r="UZE362" s="38"/>
      <c r="UZF362" s="38"/>
      <c r="UZG362" s="38"/>
      <c r="UZH362" s="38"/>
      <c r="UZI362" s="38"/>
      <c r="UZJ362" s="38"/>
      <c r="UZK362" s="38"/>
      <c r="UZL362" s="38"/>
      <c r="UZM362" s="38"/>
      <c r="UZN362" s="38"/>
      <c r="UZO362" s="38"/>
      <c r="UZP362" s="38"/>
      <c r="UZQ362" s="38"/>
      <c r="UZR362" s="38"/>
      <c r="UZS362" s="38"/>
      <c r="UZT362" s="38"/>
      <c r="UZU362" s="38"/>
      <c r="UZV362" s="38"/>
      <c r="UZW362" s="38"/>
      <c r="UZX362" s="38"/>
      <c r="UZY362" s="38"/>
      <c r="UZZ362" s="38"/>
      <c r="VAA362" s="38"/>
      <c r="VAB362" s="38"/>
      <c r="VAC362" s="38"/>
      <c r="VAD362" s="38"/>
      <c r="VAE362" s="38"/>
      <c r="VAF362" s="38"/>
      <c r="VAG362" s="38"/>
      <c r="VAH362" s="38"/>
      <c r="VAI362" s="38"/>
      <c r="VAJ362" s="38"/>
      <c r="VAK362" s="38"/>
      <c r="VAL362" s="38"/>
      <c r="VAM362" s="38"/>
      <c r="VAN362" s="38"/>
      <c r="VAO362" s="38"/>
      <c r="VAP362" s="38"/>
      <c r="VAQ362" s="38"/>
      <c r="VAR362" s="38"/>
      <c r="VAS362" s="38"/>
      <c r="VAT362" s="38"/>
      <c r="VAU362" s="38"/>
      <c r="VAV362" s="38"/>
      <c r="VAW362" s="38"/>
      <c r="VAX362" s="38"/>
      <c r="VAY362" s="38"/>
      <c r="VAZ362" s="38"/>
      <c r="VBA362" s="38"/>
      <c r="VBB362" s="38"/>
      <c r="VBC362" s="38"/>
      <c r="VBD362" s="38"/>
      <c r="VBE362" s="38"/>
      <c r="VBF362" s="38"/>
      <c r="VBG362" s="38"/>
      <c r="VBH362" s="38"/>
      <c r="VBI362" s="38"/>
      <c r="VBJ362" s="38"/>
      <c r="VBK362" s="38"/>
      <c r="VBL362" s="38"/>
      <c r="VBM362" s="38"/>
      <c r="VBN362" s="38"/>
      <c r="VBO362" s="38"/>
      <c r="VBP362" s="38"/>
      <c r="VBQ362" s="38"/>
      <c r="VBR362" s="38"/>
      <c r="VBS362" s="38"/>
      <c r="VBT362" s="38"/>
      <c r="VBU362" s="38"/>
      <c r="VBV362" s="38"/>
      <c r="VBW362" s="38"/>
      <c r="VBX362" s="38"/>
      <c r="VBY362" s="38"/>
      <c r="VBZ362" s="38"/>
      <c r="VCA362" s="38"/>
      <c r="VCB362" s="38"/>
      <c r="VCC362" s="38"/>
      <c r="VCD362" s="38"/>
      <c r="VCE362" s="38"/>
      <c r="VCF362" s="38"/>
      <c r="VCG362" s="38"/>
      <c r="VCH362" s="38"/>
      <c r="VCI362" s="38"/>
      <c r="VCJ362" s="38"/>
      <c r="VCK362" s="38"/>
      <c r="VCL362" s="38"/>
      <c r="VCM362" s="38"/>
      <c r="VCN362" s="38"/>
      <c r="VCO362" s="38"/>
      <c r="VCP362" s="38"/>
      <c r="VCQ362" s="38"/>
      <c r="VCR362" s="38"/>
      <c r="VCS362" s="38"/>
      <c r="VCT362" s="38"/>
      <c r="VCU362" s="38"/>
      <c r="VCV362" s="38"/>
      <c r="VCW362" s="38"/>
      <c r="VCX362" s="38"/>
      <c r="VCY362" s="38"/>
      <c r="VCZ362" s="38"/>
      <c r="VDA362" s="38"/>
      <c r="VDB362" s="38"/>
      <c r="VDC362" s="38"/>
      <c r="VDD362" s="38"/>
      <c r="VDE362" s="38"/>
      <c r="VDF362" s="38"/>
      <c r="VDG362" s="38"/>
      <c r="VDH362" s="38"/>
      <c r="VDI362" s="38"/>
      <c r="VDJ362" s="38"/>
      <c r="VDK362" s="38"/>
      <c r="VDL362" s="38"/>
      <c r="VDM362" s="38"/>
      <c r="VDN362" s="38"/>
      <c r="VDO362" s="38"/>
      <c r="VDP362" s="38"/>
      <c r="VDQ362" s="38"/>
      <c r="VDR362" s="38"/>
      <c r="VDS362" s="38"/>
      <c r="VDT362" s="38"/>
      <c r="VDU362" s="38"/>
      <c r="VDV362" s="38"/>
      <c r="VDW362" s="38"/>
      <c r="VDX362" s="38"/>
      <c r="VDY362" s="38"/>
      <c r="VDZ362" s="38"/>
      <c r="VEA362" s="38"/>
      <c r="VEB362" s="38"/>
      <c r="VEC362" s="38"/>
      <c r="VED362" s="38"/>
      <c r="VEE362" s="38"/>
      <c r="VEF362" s="38"/>
      <c r="VEG362" s="38"/>
      <c r="VEH362" s="38"/>
      <c r="VEI362" s="38"/>
      <c r="VEJ362" s="38"/>
      <c r="VEK362" s="38"/>
      <c r="VEL362" s="38"/>
      <c r="VEM362" s="38"/>
      <c r="VEN362" s="38"/>
      <c r="VEO362" s="38"/>
      <c r="VEP362" s="38"/>
      <c r="VEQ362" s="38"/>
      <c r="VER362" s="38"/>
      <c r="VES362" s="38"/>
      <c r="VET362" s="38"/>
      <c r="VEU362" s="38"/>
      <c r="VEV362" s="38"/>
      <c r="VEW362" s="38"/>
      <c r="VEX362" s="38"/>
      <c r="VEY362" s="38"/>
      <c r="VEZ362" s="38"/>
      <c r="VFA362" s="38"/>
      <c r="VFB362" s="38"/>
      <c r="VFC362" s="38"/>
      <c r="VFD362" s="38"/>
      <c r="VFE362" s="38"/>
      <c r="VFF362" s="38"/>
      <c r="VFG362" s="38"/>
      <c r="VFH362" s="38"/>
      <c r="VFI362" s="38"/>
      <c r="VFJ362" s="38"/>
      <c r="VFK362" s="38"/>
      <c r="VFL362" s="38"/>
      <c r="VFM362" s="38"/>
      <c r="VFN362" s="38"/>
      <c r="VFO362" s="38"/>
      <c r="VFP362" s="38"/>
      <c r="VFQ362" s="38"/>
      <c r="VFR362" s="38"/>
      <c r="VFS362" s="38"/>
      <c r="VFT362" s="38"/>
      <c r="VFU362" s="38"/>
      <c r="VFV362" s="38"/>
      <c r="VFW362" s="38"/>
      <c r="VFX362" s="38"/>
      <c r="VFY362" s="38"/>
      <c r="VFZ362" s="38"/>
      <c r="VGA362" s="38"/>
      <c r="VGB362" s="38"/>
      <c r="VGC362" s="38"/>
      <c r="VGD362" s="38"/>
      <c r="VGE362" s="38"/>
      <c r="VGF362" s="38"/>
      <c r="VGG362" s="38"/>
      <c r="VGH362" s="38"/>
      <c r="VGI362" s="38"/>
      <c r="VGJ362" s="38"/>
      <c r="VGK362" s="38"/>
      <c r="VGL362" s="38"/>
      <c r="VGM362" s="38"/>
      <c r="VGN362" s="38"/>
      <c r="VGO362" s="38"/>
      <c r="VGP362" s="38"/>
      <c r="VGQ362" s="38"/>
      <c r="VGR362" s="38"/>
      <c r="VGS362" s="38"/>
      <c r="VGT362" s="38"/>
      <c r="VGU362" s="38"/>
      <c r="VGV362" s="38"/>
      <c r="VGW362" s="38"/>
      <c r="VGX362" s="38"/>
      <c r="VGY362" s="38"/>
      <c r="VGZ362" s="38"/>
      <c r="VHA362" s="38"/>
      <c r="VHB362" s="38"/>
      <c r="VHC362" s="38"/>
      <c r="VHD362" s="38"/>
      <c r="VHE362" s="38"/>
      <c r="VHF362" s="38"/>
      <c r="VHG362" s="38"/>
      <c r="VHH362" s="38"/>
      <c r="VHI362" s="38"/>
      <c r="VHJ362" s="38"/>
      <c r="VHK362" s="38"/>
      <c r="VHL362" s="38"/>
      <c r="VHM362" s="38"/>
      <c r="VHN362" s="38"/>
      <c r="VHO362" s="38"/>
      <c r="VHP362" s="38"/>
      <c r="VHQ362" s="38"/>
      <c r="VHR362" s="38"/>
      <c r="VHS362" s="38"/>
      <c r="VHT362" s="38"/>
      <c r="VHU362" s="38"/>
      <c r="VHV362" s="38"/>
      <c r="VHW362" s="38"/>
      <c r="VHX362" s="38"/>
      <c r="VHY362" s="38"/>
      <c r="VHZ362" s="38"/>
      <c r="VIA362" s="38"/>
      <c r="VIB362" s="38"/>
      <c r="VIC362" s="38"/>
      <c r="VID362" s="38"/>
      <c r="VIE362" s="38"/>
      <c r="VIF362" s="38"/>
      <c r="VIG362" s="38"/>
      <c r="VIH362" s="38"/>
      <c r="VII362" s="38"/>
      <c r="VIJ362" s="38"/>
      <c r="VIK362" s="38"/>
      <c r="VIL362" s="38"/>
      <c r="VIM362" s="38"/>
      <c r="VIN362" s="38"/>
      <c r="VIO362" s="38"/>
      <c r="VIP362" s="38"/>
      <c r="VIQ362" s="38"/>
      <c r="VIR362" s="38"/>
      <c r="VIS362" s="38"/>
      <c r="VIT362" s="38"/>
      <c r="VIU362" s="38"/>
      <c r="VIV362" s="38"/>
      <c r="VIW362" s="38"/>
      <c r="VIX362" s="38"/>
      <c r="VIY362" s="38"/>
      <c r="VIZ362" s="38"/>
      <c r="VJA362" s="38"/>
      <c r="VJB362" s="38"/>
      <c r="VJC362" s="38"/>
      <c r="VJD362" s="38"/>
      <c r="VJE362" s="38"/>
      <c r="VJF362" s="38"/>
      <c r="VJG362" s="38"/>
      <c r="VJH362" s="38"/>
      <c r="VJI362" s="38"/>
      <c r="VJJ362" s="38"/>
      <c r="VJK362" s="38"/>
      <c r="VJL362" s="38"/>
      <c r="VJM362" s="38"/>
      <c r="VJN362" s="38"/>
      <c r="VJO362" s="38"/>
      <c r="VJP362" s="38"/>
      <c r="VJQ362" s="38"/>
      <c r="VJR362" s="38"/>
      <c r="VJS362" s="38"/>
      <c r="VJT362" s="38"/>
      <c r="VJU362" s="38"/>
      <c r="VJV362" s="38"/>
      <c r="VJW362" s="38"/>
      <c r="VJX362" s="38"/>
      <c r="VJY362" s="38"/>
      <c r="VJZ362" s="38"/>
      <c r="VKA362" s="38"/>
      <c r="VKB362" s="38"/>
      <c r="VKC362" s="38"/>
      <c r="VKD362" s="38"/>
      <c r="VKE362" s="38"/>
      <c r="VKF362" s="38"/>
      <c r="VKG362" s="38"/>
      <c r="VKH362" s="38"/>
      <c r="VKI362" s="38"/>
      <c r="VKJ362" s="38"/>
      <c r="VKK362" s="38"/>
      <c r="VKL362" s="38"/>
      <c r="VKM362" s="38"/>
      <c r="VKN362" s="38"/>
      <c r="VKO362" s="38"/>
      <c r="VKP362" s="38"/>
      <c r="VKQ362" s="38"/>
      <c r="VKR362" s="38"/>
      <c r="VKS362" s="38"/>
      <c r="VKT362" s="38"/>
      <c r="VKU362" s="38"/>
      <c r="VKV362" s="38"/>
      <c r="VKW362" s="38"/>
      <c r="VKX362" s="38"/>
      <c r="VKY362" s="38"/>
      <c r="VKZ362" s="38"/>
      <c r="VLA362" s="38"/>
      <c r="VLB362" s="38"/>
      <c r="VLC362" s="38"/>
      <c r="VLD362" s="38"/>
      <c r="VLE362" s="38"/>
      <c r="VLF362" s="38"/>
      <c r="VLG362" s="38"/>
      <c r="VLH362" s="38"/>
      <c r="VLI362" s="38"/>
      <c r="VLJ362" s="38"/>
      <c r="VLK362" s="38"/>
      <c r="VLL362" s="38"/>
      <c r="VLM362" s="38"/>
      <c r="VLN362" s="38"/>
      <c r="VLO362" s="38"/>
      <c r="VLP362" s="38"/>
      <c r="VLQ362" s="38"/>
      <c r="VLR362" s="38"/>
      <c r="VLS362" s="38"/>
      <c r="VLT362" s="38"/>
      <c r="VLU362" s="38"/>
      <c r="VLV362" s="38"/>
      <c r="VLW362" s="38"/>
      <c r="VLX362" s="38"/>
      <c r="VLY362" s="38"/>
      <c r="VLZ362" s="38"/>
      <c r="VMA362" s="38"/>
      <c r="VMB362" s="38"/>
      <c r="VMC362" s="38"/>
      <c r="VMD362" s="38"/>
      <c r="VME362" s="38"/>
      <c r="VMF362" s="38"/>
      <c r="VMG362" s="38"/>
      <c r="VMH362" s="38"/>
      <c r="VMI362" s="38"/>
      <c r="VMJ362" s="38"/>
      <c r="VMK362" s="38"/>
      <c r="VML362" s="38"/>
      <c r="VMM362" s="38"/>
      <c r="VMN362" s="38"/>
      <c r="VMO362" s="38"/>
      <c r="VMP362" s="38"/>
      <c r="VMQ362" s="38"/>
      <c r="VMR362" s="38"/>
      <c r="VMS362" s="38"/>
      <c r="VMT362" s="38"/>
      <c r="VMU362" s="38"/>
      <c r="VMV362" s="38"/>
      <c r="VMW362" s="38"/>
      <c r="VMX362" s="38"/>
      <c r="VMY362" s="38"/>
      <c r="VMZ362" s="38"/>
      <c r="VNA362" s="38"/>
      <c r="VNB362" s="38"/>
      <c r="VNC362" s="38"/>
      <c r="VND362" s="38"/>
      <c r="VNE362" s="38"/>
      <c r="VNF362" s="38"/>
      <c r="VNG362" s="38"/>
      <c r="VNH362" s="38"/>
      <c r="VNI362" s="38"/>
      <c r="VNJ362" s="38"/>
      <c r="VNK362" s="38"/>
      <c r="VNL362" s="38"/>
      <c r="VNM362" s="38"/>
      <c r="VNN362" s="38"/>
      <c r="VNO362" s="38"/>
      <c r="VNP362" s="38"/>
      <c r="VNQ362" s="38"/>
      <c r="VNR362" s="38"/>
      <c r="VNS362" s="38"/>
      <c r="VNT362" s="38"/>
      <c r="VNU362" s="38"/>
      <c r="VNV362" s="38"/>
      <c r="VNW362" s="38"/>
      <c r="VNX362" s="38"/>
      <c r="VNY362" s="38"/>
      <c r="VNZ362" s="38"/>
      <c r="VOA362" s="38"/>
      <c r="VOB362" s="38"/>
      <c r="VOC362" s="38"/>
      <c r="VOD362" s="38"/>
      <c r="VOE362" s="38"/>
      <c r="VOF362" s="38"/>
      <c r="VOG362" s="38"/>
      <c r="VOH362" s="38"/>
      <c r="VOI362" s="38"/>
      <c r="VOJ362" s="38"/>
      <c r="VOK362" s="38"/>
      <c r="VOL362" s="38"/>
      <c r="VOM362" s="38"/>
      <c r="VON362" s="38"/>
      <c r="VOO362" s="38"/>
      <c r="VOP362" s="38"/>
      <c r="VOQ362" s="38"/>
      <c r="VOR362" s="38"/>
      <c r="VOS362" s="38"/>
      <c r="VOT362" s="38"/>
      <c r="VOU362" s="38"/>
      <c r="VOV362" s="38"/>
      <c r="VOW362" s="38"/>
      <c r="VOX362" s="38"/>
      <c r="VOY362" s="38"/>
      <c r="VOZ362" s="38"/>
      <c r="VPA362" s="38"/>
      <c r="VPB362" s="38"/>
      <c r="VPC362" s="38"/>
      <c r="VPD362" s="38"/>
      <c r="VPE362" s="38"/>
      <c r="VPF362" s="38"/>
      <c r="VPG362" s="38"/>
      <c r="VPH362" s="38"/>
      <c r="VPI362" s="38"/>
      <c r="VPJ362" s="38"/>
      <c r="VPK362" s="38"/>
      <c r="VPL362" s="38"/>
      <c r="VPM362" s="38"/>
      <c r="VPN362" s="38"/>
      <c r="VPO362" s="38"/>
      <c r="VPP362" s="38"/>
      <c r="VPQ362" s="38"/>
      <c r="VPR362" s="38"/>
      <c r="VPS362" s="38"/>
      <c r="VPT362" s="38"/>
      <c r="VPU362" s="38"/>
      <c r="VPV362" s="38"/>
      <c r="VPW362" s="38"/>
      <c r="VPX362" s="38"/>
      <c r="VPY362" s="38"/>
      <c r="VPZ362" s="38"/>
      <c r="VQA362" s="38"/>
      <c r="VQB362" s="38"/>
      <c r="VQC362" s="38"/>
      <c r="VQD362" s="38"/>
      <c r="VQE362" s="38"/>
      <c r="VQF362" s="38"/>
      <c r="VQG362" s="38"/>
      <c r="VQH362" s="38"/>
      <c r="VQI362" s="38"/>
      <c r="VQJ362" s="38"/>
      <c r="VQK362" s="38"/>
      <c r="VQL362" s="38"/>
      <c r="VQM362" s="38"/>
      <c r="VQN362" s="38"/>
      <c r="VQO362" s="38"/>
      <c r="VQP362" s="38"/>
      <c r="VQQ362" s="38"/>
      <c r="VQR362" s="38"/>
      <c r="VQS362" s="38"/>
      <c r="VQT362" s="38"/>
      <c r="VQU362" s="38"/>
      <c r="VQV362" s="38"/>
      <c r="VQW362" s="38"/>
      <c r="VQX362" s="38"/>
      <c r="VQY362" s="38"/>
      <c r="VQZ362" s="38"/>
      <c r="VRA362" s="38"/>
      <c r="VRB362" s="38"/>
      <c r="VRC362" s="38"/>
      <c r="VRD362" s="38"/>
      <c r="VRE362" s="38"/>
      <c r="VRF362" s="38"/>
      <c r="VRG362" s="38"/>
      <c r="VRH362" s="38"/>
      <c r="VRI362" s="38"/>
      <c r="VRJ362" s="38"/>
      <c r="VRK362" s="38"/>
      <c r="VRL362" s="38"/>
      <c r="VRM362" s="38"/>
      <c r="VRN362" s="38"/>
      <c r="VRO362" s="38"/>
      <c r="VRP362" s="38"/>
      <c r="VRQ362" s="38"/>
      <c r="VRR362" s="38"/>
      <c r="VRS362" s="38"/>
      <c r="VRT362" s="38"/>
      <c r="VRU362" s="38"/>
      <c r="VRV362" s="38"/>
      <c r="VRW362" s="38"/>
      <c r="VRX362" s="38"/>
      <c r="VRY362" s="38"/>
      <c r="VRZ362" s="38"/>
      <c r="VSA362" s="38"/>
      <c r="VSB362" s="38"/>
      <c r="VSC362" s="38"/>
      <c r="VSD362" s="38"/>
      <c r="VSE362" s="38"/>
      <c r="VSF362" s="38"/>
      <c r="VSG362" s="38"/>
      <c r="VSH362" s="38"/>
      <c r="VSI362" s="38"/>
      <c r="VSJ362" s="38"/>
      <c r="VSK362" s="38"/>
      <c r="VSL362" s="38"/>
      <c r="VSM362" s="38"/>
      <c r="VSN362" s="38"/>
      <c r="VSO362" s="38"/>
      <c r="VSP362" s="38"/>
      <c r="VSQ362" s="38"/>
      <c r="VSR362" s="38"/>
      <c r="VSS362" s="38"/>
      <c r="VST362" s="38"/>
      <c r="VSU362" s="38"/>
      <c r="VSV362" s="38"/>
      <c r="VSW362" s="38"/>
      <c r="VSX362" s="38"/>
      <c r="VSY362" s="38"/>
      <c r="VSZ362" s="38"/>
      <c r="VTA362" s="38"/>
      <c r="VTB362" s="38"/>
      <c r="VTC362" s="38"/>
      <c r="VTD362" s="38"/>
      <c r="VTE362" s="38"/>
      <c r="VTF362" s="38"/>
      <c r="VTG362" s="38"/>
      <c r="VTH362" s="38"/>
      <c r="VTI362" s="38"/>
      <c r="VTJ362" s="38"/>
      <c r="VTK362" s="38"/>
      <c r="VTL362" s="38"/>
      <c r="VTM362" s="38"/>
      <c r="VTN362" s="38"/>
      <c r="VTO362" s="38"/>
      <c r="VTP362" s="38"/>
      <c r="VTQ362" s="38"/>
      <c r="VTR362" s="38"/>
      <c r="VTS362" s="38"/>
      <c r="VTT362" s="38"/>
      <c r="VTU362" s="38"/>
      <c r="VTV362" s="38"/>
      <c r="VTW362" s="38"/>
      <c r="VTX362" s="38"/>
      <c r="VTY362" s="38"/>
      <c r="VTZ362" s="38"/>
      <c r="VUA362" s="38"/>
      <c r="VUB362" s="38"/>
      <c r="VUC362" s="38"/>
      <c r="VUD362" s="38"/>
      <c r="VUE362" s="38"/>
      <c r="VUF362" s="38"/>
      <c r="VUG362" s="38"/>
      <c r="VUH362" s="38"/>
      <c r="VUI362" s="38"/>
      <c r="VUJ362" s="38"/>
      <c r="VUK362" s="38"/>
      <c r="VUL362" s="38"/>
      <c r="VUM362" s="38"/>
      <c r="VUN362" s="38"/>
      <c r="VUO362" s="38"/>
      <c r="VUP362" s="38"/>
      <c r="VUQ362" s="38"/>
      <c r="VUR362" s="38"/>
      <c r="VUS362" s="38"/>
      <c r="VUT362" s="38"/>
      <c r="VUU362" s="38"/>
      <c r="VUV362" s="38"/>
      <c r="VUW362" s="38"/>
      <c r="VUX362" s="38"/>
      <c r="VUY362" s="38"/>
      <c r="VUZ362" s="38"/>
      <c r="VVA362" s="38"/>
      <c r="VVB362" s="38"/>
      <c r="VVC362" s="38"/>
      <c r="VVD362" s="38"/>
      <c r="VVE362" s="38"/>
      <c r="VVF362" s="38"/>
      <c r="VVG362" s="38"/>
      <c r="VVH362" s="38"/>
      <c r="VVI362" s="38"/>
      <c r="VVJ362" s="38"/>
      <c r="VVK362" s="38"/>
      <c r="VVL362" s="38"/>
      <c r="VVM362" s="38"/>
      <c r="VVN362" s="38"/>
      <c r="VVO362" s="38"/>
      <c r="VVP362" s="38"/>
      <c r="VVQ362" s="38"/>
      <c r="VVR362" s="38"/>
      <c r="VVS362" s="38"/>
      <c r="VVT362" s="38"/>
      <c r="VVU362" s="38"/>
      <c r="VVV362" s="38"/>
      <c r="VVW362" s="38"/>
      <c r="VVX362" s="38"/>
      <c r="VVY362" s="38"/>
      <c r="VVZ362" s="38"/>
      <c r="VWA362" s="38"/>
      <c r="VWB362" s="38"/>
      <c r="VWC362" s="38"/>
      <c r="VWD362" s="38"/>
      <c r="VWE362" s="38"/>
      <c r="VWF362" s="38"/>
      <c r="VWG362" s="38"/>
      <c r="VWH362" s="38"/>
      <c r="VWI362" s="38"/>
      <c r="VWJ362" s="38"/>
      <c r="VWK362" s="38"/>
      <c r="VWL362" s="38"/>
      <c r="VWM362" s="38"/>
      <c r="VWN362" s="38"/>
      <c r="VWO362" s="38"/>
      <c r="VWP362" s="38"/>
      <c r="VWQ362" s="38"/>
      <c r="VWR362" s="38"/>
      <c r="VWS362" s="38"/>
      <c r="VWT362" s="38"/>
      <c r="VWU362" s="38"/>
      <c r="VWV362" s="38"/>
      <c r="VWW362" s="38"/>
      <c r="VWX362" s="38"/>
      <c r="VWY362" s="38"/>
      <c r="VWZ362" s="38"/>
      <c r="VXA362" s="38"/>
      <c r="VXB362" s="38"/>
      <c r="VXC362" s="38"/>
      <c r="VXD362" s="38"/>
      <c r="VXE362" s="38"/>
      <c r="VXF362" s="38"/>
      <c r="VXG362" s="38"/>
      <c r="VXH362" s="38"/>
      <c r="VXI362" s="38"/>
      <c r="VXJ362" s="38"/>
      <c r="VXK362" s="38"/>
      <c r="VXL362" s="38"/>
      <c r="VXM362" s="38"/>
      <c r="VXN362" s="38"/>
      <c r="VXO362" s="38"/>
      <c r="VXP362" s="38"/>
      <c r="VXQ362" s="38"/>
      <c r="VXR362" s="38"/>
      <c r="VXS362" s="38"/>
      <c r="VXT362" s="38"/>
      <c r="VXU362" s="38"/>
      <c r="VXV362" s="38"/>
      <c r="VXW362" s="38"/>
      <c r="VXX362" s="38"/>
      <c r="VXY362" s="38"/>
      <c r="VXZ362" s="38"/>
      <c r="VYA362" s="38"/>
      <c r="VYB362" s="38"/>
      <c r="VYC362" s="38"/>
      <c r="VYD362" s="38"/>
      <c r="VYE362" s="38"/>
      <c r="VYF362" s="38"/>
      <c r="VYG362" s="38"/>
      <c r="VYH362" s="38"/>
      <c r="VYI362" s="38"/>
      <c r="VYJ362" s="38"/>
      <c r="VYK362" s="38"/>
      <c r="VYL362" s="38"/>
      <c r="VYM362" s="38"/>
      <c r="VYN362" s="38"/>
      <c r="VYO362" s="38"/>
      <c r="VYP362" s="38"/>
      <c r="VYQ362" s="38"/>
      <c r="VYR362" s="38"/>
      <c r="VYS362" s="38"/>
      <c r="VYT362" s="38"/>
      <c r="VYU362" s="38"/>
      <c r="VYV362" s="38"/>
      <c r="VYW362" s="38"/>
      <c r="VYX362" s="38"/>
      <c r="VYY362" s="38"/>
      <c r="VYZ362" s="38"/>
      <c r="VZA362" s="38"/>
      <c r="VZB362" s="38"/>
      <c r="VZC362" s="38"/>
      <c r="VZD362" s="38"/>
      <c r="VZE362" s="38"/>
      <c r="VZF362" s="38"/>
      <c r="VZG362" s="38"/>
      <c r="VZH362" s="38"/>
      <c r="VZI362" s="38"/>
      <c r="VZJ362" s="38"/>
      <c r="VZK362" s="38"/>
      <c r="VZL362" s="38"/>
      <c r="VZM362" s="38"/>
      <c r="VZN362" s="38"/>
      <c r="VZO362" s="38"/>
      <c r="VZP362" s="38"/>
      <c r="VZQ362" s="38"/>
      <c r="VZR362" s="38"/>
      <c r="VZS362" s="38"/>
      <c r="VZT362" s="38"/>
      <c r="VZU362" s="38"/>
      <c r="VZV362" s="38"/>
      <c r="VZW362" s="38"/>
      <c r="VZX362" s="38"/>
      <c r="VZY362" s="38"/>
      <c r="VZZ362" s="38"/>
      <c r="WAA362" s="38"/>
      <c r="WAB362" s="38"/>
      <c r="WAC362" s="38"/>
      <c r="WAD362" s="38"/>
      <c r="WAE362" s="38"/>
      <c r="WAF362" s="38"/>
      <c r="WAG362" s="38"/>
      <c r="WAH362" s="38"/>
      <c r="WAI362" s="38"/>
      <c r="WAJ362" s="38"/>
      <c r="WAK362" s="38"/>
      <c r="WAL362" s="38"/>
      <c r="WAM362" s="38"/>
      <c r="WAN362" s="38"/>
      <c r="WAO362" s="38"/>
      <c r="WAP362" s="38"/>
      <c r="WAQ362" s="38"/>
      <c r="WAR362" s="38"/>
      <c r="WAS362" s="38"/>
      <c r="WAT362" s="38"/>
      <c r="WAU362" s="38"/>
      <c r="WAV362" s="38"/>
      <c r="WAW362" s="38"/>
      <c r="WAX362" s="38"/>
      <c r="WAY362" s="38"/>
      <c r="WAZ362" s="38"/>
      <c r="WBA362" s="38"/>
      <c r="WBB362" s="38"/>
      <c r="WBC362" s="38"/>
      <c r="WBD362" s="38"/>
      <c r="WBE362" s="38"/>
      <c r="WBF362" s="38"/>
      <c r="WBG362" s="38"/>
      <c r="WBH362" s="38"/>
      <c r="WBI362" s="38"/>
      <c r="WBJ362" s="38"/>
      <c r="WBK362" s="38"/>
      <c r="WBL362" s="38"/>
      <c r="WBM362" s="38"/>
      <c r="WBN362" s="38"/>
      <c r="WBO362" s="38"/>
      <c r="WBP362" s="38"/>
      <c r="WBQ362" s="38"/>
      <c r="WBR362" s="38"/>
      <c r="WBS362" s="38"/>
      <c r="WBT362" s="38"/>
      <c r="WBU362" s="38"/>
      <c r="WBV362" s="38"/>
      <c r="WBW362" s="38"/>
      <c r="WBX362" s="38"/>
      <c r="WBY362" s="38"/>
      <c r="WBZ362" s="38"/>
      <c r="WCA362" s="38"/>
      <c r="WCB362" s="38"/>
      <c r="WCC362" s="38"/>
      <c r="WCD362" s="38"/>
      <c r="WCE362" s="38"/>
      <c r="WCF362" s="38"/>
      <c r="WCG362" s="38"/>
      <c r="WCH362" s="38"/>
      <c r="WCI362" s="38"/>
      <c r="WCJ362" s="38"/>
      <c r="WCK362" s="38"/>
      <c r="WCL362" s="38"/>
      <c r="WCM362" s="38"/>
      <c r="WCN362" s="38"/>
      <c r="WCO362" s="38"/>
      <c r="WCP362" s="38"/>
      <c r="WCQ362" s="38"/>
      <c r="WCR362" s="38"/>
      <c r="WCS362" s="38"/>
      <c r="WCT362" s="38"/>
      <c r="WCU362" s="38"/>
      <c r="WCV362" s="38"/>
      <c r="WCW362" s="38"/>
      <c r="WCX362" s="38"/>
      <c r="WCY362" s="38"/>
      <c r="WCZ362" s="38"/>
      <c r="WDA362" s="38"/>
      <c r="WDB362" s="38"/>
      <c r="WDC362" s="38"/>
      <c r="WDD362" s="38"/>
      <c r="WDE362" s="38"/>
      <c r="WDF362" s="38"/>
      <c r="WDG362" s="38"/>
      <c r="WDH362" s="38"/>
      <c r="WDI362" s="38"/>
      <c r="WDJ362" s="38"/>
      <c r="WDK362" s="38"/>
      <c r="WDL362" s="38"/>
      <c r="WDM362" s="38"/>
      <c r="WDN362" s="38"/>
      <c r="WDO362" s="38"/>
      <c r="WDP362" s="38"/>
      <c r="WDQ362" s="38"/>
      <c r="WDR362" s="38"/>
      <c r="WDS362" s="38"/>
      <c r="WDT362" s="38"/>
      <c r="WDU362" s="38"/>
      <c r="WDV362" s="38"/>
      <c r="WDW362" s="38"/>
      <c r="WDX362" s="38"/>
      <c r="WDY362" s="38"/>
      <c r="WDZ362" s="38"/>
      <c r="WEA362" s="38"/>
      <c r="WEB362" s="38"/>
      <c r="WEC362" s="38"/>
      <c r="WED362" s="38"/>
      <c r="WEE362" s="38"/>
      <c r="WEF362" s="38"/>
      <c r="WEG362" s="38"/>
      <c r="WEH362" s="38"/>
      <c r="WEI362" s="38"/>
      <c r="WEJ362" s="38"/>
      <c r="WEK362" s="38"/>
      <c r="WEL362" s="38"/>
      <c r="WEM362" s="38"/>
      <c r="WEN362" s="38"/>
      <c r="WEO362" s="38"/>
      <c r="WEP362" s="38"/>
      <c r="WEQ362" s="38"/>
      <c r="WER362" s="38"/>
      <c r="WES362" s="38"/>
      <c r="WET362" s="38"/>
      <c r="WEU362" s="38"/>
      <c r="WEV362" s="38"/>
      <c r="WEW362" s="38"/>
      <c r="WEX362" s="38"/>
      <c r="WEY362" s="38"/>
      <c r="WEZ362" s="38"/>
      <c r="WFA362" s="38"/>
      <c r="WFB362" s="38"/>
      <c r="WFC362" s="38"/>
      <c r="WFD362" s="38"/>
      <c r="WFE362" s="38"/>
      <c r="WFF362" s="38"/>
      <c r="WFG362" s="38"/>
      <c r="WFH362" s="38"/>
      <c r="WFI362" s="38"/>
      <c r="WFJ362" s="38"/>
      <c r="WFK362" s="38"/>
      <c r="WFL362" s="38"/>
      <c r="WFM362" s="38"/>
      <c r="WFN362" s="38"/>
      <c r="WFO362" s="38"/>
      <c r="WFP362" s="38"/>
      <c r="WFQ362" s="38"/>
      <c r="WFR362" s="38"/>
      <c r="WFS362" s="38"/>
      <c r="WFT362" s="38"/>
      <c r="WFU362" s="38"/>
      <c r="WFV362" s="38"/>
      <c r="WFW362" s="38"/>
      <c r="WFX362" s="38"/>
      <c r="WFY362" s="38"/>
      <c r="WFZ362" s="38"/>
      <c r="WGA362" s="38"/>
      <c r="WGB362" s="38"/>
      <c r="WGC362" s="38"/>
      <c r="WGD362" s="38"/>
      <c r="WGE362" s="38"/>
      <c r="WGF362" s="38"/>
      <c r="WGG362" s="38"/>
      <c r="WGH362" s="38"/>
      <c r="WGI362" s="38"/>
      <c r="WGJ362" s="38"/>
      <c r="WGK362" s="38"/>
      <c r="WGL362" s="38"/>
      <c r="WGM362" s="38"/>
      <c r="WGN362" s="38"/>
      <c r="WGO362" s="38"/>
      <c r="WGP362" s="38"/>
      <c r="WGQ362" s="38"/>
      <c r="WGR362" s="38"/>
      <c r="WGS362" s="38"/>
      <c r="WGT362" s="38"/>
      <c r="WGU362" s="38"/>
      <c r="WGV362" s="38"/>
      <c r="WGW362" s="38"/>
      <c r="WGX362" s="38"/>
      <c r="WGY362" s="38"/>
      <c r="WGZ362" s="38"/>
      <c r="WHA362" s="38"/>
      <c r="WHB362" s="38"/>
      <c r="WHC362" s="38"/>
      <c r="WHD362" s="38"/>
      <c r="WHE362" s="38"/>
      <c r="WHF362" s="38"/>
      <c r="WHG362" s="38"/>
      <c r="WHH362" s="38"/>
      <c r="WHI362" s="38"/>
      <c r="WHJ362" s="38"/>
      <c r="WHK362" s="38"/>
      <c r="WHL362" s="38"/>
      <c r="WHM362" s="38"/>
      <c r="WHN362" s="38"/>
      <c r="WHO362" s="38"/>
      <c r="WHP362" s="38"/>
      <c r="WHQ362" s="38"/>
      <c r="WHR362" s="38"/>
      <c r="WHS362" s="38"/>
      <c r="WHT362" s="38"/>
      <c r="WHU362" s="38"/>
      <c r="WHV362" s="38"/>
      <c r="WHW362" s="38"/>
      <c r="WHX362" s="38"/>
      <c r="WHY362" s="38"/>
      <c r="WHZ362" s="38"/>
      <c r="WIA362" s="38"/>
      <c r="WIB362" s="38"/>
      <c r="WIC362" s="38"/>
      <c r="WID362" s="38"/>
      <c r="WIE362" s="38"/>
      <c r="WIF362" s="38"/>
      <c r="WIG362" s="38"/>
      <c r="WIH362" s="38"/>
      <c r="WII362" s="38"/>
      <c r="WIJ362" s="38"/>
      <c r="WIK362" s="38"/>
      <c r="WIL362" s="38"/>
      <c r="WIM362" s="38"/>
      <c r="WIN362" s="38"/>
      <c r="WIO362" s="38"/>
      <c r="WIP362" s="38"/>
      <c r="WIQ362" s="38"/>
      <c r="WIR362" s="38"/>
      <c r="WIS362" s="38"/>
      <c r="WIT362" s="38"/>
      <c r="WIU362" s="38"/>
      <c r="WIV362" s="38"/>
      <c r="WIW362" s="38"/>
      <c r="WIX362" s="38"/>
      <c r="WIY362" s="38"/>
      <c r="WIZ362" s="38"/>
      <c r="WJA362" s="38"/>
      <c r="WJB362" s="38"/>
      <c r="WJC362" s="38"/>
      <c r="WJD362" s="38"/>
      <c r="WJE362" s="38"/>
      <c r="WJF362" s="38"/>
      <c r="WJG362" s="38"/>
      <c r="WJH362" s="38"/>
      <c r="WJI362" s="38"/>
      <c r="WJJ362" s="38"/>
      <c r="WJK362" s="38"/>
      <c r="WJL362" s="38"/>
      <c r="WJM362" s="38"/>
      <c r="WJN362" s="38"/>
      <c r="WJO362" s="38"/>
      <c r="WJP362" s="38"/>
      <c r="WJQ362" s="38"/>
      <c r="WJR362" s="38"/>
      <c r="WJS362" s="38"/>
      <c r="WJT362" s="38"/>
      <c r="WJU362" s="38"/>
      <c r="WJV362" s="38"/>
      <c r="WJW362" s="38"/>
      <c r="WJX362" s="38"/>
      <c r="WJY362" s="38"/>
      <c r="WJZ362" s="38"/>
      <c r="WKA362" s="38"/>
      <c r="WKB362" s="38"/>
      <c r="WKC362" s="38"/>
      <c r="WKD362" s="38"/>
      <c r="WKE362" s="38"/>
      <c r="WKF362" s="38"/>
      <c r="WKG362" s="38"/>
      <c r="WKH362" s="38"/>
      <c r="WKI362" s="38"/>
      <c r="WKJ362" s="38"/>
      <c r="WKK362" s="38"/>
      <c r="WKL362" s="38"/>
      <c r="WKM362" s="38"/>
      <c r="WKN362" s="38"/>
      <c r="WKO362" s="38"/>
      <c r="WKP362" s="38"/>
      <c r="WKQ362" s="38"/>
      <c r="WKR362" s="38"/>
      <c r="WKS362" s="38"/>
      <c r="WKT362" s="38"/>
      <c r="WKU362" s="38"/>
      <c r="WKV362" s="38"/>
      <c r="WKW362" s="38"/>
      <c r="WKX362" s="38"/>
      <c r="WKY362" s="38"/>
      <c r="WKZ362" s="38"/>
      <c r="WLA362" s="38"/>
      <c r="WLB362" s="38"/>
      <c r="WLC362" s="38"/>
      <c r="WLD362" s="38"/>
      <c r="WLE362" s="38"/>
      <c r="WLF362" s="38"/>
      <c r="WLG362" s="38"/>
      <c r="WLH362" s="38"/>
      <c r="WLI362" s="38"/>
      <c r="WLJ362" s="38"/>
      <c r="WLK362" s="38"/>
      <c r="WLL362" s="38"/>
      <c r="WLM362" s="38"/>
      <c r="WLN362" s="38"/>
      <c r="WLO362" s="38"/>
      <c r="WLP362" s="38"/>
      <c r="WLQ362" s="38"/>
      <c r="WLR362" s="38"/>
      <c r="WLS362" s="38"/>
      <c r="WLT362" s="38"/>
      <c r="WLU362" s="38"/>
      <c r="WLV362" s="38"/>
      <c r="WLW362" s="38"/>
      <c r="WLX362" s="38"/>
      <c r="WLY362" s="38"/>
      <c r="WLZ362" s="38"/>
      <c r="WMA362" s="38"/>
      <c r="WMB362" s="38"/>
      <c r="WMC362" s="38"/>
      <c r="WMD362" s="38"/>
      <c r="WME362" s="38"/>
      <c r="WMF362" s="38"/>
      <c r="WMG362" s="38"/>
      <c r="WMH362" s="38"/>
      <c r="WMI362" s="38"/>
      <c r="WMJ362" s="38"/>
      <c r="WMK362" s="38"/>
      <c r="WML362" s="38"/>
      <c r="WMM362" s="38"/>
      <c r="WMN362" s="38"/>
      <c r="WMO362" s="38"/>
      <c r="WMP362" s="38"/>
      <c r="WMQ362" s="38"/>
      <c r="WMR362" s="38"/>
      <c r="WMS362" s="38"/>
      <c r="WMT362" s="38"/>
      <c r="WMU362" s="38"/>
      <c r="WMV362" s="38"/>
      <c r="WMW362" s="38"/>
      <c r="WMX362" s="38"/>
      <c r="WMY362" s="38"/>
      <c r="WMZ362" s="38"/>
      <c r="WNA362" s="38"/>
      <c r="WNB362" s="38"/>
      <c r="WNC362" s="38"/>
      <c r="WND362" s="38"/>
      <c r="WNE362" s="38"/>
      <c r="WNF362" s="38"/>
      <c r="WNG362" s="38"/>
      <c r="WNH362" s="38"/>
      <c r="WNI362" s="38"/>
      <c r="WNJ362" s="38"/>
      <c r="WNK362" s="38"/>
      <c r="WNL362" s="38"/>
      <c r="WNM362" s="38"/>
      <c r="WNN362" s="38"/>
      <c r="WNO362" s="38"/>
      <c r="WNP362" s="38"/>
      <c r="WNQ362" s="38"/>
      <c r="WNR362" s="38"/>
      <c r="WNS362" s="38"/>
      <c r="WNT362" s="38"/>
      <c r="WNU362" s="38"/>
      <c r="WNV362" s="38"/>
      <c r="WNW362" s="38"/>
      <c r="WNX362" s="38"/>
      <c r="WNY362" s="38"/>
      <c r="WNZ362" s="38"/>
      <c r="WOA362" s="38"/>
      <c r="WOB362" s="38"/>
      <c r="WOC362" s="38"/>
      <c r="WOD362" s="38"/>
      <c r="WOE362" s="38"/>
      <c r="WOF362" s="38"/>
      <c r="WOG362" s="38"/>
      <c r="WOH362" s="38"/>
      <c r="WOI362" s="38"/>
      <c r="WOJ362" s="38"/>
      <c r="WOK362" s="38"/>
      <c r="WOL362" s="38"/>
      <c r="WOM362" s="38"/>
      <c r="WON362" s="38"/>
      <c r="WOO362" s="38"/>
      <c r="WOP362" s="38"/>
      <c r="WOQ362" s="38"/>
      <c r="WOR362" s="38"/>
      <c r="WOS362" s="38"/>
      <c r="WOT362" s="38"/>
      <c r="WOU362" s="38"/>
      <c r="WOV362" s="38"/>
      <c r="WOW362" s="38"/>
      <c r="WOX362" s="38"/>
      <c r="WOY362" s="38"/>
      <c r="WOZ362" s="38"/>
      <c r="WPA362" s="38"/>
      <c r="WPB362" s="38"/>
      <c r="WPC362" s="38"/>
      <c r="WPD362" s="38"/>
      <c r="WPE362" s="38"/>
      <c r="WPF362" s="38"/>
      <c r="WPG362" s="38"/>
      <c r="WPH362" s="38"/>
      <c r="WPI362" s="38"/>
      <c r="WPJ362" s="38"/>
      <c r="WPK362" s="38"/>
      <c r="WPL362" s="38"/>
      <c r="WPM362" s="38"/>
      <c r="WPN362" s="38"/>
      <c r="WPO362" s="38"/>
      <c r="WPP362" s="38"/>
      <c r="WPQ362" s="38"/>
      <c r="WPR362" s="38"/>
      <c r="WPS362" s="38"/>
      <c r="WPT362" s="38"/>
      <c r="WPU362" s="38"/>
      <c r="WPV362" s="38"/>
      <c r="WPW362" s="38"/>
      <c r="WPX362" s="38"/>
      <c r="WPY362" s="38"/>
      <c r="WPZ362" s="38"/>
      <c r="WQA362" s="38"/>
      <c r="WQB362" s="38"/>
      <c r="WQC362" s="38"/>
      <c r="WQD362" s="38"/>
      <c r="WQE362" s="38"/>
      <c r="WQF362" s="38"/>
      <c r="WQG362" s="38"/>
      <c r="WQH362" s="38"/>
      <c r="WQI362" s="38"/>
      <c r="WQJ362" s="38"/>
      <c r="WQK362" s="38"/>
      <c r="WQL362" s="38"/>
      <c r="WQM362" s="38"/>
      <c r="WQN362" s="38"/>
      <c r="WQO362" s="38"/>
      <c r="WQP362" s="38"/>
      <c r="WQQ362" s="38"/>
      <c r="WQR362" s="38"/>
      <c r="WQS362" s="38"/>
      <c r="WQT362" s="38"/>
      <c r="WQU362" s="38"/>
      <c r="WQV362" s="38"/>
      <c r="WQW362" s="38"/>
      <c r="WQX362" s="38"/>
      <c r="WQY362" s="38"/>
      <c r="WQZ362" s="38"/>
      <c r="WRA362" s="38"/>
      <c r="WRB362" s="38"/>
      <c r="WRC362" s="38"/>
      <c r="WRD362" s="38"/>
      <c r="WRE362" s="38"/>
      <c r="WRF362" s="38"/>
      <c r="WRG362" s="38"/>
      <c r="WRH362" s="38"/>
      <c r="WRI362" s="38"/>
      <c r="WRJ362" s="38"/>
      <c r="WRK362" s="38"/>
      <c r="WRL362" s="38"/>
      <c r="WRM362" s="38"/>
      <c r="WRN362" s="38"/>
      <c r="WRO362" s="38"/>
      <c r="WRP362" s="38"/>
      <c r="WRQ362" s="38"/>
      <c r="WRR362" s="38"/>
      <c r="WRS362" s="38"/>
      <c r="WRT362" s="38"/>
      <c r="WRU362" s="38"/>
      <c r="WRV362" s="38"/>
      <c r="WRW362" s="38"/>
      <c r="WRX362" s="38"/>
      <c r="WRY362" s="38"/>
      <c r="WRZ362" s="38"/>
      <c r="WSA362" s="38"/>
      <c r="WSB362" s="38"/>
      <c r="WSC362" s="38"/>
      <c r="WSD362" s="38"/>
      <c r="WSE362" s="38"/>
      <c r="WSF362" s="38"/>
      <c r="WSG362" s="38"/>
      <c r="WSH362" s="38"/>
      <c r="WSI362" s="38"/>
      <c r="WSJ362" s="38"/>
      <c r="WSK362" s="38"/>
      <c r="WSL362" s="38"/>
      <c r="WSM362" s="38"/>
      <c r="WSN362" s="38"/>
      <c r="WSO362" s="38"/>
      <c r="WSP362" s="38"/>
      <c r="WSQ362" s="38"/>
      <c r="WSR362" s="38"/>
      <c r="WSS362" s="38"/>
      <c r="WST362" s="38"/>
      <c r="WSU362" s="38"/>
      <c r="WSV362" s="38"/>
      <c r="WSW362" s="38"/>
      <c r="WSX362" s="38"/>
      <c r="WSY362" s="38"/>
      <c r="WSZ362" s="38"/>
      <c r="WTA362" s="38"/>
      <c r="WTB362" s="38"/>
      <c r="WTC362" s="38"/>
      <c r="WTD362" s="38"/>
      <c r="WTE362" s="38"/>
      <c r="WTF362" s="38"/>
      <c r="WTG362" s="38"/>
      <c r="WTH362" s="38"/>
      <c r="WTI362" s="38"/>
      <c r="WTJ362" s="38"/>
      <c r="WTK362" s="38"/>
      <c r="WTL362" s="38"/>
      <c r="WTM362" s="38"/>
      <c r="WTN362" s="38"/>
      <c r="WTO362" s="38"/>
      <c r="WTP362" s="38"/>
      <c r="WTQ362" s="38"/>
      <c r="WTR362" s="38"/>
      <c r="WTS362" s="38"/>
      <c r="WTT362" s="38"/>
      <c r="WTU362" s="38"/>
      <c r="WTV362" s="38"/>
      <c r="WTW362" s="38"/>
      <c r="WTX362" s="38"/>
      <c r="WTY362" s="38"/>
      <c r="WTZ362" s="38"/>
      <c r="WUA362" s="38"/>
      <c r="WUB362" s="38"/>
      <c r="WUC362" s="38"/>
      <c r="WUD362" s="38"/>
      <c r="WUE362" s="38"/>
      <c r="WUF362" s="38"/>
      <c r="WUG362" s="38"/>
      <c r="WUH362" s="38"/>
      <c r="WUI362" s="38"/>
      <c r="WUJ362" s="38"/>
      <c r="WUK362" s="38"/>
      <c r="WUL362" s="38"/>
      <c r="WUM362" s="38"/>
      <c r="WUN362" s="38"/>
      <c r="WUO362" s="38"/>
      <c r="WUP362" s="38"/>
      <c r="WUQ362" s="38"/>
      <c r="WUR362" s="38"/>
      <c r="WUS362" s="38"/>
      <c r="WUT362" s="38"/>
      <c r="WUU362" s="38"/>
      <c r="WUV362" s="38"/>
      <c r="WUW362" s="38"/>
      <c r="WUX362" s="38"/>
      <c r="WUY362" s="38"/>
      <c r="WUZ362" s="38"/>
      <c r="WVA362" s="38"/>
      <c r="WVB362" s="38"/>
      <c r="WVC362" s="38"/>
      <c r="WVD362" s="38"/>
      <c r="WVE362" s="38"/>
      <c r="WVF362" s="38"/>
      <c r="WVG362" s="38"/>
      <c r="WVH362" s="38"/>
      <c r="WVI362" s="38"/>
      <c r="WVJ362" s="38"/>
      <c r="WVK362" s="38"/>
      <c r="WVL362" s="38"/>
      <c r="WVM362" s="38"/>
      <c r="WVN362" s="38"/>
      <c r="WVO362" s="38"/>
      <c r="WVP362" s="38"/>
      <c r="WVQ362" s="38"/>
      <c r="WVR362" s="38"/>
      <c r="WVS362" s="38"/>
      <c r="WVT362" s="38"/>
      <c r="WVU362" s="38"/>
      <c r="WVV362" s="38"/>
      <c r="WVW362" s="38"/>
      <c r="WVX362" s="38"/>
      <c r="WVY362" s="38"/>
      <c r="WVZ362" s="38"/>
      <c r="WWA362" s="38"/>
      <c r="WWB362" s="38"/>
      <c r="WWC362" s="38"/>
      <c r="WWD362" s="38"/>
      <c r="WWE362" s="38"/>
      <c r="WWF362" s="38"/>
      <c r="WWG362" s="38"/>
      <c r="WWH362" s="38"/>
      <c r="WWI362" s="38"/>
      <c r="WWJ362" s="38"/>
      <c r="WWK362" s="38"/>
      <c r="WWL362" s="38"/>
      <c r="WWM362" s="38"/>
      <c r="WWN362" s="38"/>
      <c r="WWO362" s="38"/>
      <c r="WWP362" s="38"/>
      <c r="WWQ362" s="38"/>
      <c r="WWR362" s="38"/>
      <c r="WWS362" s="38"/>
      <c r="WWT362" s="38"/>
      <c r="WWU362" s="38"/>
      <c r="WWV362" s="38"/>
      <c r="WWW362" s="38"/>
      <c r="WWX362" s="38"/>
      <c r="WWY362" s="38"/>
      <c r="WWZ362" s="38"/>
      <c r="WXA362" s="38"/>
      <c r="WXB362" s="38"/>
      <c r="WXC362" s="38"/>
      <c r="WXD362" s="38"/>
      <c r="WXE362" s="38"/>
      <c r="WXF362" s="38"/>
      <c r="WXG362" s="38"/>
      <c r="WXH362" s="38"/>
      <c r="WXI362" s="38"/>
      <c r="WXJ362" s="38"/>
      <c r="WXK362" s="38"/>
      <c r="WXL362" s="38"/>
      <c r="WXM362" s="38"/>
      <c r="WXN362" s="38"/>
      <c r="WXO362" s="38"/>
      <c r="WXP362" s="38"/>
      <c r="WXQ362" s="38"/>
      <c r="WXR362" s="38"/>
      <c r="WXS362" s="38"/>
      <c r="WXT362" s="38"/>
      <c r="WXU362" s="38"/>
      <c r="WXV362" s="38"/>
      <c r="WXW362" s="38"/>
      <c r="WXX362" s="38"/>
      <c r="WXY362" s="38"/>
      <c r="WXZ362" s="38"/>
      <c r="WYA362" s="38"/>
      <c r="WYB362" s="38"/>
      <c r="WYC362" s="38"/>
      <c r="WYD362" s="38"/>
      <c r="WYE362" s="38"/>
      <c r="WYF362" s="38"/>
      <c r="WYG362" s="38"/>
      <c r="WYH362" s="38"/>
      <c r="WYI362" s="38"/>
      <c r="WYJ362" s="38"/>
      <c r="WYK362" s="38"/>
      <c r="WYL362" s="38"/>
      <c r="WYM362" s="38"/>
      <c r="WYN362" s="38"/>
      <c r="WYO362" s="38"/>
      <c r="WYP362" s="38"/>
      <c r="WYQ362" s="38"/>
      <c r="WYR362" s="38"/>
      <c r="WYS362" s="38"/>
      <c r="WYT362" s="38"/>
      <c r="WYU362" s="38"/>
      <c r="WYV362" s="38"/>
      <c r="WYW362" s="38"/>
      <c r="WYX362" s="38"/>
      <c r="WYY362" s="38"/>
      <c r="WYZ362" s="38"/>
      <c r="WZA362" s="38"/>
      <c r="WZB362" s="38"/>
      <c r="WZC362" s="38"/>
      <c r="WZD362" s="38"/>
      <c r="WZE362" s="38"/>
      <c r="WZF362" s="38"/>
      <c r="WZG362" s="38"/>
      <c r="WZH362" s="38"/>
      <c r="WZI362" s="38"/>
      <c r="WZJ362" s="38"/>
      <c r="WZK362" s="38"/>
      <c r="WZL362" s="38"/>
      <c r="WZM362" s="38"/>
      <c r="WZN362" s="38"/>
      <c r="WZO362" s="38"/>
      <c r="WZP362" s="38"/>
      <c r="WZQ362" s="38"/>
      <c r="WZR362" s="38"/>
      <c r="WZS362" s="38"/>
      <c r="WZT362" s="38"/>
      <c r="WZU362" s="38"/>
      <c r="WZV362" s="38"/>
      <c r="WZW362" s="38"/>
      <c r="WZX362" s="38"/>
      <c r="WZY362" s="38"/>
      <c r="WZZ362" s="38"/>
      <c r="XAA362" s="38"/>
      <c r="XAB362" s="38"/>
      <c r="XAC362" s="38"/>
      <c r="XAD362" s="38"/>
      <c r="XAE362" s="38"/>
      <c r="XAF362" s="38"/>
      <c r="XAG362" s="38"/>
      <c r="XAH362" s="38"/>
      <c r="XAI362" s="38"/>
      <c r="XAJ362" s="38"/>
      <c r="XAK362" s="38"/>
      <c r="XAL362" s="38"/>
      <c r="XAM362" s="38"/>
      <c r="XAN362" s="38"/>
      <c r="XAO362" s="38"/>
      <c r="XAP362" s="38"/>
      <c r="XAQ362" s="38"/>
      <c r="XAR362" s="38"/>
      <c r="XAS362" s="38"/>
      <c r="XAT362" s="38"/>
      <c r="XAU362" s="38"/>
      <c r="XAV362" s="38"/>
      <c r="XAW362" s="38"/>
      <c r="XAX362" s="38"/>
      <c r="XAY362" s="38"/>
      <c r="XAZ362" s="38"/>
      <c r="XBA362" s="38"/>
      <c r="XBB362" s="38"/>
      <c r="XBC362" s="38"/>
      <c r="XBD362" s="38"/>
      <c r="XBE362" s="38"/>
      <c r="XBF362" s="38"/>
      <c r="XBG362" s="38"/>
      <c r="XBH362" s="38"/>
      <c r="XBI362" s="38"/>
      <c r="XBJ362" s="38"/>
      <c r="XBK362" s="38"/>
      <c r="XBL362" s="38"/>
      <c r="XBM362" s="38"/>
      <c r="XBN362" s="38"/>
      <c r="XBO362" s="38"/>
      <c r="XBP362" s="38"/>
      <c r="XBQ362" s="38"/>
      <c r="XBR362" s="38"/>
      <c r="XBS362" s="38"/>
      <c r="XBT362" s="38"/>
      <c r="XBU362" s="38"/>
      <c r="XBV362" s="38"/>
      <c r="XBW362" s="38"/>
      <c r="XBX362" s="38"/>
      <c r="XBY362" s="38"/>
      <c r="XBZ362" s="38"/>
      <c r="XCA362" s="38"/>
      <c r="XCB362" s="38"/>
      <c r="XCC362" s="38"/>
      <c r="XCD362" s="38"/>
      <c r="XCE362" s="38"/>
      <c r="XCF362" s="38"/>
      <c r="XCG362" s="38"/>
      <c r="XCH362" s="38"/>
      <c r="XCI362" s="38"/>
      <c r="XCJ362" s="38"/>
      <c r="XCK362" s="38"/>
      <c r="XCL362" s="38"/>
      <c r="XCM362" s="38"/>
      <c r="XCN362" s="38"/>
      <c r="XCO362" s="38"/>
      <c r="XCP362" s="38"/>
      <c r="XCQ362" s="38"/>
      <c r="XCR362" s="38"/>
      <c r="XCS362" s="38"/>
      <c r="XCT362" s="38"/>
      <c r="XCU362" s="38"/>
      <c r="XCV362" s="38"/>
      <c r="XCW362" s="38"/>
      <c r="XCX362" s="38"/>
      <c r="XCY362" s="38"/>
      <c r="XCZ362" s="38"/>
      <c r="XDA362" s="38"/>
      <c r="XDB362" s="38"/>
      <c r="XDC362" s="38"/>
      <c r="XDD362" s="38"/>
      <c r="XDE362" s="38"/>
      <c r="XDF362" s="38"/>
      <c r="XDG362" s="38"/>
      <c r="XDH362" s="38"/>
      <c r="XDI362" s="38"/>
      <c r="XDJ362" s="38"/>
      <c r="XDK362" s="38"/>
      <c r="XDL362" s="38"/>
      <c r="XDM362" s="38"/>
      <c r="XDN362" s="38"/>
      <c r="XDO362" s="38"/>
      <c r="XDP362" s="38"/>
      <c r="XDQ362" s="38"/>
      <c r="XDR362" s="38"/>
      <c r="XDS362" s="38"/>
      <c r="XDT362" s="38"/>
      <c r="XDU362" s="38"/>
      <c r="XDV362" s="38"/>
      <c r="XDW362" s="38"/>
      <c r="XDX362" s="38"/>
      <c r="XDY362" s="38"/>
      <c r="XDZ362" s="38"/>
      <c r="XEA362" s="38"/>
      <c r="XEB362" s="38"/>
      <c r="XEC362" s="38"/>
      <c r="XED362" s="38"/>
      <c r="XEE362" s="38"/>
      <c r="XEF362" s="38"/>
      <c r="XEG362" s="38"/>
      <c r="XEH362" s="38"/>
      <c r="XEI362" s="38"/>
      <c r="XEJ362" s="38"/>
      <c r="XEK362" s="38"/>
      <c r="XEL362" s="38"/>
      <c r="XEM362" s="38"/>
      <c r="XEN362" s="38"/>
      <c r="XEO362" s="38"/>
      <c r="XEP362" s="38"/>
      <c r="XEQ362" s="38"/>
      <c r="XER362" s="38"/>
      <c r="XES362" s="38"/>
      <c r="XET362" s="38"/>
      <c r="XEU362" s="38"/>
      <c r="XEV362" s="38"/>
      <c r="XEW362" s="38"/>
      <c r="XEX362" s="38"/>
      <c r="XEY362" s="38"/>
      <c r="XEZ362" s="38"/>
      <c r="XFA362" s="38"/>
      <c r="XFB362" s="38"/>
      <c r="XFC362" s="38"/>
    </row>
    <row r="363" spans="1:16384" s="414" customFormat="1" ht="26.25" customHeight="1">
      <c r="A363" s="425"/>
      <c r="B363" s="425"/>
      <c r="C363" s="425"/>
      <c r="D363" s="425"/>
      <c r="E363" s="597" t="s">
        <v>342</v>
      </c>
      <c r="F363" s="597"/>
      <c r="G363" s="597"/>
      <c r="H363" s="598"/>
      <c r="I363" s="598"/>
      <c r="J363" s="598"/>
      <c r="K363" s="412"/>
      <c r="L363" s="412"/>
      <c r="M363" s="412"/>
      <c r="N363" s="412"/>
      <c r="O363" s="412"/>
      <c r="P363" s="412"/>
      <c r="Q363" s="412"/>
      <c r="R363" s="412"/>
      <c r="XFD363" s="413"/>
    </row>
    <row r="364" spans="1:16384">
      <c r="C364" s="307"/>
      <c r="P364" s="24">
        <f t="shared" ref="P364:P373" si="43">IF(O364="Yes",N364,0)</f>
        <v>0</v>
      </c>
    </row>
    <row r="365" spans="1:16384" ht="64.5" customHeight="1">
      <c r="A365" s="8"/>
      <c r="B365" s="471" t="s">
        <v>10</v>
      </c>
      <c r="C365" s="310"/>
      <c r="D365" s="209"/>
      <c r="E365" s="209"/>
      <c r="F365" s="210"/>
      <c r="G365" s="210"/>
      <c r="H365" s="209" t="s">
        <v>418</v>
      </c>
      <c r="I365" s="283"/>
      <c r="J365" s="283"/>
      <c r="K365" s="283"/>
      <c r="L365" s="13" t="s">
        <v>6</v>
      </c>
      <c r="M365" s="8"/>
      <c r="P365" s="24">
        <f t="shared" si="43"/>
        <v>0</v>
      </c>
    </row>
    <row r="366" spans="1:16384" ht="50.1" customHeight="1">
      <c r="B366" s="93" t="s">
        <v>397</v>
      </c>
      <c r="C366" s="448">
        <v>1</v>
      </c>
      <c r="D366" s="389" t="s">
        <v>243</v>
      </c>
      <c r="E366" s="390">
        <f t="shared" ref="E366:E375" si="44">IF(D366="YES",C366,0)</f>
        <v>0</v>
      </c>
      <c r="F366" s="391" t="s">
        <v>243</v>
      </c>
      <c r="G366" s="382">
        <f>IF(F366="YES",C366,0)</f>
        <v>0</v>
      </c>
      <c r="H366" s="263"/>
      <c r="I366" s="379" t="s">
        <v>29</v>
      </c>
      <c r="J366" s="263"/>
      <c r="K366" s="263"/>
      <c r="L366" s="10">
        <v>2</v>
      </c>
      <c r="N366" s="28">
        <v>1</v>
      </c>
      <c r="O366" s="23" t="s">
        <v>1</v>
      </c>
      <c r="P366" s="24">
        <f t="shared" si="43"/>
        <v>0</v>
      </c>
      <c r="R366" s="14" t="s">
        <v>212</v>
      </c>
      <c r="S366" s="14"/>
      <c r="T366" s="26">
        <v>1</v>
      </c>
    </row>
    <row r="367" spans="1:16384" ht="33" customHeight="1">
      <c r="A367" s="8"/>
      <c r="B367" s="179" t="s">
        <v>112</v>
      </c>
      <c r="C367" s="393">
        <v>0</v>
      </c>
      <c r="D367" s="389" t="s">
        <v>243</v>
      </c>
      <c r="E367" s="390">
        <f t="shared" si="44"/>
        <v>0</v>
      </c>
      <c r="F367" s="391" t="s">
        <v>243</v>
      </c>
      <c r="G367" s="382">
        <f t="shared" ref="G367:G375" si="45">IF(F367="YES",C367,0)</f>
        <v>0</v>
      </c>
      <c r="H367" s="264"/>
      <c r="I367" s="370"/>
      <c r="J367" s="264"/>
      <c r="K367" s="264"/>
      <c r="L367" s="8">
        <v>2</v>
      </c>
      <c r="P367" s="24">
        <f t="shared" si="43"/>
        <v>0</v>
      </c>
    </row>
    <row r="368" spans="1:16384" ht="50.1" customHeight="1">
      <c r="B368" s="178" t="s">
        <v>101</v>
      </c>
      <c r="C368" s="441">
        <v>0</v>
      </c>
      <c r="D368" s="389" t="s">
        <v>243</v>
      </c>
      <c r="E368" s="390">
        <f t="shared" si="44"/>
        <v>0</v>
      </c>
      <c r="F368" s="391" t="s">
        <v>243</v>
      </c>
      <c r="G368" s="382">
        <f t="shared" si="45"/>
        <v>0</v>
      </c>
      <c r="H368" s="263"/>
      <c r="I368" s="514"/>
      <c r="J368" s="263"/>
      <c r="K368" s="263"/>
      <c r="L368" s="10">
        <v>2</v>
      </c>
      <c r="P368" s="24">
        <f t="shared" si="43"/>
        <v>0</v>
      </c>
    </row>
    <row r="369" spans="1:16384" ht="50.1" customHeight="1">
      <c r="A369" s="8"/>
      <c r="B369" s="179" t="s">
        <v>102</v>
      </c>
      <c r="C369" s="393">
        <v>0</v>
      </c>
      <c r="D369" s="389" t="s">
        <v>243</v>
      </c>
      <c r="E369" s="390">
        <f t="shared" si="44"/>
        <v>0</v>
      </c>
      <c r="F369" s="391" t="s">
        <v>243</v>
      </c>
      <c r="G369" s="382">
        <f t="shared" si="45"/>
        <v>0</v>
      </c>
      <c r="H369" s="264"/>
      <c r="I369" s="370"/>
      <c r="J369" s="264"/>
      <c r="K369" s="264"/>
      <c r="L369" s="8">
        <v>2</v>
      </c>
      <c r="P369" s="24">
        <f t="shared" si="43"/>
        <v>0</v>
      </c>
    </row>
    <row r="370" spans="1:16384" ht="50.1" customHeight="1">
      <c r="B370" s="178" t="s">
        <v>103</v>
      </c>
      <c r="C370" s="441">
        <v>0</v>
      </c>
      <c r="D370" s="389" t="s">
        <v>243</v>
      </c>
      <c r="E370" s="390">
        <f t="shared" si="44"/>
        <v>0</v>
      </c>
      <c r="F370" s="391" t="s">
        <v>243</v>
      </c>
      <c r="G370" s="382">
        <f t="shared" si="45"/>
        <v>0</v>
      </c>
      <c r="H370" s="263"/>
      <c r="I370" s="514"/>
      <c r="J370" s="263"/>
      <c r="K370" s="263"/>
      <c r="L370" s="10">
        <v>2</v>
      </c>
      <c r="P370" s="24">
        <f t="shared" si="43"/>
        <v>0</v>
      </c>
    </row>
    <row r="371" spans="1:16384" ht="50.1" customHeight="1">
      <c r="A371" s="8"/>
      <c r="B371" s="96" t="s">
        <v>213</v>
      </c>
      <c r="C371" s="393">
        <v>1</v>
      </c>
      <c r="D371" s="389" t="s">
        <v>243</v>
      </c>
      <c r="E371" s="390">
        <f t="shared" si="44"/>
        <v>0</v>
      </c>
      <c r="F371" s="391" t="s">
        <v>243</v>
      </c>
      <c r="G371" s="382">
        <f t="shared" si="45"/>
        <v>0</v>
      </c>
      <c r="H371" s="264"/>
      <c r="I371" s="369" t="s">
        <v>29</v>
      </c>
      <c r="J371" s="264"/>
      <c r="K371" s="264"/>
      <c r="L371" s="8">
        <v>2</v>
      </c>
      <c r="N371" s="28">
        <v>1</v>
      </c>
      <c r="O371" s="23" t="s">
        <v>1</v>
      </c>
      <c r="P371" s="24">
        <f t="shared" si="43"/>
        <v>0</v>
      </c>
      <c r="R371" s="14" t="s">
        <v>213</v>
      </c>
      <c r="S371" s="14"/>
      <c r="T371" s="26">
        <v>1</v>
      </c>
    </row>
    <row r="372" spans="1:16384" ht="45.75" customHeight="1">
      <c r="B372" s="93" t="s">
        <v>398</v>
      </c>
      <c r="C372" s="388">
        <v>1</v>
      </c>
      <c r="D372" s="389" t="s">
        <v>243</v>
      </c>
      <c r="E372" s="390">
        <f t="shared" si="44"/>
        <v>0</v>
      </c>
      <c r="F372" s="391" t="s">
        <v>243</v>
      </c>
      <c r="G372" s="382">
        <f t="shared" si="45"/>
        <v>0</v>
      </c>
      <c r="H372" s="282"/>
      <c r="I372" s="375" t="s">
        <v>29</v>
      </c>
      <c r="J372" s="282"/>
      <c r="K372" s="282"/>
      <c r="L372" s="10">
        <v>2</v>
      </c>
      <c r="P372" s="24">
        <f t="shared" si="43"/>
        <v>0</v>
      </c>
    </row>
    <row r="373" spans="1:16384" ht="50.1" customHeight="1">
      <c r="A373" s="8"/>
      <c r="B373" s="179" t="s">
        <v>67</v>
      </c>
      <c r="C373" s="393">
        <v>0</v>
      </c>
      <c r="D373" s="389" t="s">
        <v>243</v>
      </c>
      <c r="E373" s="390">
        <f t="shared" si="44"/>
        <v>0</v>
      </c>
      <c r="F373" s="391" t="s">
        <v>243</v>
      </c>
      <c r="G373" s="382">
        <f t="shared" si="45"/>
        <v>0</v>
      </c>
      <c r="H373" s="264"/>
      <c r="I373" s="518"/>
      <c r="J373" s="264"/>
      <c r="K373" s="264"/>
      <c r="L373" s="8">
        <v>2</v>
      </c>
      <c r="N373" s="28">
        <v>1</v>
      </c>
      <c r="O373" s="23" t="s">
        <v>1</v>
      </c>
      <c r="P373" s="24">
        <f t="shared" si="43"/>
        <v>0</v>
      </c>
      <c r="R373" s="14" t="s">
        <v>214</v>
      </c>
      <c r="S373" s="14"/>
      <c r="T373" s="26">
        <v>1</v>
      </c>
    </row>
    <row r="374" spans="1:16384" ht="33" customHeight="1">
      <c r="B374" s="178" t="s">
        <v>18</v>
      </c>
      <c r="C374" s="441">
        <v>0</v>
      </c>
      <c r="D374" s="389" t="s">
        <v>243</v>
      </c>
      <c r="E374" s="390">
        <f t="shared" si="44"/>
        <v>0</v>
      </c>
      <c r="F374" s="391" t="s">
        <v>243</v>
      </c>
      <c r="G374" s="382">
        <f t="shared" si="45"/>
        <v>0</v>
      </c>
      <c r="H374" s="263"/>
      <c r="I374" s="507"/>
      <c r="J374" s="263"/>
      <c r="K374" s="263"/>
      <c r="L374" s="10">
        <v>2</v>
      </c>
      <c r="M374" s="57"/>
      <c r="N374" s="63"/>
      <c r="O374" s="64"/>
      <c r="P374" s="24"/>
      <c r="R374" s="14"/>
      <c r="S374" s="14"/>
      <c r="T374" s="26"/>
    </row>
    <row r="375" spans="1:16384" ht="44.25" customHeight="1">
      <c r="A375" s="8"/>
      <c r="B375" s="449" t="s">
        <v>357</v>
      </c>
      <c r="C375" s="447">
        <v>0</v>
      </c>
      <c r="D375" s="389" t="s">
        <v>243</v>
      </c>
      <c r="E375" s="390">
        <f t="shared" si="44"/>
        <v>0</v>
      </c>
      <c r="F375" s="391" t="s">
        <v>243</v>
      </c>
      <c r="G375" s="382">
        <f t="shared" si="45"/>
        <v>0</v>
      </c>
      <c r="H375" s="264"/>
      <c r="I375" s="508"/>
      <c r="J375" s="264"/>
      <c r="K375" s="264"/>
      <c r="L375" s="8">
        <v>7</v>
      </c>
      <c r="M375" s="196"/>
      <c r="N375" s="196"/>
      <c r="O375" s="64"/>
      <c r="P375" s="217"/>
      <c r="R375" s="14"/>
      <c r="S375" s="14"/>
      <c r="T375" s="26"/>
    </row>
    <row r="376" spans="1:16384" ht="33" customHeight="1" thickBot="1">
      <c r="A376" s="320"/>
      <c r="B376" s="407" t="s">
        <v>237</v>
      </c>
      <c r="C376" s="408">
        <f>SUM(C366:C375)</f>
        <v>3</v>
      </c>
      <c r="D376" s="409"/>
      <c r="E376" s="319">
        <f>SUM(E366:E375)</f>
        <v>0</v>
      </c>
      <c r="F376" s="409"/>
      <c r="G376" s="408">
        <f>SUM(G366:G375)</f>
        <v>0</v>
      </c>
      <c r="H376" s="323"/>
      <c r="I376" s="323"/>
      <c r="J376" s="264"/>
      <c r="K376" s="264"/>
      <c r="L376" s="8"/>
      <c r="M376" s="196"/>
      <c r="N376" s="196"/>
      <c r="O376" s="64"/>
      <c r="P376" s="318"/>
      <c r="R376" s="14"/>
      <c r="S376" s="14"/>
      <c r="T376" s="26"/>
    </row>
    <row r="377" spans="1:16384" s="248" customFormat="1" ht="20.100000000000001" customHeight="1" thickBot="1">
      <c r="A377" s="619" t="s">
        <v>304</v>
      </c>
      <c r="B377" s="620"/>
      <c r="C377" s="620"/>
      <c r="D377" s="620"/>
      <c r="E377" s="620"/>
      <c r="F377" s="620"/>
      <c r="G377" s="620"/>
      <c r="H377" s="620"/>
      <c r="I377" s="620"/>
      <c r="J377" s="259"/>
      <c r="K377" s="339"/>
      <c r="L377" s="259"/>
      <c r="M377" s="259"/>
      <c r="N377" s="247"/>
      <c r="O377" s="247"/>
      <c r="P377" s="247"/>
      <c r="Q377" s="247"/>
      <c r="R377" s="247"/>
      <c r="S377" s="247"/>
      <c r="T377" s="247"/>
      <c r="XEQ377" s="302"/>
      <c r="XER377" s="302"/>
      <c r="XES377" s="302"/>
      <c r="XET377" s="302"/>
      <c r="XEU377" s="302"/>
      <c r="XEV377" s="302"/>
      <c r="XEW377" s="302"/>
      <c r="XEX377" s="302"/>
      <c r="XEY377" s="302"/>
      <c r="XEZ377" s="302"/>
      <c r="XFA377" s="302"/>
      <c r="XFB377" s="302"/>
      <c r="XFC377" s="302"/>
      <c r="XFD377" s="302"/>
    </row>
    <row r="378" spans="1:16384" s="225" customFormat="1" ht="50.1" customHeight="1" thickBot="1">
      <c r="A378" s="609"/>
      <c r="B378" s="610"/>
      <c r="C378" s="610"/>
      <c r="D378" s="610"/>
      <c r="E378" s="610"/>
      <c r="F378" s="610"/>
      <c r="G378" s="610"/>
      <c r="H378" s="610"/>
      <c r="I378" s="610"/>
      <c r="J378" s="258"/>
      <c r="K378" s="333"/>
      <c r="L378" s="258"/>
      <c r="M378" s="258"/>
      <c r="N378" s="224"/>
      <c r="O378" s="224"/>
      <c r="P378" s="224"/>
      <c r="Q378" s="224"/>
      <c r="R378" s="224"/>
      <c r="S378" s="224"/>
      <c r="T378" s="224"/>
      <c r="XEQ378" s="303"/>
      <c r="XER378" s="303"/>
      <c r="XES378" s="303"/>
      <c r="XET378" s="303"/>
      <c r="XEU378" s="303"/>
      <c r="XEV378" s="303"/>
      <c r="XEW378" s="303"/>
      <c r="XEX378" s="303"/>
      <c r="XEY378" s="303"/>
      <c r="XEZ378" s="303"/>
      <c r="XFA378" s="303"/>
      <c r="XFB378" s="303"/>
      <c r="XFC378" s="303"/>
      <c r="XFD378" s="303"/>
    </row>
    <row r="379" spans="1:16384" ht="10.5" customHeight="1">
      <c r="A379" s="1"/>
      <c r="C379" s="307"/>
      <c r="L379" s="1"/>
      <c r="M379" s="1"/>
      <c r="P379" s="218">
        <f t="shared" ref="P379:P391" si="46">IF(O379="Yes",N379,0)</f>
        <v>0</v>
      </c>
    </row>
    <row r="380" spans="1:16384" s="79" customFormat="1" ht="30" customHeight="1">
      <c r="A380" s="605" t="s">
        <v>145</v>
      </c>
      <c r="B380" s="605"/>
      <c r="C380" s="605"/>
      <c r="D380" s="605"/>
      <c r="E380" s="605"/>
      <c r="F380" s="605"/>
      <c r="G380" s="605"/>
      <c r="H380" s="605"/>
      <c r="I380" s="605"/>
      <c r="J380" s="605"/>
      <c r="K380" s="41"/>
      <c r="L380" s="41"/>
      <c r="M380" s="41"/>
      <c r="N380" s="41"/>
      <c r="O380" s="41"/>
      <c r="P380" s="41"/>
      <c r="Q380" s="41"/>
      <c r="R380" s="41"/>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c r="DA380" s="38"/>
      <c r="DB380" s="38"/>
      <c r="DC380" s="38"/>
      <c r="DD380" s="38"/>
      <c r="DE380" s="38"/>
      <c r="DF380" s="38"/>
      <c r="DG380" s="38"/>
      <c r="DH380" s="38"/>
      <c r="DI380" s="38"/>
      <c r="DJ380" s="38"/>
      <c r="DK380" s="38"/>
      <c r="DL380" s="38"/>
      <c r="DM380" s="38"/>
      <c r="DN380" s="38"/>
      <c r="DO380" s="38"/>
      <c r="DP380" s="38"/>
      <c r="DQ380" s="38"/>
      <c r="DR380" s="38"/>
      <c r="DS380" s="38"/>
      <c r="DT380" s="38"/>
      <c r="DU380" s="38"/>
      <c r="DV380" s="38"/>
      <c r="DW380" s="38"/>
      <c r="DX380" s="38"/>
      <c r="DY380" s="38"/>
      <c r="DZ380" s="38"/>
      <c r="EA380" s="38"/>
      <c r="EB380" s="38"/>
      <c r="EC380" s="38"/>
      <c r="ED380" s="38"/>
      <c r="EE380" s="38"/>
      <c r="EF380" s="38"/>
      <c r="EG380" s="38"/>
      <c r="EH380" s="38"/>
      <c r="EI380" s="38"/>
      <c r="EJ380" s="38"/>
      <c r="EK380" s="38"/>
      <c r="EL380" s="38"/>
      <c r="EM380" s="38"/>
      <c r="EN380" s="38"/>
      <c r="EO380" s="38"/>
      <c r="EP380" s="38"/>
      <c r="EQ380" s="38"/>
      <c r="ER380" s="38"/>
      <c r="ES380" s="38"/>
      <c r="ET380" s="38"/>
      <c r="EU380" s="38"/>
      <c r="EV380" s="38"/>
      <c r="EW380" s="38"/>
      <c r="EX380" s="38"/>
      <c r="EY380" s="38"/>
      <c r="EZ380" s="38"/>
      <c r="FA380" s="38"/>
      <c r="FB380" s="38"/>
      <c r="FC380" s="38"/>
      <c r="FD380" s="38"/>
      <c r="FE380" s="38"/>
      <c r="FF380" s="38"/>
      <c r="FG380" s="38"/>
      <c r="FH380" s="38"/>
      <c r="FI380" s="38"/>
      <c r="FJ380" s="38"/>
      <c r="FK380" s="38"/>
      <c r="FL380" s="38"/>
      <c r="FM380" s="38"/>
      <c r="FN380" s="38"/>
      <c r="FO380" s="38"/>
      <c r="FP380" s="38"/>
      <c r="FQ380" s="38"/>
      <c r="FR380" s="38"/>
      <c r="FS380" s="38"/>
      <c r="FT380" s="38"/>
      <c r="FU380" s="38"/>
      <c r="FV380" s="38"/>
      <c r="FW380" s="38"/>
      <c r="FX380" s="38"/>
      <c r="FY380" s="38"/>
      <c r="FZ380" s="38"/>
      <c r="GA380" s="38"/>
      <c r="GB380" s="38"/>
      <c r="GC380" s="38"/>
      <c r="GD380" s="38"/>
      <c r="GE380" s="38"/>
      <c r="GF380" s="38"/>
      <c r="GG380" s="38"/>
      <c r="GH380" s="38"/>
      <c r="GI380" s="38"/>
      <c r="GJ380" s="38"/>
      <c r="GK380" s="38"/>
      <c r="GL380" s="38"/>
      <c r="GM380" s="38"/>
      <c r="GN380" s="38"/>
      <c r="GO380" s="38"/>
      <c r="GP380" s="38"/>
      <c r="GQ380" s="38"/>
      <c r="GR380" s="38"/>
      <c r="GS380" s="38"/>
      <c r="GT380" s="38"/>
      <c r="GU380" s="38"/>
      <c r="GV380" s="38"/>
      <c r="GW380" s="38"/>
      <c r="GX380" s="38"/>
      <c r="GY380" s="38"/>
      <c r="GZ380" s="38"/>
      <c r="HA380" s="38"/>
      <c r="HB380" s="38"/>
      <c r="HC380" s="38"/>
      <c r="HD380" s="38"/>
      <c r="HE380" s="38"/>
      <c r="HF380" s="38"/>
      <c r="HG380" s="38"/>
      <c r="HH380" s="38"/>
      <c r="HI380" s="38"/>
      <c r="HJ380" s="38"/>
      <c r="HK380" s="38"/>
      <c r="HL380" s="38"/>
      <c r="HM380" s="38"/>
      <c r="HN380" s="38"/>
      <c r="HO380" s="38"/>
      <c r="HP380" s="38"/>
      <c r="HQ380" s="38"/>
      <c r="HR380" s="38"/>
      <c r="HS380" s="38"/>
      <c r="HT380" s="38"/>
      <c r="HU380" s="38"/>
      <c r="HV380" s="38"/>
      <c r="HW380" s="38"/>
      <c r="HX380" s="38"/>
      <c r="HY380" s="38"/>
      <c r="HZ380" s="38"/>
      <c r="IA380" s="38"/>
      <c r="IB380" s="38"/>
      <c r="IC380" s="38"/>
      <c r="ID380" s="38"/>
      <c r="IE380" s="38"/>
      <c r="IF380" s="38"/>
      <c r="IG380" s="38"/>
      <c r="IH380" s="38"/>
      <c r="II380" s="38"/>
      <c r="IJ380" s="38"/>
      <c r="IK380" s="38"/>
      <c r="IL380" s="38"/>
      <c r="IM380" s="38"/>
      <c r="IN380" s="38"/>
      <c r="IO380" s="38"/>
      <c r="IP380" s="38"/>
      <c r="IQ380" s="38"/>
      <c r="IR380" s="38"/>
      <c r="IS380" s="38"/>
      <c r="IT380" s="38"/>
      <c r="IU380" s="38"/>
      <c r="IV380" s="38"/>
      <c r="IW380" s="38"/>
      <c r="IX380" s="38"/>
      <c r="IY380" s="38"/>
      <c r="IZ380" s="38"/>
      <c r="JA380" s="38"/>
      <c r="JB380" s="38"/>
      <c r="JC380" s="38"/>
      <c r="JD380" s="38"/>
      <c r="JE380" s="38"/>
      <c r="JF380" s="38"/>
      <c r="JG380" s="38"/>
      <c r="JH380" s="38"/>
      <c r="JI380" s="38"/>
      <c r="JJ380" s="38"/>
      <c r="JK380" s="38"/>
      <c r="JL380" s="38"/>
      <c r="JM380" s="38"/>
      <c r="JN380" s="38"/>
      <c r="JO380" s="38"/>
      <c r="JP380" s="38"/>
      <c r="JQ380" s="38"/>
      <c r="JR380" s="38"/>
      <c r="JS380" s="38"/>
      <c r="JT380" s="38"/>
      <c r="JU380" s="38"/>
      <c r="JV380" s="38"/>
      <c r="JW380" s="38"/>
      <c r="JX380" s="38"/>
      <c r="JY380" s="38"/>
      <c r="JZ380" s="38"/>
      <c r="KA380" s="38"/>
      <c r="KB380" s="38"/>
      <c r="KC380" s="38"/>
      <c r="KD380" s="38"/>
      <c r="KE380" s="38"/>
      <c r="KF380" s="38"/>
      <c r="KG380" s="38"/>
      <c r="KH380" s="38"/>
      <c r="KI380" s="38"/>
      <c r="KJ380" s="38"/>
      <c r="KK380" s="38"/>
      <c r="KL380" s="38"/>
      <c r="KM380" s="38"/>
      <c r="KN380" s="38"/>
      <c r="KO380" s="38"/>
      <c r="KP380" s="38"/>
      <c r="KQ380" s="38"/>
      <c r="KR380" s="38"/>
      <c r="KS380" s="38"/>
      <c r="KT380" s="38"/>
      <c r="KU380" s="38"/>
      <c r="KV380" s="38"/>
      <c r="KW380" s="38"/>
      <c r="KX380" s="38"/>
      <c r="KY380" s="38"/>
      <c r="KZ380" s="38"/>
      <c r="LA380" s="38"/>
      <c r="LB380" s="38"/>
      <c r="LC380" s="38"/>
      <c r="LD380" s="38"/>
      <c r="LE380" s="38"/>
      <c r="LF380" s="38"/>
      <c r="LG380" s="38"/>
      <c r="LH380" s="38"/>
      <c r="LI380" s="38"/>
      <c r="LJ380" s="38"/>
      <c r="LK380" s="38"/>
      <c r="LL380" s="38"/>
      <c r="LM380" s="38"/>
      <c r="LN380" s="38"/>
      <c r="LO380" s="38"/>
      <c r="LP380" s="38"/>
      <c r="LQ380" s="38"/>
      <c r="LR380" s="38"/>
      <c r="LS380" s="38"/>
      <c r="LT380" s="38"/>
      <c r="LU380" s="38"/>
      <c r="LV380" s="38"/>
      <c r="LW380" s="38"/>
      <c r="LX380" s="38"/>
      <c r="LY380" s="38"/>
      <c r="LZ380" s="38"/>
      <c r="MA380" s="38"/>
      <c r="MB380" s="38"/>
      <c r="MC380" s="38"/>
      <c r="MD380" s="38"/>
      <c r="ME380" s="38"/>
      <c r="MF380" s="38"/>
      <c r="MG380" s="38"/>
      <c r="MH380" s="38"/>
      <c r="MI380" s="38"/>
      <c r="MJ380" s="38"/>
      <c r="MK380" s="38"/>
      <c r="ML380" s="38"/>
      <c r="MM380" s="38"/>
      <c r="MN380" s="38"/>
      <c r="MO380" s="38"/>
      <c r="MP380" s="38"/>
      <c r="MQ380" s="38"/>
      <c r="MR380" s="38"/>
      <c r="MS380" s="38"/>
      <c r="MT380" s="38"/>
      <c r="MU380" s="38"/>
      <c r="MV380" s="38"/>
      <c r="MW380" s="38"/>
      <c r="MX380" s="38"/>
      <c r="MY380" s="38"/>
      <c r="MZ380" s="38"/>
      <c r="NA380" s="38"/>
      <c r="NB380" s="38"/>
      <c r="NC380" s="38"/>
      <c r="ND380" s="38"/>
      <c r="NE380" s="38"/>
      <c r="NF380" s="38"/>
      <c r="NG380" s="38"/>
      <c r="NH380" s="38"/>
      <c r="NI380" s="38"/>
      <c r="NJ380" s="38"/>
      <c r="NK380" s="38"/>
      <c r="NL380" s="38"/>
      <c r="NM380" s="38"/>
      <c r="NN380" s="38"/>
      <c r="NO380" s="38"/>
      <c r="NP380" s="38"/>
      <c r="NQ380" s="38"/>
      <c r="NR380" s="38"/>
      <c r="NS380" s="38"/>
      <c r="NT380" s="38"/>
      <c r="NU380" s="38"/>
      <c r="NV380" s="38"/>
      <c r="NW380" s="38"/>
      <c r="NX380" s="38"/>
      <c r="NY380" s="38"/>
      <c r="NZ380" s="38"/>
      <c r="OA380" s="38"/>
      <c r="OB380" s="38"/>
      <c r="OC380" s="38"/>
      <c r="OD380" s="38"/>
      <c r="OE380" s="38"/>
      <c r="OF380" s="38"/>
      <c r="OG380" s="38"/>
      <c r="OH380" s="38"/>
      <c r="OI380" s="38"/>
      <c r="OJ380" s="38"/>
      <c r="OK380" s="38"/>
      <c r="OL380" s="38"/>
      <c r="OM380" s="38"/>
      <c r="ON380" s="38"/>
      <c r="OO380" s="38"/>
      <c r="OP380" s="38"/>
      <c r="OQ380" s="38"/>
      <c r="OR380" s="38"/>
      <c r="OS380" s="38"/>
      <c r="OT380" s="38"/>
      <c r="OU380" s="38"/>
      <c r="OV380" s="38"/>
      <c r="OW380" s="38"/>
      <c r="OX380" s="38"/>
      <c r="OY380" s="38"/>
      <c r="OZ380" s="38"/>
      <c r="PA380" s="38"/>
      <c r="PB380" s="38"/>
      <c r="PC380" s="38"/>
      <c r="PD380" s="38"/>
      <c r="PE380" s="38"/>
      <c r="PF380" s="38"/>
      <c r="PG380" s="38"/>
      <c r="PH380" s="38"/>
      <c r="PI380" s="38"/>
      <c r="PJ380" s="38"/>
      <c r="PK380" s="38"/>
      <c r="PL380" s="38"/>
      <c r="PM380" s="38"/>
      <c r="PN380" s="38"/>
      <c r="PO380" s="38"/>
      <c r="PP380" s="38"/>
      <c r="PQ380" s="38"/>
      <c r="PR380" s="38"/>
      <c r="PS380" s="38"/>
      <c r="PT380" s="38"/>
      <c r="PU380" s="38"/>
      <c r="PV380" s="38"/>
      <c r="PW380" s="38"/>
      <c r="PX380" s="38"/>
      <c r="PY380" s="38"/>
      <c r="PZ380" s="38"/>
      <c r="QA380" s="38"/>
      <c r="QB380" s="38"/>
      <c r="QC380" s="38"/>
      <c r="QD380" s="38"/>
      <c r="QE380" s="38"/>
      <c r="QF380" s="38"/>
      <c r="QG380" s="38"/>
      <c r="QH380" s="38"/>
      <c r="QI380" s="38"/>
      <c r="QJ380" s="38"/>
      <c r="QK380" s="38"/>
      <c r="QL380" s="38"/>
      <c r="QM380" s="38"/>
      <c r="QN380" s="38"/>
      <c r="QO380" s="38"/>
      <c r="QP380" s="38"/>
      <c r="QQ380" s="38"/>
      <c r="QR380" s="38"/>
      <c r="QS380" s="38"/>
      <c r="QT380" s="38"/>
      <c r="QU380" s="38"/>
      <c r="QV380" s="38"/>
      <c r="QW380" s="38"/>
      <c r="QX380" s="38"/>
      <c r="QY380" s="38"/>
      <c r="QZ380" s="38"/>
      <c r="RA380" s="38"/>
      <c r="RB380" s="38"/>
      <c r="RC380" s="38"/>
      <c r="RD380" s="38"/>
      <c r="RE380" s="38"/>
      <c r="RF380" s="38"/>
      <c r="RG380" s="38"/>
      <c r="RH380" s="38"/>
      <c r="RI380" s="38"/>
      <c r="RJ380" s="38"/>
      <c r="RK380" s="38"/>
      <c r="RL380" s="38"/>
      <c r="RM380" s="38"/>
      <c r="RN380" s="38"/>
      <c r="RO380" s="38"/>
      <c r="RP380" s="38"/>
      <c r="RQ380" s="38"/>
      <c r="RR380" s="38"/>
      <c r="RS380" s="38"/>
      <c r="RT380" s="38"/>
      <c r="RU380" s="38"/>
      <c r="RV380" s="38"/>
      <c r="RW380" s="38"/>
      <c r="RX380" s="38"/>
      <c r="RY380" s="38"/>
      <c r="RZ380" s="38"/>
      <c r="SA380" s="38"/>
      <c r="SB380" s="38"/>
      <c r="SC380" s="38"/>
      <c r="SD380" s="38"/>
      <c r="SE380" s="38"/>
      <c r="SF380" s="38"/>
      <c r="SG380" s="38"/>
      <c r="SH380" s="38"/>
      <c r="SI380" s="38"/>
      <c r="SJ380" s="38"/>
      <c r="SK380" s="38"/>
      <c r="SL380" s="38"/>
      <c r="SM380" s="38"/>
      <c r="SN380" s="38"/>
      <c r="SO380" s="38"/>
      <c r="SP380" s="38"/>
      <c r="SQ380" s="38"/>
      <c r="SR380" s="38"/>
      <c r="SS380" s="38"/>
      <c r="ST380" s="38"/>
      <c r="SU380" s="38"/>
      <c r="SV380" s="38"/>
      <c r="SW380" s="38"/>
      <c r="SX380" s="38"/>
      <c r="SY380" s="38"/>
      <c r="SZ380" s="38"/>
      <c r="TA380" s="38"/>
      <c r="TB380" s="38"/>
      <c r="TC380" s="38"/>
      <c r="TD380" s="38"/>
      <c r="TE380" s="38"/>
      <c r="TF380" s="38"/>
      <c r="TG380" s="38"/>
      <c r="TH380" s="38"/>
      <c r="TI380" s="38"/>
      <c r="TJ380" s="38"/>
      <c r="TK380" s="38"/>
      <c r="TL380" s="38"/>
      <c r="TM380" s="38"/>
      <c r="TN380" s="38"/>
      <c r="TO380" s="38"/>
      <c r="TP380" s="38"/>
      <c r="TQ380" s="38"/>
      <c r="TR380" s="38"/>
      <c r="TS380" s="38"/>
      <c r="TT380" s="38"/>
      <c r="TU380" s="38"/>
      <c r="TV380" s="38"/>
      <c r="TW380" s="38"/>
      <c r="TX380" s="38"/>
      <c r="TY380" s="38"/>
      <c r="TZ380" s="38"/>
      <c r="UA380" s="38"/>
      <c r="UB380" s="38"/>
      <c r="UC380" s="38"/>
      <c r="UD380" s="38"/>
      <c r="UE380" s="38"/>
      <c r="UF380" s="38"/>
      <c r="UG380" s="38"/>
      <c r="UH380" s="38"/>
      <c r="UI380" s="38"/>
      <c r="UJ380" s="38"/>
      <c r="UK380" s="38"/>
      <c r="UL380" s="38"/>
      <c r="UM380" s="38"/>
      <c r="UN380" s="38"/>
      <c r="UO380" s="38"/>
      <c r="UP380" s="38"/>
      <c r="UQ380" s="38"/>
      <c r="UR380" s="38"/>
      <c r="US380" s="38"/>
      <c r="UT380" s="38"/>
      <c r="UU380" s="38"/>
      <c r="UV380" s="38"/>
      <c r="UW380" s="38"/>
      <c r="UX380" s="38"/>
      <c r="UY380" s="38"/>
      <c r="UZ380" s="38"/>
      <c r="VA380" s="38"/>
      <c r="VB380" s="38"/>
      <c r="VC380" s="38"/>
      <c r="VD380" s="38"/>
      <c r="VE380" s="38"/>
      <c r="VF380" s="38"/>
      <c r="VG380" s="38"/>
      <c r="VH380" s="38"/>
      <c r="VI380" s="38"/>
      <c r="VJ380" s="38"/>
      <c r="VK380" s="38"/>
      <c r="VL380" s="38"/>
      <c r="VM380" s="38"/>
      <c r="VN380" s="38"/>
      <c r="VO380" s="38"/>
      <c r="VP380" s="38"/>
      <c r="VQ380" s="38"/>
      <c r="VR380" s="38"/>
      <c r="VS380" s="38"/>
      <c r="VT380" s="38"/>
      <c r="VU380" s="38"/>
      <c r="VV380" s="38"/>
      <c r="VW380" s="38"/>
      <c r="VX380" s="38"/>
      <c r="VY380" s="38"/>
      <c r="VZ380" s="38"/>
      <c r="WA380" s="38"/>
      <c r="WB380" s="38"/>
      <c r="WC380" s="38"/>
      <c r="WD380" s="38"/>
      <c r="WE380" s="38"/>
      <c r="WF380" s="38"/>
      <c r="WG380" s="38"/>
      <c r="WH380" s="38"/>
      <c r="WI380" s="38"/>
      <c r="WJ380" s="38"/>
      <c r="WK380" s="38"/>
      <c r="WL380" s="38"/>
      <c r="WM380" s="38"/>
      <c r="WN380" s="38"/>
      <c r="WO380" s="38"/>
      <c r="WP380" s="38"/>
      <c r="WQ380" s="38"/>
      <c r="WR380" s="38"/>
      <c r="WS380" s="38"/>
      <c r="WT380" s="38"/>
      <c r="WU380" s="38"/>
      <c r="WV380" s="38"/>
      <c r="WW380" s="38"/>
      <c r="WX380" s="38"/>
      <c r="WY380" s="38"/>
      <c r="WZ380" s="38"/>
      <c r="XA380" s="38"/>
      <c r="XB380" s="38"/>
      <c r="XC380" s="38"/>
      <c r="XD380" s="38"/>
      <c r="XE380" s="38"/>
      <c r="XF380" s="38"/>
      <c r="XG380" s="38"/>
      <c r="XH380" s="38"/>
      <c r="XI380" s="38"/>
      <c r="XJ380" s="38"/>
      <c r="XK380" s="38"/>
      <c r="XL380" s="38"/>
      <c r="XM380" s="38"/>
      <c r="XN380" s="38"/>
      <c r="XO380" s="38"/>
      <c r="XP380" s="38"/>
      <c r="XQ380" s="38"/>
      <c r="XR380" s="38"/>
      <c r="XS380" s="38"/>
      <c r="XT380" s="38"/>
      <c r="XU380" s="38"/>
      <c r="XV380" s="38"/>
      <c r="XW380" s="38"/>
      <c r="XX380" s="38"/>
      <c r="XY380" s="38"/>
      <c r="XZ380" s="38"/>
      <c r="YA380" s="38"/>
      <c r="YB380" s="38"/>
      <c r="YC380" s="38"/>
      <c r="YD380" s="38"/>
      <c r="YE380" s="38"/>
      <c r="YF380" s="38"/>
      <c r="YG380" s="38"/>
      <c r="YH380" s="38"/>
      <c r="YI380" s="38"/>
      <c r="YJ380" s="38"/>
      <c r="YK380" s="38"/>
      <c r="YL380" s="38"/>
      <c r="YM380" s="38"/>
      <c r="YN380" s="38"/>
      <c r="YO380" s="38"/>
      <c r="YP380" s="38"/>
      <c r="YQ380" s="38"/>
      <c r="YR380" s="38"/>
      <c r="YS380" s="38"/>
      <c r="YT380" s="38"/>
      <c r="YU380" s="38"/>
      <c r="YV380" s="38"/>
      <c r="YW380" s="38"/>
      <c r="YX380" s="38"/>
      <c r="YY380" s="38"/>
      <c r="YZ380" s="38"/>
      <c r="ZA380" s="38"/>
      <c r="ZB380" s="38"/>
      <c r="ZC380" s="38"/>
      <c r="ZD380" s="38"/>
      <c r="ZE380" s="38"/>
      <c r="ZF380" s="38"/>
      <c r="ZG380" s="38"/>
      <c r="ZH380" s="38"/>
      <c r="ZI380" s="38"/>
      <c r="ZJ380" s="38"/>
      <c r="ZK380" s="38"/>
      <c r="ZL380" s="38"/>
      <c r="ZM380" s="38"/>
      <c r="ZN380" s="38"/>
      <c r="ZO380" s="38"/>
      <c r="ZP380" s="38"/>
      <c r="ZQ380" s="38"/>
      <c r="ZR380" s="38"/>
      <c r="ZS380" s="38"/>
      <c r="ZT380" s="38"/>
      <c r="ZU380" s="38"/>
      <c r="ZV380" s="38"/>
      <c r="ZW380" s="38"/>
      <c r="ZX380" s="38"/>
      <c r="ZY380" s="38"/>
      <c r="ZZ380" s="38"/>
      <c r="AAA380" s="38"/>
      <c r="AAB380" s="38"/>
      <c r="AAC380" s="38"/>
      <c r="AAD380" s="38"/>
      <c r="AAE380" s="38"/>
      <c r="AAF380" s="38"/>
      <c r="AAG380" s="38"/>
      <c r="AAH380" s="38"/>
      <c r="AAI380" s="38"/>
      <c r="AAJ380" s="38"/>
      <c r="AAK380" s="38"/>
      <c r="AAL380" s="38"/>
      <c r="AAM380" s="38"/>
      <c r="AAN380" s="38"/>
      <c r="AAO380" s="38"/>
      <c r="AAP380" s="38"/>
      <c r="AAQ380" s="38"/>
      <c r="AAR380" s="38"/>
      <c r="AAS380" s="38"/>
      <c r="AAT380" s="38"/>
      <c r="AAU380" s="38"/>
      <c r="AAV380" s="38"/>
      <c r="AAW380" s="38"/>
      <c r="AAX380" s="38"/>
      <c r="AAY380" s="38"/>
      <c r="AAZ380" s="38"/>
      <c r="ABA380" s="38"/>
      <c r="ABB380" s="38"/>
      <c r="ABC380" s="38"/>
      <c r="ABD380" s="38"/>
      <c r="ABE380" s="38"/>
      <c r="ABF380" s="38"/>
      <c r="ABG380" s="38"/>
      <c r="ABH380" s="38"/>
      <c r="ABI380" s="38"/>
      <c r="ABJ380" s="38"/>
      <c r="ABK380" s="38"/>
      <c r="ABL380" s="38"/>
      <c r="ABM380" s="38"/>
      <c r="ABN380" s="38"/>
      <c r="ABO380" s="38"/>
      <c r="ABP380" s="38"/>
      <c r="ABQ380" s="38"/>
      <c r="ABR380" s="38"/>
      <c r="ABS380" s="38"/>
      <c r="ABT380" s="38"/>
      <c r="ABU380" s="38"/>
      <c r="ABV380" s="38"/>
      <c r="ABW380" s="38"/>
      <c r="ABX380" s="38"/>
      <c r="ABY380" s="38"/>
      <c r="ABZ380" s="38"/>
      <c r="ACA380" s="38"/>
      <c r="ACB380" s="38"/>
      <c r="ACC380" s="38"/>
      <c r="ACD380" s="38"/>
      <c r="ACE380" s="38"/>
      <c r="ACF380" s="38"/>
      <c r="ACG380" s="38"/>
      <c r="ACH380" s="38"/>
      <c r="ACI380" s="38"/>
      <c r="ACJ380" s="38"/>
      <c r="ACK380" s="38"/>
      <c r="ACL380" s="38"/>
      <c r="ACM380" s="38"/>
      <c r="ACN380" s="38"/>
      <c r="ACO380" s="38"/>
      <c r="ACP380" s="38"/>
      <c r="ACQ380" s="38"/>
      <c r="ACR380" s="38"/>
      <c r="ACS380" s="38"/>
      <c r="ACT380" s="38"/>
      <c r="ACU380" s="38"/>
      <c r="ACV380" s="38"/>
      <c r="ACW380" s="38"/>
      <c r="ACX380" s="38"/>
      <c r="ACY380" s="38"/>
      <c r="ACZ380" s="38"/>
      <c r="ADA380" s="38"/>
      <c r="ADB380" s="38"/>
      <c r="ADC380" s="38"/>
      <c r="ADD380" s="38"/>
      <c r="ADE380" s="38"/>
      <c r="ADF380" s="38"/>
      <c r="ADG380" s="38"/>
      <c r="ADH380" s="38"/>
      <c r="ADI380" s="38"/>
      <c r="ADJ380" s="38"/>
      <c r="ADK380" s="38"/>
      <c r="ADL380" s="38"/>
      <c r="ADM380" s="38"/>
      <c r="ADN380" s="38"/>
      <c r="ADO380" s="38"/>
      <c r="ADP380" s="38"/>
      <c r="ADQ380" s="38"/>
      <c r="ADR380" s="38"/>
      <c r="ADS380" s="38"/>
      <c r="ADT380" s="38"/>
      <c r="ADU380" s="38"/>
      <c r="ADV380" s="38"/>
      <c r="ADW380" s="38"/>
      <c r="ADX380" s="38"/>
      <c r="ADY380" s="38"/>
      <c r="ADZ380" s="38"/>
      <c r="AEA380" s="38"/>
      <c r="AEB380" s="38"/>
      <c r="AEC380" s="38"/>
      <c r="AED380" s="38"/>
      <c r="AEE380" s="38"/>
      <c r="AEF380" s="38"/>
      <c r="AEG380" s="38"/>
      <c r="AEH380" s="38"/>
      <c r="AEI380" s="38"/>
      <c r="AEJ380" s="38"/>
      <c r="AEK380" s="38"/>
      <c r="AEL380" s="38"/>
      <c r="AEM380" s="38"/>
      <c r="AEN380" s="38"/>
      <c r="AEO380" s="38"/>
      <c r="AEP380" s="38"/>
      <c r="AEQ380" s="38"/>
      <c r="AER380" s="38"/>
      <c r="AES380" s="38"/>
      <c r="AET380" s="38"/>
      <c r="AEU380" s="38"/>
      <c r="AEV380" s="38"/>
      <c r="AEW380" s="38"/>
      <c r="AEX380" s="38"/>
      <c r="AEY380" s="38"/>
      <c r="AEZ380" s="38"/>
      <c r="AFA380" s="38"/>
      <c r="AFB380" s="38"/>
      <c r="AFC380" s="38"/>
      <c r="AFD380" s="38"/>
      <c r="AFE380" s="38"/>
      <c r="AFF380" s="38"/>
      <c r="AFG380" s="38"/>
      <c r="AFH380" s="38"/>
      <c r="AFI380" s="38"/>
      <c r="AFJ380" s="38"/>
      <c r="AFK380" s="38"/>
      <c r="AFL380" s="38"/>
      <c r="AFM380" s="38"/>
      <c r="AFN380" s="38"/>
      <c r="AFO380" s="38"/>
      <c r="AFP380" s="38"/>
      <c r="AFQ380" s="38"/>
      <c r="AFR380" s="38"/>
      <c r="AFS380" s="38"/>
      <c r="AFT380" s="38"/>
      <c r="AFU380" s="38"/>
      <c r="AFV380" s="38"/>
      <c r="AFW380" s="38"/>
      <c r="AFX380" s="38"/>
      <c r="AFY380" s="38"/>
      <c r="AFZ380" s="38"/>
      <c r="AGA380" s="38"/>
      <c r="AGB380" s="38"/>
      <c r="AGC380" s="38"/>
      <c r="AGD380" s="38"/>
      <c r="AGE380" s="38"/>
      <c r="AGF380" s="38"/>
      <c r="AGG380" s="38"/>
      <c r="AGH380" s="38"/>
      <c r="AGI380" s="38"/>
      <c r="AGJ380" s="38"/>
      <c r="AGK380" s="38"/>
      <c r="AGL380" s="38"/>
      <c r="AGM380" s="38"/>
      <c r="AGN380" s="38"/>
      <c r="AGO380" s="38"/>
      <c r="AGP380" s="38"/>
      <c r="AGQ380" s="38"/>
      <c r="AGR380" s="38"/>
      <c r="AGS380" s="38"/>
      <c r="AGT380" s="38"/>
      <c r="AGU380" s="38"/>
      <c r="AGV380" s="38"/>
      <c r="AGW380" s="38"/>
      <c r="AGX380" s="38"/>
      <c r="AGY380" s="38"/>
      <c r="AGZ380" s="38"/>
      <c r="AHA380" s="38"/>
      <c r="AHB380" s="38"/>
      <c r="AHC380" s="38"/>
      <c r="AHD380" s="38"/>
      <c r="AHE380" s="38"/>
      <c r="AHF380" s="38"/>
      <c r="AHG380" s="38"/>
      <c r="AHH380" s="38"/>
      <c r="AHI380" s="38"/>
      <c r="AHJ380" s="38"/>
      <c r="AHK380" s="38"/>
      <c r="AHL380" s="38"/>
      <c r="AHM380" s="38"/>
      <c r="AHN380" s="38"/>
      <c r="AHO380" s="38"/>
      <c r="AHP380" s="38"/>
      <c r="AHQ380" s="38"/>
      <c r="AHR380" s="38"/>
      <c r="AHS380" s="38"/>
      <c r="AHT380" s="38"/>
      <c r="AHU380" s="38"/>
      <c r="AHV380" s="38"/>
      <c r="AHW380" s="38"/>
      <c r="AHX380" s="38"/>
      <c r="AHY380" s="38"/>
      <c r="AHZ380" s="38"/>
      <c r="AIA380" s="38"/>
      <c r="AIB380" s="38"/>
      <c r="AIC380" s="38"/>
      <c r="AID380" s="38"/>
      <c r="AIE380" s="38"/>
      <c r="AIF380" s="38"/>
      <c r="AIG380" s="38"/>
      <c r="AIH380" s="38"/>
      <c r="AII380" s="38"/>
      <c r="AIJ380" s="38"/>
      <c r="AIK380" s="38"/>
      <c r="AIL380" s="38"/>
      <c r="AIM380" s="38"/>
      <c r="AIN380" s="38"/>
      <c r="AIO380" s="38"/>
      <c r="AIP380" s="38"/>
      <c r="AIQ380" s="38"/>
      <c r="AIR380" s="38"/>
      <c r="AIS380" s="38"/>
      <c r="AIT380" s="38"/>
      <c r="AIU380" s="38"/>
      <c r="AIV380" s="38"/>
      <c r="AIW380" s="38"/>
      <c r="AIX380" s="38"/>
      <c r="AIY380" s="38"/>
      <c r="AIZ380" s="38"/>
      <c r="AJA380" s="38"/>
      <c r="AJB380" s="38"/>
      <c r="AJC380" s="38"/>
      <c r="AJD380" s="38"/>
      <c r="AJE380" s="38"/>
      <c r="AJF380" s="38"/>
      <c r="AJG380" s="38"/>
      <c r="AJH380" s="38"/>
      <c r="AJI380" s="38"/>
      <c r="AJJ380" s="38"/>
      <c r="AJK380" s="38"/>
      <c r="AJL380" s="38"/>
      <c r="AJM380" s="38"/>
      <c r="AJN380" s="38"/>
      <c r="AJO380" s="38"/>
      <c r="AJP380" s="38"/>
      <c r="AJQ380" s="38"/>
      <c r="AJR380" s="38"/>
      <c r="AJS380" s="38"/>
      <c r="AJT380" s="38"/>
      <c r="AJU380" s="38"/>
      <c r="AJV380" s="38"/>
      <c r="AJW380" s="38"/>
      <c r="AJX380" s="38"/>
      <c r="AJY380" s="38"/>
      <c r="AJZ380" s="38"/>
      <c r="AKA380" s="38"/>
      <c r="AKB380" s="38"/>
      <c r="AKC380" s="38"/>
      <c r="AKD380" s="38"/>
      <c r="AKE380" s="38"/>
      <c r="AKF380" s="38"/>
      <c r="AKG380" s="38"/>
      <c r="AKH380" s="38"/>
      <c r="AKI380" s="38"/>
      <c r="AKJ380" s="38"/>
      <c r="AKK380" s="38"/>
      <c r="AKL380" s="38"/>
      <c r="AKM380" s="38"/>
      <c r="AKN380" s="38"/>
      <c r="AKO380" s="38"/>
      <c r="AKP380" s="38"/>
      <c r="AKQ380" s="38"/>
      <c r="AKR380" s="38"/>
      <c r="AKS380" s="38"/>
      <c r="AKT380" s="38"/>
      <c r="AKU380" s="38"/>
      <c r="AKV380" s="38"/>
      <c r="AKW380" s="38"/>
      <c r="AKX380" s="38"/>
      <c r="AKY380" s="38"/>
      <c r="AKZ380" s="38"/>
      <c r="ALA380" s="38"/>
      <c r="ALB380" s="38"/>
      <c r="ALC380" s="38"/>
      <c r="ALD380" s="38"/>
      <c r="ALE380" s="38"/>
      <c r="ALF380" s="38"/>
      <c r="ALG380" s="38"/>
      <c r="ALH380" s="38"/>
      <c r="ALI380" s="38"/>
      <c r="ALJ380" s="38"/>
      <c r="ALK380" s="38"/>
      <c r="ALL380" s="38"/>
      <c r="ALM380" s="38"/>
      <c r="ALN380" s="38"/>
      <c r="ALO380" s="38"/>
      <c r="ALP380" s="38"/>
      <c r="ALQ380" s="38"/>
      <c r="ALR380" s="38"/>
      <c r="ALS380" s="38"/>
      <c r="ALT380" s="38"/>
      <c r="ALU380" s="38"/>
      <c r="ALV380" s="38"/>
      <c r="ALW380" s="38"/>
      <c r="ALX380" s="38"/>
      <c r="ALY380" s="38"/>
      <c r="ALZ380" s="38"/>
      <c r="AMA380" s="38"/>
      <c r="AMB380" s="38"/>
      <c r="AMC380" s="38"/>
      <c r="AMD380" s="38"/>
      <c r="AME380" s="38"/>
      <c r="AMF380" s="38"/>
      <c r="AMG380" s="38"/>
      <c r="AMH380" s="38"/>
      <c r="AMI380" s="38"/>
      <c r="AMJ380" s="38"/>
      <c r="AMK380" s="38"/>
      <c r="AML380" s="38"/>
      <c r="AMM380" s="38"/>
      <c r="AMN380" s="38"/>
      <c r="AMO380" s="38"/>
      <c r="AMP380" s="38"/>
      <c r="AMQ380" s="38"/>
      <c r="AMR380" s="38"/>
      <c r="AMS380" s="38"/>
      <c r="AMT380" s="38"/>
      <c r="AMU380" s="38"/>
      <c r="AMV380" s="38"/>
      <c r="AMW380" s="38"/>
      <c r="AMX380" s="38"/>
      <c r="AMY380" s="38"/>
      <c r="AMZ380" s="38"/>
      <c r="ANA380" s="38"/>
      <c r="ANB380" s="38"/>
      <c r="ANC380" s="38"/>
      <c r="AND380" s="38"/>
      <c r="ANE380" s="38"/>
      <c r="ANF380" s="38"/>
      <c r="ANG380" s="38"/>
      <c r="ANH380" s="38"/>
      <c r="ANI380" s="38"/>
      <c r="ANJ380" s="38"/>
      <c r="ANK380" s="38"/>
      <c r="ANL380" s="38"/>
      <c r="ANM380" s="38"/>
      <c r="ANN380" s="38"/>
      <c r="ANO380" s="38"/>
      <c r="ANP380" s="38"/>
      <c r="ANQ380" s="38"/>
      <c r="ANR380" s="38"/>
      <c r="ANS380" s="38"/>
      <c r="ANT380" s="38"/>
      <c r="ANU380" s="38"/>
      <c r="ANV380" s="38"/>
      <c r="ANW380" s="38"/>
      <c r="ANX380" s="38"/>
      <c r="ANY380" s="38"/>
      <c r="ANZ380" s="38"/>
      <c r="AOA380" s="38"/>
      <c r="AOB380" s="38"/>
      <c r="AOC380" s="38"/>
      <c r="AOD380" s="38"/>
      <c r="AOE380" s="38"/>
      <c r="AOF380" s="38"/>
      <c r="AOG380" s="38"/>
      <c r="AOH380" s="38"/>
      <c r="AOI380" s="38"/>
      <c r="AOJ380" s="38"/>
      <c r="AOK380" s="38"/>
      <c r="AOL380" s="38"/>
      <c r="AOM380" s="38"/>
      <c r="AON380" s="38"/>
      <c r="AOO380" s="38"/>
      <c r="AOP380" s="38"/>
      <c r="AOQ380" s="38"/>
      <c r="AOR380" s="38"/>
      <c r="AOS380" s="38"/>
      <c r="AOT380" s="38"/>
      <c r="AOU380" s="38"/>
      <c r="AOV380" s="38"/>
      <c r="AOW380" s="38"/>
      <c r="AOX380" s="38"/>
      <c r="AOY380" s="38"/>
      <c r="AOZ380" s="38"/>
      <c r="APA380" s="38"/>
      <c r="APB380" s="38"/>
      <c r="APC380" s="38"/>
      <c r="APD380" s="38"/>
      <c r="APE380" s="38"/>
      <c r="APF380" s="38"/>
      <c r="APG380" s="38"/>
      <c r="APH380" s="38"/>
      <c r="API380" s="38"/>
      <c r="APJ380" s="38"/>
      <c r="APK380" s="38"/>
      <c r="APL380" s="38"/>
      <c r="APM380" s="38"/>
      <c r="APN380" s="38"/>
      <c r="APO380" s="38"/>
      <c r="APP380" s="38"/>
      <c r="APQ380" s="38"/>
      <c r="APR380" s="38"/>
      <c r="APS380" s="38"/>
      <c r="APT380" s="38"/>
      <c r="APU380" s="38"/>
      <c r="APV380" s="38"/>
      <c r="APW380" s="38"/>
      <c r="APX380" s="38"/>
      <c r="APY380" s="38"/>
      <c r="APZ380" s="38"/>
      <c r="AQA380" s="38"/>
      <c r="AQB380" s="38"/>
      <c r="AQC380" s="38"/>
      <c r="AQD380" s="38"/>
      <c r="AQE380" s="38"/>
      <c r="AQF380" s="38"/>
      <c r="AQG380" s="38"/>
      <c r="AQH380" s="38"/>
      <c r="AQI380" s="38"/>
      <c r="AQJ380" s="38"/>
      <c r="AQK380" s="38"/>
      <c r="AQL380" s="38"/>
      <c r="AQM380" s="38"/>
      <c r="AQN380" s="38"/>
      <c r="AQO380" s="38"/>
      <c r="AQP380" s="38"/>
      <c r="AQQ380" s="38"/>
      <c r="AQR380" s="38"/>
      <c r="AQS380" s="38"/>
      <c r="AQT380" s="38"/>
      <c r="AQU380" s="38"/>
      <c r="AQV380" s="38"/>
      <c r="AQW380" s="38"/>
      <c r="AQX380" s="38"/>
      <c r="AQY380" s="38"/>
      <c r="AQZ380" s="38"/>
      <c r="ARA380" s="38"/>
      <c r="ARB380" s="38"/>
      <c r="ARC380" s="38"/>
      <c r="ARD380" s="38"/>
      <c r="ARE380" s="38"/>
      <c r="ARF380" s="38"/>
      <c r="ARG380" s="38"/>
      <c r="ARH380" s="38"/>
      <c r="ARI380" s="38"/>
      <c r="ARJ380" s="38"/>
      <c r="ARK380" s="38"/>
      <c r="ARL380" s="38"/>
      <c r="ARM380" s="38"/>
      <c r="ARN380" s="38"/>
      <c r="ARO380" s="38"/>
      <c r="ARP380" s="38"/>
      <c r="ARQ380" s="38"/>
      <c r="ARR380" s="38"/>
      <c r="ARS380" s="38"/>
      <c r="ART380" s="38"/>
      <c r="ARU380" s="38"/>
      <c r="ARV380" s="38"/>
      <c r="ARW380" s="38"/>
      <c r="ARX380" s="38"/>
      <c r="ARY380" s="38"/>
      <c r="ARZ380" s="38"/>
      <c r="ASA380" s="38"/>
      <c r="ASB380" s="38"/>
      <c r="ASC380" s="38"/>
      <c r="ASD380" s="38"/>
      <c r="ASE380" s="38"/>
      <c r="ASF380" s="38"/>
      <c r="ASG380" s="38"/>
      <c r="ASH380" s="38"/>
      <c r="ASI380" s="38"/>
      <c r="ASJ380" s="38"/>
      <c r="ASK380" s="38"/>
      <c r="ASL380" s="38"/>
      <c r="ASM380" s="38"/>
      <c r="ASN380" s="38"/>
      <c r="ASO380" s="38"/>
      <c r="ASP380" s="38"/>
      <c r="ASQ380" s="38"/>
      <c r="ASR380" s="38"/>
      <c r="ASS380" s="38"/>
      <c r="AST380" s="38"/>
      <c r="ASU380" s="38"/>
      <c r="ASV380" s="38"/>
      <c r="ASW380" s="38"/>
      <c r="ASX380" s="38"/>
      <c r="ASY380" s="38"/>
      <c r="ASZ380" s="38"/>
      <c r="ATA380" s="38"/>
      <c r="ATB380" s="38"/>
      <c r="ATC380" s="38"/>
      <c r="ATD380" s="38"/>
      <c r="ATE380" s="38"/>
      <c r="ATF380" s="38"/>
      <c r="ATG380" s="38"/>
      <c r="ATH380" s="38"/>
      <c r="ATI380" s="38"/>
      <c r="ATJ380" s="38"/>
      <c r="ATK380" s="38"/>
      <c r="ATL380" s="38"/>
      <c r="ATM380" s="38"/>
      <c r="ATN380" s="38"/>
      <c r="ATO380" s="38"/>
      <c r="ATP380" s="38"/>
      <c r="ATQ380" s="38"/>
      <c r="ATR380" s="38"/>
      <c r="ATS380" s="38"/>
      <c r="ATT380" s="38"/>
      <c r="ATU380" s="38"/>
      <c r="ATV380" s="38"/>
      <c r="ATW380" s="38"/>
      <c r="ATX380" s="38"/>
      <c r="ATY380" s="38"/>
      <c r="ATZ380" s="38"/>
      <c r="AUA380" s="38"/>
      <c r="AUB380" s="38"/>
      <c r="AUC380" s="38"/>
      <c r="AUD380" s="38"/>
      <c r="AUE380" s="38"/>
      <c r="AUF380" s="38"/>
      <c r="AUG380" s="38"/>
      <c r="AUH380" s="38"/>
      <c r="AUI380" s="38"/>
      <c r="AUJ380" s="38"/>
      <c r="AUK380" s="38"/>
      <c r="AUL380" s="38"/>
      <c r="AUM380" s="38"/>
      <c r="AUN380" s="38"/>
      <c r="AUO380" s="38"/>
      <c r="AUP380" s="38"/>
      <c r="AUQ380" s="38"/>
      <c r="AUR380" s="38"/>
      <c r="AUS380" s="38"/>
      <c r="AUT380" s="38"/>
      <c r="AUU380" s="38"/>
      <c r="AUV380" s="38"/>
      <c r="AUW380" s="38"/>
      <c r="AUX380" s="38"/>
      <c r="AUY380" s="38"/>
      <c r="AUZ380" s="38"/>
      <c r="AVA380" s="38"/>
      <c r="AVB380" s="38"/>
      <c r="AVC380" s="38"/>
      <c r="AVD380" s="38"/>
      <c r="AVE380" s="38"/>
      <c r="AVF380" s="38"/>
      <c r="AVG380" s="38"/>
      <c r="AVH380" s="38"/>
      <c r="AVI380" s="38"/>
      <c r="AVJ380" s="38"/>
      <c r="AVK380" s="38"/>
      <c r="AVL380" s="38"/>
      <c r="AVM380" s="38"/>
      <c r="AVN380" s="38"/>
      <c r="AVO380" s="38"/>
      <c r="AVP380" s="38"/>
      <c r="AVQ380" s="38"/>
      <c r="AVR380" s="38"/>
      <c r="AVS380" s="38"/>
      <c r="AVT380" s="38"/>
      <c r="AVU380" s="38"/>
      <c r="AVV380" s="38"/>
      <c r="AVW380" s="38"/>
      <c r="AVX380" s="38"/>
      <c r="AVY380" s="38"/>
      <c r="AVZ380" s="38"/>
      <c r="AWA380" s="38"/>
      <c r="AWB380" s="38"/>
      <c r="AWC380" s="38"/>
      <c r="AWD380" s="38"/>
      <c r="AWE380" s="38"/>
      <c r="AWF380" s="38"/>
      <c r="AWG380" s="38"/>
      <c r="AWH380" s="38"/>
      <c r="AWI380" s="38"/>
      <c r="AWJ380" s="38"/>
      <c r="AWK380" s="38"/>
      <c r="AWL380" s="38"/>
      <c r="AWM380" s="38"/>
      <c r="AWN380" s="38"/>
      <c r="AWO380" s="38"/>
      <c r="AWP380" s="38"/>
      <c r="AWQ380" s="38"/>
      <c r="AWR380" s="38"/>
      <c r="AWS380" s="38"/>
      <c r="AWT380" s="38"/>
      <c r="AWU380" s="38"/>
      <c r="AWV380" s="38"/>
      <c r="AWW380" s="38"/>
      <c r="AWX380" s="38"/>
      <c r="AWY380" s="38"/>
      <c r="AWZ380" s="38"/>
      <c r="AXA380" s="38"/>
      <c r="AXB380" s="38"/>
      <c r="AXC380" s="38"/>
      <c r="AXD380" s="38"/>
      <c r="AXE380" s="38"/>
      <c r="AXF380" s="38"/>
      <c r="AXG380" s="38"/>
      <c r="AXH380" s="38"/>
      <c r="AXI380" s="38"/>
      <c r="AXJ380" s="38"/>
      <c r="AXK380" s="38"/>
      <c r="AXL380" s="38"/>
      <c r="AXM380" s="38"/>
      <c r="AXN380" s="38"/>
      <c r="AXO380" s="38"/>
      <c r="AXP380" s="38"/>
      <c r="AXQ380" s="38"/>
      <c r="AXR380" s="38"/>
      <c r="AXS380" s="38"/>
      <c r="AXT380" s="38"/>
      <c r="AXU380" s="38"/>
      <c r="AXV380" s="38"/>
      <c r="AXW380" s="38"/>
      <c r="AXX380" s="38"/>
      <c r="AXY380" s="38"/>
      <c r="AXZ380" s="38"/>
      <c r="AYA380" s="38"/>
      <c r="AYB380" s="38"/>
      <c r="AYC380" s="38"/>
      <c r="AYD380" s="38"/>
      <c r="AYE380" s="38"/>
      <c r="AYF380" s="38"/>
      <c r="AYG380" s="38"/>
      <c r="AYH380" s="38"/>
      <c r="AYI380" s="38"/>
      <c r="AYJ380" s="38"/>
      <c r="AYK380" s="38"/>
      <c r="AYL380" s="38"/>
      <c r="AYM380" s="38"/>
      <c r="AYN380" s="38"/>
      <c r="AYO380" s="38"/>
      <c r="AYP380" s="38"/>
      <c r="AYQ380" s="38"/>
      <c r="AYR380" s="38"/>
      <c r="AYS380" s="38"/>
      <c r="AYT380" s="38"/>
      <c r="AYU380" s="38"/>
      <c r="AYV380" s="38"/>
      <c r="AYW380" s="38"/>
      <c r="AYX380" s="38"/>
      <c r="AYY380" s="38"/>
      <c r="AYZ380" s="38"/>
      <c r="AZA380" s="38"/>
      <c r="AZB380" s="38"/>
      <c r="AZC380" s="38"/>
      <c r="AZD380" s="38"/>
      <c r="AZE380" s="38"/>
      <c r="AZF380" s="38"/>
      <c r="AZG380" s="38"/>
      <c r="AZH380" s="38"/>
      <c r="AZI380" s="38"/>
      <c r="AZJ380" s="38"/>
      <c r="AZK380" s="38"/>
      <c r="AZL380" s="38"/>
      <c r="AZM380" s="38"/>
      <c r="AZN380" s="38"/>
      <c r="AZO380" s="38"/>
      <c r="AZP380" s="38"/>
      <c r="AZQ380" s="38"/>
      <c r="AZR380" s="38"/>
      <c r="AZS380" s="38"/>
      <c r="AZT380" s="38"/>
      <c r="AZU380" s="38"/>
      <c r="AZV380" s="38"/>
      <c r="AZW380" s="38"/>
      <c r="AZX380" s="38"/>
      <c r="AZY380" s="38"/>
      <c r="AZZ380" s="38"/>
      <c r="BAA380" s="38"/>
      <c r="BAB380" s="38"/>
      <c r="BAC380" s="38"/>
      <c r="BAD380" s="38"/>
      <c r="BAE380" s="38"/>
      <c r="BAF380" s="38"/>
      <c r="BAG380" s="38"/>
      <c r="BAH380" s="38"/>
      <c r="BAI380" s="38"/>
      <c r="BAJ380" s="38"/>
      <c r="BAK380" s="38"/>
      <c r="BAL380" s="38"/>
      <c r="BAM380" s="38"/>
      <c r="BAN380" s="38"/>
      <c r="BAO380" s="38"/>
      <c r="BAP380" s="38"/>
      <c r="BAQ380" s="38"/>
      <c r="BAR380" s="38"/>
      <c r="BAS380" s="38"/>
      <c r="BAT380" s="38"/>
      <c r="BAU380" s="38"/>
      <c r="BAV380" s="38"/>
      <c r="BAW380" s="38"/>
      <c r="BAX380" s="38"/>
      <c r="BAY380" s="38"/>
      <c r="BAZ380" s="38"/>
      <c r="BBA380" s="38"/>
      <c r="BBB380" s="38"/>
      <c r="BBC380" s="38"/>
      <c r="BBD380" s="38"/>
      <c r="BBE380" s="38"/>
      <c r="BBF380" s="38"/>
      <c r="BBG380" s="38"/>
      <c r="BBH380" s="38"/>
      <c r="BBI380" s="38"/>
      <c r="BBJ380" s="38"/>
      <c r="BBK380" s="38"/>
      <c r="BBL380" s="38"/>
      <c r="BBM380" s="38"/>
      <c r="BBN380" s="38"/>
      <c r="BBO380" s="38"/>
      <c r="BBP380" s="38"/>
      <c r="BBQ380" s="38"/>
      <c r="BBR380" s="38"/>
      <c r="BBS380" s="38"/>
      <c r="BBT380" s="38"/>
      <c r="BBU380" s="38"/>
      <c r="BBV380" s="38"/>
      <c r="BBW380" s="38"/>
      <c r="BBX380" s="38"/>
      <c r="BBY380" s="38"/>
      <c r="BBZ380" s="38"/>
      <c r="BCA380" s="38"/>
      <c r="BCB380" s="38"/>
      <c r="BCC380" s="38"/>
      <c r="BCD380" s="38"/>
      <c r="BCE380" s="38"/>
      <c r="BCF380" s="38"/>
      <c r="BCG380" s="38"/>
      <c r="BCH380" s="38"/>
      <c r="BCI380" s="38"/>
      <c r="BCJ380" s="38"/>
      <c r="BCK380" s="38"/>
      <c r="BCL380" s="38"/>
      <c r="BCM380" s="38"/>
      <c r="BCN380" s="38"/>
      <c r="BCO380" s="38"/>
      <c r="BCP380" s="38"/>
      <c r="BCQ380" s="38"/>
      <c r="BCR380" s="38"/>
      <c r="BCS380" s="38"/>
      <c r="BCT380" s="38"/>
      <c r="BCU380" s="38"/>
      <c r="BCV380" s="38"/>
      <c r="BCW380" s="38"/>
      <c r="BCX380" s="38"/>
      <c r="BCY380" s="38"/>
      <c r="BCZ380" s="38"/>
      <c r="BDA380" s="38"/>
      <c r="BDB380" s="38"/>
      <c r="BDC380" s="38"/>
      <c r="BDD380" s="38"/>
      <c r="BDE380" s="38"/>
      <c r="BDF380" s="38"/>
      <c r="BDG380" s="38"/>
      <c r="BDH380" s="38"/>
      <c r="BDI380" s="38"/>
      <c r="BDJ380" s="38"/>
      <c r="BDK380" s="38"/>
      <c r="BDL380" s="38"/>
      <c r="BDM380" s="38"/>
      <c r="BDN380" s="38"/>
      <c r="BDO380" s="38"/>
      <c r="BDP380" s="38"/>
      <c r="BDQ380" s="38"/>
      <c r="BDR380" s="38"/>
      <c r="BDS380" s="38"/>
      <c r="BDT380" s="38"/>
      <c r="BDU380" s="38"/>
      <c r="BDV380" s="38"/>
      <c r="BDW380" s="38"/>
      <c r="BDX380" s="38"/>
      <c r="BDY380" s="38"/>
      <c r="BDZ380" s="38"/>
      <c r="BEA380" s="38"/>
      <c r="BEB380" s="38"/>
      <c r="BEC380" s="38"/>
      <c r="BED380" s="38"/>
      <c r="BEE380" s="38"/>
      <c r="BEF380" s="38"/>
      <c r="BEG380" s="38"/>
      <c r="BEH380" s="38"/>
      <c r="BEI380" s="38"/>
      <c r="BEJ380" s="38"/>
      <c r="BEK380" s="38"/>
      <c r="BEL380" s="38"/>
      <c r="BEM380" s="38"/>
      <c r="BEN380" s="38"/>
      <c r="BEO380" s="38"/>
      <c r="BEP380" s="38"/>
      <c r="BEQ380" s="38"/>
      <c r="BER380" s="38"/>
      <c r="BES380" s="38"/>
      <c r="BET380" s="38"/>
      <c r="BEU380" s="38"/>
      <c r="BEV380" s="38"/>
      <c r="BEW380" s="38"/>
      <c r="BEX380" s="38"/>
      <c r="BEY380" s="38"/>
      <c r="BEZ380" s="38"/>
      <c r="BFA380" s="38"/>
      <c r="BFB380" s="38"/>
      <c r="BFC380" s="38"/>
      <c r="BFD380" s="38"/>
      <c r="BFE380" s="38"/>
      <c r="BFF380" s="38"/>
      <c r="BFG380" s="38"/>
      <c r="BFH380" s="38"/>
      <c r="BFI380" s="38"/>
      <c r="BFJ380" s="38"/>
      <c r="BFK380" s="38"/>
      <c r="BFL380" s="38"/>
      <c r="BFM380" s="38"/>
      <c r="BFN380" s="38"/>
      <c r="BFO380" s="38"/>
      <c r="BFP380" s="38"/>
      <c r="BFQ380" s="38"/>
      <c r="BFR380" s="38"/>
      <c r="BFS380" s="38"/>
      <c r="BFT380" s="38"/>
      <c r="BFU380" s="38"/>
      <c r="BFV380" s="38"/>
      <c r="BFW380" s="38"/>
      <c r="BFX380" s="38"/>
      <c r="BFY380" s="38"/>
      <c r="BFZ380" s="38"/>
      <c r="BGA380" s="38"/>
      <c r="BGB380" s="38"/>
      <c r="BGC380" s="38"/>
      <c r="BGD380" s="38"/>
      <c r="BGE380" s="38"/>
      <c r="BGF380" s="38"/>
      <c r="BGG380" s="38"/>
      <c r="BGH380" s="38"/>
      <c r="BGI380" s="38"/>
      <c r="BGJ380" s="38"/>
      <c r="BGK380" s="38"/>
      <c r="BGL380" s="38"/>
      <c r="BGM380" s="38"/>
      <c r="BGN380" s="38"/>
      <c r="BGO380" s="38"/>
      <c r="BGP380" s="38"/>
      <c r="BGQ380" s="38"/>
      <c r="BGR380" s="38"/>
      <c r="BGS380" s="38"/>
      <c r="BGT380" s="38"/>
      <c r="BGU380" s="38"/>
      <c r="BGV380" s="38"/>
      <c r="BGW380" s="38"/>
      <c r="BGX380" s="38"/>
      <c r="BGY380" s="38"/>
      <c r="BGZ380" s="38"/>
      <c r="BHA380" s="38"/>
      <c r="BHB380" s="38"/>
      <c r="BHC380" s="38"/>
      <c r="BHD380" s="38"/>
      <c r="BHE380" s="38"/>
      <c r="BHF380" s="38"/>
      <c r="BHG380" s="38"/>
      <c r="BHH380" s="38"/>
      <c r="BHI380" s="38"/>
      <c r="BHJ380" s="38"/>
      <c r="BHK380" s="38"/>
      <c r="BHL380" s="38"/>
      <c r="BHM380" s="38"/>
      <c r="BHN380" s="38"/>
      <c r="BHO380" s="38"/>
      <c r="BHP380" s="38"/>
      <c r="BHQ380" s="38"/>
      <c r="BHR380" s="38"/>
      <c r="BHS380" s="38"/>
      <c r="BHT380" s="38"/>
      <c r="BHU380" s="38"/>
      <c r="BHV380" s="38"/>
      <c r="BHW380" s="38"/>
      <c r="BHX380" s="38"/>
      <c r="BHY380" s="38"/>
      <c r="BHZ380" s="38"/>
      <c r="BIA380" s="38"/>
      <c r="BIB380" s="38"/>
      <c r="BIC380" s="38"/>
      <c r="BID380" s="38"/>
      <c r="BIE380" s="38"/>
      <c r="BIF380" s="38"/>
      <c r="BIG380" s="38"/>
      <c r="BIH380" s="38"/>
      <c r="BII380" s="38"/>
      <c r="BIJ380" s="38"/>
      <c r="BIK380" s="38"/>
      <c r="BIL380" s="38"/>
      <c r="BIM380" s="38"/>
      <c r="BIN380" s="38"/>
      <c r="BIO380" s="38"/>
      <c r="BIP380" s="38"/>
      <c r="BIQ380" s="38"/>
      <c r="BIR380" s="38"/>
      <c r="BIS380" s="38"/>
      <c r="BIT380" s="38"/>
      <c r="BIU380" s="38"/>
      <c r="BIV380" s="38"/>
      <c r="BIW380" s="38"/>
      <c r="BIX380" s="38"/>
      <c r="BIY380" s="38"/>
      <c r="BIZ380" s="38"/>
      <c r="BJA380" s="38"/>
      <c r="BJB380" s="38"/>
      <c r="BJC380" s="38"/>
      <c r="BJD380" s="38"/>
      <c r="BJE380" s="38"/>
      <c r="BJF380" s="38"/>
      <c r="BJG380" s="38"/>
      <c r="BJH380" s="38"/>
      <c r="BJI380" s="38"/>
      <c r="BJJ380" s="38"/>
      <c r="BJK380" s="38"/>
      <c r="BJL380" s="38"/>
      <c r="BJM380" s="38"/>
      <c r="BJN380" s="38"/>
      <c r="BJO380" s="38"/>
      <c r="BJP380" s="38"/>
      <c r="BJQ380" s="38"/>
      <c r="BJR380" s="38"/>
      <c r="BJS380" s="38"/>
      <c r="BJT380" s="38"/>
      <c r="BJU380" s="38"/>
      <c r="BJV380" s="38"/>
      <c r="BJW380" s="38"/>
      <c r="BJX380" s="38"/>
      <c r="BJY380" s="38"/>
      <c r="BJZ380" s="38"/>
      <c r="BKA380" s="38"/>
      <c r="BKB380" s="38"/>
      <c r="BKC380" s="38"/>
      <c r="BKD380" s="38"/>
      <c r="BKE380" s="38"/>
      <c r="BKF380" s="38"/>
      <c r="BKG380" s="38"/>
      <c r="BKH380" s="38"/>
      <c r="BKI380" s="38"/>
      <c r="BKJ380" s="38"/>
      <c r="BKK380" s="38"/>
      <c r="BKL380" s="38"/>
      <c r="BKM380" s="38"/>
      <c r="BKN380" s="38"/>
      <c r="BKO380" s="38"/>
      <c r="BKP380" s="38"/>
      <c r="BKQ380" s="38"/>
      <c r="BKR380" s="38"/>
      <c r="BKS380" s="38"/>
      <c r="BKT380" s="38"/>
      <c r="BKU380" s="38"/>
      <c r="BKV380" s="38"/>
      <c r="BKW380" s="38"/>
      <c r="BKX380" s="38"/>
      <c r="BKY380" s="38"/>
      <c r="BKZ380" s="38"/>
      <c r="BLA380" s="38"/>
      <c r="BLB380" s="38"/>
      <c r="BLC380" s="38"/>
      <c r="BLD380" s="38"/>
      <c r="BLE380" s="38"/>
      <c r="BLF380" s="38"/>
      <c r="BLG380" s="38"/>
      <c r="BLH380" s="38"/>
      <c r="BLI380" s="38"/>
      <c r="BLJ380" s="38"/>
      <c r="BLK380" s="38"/>
      <c r="BLL380" s="38"/>
      <c r="BLM380" s="38"/>
      <c r="BLN380" s="38"/>
      <c r="BLO380" s="38"/>
      <c r="BLP380" s="38"/>
      <c r="BLQ380" s="38"/>
      <c r="BLR380" s="38"/>
      <c r="BLS380" s="38"/>
      <c r="BLT380" s="38"/>
      <c r="BLU380" s="38"/>
      <c r="BLV380" s="38"/>
      <c r="BLW380" s="38"/>
      <c r="BLX380" s="38"/>
      <c r="BLY380" s="38"/>
      <c r="BLZ380" s="38"/>
      <c r="BMA380" s="38"/>
      <c r="BMB380" s="38"/>
      <c r="BMC380" s="38"/>
      <c r="BMD380" s="38"/>
      <c r="BME380" s="38"/>
      <c r="BMF380" s="38"/>
      <c r="BMG380" s="38"/>
      <c r="BMH380" s="38"/>
      <c r="BMI380" s="38"/>
      <c r="BMJ380" s="38"/>
      <c r="BMK380" s="38"/>
      <c r="BML380" s="38"/>
      <c r="BMM380" s="38"/>
      <c r="BMN380" s="38"/>
      <c r="BMO380" s="38"/>
      <c r="BMP380" s="38"/>
      <c r="BMQ380" s="38"/>
      <c r="BMR380" s="38"/>
      <c r="BMS380" s="38"/>
      <c r="BMT380" s="38"/>
      <c r="BMU380" s="38"/>
      <c r="BMV380" s="38"/>
      <c r="BMW380" s="38"/>
      <c r="BMX380" s="38"/>
      <c r="BMY380" s="38"/>
      <c r="BMZ380" s="38"/>
      <c r="BNA380" s="38"/>
      <c r="BNB380" s="38"/>
      <c r="BNC380" s="38"/>
      <c r="BND380" s="38"/>
      <c r="BNE380" s="38"/>
      <c r="BNF380" s="38"/>
      <c r="BNG380" s="38"/>
      <c r="BNH380" s="38"/>
      <c r="BNI380" s="38"/>
      <c r="BNJ380" s="38"/>
      <c r="BNK380" s="38"/>
      <c r="BNL380" s="38"/>
      <c r="BNM380" s="38"/>
      <c r="BNN380" s="38"/>
      <c r="BNO380" s="38"/>
      <c r="BNP380" s="38"/>
      <c r="BNQ380" s="38"/>
      <c r="BNR380" s="38"/>
      <c r="BNS380" s="38"/>
      <c r="BNT380" s="38"/>
      <c r="BNU380" s="38"/>
      <c r="BNV380" s="38"/>
      <c r="BNW380" s="38"/>
      <c r="BNX380" s="38"/>
      <c r="BNY380" s="38"/>
      <c r="BNZ380" s="38"/>
      <c r="BOA380" s="38"/>
      <c r="BOB380" s="38"/>
      <c r="BOC380" s="38"/>
      <c r="BOD380" s="38"/>
      <c r="BOE380" s="38"/>
      <c r="BOF380" s="38"/>
      <c r="BOG380" s="38"/>
      <c r="BOH380" s="38"/>
      <c r="BOI380" s="38"/>
      <c r="BOJ380" s="38"/>
      <c r="BOK380" s="38"/>
      <c r="BOL380" s="38"/>
      <c r="BOM380" s="38"/>
      <c r="BON380" s="38"/>
      <c r="BOO380" s="38"/>
      <c r="BOP380" s="38"/>
      <c r="BOQ380" s="38"/>
      <c r="BOR380" s="38"/>
      <c r="BOS380" s="38"/>
      <c r="BOT380" s="38"/>
      <c r="BOU380" s="38"/>
      <c r="BOV380" s="38"/>
      <c r="BOW380" s="38"/>
      <c r="BOX380" s="38"/>
      <c r="BOY380" s="38"/>
      <c r="BOZ380" s="38"/>
      <c r="BPA380" s="38"/>
      <c r="BPB380" s="38"/>
      <c r="BPC380" s="38"/>
      <c r="BPD380" s="38"/>
      <c r="BPE380" s="38"/>
      <c r="BPF380" s="38"/>
      <c r="BPG380" s="38"/>
      <c r="BPH380" s="38"/>
      <c r="BPI380" s="38"/>
      <c r="BPJ380" s="38"/>
      <c r="BPK380" s="38"/>
      <c r="BPL380" s="38"/>
      <c r="BPM380" s="38"/>
      <c r="BPN380" s="38"/>
      <c r="BPO380" s="38"/>
      <c r="BPP380" s="38"/>
      <c r="BPQ380" s="38"/>
      <c r="BPR380" s="38"/>
      <c r="BPS380" s="38"/>
      <c r="BPT380" s="38"/>
      <c r="BPU380" s="38"/>
      <c r="BPV380" s="38"/>
      <c r="BPW380" s="38"/>
      <c r="BPX380" s="38"/>
      <c r="BPY380" s="38"/>
      <c r="BPZ380" s="38"/>
      <c r="BQA380" s="38"/>
      <c r="BQB380" s="38"/>
      <c r="BQC380" s="38"/>
      <c r="BQD380" s="38"/>
      <c r="BQE380" s="38"/>
      <c r="BQF380" s="38"/>
      <c r="BQG380" s="38"/>
      <c r="BQH380" s="38"/>
      <c r="BQI380" s="38"/>
      <c r="BQJ380" s="38"/>
      <c r="BQK380" s="38"/>
      <c r="BQL380" s="38"/>
      <c r="BQM380" s="38"/>
      <c r="BQN380" s="38"/>
      <c r="BQO380" s="38"/>
      <c r="BQP380" s="38"/>
      <c r="BQQ380" s="38"/>
      <c r="BQR380" s="38"/>
      <c r="BQS380" s="38"/>
      <c r="BQT380" s="38"/>
      <c r="BQU380" s="38"/>
      <c r="BQV380" s="38"/>
      <c r="BQW380" s="38"/>
      <c r="BQX380" s="38"/>
      <c r="BQY380" s="38"/>
      <c r="BQZ380" s="38"/>
      <c r="BRA380" s="38"/>
      <c r="BRB380" s="38"/>
      <c r="BRC380" s="38"/>
      <c r="BRD380" s="38"/>
      <c r="BRE380" s="38"/>
      <c r="BRF380" s="38"/>
      <c r="BRG380" s="38"/>
      <c r="BRH380" s="38"/>
      <c r="BRI380" s="38"/>
      <c r="BRJ380" s="38"/>
      <c r="BRK380" s="38"/>
      <c r="BRL380" s="38"/>
      <c r="BRM380" s="38"/>
      <c r="BRN380" s="38"/>
      <c r="BRO380" s="38"/>
      <c r="BRP380" s="38"/>
      <c r="BRQ380" s="38"/>
      <c r="BRR380" s="38"/>
      <c r="BRS380" s="38"/>
      <c r="BRT380" s="38"/>
      <c r="BRU380" s="38"/>
      <c r="BRV380" s="38"/>
      <c r="BRW380" s="38"/>
      <c r="BRX380" s="38"/>
      <c r="BRY380" s="38"/>
      <c r="BRZ380" s="38"/>
      <c r="BSA380" s="38"/>
      <c r="BSB380" s="38"/>
      <c r="BSC380" s="38"/>
      <c r="BSD380" s="38"/>
      <c r="BSE380" s="38"/>
      <c r="BSF380" s="38"/>
      <c r="BSG380" s="38"/>
      <c r="BSH380" s="38"/>
      <c r="BSI380" s="38"/>
      <c r="BSJ380" s="38"/>
      <c r="BSK380" s="38"/>
      <c r="BSL380" s="38"/>
      <c r="BSM380" s="38"/>
      <c r="BSN380" s="38"/>
      <c r="BSO380" s="38"/>
      <c r="BSP380" s="38"/>
      <c r="BSQ380" s="38"/>
      <c r="BSR380" s="38"/>
      <c r="BSS380" s="38"/>
      <c r="BST380" s="38"/>
      <c r="BSU380" s="38"/>
      <c r="BSV380" s="38"/>
      <c r="BSW380" s="38"/>
      <c r="BSX380" s="38"/>
      <c r="BSY380" s="38"/>
      <c r="BSZ380" s="38"/>
      <c r="BTA380" s="38"/>
      <c r="BTB380" s="38"/>
      <c r="BTC380" s="38"/>
      <c r="BTD380" s="38"/>
      <c r="BTE380" s="38"/>
      <c r="BTF380" s="38"/>
      <c r="BTG380" s="38"/>
      <c r="BTH380" s="38"/>
      <c r="BTI380" s="38"/>
      <c r="BTJ380" s="38"/>
      <c r="BTK380" s="38"/>
      <c r="BTL380" s="38"/>
      <c r="BTM380" s="38"/>
      <c r="BTN380" s="38"/>
      <c r="BTO380" s="38"/>
      <c r="BTP380" s="38"/>
      <c r="BTQ380" s="38"/>
      <c r="BTR380" s="38"/>
      <c r="BTS380" s="38"/>
      <c r="BTT380" s="38"/>
      <c r="BTU380" s="38"/>
      <c r="BTV380" s="38"/>
      <c r="BTW380" s="38"/>
      <c r="BTX380" s="38"/>
      <c r="BTY380" s="38"/>
      <c r="BTZ380" s="38"/>
      <c r="BUA380" s="38"/>
      <c r="BUB380" s="38"/>
      <c r="BUC380" s="38"/>
      <c r="BUD380" s="38"/>
      <c r="BUE380" s="38"/>
      <c r="BUF380" s="38"/>
      <c r="BUG380" s="38"/>
      <c r="BUH380" s="38"/>
      <c r="BUI380" s="38"/>
      <c r="BUJ380" s="38"/>
      <c r="BUK380" s="38"/>
      <c r="BUL380" s="38"/>
      <c r="BUM380" s="38"/>
      <c r="BUN380" s="38"/>
      <c r="BUO380" s="38"/>
      <c r="BUP380" s="38"/>
      <c r="BUQ380" s="38"/>
      <c r="BUR380" s="38"/>
      <c r="BUS380" s="38"/>
      <c r="BUT380" s="38"/>
      <c r="BUU380" s="38"/>
      <c r="BUV380" s="38"/>
      <c r="BUW380" s="38"/>
      <c r="BUX380" s="38"/>
      <c r="BUY380" s="38"/>
      <c r="BUZ380" s="38"/>
      <c r="BVA380" s="38"/>
      <c r="BVB380" s="38"/>
      <c r="BVC380" s="38"/>
      <c r="BVD380" s="38"/>
      <c r="BVE380" s="38"/>
      <c r="BVF380" s="38"/>
      <c r="BVG380" s="38"/>
      <c r="BVH380" s="38"/>
      <c r="BVI380" s="38"/>
      <c r="BVJ380" s="38"/>
      <c r="BVK380" s="38"/>
      <c r="BVL380" s="38"/>
      <c r="BVM380" s="38"/>
      <c r="BVN380" s="38"/>
      <c r="BVO380" s="38"/>
      <c r="BVP380" s="38"/>
      <c r="BVQ380" s="38"/>
      <c r="BVR380" s="38"/>
      <c r="BVS380" s="38"/>
      <c r="BVT380" s="38"/>
      <c r="BVU380" s="38"/>
      <c r="BVV380" s="38"/>
      <c r="BVW380" s="38"/>
      <c r="BVX380" s="38"/>
      <c r="BVY380" s="38"/>
      <c r="BVZ380" s="38"/>
      <c r="BWA380" s="38"/>
      <c r="BWB380" s="38"/>
      <c r="BWC380" s="38"/>
      <c r="BWD380" s="38"/>
      <c r="BWE380" s="38"/>
      <c r="BWF380" s="38"/>
      <c r="BWG380" s="38"/>
      <c r="BWH380" s="38"/>
      <c r="BWI380" s="38"/>
      <c r="BWJ380" s="38"/>
      <c r="BWK380" s="38"/>
      <c r="BWL380" s="38"/>
      <c r="BWM380" s="38"/>
      <c r="BWN380" s="38"/>
      <c r="BWO380" s="38"/>
      <c r="BWP380" s="38"/>
      <c r="BWQ380" s="38"/>
      <c r="BWR380" s="38"/>
      <c r="BWS380" s="38"/>
      <c r="BWT380" s="38"/>
      <c r="BWU380" s="38"/>
      <c r="BWV380" s="38"/>
      <c r="BWW380" s="38"/>
      <c r="BWX380" s="38"/>
      <c r="BWY380" s="38"/>
      <c r="BWZ380" s="38"/>
      <c r="BXA380" s="38"/>
      <c r="BXB380" s="38"/>
      <c r="BXC380" s="38"/>
      <c r="BXD380" s="38"/>
      <c r="BXE380" s="38"/>
      <c r="BXF380" s="38"/>
      <c r="BXG380" s="38"/>
      <c r="BXH380" s="38"/>
      <c r="BXI380" s="38"/>
      <c r="BXJ380" s="38"/>
      <c r="BXK380" s="38"/>
      <c r="BXL380" s="38"/>
      <c r="BXM380" s="38"/>
      <c r="BXN380" s="38"/>
      <c r="BXO380" s="38"/>
      <c r="BXP380" s="38"/>
      <c r="BXQ380" s="38"/>
      <c r="BXR380" s="38"/>
      <c r="BXS380" s="38"/>
      <c r="BXT380" s="38"/>
      <c r="BXU380" s="38"/>
      <c r="BXV380" s="38"/>
      <c r="BXW380" s="38"/>
      <c r="BXX380" s="38"/>
      <c r="BXY380" s="38"/>
      <c r="BXZ380" s="38"/>
      <c r="BYA380" s="38"/>
      <c r="BYB380" s="38"/>
      <c r="BYC380" s="38"/>
      <c r="BYD380" s="38"/>
      <c r="BYE380" s="38"/>
      <c r="BYF380" s="38"/>
      <c r="BYG380" s="38"/>
      <c r="BYH380" s="38"/>
      <c r="BYI380" s="38"/>
      <c r="BYJ380" s="38"/>
      <c r="BYK380" s="38"/>
      <c r="BYL380" s="38"/>
      <c r="BYM380" s="38"/>
      <c r="BYN380" s="38"/>
      <c r="BYO380" s="38"/>
      <c r="BYP380" s="38"/>
      <c r="BYQ380" s="38"/>
      <c r="BYR380" s="38"/>
      <c r="BYS380" s="38"/>
      <c r="BYT380" s="38"/>
      <c r="BYU380" s="38"/>
      <c r="BYV380" s="38"/>
      <c r="BYW380" s="38"/>
      <c r="BYX380" s="38"/>
      <c r="BYY380" s="38"/>
      <c r="BYZ380" s="38"/>
      <c r="BZA380" s="38"/>
      <c r="BZB380" s="38"/>
      <c r="BZC380" s="38"/>
      <c r="BZD380" s="38"/>
      <c r="BZE380" s="38"/>
      <c r="BZF380" s="38"/>
      <c r="BZG380" s="38"/>
      <c r="BZH380" s="38"/>
      <c r="BZI380" s="38"/>
      <c r="BZJ380" s="38"/>
      <c r="BZK380" s="38"/>
      <c r="BZL380" s="38"/>
      <c r="BZM380" s="38"/>
      <c r="BZN380" s="38"/>
      <c r="BZO380" s="38"/>
      <c r="BZP380" s="38"/>
      <c r="BZQ380" s="38"/>
      <c r="BZR380" s="38"/>
      <c r="BZS380" s="38"/>
      <c r="BZT380" s="38"/>
      <c r="BZU380" s="38"/>
      <c r="BZV380" s="38"/>
      <c r="BZW380" s="38"/>
      <c r="BZX380" s="38"/>
      <c r="BZY380" s="38"/>
      <c r="BZZ380" s="38"/>
      <c r="CAA380" s="38"/>
      <c r="CAB380" s="38"/>
      <c r="CAC380" s="38"/>
      <c r="CAD380" s="38"/>
      <c r="CAE380" s="38"/>
      <c r="CAF380" s="38"/>
      <c r="CAG380" s="38"/>
      <c r="CAH380" s="38"/>
      <c r="CAI380" s="38"/>
      <c r="CAJ380" s="38"/>
      <c r="CAK380" s="38"/>
      <c r="CAL380" s="38"/>
      <c r="CAM380" s="38"/>
      <c r="CAN380" s="38"/>
      <c r="CAO380" s="38"/>
      <c r="CAP380" s="38"/>
      <c r="CAQ380" s="38"/>
      <c r="CAR380" s="38"/>
      <c r="CAS380" s="38"/>
      <c r="CAT380" s="38"/>
      <c r="CAU380" s="38"/>
      <c r="CAV380" s="38"/>
      <c r="CAW380" s="38"/>
      <c r="CAX380" s="38"/>
      <c r="CAY380" s="38"/>
      <c r="CAZ380" s="38"/>
      <c r="CBA380" s="38"/>
      <c r="CBB380" s="38"/>
      <c r="CBC380" s="38"/>
      <c r="CBD380" s="38"/>
      <c r="CBE380" s="38"/>
      <c r="CBF380" s="38"/>
      <c r="CBG380" s="38"/>
      <c r="CBH380" s="38"/>
      <c r="CBI380" s="38"/>
      <c r="CBJ380" s="38"/>
      <c r="CBK380" s="38"/>
      <c r="CBL380" s="38"/>
      <c r="CBM380" s="38"/>
      <c r="CBN380" s="38"/>
      <c r="CBO380" s="38"/>
      <c r="CBP380" s="38"/>
      <c r="CBQ380" s="38"/>
      <c r="CBR380" s="38"/>
      <c r="CBS380" s="38"/>
      <c r="CBT380" s="38"/>
      <c r="CBU380" s="38"/>
      <c r="CBV380" s="38"/>
      <c r="CBW380" s="38"/>
      <c r="CBX380" s="38"/>
      <c r="CBY380" s="38"/>
      <c r="CBZ380" s="38"/>
      <c r="CCA380" s="38"/>
      <c r="CCB380" s="38"/>
      <c r="CCC380" s="38"/>
      <c r="CCD380" s="38"/>
      <c r="CCE380" s="38"/>
      <c r="CCF380" s="38"/>
      <c r="CCG380" s="38"/>
      <c r="CCH380" s="38"/>
      <c r="CCI380" s="38"/>
      <c r="CCJ380" s="38"/>
      <c r="CCK380" s="38"/>
      <c r="CCL380" s="38"/>
      <c r="CCM380" s="38"/>
      <c r="CCN380" s="38"/>
      <c r="CCO380" s="38"/>
      <c r="CCP380" s="38"/>
      <c r="CCQ380" s="38"/>
      <c r="CCR380" s="38"/>
      <c r="CCS380" s="38"/>
      <c r="CCT380" s="38"/>
      <c r="CCU380" s="38"/>
      <c r="CCV380" s="38"/>
      <c r="CCW380" s="38"/>
      <c r="CCX380" s="38"/>
      <c r="CCY380" s="38"/>
      <c r="CCZ380" s="38"/>
      <c r="CDA380" s="38"/>
      <c r="CDB380" s="38"/>
      <c r="CDC380" s="38"/>
      <c r="CDD380" s="38"/>
      <c r="CDE380" s="38"/>
      <c r="CDF380" s="38"/>
      <c r="CDG380" s="38"/>
      <c r="CDH380" s="38"/>
      <c r="CDI380" s="38"/>
      <c r="CDJ380" s="38"/>
      <c r="CDK380" s="38"/>
      <c r="CDL380" s="38"/>
      <c r="CDM380" s="38"/>
      <c r="CDN380" s="38"/>
      <c r="CDO380" s="38"/>
      <c r="CDP380" s="38"/>
      <c r="CDQ380" s="38"/>
      <c r="CDR380" s="38"/>
      <c r="CDS380" s="38"/>
      <c r="CDT380" s="38"/>
      <c r="CDU380" s="38"/>
      <c r="CDV380" s="38"/>
      <c r="CDW380" s="38"/>
      <c r="CDX380" s="38"/>
      <c r="CDY380" s="38"/>
      <c r="CDZ380" s="38"/>
      <c r="CEA380" s="38"/>
      <c r="CEB380" s="38"/>
      <c r="CEC380" s="38"/>
      <c r="CED380" s="38"/>
      <c r="CEE380" s="38"/>
      <c r="CEF380" s="38"/>
      <c r="CEG380" s="38"/>
      <c r="CEH380" s="38"/>
      <c r="CEI380" s="38"/>
      <c r="CEJ380" s="38"/>
      <c r="CEK380" s="38"/>
      <c r="CEL380" s="38"/>
      <c r="CEM380" s="38"/>
      <c r="CEN380" s="38"/>
      <c r="CEO380" s="38"/>
      <c r="CEP380" s="38"/>
      <c r="CEQ380" s="38"/>
      <c r="CER380" s="38"/>
      <c r="CES380" s="38"/>
      <c r="CET380" s="38"/>
      <c r="CEU380" s="38"/>
      <c r="CEV380" s="38"/>
      <c r="CEW380" s="38"/>
      <c r="CEX380" s="38"/>
      <c r="CEY380" s="38"/>
      <c r="CEZ380" s="38"/>
      <c r="CFA380" s="38"/>
      <c r="CFB380" s="38"/>
      <c r="CFC380" s="38"/>
      <c r="CFD380" s="38"/>
      <c r="CFE380" s="38"/>
      <c r="CFF380" s="38"/>
      <c r="CFG380" s="38"/>
      <c r="CFH380" s="38"/>
      <c r="CFI380" s="38"/>
      <c r="CFJ380" s="38"/>
      <c r="CFK380" s="38"/>
      <c r="CFL380" s="38"/>
      <c r="CFM380" s="38"/>
      <c r="CFN380" s="38"/>
      <c r="CFO380" s="38"/>
      <c r="CFP380" s="38"/>
      <c r="CFQ380" s="38"/>
      <c r="CFR380" s="38"/>
      <c r="CFS380" s="38"/>
      <c r="CFT380" s="38"/>
      <c r="CFU380" s="38"/>
      <c r="CFV380" s="38"/>
      <c r="CFW380" s="38"/>
      <c r="CFX380" s="38"/>
      <c r="CFY380" s="38"/>
      <c r="CFZ380" s="38"/>
      <c r="CGA380" s="38"/>
      <c r="CGB380" s="38"/>
      <c r="CGC380" s="38"/>
      <c r="CGD380" s="38"/>
      <c r="CGE380" s="38"/>
      <c r="CGF380" s="38"/>
      <c r="CGG380" s="38"/>
      <c r="CGH380" s="38"/>
      <c r="CGI380" s="38"/>
      <c r="CGJ380" s="38"/>
      <c r="CGK380" s="38"/>
      <c r="CGL380" s="38"/>
      <c r="CGM380" s="38"/>
      <c r="CGN380" s="38"/>
      <c r="CGO380" s="38"/>
      <c r="CGP380" s="38"/>
      <c r="CGQ380" s="38"/>
      <c r="CGR380" s="38"/>
      <c r="CGS380" s="38"/>
      <c r="CGT380" s="38"/>
      <c r="CGU380" s="38"/>
      <c r="CGV380" s="38"/>
      <c r="CGW380" s="38"/>
      <c r="CGX380" s="38"/>
      <c r="CGY380" s="38"/>
      <c r="CGZ380" s="38"/>
      <c r="CHA380" s="38"/>
      <c r="CHB380" s="38"/>
      <c r="CHC380" s="38"/>
      <c r="CHD380" s="38"/>
      <c r="CHE380" s="38"/>
      <c r="CHF380" s="38"/>
      <c r="CHG380" s="38"/>
      <c r="CHH380" s="38"/>
      <c r="CHI380" s="38"/>
      <c r="CHJ380" s="38"/>
      <c r="CHK380" s="38"/>
      <c r="CHL380" s="38"/>
      <c r="CHM380" s="38"/>
      <c r="CHN380" s="38"/>
      <c r="CHO380" s="38"/>
      <c r="CHP380" s="38"/>
      <c r="CHQ380" s="38"/>
      <c r="CHR380" s="38"/>
      <c r="CHS380" s="38"/>
      <c r="CHT380" s="38"/>
      <c r="CHU380" s="38"/>
      <c r="CHV380" s="38"/>
      <c r="CHW380" s="38"/>
      <c r="CHX380" s="38"/>
      <c r="CHY380" s="38"/>
      <c r="CHZ380" s="38"/>
      <c r="CIA380" s="38"/>
      <c r="CIB380" s="38"/>
      <c r="CIC380" s="38"/>
      <c r="CID380" s="38"/>
      <c r="CIE380" s="38"/>
      <c r="CIF380" s="38"/>
      <c r="CIG380" s="38"/>
      <c r="CIH380" s="38"/>
      <c r="CII380" s="38"/>
      <c r="CIJ380" s="38"/>
      <c r="CIK380" s="38"/>
      <c r="CIL380" s="38"/>
      <c r="CIM380" s="38"/>
      <c r="CIN380" s="38"/>
      <c r="CIO380" s="38"/>
      <c r="CIP380" s="38"/>
      <c r="CIQ380" s="38"/>
      <c r="CIR380" s="38"/>
      <c r="CIS380" s="38"/>
      <c r="CIT380" s="38"/>
      <c r="CIU380" s="38"/>
      <c r="CIV380" s="38"/>
      <c r="CIW380" s="38"/>
      <c r="CIX380" s="38"/>
      <c r="CIY380" s="38"/>
      <c r="CIZ380" s="38"/>
      <c r="CJA380" s="38"/>
      <c r="CJB380" s="38"/>
      <c r="CJC380" s="38"/>
      <c r="CJD380" s="38"/>
      <c r="CJE380" s="38"/>
      <c r="CJF380" s="38"/>
      <c r="CJG380" s="38"/>
      <c r="CJH380" s="38"/>
      <c r="CJI380" s="38"/>
      <c r="CJJ380" s="38"/>
      <c r="CJK380" s="38"/>
      <c r="CJL380" s="38"/>
      <c r="CJM380" s="38"/>
      <c r="CJN380" s="38"/>
      <c r="CJO380" s="38"/>
      <c r="CJP380" s="38"/>
      <c r="CJQ380" s="38"/>
      <c r="CJR380" s="38"/>
      <c r="CJS380" s="38"/>
      <c r="CJT380" s="38"/>
      <c r="CJU380" s="38"/>
      <c r="CJV380" s="38"/>
      <c r="CJW380" s="38"/>
      <c r="CJX380" s="38"/>
      <c r="CJY380" s="38"/>
      <c r="CJZ380" s="38"/>
      <c r="CKA380" s="38"/>
      <c r="CKB380" s="38"/>
      <c r="CKC380" s="38"/>
      <c r="CKD380" s="38"/>
      <c r="CKE380" s="38"/>
      <c r="CKF380" s="38"/>
      <c r="CKG380" s="38"/>
      <c r="CKH380" s="38"/>
      <c r="CKI380" s="38"/>
      <c r="CKJ380" s="38"/>
      <c r="CKK380" s="38"/>
      <c r="CKL380" s="38"/>
      <c r="CKM380" s="38"/>
      <c r="CKN380" s="38"/>
      <c r="CKO380" s="38"/>
      <c r="CKP380" s="38"/>
      <c r="CKQ380" s="38"/>
      <c r="CKR380" s="38"/>
      <c r="CKS380" s="38"/>
      <c r="CKT380" s="38"/>
      <c r="CKU380" s="38"/>
      <c r="CKV380" s="38"/>
      <c r="CKW380" s="38"/>
      <c r="CKX380" s="38"/>
      <c r="CKY380" s="38"/>
      <c r="CKZ380" s="38"/>
      <c r="CLA380" s="38"/>
      <c r="CLB380" s="38"/>
      <c r="CLC380" s="38"/>
      <c r="CLD380" s="38"/>
      <c r="CLE380" s="38"/>
      <c r="CLF380" s="38"/>
      <c r="CLG380" s="38"/>
      <c r="CLH380" s="38"/>
      <c r="CLI380" s="38"/>
      <c r="CLJ380" s="38"/>
      <c r="CLK380" s="38"/>
      <c r="CLL380" s="38"/>
      <c r="CLM380" s="38"/>
      <c r="CLN380" s="38"/>
      <c r="CLO380" s="38"/>
      <c r="CLP380" s="38"/>
      <c r="CLQ380" s="38"/>
      <c r="CLR380" s="38"/>
      <c r="CLS380" s="38"/>
      <c r="CLT380" s="38"/>
      <c r="CLU380" s="38"/>
      <c r="CLV380" s="38"/>
      <c r="CLW380" s="38"/>
      <c r="CLX380" s="38"/>
      <c r="CLY380" s="38"/>
      <c r="CLZ380" s="38"/>
      <c r="CMA380" s="38"/>
      <c r="CMB380" s="38"/>
      <c r="CMC380" s="38"/>
      <c r="CMD380" s="38"/>
      <c r="CME380" s="38"/>
      <c r="CMF380" s="38"/>
      <c r="CMG380" s="38"/>
      <c r="CMH380" s="38"/>
      <c r="CMI380" s="38"/>
      <c r="CMJ380" s="38"/>
      <c r="CMK380" s="38"/>
      <c r="CML380" s="38"/>
      <c r="CMM380" s="38"/>
      <c r="CMN380" s="38"/>
      <c r="CMO380" s="38"/>
      <c r="CMP380" s="38"/>
      <c r="CMQ380" s="38"/>
      <c r="CMR380" s="38"/>
      <c r="CMS380" s="38"/>
      <c r="CMT380" s="38"/>
      <c r="CMU380" s="38"/>
      <c r="CMV380" s="38"/>
      <c r="CMW380" s="38"/>
      <c r="CMX380" s="38"/>
      <c r="CMY380" s="38"/>
      <c r="CMZ380" s="38"/>
      <c r="CNA380" s="38"/>
      <c r="CNB380" s="38"/>
      <c r="CNC380" s="38"/>
      <c r="CND380" s="38"/>
      <c r="CNE380" s="38"/>
      <c r="CNF380" s="38"/>
      <c r="CNG380" s="38"/>
      <c r="CNH380" s="38"/>
      <c r="CNI380" s="38"/>
      <c r="CNJ380" s="38"/>
      <c r="CNK380" s="38"/>
      <c r="CNL380" s="38"/>
      <c r="CNM380" s="38"/>
      <c r="CNN380" s="38"/>
      <c r="CNO380" s="38"/>
      <c r="CNP380" s="38"/>
      <c r="CNQ380" s="38"/>
      <c r="CNR380" s="38"/>
      <c r="CNS380" s="38"/>
      <c r="CNT380" s="38"/>
      <c r="CNU380" s="38"/>
      <c r="CNV380" s="38"/>
      <c r="CNW380" s="38"/>
      <c r="CNX380" s="38"/>
      <c r="CNY380" s="38"/>
      <c r="CNZ380" s="38"/>
      <c r="COA380" s="38"/>
      <c r="COB380" s="38"/>
      <c r="COC380" s="38"/>
      <c r="COD380" s="38"/>
      <c r="COE380" s="38"/>
      <c r="COF380" s="38"/>
      <c r="COG380" s="38"/>
      <c r="COH380" s="38"/>
      <c r="COI380" s="38"/>
      <c r="COJ380" s="38"/>
      <c r="COK380" s="38"/>
      <c r="COL380" s="38"/>
      <c r="COM380" s="38"/>
      <c r="CON380" s="38"/>
      <c r="COO380" s="38"/>
      <c r="COP380" s="38"/>
      <c r="COQ380" s="38"/>
      <c r="COR380" s="38"/>
      <c r="COS380" s="38"/>
      <c r="COT380" s="38"/>
      <c r="COU380" s="38"/>
      <c r="COV380" s="38"/>
      <c r="COW380" s="38"/>
      <c r="COX380" s="38"/>
      <c r="COY380" s="38"/>
      <c r="COZ380" s="38"/>
      <c r="CPA380" s="38"/>
      <c r="CPB380" s="38"/>
      <c r="CPC380" s="38"/>
      <c r="CPD380" s="38"/>
      <c r="CPE380" s="38"/>
      <c r="CPF380" s="38"/>
      <c r="CPG380" s="38"/>
      <c r="CPH380" s="38"/>
      <c r="CPI380" s="38"/>
      <c r="CPJ380" s="38"/>
      <c r="CPK380" s="38"/>
      <c r="CPL380" s="38"/>
      <c r="CPM380" s="38"/>
      <c r="CPN380" s="38"/>
      <c r="CPO380" s="38"/>
      <c r="CPP380" s="38"/>
      <c r="CPQ380" s="38"/>
      <c r="CPR380" s="38"/>
      <c r="CPS380" s="38"/>
      <c r="CPT380" s="38"/>
      <c r="CPU380" s="38"/>
      <c r="CPV380" s="38"/>
      <c r="CPW380" s="38"/>
      <c r="CPX380" s="38"/>
      <c r="CPY380" s="38"/>
      <c r="CPZ380" s="38"/>
      <c r="CQA380" s="38"/>
      <c r="CQB380" s="38"/>
      <c r="CQC380" s="38"/>
      <c r="CQD380" s="38"/>
      <c r="CQE380" s="38"/>
      <c r="CQF380" s="38"/>
      <c r="CQG380" s="38"/>
      <c r="CQH380" s="38"/>
      <c r="CQI380" s="38"/>
      <c r="CQJ380" s="38"/>
      <c r="CQK380" s="38"/>
      <c r="CQL380" s="38"/>
      <c r="CQM380" s="38"/>
      <c r="CQN380" s="38"/>
      <c r="CQO380" s="38"/>
      <c r="CQP380" s="38"/>
      <c r="CQQ380" s="38"/>
      <c r="CQR380" s="38"/>
      <c r="CQS380" s="38"/>
      <c r="CQT380" s="38"/>
      <c r="CQU380" s="38"/>
      <c r="CQV380" s="38"/>
      <c r="CQW380" s="38"/>
      <c r="CQX380" s="38"/>
      <c r="CQY380" s="38"/>
      <c r="CQZ380" s="38"/>
      <c r="CRA380" s="38"/>
      <c r="CRB380" s="38"/>
      <c r="CRC380" s="38"/>
      <c r="CRD380" s="38"/>
      <c r="CRE380" s="38"/>
      <c r="CRF380" s="38"/>
      <c r="CRG380" s="38"/>
      <c r="CRH380" s="38"/>
      <c r="CRI380" s="38"/>
      <c r="CRJ380" s="38"/>
      <c r="CRK380" s="38"/>
      <c r="CRL380" s="38"/>
      <c r="CRM380" s="38"/>
      <c r="CRN380" s="38"/>
      <c r="CRO380" s="38"/>
      <c r="CRP380" s="38"/>
      <c r="CRQ380" s="38"/>
      <c r="CRR380" s="38"/>
      <c r="CRS380" s="38"/>
      <c r="CRT380" s="38"/>
      <c r="CRU380" s="38"/>
      <c r="CRV380" s="38"/>
      <c r="CRW380" s="38"/>
      <c r="CRX380" s="38"/>
      <c r="CRY380" s="38"/>
      <c r="CRZ380" s="38"/>
      <c r="CSA380" s="38"/>
      <c r="CSB380" s="38"/>
      <c r="CSC380" s="38"/>
      <c r="CSD380" s="38"/>
      <c r="CSE380" s="38"/>
      <c r="CSF380" s="38"/>
      <c r="CSG380" s="38"/>
      <c r="CSH380" s="38"/>
      <c r="CSI380" s="38"/>
      <c r="CSJ380" s="38"/>
      <c r="CSK380" s="38"/>
      <c r="CSL380" s="38"/>
      <c r="CSM380" s="38"/>
      <c r="CSN380" s="38"/>
      <c r="CSO380" s="38"/>
      <c r="CSP380" s="38"/>
      <c r="CSQ380" s="38"/>
      <c r="CSR380" s="38"/>
      <c r="CSS380" s="38"/>
      <c r="CST380" s="38"/>
      <c r="CSU380" s="38"/>
      <c r="CSV380" s="38"/>
      <c r="CSW380" s="38"/>
      <c r="CSX380" s="38"/>
      <c r="CSY380" s="38"/>
      <c r="CSZ380" s="38"/>
      <c r="CTA380" s="38"/>
      <c r="CTB380" s="38"/>
      <c r="CTC380" s="38"/>
      <c r="CTD380" s="38"/>
      <c r="CTE380" s="38"/>
      <c r="CTF380" s="38"/>
      <c r="CTG380" s="38"/>
      <c r="CTH380" s="38"/>
      <c r="CTI380" s="38"/>
      <c r="CTJ380" s="38"/>
      <c r="CTK380" s="38"/>
      <c r="CTL380" s="38"/>
      <c r="CTM380" s="38"/>
      <c r="CTN380" s="38"/>
      <c r="CTO380" s="38"/>
      <c r="CTP380" s="38"/>
      <c r="CTQ380" s="38"/>
      <c r="CTR380" s="38"/>
      <c r="CTS380" s="38"/>
      <c r="CTT380" s="38"/>
      <c r="CTU380" s="38"/>
      <c r="CTV380" s="38"/>
      <c r="CTW380" s="38"/>
      <c r="CTX380" s="38"/>
      <c r="CTY380" s="38"/>
      <c r="CTZ380" s="38"/>
      <c r="CUA380" s="38"/>
      <c r="CUB380" s="38"/>
      <c r="CUC380" s="38"/>
      <c r="CUD380" s="38"/>
      <c r="CUE380" s="38"/>
      <c r="CUF380" s="38"/>
      <c r="CUG380" s="38"/>
      <c r="CUH380" s="38"/>
      <c r="CUI380" s="38"/>
      <c r="CUJ380" s="38"/>
      <c r="CUK380" s="38"/>
      <c r="CUL380" s="38"/>
      <c r="CUM380" s="38"/>
      <c r="CUN380" s="38"/>
      <c r="CUO380" s="38"/>
      <c r="CUP380" s="38"/>
      <c r="CUQ380" s="38"/>
      <c r="CUR380" s="38"/>
      <c r="CUS380" s="38"/>
      <c r="CUT380" s="38"/>
      <c r="CUU380" s="38"/>
      <c r="CUV380" s="38"/>
      <c r="CUW380" s="38"/>
      <c r="CUX380" s="38"/>
      <c r="CUY380" s="38"/>
      <c r="CUZ380" s="38"/>
      <c r="CVA380" s="38"/>
      <c r="CVB380" s="38"/>
      <c r="CVC380" s="38"/>
      <c r="CVD380" s="38"/>
      <c r="CVE380" s="38"/>
      <c r="CVF380" s="38"/>
      <c r="CVG380" s="38"/>
      <c r="CVH380" s="38"/>
      <c r="CVI380" s="38"/>
      <c r="CVJ380" s="38"/>
      <c r="CVK380" s="38"/>
      <c r="CVL380" s="38"/>
      <c r="CVM380" s="38"/>
      <c r="CVN380" s="38"/>
      <c r="CVO380" s="38"/>
      <c r="CVP380" s="38"/>
      <c r="CVQ380" s="38"/>
      <c r="CVR380" s="38"/>
      <c r="CVS380" s="38"/>
      <c r="CVT380" s="38"/>
      <c r="CVU380" s="38"/>
      <c r="CVV380" s="38"/>
      <c r="CVW380" s="38"/>
      <c r="CVX380" s="38"/>
      <c r="CVY380" s="38"/>
      <c r="CVZ380" s="38"/>
      <c r="CWA380" s="38"/>
      <c r="CWB380" s="38"/>
      <c r="CWC380" s="38"/>
      <c r="CWD380" s="38"/>
      <c r="CWE380" s="38"/>
      <c r="CWF380" s="38"/>
      <c r="CWG380" s="38"/>
      <c r="CWH380" s="38"/>
      <c r="CWI380" s="38"/>
      <c r="CWJ380" s="38"/>
      <c r="CWK380" s="38"/>
      <c r="CWL380" s="38"/>
      <c r="CWM380" s="38"/>
      <c r="CWN380" s="38"/>
      <c r="CWO380" s="38"/>
      <c r="CWP380" s="38"/>
      <c r="CWQ380" s="38"/>
      <c r="CWR380" s="38"/>
      <c r="CWS380" s="38"/>
      <c r="CWT380" s="38"/>
      <c r="CWU380" s="38"/>
      <c r="CWV380" s="38"/>
      <c r="CWW380" s="38"/>
      <c r="CWX380" s="38"/>
      <c r="CWY380" s="38"/>
      <c r="CWZ380" s="38"/>
      <c r="CXA380" s="38"/>
      <c r="CXB380" s="38"/>
      <c r="CXC380" s="38"/>
      <c r="CXD380" s="38"/>
      <c r="CXE380" s="38"/>
      <c r="CXF380" s="38"/>
      <c r="CXG380" s="38"/>
      <c r="CXH380" s="38"/>
      <c r="CXI380" s="38"/>
      <c r="CXJ380" s="38"/>
      <c r="CXK380" s="38"/>
      <c r="CXL380" s="38"/>
      <c r="CXM380" s="38"/>
      <c r="CXN380" s="38"/>
      <c r="CXO380" s="38"/>
      <c r="CXP380" s="38"/>
      <c r="CXQ380" s="38"/>
      <c r="CXR380" s="38"/>
      <c r="CXS380" s="38"/>
      <c r="CXT380" s="38"/>
      <c r="CXU380" s="38"/>
      <c r="CXV380" s="38"/>
      <c r="CXW380" s="38"/>
      <c r="CXX380" s="38"/>
      <c r="CXY380" s="38"/>
      <c r="CXZ380" s="38"/>
      <c r="CYA380" s="38"/>
      <c r="CYB380" s="38"/>
      <c r="CYC380" s="38"/>
      <c r="CYD380" s="38"/>
      <c r="CYE380" s="38"/>
      <c r="CYF380" s="38"/>
      <c r="CYG380" s="38"/>
      <c r="CYH380" s="38"/>
      <c r="CYI380" s="38"/>
      <c r="CYJ380" s="38"/>
      <c r="CYK380" s="38"/>
      <c r="CYL380" s="38"/>
      <c r="CYM380" s="38"/>
      <c r="CYN380" s="38"/>
      <c r="CYO380" s="38"/>
      <c r="CYP380" s="38"/>
      <c r="CYQ380" s="38"/>
      <c r="CYR380" s="38"/>
      <c r="CYS380" s="38"/>
      <c r="CYT380" s="38"/>
      <c r="CYU380" s="38"/>
      <c r="CYV380" s="38"/>
      <c r="CYW380" s="38"/>
      <c r="CYX380" s="38"/>
      <c r="CYY380" s="38"/>
      <c r="CYZ380" s="38"/>
      <c r="CZA380" s="38"/>
      <c r="CZB380" s="38"/>
      <c r="CZC380" s="38"/>
      <c r="CZD380" s="38"/>
      <c r="CZE380" s="38"/>
      <c r="CZF380" s="38"/>
      <c r="CZG380" s="38"/>
      <c r="CZH380" s="38"/>
      <c r="CZI380" s="38"/>
      <c r="CZJ380" s="38"/>
      <c r="CZK380" s="38"/>
      <c r="CZL380" s="38"/>
      <c r="CZM380" s="38"/>
      <c r="CZN380" s="38"/>
      <c r="CZO380" s="38"/>
      <c r="CZP380" s="38"/>
      <c r="CZQ380" s="38"/>
      <c r="CZR380" s="38"/>
      <c r="CZS380" s="38"/>
      <c r="CZT380" s="38"/>
      <c r="CZU380" s="38"/>
      <c r="CZV380" s="38"/>
      <c r="CZW380" s="38"/>
      <c r="CZX380" s="38"/>
      <c r="CZY380" s="38"/>
      <c r="CZZ380" s="38"/>
      <c r="DAA380" s="38"/>
      <c r="DAB380" s="38"/>
      <c r="DAC380" s="38"/>
      <c r="DAD380" s="38"/>
      <c r="DAE380" s="38"/>
      <c r="DAF380" s="38"/>
      <c r="DAG380" s="38"/>
      <c r="DAH380" s="38"/>
      <c r="DAI380" s="38"/>
      <c r="DAJ380" s="38"/>
      <c r="DAK380" s="38"/>
      <c r="DAL380" s="38"/>
      <c r="DAM380" s="38"/>
      <c r="DAN380" s="38"/>
      <c r="DAO380" s="38"/>
      <c r="DAP380" s="38"/>
      <c r="DAQ380" s="38"/>
      <c r="DAR380" s="38"/>
      <c r="DAS380" s="38"/>
      <c r="DAT380" s="38"/>
      <c r="DAU380" s="38"/>
      <c r="DAV380" s="38"/>
      <c r="DAW380" s="38"/>
      <c r="DAX380" s="38"/>
      <c r="DAY380" s="38"/>
      <c r="DAZ380" s="38"/>
      <c r="DBA380" s="38"/>
      <c r="DBB380" s="38"/>
      <c r="DBC380" s="38"/>
      <c r="DBD380" s="38"/>
      <c r="DBE380" s="38"/>
      <c r="DBF380" s="38"/>
      <c r="DBG380" s="38"/>
      <c r="DBH380" s="38"/>
      <c r="DBI380" s="38"/>
      <c r="DBJ380" s="38"/>
      <c r="DBK380" s="38"/>
      <c r="DBL380" s="38"/>
      <c r="DBM380" s="38"/>
      <c r="DBN380" s="38"/>
      <c r="DBO380" s="38"/>
      <c r="DBP380" s="38"/>
      <c r="DBQ380" s="38"/>
      <c r="DBR380" s="38"/>
      <c r="DBS380" s="38"/>
      <c r="DBT380" s="38"/>
      <c r="DBU380" s="38"/>
      <c r="DBV380" s="38"/>
      <c r="DBW380" s="38"/>
      <c r="DBX380" s="38"/>
      <c r="DBY380" s="38"/>
      <c r="DBZ380" s="38"/>
      <c r="DCA380" s="38"/>
      <c r="DCB380" s="38"/>
      <c r="DCC380" s="38"/>
      <c r="DCD380" s="38"/>
      <c r="DCE380" s="38"/>
      <c r="DCF380" s="38"/>
      <c r="DCG380" s="38"/>
      <c r="DCH380" s="38"/>
      <c r="DCI380" s="38"/>
      <c r="DCJ380" s="38"/>
      <c r="DCK380" s="38"/>
      <c r="DCL380" s="38"/>
      <c r="DCM380" s="38"/>
      <c r="DCN380" s="38"/>
      <c r="DCO380" s="38"/>
      <c r="DCP380" s="38"/>
      <c r="DCQ380" s="38"/>
      <c r="DCR380" s="38"/>
      <c r="DCS380" s="38"/>
      <c r="DCT380" s="38"/>
      <c r="DCU380" s="38"/>
      <c r="DCV380" s="38"/>
      <c r="DCW380" s="38"/>
      <c r="DCX380" s="38"/>
      <c r="DCY380" s="38"/>
      <c r="DCZ380" s="38"/>
      <c r="DDA380" s="38"/>
      <c r="DDB380" s="38"/>
      <c r="DDC380" s="38"/>
      <c r="DDD380" s="38"/>
      <c r="DDE380" s="38"/>
      <c r="DDF380" s="38"/>
      <c r="DDG380" s="38"/>
      <c r="DDH380" s="38"/>
      <c r="DDI380" s="38"/>
      <c r="DDJ380" s="38"/>
      <c r="DDK380" s="38"/>
      <c r="DDL380" s="38"/>
      <c r="DDM380" s="38"/>
      <c r="DDN380" s="38"/>
      <c r="DDO380" s="38"/>
      <c r="DDP380" s="38"/>
      <c r="DDQ380" s="38"/>
      <c r="DDR380" s="38"/>
      <c r="DDS380" s="38"/>
      <c r="DDT380" s="38"/>
      <c r="DDU380" s="38"/>
      <c r="DDV380" s="38"/>
      <c r="DDW380" s="38"/>
      <c r="DDX380" s="38"/>
      <c r="DDY380" s="38"/>
      <c r="DDZ380" s="38"/>
      <c r="DEA380" s="38"/>
      <c r="DEB380" s="38"/>
      <c r="DEC380" s="38"/>
      <c r="DED380" s="38"/>
      <c r="DEE380" s="38"/>
      <c r="DEF380" s="38"/>
      <c r="DEG380" s="38"/>
      <c r="DEH380" s="38"/>
      <c r="DEI380" s="38"/>
      <c r="DEJ380" s="38"/>
      <c r="DEK380" s="38"/>
      <c r="DEL380" s="38"/>
      <c r="DEM380" s="38"/>
      <c r="DEN380" s="38"/>
      <c r="DEO380" s="38"/>
      <c r="DEP380" s="38"/>
      <c r="DEQ380" s="38"/>
      <c r="DER380" s="38"/>
      <c r="DES380" s="38"/>
      <c r="DET380" s="38"/>
      <c r="DEU380" s="38"/>
      <c r="DEV380" s="38"/>
      <c r="DEW380" s="38"/>
      <c r="DEX380" s="38"/>
      <c r="DEY380" s="38"/>
      <c r="DEZ380" s="38"/>
      <c r="DFA380" s="38"/>
      <c r="DFB380" s="38"/>
      <c r="DFC380" s="38"/>
      <c r="DFD380" s="38"/>
      <c r="DFE380" s="38"/>
      <c r="DFF380" s="38"/>
      <c r="DFG380" s="38"/>
      <c r="DFH380" s="38"/>
      <c r="DFI380" s="38"/>
      <c r="DFJ380" s="38"/>
      <c r="DFK380" s="38"/>
      <c r="DFL380" s="38"/>
      <c r="DFM380" s="38"/>
      <c r="DFN380" s="38"/>
      <c r="DFO380" s="38"/>
      <c r="DFP380" s="38"/>
      <c r="DFQ380" s="38"/>
      <c r="DFR380" s="38"/>
      <c r="DFS380" s="38"/>
      <c r="DFT380" s="38"/>
      <c r="DFU380" s="38"/>
      <c r="DFV380" s="38"/>
      <c r="DFW380" s="38"/>
      <c r="DFX380" s="38"/>
      <c r="DFY380" s="38"/>
      <c r="DFZ380" s="38"/>
      <c r="DGA380" s="38"/>
      <c r="DGB380" s="38"/>
      <c r="DGC380" s="38"/>
      <c r="DGD380" s="38"/>
      <c r="DGE380" s="38"/>
      <c r="DGF380" s="38"/>
      <c r="DGG380" s="38"/>
      <c r="DGH380" s="38"/>
      <c r="DGI380" s="38"/>
      <c r="DGJ380" s="38"/>
      <c r="DGK380" s="38"/>
      <c r="DGL380" s="38"/>
      <c r="DGM380" s="38"/>
      <c r="DGN380" s="38"/>
      <c r="DGO380" s="38"/>
      <c r="DGP380" s="38"/>
      <c r="DGQ380" s="38"/>
      <c r="DGR380" s="38"/>
      <c r="DGS380" s="38"/>
      <c r="DGT380" s="38"/>
      <c r="DGU380" s="38"/>
      <c r="DGV380" s="38"/>
      <c r="DGW380" s="38"/>
      <c r="DGX380" s="38"/>
      <c r="DGY380" s="38"/>
      <c r="DGZ380" s="38"/>
      <c r="DHA380" s="38"/>
      <c r="DHB380" s="38"/>
      <c r="DHC380" s="38"/>
      <c r="DHD380" s="38"/>
      <c r="DHE380" s="38"/>
      <c r="DHF380" s="38"/>
      <c r="DHG380" s="38"/>
      <c r="DHH380" s="38"/>
      <c r="DHI380" s="38"/>
      <c r="DHJ380" s="38"/>
      <c r="DHK380" s="38"/>
      <c r="DHL380" s="38"/>
      <c r="DHM380" s="38"/>
      <c r="DHN380" s="38"/>
      <c r="DHO380" s="38"/>
      <c r="DHP380" s="38"/>
      <c r="DHQ380" s="38"/>
      <c r="DHR380" s="38"/>
      <c r="DHS380" s="38"/>
      <c r="DHT380" s="38"/>
      <c r="DHU380" s="38"/>
      <c r="DHV380" s="38"/>
      <c r="DHW380" s="38"/>
      <c r="DHX380" s="38"/>
      <c r="DHY380" s="38"/>
      <c r="DHZ380" s="38"/>
      <c r="DIA380" s="38"/>
      <c r="DIB380" s="38"/>
      <c r="DIC380" s="38"/>
      <c r="DID380" s="38"/>
      <c r="DIE380" s="38"/>
      <c r="DIF380" s="38"/>
      <c r="DIG380" s="38"/>
      <c r="DIH380" s="38"/>
      <c r="DII380" s="38"/>
      <c r="DIJ380" s="38"/>
      <c r="DIK380" s="38"/>
      <c r="DIL380" s="38"/>
      <c r="DIM380" s="38"/>
      <c r="DIN380" s="38"/>
      <c r="DIO380" s="38"/>
      <c r="DIP380" s="38"/>
      <c r="DIQ380" s="38"/>
      <c r="DIR380" s="38"/>
      <c r="DIS380" s="38"/>
      <c r="DIT380" s="38"/>
      <c r="DIU380" s="38"/>
      <c r="DIV380" s="38"/>
      <c r="DIW380" s="38"/>
      <c r="DIX380" s="38"/>
      <c r="DIY380" s="38"/>
      <c r="DIZ380" s="38"/>
      <c r="DJA380" s="38"/>
      <c r="DJB380" s="38"/>
      <c r="DJC380" s="38"/>
      <c r="DJD380" s="38"/>
      <c r="DJE380" s="38"/>
      <c r="DJF380" s="38"/>
      <c r="DJG380" s="38"/>
      <c r="DJH380" s="38"/>
      <c r="DJI380" s="38"/>
      <c r="DJJ380" s="38"/>
      <c r="DJK380" s="38"/>
      <c r="DJL380" s="38"/>
      <c r="DJM380" s="38"/>
      <c r="DJN380" s="38"/>
      <c r="DJO380" s="38"/>
      <c r="DJP380" s="38"/>
      <c r="DJQ380" s="38"/>
      <c r="DJR380" s="38"/>
      <c r="DJS380" s="38"/>
      <c r="DJT380" s="38"/>
      <c r="DJU380" s="38"/>
      <c r="DJV380" s="38"/>
      <c r="DJW380" s="38"/>
      <c r="DJX380" s="38"/>
      <c r="DJY380" s="38"/>
      <c r="DJZ380" s="38"/>
      <c r="DKA380" s="38"/>
      <c r="DKB380" s="38"/>
      <c r="DKC380" s="38"/>
      <c r="DKD380" s="38"/>
      <c r="DKE380" s="38"/>
      <c r="DKF380" s="38"/>
      <c r="DKG380" s="38"/>
      <c r="DKH380" s="38"/>
      <c r="DKI380" s="38"/>
      <c r="DKJ380" s="38"/>
      <c r="DKK380" s="38"/>
      <c r="DKL380" s="38"/>
      <c r="DKM380" s="38"/>
      <c r="DKN380" s="38"/>
      <c r="DKO380" s="38"/>
      <c r="DKP380" s="38"/>
      <c r="DKQ380" s="38"/>
      <c r="DKR380" s="38"/>
      <c r="DKS380" s="38"/>
      <c r="DKT380" s="38"/>
      <c r="DKU380" s="38"/>
      <c r="DKV380" s="38"/>
      <c r="DKW380" s="38"/>
      <c r="DKX380" s="38"/>
      <c r="DKY380" s="38"/>
      <c r="DKZ380" s="38"/>
      <c r="DLA380" s="38"/>
      <c r="DLB380" s="38"/>
      <c r="DLC380" s="38"/>
      <c r="DLD380" s="38"/>
      <c r="DLE380" s="38"/>
      <c r="DLF380" s="38"/>
      <c r="DLG380" s="38"/>
      <c r="DLH380" s="38"/>
      <c r="DLI380" s="38"/>
      <c r="DLJ380" s="38"/>
      <c r="DLK380" s="38"/>
      <c r="DLL380" s="38"/>
      <c r="DLM380" s="38"/>
      <c r="DLN380" s="38"/>
      <c r="DLO380" s="38"/>
      <c r="DLP380" s="38"/>
      <c r="DLQ380" s="38"/>
      <c r="DLR380" s="38"/>
      <c r="DLS380" s="38"/>
      <c r="DLT380" s="38"/>
      <c r="DLU380" s="38"/>
      <c r="DLV380" s="38"/>
      <c r="DLW380" s="38"/>
      <c r="DLX380" s="38"/>
      <c r="DLY380" s="38"/>
      <c r="DLZ380" s="38"/>
      <c r="DMA380" s="38"/>
      <c r="DMB380" s="38"/>
      <c r="DMC380" s="38"/>
      <c r="DMD380" s="38"/>
      <c r="DME380" s="38"/>
      <c r="DMF380" s="38"/>
      <c r="DMG380" s="38"/>
      <c r="DMH380" s="38"/>
      <c r="DMI380" s="38"/>
      <c r="DMJ380" s="38"/>
      <c r="DMK380" s="38"/>
      <c r="DML380" s="38"/>
      <c r="DMM380" s="38"/>
      <c r="DMN380" s="38"/>
      <c r="DMO380" s="38"/>
      <c r="DMP380" s="38"/>
      <c r="DMQ380" s="38"/>
      <c r="DMR380" s="38"/>
      <c r="DMS380" s="38"/>
      <c r="DMT380" s="38"/>
      <c r="DMU380" s="38"/>
      <c r="DMV380" s="38"/>
      <c r="DMW380" s="38"/>
      <c r="DMX380" s="38"/>
      <c r="DMY380" s="38"/>
      <c r="DMZ380" s="38"/>
      <c r="DNA380" s="38"/>
      <c r="DNB380" s="38"/>
      <c r="DNC380" s="38"/>
      <c r="DND380" s="38"/>
      <c r="DNE380" s="38"/>
      <c r="DNF380" s="38"/>
      <c r="DNG380" s="38"/>
      <c r="DNH380" s="38"/>
      <c r="DNI380" s="38"/>
      <c r="DNJ380" s="38"/>
      <c r="DNK380" s="38"/>
      <c r="DNL380" s="38"/>
      <c r="DNM380" s="38"/>
      <c r="DNN380" s="38"/>
      <c r="DNO380" s="38"/>
      <c r="DNP380" s="38"/>
      <c r="DNQ380" s="38"/>
      <c r="DNR380" s="38"/>
      <c r="DNS380" s="38"/>
      <c r="DNT380" s="38"/>
      <c r="DNU380" s="38"/>
      <c r="DNV380" s="38"/>
      <c r="DNW380" s="38"/>
      <c r="DNX380" s="38"/>
      <c r="DNY380" s="38"/>
      <c r="DNZ380" s="38"/>
      <c r="DOA380" s="38"/>
      <c r="DOB380" s="38"/>
      <c r="DOC380" s="38"/>
      <c r="DOD380" s="38"/>
      <c r="DOE380" s="38"/>
      <c r="DOF380" s="38"/>
      <c r="DOG380" s="38"/>
      <c r="DOH380" s="38"/>
      <c r="DOI380" s="38"/>
      <c r="DOJ380" s="38"/>
      <c r="DOK380" s="38"/>
      <c r="DOL380" s="38"/>
      <c r="DOM380" s="38"/>
      <c r="DON380" s="38"/>
      <c r="DOO380" s="38"/>
      <c r="DOP380" s="38"/>
      <c r="DOQ380" s="38"/>
      <c r="DOR380" s="38"/>
      <c r="DOS380" s="38"/>
      <c r="DOT380" s="38"/>
      <c r="DOU380" s="38"/>
      <c r="DOV380" s="38"/>
      <c r="DOW380" s="38"/>
      <c r="DOX380" s="38"/>
      <c r="DOY380" s="38"/>
      <c r="DOZ380" s="38"/>
      <c r="DPA380" s="38"/>
      <c r="DPB380" s="38"/>
      <c r="DPC380" s="38"/>
      <c r="DPD380" s="38"/>
      <c r="DPE380" s="38"/>
      <c r="DPF380" s="38"/>
      <c r="DPG380" s="38"/>
      <c r="DPH380" s="38"/>
      <c r="DPI380" s="38"/>
      <c r="DPJ380" s="38"/>
      <c r="DPK380" s="38"/>
      <c r="DPL380" s="38"/>
      <c r="DPM380" s="38"/>
      <c r="DPN380" s="38"/>
      <c r="DPO380" s="38"/>
      <c r="DPP380" s="38"/>
      <c r="DPQ380" s="38"/>
      <c r="DPR380" s="38"/>
      <c r="DPS380" s="38"/>
      <c r="DPT380" s="38"/>
      <c r="DPU380" s="38"/>
      <c r="DPV380" s="38"/>
      <c r="DPW380" s="38"/>
      <c r="DPX380" s="38"/>
      <c r="DPY380" s="38"/>
      <c r="DPZ380" s="38"/>
      <c r="DQA380" s="38"/>
      <c r="DQB380" s="38"/>
      <c r="DQC380" s="38"/>
      <c r="DQD380" s="38"/>
      <c r="DQE380" s="38"/>
      <c r="DQF380" s="38"/>
      <c r="DQG380" s="38"/>
      <c r="DQH380" s="38"/>
      <c r="DQI380" s="38"/>
      <c r="DQJ380" s="38"/>
      <c r="DQK380" s="38"/>
      <c r="DQL380" s="38"/>
      <c r="DQM380" s="38"/>
      <c r="DQN380" s="38"/>
      <c r="DQO380" s="38"/>
      <c r="DQP380" s="38"/>
      <c r="DQQ380" s="38"/>
      <c r="DQR380" s="38"/>
      <c r="DQS380" s="38"/>
      <c r="DQT380" s="38"/>
      <c r="DQU380" s="38"/>
      <c r="DQV380" s="38"/>
      <c r="DQW380" s="38"/>
      <c r="DQX380" s="38"/>
      <c r="DQY380" s="38"/>
      <c r="DQZ380" s="38"/>
      <c r="DRA380" s="38"/>
      <c r="DRB380" s="38"/>
      <c r="DRC380" s="38"/>
      <c r="DRD380" s="38"/>
      <c r="DRE380" s="38"/>
      <c r="DRF380" s="38"/>
      <c r="DRG380" s="38"/>
      <c r="DRH380" s="38"/>
      <c r="DRI380" s="38"/>
      <c r="DRJ380" s="38"/>
      <c r="DRK380" s="38"/>
      <c r="DRL380" s="38"/>
      <c r="DRM380" s="38"/>
      <c r="DRN380" s="38"/>
      <c r="DRO380" s="38"/>
      <c r="DRP380" s="38"/>
      <c r="DRQ380" s="38"/>
      <c r="DRR380" s="38"/>
      <c r="DRS380" s="38"/>
      <c r="DRT380" s="38"/>
      <c r="DRU380" s="38"/>
      <c r="DRV380" s="38"/>
      <c r="DRW380" s="38"/>
      <c r="DRX380" s="38"/>
      <c r="DRY380" s="38"/>
      <c r="DRZ380" s="38"/>
      <c r="DSA380" s="38"/>
      <c r="DSB380" s="38"/>
      <c r="DSC380" s="38"/>
      <c r="DSD380" s="38"/>
      <c r="DSE380" s="38"/>
      <c r="DSF380" s="38"/>
      <c r="DSG380" s="38"/>
      <c r="DSH380" s="38"/>
      <c r="DSI380" s="38"/>
      <c r="DSJ380" s="38"/>
      <c r="DSK380" s="38"/>
      <c r="DSL380" s="38"/>
      <c r="DSM380" s="38"/>
      <c r="DSN380" s="38"/>
      <c r="DSO380" s="38"/>
      <c r="DSP380" s="38"/>
      <c r="DSQ380" s="38"/>
      <c r="DSR380" s="38"/>
      <c r="DSS380" s="38"/>
      <c r="DST380" s="38"/>
      <c r="DSU380" s="38"/>
      <c r="DSV380" s="38"/>
      <c r="DSW380" s="38"/>
      <c r="DSX380" s="38"/>
      <c r="DSY380" s="38"/>
      <c r="DSZ380" s="38"/>
      <c r="DTA380" s="38"/>
      <c r="DTB380" s="38"/>
      <c r="DTC380" s="38"/>
      <c r="DTD380" s="38"/>
      <c r="DTE380" s="38"/>
      <c r="DTF380" s="38"/>
      <c r="DTG380" s="38"/>
      <c r="DTH380" s="38"/>
      <c r="DTI380" s="38"/>
      <c r="DTJ380" s="38"/>
      <c r="DTK380" s="38"/>
      <c r="DTL380" s="38"/>
      <c r="DTM380" s="38"/>
      <c r="DTN380" s="38"/>
      <c r="DTO380" s="38"/>
      <c r="DTP380" s="38"/>
      <c r="DTQ380" s="38"/>
      <c r="DTR380" s="38"/>
      <c r="DTS380" s="38"/>
      <c r="DTT380" s="38"/>
      <c r="DTU380" s="38"/>
      <c r="DTV380" s="38"/>
      <c r="DTW380" s="38"/>
      <c r="DTX380" s="38"/>
      <c r="DTY380" s="38"/>
      <c r="DTZ380" s="38"/>
      <c r="DUA380" s="38"/>
      <c r="DUB380" s="38"/>
      <c r="DUC380" s="38"/>
      <c r="DUD380" s="38"/>
      <c r="DUE380" s="38"/>
      <c r="DUF380" s="38"/>
      <c r="DUG380" s="38"/>
      <c r="DUH380" s="38"/>
      <c r="DUI380" s="38"/>
      <c r="DUJ380" s="38"/>
      <c r="DUK380" s="38"/>
      <c r="DUL380" s="38"/>
      <c r="DUM380" s="38"/>
      <c r="DUN380" s="38"/>
      <c r="DUO380" s="38"/>
      <c r="DUP380" s="38"/>
      <c r="DUQ380" s="38"/>
      <c r="DUR380" s="38"/>
      <c r="DUS380" s="38"/>
      <c r="DUT380" s="38"/>
      <c r="DUU380" s="38"/>
      <c r="DUV380" s="38"/>
      <c r="DUW380" s="38"/>
      <c r="DUX380" s="38"/>
      <c r="DUY380" s="38"/>
      <c r="DUZ380" s="38"/>
      <c r="DVA380" s="38"/>
      <c r="DVB380" s="38"/>
      <c r="DVC380" s="38"/>
      <c r="DVD380" s="38"/>
      <c r="DVE380" s="38"/>
      <c r="DVF380" s="38"/>
      <c r="DVG380" s="38"/>
      <c r="DVH380" s="38"/>
      <c r="DVI380" s="38"/>
      <c r="DVJ380" s="38"/>
      <c r="DVK380" s="38"/>
      <c r="DVL380" s="38"/>
      <c r="DVM380" s="38"/>
      <c r="DVN380" s="38"/>
      <c r="DVO380" s="38"/>
      <c r="DVP380" s="38"/>
      <c r="DVQ380" s="38"/>
      <c r="DVR380" s="38"/>
      <c r="DVS380" s="38"/>
      <c r="DVT380" s="38"/>
      <c r="DVU380" s="38"/>
      <c r="DVV380" s="38"/>
      <c r="DVW380" s="38"/>
      <c r="DVX380" s="38"/>
      <c r="DVY380" s="38"/>
      <c r="DVZ380" s="38"/>
      <c r="DWA380" s="38"/>
      <c r="DWB380" s="38"/>
      <c r="DWC380" s="38"/>
      <c r="DWD380" s="38"/>
      <c r="DWE380" s="38"/>
      <c r="DWF380" s="38"/>
      <c r="DWG380" s="38"/>
      <c r="DWH380" s="38"/>
      <c r="DWI380" s="38"/>
      <c r="DWJ380" s="38"/>
      <c r="DWK380" s="38"/>
      <c r="DWL380" s="38"/>
      <c r="DWM380" s="38"/>
      <c r="DWN380" s="38"/>
      <c r="DWO380" s="38"/>
      <c r="DWP380" s="38"/>
      <c r="DWQ380" s="38"/>
      <c r="DWR380" s="38"/>
      <c r="DWS380" s="38"/>
      <c r="DWT380" s="38"/>
      <c r="DWU380" s="38"/>
      <c r="DWV380" s="38"/>
      <c r="DWW380" s="38"/>
      <c r="DWX380" s="38"/>
      <c r="DWY380" s="38"/>
      <c r="DWZ380" s="38"/>
      <c r="DXA380" s="38"/>
      <c r="DXB380" s="38"/>
      <c r="DXC380" s="38"/>
      <c r="DXD380" s="38"/>
      <c r="DXE380" s="38"/>
      <c r="DXF380" s="38"/>
      <c r="DXG380" s="38"/>
      <c r="DXH380" s="38"/>
      <c r="DXI380" s="38"/>
      <c r="DXJ380" s="38"/>
      <c r="DXK380" s="38"/>
      <c r="DXL380" s="38"/>
      <c r="DXM380" s="38"/>
      <c r="DXN380" s="38"/>
      <c r="DXO380" s="38"/>
      <c r="DXP380" s="38"/>
      <c r="DXQ380" s="38"/>
      <c r="DXR380" s="38"/>
      <c r="DXS380" s="38"/>
      <c r="DXT380" s="38"/>
      <c r="DXU380" s="38"/>
      <c r="DXV380" s="38"/>
      <c r="DXW380" s="38"/>
      <c r="DXX380" s="38"/>
      <c r="DXY380" s="38"/>
      <c r="DXZ380" s="38"/>
      <c r="DYA380" s="38"/>
      <c r="DYB380" s="38"/>
      <c r="DYC380" s="38"/>
      <c r="DYD380" s="38"/>
      <c r="DYE380" s="38"/>
      <c r="DYF380" s="38"/>
      <c r="DYG380" s="38"/>
      <c r="DYH380" s="38"/>
      <c r="DYI380" s="38"/>
      <c r="DYJ380" s="38"/>
      <c r="DYK380" s="38"/>
      <c r="DYL380" s="38"/>
      <c r="DYM380" s="38"/>
      <c r="DYN380" s="38"/>
      <c r="DYO380" s="38"/>
      <c r="DYP380" s="38"/>
      <c r="DYQ380" s="38"/>
      <c r="DYR380" s="38"/>
      <c r="DYS380" s="38"/>
      <c r="DYT380" s="38"/>
      <c r="DYU380" s="38"/>
      <c r="DYV380" s="38"/>
      <c r="DYW380" s="38"/>
      <c r="DYX380" s="38"/>
      <c r="DYY380" s="38"/>
      <c r="DYZ380" s="38"/>
      <c r="DZA380" s="38"/>
      <c r="DZB380" s="38"/>
      <c r="DZC380" s="38"/>
      <c r="DZD380" s="38"/>
      <c r="DZE380" s="38"/>
      <c r="DZF380" s="38"/>
      <c r="DZG380" s="38"/>
      <c r="DZH380" s="38"/>
      <c r="DZI380" s="38"/>
      <c r="DZJ380" s="38"/>
      <c r="DZK380" s="38"/>
      <c r="DZL380" s="38"/>
      <c r="DZM380" s="38"/>
      <c r="DZN380" s="38"/>
      <c r="DZO380" s="38"/>
      <c r="DZP380" s="38"/>
      <c r="DZQ380" s="38"/>
      <c r="DZR380" s="38"/>
      <c r="DZS380" s="38"/>
      <c r="DZT380" s="38"/>
      <c r="DZU380" s="38"/>
      <c r="DZV380" s="38"/>
      <c r="DZW380" s="38"/>
      <c r="DZX380" s="38"/>
      <c r="DZY380" s="38"/>
      <c r="DZZ380" s="38"/>
      <c r="EAA380" s="38"/>
      <c r="EAB380" s="38"/>
      <c r="EAC380" s="38"/>
      <c r="EAD380" s="38"/>
      <c r="EAE380" s="38"/>
      <c r="EAF380" s="38"/>
      <c r="EAG380" s="38"/>
      <c r="EAH380" s="38"/>
      <c r="EAI380" s="38"/>
      <c r="EAJ380" s="38"/>
      <c r="EAK380" s="38"/>
      <c r="EAL380" s="38"/>
      <c r="EAM380" s="38"/>
      <c r="EAN380" s="38"/>
      <c r="EAO380" s="38"/>
      <c r="EAP380" s="38"/>
      <c r="EAQ380" s="38"/>
      <c r="EAR380" s="38"/>
      <c r="EAS380" s="38"/>
      <c r="EAT380" s="38"/>
      <c r="EAU380" s="38"/>
      <c r="EAV380" s="38"/>
      <c r="EAW380" s="38"/>
      <c r="EAX380" s="38"/>
      <c r="EAY380" s="38"/>
      <c r="EAZ380" s="38"/>
      <c r="EBA380" s="38"/>
      <c r="EBB380" s="38"/>
      <c r="EBC380" s="38"/>
      <c r="EBD380" s="38"/>
      <c r="EBE380" s="38"/>
      <c r="EBF380" s="38"/>
      <c r="EBG380" s="38"/>
      <c r="EBH380" s="38"/>
      <c r="EBI380" s="38"/>
      <c r="EBJ380" s="38"/>
      <c r="EBK380" s="38"/>
      <c r="EBL380" s="38"/>
      <c r="EBM380" s="38"/>
      <c r="EBN380" s="38"/>
      <c r="EBO380" s="38"/>
      <c r="EBP380" s="38"/>
      <c r="EBQ380" s="38"/>
      <c r="EBR380" s="38"/>
      <c r="EBS380" s="38"/>
      <c r="EBT380" s="38"/>
      <c r="EBU380" s="38"/>
      <c r="EBV380" s="38"/>
      <c r="EBW380" s="38"/>
      <c r="EBX380" s="38"/>
      <c r="EBY380" s="38"/>
      <c r="EBZ380" s="38"/>
      <c r="ECA380" s="38"/>
      <c r="ECB380" s="38"/>
      <c r="ECC380" s="38"/>
      <c r="ECD380" s="38"/>
      <c r="ECE380" s="38"/>
      <c r="ECF380" s="38"/>
      <c r="ECG380" s="38"/>
      <c r="ECH380" s="38"/>
      <c r="ECI380" s="38"/>
      <c r="ECJ380" s="38"/>
      <c r="ECK380" s="38"/>
      <c r="ECL380" s="38"/>
      <c r="ECM380" s="38"/>
      <c r="ECN380" s="38"/>
      <c r="ECO380" s="38"/>
      <c r="ECP380" s="38"/>
      <c r="ECQ380" s="38"/>
      <c r="ECR380" s="38"/>
      <c r="ECS380" s="38"/>
      <c r="ECT380" s="38"/>
      <c r="ECU380" s="38"/>
      <c r="ECV380" s="38"/>
      <c r="ECW380" s="38"/>
      <c r="ECX380" s="38"/>
      <c r="ECY380" s="38"/>
      <c r="ECZ380" s="38"/>
      <c r="EDA380" s="38"/>
      <c r="EDB380" s="38"/>
      <c r="EDC380" s="38"/>
      <c r="EDD380" s="38"/>
      <c r="EDE380" s="38"/>
      <c r="EDF380" s="38"/>
      <c r="EDG380" s="38"/>
      <c r="EDH380" s="38"/>
      <c r="EDI380" s="38"/>
      <c r="EDJ380" s="38"/>
      <c r="EDK380" s="38"/>
      <c r="EDL380" s="38"/>
      <c r="EDM380" s="38"/>
      <c r="EDN380" s="38"/>
      <c r="EDO380" s="38"/>
      <c r="EDP380" s="38"/>
      <c r="EDQ380" s="38"/>
      <c r="EDR380" s="38"/>
      <c r="EDS380" s="38"/>
      <c r="EDT380" s="38"/>
      <c r="EDU380" s="38"/>
      <c r="EDV380" s="38"/>
      <c r="EDW380" s="38"/>
      <c r="EDX380" s="38"/>
      <c r="EDY380" s="38"/>
      <c r="EDZ380" s="38"/>
      <c r="EEA380" s="38"/>
      <c r="EEB380" s="38"/>
      <c r="EEC380" s="38"/>
      <c r="EED380" s="38"/>
      <c r="EEE380" s="38"/>
      <c r="EEF380" s="38"/>
      <c r="EEG380" s="38"/>
      <c r="EEH380" s="38"/>
      <c r="EEI380" s="38"/>
      <c r="EEJ380" s="38"/>
      <c r="EEK380" s="38"/>
      <c r="EEL380" s="38"/>
      <c r="EEM380" s="38"/>
      <c r="EEN380" s="38"/>
      <c r="EEO380" s="38"/>
      <c r="EEP380" s="38"/>
      <c r="EEQ380" s="38"/>
      <c r="EER380" s="38"/>
      <c r="EES380" s="38"/>
      <c r="EET380" s="38"/>
      <c r="EEU380" s="38"/>
      <c r="EEV380" s="38"/>
      <c r="EEW380" s="38"/>
      <c r="EEX380" s="38"/>
      <c r="EEY380" s="38"/>
      <c r="EEZ380" s="38"/>
      <c r="EFA380" s="38"/>
      <c r="EFB380" s="38"/>
      <c r="EFC380" s="38"/>
      <c r="EFD380" s="38"/>
      <c r="EFE380" s="38"/>
      <c r="EFF380" s="38"/>
      <c r="EFG380" s="38"/>
      <c r="EFH380" s="38"/>
      <c r="EFI380" s="38"/>
      <c r="EFJ380" s="38"/>
      <c r="EFK380" s="38"/>
      <c r="EFL380" s="38"/>
      <c r="EFM380" s="38"/>
      <c r="EFN380" s="38"/>
      <c r="EFO380" s="38"/>
      <c r="EFP380" s="38"/>
      <c r="EFQ380" s="38"/>
      <c r="EFR380" s="38"/>
      <c r="EFS380" s="38"/>
      <c r="EFT380" s="38"/>
      <c r="EFU380" s="38"/>
      <c r="EFV380" s="38"/>
      <c r="EFW380" s="38"/>
      <c r="EFX380" s="38"/>
      <c r="EFY380" s="38"/>
      <c r="EFZ380" s="38"/>
      <c r="EGA380" s="38"/>
      <c r="EGB380" s="38"/>
      <c r="EGC380" s="38"/>
      <c r="EGD380" s="38"/>
      <c r="EGE380" s="38"/>
      <c r="EGF380" s="38"/>
      <c r="EGG380" s="38"/>
      <c r="EGH380" s="38"/>
      <c r="EGI380" s="38"/>
      <c r="EGJ380" s="38"/>
      <c r="EGK380" s="38"/>
      <c r="EGL380" s="38"/>
      <c r="EGM380" s="38"/>
      <c r="EGN380" s="38"/>
      <c r="EGO380" s="38"/>
      <c r="EGP380" s="38"/>
      <c r="EGQ380" s="38"/>
      <c r="EGR380" s="38"/>
      <c r="EGS380" s="38"/>
      <c r="EGT380" s="38"/>
      <c r="EGU380" s="38"/>
      <c r="EGV380" s="38"/>
      <c r="EGW380" s="38"/>
      <c r="EGX380" s="38"/>
      <c r="EGY380" s="38"/>
      <c r="EGZ380" s="38"/>
      <c r="EHA380" s="38"/>
      <c r="EHB380" s="38"/>
      <c r="EHC380" s="38"/>
      <c r="EHD380" s="38"/>
      <c r="EHE380" s="38"/>
      <c r="EHF380" s="38"/>
      <c r="EHG380" s="38"/>
      <c r="EHH380" s="38"/>
      <c r="EHI380" s="38"/>
      <c r="EHJ380" s="38"/>
      <c r="EHK380" s="38"/>
      <c r="EHL380" s="38"/>
      <c r="EHM380" s="38"/>
      <c r="EHN380" s="38"/>
      <c r="EHO380" s="38"/>
      <c r="EHP380" s="38"/>
      <c r="EHQ380" s="38"/>
      <c r="EHR380" s="38"/>
      <c r="EHS380" s="38"/>
      <c r="EHT380" s="38"/>
      <c r="EHU380" s="38"/>
      <c r="EHV380" s="38"/>
      <c r="EHW380" s="38"/>
      <c r="EHX380" s="38"/>
      <c r="EHY380" s="38"/>
      <c r="EHZ380" s="38"/>
      <c r="EIA380" s="38"/>
      <c r="EIB380" s="38"/>
      <c r="EIC380" s="38"/>
      <c r="EID380" s="38"/>
      <c r="EIE380" s="38"/>
      <c r="EIF380" s="38"/>
      <c r="EIG380" s="38"/>
      <c r="EIH380" s="38"/>
      <c r="EII380" s="38"/>
      <c r="EIJ380" s="38"/>
      <c r="EIK380" s="38"/>
      <c r="EIL380" s="38"/>
      <c r="EIM380" s="38"/>
      <c r="EIN380" s="38"/>
      <c r="EIO380" s="38"/>
      <c r="EIP380" s="38"/>
      <c r="EIQ380" s="38"/>
      <c r="EIR380" s="38"/>
      <c r="EIS380" s="38"/>
      <c r="EIT380" s="38"/>
      <c r="EIU380" s="38"/>
      <c r="EIV380" s="38"/>
      <c r="EIW380" s="38"/>
      <c r="EIX380" s="38"/>
      <c r="EIY380" s="38"/>
      <c r="EIZ380" s="38"/>
      <c r="EJA380" s="38"/>
      <c r="EJB380" s="38"/>
      <c r="EJC380" s="38"/>
      <c r="EJD380" s="38"/>
      <c r="EJE380" s="38"/>
      <c r="EJF380" s="38"/>
      <c r="EJG380" s="38"/>
      <c r="EJH380" s="38"/>
      <c r="EJI380" s="38"/>
      <c r="EJJ380" s="38"/>
      <c r="EJK380" s="38"/>
      <c r="EJL380" s="38"/>
      <c r="EJM380" s="38"/>
      <c r="EJN380" s="38"/>
      <c r="EJO380" s="38"/>
      <c r="EJP380" s="38"/>
      <c r="EJQ380" s="38"/>
      <c r="EJR380" s="38"/>
      <c r="EJS380" s="38"/>
      <c r="EJT380" s="38"/>
      <c r="EJU380" s="38"/>
      <c r="EJV380" s="38"/>
      <c r="EJW380" s="38"/>
      <c r="EJX380" s="38"/>
      <c r="EJY380" s="38"/>
      <c r="EJZ380" s="38"/>
      <c r="EKA380" s="38"/>
      <c r="EKB380" s="38"/>
      <c r="EKC380" s="38"/>
      <c r="EKD380" s="38"/>
      <c r="EKE380" s="38"/>
      <c r="EKF380" s="38"/>
      <c r="EKG380" s="38"/>
      <c r="EKH380" s="38"/>
      <c r="EKI380" s="38"/>
      <c r="EKJ380" s="38"/>
      <c r="EKK380" s="38"/>
      <c r="EKL380" s="38"/>
      <c r="EKM380" s="38"/>
      <c r="EKN380" s="38"/>
      <c r="EKO380" s="38"/>
      <c r="EKP380" s="38"/>
      <c r="EKQ380" s="38"/>
      <c r="EKR380" s="38"/>
      <c r="EKS380" s="38"/>
      <c r="EKT380" s="38"/>
      <c r="EKU380" s="38"/>
      <c r="EKV380" s="38"/>
      <c r="EKW380" s="38"/>
      <c r="EKX380" s="38"/>
      <c r="EKY380" s="38"/>
      <c r="EKZ380" s="38"/>
      <c r="ELA380" s="38"/>
      <c r="ELB380" s="38"/>
      <c r="ELC380" s="38"/>
      <c r="ELD380" s="38"/>
      <c r="ELE380" s="38"/>
      <c r="ELF380" s="38"/>
      <c r="ELG380" s="38"/>
      <c r="ELH380" s="38"/>
      <c r="ELI380" s="38"/>
      <c r="ELJ380" s="38"/>
      <c r="ELK380" s="38"/>
      <c r="ELL380" s="38"/>
      <c r="ELM380" s="38"/>
      <c r="ELN380" s="38"/>
      <c r="ELO380" s="38"/>
      <c r="ELP380" s="38"/>
      <c r="ELQ380" s="38"/>
      <c r="ELR380" s="38"/>
      <c r="ELS380" s="38"/>
      <c r="ELT380" s="38"/>
      <c r="ELU380" s="38"/>
      <c r="ELV380" s="38"/>
      <c r="ELW380" s="38"/>
      <c r="ELX380" s="38"/>
      <c r="ELY380" s="38"/>
      <c r="ELZ380" s="38"/>
      <c r="EMA380" s="38"/>
      <c r="EMB380" s="38"/>
      <c r="EMC380" s="38"/>
      <c r="EMD380" s="38"/>
      <c r="EME380" s="38"/>
      <c r="EMF380" s="38"/>
      <c r="EMG380" s="38"/>
      <c r="EMH380" s="38"/>
      <c r="EMI380" s="38"/>
      <c r="EMJ380" s="38"/>
      <c r="EMK380" s="38"/>
      <c r="EML380" s="38"/>
      <c r="EMM380" s="38"/>
      <c r="EMN380" s="38"/>
      <c r="EMO380" s="38"/>
      <c r="EMP380" s="38"/>
      <c r="EMQ380" s="38"/>
      <c r="EMR380" s="38"/>
      <c r="EMS380" s="38"/>
      <c r="EMT380" s="38"/>
      <c r="EMU380" s="38"/>
      <c r="EMV380" s="38"/>
      <c r="EMW380" s="38"/>
      <c r="EMX380" s="38"/>
      <c r="EMY380" s="38"/>
      <c r="EMZ380" s="38"/>
      <c r="ENA380" s="38"/>
      <c r="ENB380" s="38"/>
      <c r="ENC380" s="38"/>
      <c r="END380" s="38"/>
      <c r="ENE380" s="38"/>
      <c r="ENF380" s="38"/>
      <c r="ENG380" s="38"/>
      <c r="ENH380" s="38"/>
      <c r="ENI380" s="38"/>
      <c r="ENJ380" s="38"/>
      <c r="ENK380" s="38"/>
      <c r="ENL380" s="38"/>
      <c r="ENM380" s="38"/>
      <c r="ENN380" s="38"/>
      <c r="ENO380" s="38"/>
      <c r="ENP380" s="38"/>
      <c r="ENQ380" s="38"/>
      <c r="ENR380" s="38"/>
      <c r="ENS380" s="38"/>
      <c r="ENT380" s="38"/>
      <c r="ENU380" s="38"/>
      <c r="ENV380" s="38"/>
      <c r="ENW380" s="38"/>
      <c r="ENX380" s="38"/>
      <c r="ENY380" s="38"/>
      <c r="ENZ380" s="38"/>
      <c r="EOA380" s="38"/>
      <c r="EOB380" s="38"/>
      <c r="EOC380" s="38"/>
      <c r="EOD380" s="38"/>
      <c r="EOE380" s="38"/>
      <c r="EOF380" s="38"/>
      <c r="EOG380" s="38"/>
      <c r="EOH380" s="38"/>
      <c r="EOI380" s="38"/>
      <c r="EOJ380" s="38"/>
      <c r="EOK380" s="38"/>
      <c r="EOL380" s="38"/>
      <c r="EOM380" s="38"/>
      <c r="EON380" s="38"/>
      <c r="EOO380" s="38"/>
      <c r="EOP380" s="38"/>
      <c r="EOQ380" s="38"/>
      <c r="EOR380" s="38"/>
      <c r="EOS380" s="38"/>
      <c r="EOT380" s="38"/>
      <c r="EOU380" s="38"/>
      <c r="EOV380" s="38"/>
      <c r="EOW380" s="38"/>
      <c r="EOX380" s="38"/>
      <c r="EOY380" s="38"/>
      <c r="EOZ380" s="38"/>
      <c r="EPA380" s="38"/>
      <c r="EPB380" s="38"/>
      <c r="EPC380" s="38"/>
      <c r="EPD380" s="38"/>
      <c r="EPE380" s="38"/>
      <c r="EPF380" s="38"/>
      <c r="EPG380" s="38"/>
      <c r="EPH380" s="38"/>
      <c r="EPI380" s="38"/>
      <c r="EPJ380" s="38"/>
      <c r="EPK380" s="38"/>
      <c r="EPL380" s="38"/>
      <c r="EPM380" s="38"/>
      <c r="EPN380" s="38"/>
      <c r="EPO380" s="38"/>
      <c r="EPP380" s="38"/>
      <c r="EPQ380" s="38"/>
      <c r="EPR380" s="38"/>
      <c r="EPS380" s="38"/>
      <c r="EPT380" s="38"/>
      <c r="EPU380" s="38"/>
      <c r="EPV380" s="38"/>
      <c r="EPW380" s="38"/>
      <c r="EPX380" s="38"/>
      <c r="EPY380" s="38"/>
      <c r="EPZ380" s="38"/>
      <c r="EQA380" s="38"/>
      <c r="EQB380" s="38"/>
      <c r="EQC380" s="38"/>
      <c r="EQD380" s="38"/>
      <c r="EQE380" s="38"/>
      <c r="EQF380" s="38"/>
      <c r="EQG380" s="38"/>
      <c r="EQH380" s="38"/>
      <c r="EQI380" s="38"/>
      <c r="EQJ380" s="38"/>
      <c r="EQK380" s="38"/>
      <c r="EQL380" s="38"/>
      <c r="EQM380" s="38"/>
      <c r="EQN380" s="38"/>
      <c r="EQO380" s="38"/>
      <c r="EQP380" s="38"/>
      <c r="EQQ380" s="38"/>
      <c r="EQR380" s="38"/>
      <c r="EQS380" s="38"/>
      <c r="EQT380" s="38"/>
      <c r="EQU380" s="38"/>
      <c r="EQV380" s="38"/>
      <c r="EQW380" s="38"/>
      <c r="EQX380" s="38"/>
      <c r="EQY380" s="38"/>
      <c r="EQZ380" s="38"/>
      <c r="ERA380" s="38"/>
      <c r="ERB380" s="38"/>
      <c r="ERC380" s="38"/>
      <c r="ERD380" s="38"/>
      <c r="ERE380" s="38"/>
      <c r="ERF380" s="38"/>
      <c r="ERG380" s="38"/>
      <c r="ERH380" s="38"/>
      <c r="ERI380" s="38"/>
      <c r="ERJ380" s="38"/>
      <c r="ERK380" s="38"/>
      <c r="ERL380" s="38"/>
      <c r="ERM380" s="38"/>
      <c r="ERN380" s="38"/>
      <c r="ERO380" s="38"/>
      <c r="ERP380" s="38"/>
      <c r="ERQ380" s="38"/>
      <c r="ERR380" s="38"/>
      <c r="ERS380" s="38"/>
      <c r="ERT380" s="38"/>
      <c r="ERU380" s="38"/>
      <c r="ERV380" s="38"/>
      <c r="ERW380" s="38"/>
      <c r="ERX380" s="38"/>
      <c r="ERY380" s="38"/>
      <c r="ERZ380" s="38"/>
      <c r="ESA380" s="38"/>
      <c r="ESB380" s="38"/>
      <c r="ESC380" s="38"/>
      <c r="ESD380" s="38"/>
      <c r="ESE380" s="38"/>
      <c r="ESF380" s="38"/>
      <c r="ESG380" s="38"/>
      <c r="ESH380" s="38"/>
      <c r="ESI380" s="38"/>
      <c r="ESJ380" s="38"/>
      <c r="ESK380" s="38"/>
      <c r="ESL380" s="38"/>
      <c r="ESM380" s="38"/>
      <c r="ESN380" s="38"/>
      <c r="ESO380" s="38"/>
      <c r="ESP380" s="38"/>
      <c r="ESQ380" s="38"/>
      <c r="ESR380" s="38"/>
      <c r="ESS380" s="38"/>
      <c r="EST380" s="38"/>
      <c r="ESU380" s="38"/>
      <c r="ESV380" s="38"/>
      <c r="ESW380" s="38"/>
      <c r="ESX380" s="38"/>
      <c r="ESY380" s="38"/>
      <c r="ESZ380" s="38"/>
      <c r="ETA380" s="38"/>
      <c r="ETB380" s="38"/>
      <c r="ETC380" s="38"/>
      <c r="ETD380" s="38"/>
      <c r="ETE380" s="38"/>
      <c r="ETF380" s="38"/>
      <c r="ETG380" s="38"/>
      <c r="ETH380" s="38"/>
      <c r="ETI380" s="38"/>
      <c r="ETJ380" s="38"/>
      <c r="ETK380" s="38"/>
      <c r="ETL380" s="38"/>
      <c r="ETM380" s="38"/>
      <c r="ETN380" s="38"/>
      <c r="ETO380" s="38"/>
      <c r="ETP380" s="38"/>
      <c r="ETQ380" s="38"/>
      <c r="ETR380" s="38"/>
      <c r="ETS380" s="38"/>
      <c r="ETT380" s="38"/>
      <c r="ETU380" s="38"/>
      <c r="ETV380" s="38"/>
      <c r="ETW380" s="38"/>
      <c r="ETX380" s="38"/>
      <c r="ETY380" s="38"/>
      <c r="ETZ380" s="38"/>
      <c r="EUA380" s="38"/>
      <c r="EUB380" s="38"/>
      <c r="EUC380" s="38"/>
      <c r="EUD380" s="38"/>
      <c r="EUE380" s="38"/>
      <c r="EUF380" s="38"/>
      <c r="EUG380" s="38"/>
      <c r="EUH380" s="38"/>
      <c r="EUI380" s="38"/>
      <c r="EUJ380" s="38"/>
      <c r="EUK380" s="38"/>
      <c r="EUL380" s="38"/>
      <c r="EUM380" s="38"/>
      <c r="EUN380" s="38"/>
      <c r="EUO380" s="38"/>
      <c r="EUP380" s="38"/>
      <c r="EUQ380" s="38"/>
      <c r="EUR380" s="38"/>
      <c r="EUS380" s="38"/>
      <c r="EUT380" s="38"/>
      <c r="EUU380" s="38"/>
      <c r="EUV380" s="38"/>
      <c r="EUW380" s="38"/>
      <c r="EUX380" s="38"/>
      <c r="EUY380" s="38"/>
      <c r="EUZ380" s="38"/>
      <c r="EVA380" s="38"/>
      <c r="EVB380" s="38"/>
      <c r="EVC380" s="38"/>
      <c r="EVD380" s="38"/>
      <c r="EVE380" s="38"/>
      <c r="EVF380" s="38"/>
      <c r="EVG380" s="38"/>
      <c r="EVH380" s="38"/>
      <c r="EVI380" s="38"/>
      <c r="EVJ380" s="38"/>
      <c r="EVK380" s="38"/>
      <c r="EVL380" s="38"/>
      <c r="EVM380" s="38"/>
      <c r="EVN380" s="38"/>
      <c r="EVO380" s="38"/>
      <c r="EVP380" s="38"/>
      <c r="EVQ380" s="38"/>
      <c r="EVR380" s="38"/>
      <c r="EVS380" s="38"/>
      <c r="EVT380" s="38"/>
      <c r="EVU380" s="38"/>
      <c r="EVV380" s="38"/>
      <c r="EVW380" s="38"/>
      <c r="EVX380" s="38"/>
      <c r="EVY380" s="38"/>
      <c r="EVZ380" s="38"/>
      <c r="EWA380" s="38"/>
      <c r="EWB380" s="38"/>
      <c r="EWC380" s="38"/>
      <c r="EWD380" s="38"/>
      <c r="EWE380" s="38"/>
      <c r="EWF380" s="38"/>
      <c r="EWG380" s="38"/>
      <c r="EWH380" s="38"/>
      <c r="EWI380" s="38"/>
      <c r="EWJ380" s="38"/>
      <c r="EWK380" s="38"/>
      <c r="EWL380" s="38"/>
      <c r="EWM380" s="38"/>
      <c r="EWN380" s="38"/>
      <c r="EWO380" s="38"/>
      <c r="EWP380" s="38"/>
      <c r="EWQ380" s="38"/>
      <c r="EWR380" s="38"/>
      <c r="EWS380" s="38"/>
      <c r="EWT380" s="38"/>
      <c r="EWU380" s="38"/>
      <c r="EWV380" s="38"/>
      <c r="EWW380" s="38"/>
      <c r="EWX380" s="38"/>
      <c r="EWY380" s="38"/>
      <c r="EWZ380" s="38"/>
      <c r="EXA380" s="38"/>
      <c r="EXB380" s="38"/>
      <c r="EXC380" s="38"/>
      <c r="EXD380" s="38"/>
      <c r="EXE380" s="38"/>
      <c r="EXF380" s="38"/>
      <c r="EXG380" s="38"/>
      <c r="EXH380" s="38"/>
      <c r="EXI380" s="38"/>
      <c r="EXJ380" s="38"/>
      <c r="EXK380" s="38"/>
      <c r="EXL380" s="38"/>
      <c r="EXM380" s="38"/>
      <c r="EXN380" s="38"/>
      <c r="EXO380" s="38"/>
      <c r="EXP380" s="38"/>
      <c r="EXQ380" s="38"/>
      <c r="EXR380" s="38"/>
      <c r="EXS380" s="38"/>
      <c r="EXT380" s="38"/>
      <c r="EXU380" s="38"/>
      <c r="EXV380" s="38"/>
      <c r="EXW380" s="38"/>
      <c r="EXX380" s="38"/>
      <c r="EXY380" s="38"/>
      <c r="EXZ380" s="38"/>
      <c r="EYA380" s="38"/>
      <c r="EYB380" s="38"/>
      <c r="EYC380" s="38"/>
      <c r="EYD380" s="38"/>
      <c r="EYE380" s="38"/>
      <c r="EYF380" s="38"/>
      <c r="EYG380" s="38"/>
      <c r="EYH380" s="38"/>
      <c r="EYI380" s="38"/>
      <c r="EYJ380" s="38"/>
      <c r="EYK380" s="38"/>
      <c r="EYL380" s="38"/>
      <c r="EYM380" s="38"/>
      <c r="EYN380" s="38"/>
      <c r="EYO380" s="38"/>
      <c r="EYP380" s="38"/>
      <c r="EYQ380" s="38"/>
      <c r="EYR380" s="38"/>
      <c r="EYS380" s="38"/>
      <c r="EYT380" s="38"/>
      <c r="EYU380" s="38"/>
      <c r="EYV380" s="38"/>
      <c r="EYW380" s="38"/>
      <c r="EYX380" s="38"/>
      <c r="EYY380" s="38"/>
      <c r="EYZ380" s="38"/>
      <c r="EZA380" s="38"/>
      <c r="EZB380" s="38"/>
      <c r="EZC380" s="38"/>
      <c r="EZD380" s="38"/>
      <c r="EZE380" s="38"/>
      <c r="EZF380" s="38"/>
      <c r="EZG380" s="38"/>
      <c r="EZH380" s="38"/>
      <c r="EZI380" s="38"/>
      <c r="EZJ380" s="38"/>
      <c r="EZK380" s="38"/>
      <c r="EZL380" s="38"/>
      <c r="EZM380" s="38"/>
      <c r="EZN380" s="38"/>
      <c r="EZO380" s="38"/>
      <c r="EZP380" s="38"/>
      <c r="EZQ380" s="38"/>
      <c r="EZR380" s="38"/>
      <c r="EZS380" s="38"/>
      <c r="EZT380" s="38"/>
      <c r="EZU380" s="38"/>
      <c r="EZV380" s="38"/>
      <c r="EZW380" s="38"/>
      <c r="EZX380" s="38"/>
      <c r="EZY380" s="38"/>
      <c r="EZZ380" s="38"/>
      <c r="FAA380" s="38"/>
      <c r="FAB380" s="38"/>
      <c r="FAC380" s="38"/>
      <c r="FAD380" s="38"/>
      <c r="FAE380" s="38"/>
      <c r="FAF380" s="38"/>
      <c r="FAG380" s="38"/>
      <c r="FAH380" s="38"/>
      <c r="FAI380" s="38"/>
      <c r="FAJ380" s="38"/>
      <c r="FAK380" s="38"/>
      <c r="FAL380" s="38"/>
      <c r="FAM380" s="38"/>
      <c r="FAN380" s="38"/>
      <c r="FAO380" s="38"/>
      <c r="FAP380" s="38"/>
      <c r="FAQ380" s="38"/>
      <c r="FAR380" s="38"/>
      <c r="FAS380" s="38"/>
      <c r="FAT380" s="38"/>
      <c r="FAU380" s="38"/>
      <c r="FAV380" s="38"/>
      <c r="FAW380" s="38"/>
      <c r="FAX380" s="38"/>
      <c r="FAY380" s="38"/>
      <c r="FAZ380" s="38"/>
      <c r="FBA380" s="38"/>
      <c r="FBB380" s="38"/>
      <c r="FBC380" s="38"/>
      <c r="FBD380" s="38"/>
      <c r="FBE380" s="38"/>
      <c r="FBF380" s="38"/>
      <c r="FBG380" s="38"/>
      <c r="FBH380" s="38"/>
      <c r="FBI380" s="38"/>
      <c r="FBJ380" s="38"/>
      <c r="FBK380" s="38"/>
      <c r="FBL380" s="38"/>
      <c r="FBM380" s="38"/>
      <c r="FBN380" s="38"/>
      <c r="FBO380" s="38"/>
      <c r="FBP380" s="38"/>
      <c r="FBQ380" s="38"/>
      <c r="FBR380" s="38"/>
      <c r="FBS380" s="38"/>
      <c r="FBT380" s="38"/>
      <c r="FBU380" s="38"/>
      <c r="FBV380" s="38"/>
      <c r="FBW380" s="38"/>
      <c r="FBX380" s="38"/>
      <c r="FBY380" s="38"/>
      <c r="FBZ380" s="38"/>
      <c r="FCA380" s="38"/>
      <c r="FCB380" s="38"/>
      <c r="FCC380" s="38"/>
      <c r="FCD380" s="38"/>
      <c r="FCE380" s="38"/>
      <c r="FCF380" s="38"/>
      <c r="FCG380" s="38"/>
      <c r="FCH380" s="38"/>
      <c r="FCI380" s="38"/>
      <c r="FCJ380" s="38"/>
      <c r="FCK380" s="38"/>
      <c r="FCL380" s="38"/>
      <c r="FCM380" s="38"/>
      <c r="FCN380" s="38"/>
      <c r="FCO380" s="38"/>
      <c r="FCP380" s="38"/>
      <c r="FCQ380" s="38"/>
      <c r="FCR380" s="38"/>
      <c r="FCS380" s="38"/>
      <c r="FCT380" s="38"/>
      <c r="FCU380" s="38"/>
      <c r="FCV380" s="38"/>
      <c r="FCW380" s="38"/>
      <c r="FCX380" s="38"/>
      <c r="FCY380" s="38"/>
      <c r="FCZ380" s="38"/>
      <c r="FDA380" s="38"/>
      <c r="FDB380" s="38"/>
      <c r="FDC380" s="38"/>
      <c r="FDD380" s="38"/>
      <c r="FDE380" s="38"/>
      <c r="FDF380" s="38"/>
      <c r="FDG380" s="38"/>
      <c r="FDH380" s="38"/>
      <c r="FDI380" s="38"/>
      <c r="FDJ380" s="38"/>
      <c r="FDK380" s="38"/>
      <c r="FDL380" s="38"/>
      <c r="FDM380" s="38"/>
      <c r="FDN380" s="38"/>
      <c r="FDO380" s="38"/>
      <c r="FDP380" s="38"/>
      <c r="FDQ380" s="38"/>
      <c r="FDR380" s="38"/>
      <c r="FDS380" s="38"/>
      <c r="FDT380" s="38"/>
      <c r="FDU380" s="38"/>
      <c r="FDV380" s="38"/>
      <c r="FDW380" s="38"/>
      <c r="FDX380" s="38"/>
      <c r="FDY380" s="38"/>
      <c r="FDZ380" s="38"/>
      <c r="FEA380" s="38"/>
      <c r="FEB380" s="38"/>
      <c r="FEC380" s="38"/>
      <c r="FED380" s="38"/>
      <c r="FEE380" s="38"/>
      <c r="FEF380" s="38"/>
      <c r="FEG380" s="38"/>
      <c r="FEH380" s="38"/>
      <c r="FEI380" s="38"/>
      <c r="FEJ380" s="38"/>
      <c r="FEK380" s="38"/>
      <c r="FEL380" s="38"/>
      <c r="FEM380" s="38"/>
      <c r="FEN380" s="38"/>
      <c r="FEO380" s="38"/>
      <c r="FEP380" s="38"/>
      <c r="FEQ380" s="38"/>
      <c r="FER380" s="38"/>
      <c r="FES380" s="38"/>
      <c r="FET380" s="38"/>
      <c r="FEU380" s="38"/>
      <c r="FEV380" s="38"/>
      <c r="FEW380" s="38"/>
      <c r="FEX380" s="38"/>
      <c r="FEY380" s="38"/>
      <c r="FEZ380" s="38"/>
      <c r="FFA380" s="38"/>
      <c r="FFB380" s="38"/>
      <c r="FFC380" s="38"/>
      <c r="FFD380" s="38"/>
      <c r="FFE380" s="38"/>
      <c r="FFF380" s="38"/>
      <c r="FFG380" s="38"/>
      <c r="FFH380" s="38"/>
      <c r="FFI380" s="38"/>
      <c r="FFJ380" s="38"/>
      <c r="FFK380" s="38"/>
      <c r="FFL380" s="38"/>
      <c r="FFM380" s="38"/>
      <c r="FFN380" s="38"/>
      <c r="FFO380" s="38"/>
      <c r="FFP380" s="38"/>
      <c r="FFQ380" s="38"/>
      <c r="FFR380" s="38"/>
      <c r="FFS380" s="38"/>
      <c r="FFT380" s="38"/>
      <c r="FFU380" s="38"/>
      <c r="FFV380" s="38"/>
      <c r="FFW380" s="38"/>
      <c r="FFX380" s="38"/>
      <c r="FFY380" s="38"/>
      <c r="FFZ380" s="38"/>
      <c r="FGA380" s="38"/>
      <c r="FGB380" s="38"/>
      <c r="FGC380" s="38"/>
      <c r="FGD380" s="38"/>
      <c r="FGE380" s="38"/>
      <c r="FGF380" s="38"/>
      <c r="FGG380" s="38"/>
      <c r="FGH380" s="38"/>
      <c r="FGI380" s="38"/>
      <c r="FGJ380" s="38"/>
      <c r="FGK380" s="38"/>
      <c r="FGL380" s="38"/>
      <c r="FGM380" s="38"/>
      <c r="FGN380" s="38"/>
      <c r="FGO380" s="38"/>
      <c r="FGP380" s="38"/>
      <c r="FGQ380" s="38"/>
      <c r="FGR380" s="38"/>
      <c r="FGS380" s="38"/>
      <c r="FGT380" s="38"/>
      <c r="FGU380" s="38"/>
      <c r="FGV380" s="38"/>
      <c r="FGW380" s="38"/>
      <c r="FGX380" s="38"/>
      <c r="FGY380" s="38"/>
      <c r="FGZ380" s="38"/>
      <c r="FHA380" s="38"/>
      <c r="FHB380" s="38"/>
      <c r="FHC380" s="38"/>
      <c r="FHD380" s="38"/>
      <c r="FHE380" s="38"/>
      <c r="FHF380" s="38"/>
      <c r="FHG380" s="38"/>
      <c r="FHH380" s="38"/>
      <c r="FHI380" s="38"/>
      <c r="FHJ380" s="38"/>
      <c r="FHK380" s="38"/>
      <c r="FHL380" s="38"/>
      <c r="FHM380" s="38"/>
      <c r="FHN380" s="38"/>
      <c r="FHO380" s="38"/>
      <c r="FHP380" s="38"/>
      <c r="FHQ380" s="38"/>
      <c r="FHR380" s="38"/>
      <c r="FHS380" s="38"/>
      <c r="FHT380" s="38"/>
      <c r="FHU380" s="38"/>
      <c r="FHV380" s="38"/>
      <c r="FHW380" s="38"/>
      <c r="FHX380" s="38"/>
      <c r="FHY380" s="38"/>
      <c r="FHZ380" s="38"/>
      <c r="FIA380" s="38"/>
      <c r="FIB380" s="38"/>
      <c r="FIC380" s="38"/>
      <c r="FID380" s="38"/>
      <c r="FIE380" s="38"/>
      <c r="FIF380" s="38"/>
      <c r="FIG380" s="38"/>
      <c r="FIH380" s="38"/>
      <c r="FII380" s="38"/>
      <c r="FIJ380" s="38"/>
      <c r="FIK380" s="38"/>
      <c r="FIL380" s="38"/>
      <c r="FIM380" s="38"/>
      <c r="FIN380" s="38"/>
      <c r="FIO380" s="38"/>
      <c r="FIP380" s="38"/>
      <c r="FIQ380" s="38"/>
      <c r="FIR380" s="38"/>
      <c r="FIS380" s="38"/>
      <c r="FIT380" s="38"/>
      <c r="FIU380" s="38"/>
      <c r="FIV380" s="38"/>
      <c r="FIW380" s="38"/>
      <c r="FIX380" s="38"/>
      <c r="FIY380" s="38"/>
      <c r="FIZ380" s="38"/>
      <c r="FJA380" s="38"/>
      <c r="FJB380" s="38"/>
      <c r="FJC380" s="38"/>
      <c r="FJD380" s="38"/>
      <c r="FJE380" s="38"/>
      <c r="FJF380" s="38"/>
      <c r="FJG380" s="38"/>
      <c r="FJH380" s="38"/>
      <c r="FJI380" s="38"/>
      <c r="FJJ380" s="38"/>
      <c r="FJK380" s="38"/>
      <c r="FJL380" s="38"/>
      <c r="FJM380" s="38"/>
      <c r="FJN380" s="38"/>
      <c r="FJO380" s="38"/>
      <c r="FJP380" s="38"/>
      <c r="FJQ380" s="38"/>
      <c r="FJR380" s="38"/>
      <c r="FJS380" s="38"/>
      <c r="FJT380" s="38"/>
      <c r="FJU380" s="38"/>
      <c r="FJV380" s="38"/>
      <c r="FJW380" s="38"/>
      <c r="FJX380" s="38"/>
      <c r="FJY380" s="38"/>
      <c r="FJZ380" s="38"/>
      <c r="FKA380" s="38"/>
      <c r="FKB380" s="38"/>
      <c r="FKC380" s="38"/>
      <c r="FKD380" s="38"/>
      <c r="FKE380" s="38"/>
      <c r="FKF380" s="38"/>
      <c r="FKG380" s="38"/>
      <c r="FKH380" s="38"/>
      <c r="FKI380" s="38"/>
      <c r="FKJ380" s="38"/>
      <c r="FKK380" s="38"/>
      <c r="FKL380" s="38"/>
      <c r="FKM380" s="38"/>
      <c r="FKN380" s="38"/>
      <c r="FKO380" s="38"/>
      <c r="FKP380" s="38"/>
      <c r="FKQ380" s="38"/>
      <c r="FKR380" s="38"/>
      <c r="FKS380" s="38"/>
      <c r="FKT380" s="38"/>
      <c r="FKU380" s="38"/>
      <c r="FKV380" s="38"/>
      <c r="FKW380" s="38"/>
      <c r="FKX380" s="38"/>
      <c r="FKY380" s="38"/>
      <c r="FKZ380" s="38"/>
      <c r="FLA380" s="38"/>
      <c r="FLB380" s="38"/>
      <c r="FLC380" s="38"/>
      <c r="FLD380" s="38"/>
      <c r="FLE380" s="38"/>
      <c r="FLF380" s="38"/>
      <c r="FLG380" s="38"/>
      <c r="FLH380" s="38"/>
      <c r="FLI380" s="38"/>
      <c r="FLJ380" s="38"/>
      <c r="FLK380" s="38"/>
      <c r="FLL380" s="38"/>
      <c r="FLM380" s="38"/>
      <c r="FLN380" s="38"/>
      <c r="FLO380" s="38"/>
      <c r="FLP380" s="38"/>
      <c r="FLQ380" s="38"/>
      <c r="FLR380" s="38"/>
      <c r="FLS380" s="38"/>
      <c r="FLT380" s="38"/>
      <c r="FLU380" s="38"/>
      <c r="FLV380" s="38"/>
      <c r="FLW380" s="38"/>
      <c r="FLX380" s="38"/>
      <c r="FLY380" s="38"/>
      <c r="FLZ380" s="38"/>
      <c r="FMA380" s="38"/>
      <c r="FMB380" s="38"/>
      <c r="FMC380" s="38"/>
      <c r="FMD380" s="38"/>
      <c r="FME380" s="38"/>
      <c r="FMF380" s="38"/>
      <c r="FMG380" s="38"/>
      <c r="FMH380" s="38"/>
      <c r="FMI380" s="38"/>
      <c r="FMJ380" s="38"/>
      <c r="FMK380" s="38"/>
      <c r="FML380" s="38"/>
      <c r="FMM380" s="38"/>
      <c r="FMN380" s="38"/>
      <c r="FMO380" s="38"/>
      <c r="FMP380" s="38"/>
      <c r="FMQ380" s="38"/>
      <c r="FMR380" s="38"/>
      <c r="FMS380" s="38"/>
      <c r="FMT380" s="38"/>
      <c r="FMU380" s="38"/>
      <c r="FMV380" s="38"/>
      <c r="FMW380" s="38"/>
      <c r="FMX380" s="38"/>
      <c r="FMY380" s="38"/>
      <c r="FMZ380" s="38"/>
      <c r="FNA380" s="38"/>
      <c r="FNB380" s="38"/>
      <c r="FNC380" s="38"/>
      <c r="FND380" s="38"/>
      <c r="FNE380" s="38"/>
      <c r="FNF380" s="38"/>
      <c r="FNG380" s="38"/>
      <c r="FNH380" s="38"/>
      <c r="FNI380" s="38"/>
      <c r="FNJ380" s="38"/>
      <c r="FNK380" s="38"/>
      <c r="FNL380" s="38"/>
      <c r="FNM380" s="38"/>
      <c r="FNN380" s="38"/>
      <c r="FNO380" s="38"/>
      <c r="FNP380" s="38"/>
      <c r="FNQ380" s="38"/>
      <c r="FNR380" s="38"/>
      <c r="FNS380" s="38"/>
      <c r="FNT380" s="38"/>
      <c r="FNU380" s="38"/>
      <c r="FNV380" s="38"/>
      <c r="FNW380" s="38"/>
      <c r="FNX380" s="38"/>
      <c r="FNY380" s="38"/>
      <c r="FNZ380" s="38"/>
      <c r="FOA380" s="38"/>
      <c r="FOB380" s="38"/>
      <c r="FOC380" s="38"/>
      <c r="FOD380" s="38"/>
      <c r="FOE380" s="38"/>
      <c r="FOF380" s="38"/>
      <c r="FOG380" s="38"/>
      <c r="FOH380" s="38"/>
      <c r="FOI380" s="38"/>
      <c r="FOJ380" s="38"/>
      <c r="FOK380" s="38"/>
      <c r="FOL380" s="38"/>
      <c r="FOM380" s="38"/>
      <c r="FON380" s="38"/>
      <c r="FOO380" s="38"/>
      <c r="FOP380" s="38"/>
      <c r="FOQ380" s="38"/>
      <c r="FOR380" s="38"/>
      <c r="FOS380" s="38"/>
      <c r="FOT380" s="38"/>
      <c r="FOU380" s="38"/>
      <c r="FOV380" s="38"/>
      <c r="FOW380" s="38"/>
      <c r="FOX380" s="38"/>
      <c r="FOY380" s="38"/>
      <c r="FOZ380" s="38"/>
      <c r="FPA380" s="38"/>
      <c r="FPB380" s="38"/>
      <c r="FPC380" s="38"/>
      <c r="FPD380" s="38"/>
      <c r="FPE380" s="38"/>
      <c r="FPF380" s="38"/>
      <c r="FPG380" s="38"/>
      <c r="FPH380" s="38"/>
      <c r="FPI380" s="38"/>
      <c r="FPJ380" s="38"/>
      <c r="FPK380" s="38"/>
      <c r="FPL380" s="38"/>
      <c r="FPM380" s="38"/>
      <c r="FPN380" s="38"/>
      <c r="FPO380" s="38"/>
      <c r="FPP380" s="38"/>
      <c r="FPQ380" s="38"/>
      <c r="FPR380" s="38"/>
      <c r="FPS380" s="38"/>
      <c r="FPT380" s="38"/>
      <c r="FPU380" s="38"/>
      <c r="FPV380" s="38"/>
      <c r="FPW380" s="38"/>
      <c r="FPX380" s="38"/>
      <c r="FPY380" s="38"/>
      <c r="FPZ380" s="38"/>
      <c r="FQA380" s="38"/>
      <c r="FQB380" s="38"/>
      <c r="FQC380" s="38"/>
      <c r="FQD380" s="38"/>
      <c r="FQE380" s="38"/>
      <c r="FQF380" s="38"/>
      <c r="FQG380" s="38"/>
      <c r="FQH380" s="38"/>
      <c r="FQI380" s="38"/>
      <c r="FQJ380" s="38"/>
      <c r="FQK380" s="38"/>
      <c r="FQL380" s="38"/>
      <c r="FQM380" s="38"/>
      <c r="FQN380" s="38"/>
      <c r="FQO380" s="38"/>
      <c r="FQP380" s="38"/>
      <c r="FQQ380" s="38"/>
      <c r="FQR380" s="38"/>
      <c r="FQS380" s="38"/>
      <c r="FQT380" s="38"/>
      <c r="FQU380" s="38"/>
      <c r="FQV380" s="38"/>
      <c r="FQW380" s="38"/>
      <c r="FQX380" s="38"/>
      <c r="FQY380" s="38"/>
      <c r="FQZ380" s="38"/>
      <c r="FRA380" s="38"/>
      <c r="FRB380" s="38"/>
      <c r="FRC380" s="38"/>
      <c r="FRD380" s="38"/>
      <c r="FRE380" s="38"/>
      <c r="FRF380" s="38"/>
      <c r="FRG380" s="38"/>
      <c r="FRH380" s="38"/>
      <c r="FRI380" s="38"/>
      <c r="FRJ380" s="38"/>
      <c r="FRK380" s="38"/>
      <c r="FRL380" s="38"/>
      <c r="FRM380" s="38"/>
      <c r="FRN380" s="38"/>
      <c r="FRO380" s="38"/>
      <c r="FRP380" s="38"/>
      <c r="FRQ380" s="38"/>
      <c r="FRR380" s="38"/>
      <c r="FRS380" s="38"/>
      <c r="FRT380" s="38"/>
      <c r="FRU380" s="38"/>
      <c r="FRV380" s="38"/>
      <c r="FRW380" s="38"/>
      <c r="FRX380" s="38"/>
      <c r="FRY380" s="38"/>
      <c r="FRZ380" s="38"/>
      <c r="FSA380" s="38"/>
      <c r="FSB380" s="38"/>
      <c r="FSC380" s="38"/>
      <c r="FSD380" s="38"/>
      <c r="FSE380" s="38"/>
      <c r="FSF380" s="38"/>
      <c r="FSG380" s="38"/>
      <c r="FSH380" s="38"/>
      <c r="FSI380" s="38"/>
      <c r="FSJ380" s="38"/>
      <c r="FSK380" s="38"/>
      <c r="FSL380" s="38"/>
      <c r="FSM380" s="38"/>
      <c r="FSN380" s="38"/>
      <c r="FSO380" s="38"/>
      <c r="FSP380" s="38"/>
      <c r="FSQ380" s="38"/>
      <c r="FSR380" s="38"/>
      <c r="FSS380" s="38"/>
      <c r="FST380" s="38"/>
      <c r="FSU380" s="38"/>
      <c r="FSV380" s="38"/>
      <c r="FSW380" s="38"/>
      <c r="FSX380" s="38"/>
      <c r="FSY380" s="38"/>
      <c r="FSZ380" s="38"/>
      <c r="FTA380" s="38"/>
      <c r="FTB380" s="38"/>
      <c r="FTC380" s="38"/>
      <c r="FTD380" s="38"/>
      <c r="FTE380" s="38"/>
      <c r="FTF380" s="38"/>
      <c r="FTG380" s="38"/>
      <c r="FTH380" s="38"/>
      <c r="FTI380" s="38"/>
      <c r="FTJ380" s="38"/>
      <c r="FTK380" s="38"/>
      <c r="FTL380" s="38"/>
      <c r="FTM380" s="38"/>
      <c r="FTN380" s="38"/>
      <c r="FTO380" s="38"/>
      <c r="FTP380" s="38"/>
      <c r="FTQ380" s="38"/>
      <c r="FTR380" s="38"/>
      <c r="FTS380" s="38"/>
      <c r="FTT380" s="38"/>
      <c r="FTU380" s="38"/>
      <c r="FTV380" s="38"/>
      <c r="FTW380" s="38"/>
      <c r="FTX380" s="38"/>
      <c r="FTY380" s="38"/>
      <c r="FTZ380" s="38"/>
      <c r="FUA380" s="38"/>
      <c r="FUB380" s="38"/>
      <c r="FUC380" s="38"/>
      <c r="FUD380" s="38"/>
      <c r="FUE380" s="38"/>
      <c r="FUF380" s="38"/>
      <c r="FUG380" s="38"/>
      <c r="FUH380" s="38"/>
      <c r="FUI380" s="38"/>
      <c r="FUJ380" s="38"/>
      <c r="FUK380" s="38"/>
      <c r="FUL380" s="38"/>
      <c r="FUM380" s="38"/>
      <c r="FUN380" s="38"/>
      <c r="FUO380" s="38"/>
      <c r="FUP380" s="38"/>
      <c r="FUQ380" s="38"/>
      <c r="FUR380" s="38"/>
      <c r="FUS380" s="38"/>
      <c r="FUT380" s="38"/>
      <c r="FUU380" s="38"/>
      <c r="FUV380" s="38"/>
      <c r="FUW380" s="38"/>
      <c r="FUX380" s="38"/>
      <c r="FUY380" s="38"/>
      <c r="FUZ380" s="38"/>
      <c r="FVA380" s="38"/>
      <c r="FVB380" s="38"/>
      <c r="FVC380" s="38"/>
      <c r="FVD380" s="38"/>
      <c r="FVE380" s="38"/>
      <c r="FVF380" s="38"/>
      <c r="FVG380" s="38"/>
      <c r="FVH380" s="38"/>
      <c r="FVI380" s="38"/>
      <c r="FVJ380" s="38"/>
      <c r="FVK380" s="38"/>
      <c r="FVL380" s="38"/>
      <c r="FVM380" s="38"/>
      <c r="FVN380" s="38"/>
      <c r="FVO380" s="38"/>
      <c r="FVP380" s="38"/>
      <c r="FVQ380" s="38"/>
      <c r="FVR380" s="38"/>
      <c r="FVS380" s="38"/>
      <c r="FVT380" s="38"/>
      <c r="FVU380" s="38"/>
      <c r="FVV380" s="38"/>
      <c r="FVW380" s="38"/>
      <c r="FVX380" s="38"/>
      <c r="FVY380" s="38"/>
      <c r="FVZ380" s="38"/>
      <c r="FWA380" s="38"/>
      <c r="FWB380" s="38"/>
      <c r="FWC380" s="38"/>
      <c r="FWD380" s="38"/>
      <c r="FWE380" s="38"/>
      <c r="FWF380" s="38"/>
      <c r="FWG380" s="38"/>
      <c r="FWH380" s="38"/>
      <c r="FWI380" s="38"/>
      <c r="FWJ380" s="38"/>
      <c r="FWK380" s="38"/>
      <c r="FWL380" s="38"/>
      <c r="FWM380" s="38"/>
      <c r="FWN380" s="38"/>
      <c r="FWO380" s="38"/>
      <c r="FWP380" s="38"/>
      <c r="FWQ380" s="38"/>
      <c r="FWR380" s="38"/>
      <c r="FWS380" s="38"/>
      <c r="FWT380" s="38"/>
      <c r="FWU380" s="38"/>
      <c r="FWV380" s="38"/>
      <c r="FWW380" s="38"/>
      <c r="FWX380" s="38"/>
      <c r="FWY380" s="38"/>
      <c r="FWZ380" s="38"/>
      <c r="FXA380" s="38"/>
      <c r="FXB380" s="38"/>
      <c r="FXC380" s="38"/>
      <c r="FXD380" s="38"/>
      <c r="FXE380" s="38"/>
      <c r="FXF380" s="38"/>
      <c r="FXG380" s="38"/>
      <c r="FXH380" s="38"/>
      <c r="FXI380" s="38"/>
      <c r="FXJ380" s="38"/>
      <c r="FXK380" s="38"/>
      <c r="FXL380" s="38"/>
      <c r="FXM380" s="38"/>
      <c r="FXN380" s="38"/>
      <c r="FXO380" s="38"/>
      <c r="FXP380" s="38"/>
      <c r="FXQ380" s="38"/>
      <c r="FXR380" s="38"/>
      <c r="FXS380" s="38"/>
      <c r="FXT380" s="38"/>
      <c r="FXU380" s="38"/>
      <c r="FXV380" s="38"/>
      <c r="FXW380" s="38"/>
      <c r="FXX380" s="38"/>
      <c r="FXY380" s="38"/>
      <c r="FXZ380" s="38"/>
      <c r="FYA380" s="38"/>
      <c r="FYB380" s="38"/>
      <c r="FYC380" s="38"/>
      <c r="FYD380" s="38"/>
      <c r="FYE380" s="38"/>
      <c r="FYF380" s="38"/>
      <c r="FYG380" s="38"/>
      <c r="FYH380" s="38"/>
      <c r="FYI380" s="38"/>
      <c r="FYJ380" s="38"/>
      <c r="FYK380" s="38"/>
      <c r="FYL380" s="38"/>
      <c r="FYM380" s="38"/>
      <c r="FYN380" s="38"/>
      <c r="FYO380" s="38"/>
      <c r="FYP380" s="38"/>
      <c r="FYQ380" s="38"/>
      <c r="FYR380" s="38"/>
      <c r="FYS380" s="38"/>
      <c r="FYT380" s="38"/>
      <c r="FYU380" s="38"/>
      <c r="FYV380" s="38"/>
      <c r="FYW380" s="38"/>
      <c r="FYX380" s="38"/>
      <c r="FYY380" s="38"/>
      <c r="FYZ380" s="38"/>
      <c r="FZA380" s="38"/>
      <c r="FZB380" s="38"/>
      <c r="FZC380" s="38"/>
      <c r="FZD380" s="38"/>
      <c r="FZE380" s="38"/>
      <c r="FZF380" s="38"/>
      <c r="FZG380" s="38"/>
      <c r="FZH380" s="38"/>
      <c r="FZI380" s="38"/>
      <c r="FZJ380" s="38"/>
      <c r="FZK380" s="38"/>
      <c r="FZL380" s="38"/>
      <c r="FZM380" s="38"/>
      <c r="FZN380" s="38"/>
      <c r="FZO380" s="38"/>
      <c r="FZP380" s="38"/>
      <c r="FZQ380" s="38"/>
      <c r="FZR380" s="38"/>
      <c r="FZS380" s="38"/>
      <c r="FZT380" s="38"/>
      <c r="FZU380" s="38"/>
      <c r="FZV380" s="38"/>
      <c r="FZW380" s="38"/>
      <c r="FZX380" s="38"/>
      <c r="FZY380" s="38"/>
      <c r="FZZ380" s="38"/>
      <c r="GAA380" s="38"/>
      <c r="GAB380" s="38"/>
      <c r="GAC380" s="38"/>
      <c r="GAD380" s="38"/>
      <c r="GAE380" s="38"/>
      <c r="GAF380" s="38"/>
      <c r="GAG380" s="38"/>
      <c r="GAH380" s="38"/>
      <c r="GAI380" s="38"/>
      <c r="GAJ380" s="38"/>
      <c r="GAK380" s="38"/>
      <c r="GAL380" s="38"/>
      <c r="GAM380" s="38"/>
      <c r="GAN380" s="38"/>
      <c r="GAO380" s="38"/>
      <c r="GAP380" s="38"/>
      <c r="GAQ380" s="38"/>
      <c r="GAR380" s="38"/>
      <c r="GAS380" s="38"/>
      <c r="GAT380" s="38"/>
      <c r="GAU380" s="38"/>
      <c r="GAV380" s="38"/>
      <c r="GAW380" s="38"/>
      <c r="GAX380" s="38"/>
      <c r="GAY380" s="38"/>
      <c r="GAZ380" s="38"/>
      <c r="GBA380" s="38"/>
      <c r="GBB380" s="38"/>
      <c r="GBC380" s="38"/>
      <c r="GBD380" s="38"/>
      <c r="GBE380" s="38"/>
      <c r="GBF380" s="38"/>
      <c r="GBG380" s="38"/>
      <c r="GBH380" s="38"/>
      <c r="GBI380" s="38"/>
      <c r="GBJ380" s="38"/>
      <c r="GBK380" s="38"/>
      <c r="GBL380" s="38"/>
      <c r="GBM380" s="38"/>
      <c r="GBN380" s="38"/>
      <c r="GBO380" s="38"/>
      <c r="GBP380" s="38"/>
      <c r="GBQ380" s="38"/>
      <c r="GBR380" s="38"/>
      <c r="GBS380" s="38"/>
      <c r="GBT380" s="38"/>
      <c r="GBU380" s="38"/>
      <c r="GBV380" s="38"/>
      <c r="GBW380" s="38"/>
      <c r="GBX380" s="38"/>
      <c r="GBY380" s="38"/>
      <c r="GBZ380" s="38"/>
      <c r="GCA380" s="38"/>
      <c r="GCB380" s="38"/>
      <c r="GCC380" s="38"/>
      <c r="GCD380" s="38"/>
      <c r="GCE380" s="38"/>
      <c r="GCF380" s="38"/>
      <c r="GCG380" s="38"/>
      <c r="GCH380" s="38"/>
      <c r="GCI380" s="38"/>
      <c r="GCJ380" s="38"/>
      <c r="GCK380" s="38"/>
      <c r="GCL380" s="38"/>
      <c r="GCM380" s="38"/>
      <c r="GCN380" s="38"/>
      <c r="GCO380" s="38"/>
      <c r="GCP380" s="38"/>
      <c r="GCQ380" s="38"/>
      <c r="GCR380" s="38"/>
      <c r="GCS380" s="38"/>
      <c r="GCT380" s="38"/>
      <c r="GCU380" s="38"/>
      <c r="GCV380" s="38"/>
      <c r="GCW380" s="38"/>
      <c r="GCX380" s="38"/>
      <c r="GCY380" s="38"/>
      <c r="GCZ380" s="38"/>
      <c r="GDA380" s="38"/>
      <c r="GDB380" s="38"/>
      <c r="GDC380" s="38"/>
      <c r="GDD380" s="38"/>
      <c r="GDE380" s="38"/>
      <c r="GDF380" s="38"/>
      <c r="GDG380" s="38"/>
      <c r="GDH380" s="38"/>
      <c r="GDI380" s="38"/>
      <c r="GDJ380" s="38"/>
      <c r="GDK380" s="38"/>
      <c r="GDL380" s="38"/>
      <c r="GDM380" s="38"/>
      <c r="GDN380" s="38"/>
      <c r="GDO380" s="38"/>
      <c r="GDP380" s="38"/>
      <c r="GDQ380" s="38"/>
      <c r="GDR380" s="38"/>
      <c r="GDS380" s="38"/>
      <c r="GDT380" s="38"/>
      <c r="GDU380" s="38"/>
      <c r="GDV380" s="38"/>
      <c r="GDW380" s="38"/>
      <c r="GDX380" s="38"/>
      <c r="GDY380" s="38"/>
      <c r="GDZ380" s="38"/>
      <c r="GEA380" s="38"/>
      <c r="GEB380" s="38"/>
      <c r="GEC380" s="38"/>
      <c r="GED380" s="38"/>
      <c r="GEE380" s="38"/>
      <c r="GEF380" s="38"/>
      <c r="GEG380" s="38"/>
      <c r="GEH380" s="38"/>
      <c r="GEI380" s="38"/>
      <c r="GEJ380" s="38"/>
      <c r="GEK380" s="38"/>
      <c r="GEL380" s="38"/>
      <c r="GEM380" s="38"/>
      <c r="GEN380" s="38"/>
      <c r="GEO380" s="38"/>
      <c r="GEP380" s="38"/>
      <c r="GEQ380" s="38"/>
      <c r="GER380" s="38"/>
      <c r="GES380" s="38"/>
      <c r="GET380" s="38"/>
      <c r="GEU380" s="38"/>
      <c r="GEV380" s="38"/>
      <c r="GEW380" s="38"/>
      <c r="GEX380" s="38"/>
      <c r="GEY380" s="38"/>
      <c r="GEZ380" s="38"/>
      <c r="GFA380" s="38"/>
      <c r="GFB380" s="38"/>
      <c r="GFC380" s="38"/>
      <c r="GFD380" s="38"/>
      <c r="GFE380" s="38"/>
      <c r="GFF380" s="38"/>
      <c r="GFG380" s="38"/>
      <c r="GFH380" s="38"/>
      <c r="GFI380" s="38"/>
      <c r="GFJ380" s="38"/>
      <c r="GFK380" s="38"/>
      <c r="GFL380" s="38"/>
      <c r="GFM380" s="38"/>
      <c r="GFN380" s="38"/>
      <c r="GFO380" s="38"/>
      <c r="GFP380" s="38"/>
      <c r="GFQ380" s="38"/>
      <c r="GFR380" s="38"/>
      <c r="GFS380" s="38"/>
      <c r="GFT380" s="38"/>
      <c r="GFU380" s="38"/>
      <c r="GFV380" s="38"/>
      <c r="GFW380" s="38"/>
      <c r="GFX380" s="38"/>
      <c r="GFY380" s="38"/>
      <c r="GFZ380" s="38"/>
      <c r="GGA380" s="38"/>
      <c r="GGB380" s="38"/>
      <c r="GGC380" s="38"/>
      <c r="GGD380" s="38"/>
      <c r="GGE380" s="38"/>
      <c r="GGF380" s="38"/>
      <c r="GGG380" s="38"/>
      <c r="GGH380" s="38"/>
      <c r="GGI380" s="38"/>
      <c r="GGJ380" s="38"/>
      <c r="GGK380" s="38"/>
      <c r="GGL380" s="38"/>
      <c r="GGM380" s="38"/>
      <c r="GGN380" s="38"/>
      <c r="GGO380" s="38"/>
      <c r="GGP380" s="38"/>
      <c r="GGQ380" s="38"/>
      <c r="GGR380" s="38"/>
      <c r="GGS380" s="38"/>
      <c r="GGT380" s="38"/>
      <c r="GGU380" s="38"/>
      <c r="GGV380" s="38"/>
      <c r="GGW380" s="38"/>
      <c r="GGX380" s="38"/>
      <c r="GGY380" s="38"/>
      <c r="GGZ380" s="38"/>
      <c r="GHA380" s="38"/>
      <c r="GHB380" s="38"/>
      <c r="GHC380" s="38"/>
      <c r="GHD380" s="38"/>
      <c r="GHE380" s="38"/>
      <c r="GHF380" s="38"/>
      <c r="GHG380" s="38"/>
      <c r="GHH380" s="38"/>
      <c r="GHI380" s="38"/>
      <c r="GHJ380" s="38"/>
      <c r="GHK380" s="38"/>
      <c r="GHL380" s="38"/>
      <c r="GHM380" s="38"/>
      <c r="GHN380" s="38"/>
      <c r="GHO380" s="38"/>
      <c r="GHP380" s="38"/>
      <c r="GHQ380" s="38"/>
      <c r="GHR380" s="38"/>
      <c r="GHS380" s="38"/>
      <c r="GHT380" s="38"/>
      <c r="GHU380" s="38"/>
      <c r="GHV380" s="38"/>
      <c r="GHW380" s="38"/>
      <c r="GHX380" s="38"/>
      <c r="GHY380" s="38"/>
      <c r="GHZ380" s="38"/>
      <c r="GIA380" s="38"/>
      <c r="GIB380" s="38"/>
      <c r="GIC380" s="38"/>
      <c r="GID380" s="38"/>
      <c r="GIE380" s="38"/>
      <c r="GIF380" s="38"/>
      <c r="GIG380" s="38"/>
      <c r="GIH380" s="38"/>
      <c r="GII380" s="38"/>
      <c r="GIJ380" s="38"/>
      <c r="GIK380" s="38"/>
      <c r="GIL380" s="38"/>
      <c r="GIM380" s="38"/>
      <c r="GIN380" s="38"/>
      <c r="GIO380" s="38"/>
      <c r="GIP380" s="38"/>
      <c r="GIQ380" s="38"/>
      <c r="GIR380" s="38"/>
      <c r="GIS380" s="38"/>
      <c r="GIT380" s="38"/>
      <c r="GIU380" s="38"/>
      <c r="GIV380" s="38"/>
      <c r="GIW380" s="38"/>
      <c r="GIX380" s="38"/>
      <c r="GIY380" s="38"/>
      <c r="GIZ380" s="38"/>
      <c r="GJA380" s="38"/>
      <c r="GJB380" s="38"/>
      <c r="GJC380" s="38"/>
      <c r="GJD380" s="38"/>
      <c r="GJE380" s="38"/>
      <c r="GJF380" s="38"/>
      <c r="GJG380" s="38"/>
      <c r="GJH380" s="38"/>
      <c r="GJI380" s="38"/>
      <c r="GJJ380" s="38"/>
      <c r="GJK380" s="38"/>
      <c r="GJL380" s="38"/>
      <c r="GJM380" s="38"/>
      <c r="GJN380" s="38"/>
      <c r="GJO380" s="38"/>
      <c r="GJP380" s="38"/>
      <c r="GJQ380" s="38"/>
      <c r="GJR380" s="38"/>
      <c r="GJS380" s="38"/>
      <c r="GJT380" s="38"/>
      <c r="GJU380" s="38"/>
      <c r="GJV380" s="38"/>
      <c r="GJW380" s="38"/>
      <c r="GJX380" s="38"/>
      <c r="GJY380" s="38"/>
      <c r="GJZ380" s="38"/>
      <c r="GKA380" s="38"/>
      <c r="GKB380" s="38"/>
      <c r="GKC380" s="38"/>
      <c r="GKD380" s="38"/>
      <c r="GKE380" s="38"/>
      <c r="GKF380" s="38"/>
      <c r="GKG380" s="38"/>
      <c r="GKH380" s="38"/>
      <c r="GKI380" s="38"/>
      <c r="GKJ380" s="38"/>
      <c r="GKK380" s="38"/>
      <c r="GKL380" s="38"/>
      <c r="GKM380" s="38"/>
      <c r="GKN380" s="38"/>
      <c r="GKO380" s="38"/>
      <c r="GKP380" s="38"/>
      <c r="GKQ380" s="38"/>
      <c r="GKR380" s="38"/>
      <c r="GKS380" s="38"/>
      <c r="GKT380" s="38"/>
      <c r="GKU380" s="38"/>
      <c r="GKV380" s="38"/>
      <c r="GKW380" s="38"/>
      <c r="GKX380" s="38"/>
      <c r="GKY380" s="38"/>
      <c r="GKZ380" s="38"/>
      <c r="GLA380" s="38"/>
      <c r="GLB380" s="38"/>
      <c r="GLC380" s="38"/>
      <c r="GLD380" s="38"/>
      <c r="GLE380" s="38"/>
      <c r="GLF380" s="38"/>
      <c r="GLG380" s="38"/>
      <c r="GLH380" s="38"/>
      <c r="GLI380" s="38"/>
      <c r="GLJ380" s="38"/>
      <c r="GLK380" s="38"/>
      <c r="GLL380" s="38"/>
      <c r="GLM380" s="38"/>
      <c r="GLN380" s="38"/>
      <c r="GLO380" s="38"/>
      <c r="GLP380" s="38"/>
      <c r="GLQ380" s="38"/>
      <c r="GLR380" s="38"/>
      <c r="GLS380" s="38"/>
      <c r="GLT380" s="38"/>
      <c r="GLU380" s="38"/>
      <c r="GLV380" s="38"/>
      <c r="GLW380" s="38"/>
      <c r="GLX380" s="38"/>
      <c r="GLY380" s="38"/>
      <c r="GLZ380" s="38"/>
      <c r="GMA380" s="38"/>
      <c r="GMB380" s="38"/>
      <c r="GMC380" s="38"/>
      <c r="GMD380" s="38"/>
      <c r="GME380" s="38"/>
      <c r="GMF380" s="38"/>
      <c r="GMG380" s="38"/>
      <c r="GMH380" s="38"/>
      <c r="GMI380" s="38"/>
      <c r="GMJ380" s="38"/>
      <c r="GMK380" s="38"/>
      <c r="GML380" s="38"/>
      <c r="GMM380" s="38"/>
      <c r="GMN380" s="38"/>
      <c r="GMO380" s="38"/>
      <c r="GMP380" s="38"/>
      <c r="GMQ380" s="38"/>
      <c r="GMR380" s="38"/>
      <c r="GMS380" s="38"/>
      <c r="GMT380" s="38"/>
      <c r="GMU380" s="38"/>
      <c r="GMV380" s="38"/>
      <c r="GMW380" s="38"/>
      <c r="GMX380" s="38"/>
      <c r="GMY380" s="38"/>
      <c r="GMZ380" s="38"/>
      <c r="GNA380" s="38"/>
      <c r="GNB380" s="38"/>
      <c r="GNC380" s="38"/>
      <c r="GND380" s="38"/>
      <c r="GNE380" s="38"/>
      <c r="GNF380" s="38"/>
      <c r="GNG380" s="38"/>
      <c r="GNH380" s="38"/>
      <c r="GNI380" s="38"/>
      <c r="GNJ380" s="38"/>
      <c r="GNK380" s="38"/>
      <c r="GNL380" s="38"/>
      <c r="GNM380" s="38"/>
      <c r="GNN380" s="38"/>
      <c r="GNO380" s="38"/>
      <c r="GNP380" s="38"/>
      <c r="GNQ380" s="38"/>
      <c r="GNR380" s="38"/>
      <c r="GNS380" s="38"/>
      <c r="GNT380" s="38"/>
      <c r="GNU380" s="38"/>
      <c r="GNV380" s="38"/>
      <c r="GNW380" s="38"/>
      <c r="GNX380" s="38"/>
      <c r="GNY380" s="38"/>
      <c r="GNZ380" s="38"/>
      <c r="GOA380" s="38"/>
      <c r="GOB380" s="38"/>
      <c r="GOC380" s="38"/>
      <c r="GOD380" s="38"/>
      <c r="GOE380" s="38"/>
      <c r="GOF380" s="38"/>
      <c r="GOG380" s="38"/>
      <c r="GOH380" s="38"/>
      <c r="GOI380" s="38"/>
      <c r="GOJ380" s="38"/>
      <c r="GOK380" s="38"/>
      <c r="GOL380" s="38"/>
      <c r="GOM380" s="38"/>
      <c r="GON380" s="38"/>
      <c r="GOO380" s="38"/>
      <c r="GOP380" s="38"/>
      <c r="GOQ380" s="38"/>
      <c r="GOR380" s="38"/>
      <c r="GOS380" s="38"/>
      <c r="GOT380" s="38"/>
      <c r="GOU380" s="38"/>
      <c r="GOV380" s="38"/>
      <c r="GOW380" s="38"/>
      <c r="GOX380" s="38"/>
      <c r="GOY380" s="38"/>
      <c r="GOZ380" s="38"/>
      <c r="GPA380" s="38"/>
      <c r="GPB380" s="38"/>
      <c r="GPC380" s="38"/>
      <c r="GPD380" s="38"/>
      <c r="GPE380" s="38"/>
      <c r="GPF380" s="38"/>
      <c r="GPG380" s="38"/>
      <c r="GPH380" s="38"/>
      <c r="GPI380" s="38"/>
      <c r="GPJ380" s="38"/>
      <c r="GPK380" s="38"/>
      <c r="GPL380" s="38"/>
      <c r="GPM380" s="38"/>
      <c r="GPN380" s="38"/>
      <c r="GPO380" s="38"/>
      <c r="GPP380" s="38"/>
      <c r="GPQ380" s="38"/>
      <c r="GPR380" s="38"/>
      <c r="GPS380" s="38"/>
      <c r="GPT380" s="38"/>
      <c r="GPU380" s="38"/>
      <c r="GPV380" s="38"/>
      <c r="GPW380" s="38"/>
      <c r="GPX380" s="38"/>
      <c r="GPY380" s="38"/>
      <c r="GPZ380" s="38"/>
      <c r="GQA380" s="38"/>
      <c r="GQB380" s="38"/>
      <c r="GQC380" s="38"/>
      <c r="GQD380" s="38"/>
      <c r="GQE380" s="38"/>
      <c r="GQF380" s="38"/>
      <c r="GQG380" s="38"/>
      <c r="GQH380" s="38"/>
      <c r="GQI380" s="38"/>
      <c r="GQJ380" s="38"/>
      <c r="GQK380" s="38"/>
      <c r="GQL380" s="38"/>
      <c r="GQM380" s="38"/>
      <c r="GQN380" s="38"/>
      <c r="GQO380" s="38"/>
      <c r="GQP380" s="38"/>
      <c r="GQQ380" s="38"/>
      <c r="GQR380" s="38"/>
      <c r="GQS380" s="38"/>
      <c r="GQT380" s="38"/>
      <c r="GQU380" s="38"/>
      <c r="GQV380" s="38"/>
      <c r="GQW380" s="38"/>
      <c r="GQX380" s="38"/>
      <c r="GQY380" s="38"/>
      <c r="GQZ380" s="38"/>
      <c r="GRA380" s="38"/>
      <c r="GRB380" s="38"/>
      <c r="GRC380" s="38"/>
      <c r="GRD380" s="38"/>
      <c r="GRE380" s="38"/>
      <c r="GRF380" s="38"/>
      <c r="GRG380" s="38"/>
      <c r="GRH380" s="38"/>
      <c r="GRI380" s="38"/>
      <c r="GRJ380" s="38"/>
      <c r="GRK380" s="38"/>
      <c r="GRL380" s="38"/>
      <c r="GRM380" s="38"/>
      <c r="GRN380" s="38"/>
      <c r="GRO380" s="38"/>
      <c r="GRP380" s="38"/>
      <c r="GRQ380" s="38"/>
      <c r="GRR380" s="38"/>
      <c r="GRS380" s="38"/>
      <c r="GRT380" s="38"/>
      <c r="GRU380" s="38"/>
      <c r="GRV380" s="38"/>
      <c r="GRW380" s="38"/>
      <c r="GRX380" s="38"/>
      <c r="GRY380" s="38"/>
      <c r="GRZ380" s="38"/>
      <c r="GSA380" s="38"/>
      <c r="GSB380" s="38"/>
      <c r="GSC380" s="38"/>
      <c r="GSD380" s="38"/>
      <c r="GSE380" s="38"/>
      <c r="GSF380" s="38"/>
      <c r="GSG380" s="38"/>
      <c r="GSH380" s="38"/>
      <c r="GSI380" s="38"/>
      <c r="GSJ380" s="38"/>
      <c r="GSK380" s="38"/>
      <c r="GSL380" s="38"/>
      <c r="GSM380" s="38"/>
      <c r="GSN380" s="38"/>
      <c r="GSO380" s="38"/>
      <c r="GSP380" s="38"/>
      <c r="GSQ380" s="38"/>
      <c r="GSR380" s="38"/>
      <c r="GSS380" s="38"/>
      <c r="GST380" s="38"/>
      <c r="GSU380" s="38"/>
      <c r="GSV380" s="38"/>
      <c r="GSW380" s="38"/>
      <c r="GSX380" s="38"/>
      <c r="GSY380" s="38"/>
      <c r="GSZ380" s="38"/>
      <c r="GTA380" s="38"/>
      <c r="GTB380" s="38"/>
      <c r="GTC380" s="38"/>
      <c r="GTD380" s="38"/>
      <c r="GTE380" s="38"/>
      <c r="GTF380" s="38"/>
      <c r="GTG380" s="38"/>
      <c r="GTH380" s="38"/>
      <c r="GTI380" s="38"/>
      <c r="GTJ380" s="38"/>
      <c r="GTK380" s="38"/>
      <c r="GTL380" s="38"/>
      <c r="GTM380" s="38"/>
      <c r="GTN380" s="38"/>
      <c r="GTO380" s="38"/>
      <c r="GTP380" s="38"/>
      <c r="GTQ380" s="38"/>
      <c r="GTR380" s="38"/>
      <c r="GTS380" s="38"/>
      <c r="GTT380" s="38"/>
      <c r="GTU380" s="38"/>
      <c r="GTV380" s="38"/>
      <c r="GTW380" s="38"/>
      <c r="GTX380" s="38"/>
      <c r="GTY380" s="38"/>
      <c r="GTZ380" s="38"/>
      <c r="GUA380" s="38"/>
      <c r="GUB380" s="38"/>
      <c r="GUC380" s="38"/>
      <c r="GUD380" s="38"/>
      <c r="GUE380" s="38"/>
      <c r="GUF380" s="38"/>
      <c r="GUG380" s="38"/>
      <c r="GUH380" s="38"/>
      <c r="GUI380" s="38"/>
      <c r="GUJ380" s="38"/>
      <c r="GUK380" s="38"/>
      <c r="GUL380" s="38"/>
      <c r="GUM380" s="38"/>
      <c r="GUN380" s="38"/>
      <c r="GUO380" s="38"/>
      <c r="GUP380" s="38"/>
      <c r="GUQ380" s="38"/>
      <c r="GUR380" s="38"/>
      <c r="GUS380" s="38"/>
      <c r="GUT380" s="38"/>
      <c r="GUU380" s="38"/>
      <c r="GUV380" s="38"/>
      <c r="GUW380" s="38"/>
      <c r="GUX380" s="38"/>
      <c r="GUY380" s="38"/>
      <c r="GUZ380" s="38"/>
      <c r="GVA380" s="38"/>
      <c r="GVB380" s="38"/>
      <c r="GVC380" s="38"/>
      <c r="GVD380" s="38"/>
      <c r="GVE380" s="38"/>
      <c r="GVF380" s="38"/>
      <c r="GVG380" s="38"/>
      <c r="GVH380" s="38"/>
      <c r="GVI380" s="38"/>
      <c r="GVJ380" s="38"/>
      <c r="GVK380" s="38"/>
      <c r="GVL380" s="38"/>
      <c r="GVM380" s="38"/>
      <c r="GVN380" s="38"/>
      <c r="GVO380" s="38"/>
      <c r="GVP380" s="38"/>
      <c r="GVQ380" s="38"/>
      <c r="GVR380" s="38"/>
      <c r="GVS380" s="38"/>
      <c r="GVT380" s="38"/>
      <c r="GVU380" s="38"/>
      <c r="GVV380" s="38"/>
      <c r="GVW380" s="38"/>
      <c r="GVX380" s="38"/>
      <c r="GVY380" s="38"/>
      <c r="GVZ380" s="38"/>
      <c r="GWA380" s="38"/>
      <c r="GWB380" s="38"/>
      <c r="GWC380" s="38"/>
      <c r="GWD380" s="38"/>
      <c r="GWE380" s="38"/>
      <c r="GWF380" s="38"/>
      <c r="GWG380" s="38"/>
      <c r="GWH380" s="38"/>
      <c r="GWI380" s="38"/>
      <c r="GWJ380" s="38"/>
      <c r="GWK380" s="38"/>
      <c r="GWL380" s="38"/>
      <c r="GWM380" s="38"/>
      <c r="GWN380" s="38"/>
      <c r="GWO380" s="38"/>
      <c r="GWP380" s="38"/>
      <c r="GWQ380" s="38"/>
      <c r="GWR380" s="38"/>
      <c r="GWS380" s="38"/>
      <c r="GWT380" s="38"/>
      <c r="GWU380" s="38"/>
      <c r="GWV380" s="38"/>
      <c r="GWW380" s="38"/>
      <c r="GWX380" s="38"/>
      <c r="GWY380" s="38"/>
      <c r="GWZ380" s="38"/>
      <c r="GXA380" s="38"/>
      <c r="GXB380" s="38"/>
      <c r="GXC380" s="38"/>
      <c r="GXD380" s="38"/>
      <c r="GXE380" s="38"/>
      <c r="GXF380" s="38"/>
      <c r="GXG380" s="38"/>
      <c r="GXH380" s="38"/>
      <c r="GXI380" s="38"/>
      <c r="GXJ380" s="38"/>
      <c r="GXK380" s="38"/>
      <c r="GXL380" s="38"/>
      <c r="GXM380" s="38"/>
      <c r="GXN380" s="38"/>
      <c r="GXO380" s="38"/>
      <c r="GXP380" s="38"/>
      <c r="GXQ380" s="38"/>
      <c r="GXR380" s="38"/>
      <c r="GXS380" s="38"/>
      <c r="GXT380" s="38"/>
      <c r="GXU380" s="38"/>
      <c r="GXV380" s="38"/>
      <c r="GXW380" s="38"/>
      <c r="GXX380" s="38"/>
      <c r="GXY380" s="38"/>
      <c r="GXZ380" s="38"/>
      <c r="GYA380" s="38"/>
      <c r="GYB380" s="38"/>
      <c r="GYC380" s="38"/>
      <c r="GYD380" s="38"/>
      <c r="GYE380" s="38"/>
      <c r="GYF380" s="38"/>
      <c r="GYG380" s="38"/>
      <c r="GYH380" s="38"/>
      <c r="GYI380" s="38"/>
      <c r="GYJ380" s="38"/>
      <c r="GYK380" s="38"/>
      <c r="GYL380" s="38"/>
      <c r="GYM380" s="38"/>
      <c r="GYN380" s="38"/>
      <c r="GYO380" s="38"/>
      <c r="GYP380" s="38"/>
      <c r="GYQ380" s="38"/>
      <c r="GYR380" s="38"/>
      <c r="GYS380" s="38"/>
      <c r="GYT380" s="38"/>
      <c r="GYU380" s="38"/>
      <c r="GYV380" s="38"/>
      <c r="GYW380" s="38"/>
      <c r="GYX380" s="38"/>
      <c r="GYY380" s="38"/>
      <c r="GYZ380" s="38"/>
      <c r="GZA380" s="38"/>
      <c r="GZB380" s="38"/>
      <c r="GZC380" s="38"/>
      <c r="GZD380" s="38"/>
      <c r="GZE380" s="38"/>
      <c r="GZF380" s="38"/>
      <c r="GZG380" s="38"/>
      <c r="GZH380" s="38"/>
      <c r="GZI380" s="38"/>
      <c r="GZJ380" s="38"/>
      <c r="GZK380" s="38"/>
      <c r="GZL380" s="38"/>
      <c r="GZM380" s="38"/>
      <c r="GZN380" s="38"/>
      <c r="GZO380" s="38"/>
      <c r="GZP380" s="38"/>
      <c r="GZQ380" s="38"/>
      <c r="GZR380" s="38"/>
      <c r="GZS380" s="38"/>
      <c r="GZT380" s="38"/>
      <c r="GZU380" s="38"/>
      <c r="GZV380" s="38"/>
      <c r="GZW380" s="38"/>
      <c r="GZX380" s="38"/>
      <c r="GZY380" s="38"/>
      <c r="GZZ380" s="38"/>
      <c r="HAA380" s="38"/>
      <c r="HAB380" s="38"/>
      <c r="HAC380" s="38"/>
      <c r="HAD380" s="38"/>
      <c r="HAE380" s="38"/>
      <c r="HAF380" s="38"/>
      <c r="HAG380" s="38"/>
      <c r="HAH380" s="38"/>
      <c r="HAI380" s="38"/>
      <c r="HAJ380" s="38"/>
      <c r="HAK380" s="38"/>
      <c r="HAL380" s="38"/>
      <c r="HAM380" s="38"/>
      <c r="HAN380" s="38"/>
      <c r="HAO380" s="38"/>
      <c r="HAP380" s="38"/>
      <c r="HAQ380" s="38"/>
      <c r="HAR380" s="38"/>
      <c r="HAS380" s="38"/>
      <c r="HAT380" s="38"/>
      <c r="HAU380" s="38"/>
      <c r="HAV380" s="38"/>
      <c r="HAW380" s="38"/>
      <c r="HAX380" s="38"/>
      <c r="HAY380" s="38"/>
      <c r="HAZ380" s="38"/>
      <c r="HBA380" s="38"/>
      <c r="HBB380" s="38"/>
      <c r="HBC380" s="38"/>
      <c r="HBD380" s="38"/>
      <c r="HBE380" s="38"/>
      <c r="HBF380" s="38"/>
      <c r="HBG380" s="38"/>
      <c r="HBH380" s="38"/>
      <c r="HBI380" s="38"/>
      <c r="HBJ380" s="38"/>
      <c r="HBK380" s="38"/>
      <c r="HBL380" s="38"/>
      <c r="HBM380" s="38"/>
      <c r="HBN380" s="38"/>
      <c r="HBO380" s="38"/>
      <c r="HBP380" s="38"/>
      <c r="HBQ380" s="38"/>
      <c r="HBR380" s="38"/>
      <c r="HBS380" s="38"/>
      <c r="HBT380" s="38"/>
      <c r="HBU380" s="38"/>
      <c r="HBV380" s="38"/>
      <c r="HBW380" s="38"/>
      <c r="HBX380" s="38"/>
      <c r="HBY380" s="38"/>
      <c r="HBZ380" s="38"/>
      <c r="HCA380" s="38"/>
      <c r="HCB380" s="38"/>
      <c r="HCC380" s="38"/>
      <c r="HCD380" s="38"/>
      <c r="HCE380" s="38"/>
      <c r="HCF380" s="38"/>
      <c r="HCG380" s="38"/>
      <c r="HCH380" s="38"/>
      <c r="HCI380" s="38"/>
      <c r="HCJ380" s="38"/>
      <c r="HCK380" s="38"/>
      <c r="HCL380" s="38"/>
      <c r="HCM380" s="38"/>
      <c r="HCN380" s="38"/>
      <c r="HCO380" s="38"/>
      <c r="HCP380" s="38"/>
      <c r="HCQ380" s="38"/>
      <c r="HCR380" s="38"/>
      <c r="HCS380" s="38"/>
      <c r="HCT380" s="38"/>
      <c r="HCU380" s="38"/>
      <c r="HCV380" s="38"/>
      <c r="HCW380" s="38"/>
      <c r="HCX380" s="38"/>
      <c r="HCY380" s="38"/>
      <c r="HCZ380" s="38"/>
      <c r="HDA380" s="38"/>
      <c r="HDB380" s="38"/>
      <c r="HDC380" s="38"/>
      <c r="HDD380" s="38"/>
      <c r="HDE380" s="38"/>
      <c r="HDF380" s="38"/>
      <c r="HDG380" s="38"/>
      <c r="HDH380" s="38"/>
      <c r="HDI380" s="38"/>
      <c r="HDJ380" s="38"/>
      <c r="HDK380" s="38"/>
      <c r="HDL380" s="38"/>
      <c r="HDM380" s="38"/>
      <c r="HDN380" s="38"/>
      <c r="HDO380" s="38"/>
      <c r="HDP380" s="38"/>
      <c r="HDQ380" s="38"/>
      <c r="HDR380" s="38"/>
      <c r="HDS380" s="38"/>
      <c r="HDT380" s="38"/>
      <c r="HDU380" s="38"/>
      <c r="HDV380" s="38"/>
      <c r="HDW380" s="38"/>
      <c r="HDX380" s="38"/>
      <c r="HDY380" s="38"/>
      <c r="HDZ380" s="38"/>
      <c r="HEA380" s="38"/>
      <c r="HEB380" s="38"/>
      <c r="HEC380" s="38"/>
      <c r="HED380" s="38"/>
      <c r="HEE380" s="38"/>
      <c r="HEF380" s="38"/>
      <c r="HEG380" s="38"/>
      <c r="HEH380" s="38"/>
      <c r="HEI380" s="38"/>
      <c r="HEJ380" s="38"/>
      <c r="HEK380" s="38"/>
      <c r="HEL380" s="38"/>
      <c r="HEM380" s="38"/>
      <c r="HEN380" s="38"/>
      <c r="HEO380" s="38"/>
      <c r="HEP380" s="38"/>
      <c r="HEQ380" s="38"/>
      <c r="HER380" s="38"/>
      <c r="HES380" s="38"/>
      <c r="HET380" s="38"/>
      <c r="HEU380" s="38"/>
      <c r="HEV380" s="38"/>
      <c r="HEW380" s="38"/>
      <c r="HEX380" s="38"/>
      <c r="HEY380" s="38"/>
      <c r="HEZ380" s="38"/>
      <c r="HFA380" s="38"/>
      <c r="HFB380" s="38"/>
      <c r="HFC380" s="38"/>
      <c r="HFD380" s="38"/>
      <c r="HFE380" s="38"/>
      <c r="HFF380" s="38"/>
      <c r="HFG380" s="38"/>
      <c r="HFH380" s="38"/>
      <c r="HFI380" s="38"/>
      <c r="HFJ380" s="38"/>
      <c r="HFK380" s="38"/>
      <c r="HFL380" s="38"/>
      <c r="HFM380" s="38"/>
      <c r="HFN380" s="38"/>
      <c r="HFO380" s="38"/>
      <c r="HFP380" s="38"/>
      <c r="HFQ380" s="38"/>
      <c r="HFR380" s="38"/>
      <c r="HFS380" s="38"/>
      <c r="HFT380" s="38"/>
      <c r="HFU380" s="38"/>
      <c r="HFV380" s="38"/>
      <c r="HFW380" s="38"/>
      <c r="HFX380" s="38"/>
      <c r="HFY380" s="38"/>
      <c r="HFZ380" s="38"/>
      <c r="HGA380" s="38"/>
      <c r="HGB380" s="38"/>
      <c r="HGC380" s="38"/>
      <c r="HGD380" s="38"/>
      <c r="HGE380" s="38"/>
      <c r="HGF380" s="38"/>
      <c r="HGG380" s="38"/>
      <c r="HGH380" s="38"/>
      <c r="HGI380" s="38"/>
      <c r="HGJ380" s="38"/>
      <c r="HGK380" s="38"/>
      <c r="HGL380" s="38"/>
      <c r="HGM380" s="38"/>
      <c r="HGN380" s="38"/>
      <c r="HGO380" s="38"/>
      <c r="HGP380" s="38"/>
      <c r="HGQ380" s="38"/>
      <c r="HGR380" s="38"/>
      <c r="HGS380" s="38"/>
      <c r="HGT380" s="38"/>
      <c r="HGU380" s="38"/>
      <c r="HGV380" s="38"/>
      <c r="HGW380" s="38"/>
      <c r="HGX380" s="38"/>
      <c r="HGY380" s="38"/>
      <c r="HGZ380" s="38"/>
      <c r="HHA380" s="38"/>
      <c r="HHB380" s="38"/>
      <c r="HHC380" s="38"/>
      <c r="HHD380" s="38"/>
      <c r="HHE380" s="38"/>
      <c r="HHF380" s="38"/>
      <c r="HHG380" s="38"/>
      <c r="HHH380" s="38"/>
      <c r="HHI380" s="38"/>
      <c r="HHJ380" s="38"/>
      <c r="HHK380" s="38"/>
      <c r="HHL380" s="38"/>
      <c r="HHM380" s="38"/>
      <c r="HHN380" s="38"/>
      <c r="HHO380" s="38"/>
      <c r="HHP380" s="38"/>
      <c r="HHQ380" s="38"/>
      <c r="HHR380" s="38"/>
      <c r="HHS380" s="38"/>
      <c r="HHT380" s="38"/>
      <c r="HHU380" s="38"/>
      <c r="HHV380" s="38"/>
      <c r="HHW380" s="38"/>
      <c r="HHX380" s="38"/>
      <c r="HHY380" s="38"/>
      <c r="HHZ380" s="38"/>
      <c r="HIA380" s="38"/>
      <c r="HIB380" s="38"/>
      <c r="HIC380" s="38"/>
      <c r="HID380" s="38"/>
      <c r="HIE380" s="38"/>
      <c r="HIF380" s="38"/>
      <c r="HIG380" s="38"/>
      <c r="HIH380" s="38"/>
      <c r="HII380" s="38"/>
      <c r="HIJ380" s="38"/>
      <c r="HIK380" s="38"/>
      <c r="HIL380" s="38"/>
      <c r="HIM380" s="38"/>
      <c r="HIN380" s="38"/>
      <c r="HIO380" s="38"/>
      <c r="HIP380" s="38"/>
      <c r="HIQ380" s="38"/>
      <c r="HIR380" s="38"/>
      <c r="HIS380" s="38"/>
      <c r="HIT380" s="38"/>
      <c r="HIU380" s="38"/>
      <c r="HIV380" s="38"/>
      <c r="HIW380" s="38"/>
      <c r="HIX380" s="38"/>
      <c r="HIY380" s="38"/>
      <c r="HIZ380" s="38"/>
      <c r="HJA380" s="38"/>
      <c r="HJB380" s="38"/>
      <c r="HJC380" s="38"/>
      <c r="HJD380" s="38"/>
      <c r="HJE380" s="38"/>
      <c r="HJF380" s="38"/>
      <c r="HJG380" s="38"/>
      <c r="HJH380" s="38"/>
      <c r="HJI380" s="38"/>
      <c r="HJJ380" s="38"/>
      <c r="HJK380" s="38"/>
      <c r="HJL380" s="38"/>
      <c r="HJM380" s="38"/>
      <c r="HJN380" s="38"/>
      <c r="HJO380" s="38"/>
      <c r="HJP380" s="38"/>
      <c r="HJQ380" s="38"/>
      <c r="HJR380" s="38"/>
      <c r="HJS380" s="38"/>
      <c r="HJT380" s="38"/>
      <c r="HJU380" s="38"/>
      <c r="HJV380" s="38"/>
      <c r="HJW380" s="38"/>
      <c r="HJX380" s="38"/>
      <c r="HJY380" s="38"/>
      <c r="HJZ380" s="38"/>
      <c r="HKA380" s="38"/>
      <c r="HKB380" s="38"/>
      <c r="HKC380" s="38"/>
      <c r="HKD380" s="38"/>
      <c r="HKE380" s="38"/>
      <c r="HKF380" s="38"/>
      <c r="HKG380" s="38"/>
      <c r="HKH380" s="38"/>
      <c r="HKI380" s="38"/>
      <c r="HKJ380" s="38"/>
      <c r="HKK380" s="38"/>
      <c r="HKL380" s="38"/>
      <c r="HKM380" s="38"/>
      <c r="HKN380" s="38"/>
      <c r="HKO380" s="38"/>
      <c r="HKP380" s="38"/>
      <c r="HKQ380" s="38"/>
      <c r="HKR380" s="38"/>
      <c r="HKS380" s="38"/>
      <c r="HKT380" s="38"/>
      <c r="HKU380" s="38"/>
      <c r="HKV380" s="38"/>
      <c r="HKW380" s="38"/>
      <c r="HKX380" s="38"/>
      <c r="HKY380" s="38"/>
      <c r="HKZ380" s="38"/>
      <c r="HLA380" s="38"/>
      <c r="HLB380" s="38"/>
      <c r="HLC380" s="38"/>
      <c r="HLD380" s="38"/>
      <c r="HLE380" s="38"/>
      <c r="HLF380" s="38"/>
      <c r="HLG380" s="38"/>
      <c r="HLH380" s="38"/>
      <c r="HLI380" s="38"/>
      <c r="HLJ380" s="38"/>
      <c r="HLK380" s="38"/>
      <c r="HLL380" s="38"/>
      <c r="HLM380" s="38"/>
      <c r="HLN380" s="38"/>
      <c r="HLO380" s="38"/>
      <c r="HLP380" s="38"/>
      <c r="HLQ380" s="38"/>
      <c r="HLR380" s="38"/>
      <c r="HLS380" s="38"/>
      <c r="HLT380" s="38"/>
      <c r="HLU380" s="38"/>
      <c r="HLV380" s="38"/>
      <c r="HLW380" s="38"/>
      <c r="HLX380" s="38"/>
      <c r="HLY380" s="38"/>
      <c r="HLZ380" s="38"/>
      <c r="HMA380" s="38"/>
      <c r="HMB380" s="38"/>
      <c r="HMC380" s="38"/>
      <c r="HMD380" s="38"/>
      <c r="HME380" s="38"/>
      <c r="HMF380" s="38"/>
      <c r="HMG380" s="38"/>
      <c r="HMH380" s="38"/>
      <c r="HMI380" s="38"/>
      <c r="HMJ380" s="38"/>
      <c r="HMK380" s="38"/>
      <c r="HML380" s="38"/>
      <c r="HMM380" s="38"/>
      <c r="HMN380" s="38"/>
      <c r="HMO380" s="38"/>
      <c r="HMP380" s="38"/>
      <c r="HMQ380" s="38"/>
      <c r="HMR380" s="38"/>
      <c r="HMS380" s="38"/>
      <c r="HMT380" s="38"/>
      <c r="HMU380" s="38"/>
      <c r="HMV380" s="38"/>
      <c r="HMW380" s="38"/>
      <c r="HMX380" s="38"/>
      <c r="HMY380" s="38"/>
      <c r="HMZ380" s="38"/>
      <c r="HNA380" s="38"/>
      <c r="HNB380" s="38"/>
      <c r="HNC380" s="38"/>
      <c r="HND380" s="38"/>
      <c r="HNE380" s="38"/>
      <c r="HNF380" s="38"/>
      <c r="HNG380" s="38"/>
      <c r="HNH380" s="38"/>
      <c r="HNI380" s="38"/>
      <c r="HNJ380" s="38"/>
      <c r="HNK380" s="38"/>
      <c r="HNL380" s="38"/>
      <c r="HNM380" s="38"/>
      <c r="HNN380" s="38"/>
      <c r="HNO380" s="38"/>
      <c r="HNP380" s="38"/>
      <c r="HNQ380" s="38"/>
      <c r="HNR380" s="38"/>
      <c r="HNS380" s="38"/>
      <c r="HNT380" s="38"/>
      <c r="HNU380" s="38"/>
      <c r="HNV380" s="38"/>
      <c r="HNW380" s="38"/>
      <c r="HNX380" s="38"/>
      <c r="HNY380" s="38"/>
      <c r="HNZ380" s="38"/>
      <c r="HOA380" s="38"/>
      <c r="HOB380" s="38"/>
      <c r="HOC380" s="38"/>
      <c r="HOD380" s="38"/>
      <c r="HOE380" s="38"/>
      <c r="HOF380" s="38"/>
      <c r="HOG380" s="38"/>
      <c r="HOH380" s="38"/>
      <c r="HOI380" s="38"/>
      <c r="HOJ380" s="38"/>
      <c r="HOK380" s="38"/>
      <c r="HOL380" s="38"/>
      <c r="HOM380" s="38"/>
      <c r="HON380" s="38"/>
      <c r="HOO380" s="38"/>
      <c r="HOP380" s="38"/>
      <c r="HOQ380" s="38"/>
      <c r="HOR380" s="38"/>
      <c r="HOS380" s="38"/>
      <c r="HOT380" s="38"/>
      <c r="HOU380" s="38"/>
      <c r="HOV380" s="38"/>
      <c r="HOW380" s="38"/>
      <c r="HOX380" s="38"/>
      <c r="HOY380" s="38"/>
      <c r="HOZ380" s="38"/>
      <c r="HPA380" s="38"/>
      <c r="HPB380" s="38"/>
      <c r="HPC380" s="38"/>
      <c r="HPD380" s="38"/>
      <c r="HPE380" s="38"/>
      <c r="HPF380" s="38"/>
      <c r="HPG380" s="38"/>
      <c r="HPH380" s="38"/>
      <c r="HPI380" s="38"/>
      <c r="HPJ380" s="38"/>
      <c r="HPK380" s="38"/>
      <c r="HPL380" s="38"/>
      <c r="HPM380" s="38"/>
      <c r="HPN380" s="38"/>
      <c r="HPO380" s="38"/>
      <c r="HPP380" s="38"/>
      <c r="HPQ380" s="38"/>
      <c r="HPR380" s="38"/>
      <c r="HPS380" s="38"/>
      <c r="HPT380" s="38"/>
      <c r="HPU380" s="38"/>
      <c r="HPV380" s="38"/>
      <c r="HPW380" s="38"/>
      <c r="HPX380" s="38"/>
      <c r="HPY380" s="38"/>
      <c r="HPZ380" s="38"/>
      <c r="HQA380" s="38"/>
      <c r="HQB380" s="38"/>
      <c r="HQC380" s="38"/>
      <c r="HQD380" s="38"/>
      <c r="HQE380" s="38"/>
      <c r="HQF380" s="38"/>
      <c r="HQG380" s="38"/>
      <c r="HQH380" s="38"/>
      <c r="HQI380" s="38"/>
      <c r="HQJ380" s="38"/>
      <c r="HQK380" s="38"/>
      <c r="HQL380" s="38"/>
      <c r="HQM380" s="38"/>
      <c r="HQN380" s="38"/>
      <c r="HQO380" s="38"/>
      <c r="HQP380" s="38"/>
      <c r="HQQ380" s="38"/>
      <c r="HQR380" s="38"/>
      <c r="HQS380" s="38"/>
      <c r="HQT380" s="38"/>
      <c r="HQU380" s="38"/>
      <c r="HQV380" s="38"/>
      <c r="HQW380" s="38"/>
      <c r="HQX380" s="38"/>
      <c r="HQY380" s="38"/>
      <c r="HQZ380" s="38"/>
      <c r="HRA380" s="38"/>
      <c r="HRB380" s="38"/>
      <c r="HRC380" s="38"/>
      <c r="HRD380" s="38"/>
      <c r="HRE380" s="38"/>
      <c r="HRF380" s="38"/>
      <c r="HRG380" s="38"/>
      <c r="HRH380" s="38"/>
      <c r="HRI380" s="38"/>
      <c r="HRJ380" s="38"/>
      <c r="HRK380" s="38"/>
      <c r="HRL380" s="38"/>
      <c r="HRM380" s="38"/>
      <c r="HRN380" s="38"/>
      <c r="HRO380" s="38"/>
      <c r="HRP380" s="38"/>
      <c r="HRQ380" s="38"/>
      <c r="HRR380" s="38"/>
      <c r="HRS380" s="38"/>
      <c r="HRT380" s="38"/>
      <c r="HRU380" s="38"/>
      <c r="HRV380" s="38"/>
      <c r="HRW380" s="38"/>
      <c r="HRX380" s="38"/>
      <c r="HRY380" s="38"/>
      <c r="HRZ380" s="38"/>
      <c r="HSA380" s="38"/>
      <c r="HSB380" s="38"/>
      <c r="HSC380" s="38"/>
      <c r="HSD380" s="38"/>
      <c r="HSE380" s="38"/>
      <c r="HSF380" s="38"/>
      <c r="HSG380" s="38"/>
      <c r="HSH380" s="38"/>
      <c r="HSI380" s="38"/>
      <c r="HSJ380" s="38"/>
      <c r="HSK380" s="38"/>
      <c r="HSL380" s="38"/>
      <c r="HSM380" s="38"/>
      <c r="HSN380" s="38"/>
      <c r="HSO380" s="38"/>
      <c r="HSP380" s="38"/>
      <c r="HSQ380" s="38"/>
      <c r="HSR380" s="38"/>
      <c r="HSS380" s="38"/>
      <c r="HST380" s="38"/>
      <c r="HSU380" s="38"/>
      <c r="HSV380" s="38"/>
      <c r="HSW380" s="38"/>
      <c r="HSX380" s="38"/>
      <c r="HSY380" s="38"/>
      <c r="HSZ380" s="38"/>
      <c r="HTA380" s="38"/>
      <c r="HTB380" s="38"/>
      <c r="HTC380" s="38"/>
      <c r="HTD380" s="38"/>
      <c r="HTE380" s="38"/>
      <c r="HTF380" s="38"/>
      <c r="HTG380" s="38"/>
      <c r="HTH380" s="38"/>
      <c r="HTI380" s="38"/>
      <c r="HTJ380" s="38"/>
      <c r="HTK380" s="38"/>
      <c r="HTL380" s="38"/>
      <c r="HTM380" s="38"/>
      <c r="HTN380" s="38"/>
      <c r="HTO380" s="38"/>
      <c r="HTP380" s="38"/>
      <c r="HTQ380" s="38"/>
      <c r="HTR380" s="38"/>
      <c r="HTS380" s="38"/>
      <c r="HTT380" s="38"/>
      <c r="HTU380" s="38"/>
      <c r="HTV380" s="38"/>
      <c r="HTW380" s="38"/>
      <c r="HTX380" s="38"/>
      <c r="HTY380" s="38"/>
      <c r="HTZ380" s="38"/>
      <c r="HUA380" s="38"/>
      <c r="HUB380" s="38"/>
      <c r="HUC380" s="38"/>
      <c r="HUD380" s="38"/>
      <c r="HUE380" s="38"/>
      <c r="HUF380" s="38"/>
      <c r="HUG380" s="38"/>
      <c r="HUH380" s="38"/>
      <c r="HUI380" s="38"/>
      <c r="HUJ380" s="38"/>
      <c r="HUK380" s="38"/>
      <c r="HUL380" s="38"/>
      <c r="HUM380" s="38"/>
      <c r="HUN380" s="38"/>
      <c r="HUO380" s="38"/>
      <c r="HUP380" s="38"/>
      <c r="HUQ380" s="38"/>
      <c r="HUR380" s="38"/>
      <c r="HUS380" s="38"/>
      <c r="HUT380" s="38"/>
      <c r="HUU380" s="38"/>
      <c r="HUV380" s="38"/>
      <c r="HUW380" s="38"/>
      <c r="HUX380" s="38"/>
      <c r="HUY380" s="38"/>
      <c r="HUZ380" s="38"/>
      <c r="HVA380" s="38"/>
      <c r="HVB380" s="38"/>
      <c r="HVC380" s="38"/>
      <c r="HVD380" s="38"/>
      <c r="HVE380" s="38"/>
      <c r="HVF380" s="38"/>
      <c r="HVG380" s="38"/>
      <c r="HVH380" s="38"/>
      <c r="HVI380" s="38"/>
      <c r="HVJ380" s="38"/>
      <c r="HVK380" s="38"/>
      <c r="HVL380" s="38"/>
      <c r="HVM380" s="38"/>
      <c r="HVN380" s="38"/>
      <c r="HVO380" s="38"/>
      <c r="HVP380" s="38"/>
      <c r="HVQ380" s="38"/>
      <c r="HVR380" s="38"/>
      <c r="HVS380" s="38"/>
      <c r="HVT380" s="38"/>
      <c r="HVU380" s="38"/>
      <c r="HVV380" s="38"/>
      <c r="HVW380" s="38"/>
      <c r="HVX380" s="38"/>
      <c r="HVY380" s="38"/>
      <c r="HVZ380" s="38"/>
      <c r="HWA380" s="38"/>
      <c r="HWB380" s="38"/>
      <c r="HWC380" s="38"/>
      <c r="HWD380" s="38"/>
      <c r="HWE380" s="38"/>
      <c r="HWF380" s="38"/>
      <c r="HWG380" s="38"/>
      <c r="HWH380" s="38"/>
      <c r="HWI380" s="38"/>
      <c r="HWJ380" s="38"/>
      <c r="HWK380" s="38"/>
      <c r="HWL380" s="38"/>
      <c r="HWM380" s="38"/>
      <c r="HWN380" s="38"/>
      <c r="HWO380" s="38"/>
      <c r="HWP380" s="38"/>
      <c r="HWQ380" s="38"/>
      <c r="HWR380" s="38"/>
      <c r="HWS380" s="38"/>
      <c r="HWT380" s="38"/>
      <c r="HWU380" s="38"/>
      <c r="HWV380" s="38"/>
      <c r="HWW380" s="38"/>
      <c r="HWX380" s="38"/>
      <c r="HWY380" s="38"/>
      <c r="HWZ380" s="38"/>
      <c r="HXA380" s="38"/>
      <c r="HXB380" s="38"/>
      <c r="HXC380" s="38"/>
      <c r="HXD380" s="38"/>
      <c r="HXE380" s="38"/>
      <c r="HXF380" s="38"/>
      <c r="HXG380" s="38"/>
      <c r="HXH380" s="38"/>
      <c r="HXI380" s="38"/>
      <c r="HXJ380" s="38"/>
      <c r="HXK380" s="38"/>
      <c r="HXL380" s="38"/>
      <c r="HXM380" s="38"/>
      <c r="HXN380" s="38"/>
      <c r="HXO380" s="38"/>
      <c r="HXP380" s="38"/>
      <c r="HXQ380" s="38"/>
      <c r="HXR380" s="38"/>
      <c r="HXS380" s="38"/>
      <c r="HXT380" s="38"/>
      <c r="HXU380" s="38"/>
      <c r="HXV380" s="38"/>
      <c r="HXW380" s="38"/>
      <c r="HXX380" s="38"/>
      <c r="HXY380" s="38"/>
      <c r="HXZ380" s="38"/>
      <c r="HYA380" s="38"/>
      <c r="HYB380" s="38"/>
      <c r="HYC380" s="38"/>
      <c r="HYD380" s="38"/>
      <c r="HYE380" s="38"/>
      <c r="HYF380" s="38"/>
      <c r="HYG380" s="38"/>
      <c r="HYH380" s="38"/>
      <c r="HYI380" s="38"/>
      <c r="HYJ380" s="38"/>
      <c r="HYK380" s="38"/>
      <c r="HYL380" s="38"/>
      <c r="HYM380" s="38"/>
      <c r="HYN380" s="38"/>
      <c r="HYO380" s="38"/>
      <c r="HYP380" s="38"/>
      <c r="HYQ380" s="38"/>
      <c r="HYR380" s="38"/>
      <c r="HYS380" s="38"/>
      <c r="HYT380" s="38"/>
      <c r="HYU380" s="38"/>
      <c r="HYV380" s="38"/>
      <c r="HYW380" s="38"/>
      <c r="HYX380" s="38"/>
      <c r="HYY380" s="38"/>
      <c r="HYZ380" s="38"/>
      <c r="HZA380" s="38"/>
      <c r="HZB380" s="38"/>
      <c r="HZC380" s="38"/>
      <c r="HZD380" s="38"/>
      <c r="HZE380" s="38"/>
      <c r="HZF380" s="38"/>
      <c r="HZG380" s="38"/>
      <c r="HZH380" s="38"/>
      <c r="HZI380" s="38"/>
      <c r="HZJ380" s="38"/>
      <c r="HZK380" s="38"/>
      <c r="HZL380" s="38"/>
      <c r="HZM380" s="38"/>
      <c r="HZN380" s="38"/>
      <c r="HZO380" s="38"/>
      <c r="HZP380" s="38"/>
      <c r="HZQ380" s="38"/>
      <c r="HZR380" s="38"/>
      <c r="HZS380" s="38"/>
      <c r="HZT380" s="38"/>
      <c r="HZU380" s="38"/>
      <c r="HZV380" s="38"/>
      <c r="HZW380" s="38"/>
      <c r="HZX380" s="38"/>
      <c r="HZY380" s="38"/>
      <c r="HZZ380" s="38"/>
      <c r="IAA380" s="38"/>
      <c r="IAB380" s="38"/>
      <c r="IAC380" s="38"/>
      <c r="IAD380" s="38"/>
      <c r="IAE380" s="38"/>
      <c r="IAF380" s="38"/>
      <c r="IAG380" s="38"/>
      <c r="IAH380" s="38"/>
      <c r="IAI380" s="38"/>
      <c r="IAJ380" s="38"/>
      <c r="IAK380" s="38"/>
      <c r="IAL380" s="38"/>
      <c r="IAM380" s="38"/>
      <c r="IAN380" s="38"/>
      <c r="IAO380" s="38"/>
      <c r="IAP380" s="38"/>
      <c r="IAQ380" s="38"/>
      <c r="IAR380" s="38"/>
      <c r="IAS380" s="38"/>
      <c r="IAT380" s="38"/>
      <c r="IAU380" s="38"/>
      <c r="IAV380" s="38"/>
      <c r="IAW380" s="38"/>
      <c r="IAX380" s="38"/>
      <c r="IAY380" s="38"/>
      <c r="IAZ380" s="38"/>
      <c r="IBA380" s="38"/>
      <c r="IBB380" s="38"/>
      <c r="IBC380" s="38"/>
      <c r="IBD380" s="38"/>
      <c r="IBE380" s="38"/>
      <c r="IBF380" s="38"/>
      <c r="IBG380" s="38"/>
      <c r="IBH380" s="38"/>
      <c r="IBI380" s="38"/>
      <c r="IBJ380" s="38"/>
      <c r="IBK380" s="38"/>
      <c r="IBL380" s="38"/>
      <c r="IBM380" s="38"/>
      <c r="IBN380" s="38"/>
      <c r="IBO380" s="38"/>
      <c r="IBP380" s="38"/>
      <c r="IBQ380" s="38"/>
      <c r="IBR380" s="38"/>
      <c r="IBS380" s="38"/>
      <c r="IBT380" s="38"/>
      <c r="IBU380" s="38"/>
      <c r="IBV380" s="38"/>
      <c r="IBW380" s="38"/>
      <c r="IBX380" s="38"/>
      <c r="IBY380" s="38"/>
      <c r="IBZ380" s="38"/>
      <c r="ICA380" s="38"/>
      <c r="ICB380" s="38"/>
      <c r="ICC380" s="38"/>
      <c r="ICD380" s="38"/>
      <c r="ICE380" s="38"/>
      <c r="ICF380" s="38"/>
      <c r="ICG380" s="38"/>
      <c r="ICH380" s="38"/>
      <c r="ICI380" s="38"/>
      <c r="ICJ380" s="38"/>
      <c r="ICK380" s="38"/>
      <c r="ICL380" s="38"/>
      <c r="ICM380" s="38"/>
      <c r="ICN380" s="38"/>
      <c r="ICO380" s="38"/>
      <c r="ICP380" s="38"/>
      <c r="ICQ380" s="38"/>
      <c r="ICR380" s="38"/>
      <c r="ICS380" s="38"/>
      <c r="ICT380" s="38"/>
      <c r="ICU380" s="38"/>
      <c r="ICV380" s="38"/>
      <c r="ICW380" s="38"/>
      <c r="ICX380" s="38"/>
      <c r="ICY380" s="38"/>
      <c r="ICZ380" s="38"/>
      <c r="IDA380" s="38"/>
      <c r="IDB380" s="38"/>
      <c r="IDC380" s="38"/>
      <c r="IDD380" s="38"/>
      <c r="IDE380" s="38"/>
      <c r="IDF380" s="38"/>
      <c r="IDG380" s="38"/>
      <c r="IDH380" s="38"/>
      <c r="IDI380" s="38"/>
      <c r="IDJ380" s="38"/>
      <c r="IDK380" s="38"/>
      <c r="IDL380" s="38"/>
      <c r="IDM380" s="38"/>
      <c r="IDN380" s="38"/>
      <c r="IDO380" s="38"/>
      <c r="IDP380" s="38"/>
      <c r="IDQ380" s="38"/>
      <c r="IDR380" s="38"/>
      <c r="IDS380" s="38"/>
      <c r="IDT380" s="38"/>
      <c r="IDU380" s="38"/>
      <c r="IDV380" s="38"/>
      <c r="IDW380" s="38"/>
      <c r="IDX380" s="38"/>
      <c r="IDY380" s="38"/>
      <c r="IDZ380" s="38"/>
      <c r="IEA380" s="38"/>
      <c r="IEB380" s="38"/>
      <c r="IEC380" s="38"/>
      <c r="IED380" s="38"/>
      <c r="IEE380" s="38"/>
      <c r="IEF380" s="38"/>
      <c r="IEG380" s="38"/>
      <c r="IEH380" s="38"/>
      <c r="IEI380" s="38"/>
      <c r="IEJ380" s="38"/>
      <c r="IEK380" s="38"/>
      <c r="IEL380" s="38"/>
      <c r="IEM380" s="38"/>
      <c r="IEN380" s="38"/>
      <c r="IEO380" s="38"/>
      <c r="IEP380" s="38"/>
      <c r="IEQ380" s="38"/>
      <c r="IER380" s="38"/>
      <c r="IES380" s="38"/>
      <c r="IET380" s="38"/>
      <c r="IEU380" s="38"/>
      <c r="IEV380" s="38"/>
      <c r="IEW380" s="38"/>
      <c r="IEX380" s="38"/>
      <c r="IEY380" s="38"/>
      <c r="IEZ380" s="38"/>
      <c r="IFA380" s="38"/>
      <c r="IFB380" s="38"/>
      <c r="IFC380" s="38"/>
      <c r="IFD380" s="38"/>
      <c r="IFE380" s="38"/>
      <c r="IFF380" s="38"/>
      <c r="IFG380" s="38"/>
      <c r="IFH380" s="38"/>
      <c r="IFI380" s="38"/>
      <c r="IFJ380" s="38"/>
      <c r="IFK380" s="38"/>
      <c r="IFL380" s="38"/>
      <c r="IFM380" s="38"/>
      <c r="IFN380" s="38"/>
      <c r="IFO380" s="38"/>
      <c r="IFP380" s="38"/>
      <c r="IFQ380" s="38"/>
      <c r="IFR380" s="38"/>
      <c r="IFS380" s="38"/>
      <c r="IFT380" s="38"/>
      <c r="IFU380" s="38"/>
      <c r="IFV380" s="38"/>
      <c r="IFW380" s="38"/>
      <c r="IFX380" s="38"/>
      <c r="IFY380" s="38"/>
      <c r="IFZ380" s="38"/>
      <c r="IGA380" s="38"/>
      <c r="IGB380" s="38"/>
      <c r="IGC380" s="38"/>
      <c r="IGD380" s="38"/>
      <c r="IGE380" s="38"/>
      <c r="IGF380" s="38"/>
      <c r="IGG380" s="38"/>
      <c r="IGH380" s="38"/>
      <c r="IGI380" s="38"/>
      <c r="IGJ380" s="38"/>
      <c r="IGK380" s="38"/>
      <c r="IGL380" s="38"/>
      <c r="IGM380" s="38"/>
      <c r="IGN380" s="38"/>
      <c r="IGO380" s="38"/>
      <c r="IGP380" s="38"/>
      <c r="IGQ380" s="38"/>
      <c r="IGR380" s="38"/>
      <c r="IGS380" s="38"/>
      <c r="IGT380" s="38"/>
      <c r="IGU380" s="38"/>
      <c r="IGV380" s="38"/>
      <c r="IGW380" s="38"/>
      <c r="IGX380" s="38"/>
      <c r="IGY380" s="38"/>
      <c r="IGZ380" s="38"/>
      <c r="IHA380" s="38"/>
      <c r="IHB380" s="38"/>
      <c r="IHC380" s="38"/>
      <c r="IHD380" s="38"/>
      <c r="IHE380" s="38"/>
      <c r="IHF380" s="38"/>
      <c r="IHG380" s="38"/>
      <c r="IHH380" s="38"/>
      <c r="IHI380" s="38"/>
      <c r="IHJ380" s="38"/>
      <c r="IHK380" s="38"/>
      <c r="IHL380" s="38"/>
      <c r="IHM380" s="38"/>
      <c r="IHN380" s="38"/>
      <c r="IHO380" s="38"/>
      <c r="IHP380" s="38"/>
      <c r="IHQ380" s="38"/>
      <c r="IHR380" s="38"/>
      <c r="IHS380" s="38"/>
      <c r="IHT380" s="38"/>
      <c r="IHU380" s="38"/>
      <c r="IHV380" s="38"/>
      <c r="IHW380" s="38"/>
      <c r="IHX380" s="38"/>
      <c r="IHY380" s="38"/>
      <c r="IHZ380" s="38"/>
      <c r="IIA380" s="38"/>
      <c r="IIB380" s="38"/>
      <c r="IIC380" s="38"/>
      <c r="IID380" s="38"/>
      <c r="IIE380" s="38"/>
      <c r="IIF380" s="38"/>
      <c r="IIG380" s="38"/>
      <c r="IIH380" s="38"/>
      <c r="III380" s="38"/>
      <c r="IIJ380" s="38"/>
      <c r="IIK380" s="38"/>
      <c r="IIL380" s="38"/>
      <c r="IIM380" s="38"/>
      <c r="IIN380" s="38"/>
      <c r="IIO380" s="38"/>
      <c r="IIP380" s="38"/>
      <c r="IIQ380" s="38"/>
      <c r="IIR380" s="38"/>
      <c r="IIS380" s="38"/>
      <c r="IIT380" s="38"/>
      <c r="IIU380" s="38"/>
      <c r="IIV380" s="38"/>
      <c r="IIW380" s="38"/>
      <c r="IIX380" s="38"/>
      <c r="IIY380" s="38"/>
      <c r="IIZ380" s="38"/>
      <c r="IJA380" s="38"/>
      <c r="IJB380" s="38"/>
      <c r="IJC380" s="38"/>
      <c r="IJD380" s="38"/>
      <c r="IJE380" s="38"/>
      <c r="IJF380" s="38"/>
      <c r="IJG380" s="38"/>
      <c r="IJH380" s="38"/>
      <c r="IJI380" s="38"/>
      <c r="IJJ380" s="38"/>
      <c r="IJK380" s="38"/>
      <c r="IJL380" s="38"/>
      <c r="IJM380" s="38"/>
      <c r="IJN380" s="38"/>
      <c r="IJO380" s="38"/>
      <c r="IJP380" s="38"/>
      <c r="IJQ380" s="38"/>
      <c r="IJR380" s="38"/>
      <c r="IJS380" s="38"/>
      <c r="IJT380" s="38"/>
      <c r="IJU380" s="38"/>
      <c r="IJV380" s="38"/>
      <c r="IJW380" s="38"/>
      <c r="IJX380" s="38"/>
      <c r="IJY380" s="38"/>
      <c r="IJZ380" s="38"/>
      <c r="IKA380" s="38"/>
      <c r="IKB380" s="38"/>
      <c r="IKC380" s="38"/>
      <c r="IKD380" s="38"/>
      <c r="IKE380" s="38"/>
      <c r="IKF380" s="38"/>
      <c r="IKG380" s="38"/>
      <c r="IKH380" s="38"/>
      <c r="IKI380" s="38"/>
      <c r="IKJ380" s="38"/>
      <c r="IKK380" s="38"/>
      <c r="IKL380" s="38"/>
      <c r="IKM380" s="38"/>
      <c r="IKN380" s="38"/>
      <c r="IKO380" s="38"/>
      <c r="IKP380" s="38"/>
      <c r="IKQ380" s="38"/>
      <c r="IKR380" s="38"/>
      <c r="IKS380" s="38"/>
      <c r="IKT380" s="38"/>
      <c r="IKU380" s="38"/>
      <c r="IKV380" s="38"/>
      <c r="IKW380" s="38"/>
      <c r="IKX380" s="38"/>
      <c r="IKY380" s="38"/>
      <c r="IKZ380" s="38"/>
      <c r="ILA380" s="38"/>
      <c r="ILB380" s="38"/>
      <c r="ILC380" s="38"/>
      <c r="ILD380" s="38"/>
      <c r="ILE380" s="38"/>
      <c r="ILF380" s="38"/>
      <c r="ILG380" s="38"/>
      <c r="ILH380" s="38"/>
      <c r="ILI380" s="38"/>
      <c r="ILJ380" s="38"/>
      <c r="ILK380" s="38"/>
      <c r="ILL380" s="38"/>
      <c r="ILM380" s="38"/>
      <c r="ILN380" s="38"/>
      <c r="ILO380" s="38"/>
      <c r="ILP380" s="38"/>
      <c r="ILQ380" s="38"/>
      <c r="ILR380" s="38"/>
      <c r="ILS380" s="38"/>
      <c r="ILT380" s="38"/>
      <c r="ILU380" s="38"/>
      <c r="ILV380" s="38"/>
      <c r="ILW380" s="38"/>
      <c r="ILX380" s="38"/>
      <c r="ILY380" s="38"/>
      <c r="ILZ380" s="38"/>
      <c r="IMA380" s="38"/>
      <c r="IMB380" s="38"/>
      <c r="IMC380" s="38"/>
      <c r="IMD380" s="38"/>
      <c r="IME380" s="38"/>
      <c r="IMF380" s="38"/>
      <c r="IMG380" s="38"/>
      <c r="IMH380" s="38"/>
      <c r="IMI380" s="38"/>
      <c r="IMJ380" s="38"/>
      <c r="IMK380" s="38"/>
      <c r="IML380" s="38"/>
      <c r="IMM380" s="38"/>
      <c r="IMN380" s="38"/>
      <c r="IMO380" s="38"/>
      <c r="IMP380" s="38"/>
      <c r="IMQ380" s="38"/>
      <c r="IMR380" s="38"/>
      <c r="IMS380" s="38"/>
      <c r="IMT380" s="38"/>
      <c r="IMU380" s="38"/>
      <c r="IMV380" s="38"/>
      <c r="IMW380" s="38"/>
      <c r="IMX380" s="38"/>
      <c r="IMY380" s="38"/>
      <c r="IMZ380" s="38"/>
      <c r="INA380" s="38"/>
      <c r="INB380" s="38"/>
      <c r="INC380" s="38"/>
      <c r="IND380" s="38"/>
      <c r="INE380" s="38"/>
      <c r="INF380" s="38"/>
      <c r="ING380" s="38"/>
      <c r="INH380" s="38"/>
      <c r="INI380" s="38"/>
      <c r="INJ380" s="38"/>
      <c r="INK380" s="38"/>
      <c r="INL380" s="38"/>
      <c r="INM380" s="38"/>
      <c r="INN380" s="38"/>
      <c r="INO380" s="38"/>
      <c r="INP380" s="38"/>
      <c r="INQ380" s="38"/>
      <c r="INR380" s="38"/>
      <c r="INS380" s="38"/>
      <c r="INT380" s="38"/>
      <c r="INU380" s="38"/>
      <c r="INV380" s="38"/>
      <c r="INW380" s="38"/>
      <c r="INX380" s="38"/>
      <c r="INY380" s="38"/>
      <c r="INZ380" s="38"/>
      <c r="IOA380" s="38"/>
      <c r="IOB380" s="38"/>
      <c r="IOC380" s="38"/>
      <c r="IOD380" s="38"/>
      <c r="IOE380" s="38"/>
      <c r="IOF380" s="38"/>
      <c r="IOG380" s="38"/>
      <c r="IOH380" s="38"/>
      <c r="IOI380" s="38"/>
      <c r="IOJ380" s="38"/>
      <c r="IOK380" s="38"/>
      <c r="IOL380" s="38"/>
      <c r="IOM380" s="38"/>
      <c r="ION380" s="38"/>
      <c r="IOO380" s="38"/>
      <c r="IOP380" s="38"/>
      <c r="IOQ380" s="38"/>
      <c r="IOR380" s="38"/>
      <c r="IOS380" s="38"/>
      <c r="IOT380" s="38"/>
      <c r="IOU380" s="38"/>
      <c r="IOV380" s="38"/>
      <c r="IOW380" s="38"/>
      <c r="IOX380" s="38"/>
      <c r="IOY380" s="38"/>
      <c r="IOZ380" s="38"/>
      <c r="IPA380" s="38"/>
      <c r="IPB380" s="38"/>
      <c r="IPC380" s="38"/>
      <c r="IPD380" s="38"/>
      <c r="IPE380" s="38"/>
      <c r="IPF380" s="38"/>
      <c r="IPG380" s="38"/>
      <c r="IPH380" s="38"/>
      <c r="IPI380" s="38"/>
      <c r="IPJ380" s="38"/>
      <c r="IPK380" s="38"/>
      <c r="IPL380" s="38"/>
      <c r="IPM380" s="38"/>
      <c r="IPN380" s="38"/>
      <c r="IPO380" s="38"/>
      <c r="IPP380" s="38"/>
      <c r="IPQ380" s="38"/>
      <c r="IPR380" s="38"/>
      <c r="IPS380" s="38"/>
      <c r="IPT380" s="38"/>
      <c r="IPU380" s="38"/>
      <c r="IPV380" s="38"/>
      <c r="IPW380" s="38"/>
      <c r="IPX380" s="38"/>
      <c r="IPY380" s="38"/>
      <c r="IPZ380" s="38"/>
      <c r="IQA380" s="38"/>
      <c r="IQB380" s="38"/>
      <c r="IQC380" s="38"/>
      <c r="IQD380" s="38"/>
      <c r="IQE380" s="38"/>
      <c r="IQF380" s="38"/>
      <c r="IQG380" s="38"/>
      <c r="IQH380" s="38"/>
      <c r="IQI380" s="38"/>
      <c r="IQJ380" s="38"/>
      <c r="IQK380" s="38"/>
      <c r="IQL380" s="38"/>
      <c r="IQM380" s="38"/>
      <c r="IQN380" s="38"/>
      <c r="IQO380" s="38"/>
      <c r="IQP380" s="38"/>
      <c r="IQQ380" s="38"/>
      <c r="IQR380" s="38"/>
      <c r="IQS380" s="38"/>
      <c r="IQT380" s="38"/>
      <c r="IQU380" s="38"/>
      <c r="IQV380" s="38"/>
      <c r="IQW380" s="38"/>
      <c r="IQX380" s="38"/>
      <c r="IQY380" s="38"/>
      <c r="IQZ380" s="38"/>
      <c r="IRA380" s="38"/>
      <c r="IRB380" s="38"/>
      <c r="IRC380" s="38"/>
      <c r="IRD380" s="38"/>
      <c r="IRE380" s="38"/>
      <c r="IRF380" s="38"/>
      <c r="IRG380" s="38"/>
      <c r="IRH380" s="38"/>
      <c r="IRI380" s="38"/>
      <c r="IRJ380" s="38"/>
      <c r="IRK380" s="38"/>
      <c r="IRL380" s="38"/>
      <c r="IRM380" s="38"/>
      <c r="IRN380" s="38"/>
      <c r="IRO380" s="38"/>
      <c r="IRP380" s="38"/>
      <c r="IRQ380" s="38"/>
      <c r="IRR380" s="38"/>
      <c r="IRS380" s="38"/>
      <c r="IRT380" s="38"/>
      <c r="IRU380" s="38"/>
      <c r="IRV380" s="38"/>
      <c r="IRW380" s="38"/>
      <c r="IRX380" s="38"/>
      <c r="IRY380" s="38"/>
      <c r="IRZ380" s="38"/>
      <c r="ISA380" s="38"/>
      <c r="ISB380" s="38"/>
      <c r="ISC380" s="38"/>
      <c r="ISD380" s="38"/>
      <c r="ISE380" s="38"/>
      <c r="ISF380" s="38"/>
      <c r="ISG380" s="38"/>
      <c r="ISH380" s="38"/>
      <c r="ISI380" s="38"/>
      <c r="ISJ380" s="38"/>
      <c r="ISK380" s="38"/>
      <c r="ISL380" s="38"/>
      <c r="ISM380" s="38"/>
      <c r="ISN380" s="38"/>
      <c r="ISO380" s="38"/>
      <c r="ISP380" s="38"/>
      <c r="ISQ380" s="38"/>
      <c r="ISR380" s="38"/>
      <c r="ISS380" s="38"/>
      <c r="IST380" s="38"/>
      <c r="ISU380" s="38"/>
      <c r="ISV380" s="38"/>
      <c r="ISW380" s="38"/>
      <c r="ISX380" s="38"/>
      <c r="ISY380" s="38"/>
      <c r="ISZ380" s="38"/>
      <c r="ITA380" s="38"/>
      <c r="ITB380" s="38"/>
      <c r="ITC380" s="38"/>
      <c r="ITD380" s="38"/>
      <c r="ITE380" s="38"/>
      <c r="ITF380" s="38"/>
      <c r="ITG380" s="38"/>
      <c r="ITH380" s="38"/>
      <c r="ITI380" s="38"/>
      <c r="ITJ380" s="38"/>
      <c r="ITK380" s="38"/>
      <c r="ITL380" s="38"/>
      <c r="ITM380" s="38"/>
      <c r="ITN380" s="38"/>
      <c r="ITO380" s="38"/>
      <c r="ITP380" s="38"/>
      <c r="ITQ380" s="38"/>
      <c r="ITR380" s="38"/>
      <c r="ITS380" s="38"/>
      <c r="ITT380" s="38"/>
      <c r="ITU380" s="38"/>
      <c r="ITV380" s="38"/>
      <c r="ITW380" s="38"/>
      <c r="ITX380" s="38"/>
      <c r="ITY380" s="38"/>
      <c r="ITZ380" s="38"/>
      <c r="IUA380" s="38"/>
      <c r="IUB380" s="38"/>
      <c r="IUC380" s="38"/>
      <c r="IUD380" s="38"/>
      <c r="IUE380" s="38"/>
      <c r="IUF380" s="38"/>
      <c r="IUG380" s="38"/>
      <c r="IUH380" s="38"/>
      <c r="IUI380" s="38"/>
      <c r="IUJ380" s="38"/>
      <c r="IUK380" s="38"/>
      <c r="IUL380" s="38"/>
      <c r="IUM380" s="38"/>
      <c r="IUN380" s="38"/>
      <c r="IUO380" s="38"/>
      <c r="IUP380" s="38"/>
      <c r="IUQ380" s="38"/>
      <c r="IUR380" s="38"/>
      <c r="IUS380" s="38"/>
      <c r="IUT380" s="38"/>
      <c r="IUU380" s="38"/>
      <c r="IUV380" s="38"/>
      <c r="IUW380" s="38"/>
      <c r="IUX380" s="38"/>
      <c r="IUY380" s="38"/>
      <c r="IUZ380" s="38"/>
      <c r="IVA380" s="38"/>
      <c r="IVB380" s="38"/>
      <c r="IVC380" s="38"/>
      <c r="IVD380" s="38"/>
      <c r="IVE380" s="38"/>
      <c r="IVF380" s="38"/>
      <c r="IVG380" s="38"/>
      <c r="IVH380" s="38"/>
      <c r="IVI380" s="38"/>
      <c r="IVJ380" s="38"/>
      <c r="IVK380" s="38"/>
      <c r="IVL380" s="38"/>
      <c r="IVM380" s="38"/>
      <c r="IVN380" s="38"/>
      <c r="IVO380" s="38"/>
      <c r="IVP380" s="38"/>
      <c r="IVQ380" s="38"/>
      <c r="IVR380" s="38"/>
      <c r="IVS380" s="38"/>
      <c r="IVT380" s="38"/>
      <c r="IVU380" s="38"/>
      <c r="IVV380" s="38"/>
      <c r="IVW380" s="38"/>
      <c r="IVX380" s="38"/>
      <c r="IVY380" s="38"/>
      <c r="IVZ380" s="38"/>
      <c r="IWA380" s="38"/>
      <c r="IWB380" s="38"/>
      <c r="IWC380" s="38"/>
      <c r="IWD380" s="38"/>
      <c r="IWE380" s="38"/>
      <c r="IWF380" s="38"/>
      <c r="IWG380" s="38"/>
      <c r="IWH380" s="38"/>
      <c r="IWI380" s="38"/>
      <c r="IWJ380" s="38"/>
      <c r="IWK380" s="38"/>
      <c r="IWL380" s="38"/>
      <c r="IWM380" s="38"/>
      <c r="IWN380" s="38"/>
      <c r="IWO380" s="38"/>
      <c r="IWP380" s="38"/>
      <c r="IWQ380" s="38"/>
      <c r="IWR380" s="38"/>
      <c r="IWS380" s="38"/>
      <c r="IWT380" s="38"/>
      <c r="IWU380" s="38"/>
      <c r="IWV380" s="38"/>
      <c r="IWW380" s="38"/>
      <c r="IWX380" s="38"/>
      <c r="IWY380" s="38"/>
      <c r="IWZ380" s="38"/>
      <c r="IXA380" s="38"/>
      <c r="IXB380" s="38"/>
      <c r="IXC380" s="38"/>
      <c r="IXD380" s="38"/>
      <c r="IXE380" s="38"/>
      <c r="IXF380" s="38"/>
      <c r="IXG380" s="38"/>
      <c r="IXH380" s="38"/>
      <c r="IXI380" s="38"/>
      <c r="IXJ380" s="38"/>
      <c r="IXK380" s="38"/>
      <c r="IXL380" s="38"/>
      <c r="IXM380" s="38"/>
      <c r="IXN380" s="38"/>
      <c r="IXO380" s="38"/>
      <c r="IXP380" s="38"/>
      <c r="IXQ380" s="38"/>
      <c r="IXR380" s="38"/>
      <c r="IXS380" s="38"/>
      <c r="IXT380" s="38"/>
      <c r="IXU380" s="38"/>
      <c r="IXV380" s="38"/>
      <c r="IXW380" s="38"/>
      <c r="IXX380" s="38"/>
      <c r="IXY380" s="38"/>
      <c r="IXZ380" s="38"/>
      <c r="IYA380" s="38"/>
      <c r="IYB380" s="38"/>
      <c r="IYC380" s="38"/>
      <c r="IYD380" s="38"/>
      <c r="IYE380" s="38"/>
      <c r="IYF380" s="38"/>
      <c r="IYG380" s="38"/>
      <c r="IYH380" s="38"/>
      <c r="IYI380" s="38"/>
      <c r="IYJ380" s="38"/>
      <c r="IYK380" s="38"/>
      <c r="IYL380" s="38"/>
      <c r="IYM380" s="38"/>
      <c r="IYN380" s="38"/>
      <c r="IYO380" s="38"/>
      <c r="IYP380" s="38"/>
      <c r="IYQ380" s="38"/>
      <c r="IYR380" s="38"/>
      <c r="IYS380" s="38"/>
      <c r="IYT380" s="38"/>
      <c r="IYU380" s="38"/>
      <c r="IYV380" s="38"/>
      <c r="IYW380" s="38"/>
      <c r="IYX380" s="38"/>
      <c r="IYY380" s="38"/>
      <c r="IYZ380" s="38"/>
      <c r="IZA380" s="38"/>
      <c r="IZB380" s="38"/>
      <c r="IZC380" s="38"/>
      <c r="IZD380" s="38"/>
      <c r="IZE380" s="38"/>
      <c r="IZF380" s="38"/>
      <c r="IZG380" s="38"/>
      <c r="IZH380" s="38"/>
      <c r="IZI380" s="38"/>
      <c r="IZJ380" s="38"/>
      <c r="IZK380" s="38"/>
      <c r="IZL380" s="38"/>
      <c r="IZM380" s="38"/>
      <c r="IZN380" s="38"/>
      <c r="IZO380" s="38"/>
      <c r="IZP380" s="38"/>
      <c r="IZQ380" s="38"/>
      <c r="IZR380" s="38"/>
      <c r="IZS380" s="38"/>
      <c r="IZT380" s="38"/>
      <c r="IZU380" s="38"/>
      <c r="IZV380" s="38"/>
      <c r="IZW380" s="38"/>
      <c r="IZX380" s="38"/>
      <c r="IZY380" s="38"/>
      <c r="IZZ380" s="38"/>
      <c r="JAA380" s="38"/>
      <c r="JAB380" s="38"/>
      <c r="JAC380" s="38"/>
      <c r="JAD380" s="38"/>
      <c r="JAE380" s="38"/>
      <c r="JAF380" s="38"/>
      <c r="JAG380" s="38"/>
      <c r="JAH380" s="38"/>
      <c r="JAI380" s="38"/>
      <c r="JAJ380" s="38"/>
      <c r="JAK380" s="38"/>
      <c r="JAL380" s="38"/>
      <c r="JAM380" s="38"/>
      <c r="JAN380" s="38"/>
      <c r="JAO380" s="38"/>
      <c r="JAP380" s="38"/>
      <c r="JAQ380" s="38"/>
      <c r="JAR380" s="38"/>
      <c r="JAS380" s="38"/>
      <c r="JAT380" s="38"/>
      <c r="JAU380" s="38"/>
      <c r="JAV380" s="38"/>
      <c r="JAW380" s="38"/>
      <c r="JAX380" s="38"/>
      <c r="JAY380" s="38"/>
      <c r="JAZ380" s="38"/>
      <c r="JBA380" s="38"/>
      <c r="JBB380" s="38"/>
      <c r="JBC380" s="38"/>
      <c r="JBD380" s="38"/>
      <c r="JBE380" s="38"/>
      <c r="JBF380" s="38"/>
      <c r="JBG380" s="38"/>
      <c r="JBH380" s="38"/>
      <c r="JBI380" s="38"/>
      <c r="JBJ380" s="38"/>
      <c r="JBK380" s="38"/>
      <c r="JBL380" s="38"/>
      <c r="JBM380" s="38"/>
      <c r="JBN380" s="38"/>
      <c r="JBO380" s="38"/>
      <c r="JBP380" s="38"/>
      <c r="JBQ380" s="38"/>
      <c r="JBR380" s="38"/>
      <c r="JBS380" s="38"/>
      <c r="JBT380" s="38"/>
      <c r="JBU380" s="38"/>
      <c r="JBV380" s="38"/>
      <c r="JBW380" s="38"/>
      <c r="JBX380" s="38"/>
      <c r="JBY380" s="38"/>
      <c r="JBZ380" s="38"/>
      <c r="JCA380" s="38"/>
      <c r="JCB380" s="38"/>
      <c r="JCC380" s="38"/>
      <c r="JCD380" s="38"/>
      <c r="JCE380" s="38"/>
      <c r="JCF380" s="38"/>
      <c r="JCG380" s="38"/>
      <c r="JCH380" s="38"/>
      <c r="JCI380" s="38"/>
      <c r="JCJ380" s="38"/>
      <c r="JCK380" s="38"/>
      <c r="JCL380" s="38"/>
      <c r="JCM380" s="38"/>
      <c r="JCN380" s="38"/>
      <c r="JCO380" s="38"/>
      <c r="JCP380" s="38"/>
      <c r="JCQ380" s="38"/>
      <c r="JCR380" s="38"/>
      <c r="JCS380" s="38"/>
      <c r="JCT380" s="38"/>
      <c r="JCU380" s="38"/>
      <c r="JCV380" s="38"/>
      <c r="JCW380" s="38"/>
      <c r="JCX380" s="38"/>
      <c r="JCY380" s="38"/>
      <c r="JCZ380" s="38"/>
      <c r="JDA380" s="38"/>
      <c r="JDB380" s="38"/>
      <c r="JDC380" s="38"/>
      <c r="JDD380" s="38"/>
      <c r="JDE380" s="38"/>
      <c r="JDF380" s="38"/>
      <c r="JDG380" s="38"/>
      <c r="JDH380" s="38"/>
      <c r="JDI380" s="38"/>
      <c r="JDJ380" s="38"/>
      <c r="JDK380" s="38"/>
      <c r="JDL380" s="38"/>
      <c r="JDM380" s="38"/>
      <c r="JDN380" s="38"/>
      <c r="JDO380" s="38"/>
      <c r="JDP380" s="38"/>
      <c r="JDQ380" s="38"/>
      <c r="JDR380" s="38"/>
      <c r="JDS380" s="38"/>
      <c r="JDT380" s="38"/>
      <c r="JDU380" s="38"/>
      <c r="JDV380" s="38"/>
      <c r="JDW380" s="38"/>
      <c r="JDX380" s="38"/>
      <c r="JDY380" s="38"/>
      <c r="JDZ380" s="38"/>
      <c r="JEA380" s="38"/>
      <c r="JEB380" s="38"/>
      <c r="JEC380" s="38"/>
      <c r="JED380" s="38"/>
      <c r="JEE380" s="38"/>
      <c r="JEF380" s="38"/>
      <c r="JEG380" s="38"/>
      <c r="JEH380" s="38"/>
      <c r="JEI380" s="38"/>
      <c r="JEJ380" s="38"/>
      <c r="JEK380" s="38"/>
      <c r="JEL380" s="38"/>
      <c r="JEM380" s="38"/>
      <c r="JEN380" s="38"/>
      <c r="JEO380" s="38"/>
      <c r="JEP380" s="38"/>
      <c r="JEQ380" s="38"/>
      <c r="JER380" s="38"/>
      <c r="JES380" s="38"/>
      <c r="JET380" s="38"/>
      <c r="JEU380" s="38"/>
      <c r="JEV380" s="38"/>
      <c r="JEW380" s="38"/>
      <c r="JEX380" s="38"/>
      <c r="JEY380" s="38"/>
      <c r="JEZ380" s="38"/>
      <c r="JFA380" s="38"/>
      <c r="JFB380" s="38"/>
      <c r="JFC380" s="38"/>
      <c r="JFD380" s="38"/>
      <c r="JFE380" s="38"/>
      <c r="JFF380" s="38"/>
      <c r="JFG380" s="38"/>
      <c r="JFH380" s="38"/>
      <c r="JFI380" s="38"/>
      <c r="JFJ380" s="38"/>
      <c r="JFK380" s="38"/>
      <c r="JFL380" s="38"/>
      <c r="JFM380" s="38"/>
      <c r="JFN380" s="38"/>
      <c r="JFO380" s="38"/>
      <c r="JFP380" s="38"/>
      <c r="JFQ380" s="38"/>
      <c r="JFR380" s="38"/>
      <c r="JFS380" s="38"/>
      <c r="JFT380" s="38"/>
      <c r="JFU380" s="38"/>
      <c r="JFV380" s="38"/>
      <c r="JFW380" s="38"/>
      <c r="JFX380" s="38"/>
      <c r="JFY380" s="38"/>
      <c r="JFZ380" s="38"/>
      <c r="JGA380" s="38"/>
      <c r="JGB380" s="38"/>
      <c r="JGC380" s="38"/>
      <c r="JGD380" s="38"/>
      <c r="JGE380" s="38"/>
      <c r="JGF380" s="38"/>
      <c r="JGG380" s="38"/>
      <c r="JGH380" s="38"/>
      <c r="JGI380" s="38"/>
      <c r="JGJ380" s="38"/>
      <c r="JGK380" s="38"/>
      <c r="JGL380" s="38"/>
      <c r="JGM380" s="38"/>
      <c r="JGN380" s="38"/>
      <c r="JGO380" s="38"/>
      <c r="JGP380" s="38"/>
      <c r="JGQ380" s="38"/>
      <c r="JGR380" s="38"/>
      <c r="JGS380" s="38"/>
      <c r="JGT380" s="38"/>
      <c r="JGU380" s="38"/>
      <c r="JGV380" s="38"/>
      <c r="JGW380" s="38"/>
      <c r="JGX380" s="38"/>
      <c r="JGY380" s="38"/>
      <c r="JGZ380" s="38"/>
      <c r="JHA380" s="38"/>
      <c r="JHB380" s="38"/>
      <c r="JHC380" s="38"/>
      <c r="JHD380" s="38"/>
      <c r="JHE380" s="38"/>
      <c r="JHF380" s="38"/>
      <c r="JHG380" s="38"/>
      <c r="JHH380" s="38"/>
      <c r="JHI380" s="38"/>
      <c r="JHJ380" s="38"/>
      <c r="JHK380" s="38"/>
      <c r="JHL380" s="38"/>
      <c r="JHM380" s="38"/>
      <c r="JHN380" s="38"/>
      <c r="JHO380" s="38"/>
      <c r="JHP380" s="38"/>
      <c r="JHQ380" s="38"/>
      <c r="JHR380" s="38"/>
      <c r="JHS380" s="38"/>
      <c r="JHT380" s="38"/>
      <c r="JHU380" s="38"/>
      <c r="JHV380" s="38"/>
      <c r="JHW380" s="38"/>
      <c r="JHX380" s="38"/>
      <c r="JHY380" s="38"/>
      <c r="JHZ380" s="38"/>
      <c r="JIA380" s="38"/>
      <c r="JIB380" s="38"/>
      <c r="JIC380" s="38"/>
      <c r="JID380" s="38"/>
      <c r="JIE380" s="38"/>
      <c r="JIF380" s="38"/>
      <c r="JIG380" s="38"/>
      <c r="JIH380" s="38"/>
      <c r="JII380" s="38"/>
      <c r="JIJ380" s="38"/>
      <c r="JIK380" s="38"/>
      <c r="JIL380" s="38"/>
      <c r="JIM380" s="38"/>
      <c r="JIN380" s="38"/>
      <c r="JIO380" s="38"/>
      <c r="JIP380" s="38"/>
      <c r="JIQ380" s="38"/>
      <c r="JIR380" s="38"/>
      <c r="JIS380" s="38"/>
      <c r="JIT380" s="38"/>
      <c r="JIU380" s="38"/>
      <c r="JIV380" s="38"/>
      <c r="JIW380" s="38"/>
      <c r="JIX380" s="38"/>
      <c r="JIY380" s="38"/>
      <c r="JIZ380" s="38"/>
      <c r="JJA380" s="38"/>
      <c r="JJB380" s="38"/>
      <c r="JJC380" s="38"/>
      <c r="JJD380" s="38"/>
      <c r="JJE380" s="38"/>
      <c r="JJF380" s="38"/>
      <c r="JJG380" s="38"/>
      <c r="JJH380" s="38"/>
      <c r="JJI380" s="38"/>
      <c r="JJJ380" s="38"/>
      <c r="JJK380" s="38"/>
      <c r="JJL380" s="38"/>
      <c r="JJM380" s="38"/>
      <c r="JJN380" s="38"/>
      <c r="JJO380" s="38"/>
      <c r="JJP380" s="38"/>
      <c r="JJQ380" s="38"/>
      <c r="JJR380" s="38"/>
      <c r="JJS380" s="38"/>
      <c r="JJT380" s="38"/>
      <c r="JJU380" s="38"/>
      <c r="JJV380" s="38"/>
      <c r="JJW380" s="38"/>
      <c r="JJX380" s="38"/>
      <c r="JJY380" s="38"/>
      <c r="JJZ380" s="38"/>
      <c r="JKA380" s="38"/>
      <c r="JKB380" s="38"/>
      <c r="JKC380" s="38"/>
      <c r="JKD380" s="38"/>
      <c r="JKE380" s="38"/>
      <c r="JKF380" s="38"/>
      <c r="JKG380" s="38"/>
      <c r="JKH380" s="38"/>
      <c r="JKI380" s="38"/>
      <c r="JKJ380" s="38"/>
      <c r="JKK380" s="38"/>
      <c r="JKL380" s="38"/>
      <c r="JKM380" s="38"/>
      <c r="JKN380" s="38"/>
      <c r="JKO380" s="38"/>
      <c r="JKP380" s="38"/>
      <c r="JKQ380" s="38"/>
      <c r="JKR380" s="38"/>
      <c r="JKS380" s="38"/>
      <c r="JKT380" s="38"/>
      <c r="JKU380" s="38"/>
      <c r="JKV380" s="38"/>
      <c r="JKW380" s="38"/>
      <c r="JKX380" s="38"/>
      <c r="JKY380" s="38"/>
      <c r="JKZ380" s="38"/>
      <c r="JLA380" s="38"/>
      <c r="JLB380" s="38"/>
      <c r="JLC380" s="38"/>
      <c r="JLD380" s="38"/>
      <c r="JLE380" s="38"/>
      <c r="JLF380" s="38"/>
      <c r="JLG380" s="38"/>
      <c r="JLH380" s="38"/>
      <c r="JLI380" s="38"/>
      <c r="JLJ380" s="38"/>
      <c r="JLK380" s="38"/>
      <c r="JLL380" s="38"/>
      <c r="JLM380" s="38"/>
      <c r="JLN380" s="38"/>
      <c r="JLO380" s="38"/>
      <c r="JLP380" s="38"/>
      <c r="JLQ380" s="38"/>
      <c r="JLR380" s="38"/>
      <c r="JLS380" s="38"/>
      <c r="JLT380" s="38"/>
      <c r="JLU380" s="38"/>
      <c r="JLV380" s="38"/>
      <c r="JLW380" s="38"/>
      <c r="JLX380" s="38"/>
      <c r="JLY380" s="38"/>
      <c r="JLZ380" s="38"/>
      <c r="JMA380" s="38"/>
      <c r="JMB380" s="38"/>
      <c r="JMC380" s="38"/>
      <c r="JMD380" s="38"/>
      <c r="JME380" s="38"/>
      <c r="JMF380" s="38"/>
      <c r="JMG380" s="38"/>
      <c r="JMH380" s="38"/>
      <c r="JMI380" s="38"/>
      <c r="JMJ380" s="38"/>
      <c r="JMK380" s="38"/>
      <c r="JML380" s="38"/>
      <c r="JMM380" s="38"/>
      <c r="JMN380" s="38"/>
      <c r="JMO380" s="38"/>
      <c r="JMP380" s="38"/>
      <c r="JMQ380" s="38"/>
      <c r="JMR380" s="38"/>
      <c r="JMS380" s="38"/>
      <c r="JMT380" s="38"/>
      <c r="JMU380" s="38"/>
      <c r="JMV380" s="38"/>
      <c r="JMW380" s="38"/>
      <c r="JMX380" s="38"/>
      <c r="JMY380" s="38"/>
      <c r="JMZ380" s="38"/>
      <c r="JNA380" s="38"/>
      <c r="JNB380" s="38"/>
      <c r="JNC380" s="38"/>
      <c r="JND380" s="38"/>
      <c r="JNE380" s="38"/>
      <c r="JNF380" s="38"/>
      <c r="JNG380" s="38"/>
      <c r="JNH380" s="38"/>
      <c r="JNI380" s="38"/>
      <c r="JNJ380" s="38"/>
      <c r="JNK380" s="38"/>
      <c r="JNL380" s="38"/>
      <c r="JNM380" s="38"/>
      <c r="JNN380" s="38"/>
      <c r="JNO380" s="38"/>
      <c r="JNP380" s="38"/>
      <c r="JNQ380" s="38"/>
      <c r="JNR380" s="38"/>
      <c r="JNS380" s="38"/>
      <c r="JNT380" s="38"/>
      <c r="JNU380" s="38"/>
      <c r="JNV380" s="38"/>
      <c r="JNW380" s="38"/>
      <c r="JNX380" s="38"/>
      <c r="JNY380" s="38"/>
      <c r="JNZ380" s="38"/>
      <c r="JOA380" s="38"/>
      <c r="JOB380" s="38"/>
      <c r="JOC380" s="38"/>
      <c r="JOD380" s="38"/>
      <c r="JOE380" s="38"/>
      <c r="JOF380" s="38"/>
      <c r="JOG380" s="38"/>
      <c r="JOH380" s="38"/>
      <c r="JOI380" s="38"/>
      <c r="JOJ380" s="38"/>
      <c r="JOK380" s="38"/>
      <c r="JOL380" s="38"/>
      <c r="JOM380" s="38"/>
      <c r="JON380" s="38"/>
      <c r="JOO380" s="38"/>
      <c r="JOP380" s="38"/>
      <c r="JOQ380" s="38"/>
      <c r="JOR380" s="38"/>
      <c r="JOS380" s="38"/>
      <c r="JOT380" s="38"/>
      <c r="JOU380" s="38"/>
      <c r="JOV380" s="38"/>
      <c r="JOW380" s="38"/>
      <c r="JOX380" s="38"/>
      <c r="JOY380" s="38"/>
      <c r="JOZ380" s="38"/>
      <c r="JPA380" s="38"/>
      <c r="JPB380" s="38"/>
      <c r="JPC380" s="38"/>
      <c r="JPD380" s="38"/>
      <c r="JPE380" s="38"/>
      <c r="JPF380" s="38"/>
      <c r="JPG380" s="38"/>
      <c r="JPH380" s="38"/>
      <c r="JPI380" s="38"/>
      <c r="JPJ380" s="38"/>
      <c r="JPK380" s="38"/>
      <c r="JPL380" s="38"/>
      <c r="JPM380" s="38"/>
      <c r="JPN380" s="38"/>
      <c r="JPO380" s="38"/>
      <c r="JPP380" s="38"/>
      <c r="JPQ380" s="38"/>
      <c r="JPR380" s="38"/>
      <c r="JPS380" s="38"/>
      <c r="JPT380" s="38"/>
      <c r="JPU380" s="38"/>
      <c r="JPV380" s="38"/>
      <c r="JPW380" s="38"/>
      <c r="JPX380" s="38"/>
      <c r="JPY380" s="38"/>
      <c r="JPZ380" s="38"/>
      <c r="JQA380" s="38"/>
      <c r="JQB380" s="38"/>
      <c r="JQC380" s="38"/>
      <c r="JQD380" s="38"/>
      <c r="JQE380" s="38"/>
      <c r="JQF380" s="38"/>
      <c r="JQG380" s="38"/>
      <c r="JQH380" s="38"/>
      <c r="JQI380" s="38"/>
      <c r="JQJ380" s="38"/>
      <c r="JQK380" s="38"/>
      <c r="JQL380" s="38"/>
      <c r="JQM380" s="38"/>
      <c r="JQN380" s="38"/>
      <c r="JQO380" s="38"/>
      <c r="JQP380" s="38"/>
      <c r="JQQ380" s="38"/>
      <c r="JQR380" s="38"/>
      <c r="JQS380" s="38"/>
      <c r="JQT380" s="38"/>
      <c r="JQU380" s="38"/>
      <c r="JQV380" s="38"/>
      <c r="JQW380" s="38"/>
      <c r="JQX380" s="38"/>
      <c r="JQY380" s="38"/>
      <c r="JQZ380" s="38"/>
      <c r="JRA380" s="38"/>
      <c r="JRB380" s="38"/>
      <c r="JRC380" s="38"/>
      <c r="JRD380" s="38"/>
      <c r="JRE380" s="38"/>
      <c r="JRF380" s="38"/>
      <c r="JRG380" s="38"/>
      <c r="JRH380" s="38"/>
      <c r="JRI380" s="38"/>
      <c r="JRJ380" s="38"/>
      <c r="JRK380" s="38"/>
      <c r="JRL380" s="38"/>
      <c r="JRM380" s="38"/>
      <c r="JRN380" s="38"/>
      <c r="JRO380" s="38"/>
      <c r="JRP380" s="38"/>
      <c r="JRQ380" s="38"/>
      <c r="JRR380" s="38"/>
      <c r="JRS380" s="38"/>
      <c r="JRT380" s="38"/>
      <c r="JRU380" s="38"/>
      <c r="JRV380" s="38"/>
      <c r="JRW380" s="38"/>
      <c r="JRX380" s="38"/>
      <c r="JRY380" s="38"/>
      <c r="JRZ380" s="38"/>
      <c r="JSA380" s="38"/>
      <c r="JSB380" s="38"/>
      <c r="JSC380" s="38"/>
      <c r="JSD380" s="38"/>
      <c r="JSE380" s="38"/>
      <c r="JSF380" s="38"/>
      <c r="JSG380" s="38"/>
      <c r="JSH380" s="38"/>
      <c r="JSI380" s="38"/>
      <c r="JSJ380" s="38"/>
      <c r="JSK380" s="38"/>
      <c r="JSL380" s="38"/>
      <c r="JSM380" s="38"/>
      <c r="JSN380" s="38"/>
      <c r="JSO380" s="38"/>
      <c r="JSP380" s="38"/>
      <c r="JSQ380" s="38"/>
      <c r="JSR380" s="38"/>
      <c r="JSS380" s="38"/>
      <c r="JST380" s="38"/>
      <c r="JSU380" s="38"/>
      <c r="JSV380" s="38"/>
      <c r="JSW380" s="38"/>
      <c r="JSX380" s="38"/>
      <c r="JSY380" s="38"/>
      <c r="JSZ380" s="38"/>
      <c r="JTA380" s="38"/>
      <c r="JTB380" s="38"/>
      <c r="JTC380" s="38"/>
      <c r="JTD380" s="38"/>
      <c r="JTE380" s="38"/>
      <c r="JTF380" s="38"/>
      <c r="JTG380" s="38"/>
      <c r="JTH380" s="38"/>
      <c r="JTI380" s="38"/>
      <c r="JTJ380" s="38"/>
      <c r="JTK380" s="38"/>
      <c r="JTL380" s="38"/>
      <c r="JTM380" s="38"/>
      <c r="JTN380" s="38"/>
      <c r="JTO380" s="38"/>
      <c r="JTP380" s="38"/>
      <c r="JTQ380" s="38"/>
      <c r="JTR380" s="38"/>
      <c r="JTS380" s="38"/>
      <c r="JTT380" s="38"/>
      <c r="JTU380" s="38"/>
      <c r="JTV380" s="38"/>
      <c r="JTW380" s="38"/>
      <c r="JTX380" s="38"/>
      <c r="JTY380" s="38"/>
      <c r="JTZ380" s="38"/>
      <c r="JUA380" s="38"/>
      <c r="JUB380" s="38"/>
      <c r="JUC380" s="38"/>
      <c r="JUD380" s="38"/>
      <c r="JUE380" s="38"/>
      <c r="JUF380" s="38"/>
      <c r="JUG380" s="38"/>
      <c r="JUH380" s="38"/>
      <c r="JUI380" s="38"/>
      <c r="JUJ380" s="38"/>
      <c r="JUK380" s="38"/>
      <c r="JUL380" s="38"/>
      <c r="JUM380" s="38"/>
      <c r="JUN380" s="38"/>
      <c r="JUO380" s="38"/>
      <c r="JUP380" s="38"/>
      <c r="JUQ380" s="38"/>
      <c r="JUR380" s="38"/>
      <c r="JUS380" s="38"/>
      <c r="JUT380" s="38"/>
      <c r="JUU380" s="38"/>
      <c r="JUV380" s="38"/>
      <c r="JUW380" s="38"/>
      <c r="JUX380" s="38"/>
      <c r="JUY380" s="38"/>
      <c r="JUZ380" s="38"/>
      <c r="JVA380" s="38"/>
      <c r="JVB380" s="38"/>
      <c r="JVC380" s="38"/>
      <c r="JVD380" s="38"/>
      <c r="JVE380" s="38"/>
      <c r="JVF380" s="38"/>
      <c r="JVG380" s="38"/>
      <c r="JVH380" s="38"/>
      <c r="JVI380" s="38"/>
      <c r="JVJ380" s="38"/>
      <c r="JVK380" s="38"/>
      <c r="JVL380" s="38"/>
      <c r="JVM380" s="38"/>
      <c r="JVN380" s="38"/>
      <c r="JVO380" s="38"/>
      <c r="JVP380" s="38"/>
      <c r="JVQ380" s="38"/>
      <c r="JVR380" s="38"/>
      <c r="JVS380" s="38"/>
      <c r="JVT380" s="38"/>
      <c r="JVU380" s="38"/>
      <c r="JVV380" s="38"/>
      <c r="JVW380" s="38"/>
      <c r="JVX380" s="38"/>
      <c r="JVY380" s="38"/>
      <c r="JVZ380" s="38"/>
      <c r="JWA380" s="38"/>
      <c r="JWB380" s="38"/>
      <c r="JWC380" s="38"/>
      <c r="JWD380" s="38"/>
      <c r="JWE380" s="38"/>
      <c r="JWF380" s="38"/>
      <c r="JWG380" s="38"/>
      <c r="JWH380" s="38"/>
      <c r="JWI380" s="38"/>
      <c r="JWJ380" s="38"/>
      <c r="JWK380" s="38"/>
      <c r="JWL380" s="38"/>
      <c r="JWM380" s="38"/>
      <c r="JWN380" s="38"/>
      <c r="JWO380" s="38"/>
      <c r="JWP380" s="38"/>
      <c r="JWQ380" s="38"/>
      <c r="JWR380" s="38"/>
      <c r="JWS380" s="38"/>
      <c r="JWT380" s="38"/>
      <c r="JWU380" s="38"/>
      <c r="JWV380" s="38"/>
      <c r="JWW380" s="38"/>
      <c r="JWX380" s="38"/>
      <c r="JWY380" s="38"/>
      <c r="JWZ380" s="38"/>
      <c r="JXA380" s="38"/>
      <c r="JXB380" s="38"/>
      <c r="JXC380" s="38"/>
      <c r="JXD380" s="38"/>
      <c r="JXE380" s="38"/>
      <c r="JXF380" s="38"/>
      <c r="JXG380" s="38"/>
      <c r="JXH380" s="38"/>
      <c r="JXI380" s="38"/>
      <c r="JXJ380" s="38"/>
      <c r="JXK380" s="38"/>
      <c r="JXL380" s="38"/>
      <c r="JXM380" s="38"/>
      <c r="JXN380" s="38"/>
      <c r="JXO380" s="38"/>
      <c r="JXP380" s="38"/>
      <c r="JXQ380" s="38"/>
      <c r="JXR380" s="38"/>
      <c r="JXS380" s="38"/>
      <c r="JXT380" s="38"/>
      <c r="JXU380" s="38"/>
      <c r="JXV380" s="38"/>
      <c r="JXW380" s="38"/>
      <c r="JXX380" s="38"/>
      <c r="JXY380" s="38"/>
      <c r="JXZ380" s="38"/>
      <c r="JYA380" s="38"/>
      <c r="JYB380" s="38"/>
      <c r="JYC380" s="38"/>
      <c r="JYD380" s="38"/>
      <c r="JYE380" s="38"/>
      <c r="JYF380" s="38"/>
      <c r="JYG380" s="38"/>
      <c r="JYH380" s="38"/>
      <c r="JYI380" s="38"/>
      <c r="JYJ380" s="38"/>
      <c r="JYK380" s="38"/>
      <c r="JYL380" s="38"/>
      <c r="JYM380" s="38"/>
      <c r="JYN380" s="38"/>
      <c r="JYO380" s="38"/>
      <c r="JYP380" s="38"/>
      <c r="JYQ380" s="38"/>
      <c r="JYR380" s="38"/>
      <c r="JYS380" s="38"/>
      <c r="JYT380" s="38"/>
      <c r="JYU380" s="38"/>
      <c r="JYV380" s="38"/>
      <c r="JYW380" s="38"/>
      <c r="JYX380" s="38"/>
      <c r="JYY380" s="38"/>
      <c r="JYZ380" s="38"/>
      <c r="JZA380" s="38"/>
      <c r="JZB380" s="38"/>
      <c r="JZC380" s="38"/>
      <c r="JZD380" s="38"/>
      <c r="JZE380" s="38"/>
      <c r="JZF380" s="38"/>
      <c r="JZG380" s="38"/>
      <c r="JZH380" s="38"/>
      <c r="JZI380" s="38"/>
      <c r="JZJ380" s="38"/>
      <c r="JZK380" s="38"/>
      <c r="JZL380" s="38"/>
      <c r="JZM380" s="38"/>
      <c r="JZN380" s="38"/>
      <c r="JZO380" s="38"/>
      <c r="JZP380" s="38"/>
      <c r="JZQ380" s="38"/>
      <c r="JZR380" s="38"/>
      <c r="JZS380" s="38"/>
      <c r="JZT380" s="38"/>
      <c r="JZU380" s="38"/>
      <c r="JZV380" s="38"/>
      <c r="JZW380" s="38"/>
      <c r="JZX380" s="38"/>
      <c r="JZY380" s="38"/>
      <c r="JZZ380" s="38"/>
      <c r="KAA380" s="38"/>
      <c r="KAB380" s="38"/>
      <c r="KAC380" s="38"/>
      <c r="KAD380" s="38"/>
      <c r="KAE380" s="38"/>
      <c r="KAF380" s="38"/>
      <c r="KAG380" s="38"/>
      <c r="KAH380" s="38"/>
      <c r="KAI380" s="38"/>
      <c r="KAJ380" s="38"/>
      <c r="KAK380" s="38"/>
      <c r="KAL380" s="38"/>
      <c r="KAM380" s="38"/>
      <c r="KAN380" s="38"/>
      <c r="KAO380" s="38"/>
      <c r="KAP380" s="38"/>
      <c r="KAQ380" s="38"/>
      <c r="KAR380" s="38"/>
      <c r="KAS380" s="38"/>
      <c r="KAT380" s="38"/>
      <c r="KAU380" s="38"/>
      <c r="KAV380" s="38"/>
      <c r="KAW380" s="38"/>
      <c r="KAX380" s="38"/>
      <c r="KAY380" s="38"/>
      <c r="KAZ380" s="38"/>
      <c r="KBA380" s="38"/>
      <c r="KBB380" s="38"/>
      <c r="KBC380" s="38"/>
      <c r="KBD380" s="38"/>
      <c r="KBE380" s="38"/>
      <c r="KBF380" s="38"/>
      <c r="KBG380" s="38"/>
      <c r="KBH380" s="38"/>
      <c r="KBI380" s="38"/>
      <c r="KBJ380" s="38"/>
      <c r="KBK380" s="38"/>
      <c r="KBL380" s="38"/>
      <c r="KBM380" s="38"/>
      <c r="KBN380" s="38"/>
      <c r="KBO380" s="38"/>
      <c r="KBP380" s="38"/>
      <c r="KBQ380" s="38"/>
      <c r="KBR380" s="38"/>
      <c r="KBS380" s="38"/>
      <c r="KBT380" s="38"/>
      <c r="KBU380" s="38"/>
      <c r="KBV380" s="38"/>
      <c r="KBW380" s="38"/>
      <c r="KBX380" s="38"/>
      <c r="KBY380" s="38"/>
      <c r="KBZ380" s="38"/>
      <c r="KCA380" s="38"/>
      <c r="KCB380" s="38"/>
      <c r="KCC380" s="38"/>
      <c r="KCD380" s="38"/>
      <c r="KCE380" s="38"/>
      <c r="KCF380" s="38"/>
      <c r="KCG380" s="38"/>
      <c r="KCH380" s="38"/>
      <c r="KCI380" s="38"/>
      <c r="KCJ380" s="38"/>
      <c r="KCK380" s="38"/>
      <c r="KCL380" s="38"/>
      <c r="KCM380" s="38"/>
      <c r="KCN380" s="38"/>
      <c r="KCO380" s="38"/>
      <c r="KCP380" s="38"/>
      <c r="KCQ380" s="38"/>
      <c r="KCR380" s="38"/>
      <c r="KCS380" s="38"/>
      <c r="KCT380" s="38"/>
      <c r="KCU380" s="38"/>
      <c r="KCV380" s="38"/>
      <c r="KCW380" s="38"/>
      <c r="KCX380" s="38"/>
      <c r="KCY380" s="38"/>
      <c r="KCZ380" s="38"/>
      <c r="KDA380" s="38"/>
      <c r="KDB380" s="38"/>
      <c r="KDC380" s="38"/>
      <c r="KDD380" s="38"/>
      <c r="KDE380" s="38"/>
      <c r="KDF380" s="38"/>
      <c r="KDG380" s="38"/>
      <c r="KDH380" s="38"/>
      <c r="KDI380" s="38"/>
      <c r="KDJ380" s="38"/>
      <c r="KDK380" s="38"/>
      <c r="KDL380" s="38"/>
      <c r="KDM380" s="38"/>
      <c r="KDN380" s="38"/>
      <c r="KDO380" s="38"/>
      <c r="KDP380" s="38"/>
      <c r="KDQ380" s="38"/>
      <c r="KDR380" s="38"/>
      <c r="KDS380" s="38"/>
      <c r="KDT380" s="38"/>
      <c r="KDU380" s="38"/>
      <c r="KDV380" s="38"/>
      <c r="KDW380" s="38"/>
      <c r="KDX380" s="38"/>
      <c r="KDY380" s="38"/>
      <c r="KDZ380" s="38"/>
      <c r="KEA380" s="38"/>
      <c r="KEB380" s="38"/>
      <c r="KEC380" s="38"/>
      <c r="KED380" s="38"/>
      <c r="KEE380" s="38"/>
      <c r="KEF380" s="38"/>
      <c r="KEG380" s="38"/>
      <c r="KEH380" s="38"/>
      <c r="KEI380" s="38"/>
      <c r="KEJ380" s="38"/>
      <c r="KEK380" s="38"/>
      <c r="KEL380" s="38"/>
      <c r="KEM380" s="38"/>
      <c r="KEN380" s="38"/>
      <c r="KEO380" s="38"/>
      <c r="KEP380" s="38"/>
      <c r="KEQ380" s="38"/>
      <c r="KER380" s="38"/>
      <c r="KES380" s="38"/>
      <c r="KET380" s="38"/>
      <c r="KEU380" s="38"/>
      <c r="KEV380" s="38"/>
      <c r="KEW380" s="38"/>
      <c r="KEX380" s="38"/>
      <c r="KEY380" s="38"/>
      <c r="KEZ380" s="38"/>
      <c r="KFA380" s="38"/>
      <c r="KFB380" s="38"/>
      <c r="KFC380" s="38"/>
      <c r="KFD380" s="38"/>
      <c r="KFE380" s="38"/>
      <c r="KFF380" s="38"/>
      <c r="KFG380" s="38"/>
      <c r="KFH380" s="38"/>
      <c r="KFI380" s="38"/>
      <c r="KFJ380" s="38"/>
      <c r="KFK380" s="38"/>
      <c r="KFL380" s="38"/>
      <c r="KFM380" s="38"/>
      <c r="KFN380" s="38"/>
      <c r="KFO380" s="38"/>
      <c r="KFP380" s="38"/>
      <c r="KFQ380" s="38"/>
      <c r="KFR380" s="38"/>
      <c r="KFS380" s="38"/>
      <c r="KFT380" s="38"/>
      <c r="KFU380" s="38"/>
      <c r="KFV380" s="38"/>
      <c r="KFW380" s="38"/>
      <c r="KFX380" s="38"/>
      <c r="KFY380" s="38"/>
      <c r="KFZ380" s="38"/>
      <c r="KGA380" s="38"/>
      <c r="KGB380" s="38"/>
      <c r="KGC380" s="38"/>
      <c r="KGD380" s="38"/>
      <c r="KGE380" s="38"/>
      <c r="KGF380" s="38"/>
      <c r="KGG380" s="38"/>
      <c r="KGH380" s="38"/>
      <c r="KGI380" s="38"/>
      <c r="KGJ380" s="38"/>
      <c r="KGK380" s="38"/>
      <c r="KGL380" s="38"/>
      <c r="KGM380" s="38"/>
      <c r="KGN380" s="38"/>
      <c r="KGO380" s="38"/>
      <c r="KGP380" s="38"/>
      <c r="KGQ380" s="38"/>
      <c r="KGR380" s="38"/>
      <c r="KGS380" s="38"/>
      <c r="KGT380" s="38"/>
      <c r="KGU380" s="38"/>
      <c r="KGV380" s="38"/>
      <c r="KGW380" s="38"/>
      <c r="KGX380" s="38"/>
      <c r="KGY380" s="38"/>
      <c r="KGZ380" s="38"/>
      <c r="KHA380" s="38"/>
      <c r="KHB380" s="38"/>
      <c r="KHC380" s="38"/>
      <c r="KHD380" s="38"/>
      <c r="KHE380" s="38"/>
      <c r="KHF380" s="38"/>
      <c r="KHG380" s="38"/>
      <c r="KHH380" s="38"/>
      <c r="KHI380" s="38"/>
      <c r="KHJ380" s="38"/>
      <c r="KHK380" s="38"/>
      <c r="KHL380" s="38"/>
      <c r="KHM380" s="38"/>
      <c r="KHN380" s="38"/>
      <c r="KHO380" s="38"/>
      <c r="KHP380" s="38"/>
      <c r="KHQ380" s="38"/>
      <c r="KHR380" s="38"/>
      <c r="KHS380" s="38"/>
      <c r="KHT380" s="38"/>
      <c r="KHU380" s="38"/>
      <c r="KHV380" s="38"/>
      <c r="KHW380" s="38"/>
      <c r="KHX380" s="38"/>
      <c r="KHY380" s="38"/>
      <c r="KHZ380" s="38"/>
      <c r="KIA380" s="38"/>
      <c r="KIB380" s="38"/>
      <c r="KIC380" s="38"/>
      <c r="KID380" s="38"/>
      <c r="KIE380" s="38"/>
      <c r="KIF380" s="38"/>
      <c r="KIG380" s="38"/>
      <c r="KIH380" s="38"/>
      <c r="KII380" s="38"/>
      <c r="KIJ380" s="38"/>
      <c r="KIK380" s="38"/>
      <c r="KIL380" s="38"/>
      <c r="KIM380" s="38"/>
      <c r="KIN380" s="38"/>
      <c r="KIO380" s="38"/>
      <c r="KIP380" s="38"/>
      <c r="KIQ380" s="38"/>
      <c r="KIR380" s="38"/>
      <c r="KIS380" s="38"/>
      <c r="KIT380" s="38"/>
      <c r="KIU380" s="38"/>
      <c r="KIV380" s="38"/>
      <c r="KIW380" s="38"/>
      <c r="KIX380" s="38"/>
      <c r="KIY380" s="38"/>
      <c r="KIZ380" s="38"/>
      <c r="KJA380" s="38"/>
      <c r="KJB380" s="38"/>
      <c r="KJC380" s="38"/>
      <c r="KJD380" s="38"/>
      <c r="KJE380" s="38"/>
      <c r="KJF380" s="38"/>
      <c r="KJG380" s="38"/>
      <c r="KJH380" s="38"/>
      <c r="KJI380" s="38"/>
      <c r="KJJ380" s="38"/>
      <c r="KJK380" s="38"/>
      <c r="KJL380" s="38"/>
      <c r="KJM380" s="38"/>
      <c r="KJN380" s="38"/>
      <c r="KJO380" s="38"/>
      <c r="KJP380" s="38"/>
      <c r="KJQ380" s="38"/>
      <c r="KJR380" s="38"/>
      <c r="KJS380" s="38"/>
      <c r="KJT380" s="38"/>
      <c r="KJU380" s="38"/>
      <c r="KJV380" s="38"/>
      <c r="KJW380" s="38"/>
      <c r="KJX380" s="38"/>
      <c r="KJY380" s="38"/>
      <c r="KJZ380" s="38"/>
      <c r="KKA380" s="38"/>
      <c r="KKB380" s="38"/>
      <c r="KKC380" s="38"/>
      <c r="KKD380" s="38"/>
      <c r="KKE380" s="38"/>
      <c r="KKF380" s="38"/>
      <c r="KKG380" s="38"/>
      <c r="KKH380" s="38"/>
      <c r="KKI380" s="38"/>
      <c r="KKJ380" s="38"/>
      <c r="KKK380" s="38"/>
      <c r="KKL380" s="38"/>
      <c r="KKM380" s="38"/>
      <c r="KKN380" s="38"/>
      <c r="KKO380" s="38"/>
      <c r="KKP380" s="38"/>
      <c r="KKQ380" s="38"/>
      <c r="KKR380" s="38"/>
      <c r="KKS380" s="38"/>
      <c r="KKT380" s="38"/>
      <c r="KKU380" s="38"/>
      <c r="KKV380" s="38"/>
      <c r="KKW380" s="38"/>
      <c r="KKX380" s="38"/>
      <c r="KKY380" s="38"/>
      <c r="KKZ380" s="38"/>
      <c r="KLA380" s="38"/>
      <c r="KLB380" s="38"/>
      <c r="KLC380" s="38"/>
      <c r="KLD380" s="38"/>
      <c r="KLE380" s="38"/>
      <c r="KLF380" s="38"/>
      <c r="KLG380" s="38"/>
      <c r="KLH380" s="38"/>
      <c r="KLI380" s="38"/>
      <c r="KLJ380" s="38"/>
      <c r="KLK380" s="38"/>
      <c r="KLL380" s="38"/>
      <c r="KLM380" s="38"/>
      <c r="KLN380" s="38"/>
      <c r="KLO380" s="38"/>
      <c r="KLP380" s="38"/>
      <c r="KLQ380" s="38"/>
      <c r="KLR380" s="38"/>
      <c r="KLS380" s="38"/>
      <c r="KLT380" s="38"/>
      <c r="KLU380" s="38"/>
      <c r="KLV380" s="38"/>
      <c r="KLW380" s="38"/>
      <c r="KLX380" s="38"/>
      <c r="KLY380" s="38"/>
      <c r="KLZ380" s="38"/>
      <c r="KMA380" s="38"/>
      <c r="KMB380" s="38"/>
      <c r="KMC380" s="38"/>
      <c r="KMD380" s="38"/>
      <c r="KME380" s="38"/>
      <c r="KMF380" s="38"/>
      <c r="KMG380" s="38"/>
      <c r="KMH380" s="38"/>
      <c r="KMI380" s="38"/>
      <c r="KMJ380" s="38"/>
      <c r="KMK380" s="38"/>
      <c r="KML380" s="38"/>
      <c r="KMM380" s="38"/>
      <c r="KMN380" s="38"/>
      <c r="KMO380" s="38"/>
      <c r="KMP380" s="38"/>
      <c r="KMQ380" s="38"/>
      <c r="KMR380" s="38"/>
      <c r="KMS380" s="38"/>
      <c r="KMT380" s="38"/>
      <c r="KMU380" s="38"/>
      <c r="KMV380" s="38"/>
      <c r="KMW380" s="38"/>
      <c r="KMX380" s="38"/>
      <c r="KMY380" s="38"/>
      <c r="KMZ380" s="38"/>
      <c r="KNA380" s="38"/>
      <c r="KNB380" s="38"/>
      <c r="KNC380" s="38"/>
      <c r="KND380" s="38"/>
      <c r="KNE380" s="38"/>
      <c r="KNF380" s="38"/>
      <c r="KNG380" s="38"/>
      <c r="KNH380" s="38"/>
      <c r="KNI380" s="38"/>
      <c r="KNJ380" s="38"/>
      <c r="KNK380" s="38"/>
      <c r="KNL380" s="38"/>
      <c r="KNM380" s="38"/>
      <c r="KNN380" s="38"/>
      <c r="KNO380" s="38"/>
      <c r="KNP380" s="38"/>
      <c r="KNQ380" s="38"/>
      <c r="KNR380" s="38"/>
      <c r="KNS380" s="38"/>
      <c r="KNT380" s="38"/>
      <c r="KNU380" s="38"/>
      <c r="KNV380" s="38"/>
      <c r="KNW380" s="38"/>
      <c r="KNX380" s="38"/>
      <c r="KNY380" s="38"/>
      <c r="KNZ380" s="38"/>
      <c r="KOA380" s="38"/>
      <c r="KOB380" s="38"/>
      <c r="KOC380" s="38"/>
      <c r="KOD380" s="38"/>
      <c r="KOE380" s="38"/>
      <c r="KOF380" s="38"/>
      <c r="KOG380" s="38"/>
      <c r="KOH380" s="38"/>
      <c r="KOI380" s="38"/>
      <c r="KOJ380" s="38"/>
      <c r="KOK380" s="38"/>
      <c r="KOL380" s="38"/>
      <c r="KOM380" s="38"/>
      <c r="KON380" s="38"/>
      <c r="KOO380" s="38"/>
      <c r="KOP380" s="38"/>
      <c r="KOQ380" s="38"/>
      <c r="KOR380" s="38"/>
      <c r="KOS380" s="38"/>
      <c r="KOT380" s="38"/>
      <c r="KOU380" s="38"/>
      <c r="KOV380" s="38"/>
      <c r="KOW380" s="38"/>
      <c r="KOX380" s="38"/>
      <c r="KOY380" s="38"/>
      <c r="KOZ380" s="38"/>
      <c r="KPA380" s="38"/>
      <c r="KPB380" s="38"/>
      <c r="KPC380" s="38"/>
      <c r="KPD380" s="38"/>
      <c r="KPE380" s="38"/>
      <c r="KPF380" s="38"/>
      <c r="KPG380" s="38"/>
      <c r="KPH380" s="38"/>
      <c r="KPI380" s="38"/>
      <c r="KPJ380" s="38"/>
      <c r="KPK380" s="38"/>
      <c r="KPL380" s="38"/>
      <c r="KPM380" s="38"/>
      <c r="KPN380" s="38"/>
      <c r="KPO380" s="38"/>
      <c r="KPP380" s="38"/>
      <c r="KPQ380" s="38"/>
      <c r="KPR380" s="38"/>
      <c r="KPS380" s="38"/>
      <c r="KPT380" s="38"/>
      <c r="KPU380" s="38"/>
      <c r="KPV380" s="38"/>
      <c r="KPW380" s="38"/>
      <c r="KPX380" s="38"/>
      <c r="KPY380" s="38"/>
      <c r="KPZ380" s="38"/>
      <c r="KQA380" s="38"/>
      <c r="KQB380" s="38"/>
      <c r="KQC380" s="38"/>
      <c r="KQD380" s="38"/>
      <c r="KQE380" s="38"/>
      <c r="KQF380" s="38"/>
      <c r="KQG380" s="38"/>
      <c r="KQH380" s="38"/>
      <c r="KQI380" s="38"/>
      <c r="KQJ380" s="38"/>
      <c r="KQK380" s="38"/>
      <c r="KQL380" s="38"/>
      <c r="KQM380" s="38"/>
      <c r="KQN380" s="38"/>
      <c r="KQO380" s="38"/>
      <c r="KQP380" s="38"/>
      <c r="KQQ380" s="38"/>
      <c r="KQR380" s="38"/>
      <c r="KQS380" s="38"/>
      <c r="KQT380" s="38"/>
      <c r="KQU380" s="38"/>
      <c r="KQV380" s="38"/>
      <c r="KQW380" s="38"/>
      <c r="KQX380" s="38"/>
      <c r="KQY380" s="38"/>
      <c r="KQZ380" s="38"/>
      <c r="KRA380" s="38"/>
      <c r="KRB380" s="38"/>
      <c r="KRC380" s="38"/>
      <c r="KRD380" s="38"/>
      <c r="KRE380" s="38"/>
      <c r="KRF380" s="38"/>
      <c r="KRG380" s="38"/>
      <c r="KRH380" s="38"/>
      <c r="KRI380" s="38"/>
      <c r="KRJ380" s="38"/>
      <c r="KRK380" s="38"/>
      <c r="KRL380" s="38"/>
      <c r="KRM380" s="38"/>
      <c r="KRN380" s="38"/>
      <c r="KRO380" s="38"/>
      <c r="KRP380" s="38"/>
      <c r="KRQ380" s="38"/>
      <c r="KRR380" s="38"/>
      <c r="KRS380" s="38"/>
      <c r="KRT380" s="38"/>
      <c r="KRU380" s="38"/>
      <c r="KRV380" s="38"/>
      <c r="KRW380" s="38"/>
      <c r="KRX380" s="38"/>
      <c r="KRY380" s="38"/>
      <c r="KRZ380" s="38"/>
      <c r="KSA380" s="38"/>
      <c r="KSB380" s="38"/>
      <c r="KSC380" s="38"/>
      <c r="KSD380" s="38"/>
      <c r="KSE380" s="38"/>
      <c r="KSF380" s="38"/>
      <c r="KSG380" s="38"/>
      <c r="KSH380" s="38"/>
      <c r="KSI380" s="38"/>
      <c r="KSJ380" s="38"/>
      <c r="KSK380" s="38"/>
      <c r="KSL380" s="38"/>
      <c r="KSM380" s="38"/>
      <c r="KSN380" s="38"/>
      <c r="KSO380" s="38"/>
      <c r="KSP380" s="38"/>
      <c r="KSQ380" s="38"/>
      <c r="KSR380" s="38"/>
      <c r="KSS380" s="38"/>
      <c r="KST380" s="38"/>
      <c r="KSU380" s="38"/>
      <c r="KSV380" s="38"/>
      <c r="KSW380" s="38"/>
      <c r="KSX380" s="38"/>
      <c r="KSY380" s="38"/>
      <c r="KSZ380" s="38"/>
      <c r="KTA380" s="38"/>
      <c r="KTB380" s="38"/>
      <c r="KTC380" s="38"/>
      <c r="KTD380" s="38"/>
      <c r="KTE380" s="38"/>
      <c r="KTF380" s="38"/>
      <c r="KTG380" s="38"/>
      <c r="KTH380" s="38"/>
      <c r="KTI380" s="38"/>
      <c r="KTJ380" s="38"/>
      <c r="KTK380" s="38"/>
      <c r="KTL380" s="38"/>
      <c r="KTM380" s="38"/>
      <c r="KTN380" s="38"/>
      <c r="KTO380" s="38"/>
      <c r="KTP380" s="38"/>
      <c r="KTQ380" s="38"/>
      <c r="KTR380" s="38"/>
      <c r="KTS380" s="38"/>
      <c r="KTT380" s="38"/>
      <c r="KTU380" s="38"/>
      <c r="KTV380" s="38"/>
      <c r="KTW380" s="38"/>
      <c r="KTX380" s="38"/>
      <c r="KTY380" s="38"/>
      <c r="KTZ380" s="38"/>
      <c r="KUA380" s="38"/>
      <c r="KUB380" s="38"/>
      <c r="KUC380" s="38"/>
      <c r="KUD380" s="38"/>
      <c r="KUE380" s="38"/>
      <c r="KUF380" s="38"/>
      <c r="KUG380" s="38"/>
      <c r="KUH380" s="38"/>
      <c r="KUI380" s="38"/>
      <c r="KUJ380" s="38"/>
      <c r="KUK380" s="38"/>
      <c r="KUL380" s="38"/>
      <c r="KUM380" s="38"/>
      <c r="KUN380" s="38"/>
      <c r="KUO380" s="38"/>
      <c r="KUP380" s="38"/>
      <c r="KUQ380" s="38"/>
      <c r="KUR380" s="38"/>
      <c r="KUS380" s="38"/>
      <c r="KUT380" s="38"/>
      <c r="KUU380" s="38"/>
      <c r="KUV380" s="38"/>
      <c r="KUW380" s="38"/>
      <c r="KUX380" s="38"/>
      <c r="KUY380" s="38"/>
      <c r="KUZ380" s="38"/>
      <c r="KVA380" s="38"/>
      <c r="KVB380" s="38"/>
      <c r="KVC380" s="38"/>
      <c r="KVD380" s="38"/>
      <c r="KVE380" s="38"/>
      <c r="KVF380" s="38"/>
      <c r="KVG380" s="38"/>
      <c r="KVH380" s="38"/>
      <c r="KVI380" s="38"/>
      <c r="KVJ380" s="38"/>
      <c r="KVK380" s="38"/>
      <c r="KVL380" s="38"/>
      <c r="KVM380" s="38"/>
      <c r="KVN380" s="38"/>
      <c r="KVO380" s="38"/>
      <c r="KVP380" s="38"/>
      <c r="KVQ380" s="38"/>
      <c r="KVR380" s="38"/>
      <c r="KVS380" s="38"/>
      <c r="KVT380" s="38"/>
      <c r="KVU380" s="38"/>
      <c r="KVV380" s="38"/>
      <c r="KVW380" s="38"/>
      <c r="KVX380" s="38"/>
      <c r="KVY380" s="38"/>
      <c r="KVZ380" s="38"/>
      <c r="KWA380" s="38"/>
      <c r="KWB380" s="38"/>
      <c r="KWC380" s="38"/>
      <c r="KWD380" s="38"/>
      <c r="KWE380" s="38"/>
      <c r="KWF380" s="38"/>
      <c r="KWG380" s="38"/>
      <c r="KWH380" s="38"/>
      <c r="KWI380" s="38"/>
      <c r="KWJ380" s="38"/>
      <c r="KWK380" s="38"/>
      <c r="KWL380" s="38"/>
      <c r="KWM380" s="38"/>
      <c r="KWN380" s="38"/>
      <c r="KWO380" s="38"/>
      <c r="KWP380" s="38"/>
      <c r="KWQ380" s="38"/>
      <c r="KWR380" s="38"/>
      <c r="KWS380" s="38"/>
      <c r="KWT380" s="38"/>
      <c r="KWU380" s="38"/>
      <c r="KWV380" s="38"/>
      <c r="KWW380" s="38"/>
      <c r="KWX380" s="38"/>
      <c r="KWY380" s="38"/>
      <c r="KWZ380" s="38"/>
      <c r="KXA380" s="38"/>
      <c r="KXB380" s="38"/>
      <c r="KXC380" s="38"/>
      <c r="KXD380" s="38"/>
      <c r="KXE380" s="38"/>
      <c r="KXF380" s="38"/>
      <c r="KXG380" s="38"/>
      <c r="KXH380" s="38"/>
      <c r="KXI380" s="38"/>
      <c r="KXJ380" s="38"/>
      <c r="KXK380" s="38"/>
      <c r="KXL380" s="38"/>
      <c r="KXM380" s="38"/>
      <c r="KXN380" s="38"/>
      <c r="KXO380" s="38"/>
      <c r="KXP380" s="38"/>
      <c r="KXQ380" s="38"/>
      <c r="KXR380" s="38"/>
      <c r="KXS380" s="38"/>
      <c r="KXT380" s="38"/>
      <c r="KXU380" s="38"/>
      <c r="KXV380" s="38"/>
      <c r="KXW380" s="38"/>
      <c r="KXX380" s="38"/>
      <c r="KXY380" s="38"/>
      <c r="KXZ380" s="38"/>
      <c r="KYA380" s="38"/>
      <c r="KYB380" s="38"/>
      <c r="KYC380" s="38"/>
      <c r="KYD380" s="38"/>
      <c r="KYE380" s="38"/>
      <c r="KYF380" s="38"/>
      <c r="KYG380" s="38"/>
      <c r="KYH380" s="38"/>
      <c r="KYI380" s="38"/>
      <c r="KYJ380" s="38"/>
      <c r="KYK380" s="38"/>
      <c r="KYL380" s="38"/>
      <c r="KYM380" s="38"/>
      <c r="KYN380" s="38"/>
      <c r="KYO380" s="38"/>
      <c r="KYP380" s="38"/>
      <c r="KYQ380" s="38"/>
      <c r="KYR380" s="38"/>
      <c r="KYS380" s="38"/>
      <c r="KYT380" s="38"/>
      <c r="KYU380" s="38"/>
      <c r="KYV380" s="38"/>
      <c r="KYW380" s="38"/>
      <c r="KYX380" s="38"/>
      <c r="KYY380" s="38"/>
      <c r="KYZ380" s="38"/>
      <c r="KZA380" s="38"/>
      <c r="KZB380" s="38"/>
      <c r="KZC380" s="38"/>
      <c r="KZD380" s="38"/>
      <c r="KZE380" s="38"/>
      <c r="KZF380" s="38"/>
      <c r="KZG380" s="38"/>
      <c r="KZH380" s="38"/>
      <c r="KZI380" s="38"/>
      <c r="KZJ380" s="38"/>
      <c r="KZK380" s="38"/>
      <c r="KZL380" s="38"/>
      <c r="KZM380" s="38"/>
      <c r="KZN380" s="38"/>
      <c r="KZO380" s="38"/>
      <c r="KZP380" s="38"/>
      <c r="KZQ380" s="38"/>
      <c r="KZR380" s="38"/>
      <c r="KZS380" s="38"/>
      <c r="KZT380" s="38"/>
      <c r="KZU380" s="38"/>
      <c r="KZV380" s="38"/>
      <c r="KZW380" s="38"/>
      <c r="KZX380" s="38"/>
      <c r="KZY380" s="38"/>
      <c r="KZZ380" s="38"/>
      <c r="LAA380" s="38"/>
      <c r="LAB380" s="38"/>
      <c r="LAC380" s="38"/>
      <c r="LAD380" s="38"/>
      <c r="LAE380" s="38"/>
      <c r="LAF380" s="38"/>
      <c r="LAG380" s="38"/>
      <c r="LAH380" s="38"/>
      <c r="LAI380" s="38"/>
      <c r="LAJ380" s="38"/>
      <c r="LAK380" s="38"/>
      <c r="LAL380" s="38"/>
      <c r="LAM380" s="38"/>
      <c r="LAN380" s="38"/>
      <c r="LAO380" s="38"/>
      <c r="LAP380" s="38"/>
      <c r="LAQ380" s="38"/>
      <c r="LAR380" s="38"/>
      <c r="LAS380" s="38"/>
      <c r="LAT380" s="38"/>
      <c r="LAU380" s="38"/>
      <c r="LAV380" s="38"/>
      <c r="LAW380" s="38"/>
      <c r="LAX380" s="38"/>
      <c r="LAY380" s="38"/>
      <c r="LAZ380" s="38"/>
      <c r="LBA380" s="38"/>
      <c r="LBB380" s="38"/>
      <c r="LBC380" s="38"/>
      <c r="LBD380" s="38"/>
      <c r="LBE380" s="38"/>
      <c r="LBF380" s="38"/>
      <c r="LBG380" s="38"/>
      <c r="LBH380" s="38"/>
      <c r="LBI380" s="38"/>
      <c r="LBJ380" s="38"/>
      <c r="LBK380" s="38"/>
      <c r="LBL380" s="38"/>
      <c r="LBM380" s="38"/>
      <c r="LBN380" s="38"/>
      <c r="LBO380" s="38"/>
      <c r="LBP380" s="38"/>
      <c r="LBQ380" s="38"/>
      <c r="LBR380" s="38"/>
      <c r="LBS380" s="38"/>
      <c r="LBT380" s="38"/>
      <c r="LBU380" s="38"/>
      <c r="LBV380" s="38"/>
      <c r="LBW380" s="38"/>
      <c r="LBX380" s="38"/>
      <c r="LBY380" s="38"/>
      <c r="LBZ380" s="38"/>
      <c r="LCA380" s="38"/>
      <c r="LCB380" s="38"/>
      <c r="LCC380" s="38"/>
      <c r="LCD380" s="38"/>
      <c r="LCE380" s="38"/>
      <c r="LCF380" s="38"/>
      <c r="LCG380" s="38"/>
      <c r="LCH380" s="38"/>
      <c r="LCI380" s="38"/>
      <c r="LCJ380" s="38"/>
      <c r="LCK380" s="38"/>
      <c r="LCL380" s="38"/>
      <c r="LCM380" s="38"/>
      <c r="LCN380" s="38"/>
      <c r="LCO380" s="38"/>
      <c r="LCP380" s="38"/>
      <c r="LCQ380" s="38"/>
      <c r="LCR380" s="38"/>
      <c r="LCS380" s="38"/>
      <c r="LCT380" s="38"/>
      <c r="LCU380" s="38"/>
      <c r="LCV380" s="38"/>
      <c r="LCW380" s="38"/>
      <c r="LCX380" s="38"/>
      <c r="LCY380" s="38"/>
      <c r="LCZ380" s="38"/>
      <c r="LDA380" s="38"/>
      <c r="LDB380" s="38"/>
      <c r="LDC380" s="38"/>
      <c r="LDD380" s="38"/>
      <c r="LDE380" s="38"/>
      <c r="LDF380" s="38"/>
      <c r="LDG380" s="38"/>
      <c r="LDH380" s="38"/>
      <c r="LDI380" s="38"/>
      <c r="LDJ380" s="38"/>
      <c r="LDK380" s="38"/>
      <c r="LDL380" s="38"/>
      <c r="LDM380" s="38"/>
      <c r="LDN380" s="38"/>
      <c r="LDO380" s="38"/>
      <c r="LDP380" s="38"/>
      <c r="LDQ380" s="38"/>
      <c r="LDR380" s="38"/>
      <c r="LDS380" s="38"/>
      <c r="LDT380" s="38"/>
      <c r="LDU380" s="38"/>
      <c r="LDV380" s="38"/>
      <c r="LDW380" s="38"/>
      <c r="LDX380" s="38"/>
      <c r="LDY380" s="38"/>
      <c r="LDZ380" s="38"/>
      <c r="LEA380" s="38"/>
      <c r="LEB380" s="38"/>
      <c r="LEC380" s="38"/>
      <c r="LED380" s="38"/>
      <c r="LEE380" s="38"/>
      <c r="LEF380" s="38"/>
      <c r="LEG380" s="38"/>
      <c r="LEH380" s="38"/>
      <c r="LEI380" s="38"/>
      <c r="LEJ380" s="38"/>
      <c r="LEK380" s="38"/>
      <c r="LEL380" s="38"/>
      <c r="LEM380" s="38"/>
      <c r="LEN380" s="38"/>
      <c r="LEO380" s="38"/>
      <c r="LEP380" s="38"/>
      <c r="LEQ380" s="38"/>
      <c r="LER380" s="38"/>
      <c r="LES380" s="38"/>
      <c r="LET380" s="38"/>
      <c r="LEU380" s="38"/>
      <c r="LEV380" s="38"/>
      <c r="LEW380" s="38"/>
      <c r="LEX380" s="38"/>
      <c r="LEY380" s="38"/>
      <c r="LEZ380" s="38"/>
      <c r="LFA380" s="38"/>
      <c r="LFB380" s="38"/>
      <c r="LFC380" s="38"/>
      <c r="LFD380" s="38"/>
      <c r="LFE380" s="38"/>
      <c r="LFF380" s="38"/>
      <c r="LFG380" s="38"/>
      <c r="LFH380" s="38"/>
      <c r="LFI380" s="38"/>
      <c r="LFJ380" s="38"/>
      <c r="LFK380" s="38"/>
      <c r="LFL380" s="38"/>
      <c r="LFM380" s="38"/>
      <c r="LFN380" s="38"/>
      <c r="LFO380" s="38"/>
      <c r="LFP380" s="38"/>
      <c r="LFQ380" s="38"/>
      <c r="LFR380" s="38"/>
      <c r="LFS380" s="38"/>
      <c r="LFT380" s="38"/>
      <c r="LFU380" s="38"/>
      <c r="LFV380" s="38"/>
      <c r="LFW380" s="38"/>
      <c r="LFX380" s="38"/>
      <c r="LFY380" s="38"/>
      <c r="LFZ380" s="38"/>
      <c r="LGA380" s="38"/>
      <c r="LGB380" s="38"/>
      <c r="LGC380" s="38"/>
      <c r="LGD380" s="38"/>
      <c r="LGE380" s="38"/>
      <c r="LGF380" s="38"/>
      <c r="LGG380" s="38"/>
      <c r="LGH380" s="38"/>
      <c r="LGI380" s="38"/>
      <c r="LGJ380" s="38"/>
      <c r="LGK380" s="38"/>
      <c r="LGL380" s="38"/>
      <c r="LGM380" s="38"/>
      <c r="LGN380" s="38"/>
      <c r="LGO380" s="38"/>
      <c r="LGP380" s="38"/>
      <c r="LGQ380" s="38"/>
      <c r="LGR380" s="38"/>
      <c r="LGS380" s="38"/>
      <c r="LGT380" s="38"/>
      <c r="LGU380" s="38"/>
      <c r="LGV380" s="38"/>
      <c r="LGW380" s="38"/>
      <c r="LGX380" s="38"/>
      <c r="LGY380" s="38"/>
      <c r="LGZ380" s="38"/>
      <c r="LHA380" s="38"/>
      <c r="LHB380" s="38"/>
      <c r="LHC380" s="38"/>
      <c r="LHD380" s="38"/>
      <c r="LHE380" s="38"/>
      <c r="LHF380" s="38"/>
      <c r="LHG380" s="38"/>
      <c r="LHH380" s="38"/>
      <c r="LHI380" s="38"/>
      <c r="LHJ380" s="38"/>
      <c r="LHK380" s="38"/>
      <c r="LHL380" s="38"/>
      <c r="LHM380" s="38"/>
      <c r="LHN380" s="38"/>
      <c r="LHO380" s="38"/>
      <c r="LHP380" s="38"/>
      <c r="LHQ380" s="38"/>
      <c r="LHR380" s="38"/>
      <c r="LHS380" s="38"/>
      <c r="LHT380" s="38"/>
      <c r="LHU380" s="38"/>
      <c r="LHV380" s="38"/>
      <c r="LHW380" s="38"/>
      <c r="LHX380" s="38"/>
      <c r="LHY380" s="38"/>
      <c r="LHZ380" s="38"/>
      <c r="LIA380" s="38"/>
      <c r="LIB380" s="38"/>
      <c r="LIC380" s="38"/>
      <c r="LID380" s="38"/>
      <c r="LIE380" s="38"/>
      <c r="LIF380" s="38"/>
      <c r="LIG380" s="38"/>
      <c r="LIH380" s="38"/>
      <c r="LII380" s="38"/>
      <c r="LIJ380" s="38"/>
      <c r="LIK380" s="38"/>
      <c r="LIL380" s="38"/>
      <c r="LIM380" s="38"/>
      <c r="LIN380" s="38"/>
      <c r="LIO380" s="38"/>
      <c r="LIP380" s="38"/>
      <c r="LIQ380" s="38"/>
      <c r="LIR380" s="38"/>
      <c r="LIS380" s="38"/>
      <c r="LIT380" s="38"/>
      <c r="LIU380" s="38"/>
      <c r="LIV380" s="38"/>
      <c r="LIW380" s="38"/>
      <c r="LIX380" s="38"/>
      <c r="LIY380" s="38"/>
      <c r="LIZ380" s="38"/>
      <c r="LJA380" s="38"/>
      <c r="LJB380" s="38"/>
      <c r="LJC380" s="38"/>
      <c r="LJD380" s="38"/>
      <c r="LJE380" s="38"/>
      <c r="LJF380" s="38"/>
      <c r="LJG380" s="38"/>
      <c r="LJH380" s="38"/>
      <c r="LJI380" s="38"/>
      <c r="LJJ380" s="38"/>
      <c r="LJK380" s="38"/>
      <c r="LJL380" s="38"/>
      <c r="LJM380" s="38"/>
      <c r="LJN380" s="38"/>
      <c r="LJO380" s="38"/>
      <c r="LJP380" s="38"/>
      <c r="LJQ380" s="38"/>
      <c r="LJR380" s="38"/>
      <c r="LJS380" s="38"/>
      <c r="LJT380" s="38"/>
      <c r="LJU380" s="38"/>
      <c r="LJV380" s="38"/>
      <c r="LJW380" s="38"/>
      <c r="LJX380" s="38"/>
      <c r="LJY380" s="38"/>
      <c r="LJZ380" s="38"/>
      <c r="LKA380" s="38"/>
      <c r="LKB380" s="38"/>
      <c r="LKC380" s="38"/>
      <c r="LKD380" s="38"/>
      <c r="LKE380" s="38"/>
      <c r="LKF380" s="38"/>
      <c r="LKG380" s="38"/>
      <c r="LKH380" s="38"/>
      <c r="LKI380" s="38"/>
      <c r="LKJ380" s="38"/>
      <c r="LKK380" s="38"/>
      <c r="LKL380" s="38"/>
      <c r="LKM380" s="38"/>
      <c r="LKN380" s="38"/>
      <c r="LKO380" s="38"/>
      <c r="LKP380" s="38"/>
      <c r="LKQ380" s="38"/>
      <c r="LKR380" s="38"/>
      <c r="LKS380" s="38"/>
      <c r="LKT380" s="38"/>
      <c r="LKU380" s="38"/>
      <c r="LKV380" s="38"/>
      <c r="LKW380" s="38"/>
      <c r="LKX380" s="38"/>
      <c r="LKY380" s="38"/>
      <c r="LKZ380" s="38"/>
      <c r="LLA380" s="38"/>
      <c r="LLB380" s="38"/>
      <c r="LLC380" s="38"/>
      <c r="LLD380" s="38"/>
      <c r="LLE380" s="38"/>
      <c r="LLF380" s="38"/>
      <c r="LLG380" s="38"/>
      <c r="LLH380" s="38"/>
      <c r="LLI380" s="38"/>
      <c r="LLJ380" s="38"/>
      <c r="LLK380" s="38"/>
      <c r="LLL380" s="38"/>
      <c r="LLM380" s="38"/>
      <c r="LLN380" s="38"/>
      <c r="LLO380" s="38"/>
      <c r="LLP380" s="38"/>
      <c r="LLQ380" s="38"/>
      <c r="LLR380" s="38"/>
      <c r="LLS380" s="38"/>
      <c r="LLT380" s="38"/>
      <c r="LLU380" s="38"/>
      <c r="LLV380" s="38"/>
      <c r="LLW380" s="38"/>
      <c r="LLX380" s="38"/>
      <c r="LLY380" s="38"/>
      <c r="LLZ380" s="38"/>
      <c r="LMA380" s="38"/>
      <c r="LMB380" s="38"/>
      <c r="LMC380" s="38"/>
      <c r="LMD380" s="38"/>
      <c r="LME380" s="38"/>
      <c r="LMF380" s="38"/>
      <c r="LMG380" s="38"/>
      <c r="LMH380" s="38"/>
      <c r="LMI380" s="38"/>
      <c r="LMJ380" s="38"/>
      <c r="LMK380" s="38"/>
      <c r="LML380" s="38"/>
      <c r="LMM380" s="38"/>
      <c r="LMN380" s="38"/>
      <c r="LMO380" s="38"/>
      <c r="LMP380" s="38"/>
      <c r="LMQ380" s="38"/>
      <c r="LMR380" s="38"/>
      <c r="LMS380" s="38"/>
      <c r="LMT380" s="38"/>
      <c r="LMU380" s="38"/>
      <c r="LMV380" s="38"/>
      <c r="LMW380" s="38"/>
      <c r="LMX380" s="38"/>
      <c r="LMY380" s="38"/>
      <c r="LMZ380" s="38"/>
      <c r="LNA380" s="38"/>
      <c r="LNB380" s="38"/>
      <c r="LNC380" s="38"/>
      <c r="LND380" s="38"/>
      <c r="LNE380" s="38"/>
      <c r="LNF380" s="38"/>
      <c r="LNG380" s="38"/>
      <c r="LNH380" s="38"/>
      <c r="LNI380" s="38"/>
      <c r="LNJ380" s="38"/>
      <c r="LNK380" s="38"/>
      <c r="LNL380" s="38"/>
      <c r="LNM380" s="38"/>
      <c r="LNN380" s="38"/>
      <c r="LNO380" s="38"/>
      <c r="LNP380" s="38"/>
      <c r="LNQ380" s="38"/>
      <c r="LNR380" s="38"/>
      <c r="LNS380" s="38"/>
      <c r="LNT380" s="38"/>
      <c r="LNU380" s="38"/>
      <c r="LNV380" s="38"/>
      <c r="LNW380" s="38"/>
      <c r="LNX380" s="38"/>
      <c r="LNY380" s="38"/>
      <c r="LNZ380" s="38"/>
      <c r="LOA380" s="38"/>
      <c r="LOB380" s="38"/>
      <c r="LOC380" s="38"/>
      <c r="LOD380" s="38"/>
      <c r="LOE380" s="38"/>
      <c r="LOF380" s="38"/>
      <c r="LOG380" s="38"/>
      <c r="LOH380" s="38"/>
      <c r="LOI380" s="38"/>
      <c r="LOJ380" s="38"/>
      <c r="LOK380" s="38"/>
      <c r="LOL380" s="38"/>
      <c r="LOM380" s="38"/>
      <c r="LON380" s="38"/>
      <c r="LOO380" s="38"/>
      <c r="LOP380" s="38"/>
      <c r="LOQ380" s="38"/>
      <c r="LOR380" s="38"/>
      <c r="LOS380" s="38"/>
      <c r="LOT380" s="38"/>
      <c r="LOU380" s="38"/>
      <c r="LOV380" s="38"/>
      <c r="LOW380" s="38"/>
      <c r="LOX380" s="38"/>
      <c r="LOY380" s="38"/>
      <c r="LOZ380" s="38"/>
      <c r="LPA380" s="38"/>
      <c r="LPB380" s="38"/>
      <c r="LPC380" s="38"/>
      <c r="LPD380" s="38"/>
      <c r="LPE380" s="38"/>
      <c r="LPF380" s="38"/>
      <c r="LPG380" s="38"/>
      <c r="LPH380" s="38"/>
      <c r="LPI380" s="38"/>
      <c r="LPJ380" s="38"/>
      <c r="LPK380" s="38"/>
      <c r="LPL380" s="38"/>
      <c r="LPM380" s="38"/>
      <c r="LPN380" s="38"/>
      <c r="LPO380" s="38"/>
      <c r="LPP380" s="38"/>
      <c r="LPQ380" s="38"/>
      <c r="LPR380" s="38"/>
      <c r="LPS380" s="38"/>
      <c r="LPT380" s="38"/>
      <c r="LPU380" s="38"/>
      <c r="LPV380" s="38"/>
      <c r="LPW380" s="38"/>
      <c r="LPX380" s="38"/>
      <c r="LPY380" s="38"/>
      <c r="LPZ380" s="38"/>
      <c r="LQA380" s="38"/>
      <c r="LQB380" s="38"/>
      <c r="LQC380" s="38"/>
      <c r="LQD380" s="38"/>
      <c r="LQE380" s="38"/>
      <c r="LQF380" s="38"/>
      <c r="LQG380" s="38"/>
      <c r="LQH380" s="38"/>
      <c r="LQI380" s="38"/>
      <c r="LQJ380" s="38"/>
      <c r="LQK380" s="38"/>
      <c r="LQL380" s="38"/>
      <c r="LQM380" s="38"/>
      <c r="LQN380" s="38"/>
      <c r="LQO380" s="38"/>
      <c r="LQP380" s="38"/>
      <c r="LQQ380" s="38"/>
      <c r="LQR380" s="38"/>
      <c r="LQS380" s="38"/>
      <c r="LQT380" s="38"/>
      <c r="LQU380" s="38"/>
      <c r="LQV380" s="38"/>
      <c r="LQW380" s="38"/>
      <c r="LQX380" s="38"/>
      <c r="LQY380" s="38"/>
      <c r="LQZ380" s="38"/>
      <c r="LRA380" s="38"/>
      <c r="LRB380" s="38"/>
      <c r="LRC380" s="38"/>
      <c r="LRD380" s="38"/>
      <c r="LRE380" s="38"/>
      <c r="LRF380" s="38"/>
      <c r="LRG380" s="38"/>
      <c r="LRH380" s="38"/>
      <c r="LRI380" s="38"/>
      <c r="LRJ380" s="38"/>
      <c r="LRK380" s="38"/>
      <c r="LRL380" s="38"/>
      <c r="LRM380" s="38"/>
      <c r="LRN380" s="38"/>
      <c r="LRO380" s="38"/>
      <c r="LRP380" s="38"/>
      <c r="LRQ380" s="38"/>
      <c r="LRR380" s="38"/>
      <c r="LRS380" s="38"/>
      <c r="LRT380" s="38"/>
      <c r="LRU380" s="38"/>
      <c r="LRV380" s="38"/>
      <c r="LRW380" s="38"/>
      <c r="LRX380" s="38"/>
      <c r="LRY380" s="38"/>
      <c r="LRZ380" s="38"/>
      <c r="LSA380" s="38"/>
      <c r="LSB380" s="38"/>
      <c r="LSC380" s="38"/>
      <c r="LSD380" s="38"/>
      <c r="LSE380" s="38"/>
      <c r="LSF380" s="38"/>
      <c r="LSG380" s="38"/>
      <c r="LSH380" s="38"/>
      <c r="LSI380" s="38"/>
      <c r="LSJ380" s="38"/>
      <c r="LSK380" s="38"/>
      <c r="LSL380" s="38"/>
      <c r="LSM380" s="38"/>
      <c r="LSN380" s="38"/>
      <c r="LSO380" s="38"/>
      <c r="LSP380" s="38"/>
      <c r="LSQ380" s="38"/>
      <c r="LSR380" s="38"/>
      <c r="LSS380" s="38"/>
      <c r="LST380" s="38"/>
      <c r="LSU380" s="38"/>
      <c r="LSV380" s="38"/>
      <c r="LSW380" s="38"/>
      <c r="LSX380" s="38"/>
      <c r="LSY380" s="38"/>
      <c r="LSZ380" s="38"/>
      <c r="LTA380" s="38"/>
      <c r="LTB380" s="38"/>
      <c r="LTC380" s="38"/>
      <c r="LTD380" s="38"/>
      <c r="LTE380" s="38"/>
      <c r="LTF380" s="38"/>
      <c r="LTG380" s="38"/>
      <c r="LTH380" s="38"/>
      <c r="LTI380" s="38"/>
      <c r="LTJ380" s="38"/>
      <c r="LTK380" s="38"/>
      <c r="LTL380" s="38"/>
      <c r="LTM380" s="38"/>
      <c r="LTN380" s="38"/>
      <c r="LTO380" s="38"/>
      <c r="LTP380" s="38"/>
      <c r="LTQ380" s="38"/>
      <c r="LTR380" s="38"/>
      <c r="LTS380" s="38"/>
      <c r="LTT380" s="38"/>
      <c r="LTU380" s="38"/>
      <c r="LTV380" s="38"/>
      <c r="LTW380" s="38"/>
      <c r="LTX380" s="38"/>
      <c r="LTY380" s="38"/>
      <c r="LTZ380" s="38"/>
      <c r="LUA380" s="38"/>
      <c r="LUB380" s="38"/>
      <c r="LUC380" s="38"/>
      <c r="LUD380" s="38"/>
      <c r="LUE380" s="38"/>
      <c r="LUF380" s="38"/>
      <c r="LUG380" s="38"/>
      <c r="LUH380" s="38"/>
      <c r="LUI380" s="38"/>
      <c r="LUJ380" s="38"/>
      <c r="LUK380" s="38"/>
      <c r="LUL380" s="38"/>
      <c r="LUM380" s="38"/>
      <c r="LUN380" s="38"/>
      <c r="LUO380" s="38"/>
      <c r="LUP380" s="38"/>
      <c r="LUQ380" s="38"/>
      <c r="LUR380" s="38"/>
      <c r="LUS380" s="38"/>
      <c r="LUT380" s="38"/>
      <c r="LUU380" s="38"/>
      <c r="LUV380" s="38"/>
      <c r="LUW380" s="38"/>
      <c r="LUX380" s="38"/>
      <c r="LUY380" s="38"/>
      <c r="LUZ380" s="38"/>
      <c r="LVA380" s="38"/>
      <c r="LVB380" s="38"/>
      <c r="LVC380" s="38"/>
      <c r="LVD380" s="38"/>
      <c r="LVE380" s="38"/>
      <c r="LVF380" s="38"/>
      <c r="LVG380" s="38"/>
      <c r="LVH380" s="38"/>
      <c r="LVI380" s="38"/>
      <c r="LVJ380" s="38"/>
      <c r="LVK380" s="38"/>
      <c r="LVL380" s="38"/>
      <c r="LVM380" s="38"/>
      <c r="LVN380" s="38"/>
      <c r="LVO380" s="38"/>
      <c r="LVP380" s="38"/>
      <c r="LVQ380" s="38"/>
      <c r="LVR380" s="38"/>
      <c r="LVS380" s="38"/>
      <c r="LVT380" s="38"/>
      <c r="LVU380" s="38"/>
      <c r="LVV380" s="38"/>
      <c r="LVW380" s="38"/>
      <c r="LVX380" s="38"/>
      <c r="LVY380" s="38"/>
      <c r="LVZ380" s="38"/>
      <c r="LWA380" s="38"/>
      <c r="LWB380" s="38"/>
      <c r="LWC380" s="38"/>
      <c r="LWD380" s="38"/>
      <c r="LWE380" s="38"/>
      <c r="LWF380" s="38"/>
      <c r="LWG380" s="38"/>
      <c r="LWH380" s="38"/>
      <c r="LWI380" s="38"/>
      <c r="LWJ380" s="38"/>
      <c r="LWK380" s="38"/>
      <c r="LWL380" s="38"/>
      <c r="LWM380" s="38"/>
      <c r="LWN380" s="38"/>
      <c r="LWO380" s="38"/>
      <c r="LWP380" s="38"/>
      <c r="LWQ380" s="38"/>
      <c r="LWR380" s="38"/>
      <c r="LWS380" s="38"/>
      <c r="LWT380" s="38"/>
      <c r="LWU380" s="38"/>
      <c r="LWV380" s="38"/>
      <c r="LWW380" s="38"/>
      <c r="LWX380" s="38"/>
      <c r="LWY380" s="38"/>
      <c r="LWZ380" s="38"/>
      <c r="LXA380" s="38"/>
      <c r="LXB380" s="38"/>
      <c r="LXC380" s="38"/>
      <c r="LXD380" s="38"/>
      <c r="LXE380" s="38"/>
      <c r="LXF380" s="38"/>
      <c r="LXG380" s="38"/>
      <c r="LXH380" s="38"/>
      <c r="LXI380" s="38"/>
      <c r="LXJ380" s="38"/>
      <c r="LXK380" s="38"/>
      <c r="LXL380" s="38"/>
      <c r="LXM380" s="38"/>
      <c r="LXN380" s="38"/>
      <c r="LXO380" s="38"/>
      <c r="LXP380" s="38"/>
      <c r="LXQ380" s="38"/>
      <c r="LXR380" s="38"/>
      <c r="LXS380" s="38"/>
      <c r="LXT380" s="38"/>
      <c r="LXU380" s="38"/>
      <c r="LXV380" s="38"/>
      <c r="LXW380" s="38"/>
      <c r="LXX380" s="38"/>
      <c r="LXY380" s="38"/>
      <c r="LXZ380" s="38"/>
      <c r="LYA380" s="38"/>
      <c r="LYB380" s="38"/>
      <c r="LYC380" s="38"/>
      <c r="LYD380" s="38"/>
      <c r="LYE380" s="38"/>
      <c r="LYF380" s="38"/>
      <c r="LYG380" s="38"/>
      <c r="LYH380" s="38"/>
      <c r="LYI380" s="38"/>
      <c r="LYJ380" s="38"/>
      <c r="LYK380" s="38"/>
      <c r="LYL380" s="38"/>
      <c r="LYM380" s="38"/>
      <c r="LYN380" s="38"/>
      <c r="LYO380" s="38"/>
      <c r="LYP380" s="38"/>
      <c r="LYQ380" s="38"/>
      <c r="LYR380" s="38"/>
      <c r="LYS380" s="38"/>
      <c r="LYT380" s="38"/>
      <c r="LYU380" s="38"/>
      <c r="LYV380" s="38"/>
      <c r="LYW380" s="38"/>
      <c r="LYX380" s="38"/>
      <c r="LYY380" s="38"/>
      <c r="LYZ380" s="38"/>
      <c r="LZA380" s="38"/>
      <c r="LZB380" s="38"/>
      <c r="LZC380" s="38"/>
      <c r="LZD380" s="38"/>
      <c r="LZE380" s="38"/>
      <c r="LZF380" s="38"/>
      <c r="LZG380" s="38"/>
      <c r="LZH380" s="38"/>
      <c r="LZI380" s="38"/>
      <c r="LZJ380" s="38"/>
      <c r="LZK380" s="38"/>
      <c r="LZL380" s="38"/>
      <c r="LZM380" s="38"/>
      <c r="LZN380" s="38"/>
      <c r="LZO380" s="38"/>
      <c r="LZP380" s="38"/>
      <c r="LZQ380" s="38"/>
      <c r="LZR380" s="38"/>
      <c r="LZS380" s="38"/>
      <c r="LZT380" s="38"/>
      <c r="LZU380" s="38"/>
      <c r="LZV380" s="38"/>
      <c r="LZW380" s="38"/>
      <c r="LZX380" s="38"/>
      <c r="LZY380" s="38"/>
      <c r="LZZ380" s="38"/>
      <c r="MAA380" s="38"/>
      <c r="MAB380" s="38"/>
      <c r="MAC380" s="38"/>
      <c r="MAD380" s="38"/>
      <c r="MAE380" s="38"/>
      <c r="MAF380" s="38"/>
      <c r="MAG380" s="38"/>
      <c r="MAH380" s="38"/>
      <c r="MAI380" s="38"/>
      <c r="MAJ380" s="38"/>
      <c r="MAK380" s="38"/>
      <c r="MAL380" s="38"/>
      <c r="MAM380" s="38"/>
      <c r="MAN380" s="38"/>
      <c r="MAO380" s="38"/>
      <c r="MAP380" s="38"/>
      <c r="MAQ380" s="38"/>
      <c r="MAR380" s="38"/>
      <c r="MAS380" s="38"/>
      <c r="MAT380" s="38"/>
      <c r="MAU380" s="38"/>
      <c r="MAV380" s="38"/>
      <c r="MAW380" s="38"/>
      <c r="MAX380" s="38"/>
      <c r="MAY380" s="38"/>
      <c r="MAZ380" s="38"/>
      <c r="MBA380" s="38"/>
      <c r="MBB380" s="38"/>
      <c r="MBC380" s="38"/>
      <c r="MBD380" s="38"/>
      <c r="MBE380" s="38"/>
      <c r="MBF380" s="38"/>
      <c r="MBG380" s="38"/>
      <c r="MBH380" s="38"/>
      <c r="MBI380" s="38"/>
      <c r="MBJ380" s="38"/>
      <c r="MBK380" s="38"/>
      <c r="MBL380" s="38"/>
      <c r="MBM380" s="38"/>
      <c r="MBN380" s="38"/>
      <c r="MBO380" s="38"/>
      <c r="MBP380" s="38"/>
      <c r="MBQ380" s="38"/>
      <c r="MBR380" s="38"/>
      <c r="MBS380" s="38"/>
      <c r="MBT380" s="38"/>
      <c r="MBU380" s="38"/>
      <c r="MBV380" s="38"/>
      <c r="MBW380" s="38"/>
      <c r="MBX380" s="38"/>
      <c r="MBY380" s="38"/>
      <c r="MBZ380" s="38"/>
      <c r="MCA380" s="38"/>
      <c r="MCB380" s="38"/>
      <c r="MCC380" s="38"/>
      <c r="MCD380" s="38"/>
      <c r="MCE380" s="38"/>
      <c r="MCF380" s="38"/>
      <c r="MCG380" s="38"/>
      <c r="MCH380" s="38"/>
      <c r="MCI380" s="38"/>
      <c r="MCJ380" s="38"/>
      <c r="MCK380" s="38"/>
      <c r="MCL380" s="38"/>
      <c r="MCM380" s="38"/>
      <c r="MCN380" s="38"/>
      <c r="MCO380" s="38"/>
      <c r="MCP380" s="38"/>
      <c r="MCQ380" s="38"/>
      <c r="MCR380" s="38"/>
      <c r="MCS380" s="38"/>
      <c r="MCT380" s="38"/>
      <c r="MCU380" s="38"/>
      <c r="MCV380" s="38"/>
      <c r="MCW380" s="38"/>
      <c r="MCX380" s="38"/>
      <c r="MCY380" s="38"/>
      <c r="MCZ380" s="38"/>
      <c r="MDA380" s="38"/>
      <c r="MDB380" s="38"/>
      <c r="MDC380" s="38"/>
      <c r="MDD380" s="38"/>
      <c r="MDE380" s="38"/>
      <c r="MDF380" s="38"/>
      <c r="MDG380" s="38"/>
      <c r="MDH380" s="38"/>
      <c r="MDI380" s="38"/>
      <c r="MDJ380" s="38"/>
      <c r="MDK380" s="38"/>
      <c r="MDL380" s="38"/>
      <c r="MDM380" s="38"/>
      <c r="MDN380" s="38"/>
      <c r="MDO380" s="38"/>
      <c r="MDP380" s="38"/>
      <c r="MDQ380" s="38"/>
      <c r="MDR380" s="38"/>
      <c r="MDS380" s="38"/>
      <c r="MDT380" s="38"/>
      <c r="MDU380" s="38"/>
      <c r="MDV380" s="38"/>
      <c r="MDW380" s="38"/>
      <c r="MDX380" s="38"/>
      <c r="MDY380" s="38"/>
      <c r="MDZ380" s="38"/>
      <c r="MEA380" s="38"/>
      <c r="MEB380" s="38"/>
      <c r="MEC380" s="38"/>
      <c r="MED380" s="38"/>
      <c r="MEE380" s="38"/>
      <c r="MEF380" s="38"/>
      <c r="MEG380" s="38"/>
      <c r="MEH380" s="38"/>
      <c r="MEI380" s="38"/>
      <c r="MEJ380" s="38"/>
      <c r="MEK380" s="38"/>
      <c r="MEL380" s="38"/>
      <c r="MEM380" s="38"/>
      <c r="MEN380" s="38"/>
      <c r="MEO380" s="38"/>
      <c r="MEP380" s="38"/>
      <c r="MEQ380" s="38"/>
      <c r="MER380" s="38"/>
      <c r="MES380" s="38"/>
      <c r="MET380" s="38"/>
      <c r="MEU380" s="38"/>
      <c r="MEV380" s="38"/>
      <c r="MEW380" s="38"/>
      <c r="MEX380" s="38"/>
      <c r="MEY380" s="38"/>
      <c r="MEZ380" s="38"/>
      <c r="MFA380" s="38"/>
      <c r="MFB380" s="38"/>
      <c r="MFC380" s="38"/>
      <c r="MFD380" s="38"/>
      <c r="MFE380" s="38"/>
      <c r="MFF380" s="38"/>
      <c r="MFG380" s="38"/>
      <c r="MFH380" s="38"/>
      <c r="MFI380" s="38"/>
      <c r="MFJ380" s="38"/>
      <c r="MFK380" s="38"/>
      <c r="MFL380" s="38"/>
      <c r="MFM380" s="38"/>
      <c r="MFN380" s="38"/>
      <c r="MFO380" s="38"/>
      <c r="MFP380" s="38"/>
      <c r="MFQ380" s="38"/>
      <c r="MFR380" s="38"/>
      <c r="MFS380" s="38"/>
      <c r="MFT380" s="38"/>
      <c r="MFU380" s="38"/>
      <c r="MFV380" s="38"/>
      <c r="MFW380" s="38"/>
      <c r="MFX380" s="38"/>
      <c r="MFY380" s="38"/>
      <c r="MFZ380" s="38"/>
      <c r="MGA380" s="38"/>
      <c r="MGB380" s="38"/>
      <c r="MGC380" s="38"/>
      <c r="MGD380" s="38"/>
      <c r="MGE380" s="38"/>
      <c r="MGF380" s="38"/>
      <c r="MGG380" s="38"/>
      <c r="MGH380" s="38"/>
      <c r="MGI380" s="38"/>
      <c r="MGJ380" s="38"/>
      <c r="MGK380" s="38"/>
      <c r="MGL380" s="38"/>
      <c r="MGM380" s="38"/>
      <c r="MGN380" s="38"/>
      <c r="MGO380" s="38"/>
      <c r="MGP380" s="38"/>
      <c r="MGQ380" s="38"/>
      <c r="MGR380" s="38"/>
      <c r="MGS380" s="38"/>
      <c r="MGT380" s="38"/>
      <c r="MGU380" s="38"/>
      <c r="MGV380" s="38"/>
      <c r="MGW380" s="38"/>
      <c r="MGX380" s="38"/>
      <c r="MGY380" s="38"/>
      <c r="MGZ380" s="38"/>
      <c r="MHA380" s="38"/>
      <c r="MHB380" s="38"/>
      <c r="MHC380" s="38"/>
      <c r="MHD380" s="38"/>
      <c r="MHE380" s="38"/>
      <c r="MHF380" s="38"/>
      <c r="MHG380" s="38"/>
      <c r="MHH380" s="38"/>
      <c r="MHI380" s="38"/>
      <c r="MHJ380" s="38"/>
      <c r="MHK380" s="38"/>
      <c r="MHL380" s="38"/>
      <c r="MHM380" s="38"/>
      <c r="MHN380" s="38"/>
      <c r="MHO380" s="38"/>
      <c r="MHP380" s="38"/>
      <c r="MHQ380" s="38"/>
      <c r="MHR380" s="38"/>
      <c r="MHS380" s="38"/>
      <c r="MHT380" s="38"/>
      <c r="MHU380" s="38"/>
      <c r="MHV380" s="38"/>
      <c r="MHW380" s="38"/>
      <c r="MHX380" s="38"/>
      <c r="MHY380" s="38"/>
      <c r="MHZ380" s="38"/>
      <c r="MIA380" s="38"/>
      <c r="MIB380" s="38"/>
      <c r="MIC380" s="38"/>
      <c r="MID380" s="38"/>
      <c r="MIE380" s="38"/>
      <c r="MIF380" s="38"/>
      <c r="MIG380" s="38"/>
      <c r="MIH380" s="38"/>
      <c r="MII380" s="38"/>
      <c r="MIJ380" s="38"/>
      <c r="MIK380" s="38"/>
      <c r="MIL380" s="38"/>
      <c r="MIM380" s="38"/>
      <c r="MIN380" s="38"/>
      <c r="MIO380" s="38"/>
      <c r="MIP380" s="38"/>
      <c r="MIQ380" s="38"/>
      <c r="MIR380" s="38"/>
      <c r="MIS380" s="38"/>
      <c r="MIT380" s="38"/>
      <c r="MIU380" s="38"/>
      <c r="MIV380" s="38"/>
      <c r="MIW380" s="38"/>
      <c r="MIX380" s="38"/>
      <c r="MIY380" s="38"/>
      <c r="MIZ380" s="38"/>
      <c r="MJA380" s="38"/>
      <c r="MJB380" s="38"/>
      <c r="MJC380" s="38"/>
      <c r="MJD380" s="38"/>
      <c r="MJE380" s="38"/>
      <c r="MJF380" s="38"/>
      <c r="MJG380" s="38"/>
      <c r="MJH380" s="38"/>
      <c r="MJI380" s="38"/>
      <c r="MJJ380" s="38"/>
      <c r="MJK380" s="38"/>
      <c r="MJL380" s="38"/>
      <c r="MJM380" s="38"/>
      <c r="MJN380" s="38"/>
      <c r="MJO380" s="38"/>
      <c r="MJP380" s="38"/>
      <c r="MJQ380" s="38"/>
      <c r="MJR380" s="38"/>
      <c r="MJS380" s="38"/>
      <c r="MJT380" s="38"/>
      <c r="MJU380" s="38"/>
      <c r="MJV380" s="38"/>
      <c r="MJW380" s="38"/>
      <c r="MJX380" s="38"/>
      <c r="MJY380" s="38"/>
      <c r="MJZ380" s="38"/>
      <c r="MKA380" s="38"/>
      <c r="MKB380" s="38"/>
      <c r="MKC380" s="38"/>
      <c r="MKD380" s="38"/>
      <c r="MKE380" s="38"/>
      <c r="MKF380" s="38"/>
      <c r="MKG380" s="38"/>
      <c r="MKH380" s="38"/>
      <c r="MKI380" s="38"/>
      <c r="MKJ380" s="38"/>
      <c r="MKK380" s="38"/>
      <c r="MKL380" s="38"/>
      <c r="MKM380" s="38"/>
      <c r="MKN380" s="38"/>
      <c r="MKO380" s="38"/>
      <c r="MKP380" s="38"/>
      <c r="MKQ380" s="38"/>
      <c r="MKR380" s="38"/>
      <c r="MKS380" s="38"/>
      <c r="MKT380" s="38"/>
      <c r="MKU380" s="38"/>
      <c r="MKV380" s="38"/>
      <c r="MKW380" s="38"/>
      <c r="MKX380" s="38"/>
      <c r="MKY380" s="38"/>
      <c r="MKZ380" s="38"/>
      <c r="MLA380" s="38"/>
      <c r="MLB380" s="38"/>
      <c r="MLC380" s="38"/>
      <c r="MLD380" s="38"/>
      <c r="MLE380" s="38"/>
      <c r="MLF380" s="38"/>
      <c r="MLG380" s="38"/>
      <c r="MLH380" s="38"/>
      <c r="MLI380" s="38"/>
      <c r="MLJ380" s="38"/>
      <c r="MLK380" s="38"/>
      <c r="MLL380" s="38"/>
      <c r="MLM380" s="38"/>
      <c r="MLN380" s="38"/>
      <c r="MLO380" s="38"/>
      <c r="MLP380" s="38"/>
      <c r="MLQ380" s="38"/>
      <c r="MLR380" s="38"/>
      <c r="MLS380" s="38"/>
      <c r="MLT380" s="38"/>
      <c r="MLU380" s="38"/>
      <c r="MLV380" s="38"/>
      <c r="MLW380" s="38"/>
      <c r="MLX380" s="38"/>
      <c r="MLY380" s="38"/>
      <c r="MLZ380" s="38"/>
      <c r="MMA380" s="38"/>
      <c r="MMB380" s="38"/>
      <c r="MMC380" s="38"/>
      <c r="MMD380" s="38"/>
      <c r="MME380" s="38"/>
      <c r="MMF380" s="38"/>
      <c r="MMG380" s="38"/>
      <c r="MMH380" s="38"/>
      <c r="MMI380" s="38"/>
      <c r="MMJ380" s="38"/>
      <c r="MMK380" s="38"/>
      <c r="MML380" s="38"/>
      <c r="MMM380" s="38"/>
      <c r="MMN380" s="38"/>
      <c r="MMO380" s="38"/>
      <c r="MMP380" s="38"/>
      <c r="MMQ380" s="38"/>
      <c r="MMR380" s="38"/>
      <c r="MMS380" s="38"/>
      <c r="MMT380" s="38"/>
      <c r="MMU380" s="38"/>
      <c r="MMV380" s="38"/>
      <c r="MMW380" s="38"/>
      <c r="MMX380" s="38"/>
      <c r="MMY380" s="38"/>
      <c r="MMZ380" s="38"/>
      <c r="MNA380" s="38"/>
      <c r="MNB380" s="38"/>
      <c r="MNC380" s="38"/>
      <c r="MND380" s="38"/>
      <c r="MNE380" s="38"/>
      <c r="MNF380" s="38"/>
      <c r="MNG380" s="38"/>
      <c r="MNH380" s="38"/>
      <c r="MNI380" s="38"/>
      <c r="MNJ380" s="38"/>
      <c r="MNK380" s="38"/>
      <c r="MNL380" s="38"/>
      <c r="MNM380" s="38"/>
      <c r="MNN380" s="38"/>
      <c r="MNO380" s="38"/>
      <c r="MNP380" s="38"/>
      <c r="MNQ380" s="38"/>
      <c r="MNR380" s="38"/>
      <c r="MNS380" s="38"/>
      <c r="MNT380" s="38"/>
      <c r="MNU380" s="38"/>
      <c r="MNV380" s="38"/>
      <c r="MNW380" s="38"/>
      <c r="MNX380" s="38"/>
      <c r="MNY380" s="38"/>
      <c r="MNZ380" s="38"/>
      <c r="MOA380" s="38"/>
      <c r="MOB380" s="38"/>
      <c r="MOC380" s="38"/>
      <c r="MOD380" s="38"/>
      <c r="MOE380" s="38"/>
      <c r="MOF380" s="38"/>
      <c r="MOG380" s="38"/>
      <c r="MOH380" s="38"/>
      <c r="MOI380" s="38"/>
      <c r="MOJ380" s="38"/>
      <c r="MOK380" s="38"/>
      <c r="MOL380" s="38"/>
      <c r="MOM380" s="38"/>
      <c r="MON380" s="38"/>
      <c r="MOO380" s="38"/>
      <c r="MOP380" s="38"/>
      <c r="MOQ380" s="38"/>
      <c r="MOR380" s="38"/>
      <c r="MOS380" s="38"/>
      <c r="MOT380" s="38"/>
      <c r="MOU380" s="38"/>
      <c r="MOV380" s="38"/>
      <c r="MOW380" s="38"/>
      <c r="MOX380" s="38"/>
      <c r="MOY380" s="38"/>
      <c r="MOZ380" s="38"/>
      <c r="MPA380" s="38"/>
      <c r="MPB380" s="38"/>
      <c r="MPC380" s="38"/>
      <c r="MPD380" s="38"/>
      <c r="MPE380" s="38"/>
      <c r="MPF380" s="38"/>
      <c r="MPG380" s="38"/>
      <c r="MPH380" s="38"/>
      <c r="MPI380" s="38"/>
      <c r="MPJ380" s="38"/>
      <c r="MPK380" s="38"/>
      <c r="MPL380" s="38"/>
      <c r="MPM380" s="38"/>
      <c r="MPN380" s="38"/>
      <c r="MPO380" s="38"/>
      <c r="MPP380" s="38"/>
      <c r="MPQ380" s="38"/>
      <c r="MPR380" s="38"/>
      <c r="MPS380" s="38"/>
      <c r="MPT380" s="38"/>
      <c r="MPU380" s="38"/>
      <c r="MPV380" s="38"/>
      <c r="MPW380" s="38"/>
      <c r="MPX380" s="38"/>
      <c r="MPY380" s="38"/>
      <c r="MPZ380" s="38"/>
      <c r="MQA380" s="38"/>
      <c r="MQB380" s="38"/>
      <c r="MQC380" s="38"/>
      <c r="MQD380" s="38"/>
      <c r="MQE380" s="38"/>
      <c r="MQF380" s="38"/>
      <c r="MQG380" s="38"/>
      <c r="MQH380" s="38"/>
      <c r="MQI380" s="38"/>
      <c r="MQJ380" s="38"/>
      <c r="MQK380" s="38"/>
      <c r="MQL380" s="38"/>
      <c r="MQM380" s="38"/>
      <c r="MQN380" s="38"/>
      <c r="MQO380" s="38"/>
      <c r="MQP380" s="38"/>
      <c r="MQQ380" s="38"/>
      <c r="MQR380" s="38"/>
      <c r="MQS380" s="38"/>
      <c r="MQT380" s="38"/>
      <c r="MQU380" s="38"/>
      <c r="MQV380" s="38"/>
      <c r="MQW380" s="38"/>
      <c r="MQX380" s="38"/>
      <c r="MQY380" s="38"/>
      <c r="MQZ380" s="38"/>
      <c r="MRA380" s="38"/>
      <c r="MRB380" s="38"/>
      <c r="MRC380" s="38"/>
      <c r="MRD380" s="38"/>
      <c r="MRE380" s="38"/>
      <c r="MRF380" s="38"/>
      <c r="MRG380" s="38"/>
      <c r="MRH380" s="38"/>
      <c r="MRI380" s="38"/>
      <c r="MRJ380" s="38"/>
      <c r="MRK380" s="38"/>
      <c r="MRL380" s="38"/>
      <c r="MRM380" s="38"/>
      <c r="MRN380" s="38"/>
      <c r="MRO380" s="38"/>
      <c r="MRP380" s="38"/>
      <c r="MRQ380" s="38"/>
      <c r="MRR380" s="38"/>
      <c r="MRS380" s="38"/>
      <c r="MRT380" s="38"/>
      <c r="MRU380" s="38"/>
      <c r="MRV380" s="38"/>
      <c r="MRW380" s="38"/>
      <c r="MRX380" s="38"/>
      <c r="MRY380" s="38"/>
      <c r="MRZ380" s="38"/>
      <c r="MSA380" s="38"/>
      <c r="MSB380" s="38"/>
      <c r="MSC380" s="38"/>
      <c r="MSD380" s="38"/>
      <c r="MSE380" s="38"/>
      <c r="MSF380" s="38"/>
      <c r="MSG380" s="38"/>
      <c r="MSH380" s="38"/>
      <c r="MSI380" s="38"/>
      <c r="MSJ380" s="38"/>
      <c r="MSK380" s="38"/>
      <c r="MSL380" s="38"/>
      <c r="MSM380" s="38"/>
      <c r="MSN380" s="38"/>
      <c r="MSO380" s="38"/>
      <c r="MSP380" s="38"/>
      <c r="MSQ380" s="38"/>
      <c r="MSR380" s="38"/>
      <c r="MSS380" s="38"/>
      <c r="MST380" s="38"/>
      <c r="MSU380" s="38"/>
      <c r="MSV380" s="38"/>
      <c r="MSW380" s="38"/>
      <c r="MSX380" s="38"/>
      <c r="MSY380" s="38"/>
      <c r="MSZ380" s="38"/>
      <c r="MTA380" s="38"/>
      <c r="MTB380" s="38"/>
      <c r="MTC380" s="38"/>
      <c r="MTD380" s="38"/>
      <c r="MTE380" s="38"/>
      <c r="MTF380" s="38"/>
      <c r="MTG380" s="38"/>
      <c r="MTH380" s="38"/>
      <c r="MTI380" s="38"/>
      <c r="MTJ380" s="38"/>
      <c r="MTK380" s="38"/>
      <c r="MTL380" s="38"/>
      <c r="MTM380" s="38"/>
      <c r="MTN380" s="38"/>
      <c r="MTO380" s="38"/>
      <c r="MTP380" s="38"/>
      <c r="MTQ380" s="38"/>
      <c r="MTR380" s="38"/>
      <c r="MTS380" s="38"/>
      <c r="MTT380" s="38"/>
      <c r="MTU380" s="38"/>
      <c r="MTV380" s="38"/>
      <c r="MTW380" s="38"/>
      <c r="MTX380" s="38"/>
      <c r="MTY380" s="38"/>
      <c r="MTZ380" s="38"/>
      <c r="MUA380" s="38"/>
      <c r="MUB380" s="38"/>
      <c r="MUC380" s="38"/>
      <c r="MUD380" s="38"/>
      <c r="MUE380" s="38"/>
      <c r="MUF380" s="38"/>
      <c r="MUG380" s="38"/>
      <c r="MUH380" s="38"/>
      <c r="MUI380" s="38"/>
      <c r="MUJ380" s="38"/>
      <c r="MUK380" s="38"/>
      <c r="MUL380" s="38"/>
      <c r="MUM380" s="38"/>
      <c r="MUN380" s="38"/>
      <c r="MUO380" s="38"/>
      <c r="MUP380" s="38"/>
      <c r="MUQ380" s="38"/>
      <c r="MUR380" s="38"/>
      <c r="MUS380" s="38"/>
      <c r="MUT380" s="38"/>
      <c r="MUU380" s="38"/>
      <c r="MUV380" s="38"/>
      <c r="MUW380" s="38"/>
      <c r="MUX380" s="38"/>
      <c r="MUY380" s="38"/>
      <c r="MUZ380" s="38"/>
      <c r="MVA380" s="38"/>
      <c r="MVB380" s="38"/>
      <c r="MVC380" s="38"/>
      <c r="MVD380" s="38"/>
      <c r="MVE380" s="38"/>
      <c r="MVF380" s="38"/>
      <c r="MVG380" s="38"/>
      <c r="MVH380" s="38"/>
      <c r="MVI380" s="38"/>
      <c r="MVJ380" s="38"/>
      <c r="MVK380" s="38"/>
      <c r="MVL380" s="38"/>
      <c r="MVM380" s="38"/>
      <c r="MVN380" s="38"/>
      <c r="MVO380" s="38"/>
      <c r="MVP380" s="38"/>
      <c r="MVQ380" s="38"/>
      <c r="MVR380" s="38"/>
      <c r="MVS380" s="38"/>
      <c r="MVT380" s="38"/>
      <c r="MVU380" s="38"/>
      <c r="MVV380" s="38"/>
      <c r="MVW380" s="38"/>
      <c r="MVX380" s="38"/>
      <c r="MVY380" s="38"/>
      <c r="MVZ380" s="38"/>
      <c r="MWA380" s="38"/>
      <c r="MWB380" s="38"/>
      <c r="MWC380" s="38"/>
      <c r="MWD380" s="38"/>
      <c r="MWE380" s="38"/>
      <c r="MWF380" s="38"/>
      <c r="MWG380" s="38"/>
      <c r="MWH380" s="38"/>
      <c r="MWI380" s="38"/>
      <c r="MWJ380" s="38"/>
      <c r="MWK380" s="38"/>
      <c r="MWL380" s="38"/>
      <c r="MWM380" s="38"/>
      <c r="MWN380" s="38"/>
      <c r="MWO380" s="38"/>
      <c r="MWP380" s="38"/>
      <c r="MWQ380" s="38"/>
      <c r="MWR380" s="38"/>
      <c r="MWS380" s="38"/>
      <c r="MWT380" s="38"/>
      <c r="MWU380" s="38"/>
      <c r="MWV380" s="38"/>
      <c r="MWW380" s="38"/>
      <c r="MWX380" s="38"/>
      <c r="MWY380" s="38"/>
      <c r="MWZ380" s="38"/>
      <c r="MXA380" s="38"/>
      <c r="MXB380" s="38"/>
      <c r="MXC380" s="38"/>
      <c r="MXD380" s="38"/>
      <c r="MXE380" s="38"/>
      <c r="MXF380" s="38"/>
      <c r="MXG380" s="38"/>
      <c r="MXH380" s="38"/>
      <c r="MXI380" s="38"/>
      <c r="MXJ380" s="38"/>
      <c r="MXK380" s="38"/>
      <c r="MXL380" s="38"/>
      <c r="MXM380" s="38"/>
      <c r="MXN380" s="38"/>
      <c r="MXO380" s="38"/>
      <c r="MXP380" s="38"/>
      <c r="MXQ380" s="38"/>
      <c r="MXR380" s="38"/>
      <c r="MXS380" s="38"/>
      <c r="MXT380" s="38"/>
      <c r="MXU380" s="38"/>
      <c r="MXV380" s="38"/>
      <c r="MXW380" s="38"/>
      <c r="MXX380" s="38"/>
      <c r="MXY380" s="38"/>
      <c r="MXZ380" s="38"/>
      <c r="MYA380" s="38"/>
      <c r="MYB380" s="38"/>
      <c r="MYC380" s="38"/>
      <c r="MYD380" s="38"/>
      <c r="MYE380" s="38"/>
      <c r="MYF380" s="38"/>
      <c r="MYG380" s="38"/>
      <c r="MYH380" s="38"/>
      <c r="MYI380" s="38"/>
      <c r="MYJ380" s="38"/>
      <c r="MYK380" s="38"/>
      <c r="MYL380" s="38"/>
      <c r="MYM380" s="38"/>
      <c r="MYN380" s="38"/>
      <c r="MYO380" s="38"/>
      <c r="MYP380" s="38"/>
      <c r="MYQ380" s="38"/>
      <c r="MYR380" s="38"/>
      <c r="MYS380" s="38"/>
      <c r="MYT380" s="38"/>
      <c r="MYU380" s="38"/>
      <c r="MYV380" s="38"/>
      <c r="MYW380" s="38"/>
      <c r="MYX380" s="38"/>
      <c r="MYY380" s="38"/>
      <c r="MYZ380" s="38"/>
      <c r="MZA380" s="38"/>
      <c r="MZB380" s="38"/>
      <c r="MZC380" s="38"/>
      <c r="MZD380" s="38"/>
      <c r="MZE380" s="38"/>
      <c r="MZF380" s="38"/>
      <c r="MZG380" s="38"/>
      <c r="MZH380" s="38"/>
      <c r="MZI380" s="38"/>
      <c r="MZJ380" s="38"/>
      <c r="MZK380" s="38"/>
      <c r="MZL380" s="38"/>
      <c r="MZM380" s="38"/>
      <c r="MZN380" s="38"/>
      <c r="MZO380" s="38"/>
      <c r="MZP380" s="38"/>
      <c r="MZQ380" s="38"/>
      <c r="MZR380" s="38"/>
      <c r="MZS380" s="38"/>
      <c r="MZT380" s="38"/>
      <c r="MZU380" s="38"/>
      <c r="MZV380" s="38"/>
      <c r="MZW380" s="38"/>
      <c r="MZX380" s="38"/>
      <c r="MZY380" s="38"/>
      <c r="MZZ380" s="38"/>
      <c r="NAA380" s="38"/>
      <c r="NAB380" s="38"/>
      <c r="NAC380" s="38"/>
      <c r="NAD380" s="38"/>
      <c r="NAE380" s="38"/>
      <c r="NAF380" s="38"/>
      <c r="NAG380" s="38"/>
      <c r="NAH380" s="38"/>
      <c r="NAI380" s="38"/>
      <c r="NAJ380" s="38"/>
      <c r="NAK380" s="38"/>
      <c r="NAL380" s="38"/>
      <c r="NAM380" s="38"/>
      <c r="NAN380" s="38"/>
      <c r="NAO380" s="38"/>
      <c r="NAP380" s="38"/>
      <c r="NAQ380" s="38"/>
      <c r="NAR380" s="38"/>
      <c r="NAS380" s="38"/>
      <c r="NAT380" s="38"/>
      <c r="NAU380" s="38"/>
      <c r="NAV380" s="38"/>
      <c r="NAW380" s="38"/>
      <c r="NAX380" s="38"/>
      <c r="NAY380" s="38"/>
      <c r="NAZ380" s="38"/>
      <c r="NBA380" s="38"/>
      <c r="NBB380" s="38"/>
      <c r="NBC380" s="38"/>
      <c r="NBD380" s="38"/>
      <c r="NBE380" s="38"/>
      <c r="NBF380" s="38"/>
      <c r="NBG380" s="38"/>
      <c r="NBH380" s="38"/>
      <c r="NBI380" s="38"/>
      <c r="NBJ380" s="38"/>
      <c r="NBK380" s="38"/>
      <c r="NBL380" s="38"/>
      <c r="NBM380" s="38"/>
      <c r="NBN380" s="38"/>
      <c r="NBO380" s="38"/>
      <c r="NBP380" s="38"/>
      <c r="NBQ380" s="38"/>
      <c r="NBR380" s="38"/>
      <c r="NBS380" s="38"/>
      <c r="NBT380" s="38"/>
      <c r="NBU380" s="38"/>
      <c r="NBV380" s="38"/>
      <c r="NBW380" s="38"/>
      <c r="NBX380" s="38"/>
      <c r="NBY380" s="38"/>
      <c r="NBZ380" s="38"/>
      <c r="NCA380" s="38"/>
      <c r="NCB380" s="38"/>
      <c r="NCC380" s="38"/>
      <c r="NCD380" s="38"/>
      <c r="NCE380" s="38"/>
      <c r="NCF380" s="38"/>
      <c r="NCG380" s="38"/>
      <c r="NCH380" s="38"/>
      <c r="NCI380" s="38"/>
      <c r="NCJ380" s="38"/>
      <c r="NCK380" s="38"/>
      <c r="NCL380" s="38"/>
      <c r="NCM380" s="38"/>
      <c r="NCN380" s="38"/>
      <c r="NCO380" s="38"/>
      <c r="NCP380" s="38"/>
      <c r="NCQ380" s="38"/>
      <c r="NCR380" s="38"/>
      <c r="NCS380" s="38"/>
      <c r="NCT380" s="38"/>
      <c r="NCU380" s="38"/>
      <c r="NCV380" s="38"/>
      <c r="NCW380" s="38"/>
      <c r="NCX380" s="38"/>
      <c r="NCY380" s="38"/>
      <c r="NCZ380" s="38"/>
      <c r="NDA380" s="38"/>
      <c r="NDB380" s="38"/>
      <c r="NDC380" s="38"/>
      <c r="NDD380" s="38"/>
      <c r="NDE380" s="38"/>
      <c r="NDF380" s="38"/>
      <c r="NDG380" s="38"/>
      <c r="NDH380" s="38"/>
      <c r="NDI380" s="38"/>
      <c r="NDJ380" s="38"/>
      <c r="NDK380" s="38"/>
      <c r="NDL380" s="38"/>
      <c r="NDM380" s="38"/>
      <c r="NDN380" s="38"/>
      <c r="NDO380" s="38"/>
      <c r="NDP380" s="38"/>
      <c r="NDQ380" s="38"/>
      <c r="NDR380" s="38"/>
      <c r="NDS380" s="38"/>
      <c r="NDT380" s="38"/>
      <c r="NDU380" s="38"/>
      <c r="NDV380" s="38"/>
      <c r="NDW380" s="38"/>
      <c r="NDX380" s="38"/>
      <c r="NDY380" s="38"/>
      <c r="NDZ380" s="38"/>
      <c r="NEA380" s="38"/>
      <c r="NEB380" s="38"/>
      <c r="NEC380" s="38"/>
      <c r="NED380" s="38"/>
      <c r="NEE380" s="38"/>
      <c r="NEF380" s="38"/>
      <c r="NEG380" s="38"/>
      <c r="NEH380" s="38"/>
      <c r="NEI380" s="38"/>
      <c r="NEJ380" s="38"/>
      <c r="NEK380" s="38"/>
      <c r="NEL380" s="38"/>
      <c r="NEM380" s="38"/>
      <c r="NEN380" s="38"/>
      <c r="NEO380" s="38"/>
      <c r="NEP380" s="38"/>
      <c r="NEQ380" s="38"/>
      <c r="NER380" s="38"/>
      <c r="NES380" s="38"/>
      <c r="NET380" s="38"/>
      <c r="NEU380" s="38"/>
      <c r="NEV380" s="38"/>
      <c r="NEW380" s="38"/>
      <c r="NEX380" s="38"/>
      <c r="NEY380" s="38"/>
      <c r="NEZ380" s="38"/>
      <c r="NFA380" s="38"/>
      <c r="NFB380" s="38"/>
      <c r="NFC380" s="38"/>
      <c r="NFD380" s="38"/>
      <c r="NFE380" s="38"/>
      <c r="NFF380" s="38"/>
      <c r="NFG380" s="38"/>
      <c r="NFH380" s="38"/>
      <c r="NFI380" s="38"/>
      <c r="NFJ380" s="38"/>
      <c r="NFK380" s="38"/>
      <c r="NFL380" s="38"/>
      <c r="NFM380" s="38"/>
      <c r="NFN380" s="38"/>
      <c r="NFO380" s="38"/>
      <c r="NFP380" s="38"/>
      <c r="NFQ380" s="38"/>
      <c r="NFR380" s="38"/>
      <c r="NFS380" s="38"/>
      <c r="NFT380" s="38"/>
      <c r="NFU380" s="38"/>
      <c r="NFV380" s="38"/>
      <c r="NFW380" s="38"/>
      <c r="NFX380" s="38"/>
      <c r="NFY380" s="38"/>
      <c r="NFZ380" s="38"/>
      <c r="NGA380" s="38"/>
      <c r="NGB380" s="38"/>
      <c r="NGC380" s="38"/>
      <c r="NGD380" s="38"/>
      <c r="NGE380" s="38"/>
      <c r="NGF380" s="38"/>
      <c r="NGG380" s="38"/>
      <c r="NGH380" s="38"/>
      <c r="NGI380" s="38"/>
      <c r="NGJ380" s="38"/>
      <c r="NGK380" s="38"/>
      <c r="NGL380" s="38"/>
      <c r="NGM380" s="38"/>
      <c r="NGN380" s="38"/>
      <c r="NGO380" s="38"/>
      <c r="NGP380" s="38"/>
      <c r="NGQ380" s="38"/>
      <c r="NGR380" s="38"/>
      <c r="NGS380" s="38"/>
      <c r="NGT380" s="38"/>
      <c r="NGU380" s="38"/>
      <c r="NGV380" s="38"/>
      <c r="NGW380" s="38"/>
      <c r="NGX380" s="38"/>
      <c r="NGY380" s="38"/>
      <c r="NGZ380" s="38"/>
      <c r="NHA380" s="38"/>
      <c r="NHB380" s="38"/>
      <c r="NHC380" s="38"/>
      <c r="NHD380" s="38"/>
      <c r="NHE380" s="38"/>
      <c r="NHF380" s="38"/>
      <c r="NHG380" s="38"/>
      <c r="NHH380" s="38"/>
      <c r="NHI380" s="38"/>
      <c r="NHJ380" s="38"/>
      <c r="NHK380" s="38"/>
      <c r="NHL380" s="38"/>
      <c r="NHM380" s="38"/>
      <c r="NHN380" s="38"/>
      <c r="NHO380" s="38"/>
      <c r="NHP380" s="38"/>
      <c r="NHQ380" s="38"/>
      <c r="NHR380" s="38"/>
      <c r="NHS380" s="38"/>
      <c r="NHT380" s="38"/>
      <c r="NHU380" s="38"/>
      <c r="NHV380" s="38"/>
      <c r="NHW380" s="38"/>
      <c r="NHX380" s="38"/>
      <c r="NHY380" s="38"/>
      <c r="NHZ380" s="38"/>
      <c r="NIA380" s="38"/>
      <c r="NIB380" s="38"/>
      <c r="NIC380" s="38"/>
      <c r="NID380" s="38"/>
      <c r="NIE380" s="38"/>
      <c r="NIF380" s="38"/>
      <c r="NIG380" s="38"/>
      <c r="NIH380" s="38"/>
      <c r="NII380" s="38"/>
      <c r="NIJ380" s="38"/>
      <c r="NIK380" s="38"/>
      <c r="NIL380" s="38"/>
      <c r="NIM380" s="38"/>
      <c r="NIN380" s="38"/>
      <c r="NIO380" s="38"/>
      <c r="NIP380" s="38"/>
      <c r="NIQ380" s="38"/>
      <c r="NIR380" s="38"/>
      <c r="NIS380" s="38"/>
      <c r="NIT380" s="38"/>
      <c r="NIU380" s="38"/>
      <c r="NIV380" s="38"/>
      <c r="NIW380" s="38"/>
      <c r="NIX380" s="38"/>
      <c r="NIY380" s="38"/>
      <c r="NIZ380" s="38"/>
      <c r="NJA380" s="38"/>
      <c r="NJB380" s="38"/>
      <c r="NJC380" s="38"/>
      <c r="NJD380" s="38"/>
      <c r="NJE380" s="38"/>
      <c r="NJF380" s="38"/>
      <c r="NJG380" s="38"/>
      <c r="NJH380" s="38"/>
      <c r="NJI380" s="38"/>
      <c r="NJJ380" s="38"/>
      <c r="NJK380" s="38"/>
      <c r="NJL380" s="38"/>
      <c r="NJM380" s="38"/>
      <c r="NJN380" s="38"/>
      <c r="NJO380" s="38"/>
      <c r="NJP380" s="38"/>
      <c r="NJQ380" s="38"/>
      <c r="NJR380" s="38"/>
      <c r="NJS380" s="38"/>
      <c r="NJT380" s="38"/>
      <c r="NJU380" s="38"/>
      <c r="NJV380" s="38"/>
      <c r="NJW380" s="38"/>
      <c r="NJX380" s="38"/>
      <c r="NJY380" s="38"/>
      <c r="NJZ380" s="38"/>
      <c r="NKA380" s="38"/>
      <c r="NKB380" s="38"/>
      <c r="NKC380" s="38"/>
      <c r="NKD380" s="38"/>
      <c r="NKE380" s="38"/>
      <c r="NKF380" s="38"/>
      <c r="NKG380" s="38"/>
      <c r="NKH380" s="38"/>
      <c r="NKI380" s="38"/>
      <c r="NKJ380" s="38"/>
      <c r="NKK380" s="38"/>
      <c r="NKL380" s="38"/>
      <c r="NKM380" s="38"/>
      <c r="NKN380" s="38"/>
      <c r="NKO380" s="38"/>
      <c r="NKP380" s="38"/>
      <c r="NKQ380" s="38"/>
      <c r="NKR380" s="38"/>
      <c r="NKS380" s="38"/>
      <c r="NKT380" s="38"/>
      <c r="NKU380" s="38"/>
      <c r="NKV380" s="38"/>
      <c r="NKW380" s="38"/>
      <c r="NKX380" s="38"/>
      <c r="NKY380" s="38"/>
      <c r="NKZ380" s="38"/>
      <c r="NLA380" s="38"/>
      <c r="NLB380" s="38"/>
      <c r="NLC380" s="38"/>
      <c r="NLD380" s="38"/>
      <c r="NLE380" s="38"/>
      <c r="NLF380" s="38"/>
      <c r="NLG380" s="38"/>
      <c r="NLH380" s="38"/>
      <c r="NLI380" s="38"/>
      <c r="NLJ380" s="38"/>
      <c r="NLK380" s="38"/>
      <c r="NLL380" s="38"/>
      <c r="NLM380" s="38"/>
      <c r="NLN380" s="38"/>
      <c r="NLO380" s="38"/>
      <c r="NLP380" s="38"/>
      <c r="NLQ380" s="38"/>
      <c r="NLR380" s="38"/>
      <c r="NLS380" s="38"/>
      <c r="NLT380" s="38"/>
      <c r="NLU380" s="38"/>
      <c r="NLV380" s="38"/>
      <c r="NLW380" s="38"/>
      <c r="NLX380" s="38"/>
      <c r="NLY380" s="38"/>
      <c r="NLZ380" s="38"/>
      <c r="NMA380" s="38"/>
      <c r="NMB380" s="38"/>
      <c r="NMC380" s="38"/>
      <c r="NMD380" s="38"/>
      <c r="NME380" s="38"/>
      <c r="NMF380" s="38"/>
      <c r="NMG380" s="38"/>
      <c r="NMH380" s="38"/>
      <c r="NMI380" s="38"/>
      <c r="NMJ380" s="38"/>
      <c r="NMK380" s="38"/>
      <c r="NML380" s="38"/>
      <c r="NMM380" s="38"/>
      <c r="NMN380" s="38"/>
      <c r="NMO380" s="38"/>
      <c r="NMP380" s="38"/>
      <c r="NMQ380" s="38"/>
      <c r="NMR380" s="38"/>
      <c r="NMS380" s="38"/>
      <c r="NMT380" s="38"/>
      <c r="NMU380" s="38"/>
      <c r="NMV380" s="38"/>
      <c r="NMW380" s="38"/>
      <c r="NMX380" s="38"/>
      <c r="NMY380" s="38"/>
      <c r="NMZ380" s="38"/>
      <c r="NNA380" s="38"/>
      <c r="NNB380" s="38"/>
      <c r="NNC380" s="38"/>
      <c r="NND380" s="38"/>
      <c r="NNE380" s="38"/>
      <c r="NNF380" s="38"/>
      <c r="NNG380" s="38"/>
      <c r="NNH380" s="38"/>
      <c r="NNI380" s="38"/>
      <c r="NNJ380" s="38"/>
      <c r="NNK380" s="38"/>
      <c r="NNL380" s="38"/>
      <c r="NNM380" s="38"/>
      <c r="NNN380" s="38"/>
      <c r="NNO380" s="38"/>
      <c r="NNP380" s="38"/>
      <c r="NNQ380" s="38"/>
      <c r="NNR380" s="38"/>
      <c r="NNS380" s="38"/>
      <c r="NNT380" s="38"/>
      <c r="NNU380" s="38"/>
      <c r="NNV380" s="38"/>
      <c r="NNW380" s="38"/>
      <c r="NNX380" s="38"/>
      <c r="NNY380" s="38"/>
      <c r="NNZ380" s="38"/>
      <c r="NOA380" s="38"/>
      <c r="NOB380" s="38"/>
      <c r="NOC380" s="38"/>
      <c r="NOD380" s="38"/>
      <c r="NOE380" s="38"/>
      <c r="NOF380" s="38"/>
      <c r="NOG380" s="38"/>
      <c r="NOH380" s="38"/>
      <c r="NOI380" s="38"/>
      <c r="NOJ380" s="38"/>
      <c r="NOK380" s="38"/>
      <c r="NOL380" s="38"/>
      <c r="NOM380" s="38"/>
      <c r="NON380" s="38"/>
      <c r="NOO380" s="38"/>
      <c r="NOP380" s="38"/>
      <c r="NOQ380" s="38"/>
      <c r="NOR380" s="38"/>
      <c r="NOS380" s="38"/>
      <c r="NOT380" s="38"/>
      <c r="NOU380" s="38"/>
      <c r="NOV380" s="38"/>
      <c r="NOW380" s="38"/>
      <c r="NOX380" s="38"/>
      <c r="NOY380" s="38"/>
      <c r="NOZ380" s="38"/>
      <c r="NPA380" s="38"/>
      <c r="NPB380" s="38"/>
      <c r="NPC380" s="38"/>
      <c r="NPD380" s="38"/>
      <c r="NPE380" s="38"/>
      <c r="NPF380" s="38"/>
      <c r="NPG380" s="38"/>
      <c r="NPH380" s="38"/>
      <c r="NPI380" s="38"/>
      <c r="NPJ380" s="38"/>
      <c r="NPK380" s="38"/>
      <c r="NPL380" s="38"/>
      <c r="NPM380" s="38"/>
      <c r="NPN380" s="38"/>
      <c r="NPO380" s="38"/>
      <c r="NPP380" s="38"/>
      <c r="NPQ380" s="38"/>
      <c r="NPR380" s="38"/>
      <c r="NPS380" s="38"/>
      <c r="NPT380" s="38"/>
      <c r="NPU380" s="38"/>
      <c r="NPV380" s="38"/>
      <c r="NPW380" s="38"/>
      <c r="NPX380" s="38"/>
      <c r="NPY380" s="38"/>
      <c r="NPZ380" s="38"/>
      <c r="NQA380" s="38"/>
      <c r="NQB380" s="38"/>
      <c r="NQC380" s="38"/>
      <c r="NQD380" s="38"/>
      <c r="NQE380" s="38"/>
      <c r="NQF380" s="38"/>
      <c r="NQG380" s="38"/>
      <c r="NQH380" s="38"/>
      <c r="NQI380" s="38"/>
      <c r="NQJ380" s="38"/>
      <c r="NQK380" s="38"/>
      <c r="NQL380" s="38"/>
      <c r="NQM380" s="38"/>
      <c r="NQN380" s="38"/>
      <c r="NQO380" s="38"/>
      <c r="NQP380" s="38"/>
      <c r="NQQ380" s="38"/>
      <c r="NQR380" s="38"/>
      <c r="NQS380" s="38"/>
      <c r="NQT380" s="38"/>
      <c r="NQU380" s="38"/>
      <c r="NQV380" s="38"/>
      <c r="NQW380" s="38"/>
      <c r="NQX380" s="38"/>
      <c r="NQY380" s="38"/>
      <c r="NQZ380" s="38"/>
      <c r="NRA380" s="38"/>
      <c r="NRB380" s="38"/>
      <c r="NRC380" s="38"/>
      <c r="NRD380" s="38"/>
      <c r="NRE380" s="38"/>
      <c r="NRF380" s="38"/>
      <c r="NRG380" s="38"/>
      <c r="NRH380" s="38"/>
      <c r="NRI380" s="38"/>
      <c r="NRJ380" s="38"/>
      <c r="NRK380" s="38"/>
      <c r="NRL380" s="38"/>
      <c r="NRM380" s="38"/>
      <c r="NRN380" s="38"/>
      <c r="NRO380" s="38"/>
      <c r="NRP380" s="38"/>
      <c r="NRQ380" s="38"/>
      <c r="NRR380" s="38"/>
      <c r="NRS380" s="38"/>
      <c r="NRT380" s="38"/>
      <c r="NRU380" s="38"/>
      <c r="NRV380" s="38"/>
      <c r="NRW380" s="38"/>
      <c r="NRX380" s="38"/>
      <c r="NRY380" s="38"/>
      <c r="NRZ380" s="38"/>
      <c r="NSA380" s="38"/>
      <c r="NSB380" s="38"/>
      <c r="NSC380" s="38"/>
      <c r="NSD380" s="38"/>
      <c r="NSE380" s="38"/>
      <c r="NSF380" s="38"/>
      <c r="NSG380" s="38"/>
      <c r="NSH380" s="38"/>
      <c r="NSI380" s="38"/>
      <c r="NSJ380" s="38"/>
      <c r="NSK380" s="38"/>
      <c r="NSL380" s="38"/>
      <c r="NSM380" s="38"/>
      <c r="NSN380" s="38"/>
      <c r="NSO380" s="38"/>
      <c r="NSP380" s="38"/>
      <c r="NSQ380" s="38"/>
      <c r="NSR380" s="38"/>
      <c r="NSS380" s="38"/>
      <c r="NST380" s="38"/>
      <c r="NSU380" s="38"/>
      <c r="NSV380" s="38"/>
      <c r="NSW380" s="38"/>
      <c r="NSX380" s="38"/>
      <c r="NSY380" s="38"/>
      <c r="NSZ380" s="38"/>
      <c r="NTA380" s="38"/>
      <c r="NTB380" s="38"/>
      <c r="NTC380" s="38"/>
      <c r="NTD380" s="38"/>
      <c r="NTE380" s="38"/>
      <c r="NTF380" s="38"/>
      <c r="NTG380" s="38"/>
      <c r="NTH380" s="38"/>
      <c r="NTI380" s="38"/>
      <c r="NTJ380" s="38"/>
      <c r="NTK380" s="38"/>
      <c r="NTL380" s="38"/>
      <c r="NTM380" s="38"/>
      <c r="NTN380" s="38"/>
      <c r="NTO380" s="38"/>
      <c r="NTP380" s="38"/>
      <c r="NTQ380" s="38"/>
      <c r="NTR380" s="38"/>
      <c r="NTS380" s="38"/>
      <c r="NTT380" s="38"/>
      <c r="NTU380" s="38"/>
      <c r="NTV380" s="38"/>
      <c r="NTW380" s="38"/>
      <c r="NTX380" s="38"/>
      <c r="NTY380" s="38"/>
      <c r="NTZ380" s="38"/>
      <c r="NUA380" s="38"/>
      <c r="NUB380" s="38"/>
      <c r="NUC380" s="38"/>
      <c r="NUD380" s="38"/>
      <c r="NUE380" s="38"/>
      <c r="NUF380" s="38"/>
      <c r="NUG380" s="38"/>
      <c r="NUH380" s="38"/>
      <c r="NUI380" s="38"/>
      <c r="NUJ380" s="38"/>
      <c r="NUK380" s="38"/>
      <c r="NUL380" s="38"/>
      <c r="NUM380" s="38"/>
      <c r="NUN380" s="38"/>
      <c r="NUO380" s="38"/>
      <c r="NUP380" s="38"/>
      <c r="NUQ380" s="38"/>
      <c r="NUR380" s="38"/>
      <c r="NUS380" s="38"/>
      <c r="NUT380" s="38"/>
      <c r="NUU380" s="38"/>
      <c r="NUV380" s="38"/>
      <c r="NUW380" s="38"/>
      <c r="NUX380" s="38"/>
      <c r="NUY380" s="38"/>
      <c r="NUZ380" s="38"/>
      <c r="NVA380" s="38"/>
      <c r="NVB380" s="38"/>
      <c r="NVC380" s="38"/>
      <c r="NVD380" s="38"/>
      <c r="NVE380" s="38"/>
      <c r="NVF380" s="38"/>
      <c r="NVG380" s="38"/>
      <c r="NVH380" s="38"/>
      <c r="NVI380" s="38"/>
      <c r="NVJ380" s="38"/>
      <c r="NVK380" s="38"/>
      <c r="NVL380" s="38"/>
      <c r="NVM380" s="38"/>
      <c r="NVN380" s="38"/>
      <c r="NVO380" s="38"/>
      <c r="NVP380" s="38"/>
      <c r="NVQ380" s="38"/>
      <c r="NVR380" s="38"/>
      <c r="NVS380" s="38"/>
      <c r="NVT380" s="38"/>
      <c r="NVU380" s="38"/>
      <c r="NVV380" s="38"/>
      <c r="NVW380" s="38"/>
      <c r="NVX380" s="38"/>
      <c r="NVY380" s="38"/>
      <c r="NVZ380" s="38"/>
      <c r="NWA380" s="38"/>
      <c r="NWB380" s="38"/>
      <c r="NWC380" s="38"/>
      <c r="NWD380" s="38"/>
      <c r="NWE380" s="38"/>
      <c r="NWF380" s="38"/>
      <c r="NWG380" s="38"/>
      <c r="NWH380" s="38"/>
      <c r="NWI380" s="38"/>
      <c r="NWJ380" s="38"/>
      <c r="NWK380" s="38"/>
      <c r="NWL380" s="38"/>
      <c r="NWM380" s="38"/>
      <c r="NWN380" s="38"/>
      <c r="NWO380" s="38"/>
      <c r="NWP380" s="38"/>
      <c r="NWQ380" s="38"/>
      <c r="NWR380" s="38"/>
      <c r="NWS380" s="38"/>
      <c r="NWT380" s="38"/>
      <c r="NWU380" s="38"/>
      <c r="NWV380" s="38"/>
      <c r="NWW380" s="38"/>
      <c r="NWX380" s="38"/>
      <c r="NWY380" s="38"/>
      <c r="NWZ380" s="38"/>
      <c r="NXA380" s="38"/>
      <c r="NXB380" s="38"/>
      <c r="NXC380" s="38"/>
      <c r="NXD380" s="38"/>
      <c r="NXE380" s="38"/>
      <c r="NXF380" s="38"/>
      <c r="NXG380" s="38"/>
      <c r="NXH380" s="38"/>
      <c r="NXI380" s="38"/>
      <c r="NXJ380" s="38"/>
      <c r="NXK380" s="38"/>
      <c r="NXL380" s="38"/>
      <c r="NXM380" s="38"/>
      <c r="NXN380" s="38"/>
      <c r="NXO380" s="38"/>
      <c r="NXP380" s="38"/>
      <c r="NXQ380" s="38"/>
      <c r="NXR380" s="38"/>
      <c r="NXS380" s="38"/>
      <c r="NXT380" s="38"/>
      <c r="NXU380" s="38"/>
      <c r="NXV380" s="38"/>
      <c r="NXW380" s="38"/>
      <c r="NXX380" s="38"/>
      <c r="NXY380" s="38"/>
      <c r="NXZ380" s="38"/>
      <c r="NYA380" s="38"/>
      <c r="NYB380" s="38"/>
      <c r="NYC380" s="38"/>
      <c r="NYD380" s="38"/>
      <c r="NYE380" s="38"/>
      <c r="NYF380" s="38"/>
      <c r="NYG380" s="38"/>
      <c r="NYH380" s="38"/>
      <c r="NYI380" s="38"/>
      <c r="NYJ380" s="38"/>
      <c r="NYK380" s="38"/>
      <c r="NYL380" s="38"/>
      <c r="NYM380" s="38"/>
      <c r="NYN380" s="38"/>
      <c r="NYO380" s="38"/>
      <c r="NYP380" s="38"/>
      <c r="NYQ380" s="38"/>
      <c r="NYR380" s="38"/>
      <c r="NYS380" s="38"/>
      <c r="NYT380" s="38"/>
      <c r="NYU380" s="38"/>
      <c r="NYV380" s="38"/>
      <c r="NYW380" s="38"/>
      <c r="NYX380" s="38"/>
      <c r="NYY380" s="38"/>
      <c r="NYZ380" s="38"/>
      <c r="NZA380" s="38"/>
      <c r="NZB380" s="38"/>
      <c r="NZC380" s="38"/>
      <c r="NZD380" s="38"/>
      <c r="NZE380" s="38"/>
      <c r="NZF380" s="38"/>
      <c r="NZG380" s="38"/>
      <c r="NZH380" s="38"/>
      <c r="NZI380" s="38"/>
      <c r="NZJ380" s="38"/>
      <c r="NZK380" s="38"/>
      <c r="NZL380" s="38"/>
      <c r="NZM380" s="38"/>
      <c r="NZN380" s="38"/>
      <c r="NZO380" s="38"/>
      <c r="NZP380" s="38"/>
      <c r="NZQ380" s="38"/>
      <c r="NZR380" s="38"/>
      <c r="NZS380" s="38"/>
      <c r="NZT380" s="38"/>
      <c r="NZU380" s="38"/>
      <c r="NZV380" s="38"/>
      <c r="NZW380" s="38"/>
      <c r="NZX380" s="38"/>
      <c r="NZY380" s="38"/>
      <c r="NZZ380" s="38"/>
      <c r="OAA380" s="38"/>
      <c r="OAB380" s="38"/>
      <c r="OAC380" s="38"/>
      <c r="OAD380" s="38"/>
      <c r="OAE380" s="38"/>
      <c r="OAF380" s="38"/>
      <c r="OAG380" s="38"/>
      <c r="OAH380" s="38"/>
      <c r="OAI380" s="38"/>
      <c r="OAJ380" s="38"/>
      <c r="OAK380" s="38"/>
      <c r="OAL380" s="38"/>
      <c r="OAM380" s="38"/>
      <c r="OAN380" s="38"/>
      <c r="OAO380" s="38"/>
      <c r="OAP380" s="38"/>
      <c r="OAQ380" s="38"/>
      <c r="OAR380" s="38"/>
      <c r="OAS380" s="38"/>
      <c r="OAT380" s="38"/>
      <c r="OAU380" s="38"/>
      <c r="OAV380" s="38"/>
      <c r="OAW380" s="38"/>
      <c r="OAX380" s="38"/>
      <c r="OAY380" s="38"/>
      <c r="OAZ380" s="38"/>
      <c r="OBA380" s="38"/>
      <c r="OBB380" s="38"/>
      <c r="OBC380" s="38"/>
      <c r="OBD380" s="38"/>
      <c r="OBE380" s="38"/>
      <c r="OBF380" s="38"/>
      <c r="OBG380" s="38"/>
      <c r="OBH380" s="38"/>
      <c r="OBI380" s="38"/>
      <c r="OBJ380" s="38"/>
      <c r="OBK380" s="38"/>
      <c r="OBL380" s="38"/>
      <c r="OBM380" s="38"/>
      <c r="OBN380" s="38"/>
      <c r="OBO380" s="38"/>
      <c r="OBP380" s="38"/>
      <c r="OBQ380" s="38"/>
      <c r="OBR380" s="38"/>
      <c r="OBS380" s="38"/>
      <c r="OBT380" s="38"/>
      <c r="OBU380" s="38"/>
      <c r="OBV380" s="38"/>
      <c r="OBW380" s="38"/>
      <c r="OBX380" s="38"/>
      <c r="OBY380" s="38"/>
      <c r="OBZ380" s="38"/>
      <c r="OCA380" s="38"/>
      <c r="OCB380" s="38"/>
      <c r="OCC380" s="38"/>
      <c r="OCD380" s="38"/>
      <c r="OCE380" s="38"/>
      <c r="OCF380" s="38"/>
      <c r="OCG380" s="38"/>
      <c r="OCH380" s="38"/>
      <c r="OCI380" s="38"/>
      <c r="OCJ380" s="38"/>
      <c r="OCK380" s="38"/>
      <c r="OCL380" s="38"/>
      <c r="OCM380" s="38"/>
      <c r="OCN380" s="38"/>
      <c r="OCO380" s="38"/>
      <c r="OCP380" s="38"/>
      <c r="OCQ380" s="38"/>
      <c r="OCR380" s="38"/>
      <c r="OCS380" s="38"/>
      <c r="OCT380" s="38"/>
      <c r="OCU380" s="38"/>
      <c r="OCV380" s="38"/>
      <c r="OCW380" s="38"/>
      <c r="OCX380" s="38"/>
      <c r="OCY380" s="38"/>
      <c r="OCZ380" s="38"/>
      <c r="ODA380" s="38"/>
      <c r="ODB380" s="38"/>
      <c r="ODC380" s="38"/>
      <c r="ODD380" s="38"/>
      <c r="ODE380" s="38"/>
      <c r="ODF380" s="38"/>
      <c r="ODG380" s="38"/>
      <c r="ODH380" s="38"/>
      <c r="ODI380" s="38"/>
      <c r="ODJ380" s="38"/>
      <c r="ODK380" s="38"/>
      <c r="ODL380" s="38"/>
      <c r="ODM380" s="38"/>
      <c r="ODN380" s="38"/>
      <c r="ODO380" s="38"/>
      <c r="ODP380" s="38"/>
      <c r="ODQ380" s="38"/>
      <c r="ODR380" s="38"/>
      <c r="ODS380" s="38"/>
      <c r="ODT380" s="38"/>
      <c r="ODU380" s="38"/>
      <c r="ODV380" s="38"/>
      <c r="ODW380" s="38"/>
      <c r="ODX380" s="38"/>
      <c r="ODY380" s="38"/>
      <c r="ODZ380" s="38"/>
      <c r="OEA380" s="38"/>
      <c r="OEB380" s="38"/>
      <c r="OEC380" s="38"/>
      <c r="OED380" s="38"/>
      <c r="OEE380" s="38"/>
      <c r="OEF380" s="38"/>
      <c r="OEG380" s="38"/>
      <c r="OEH380" s="38"/>
      <c r="OEI380" s="38"/>
      <c r="OEJ380" s="38"/>
      <c r="OEK380" s="38"/>
      <c r="OEL380" s="38"/>
      <c r="OEM380" s="38"/>
      <c r="OEN380" s="38"/>
      <c r="OEO380" s="38"/>
      <c r="OEP380" s="38"/>
      <c r="OEQ380" s="38"/>
      <c r="OER380" s="38"/>
      <c r="OES380" s="38"/>
      <c r="OET380" s="38"/>
      <c r="OEU380" s="38"/>
      <c r="OEV380" s="38"/>
      <c r="OEW380" s="38"/>
      <c r="OEX380" s="38"/>
      <c r="OEY380" s="38"/>
      <c r="OEZ380" s="38"/>
      <c r="OFA380" s="38"/>
      <c r="OFB380" s="38"/>
      <c r="OFC380" s="38"/>
      <c r="OFD380" s="38"/>
      <c r="OFE380" s="38"/>
      <c r="OFF380" s="38"/>
      <c r="OFG380" s="38"/>
      <c r="OFH380" s="38"/>
      <c r="OFI380" s="38"/>
      <c r="OFJ380" s="38"/>
      <c r="OFK380" s="38"/>
      <c r="OFL380" s="38"/>
      <c r="OFM380" s="38"/>
      <c r="OFN380" s="38"/>
      <c r="OFO380" s="38"/>
      <c r="OFP380" s="38"/>
      <c r="OFQ380" s="38"/>
      <c r="OFR380" s="38"/>
      <c r="OFS380" s="38"/>
      <c r="OFT380" s="38"/>
      <c r="OFU380" s="38"/>
      <c r="OFV380" s="38"/>
      <c r="OFW380" s="38"/>
      <c r="OFX380" s="38"/>
      <c r="OFY380" s="38"/>
      <c r="OFZ380" s="38"/>
      <c r="OGA380" s="38"/>
      <c r="OGB380" s="38"/>
      <c r="OGC380" s="38"/>
      <c r="OGD380" s="38"/>
      <c r="OGE380" s="38"/>
      <c r="OGF380" s="38"/>
      <c r="OGG380" s="38"/>
      <c r="OGH380" s="38"/>
      <c r="OGI380" s="38"/>
      <c r="OGJ380" s="38"/>
      <c r="OGK380" s="38"/>
      <c r="OGL380" s="38"/>
      <c r="OGM380" s="38"/>
      <c r="OGN380" s="38"/>
      <c r="OGO380" s="38"/>
      <c r="OGP380" s="38"/>
      <c r="OGQ380" s="38"/>
      <c r="OGR380" s="38"/>
      <c r="OGS380" s="38"/>
      <c r="OGT380" s="38"/>
      <c r="OGU380" s="38"/>
      <c r="OGV380" s="38"/>
      <c r="OGW380" s="38"/>
      <c r="OGX380" s="38"/>
      <c r="OGY380" s="38"/>
      <c r="OGZ380" s="38"/>
      <c r="OHA380" s="38"/>
      <c r="OHB380" s="38"/>
      <c r="OHC380" s="38"/>
      <c r="OHD380" s="38"/>
      <c r="OHE380" s="38"/>
      <c r="OHF380" s="38"/>
      <c r="OHG380" s="38"/>
      <c r="OHH380" s="38"/>
      <c r="OHI380" s="38"/>
      <c r="OHJ380" s="38"/>
      <c r="OHK380" s="38"/>
      <c r="OHL380" s="38"/>
      <c r="OHM380" s="38"/>
      <c r="OHN380" s="38"/>
      <c r="OHO380" s="38"/>
      <c r="OHP380" s="38"/>
      <c r="OHQ380" s="38"/>
      <c r="OHR380" s="38"/>
      <c r="OHS380" s="38"/>
      <c r="OHT380" s="38"/>
      <c r="OHU380" s="38"/>
      <c r="OHV380" s="38"/>
      <c r="OHW380" s="38"/>
      <c r="OHX380" s="38"/>
      <c r="OHY380" s="38"/>
      <c r="OHZ380" s="38"/>
      <c r="OIA380" s="38"/>
      <c r="OIB380" s="38"/>
      <c r="OIC380" s="38"/>
      <c r="OID380" s="38"/>
      <c r="OIE380" s="38"/>
      <c r="OIF380" s="38"/>
      <c r="OIG380" s="38"/>
      <c r="OIH380" s="38"/>
      <c r="OII380" s="38"/>
      <c r="OIJ380" s="38"/>
      <c r="OIK380" s="38"/>
      <c r="OIL380" s="38"/>
      <c r="OIM380" s="38"/>
      <c r="OIN380" s="38"/>
      <c r="OIO380" s="38"/>
      <c r="OIP380" s="38"/>
      <c r="OIQ380" s="38"/>
      <c r="OIR380" s="38"/>
      <c r="OIS380" s="38"/>
      <c r="OIT380" s="38"/>
      <c r="OIU380" s="38"/>
      <c r="OIV380" s="38"/>
      <c r="OIW380" s="38"/>
      <c r="OIX380" s="38"/>
      <c r="OIY380" s="38"/>
      <c r="OIZ380" s="38"/>
      <c r="OJA380" s="38"/>
      <c r="OJB380" s="38"/>
      <c r="OJC380" s="38"/>
      <c r="OJD380" s="38"/>
      <c r="OJE380" s="38"/>
      <c r="OJF380" s="38"/>
      <c r="OJG380" s="38"/>
      <c r="OJH380" s="38"/>
      <c r="OJI380" s="38"/>
      <c r="OJJ380" s="38"/>
      <c r="OJK380" s="38"/>
      <c r="OJL380" s="38"/>
      <c r="OJM380" s="38"/>
      <c r="OJN380" s="38"/>
      <c r="OJO380" s="38"/>
      <c r="OJP380" s="38"/>
      <c r="OJQ380" s="38"/>
      <c r="OJR380" s="38"/>
      <c r="OJS380" s="38"/>
      <c r="OJT380" s="38"/>
      <c r="OJU380" s="38"/>
      <c r="OJV380" s="38"/>
      <c r="OJW380" s="38"/>
      <c r="OJX380" s="38"/>
      <c r="OJY380" s="38"/>
      <c r="OJZ380" s="38"/>
      <c r="OKA380" s="38"/>
      <c r="OKB380" s="38"/>
      <c r="OKC380" s="38"/>
      <c r="OKD380" s="38"/>
      <c r="OKE380" s="38"/>
      <c r="OKF380" s="38"/>
      <c r="OKG380" s="38"/>
      <c r="OKH380" s="38"/>
      <c r="OKI380" s="38"/>
      <c r="OKJ380" s="38"/>
      <c r="OKK380" s="38"/>
      <c r="OKL380" s="38"/>
      <c r="OKM380" s="38"/>
      <c r="OKN380" s="38"/>
      <c r="OKO380" s="38"/>
      <c r="OKP380" s="38"/>
      <c r="OKQ380" s="38"/>
      <c r="OKR380" s="38"/>
      <c r="OKS380" s="38"/>
      <c r="OKT380" s="38"/>
      <c r="OKU380" s="38"/>
      <c r="OKV380" s="38"/>
      <c r="OKW380" s="38"/>
      <c r="OKX380" s="38"/>
      <c r="OKY380" s="38"/>
      <c r="OKZ380" s="38"/>
      <c r="OLA380" s="38"/>
      <c r="OLB380" s="38"/>
      <c r="OLC380" s="38"/>
      <c r="OLD380" s="38"/>
      <c r="OLE380" s="38"/>
      <c r="OLF380" s="38"/>
      <c r="OLG380" s="38"/>
      <c r="OLH380" s="38"/>
      <c r="OLI380" s="38"/>
      <c r="OLJ380" s="38"/>
      <c r="OLK380" s="38"/>
      <c r="OLL380" s="38"/>
      <c r="OLM380" s="38"/>
      <c r="OLN380" s="38"/>
      <c r="OLO380" s="38"/>
      <c r="OLP380" s="38"/>
      <c r="OLQ380" s="38"/>
      <c r="OLR380" s="38"/>
      <c r="OLS380" s="38"/>
      <c r="OLT380" s="38"/>
      <c r="OLU380" s="38"/>
      <c r="OLV380" s="38"/>
      <c r="OLW380" s="38"/>
      <c r="OLX380" s="38"/>
      <c r="OLY380" s="38"/>
      <c r="OLZ380" s="38"/>
      <c r="OMA380" s="38"/>
      <c r="OMB380" s="38"/>
      <c r="OMC380" s="38"/>
      <c r="OMD380" s="38"/>
      <c r="OME380" s="38"/>
      <c r="OMF380" s="38"/>
      <c r="OMG380" s="38"/>
      <c r="OMH380" s="38"/>
      <c r="OMI380" s="38"/>
      <c r="OMJ380" s="38"/>
      <c r="OMK380" s="38"/>
      <c r="OML380" s="38"/>
      <c r="OMM380" s="38"/>
      <c r="OMN380" s="38"/>
      <c r="OMO380" s="38"/>
      <c r="OMP380" s="38"/>
      <c r="OMQ380" s="38"/>
      <c r="OMR380" s="38"/>
      <c r="OMS380" s="38"/>
      <c r="OMT380" s="38"/>
      <c r="OMU380" s="38"/>
      <c r="OMV380" s="38"/>
      <c r="OMW380" s="38"/>
      <c r="OMX380" s="38"/>
      <c r="OMY380" s="38"/>
      <c r="OMZ380" s="38"/>
      <c r="ONA380" s="38"/>
      <c r="ONB380" s="38"/>
      <c r="ONC380" s="38"/>
      <c r="OND380" s="38"/>
      <c r="ONE380" s="38"/>
      <c r="ONF380" s="38"/>
      <c r="ONG380" s="38"/>
      <c r="ONH380" s="38"/>
      <c r="ONI380" s="38"/>
      <c r="ONJ380" s="38"/>
      <c r="ONK380" s="38"/>
      <c r="ONL380" s="38"/>
      <c r="ONM380" s="38"/>
      <c r="ONN380" s="38"/>
      <c r="ONO380" s="38"/>
      <c r="ONP380" s="38"/>
      <c r="ONQ380" s="38"/>
      <c r="ONR380" s="38"/>
      <c r="ONS380" s="38"/>
      <c r="ONT380" s="38"/>
      <c r="ONU380" s="38"/>
      <c r="ONV380" s="38"/>
      <c r="ONW380" s="38"/>
      <c r="ONX380" s="38"/>
      <c r="ONY380" s="38"/>
      <c r="ONZ380" s="38"/>
      <c r="OOA380" s="38"/>
      <c r="OOB380" s="38"/>
      <c r="OOC380" s="38"/>
      <c r="OOD380" s="38"/>
      <c r="OOE380" s="38"/>
      <c r="OOF380" s="38"/>
      <c r="OOG380" s="38"/>
      <c r="OOH380" s="38"/>
      <c r="OOI380" s="38"/>
      <c r="OOJ380" s="38"/>
      <c r="OOK380" s="38"/>
      <c r="OOL380" s="38"/>
      <c r="OOM380" s="38"/>
      <c r="OON380" s="38"/>
      <c r="OOO380" s="38"/>
      <c r="OOP380" s="38"/>
      <c r="OOQ380" s="38"/>
      <c r="OOR380" s="38"/>
      <c r="OOS380" s="38"/>
      <c r="OOT380" s="38"/>
      <c r="OOU380" s="38"/>
      <c r="OOV380" s="38"/>
      <c r="OOW380" s="38"/>
      <c r="OOX380" s="38"/>
      <c r="OOY380" s="38"/>
      <c r="OOZ380" s="38"/>
      <c r="OPA380" s="38"/>
      <c r="OPB380" s="38"/>
      <c r="OPC380" s="38"/>
      <c r="OPD380" s="38"/>
      <c r="OPE380" s="38"/>
      <c r="OPF380" s="38"/>
      <c r="OPG380" s="38"/>
      <c r="OPH380" s="38"/>
      <c r="OPI380" s="38"/>
      <c r="OPJ380" s="38"/>
      <c r="OPK380" s="38"/>
      <c r="OPL380" s="38"/>
      <c r="OPM380" s="38"/>
      <c r="OPN380" s="38"/>
      <c r="OPO380" s="38"/>
      <c r="OPP380" s="38"/>
      <c r="OPQ380" s="38"/>
      <c r="OPR380" s="38"/>
      <c r="OPS380" s="38"/>
      <c r="OPT380" s="38"/>
      <c r="OPU380" s="38"/>
      <c r="OPV380" s="38"/>
      <c r="OPW380" s="38"/>
      <c r="OPX380" s="38"/>
      <c r="OPY380" s="38"/>
      <c r="OPZ380" s="38"/>
      <c r="OQA380" s="38"/>
      <c r="OQB380" s="38"/>
      <c r="OQC380" s="38"/>
      <c r="OQD380" s="38"/>
      <c r="OQE380" s="38"/>
      <c r="OQF380" s="38"/>
      <c r="OQG380" s="38"/>
      <c r="OQH380" s="38"/>
      <c r="OQI380" s="38"/>
      <c r="OQJ380" s="38"/>
      <c r="OQK380" s="38"/>
      <c r="OQL380" s="38"/>
      <c r="OQM380" s="38"/>
      <c r="OQN380" s="38"/>
      <c r="OQO380" s="38"/>
      <c r="OQP380" s="38"/>
      <c r="OQQ380" s="38"/>
      <c r="OQR380" s="38"/>
      <c r="OQS380" s="38"/>
      <c r="OQT380" s="38"/>
      <c r="OQU380" s="38"/>
      <c r="OQV380" s="38"/>
      <c r="OQW380" s="38"/>
      <c r="OQX380" s="38"/>
      <c r="OQY380" s="38"/>
      <c r="OQZ380" s="38"/>
      <c r="ORA380" s="38"/>
      <c r="ORB380" s="38"/>
      <c r="ORC380" s="38"/>
      <c r="ORD380" s="38"/>
      <c r="ORE380" s="38"/>
      <c r="ORF380" s="38"/>
      <c r="ORG380" s="38"/>
      <c r="ORH380" s="38"/>
      <c r="ORI380" s="38"/>
      <c r="ORJ380" s="38"/>
      <c r="ORK380" s="38"/>
      <c r="ORL380" s="38"/>
      <c r="ORM380" s="38"/>
      <c r="ORN380" s="38"/>
      <c r="ORO380" s="38"/>
      <c r="ORP380" s="38"/>
      <c r="ORQ380" s="38"/>
      <c r="ORR380" s="38"/>
      <c r="ORS380" s="38"/>
      <c r="ORT380" s="38"/>
      <c r="ORU380" s="38"/>
      <c r="ORV380" s="38"/>
      <c r="ORW380" s="38"/>
      <c r="ORX380" s="38"/>
      <c r="ORY380" s="38"/>
      <c r="ORZ380" s="38"/>
      <c r="OSA380" s="38"/>
      <c r="OSB380" s="38"/>
      <c r="OSC380" s="38"/>
      <c r="OSD380" s="38"/>
      <c r="OSE380" s="38"/>
      <c r="OSF380" s="38"/>
      <c r="OSG380" s="38"/>
      <c r="OSH380" s="38"/>
      <c r="OSI380" s="38"/>
      <c r="OSJ380" s="38"/>
      <c r="OSK380" s="38"/>
      <c r="OSL380" s="38"/>
      <c r="OSM380" s="38"/>
      <c r="OSN380" s="38"/>
      <c r="OSO380" s="38"/>
      <c r="OSP380" s="38"/>
      <c r="OSQ380" s="38"/>
      <c r="OSR380" s="38"/>
      <c r="OSS380" s="38"/>
      <c r="OST380" s="38"/>
      <c r="OSU380" s="38"/>
      <c r="OSV380" s="38"/>
      <c r="OSW380" s="38"/>
      <c r="OSX380" s="38"/>
      <c r="OSY380" s="38"/>
      <c r="OSZ380" s="38"/>
      <c r="OTA380" s="38"/>
      <c r="OTB380" s="38"/>
      <c r="OTC380" s="38"/>
      <c r="OTD380" s="38"/>
      <c r="OTE380" s="38"/>
      <c r="OTF380" s="38"/>
      <c r="OTG380" s="38"/>
      <c r="OTH380" s="38"/>
      <c r="OTI380" s="38"/>
      <c r="OTJ380" s="38"/>
      <c r="OTK380" s="38"/>
      <c r="OTL380" s="38"/>
      <c r="OTM380" s="38"/>
      <c r="OTN380" s="38"/>
      <c r="OTO380" s="38"/>
      <c r="OTP380" s="38"/>
      <c r="OTQ380" s="38"/>
      <c r="OTR380" s="38"/>
      <c r="OTS380" s="38"/>
      <c r="OTT380" s="38"/>
      <c r="OTU380" s="38"/>
      <c r="OTV380" s="38"/>
      <c r="OTW380" s="38"/>
      <c r="OTX380" s="38"/>
      <c r="OTY380" s="38"/>
      <c r="OTZ380" s="38"/>
      <c r="OUA380" s="38"/>
      <c r="OUB380" s="38"/>
      <c r="OUC380" s="38"/>
      <c r="OUD380" s="38"/>
      <c r="OUE380" s="38"/>
      <c r="OUF380" s="38"/>
      <c r="OUG380" s="38"/>
      <c r="OUH380" s="38"/>
      <c r="OUI380" s="38"/>
      <c r="OUJ380" s="38"/>
      <c r="OUK380" s="38"/>
      <c r="OUL380" s="38"/>
      <c r="OUM380" s="38"/>
      <c r="OUN380" s="38"/>
      <c r="OUO380" s="38"/>
      <c r="OUP380" s="38"/>
      <c r="OUQ380" s="38"/>
      <c r="OUR380" s="38"/>
      <c r="OUS380" s="38"/>
      <c r="OUT380" s="38"/>
      <c r="OUU380" s="38"/>
      <c r="OUV380" s="38"/>
      <c r="OUW380" s="38"/>
      <c r="OUX380" s="38"/>
      <c r="OUY380" s="38"/>
      <c r="OUZ380" s="38"/>
      <c r="OVA380" s="38"/>
      <c r="OVB380" s="38"/>
      <c r="OVC380" s="38"/>
      <c r="OVD380" s="38"/>
      <c r="OVE380" s="38"/>
      <c r="OVF380" s="38"/>
      <c r="OVG380" s="38"/>
      <c r="OVH380" s="38"/>
      <c r="OVI380" s="38"/>
      <c r="OVJ380" s="38"/>
      <c r="OVK380" s="38"/>
      <c r="OVL380" s="38"/>
      <c r="OVM380" s="38"/>
      <c r="OVN380" s="38"/>
      <c r="OVO380" s="38"/>
      <c r="OVP380" s="38"/>
      <c r="OVQ380" s="38"/>
      <c r="OVR380" s="38"/>
      <c r="OVS380" s="38"/>
      <c r="OVT380" s="38"/>
      <c r="OVU380" s="38"/>
      <c r="OVV380" s="38"/>
      <c r="OVW380" s="38"/>
      <c r="OVX380" s="38"/>
      <c r="OVY380" s="38"/>
      <c r="OVZ380" s="38"/>
      <c r="OWA380" s="38"/>
      <c r="OWB380" s="38"/>
      <c r="OWC380" s="38"/>
      <c r="OWD380" s="38"/>
      <c r="OWE380" s="38"/>
      <c r="OWF380" s="38"/>
      <c r="OWG380" s="38"/>
      <c r="OWH380" s="38"/>
      <c r="OWI380" s="38"/>
      <c r="OWJ380" s="38"/>
      <c r="OWK380" s="38"/>
      <c r="OWL380" s="38"/>
      <c r="OWM380" s="38"/>
      <c r="OWN380" s="38"/>
      <c r="OWO380" s="38"/>
      <c r="OWP380" s="38"/>
      <c r="OWQ380" s="38"/>
      <c r="OWR380" s="38"/>
      <c r="OWS380" s="38"/>
      <c r="OWT380" s="38"/>
      <c r="OWU380" s="38"/>
      <c r="OWV380" s="38"/>
      <c r="OWW380" s="38"/>
      <c r="OWX380" s="38"/>
      <c r="OWY380" s="38"/>
      <c r="OWZ380" s="38"/>
      <c r="OXA380" s="38"/>
      <c r="OXB380" s="38"/>
      <c r="OXC380" s="38"/>
      <c r="OXD380" s="38"/>
      <c r="OXE380" s="38"/>
      <c r="OXF380" s="38"/>
      <c r="OXG380" s="38"/>
      <c r="OXH380" s="38"/>
      <c r="OXI380" s="38"/>
      <c r="OXJ380" s="38"/>
      <c r="OXK380" s="38"/>
      <c r="OXL380" s="38"/>
      <c r="OXM380" s="38"/>
      <c r="OXN380" s="38"/>
      <c r="OXO380" s="38"/>
      <c r="OXP380" s="38"/>
      <c r="OXQ380" s="38"/>
      <c r="OXR380" s="38"/>
      <c r="OXS380" s="38"/>
      <c r="OXT380" s="38"/>
      <c r="OXU380" s="38"/>
      <c r="OXV380" s="38"/>
      <c r="OXW380" s="38"/>
      <c r="OXX380" s="38"/>
      <c r="OXY380" s="38"/>
      <c r="OXZ380" s="38"/>
      <c r="OYA380" s="38"/>
      <c r="OYB380" s="38"/>
      <c r="OYC380" s="38"/>
      <c r="OYD380" s="38"/>
      <c r="OYE380" s="38"/>
      <c r="OYF380" s="38"/>
      <c r="OYG380" s="38"/>
      <c r="OYH380" s="38"/>
      <c r="OYI380" s="38"/>
      <c r="OYJ380" s="38"/>
      <c r="OYK380" s="38"/>
      <c r="OYL380" s="38"/>
      <c r="OYM380" s="38"/>
      <c r="OYN380" s="38"/>
      <c r="OYO380" s="38"/>
      <c r="OYP380" s="38"/>
      <c r="OYQ380" s="38"/>
      <c r="OYR380" s="38"/>
      <c r="OYS380" s="38"/>
      <c r="OYT380" s="38"/>
      <c r="OYU380" s="38"/>
      <c r="OYV380" s="38"/>
      <c r="OYW380" s="38"/>
      <c r="OYX380" s="38"/>
      <c r="OYY380" s="38"/>
      <c r="OYZ380" s="38"/>
      <c r="OZA380" s="38"/>
      <c r="OZB380" s="38"/>
      <c r="OZC380" s="38"/>
      <c r="OZD380" s="38"/>
      <c r="OZE380" s="38"/>
      <c r="OZF380" s="38"/>
      <c r="OZG380" s="38"/>
      <c r="OZH380" s="38"/>
      <c r="OZI380" s="38"/>
      <c r="OZJ380" s="38"/>
      <c r="OZK380" s="38"/>
      <c r="OZL380" s="38"/>
      <c r="OZM380" s="38"/>
      <c r="OZN380" s="38"/>
      <c r="OZO380" s="38"/>
      <c r="OZP380" s="38"/>
      <c r="OZQ380" s="38"/>
      <c r="OZR380" s="38"/>
      <c r="OZS380" s="38"/>
      <c r="OZT380" s="38"/>
      <c r="OZU380" s="38"/>
      <c r="OZV380" s="38"/>
      <c r="OZW380" s="38"/>
      <c r="OZX380" s="38"/>
      <c r="OZY380" s="38"/>
      <c r="OZZ380" s="38"/>
      <c r="PAA380" s="38"/>
      <c r="PAB380" s="38"/>
      <c r="PAC380" s="38"/>
      <c r="PAD380" s="38"/>
      <c r="PAE380" s="38"/>
      <c r="PAF380" s="38"/>
      <c r="PAG380" s="38"/>
      <c r="PAH380" s="38"/>
      <c r="PAI380" s="38"/>
      <c r="PAJ380" s="38"/>
      <c r="PAK380" s="38"/>
      <c r="PAL380" s="38"/>
      <c r="PAM380" s="38"/>
      <c r="PAN380" s="38"/>
      <c r="PAO380" s="38"/>
      <c r="PAP380" s="38"/>
      <c r="PAQ380" s="38"/>
      <c r="PAR380" s="38"/>
      <c r="PAS380" s="38"/>
      <c r="PAT380" s="38"/>
      <c r="PAU380" s="38"/>
      <c r="PAV380" s="38"/>
      <c r="PAW380" s="38"/>
      <c r="PAX380" s="38"/>
      <c r="PAY380" s="38"/>
      <c r="PAZ380" s="38"/>
      <c r="PBA380" s="38"/>
      <c r="PBB380" s="38"/>
      <c r="PBC380" s="38"/>
      <c r="PBD380" s="38"/>
      <c r="PBE380" s="38"/>
      <c r="PBF380" s="38"/>
      <c r="PBG380" s="38"/>
      <c r="PBH380" s="38"/>
      <c r="PBI380" s="38"/>
      <c r="PBJ380" s="38"/>
      <c r="PBK380" s="38"/>
      <c r="PBL380" s="38"/>
      <c r="PBM380" s="38"/>
      <c r="PBN380" s="38"/>
      <c r="PBO380" s="38"/>
      <c r="PBP380" s="38"/>
      <c r="PBQ380" s="38"/>
      <c r="PBR380" s="38"/>
      <c r="PBS380" s="38"/>
      <c r="PBT380" s="38"/>
      <c r="PBU380" s="38"/>
      <c r="PBV380" s="38"/>
      <c r="PBW380" s="38"/>
      <c r="PBX380" s="38"/>
      <c r="PBY380" s="38"/>
      <c r="PBZ380" s="38"/>
      <c r="PCA380" s="38"/>
      <c r="PCB380" s="38"/>
      <c r="PCC380" s="38"/>
      <c r="PCD380" s="38"/>
      <c r="PCE380" s="38"/>
      <c r="PCF380" s="38"/>
      <c r="PCG380" s="38"/>
      <c r="PCH380" s="38"/>
      <c r="PCI380" s="38"/>
      <c r="PCJ380" s="38"/>
      <c r="PCK380" s="38"/>
      <c r="PCL380" s="38"/>
      <c r="PCM380" s="38"/>
      <c r="PCN380" s="38"/>
      <c r="PCO380" s="38"/>
      <c r="PCP380" s="38"/>
      <c r="PCQ380" s="38"/>
      <c r="PCR380" s="38"/>
      <c r="PCS380" s="38"/>
      <c r="PCT380" s="38"/>
      <c r="PCU380" s="38"/>
      <c r="PCV380" s="38"/>
      <c r="PCW380" s="38"/>
      <c r="PCX380" s="38"/>
      <c r="PCY380" s="38"/>
      <c r="PCZ380" s="38"/>
      <c r="PDA380" s="38"/>
      <c r="PDB380" s="38"/>
      <c r="PDC380" s="38"/>
      <c r="PDD380" s="38"/>
      <c r="PDE380" s="38"/>
      <c r="PDF380" s="38"/>
      <c r="PDG380" s="38"/>
      <c r="PDH380" s="38"/>
      <c r="PDI380" s="38"/>
      <c r="PDJ380" s="38"/>
      <c r="PDK380" s="38"/>
      <c r="PDL380" s="38"/>
      <c r="PDM380" s="38"/>
      <c r="PDN380" s="38"/>
      <c r="PDO380" s="38"/>
      <c r="PDP380" s="38"/>
      <c r="PDQ380" s="38"/>
      <c r="PDR380" s="38"/>
      <c r="PDS380" s="38"/>
      <c r="PDT380" s="38"/>
      <c r="PDU380" s="38"/>
      <c r="PDV380" s="38"/>
      <c r="PDW380" s="38"/>
      <c r="PDX380" s="38"/>
      <c r="PDY380" s="38"/>
      <c r="PDZ380" s="38"/>
      <c r="PEA380" s="38"/>
      <c r="PEB380" s="38"/>
      <c r="PEC380" s="38"/>
      <c r="PED380" s="38"/>
      <c r="PEE380" s="38"/>
      <c r="PEF380" s="38"/>
      <c r="PEG380" s="38"/>
      <c r="PEH380" s="38"/>
      <c r="PEI380" s="38"/>
      <c r="PEJ380" s="38"/>
      <c r="PEK380" s="38"/>
      <c r="PEL380" s="38"/>
      <c r="PEM380" s="38"/>
      <c r="PEN380" s="38"/>
      <c r="PEO380" s="38"/>
      <c r="PEP380" s="38"/>
      <c r="PEQ380" s="38"/>
      <c r="PER380" s="38"/>
      <c r="PES380" s="38"/>
      <c r="PET380" s="38"/>
      <c r="PEU380" s="38"/>
      <c r="PEV380" s="38"/>
      <c r="PEW380" s="38"/>
      <c r="PEX380" s="38"/>
      <c r="PEY380" s="38"/>
      <c r="PEZ380" s="38"/>
      <c r="PFA380" s="38"/>
      <c r="PFB380" s="38"/>
      <c r="PFC380" s="38"/>
      <c r="PFD380" s="38"/>
      <c r="PFE380" s="38"/>
      <c r="PFF380" s="38"/>
      <c r="PFG380" s="38"/>
      <c r="PFH380" s="38"/>
      <c r="PFI380" s="38"/>
      <c r="PFJ380" s="38"/>
      <c r="PFK380" s="38"/>
      <c r="PFL380" s="38"/>
      <c r="PFM380" s="38"/>
      <c r="PFN380" s="38"/>
      <c r="PFO380" s="38"/>
      <c r="PFP380" s="38"/>
      <c r="PFQ380" s="38"/>
      <c r="PFR380" s="38"/>
      <c r="PFS380" s="38"/>
      <c r="PFT380" s="38"/>
      <c r="PFU380" s="38"/>
      <c r="PFV380" s="38"/>
      <c r="PFW380" s="38"/>
      <c r="PFX380" s="38"/>
      <c r="PFY380" s="38"/>
      <c r="PFZ380" s="38"/>
      <c r="PGA380" s="38"/>
      <c r="PGB380" s="38"/>
      <c r="PGC380" s="38"/>
      <c r="PGD380" s="38"/>
      <c r="PGE380" s="38"/>
      <c r="PGF380" s="38"/>
      <c r="PGG380" s="38"/>
      <c r="PGH380" s="38"/>
      <c r="PGI380" s="38"/>
      <c r="PGJ380" s="38"/>
      <c r="PGK380" s="38"/>
      <c r="PGL380" s="38"/>
      <c r="PGM380" s="38"/>
      <c r="PGN380" s="38"/>
      <c r="PGO380" s="38"/>
      <c r="PGP380" s="38"/>
      <c r="PGQ380" s="38"/>
      <c r="PGR380" s="38"/>
      <c r="PGS380" s="38"/>
      <c r="PGT380" s="38"/>
      <c r="PGU380" s="38"/>
      <c r="PGV380" s="38"/>
      <c r="PGW380" s="38"/>
      <c r="PGX380" s="38"/>
      <c r="PGY380" s="38"/>
      <c r="PGZ380" s="38"/>
      <c r="PHA380" s="38"/>
      <c r="PHB380" s="38"/>
      <c r="PHC380" s="38"/>
      <c r="PHD380" s="38"/>
      <c r="PHE380" s="38"/>
      <c r="PHF380" s="38"/>
      <c r="PHG380" s="38"/>
      <c r="PHH380" s="38"/>
      <c r="PHI380" s="38"/>
      <c r="PHJ380" s="38"/>
      <c r="PHK380" s="38"/>
      <c r="PHL380" s="38"/>
      <c r="PHM380" s="38"/>
      <c r="PHN380" s="38"/>
      <c r="PHO380" s="38"/>
      <c r="PHP380" s="38"/>
      <c r="PHQ380" s="38"/>
      <c r="PHR380" s="38"/>
      <c r="PHS380" s="38"/>
      <c r="PHT380" s="38"/>
      <c r="PHU380" s="38"/>
      <c r="PHV380" s="38"/>
      <c r="PHW380" s="38"/>
      <c r="PHX380" s="38"/>
      <c r="PHY380" s="38"/>
      <c r="PHZ380" s="38"/>
      <c r="PIA380" s="38"/>
      <c r="PIB380" s="38"/>
      <c r="PIC380" s="38"/>
      <c r="PID380" s="38"/>
      <c r="PIE380" s="38"/>
      <c r="PIF380" s="38"/>
      <c r="PIG380" s="38"/>
      <c r="PIH380" s="38"/>
      <c r="PII380" s="38"/>
      <c r="PIJ380" s="38"/>
      <c r="PIK380" s="38"/>
      <c r="PIL380" s="38"/>
      <c r="PIM380" s="38"/>
      <c r="PIN380" s="38"/>
      <c r="PIO380" s="38"/>
      <c r="PIP380" s="38"/>
      <c r="PIQ380" s="38"/>
      <c r="PIR380" s="38"/>
      <c r="PIS380" s="38"/>
      <c r="PIT380" s="38"/>
      <c r="PIU380" s="38"/>
      <c r="PIV380" s="38"/>
      <c r="PIW380" s="38"/>
      <c r="PIX380" s="38"/>
      <c r="PIY380" s="38"/>
      <c r="PIZ380" s="38"/>
      <c r="PJA380" s="38"/>
      <c r="PJB380" s="38"/>
      <c r="PJC380" s="38"/>
      <c r="PJD380" s="38"/>
      <c r="PJE380" s="38"/>
      <c r="PJF380" s="38"/>
      <c r="PJG380" s="38"/>
      <c r="PJH380" s="38"/>
      <c r="PJI380" s="38"/>
      <c r="PJJ380" s="38"/>
      <c r="PJK380" s="38"/>
      <c r="PJL380" s="38"/>
      <c r="PJM380" s="38"/>
      <c r="PJN380" s="38"/>
      <c r="PJO380" s="38"/>
      <c r="PJP380" s="38"/>
      <c r="PJQ380" s="38"/>
      <c r="PJR380" s="38"/>
      <c r="PJS380" s="38"/>
      <c r="PJT380" s="38"/>
      <c r="PJU380" s="38"/>
      <c r="PJV380" s="38"/>
      <c r="PJW380" s="38"/>
      <c r="PJX380" s="38"/>
      <c r="PJY380" s="38"/>
      <c r="PJZ380" s="38"/>
      <c r="PKA380" s="38"/>
      <c r="PKB380" s="38"/>
      <c r="PKC380" s="38"/>
      <c r="PKD380" s="38"/>
      <c r="PKE380" s="38"/>
      <c r="PKF380" s="38"/>
      <c r="PKG380" s="38"/>
      <c r="PKH380" s="38"/>
      <c r="PKI380" s="38"/>
      <c r="PKJ380" s="38"/>
      <c r="PKK380" s="38"/>
      <c r="PKL380" s="38"/>
      <c r="PKM380" s="38"/>
      <c r="PKN380" s="38"/>
      <c r="PKO380" s="38"/>
      <c r="PKP380" s="38"/>
      <c r="PKQ380" s="38"/>
      <c r="PKR380" s="38"/>
      <c r="PKS380" s="38"/>
      <c r="PKT380" s="38"/>
      <c r="PKU380" s="38"/>
      <c r="PKV380" s="38"/>
      <c r="PKW380" s="38"/>
      <c r="PKX380" s="38"/>
      <c r="PKY380" s="38"/>
      <c r="PKZ380" s="38"/>
      <c r="PLA380" s="38"/>
      <c r="PLB380" s="38"/>
      <c r="PLC380" s="38"/>
      <c r="PLD380" s="38"/>
      <c r="PLE380" s="38"/>
      <c r="PLF380" s="38"/>
      <c r="PLG380" s="38"/>
      <c r="PLH380" s="38"/>
      <c r="PLI380" s="38"/>
      <c r="PLJ380" s="38"/>
      <c r="PLK380" s="38"/>
      <c r="PLL380" s="38"/>
      <c r="PLM380" s="38"/>
      <c r="PLN380" s="38"/>
      <c r="PLO380" s="38"/>
      <c r="PLP380" s="38"/>
      <c r="PLQ380" s="38"/>
      <c r="PLR380" s="38"/>
      <c r="PLS380" s="38"/>
      <c r="PLT380" s="38"/>
      <c r="PLU380" s="38"/>
      <c r="PLV380" s="38"/>
      <c r="PLW380" s="38"/>
      <c r="PLX380" s="38"/>
      <c r="PLY380" s="38"/>
      <c r="PLZ380" s="38"/>
      <c r="PMA380" s="38"/>
      <c r="PMB380" s="38"/>
      <c r="PMC380" s="38"/>
      <c r="PMD380" s="38"/>
      <c r="PME380" s="38"/>
      <c r="PMF380" s="38"/>
      <c r="PMG380" s="38"/>
      <c r="PMH380" s="38"/>
      <c r="PMI380" s="38"/>
      <c r="PMJ380" s="38"/>
      <c r="PMK380" s="38"/>
      <c r="PML380" s="38"/>
      <c r="PMM380" s="38"/>
      <c r="PMN380" s="38"/>
      <c r="PMO380" s="38"/>
      <c r="PMP380" s="38"/>
      <c r="PMQ380" s="38"/>
      <c r="PMR380" s="38"/>
      <c r="PMS380" s="38"/>
      <c r="PMT380" s="38"/>
      <c r="PMU380" s="38"/>
      <c r="PMV380" s="38"/>
      <c r="PMW380" s="38"/>
      <c r="PMX380" s="38"/>
      <c r="PMY380" s="38"/>
      <c r="PMZ380" s="38"/>
      <c r="PNA380" s="38"/>
      <c r="PNB380" s="38"/>
      <c r="PNC380" s="38"/>
      <c r="PND380" s="38"/>
      <c r="PNE380" s="38"/>
      <c r="PNF380" s="38"/>
      <c r="PNG380" s="38"/>
      <c r="PNH380" s="38"/>
      <c r="PNI380" s="38"/>
      <c r="PNJ380" s="38"/>
      <c r="PNK380" s="38"/>
      <c r="PNL380" s="38"/>
      <c r="PNM380" s="38"/>
      <c r="PNN380" s="38"/>
      <c r="PNO380" s="38"/>
      <c r="PNP380" s="38"/>
      <c r="PNQ380" s="38"/>
      <c r="PNR380" s="38"/>
      <c r="PNS380" s="38"/>
      <c r="PNT380" s="38"/>
      <c r="PNU380" s="38"/>
      <c r="PNV380" s="38"/>
      <c r="PNW380" s="38"/>
      <c r="PNX380" s="38"/>
      <c r="PNY380" s="38"/>
      <c r="PNZ380" s="38"/>
      <c r="POA380" s="38"/>
      <c r="POB380" s="38"/>
      <c r="POC380" s="38"/>
      <c r="POD380" s="38"/>
      <c r="POE380" s="38"/>
      <c r="POF380" s="38"/>
      <c r="POG380" s="38"/>
      <c r="POH380" s="38"/>
      <c r="POI380" s="38"/>
      <c r="POJ380" s="38"/>
      <c r="POK380" s="38"/>
      <c r="POL380" s="38"/>
      <c r="POM380" s="38"/>
      <c r="PON380" s="38"/>
      <c r="POO380" s="38"/>
      <c r="POP380" s="38"/>
      <c r="POQ380" s="38"/>
      <c r="POR380" s="38"/>
      <c r="POS380" s="38"/>
      <c r="POT380" s="38"/>
      <c r="POU380" s="38"/>
      <c r="POV380" s="38"/>
      <c r="POW380" s="38"/>
      <c r="POX380" s="38"/>
      <c r="POY380" s="38"/>
      <c r="POZ380" s="38"/>
      <c r="PPA380" s="38"/>
      <c r="PPB380" s="38"/>
      <c r="PPC380" s="38"/>
      <c r="PPD380" s="38"/>
      <c r="PPE380" s="38"/>
      <c r="PPF380" s="38"/>
      <c r="PPG380" s="38"/>
      <c r="PPH380" s="38"/>
      <c r="PPI380" s="38"/>
      <c r="PPJ380" s="38"/>
      <c r="PPK380" s="38"/>
      <c r="PPL380" s="38"/>
      <c r="PPM380" s="38"/>
      <c r="PPN380" s="38"/>
      <c r="PPO380" s="38"/>
      <c r="PPP380" s="38"/>
      <c r="PPQ380" s="38"/>
      <c r="PPR380" s="38"/>
      <c r="PPS380" s="38"/>
      <c r="PPT380" s="38"/>
      <c r="PPU380" s="38"/>
      <c r="PPV380" s="38"/>
      <c r="PPW380" s="38"/>
      <c r="PPX380" s="38"/>
      <c r="PPY380" s="38"/>
      <c r="PPZ380" s="38"/>
      <c r="PQA380" s="38"/>
      <c r="PQB380" s="38"/>
      <c r="PQC380" s="38"/>
      <c r="PQD380" s="38"/>
      <c r="PQE380" s="38"/>
      <c r="PQF380" s="38"/>
      <c r="PQG380" s="38"/>
      <c r="PQH380" s="38"/>
      <c r="PQI380" s="38"/>
      <c r="PQJ380" s="38"/>
      <c r="PQK380" s="38"/>
      <c r="PQL380" s="38"/>
      <c r="PQM380" s="38"/>
      <c r="PQN380" s="38"/>
      <c r="PQO380" s="38"/>
      <c r="PQP380" s="38"/>
      <c r="PQQ380" s="38"/>
      <c r="PQR380" s="38"/>
      <c r="PQS380" s="38"/>
      <c r="PQT380" s="38"/>
      <c r="PQU380" s="38"/>
      <c r="PQV380" s="38"/>
      <c r="PQW380" s="38"/>
      <c r="PQX380" s="38"/>
      <c r="PQY380" s="38"/>
      <c r="PQZ380" s="38"/>
      <c r="PRA380" s="38"/>
      <c r="PRB380" s="38"/>
      <c r="PRC380" s="38"/>
      <c r="PRD380" s="38"/>
      <c r="PRE380" s="38"/>
      <c r="PRF380" s="38"/>
      <c r="PRG380" s="38"/>
      <c r="PRH380" s="38"/>
      <c r="PRI380" s="38"/>
      <c r="PRJ380" s="38"/>
      <c r="PRK380" s="38"/>
      <c r="PRL380" s="38"/>
      <c r="PRM380" s="38"/>
      <c r="PRN380" s="38"/>
      <c r="PRO380" s="38"/>
      <c r="PRP380" s="38"/>
      <c r="PRQ380" s="38"/>
      <c r="PRR380" s="38"/>
      <c r="PRS380" s="38"/>
      <c r="PRT380" s="38"/>
      <c r="PRU380" s="38"/>
      <c r="PRV380" s="38"/>
      <c r="PRW380" s="38"/>
      <c r="PRX380" s="38"/>
      <c r="PRY380" s="38"/>
      <c r="PRZ380" s="38"/>
      <c r="PSA380" s="38"/>
      <c r="PSB380" s="38"/>
      <c r="PSC380" s="38"/>
      <c r="PSD380" s="38"/>
      <c r="PSE380" s="38"/>
      <c r="PSF380" s="38"/>
      <c r="PSG380" s="38"/>
      <c r="PSH380" s="38"/>
      <c r="PSI380" s="38"/>
      <c r="PSJ380" s="38"/>
      <c r="PSK380" s="38"/>
      <c r="PSL380" s="38"/>
      <c r="PSM380" s="38"/>
      <c r="PSN380" s="38"/>
      <c r="PSO380" s="38"/>
      <c r="PSP380" s="38"/>
      <c r="PSQ380" s="38"/>
      <c r="PSR380" s="38"/>
      <c r="PSS380" s="38"/>
      <c r="PST380" s="38"/>
      <c r="PSU380" s="38"/>
      <c r="PSV380" s="38"/>
      <c r="PSW380" s="38"/>
      <c r="PSX380" s="38"/>
      <c r="PSY380" s="38"/>
      <c r="PSZ380" s="38"/>
      <c r="PTA380" s="38"/>
      <c r="PTB380" s="38"/>
      <c r="PTC380" s="38"/>
      <c r="PTD380" s="38"/>
      <c r="PTE380" s="38"/>
      <c r="PTF380" s="38"/>
      <c r="PTG380" s="38"/>
      <c r="PTH380" s="38"/>
      <c r="PTI380" s="38"/>
      <c r="PTJ380" s="38"/>
      <c r="PTK380" s="38"/>
      <c r="PTL380" s="38"/>
      <c r="PTM380" s="38"/>
      <c r="PTN380" s="38"/>
      <c r="PTO380" s="38"/>
      <c r="PTP380" s="38"/>
      <c r="PTQ380" s="38"/>
      <c r="PTR380" s="38"/>
      <c r="PTS380" s="38"/>
      <c r="PTT380" s="38"/>
      <c r="PTU380" s="38"/>
      <c r="PTV380" s="38"/>
      <c r="PTW380" s="38"/>
      <c r="PTX380" s="38"/>
      <c r="PTY380" s="38"/>
      <c r="PTZ380" s="38"/>
      <c r="PUA380" s="38"/>
      <c r="PUB380" s="38"/>
      <c r="PUC380" s="38"/>
      <c r="PUD380" s="38"/>
      <c r="PUE380" s="38"/>
      <c r="PUF380" s="38"/>
      <c r="PUG380" s="38"/>
      <c r="PUH380" s="38"/>
      <c r="PUI380" s="38"/>
      <c r="PUJ380" s="38"/>
      <c r="PUK380" s="38"/>
      <c r="PUL380" s="38"/>
      <c r="PUM380" s="38"/>
      <c r="PUN380" s="38"/>
      <c r="PUO380" s="38"/>
      <c r="PUP380" s="38"/>
      <c r="PUQ380" s="38"/>
      <c r="PUR380" s="38"/>
      <c r="PUS380" s="38"/>
      <c r="PUT380" s="38"/>
      <c r="PUU380" s="38"/>
      <c r="PUV380" s="38"/>
      <c r="PUW380" s="38"/>
      <c r="PUX380" s="38"/>
      <c r="PUY380" s="38"/>
      <c r="PUZ380" s="38"/>
      <c r="PVA380" s="38"/>
      <c r="PVB380" s="38"/>
      <c r="PVC380" s="38"/>
      <c r="PVD380" s="38"/>
      <c r="PVE380" s="38"/>
      <c r="PVF380" s="38"/>
      <c r="PVG380" s="38"/>
      <c r="PVH380" s="38"/>
      <c r="PVI380" s="38"/>
      <c r="PVJ380" s="38"/>
      <c r="PVK380" s="38"/>
      <c r="PVL380" s="38"/>
      <c r="PVM380" s="38"/>
      <c r="PVN380" s="38"/>
      <c r="PVO380" s="38"/>
      <c r="PVP380" s="38"/>
      <c r="PVQ380" s="38"/>
      <c r="PVR380" s="38"/>
      <c r="PVS380" s="38"/>
      <c r="PVT380" s="38"/>
      <c r="PVU380" s="38"/>
      <c r="PVV380" s="38"/>
      <c r="PVW380" s="38"/>
      <c r="PVX380" s="38"/>
      <c r="PVY380" s="38"/>
      <c r="PVZ380" s="38"/>
      <c r="PWA380" s="38"/>
      <c r="PWB380" s="38"/>
      <c r="PWC380" s="38"/>
      <c r="PWD380" s="38"/>
      <c r="PWE380" s="38"/>
      <c r="PWF380" s="38"/>
      <c r="PWG380" s="38"/>
      <c r="PWH380" s="38"/>
      <c r="PWI380" s="38"/>
      <c r="PWJ380" s="38"/>
      <c r="PWK380" s="38"/>
      <c r="PWL380" s="38"/>
      <c r="PWM380" s="38"/>
      <c r="PWN380" s="38"/>
      <c r="PWO380" s="38"/>
      <c r="PWP380" s="38"/>
      <c r="PWQ380" s="38"/>
      <c r="PWR380" s="38"/>
      <c r="PWS380" s="38"/>
      <c r="PWT380" s="38"/>
      <c r="PWU380" s="38"/>
      <c r="PWV380" s="38"/>
      <c r="PWW380" s="38"/>
      <c r="PWX380" s="38"/>
      <c r="PWY380" s="38"/>
      <c r="PWZ380" s="38"/>
      <c r="PXA380" s="38"/>
      <c r="PXB380" s="38"/>
      <c r="PXC380" s="38"/>
      <c r="PXD380" s="38"/>
      <c r="PXE380" s="38"/>
      <c r="PXF380" s="38"/>
      <c r="PXG380" s="38"/>
      <c r="PXH380" s="38"/>
      <c r="PXI380" s="38"/>
      <c r="PXJ380" s="38"/>
      <c r="PXK380" s="38"/>
      <c r="PXL380" s="38"/>
      <c r="PXM380" s="38"/>
      <c r="PXN380" s="38"/>
      <c r="PXO380" s="38"/>
      <c r="PXP380" s="38"/>
      <c r="PXQ380" s="38"/>
      <c r="PXR380" s="38"/>
      <c r="PXS380" s="38"/>
      <c r="PXT380" s="38"/>
      <c r="PXU380" s="38"/>
      <c r="PXV380" s="38"/>
      <c r="PXW380" s="38"/>
      <c r="PXX380" s="38"/>
      <c r="PXY380" s="38"/>
      <c r="PXZ380" s="38"/>
      <c r="PYA380" s="38"/>
      <c r="PYB380" s="38"/>
      <c r="PYC380" s="38"/>
      <c r="PYD380" s="38"/>
      <c r="PYE380" s="38"/>
      <c r="PYF380" s="38"/>
      <c r="PYG380" s="38"/>
      <c r="PYH380" s="38"/>
      <c r="PYI380" s="38"/>
      <c r="PYJ380" s="38"/>
      <c r="PYK380" s="38"/>
      <c r="PYL380" s="38"/>
      <c r="PYM380" s="38"/>
      <c r="PYN380" s="38"/>
      <c r="PYO380" s="38"/>
      <c r="PYP380" s="38"/>
      <c r="PYQ380" s="38"/>
      <c r="PYR380" s="38"/>
      <c r="PYS380" s="38"/>
      <c r="PYT380" s="38"/>
      <c r="PYU380" s="38"/>
      <c r="PYV380" s="38"/>
      <c r="PYW380" s="38"/>
      <c r="PYX380" s="38"/>
      <c r="PYY380" s="38"/>
      <c r="PYZ380" s="38"/>
      <c r="PZA380" s="38"/>
      <c r="PZB380" s="38"/>
      <c r="PZC380" s="38"/>
      <c r="PZD380" s="38"/>
      <c r="PZE380" s="38"/>
      <c r="PZF380" s="38"/>
      <c r="PZG380" s="38"/>
      <c r="PZH380" s="38"/>
      <c r="PZI380" s="38"/>
      <c r="PZJ380" s="38"/>
      <c r="PZK380" s="38"/>
      <c r="PZL380" s="38"/>
      <c r="PZM380" s="38"/>
      <c r="PZN380" s="38"/>
      <c r="PZO380" s="38"/>
      <c r="PZP380" s="38"/>
      <c r="PZQ380" s="38"/>
      <c r="PZR380" s="38"/>
      <c r="PZS380" s="38"/>
      <c r="PZT380" s="38"/>
      <c r="PZU380" s="38"/>
      <c r="PZV380" s="38"/>
      <c r="PZW380" s="38"/>
      <c r="PZX380" s="38"/>
      <c r="PZY380" s="38"/>
      <c r="PZZ380" s="38"/>
      <c r="QAA380" s="38"/>
      <c r="QAB380" s="38"/>
      <c r="QAC380" s="38"/>
      <c r="QAD380" s="38"/>
      <c r="QAE380" s="38"/>
      <c r="QAF380" s="38"/>
      <c r="QAG380" s="38"/>
      <c r="QAH380" s="38"/>
      <c r="QAI380" s="38"/>
      <c r="QAJ380" s="38"/>
      <c r="QAK380" s="38"/>
      <c r="QAL380" s="38"/>
      <c r="QAM380" s="38"/>
      <c r="QAN380" s="38"/>
      <c r="QAO380" s="38"/>
      <c r="QAP380" s="38"/>
      <c r="QAQ380" s="38"/>
      <c r="QAR380" s="38"/>
      <c r="QAS380" s="38"/>
      <c r="QAT380" s="38"/>
      <c r="QAU380" s="38"/>
      <c r="QAV380" s="38"/>
      <c r="QAW380" s="38"/>
      <c r="QAX380" s="38"/>
      <c r="QAY380" s="38"/>
      <c r="QAZ380" s="38"/>
      <c r="QBA380" s="38"/>
      <c r="QBB380" s="38"/>
      <c r="QBC380" s="38"/>
      <c r="QBD380" s="38"/>
      <c r="QBE380" s="38"/>
      <c r="QBF380" s="38"/>
      <c r="QBG380" s="38"/>
      <c r="QBH380" s="38"/>
      <c r="QBI380" s="38"/>
      <c r="QBJ380" s="38"/>
      <c r="QBK380" s="38"/>
      <c r="QBL380" s="38"/>
      <c r="QBM380" s="38"/>
      <c r="QBN380" s="38"/>
      <c r="QBO380" s="38"/>
      <c r="QBP380" s="38"/>
      <c r="QBQ380" s="38"/>
      <c r="QBR380" s="38"/>
      <c r="QBS380" s="38"/>
      <c r="QBT380" s="38"/>
      <c r="QBU380" s="38"/>
      <c r="QBV380" s="38"/>
      <c r="QBW380" s="38"/>
      <c r="QBX380" s="38"/>
      <c r="QBY380" s="38"/>
      <c r="QBZ380" s="38"/>
      <c r="QCA380" s="38"/>
      <c r="QCB380" s="38"/>
      <c r="QCC380" s="38"/>
      <c r="QCD380" s="38"/>
      <c r="QCE380" s="38"/>
      <c r="QCF380" s="38"/>
      <c r="QCG380" s="38"/>
      <c r="QCH380" s="38"/>
      <c r="QCI380" s="38"/>
      <c r="QCJ380" s="38"/>
      <c r="QCK380" s="38"/>
      <c r="QCL380" s="38"/>
      <c r="QCM380" s="38"/>
      <c r="QCN380" s="38"/>
      <c r="QCO380" s="38"/>
      <c r="QCP380" s="38"/>
      <c r="QCQ380" s="38"/>
      <c r="QCR380" s="38"/>
      <c r="QCS380" s="38"/>
      <c r="QCT380" s="38"/>
      <c r="QCU380" s="38"/>
      <c r="QCV380" s="38"/>
      <c r="QCW380" s="38"/>
      <c r="QCX380" s="38"/>
      <c r="QCY380" s="38"/>
      <c r="QCZ380" s="38"/>
      <c r="QDA380" s="38"/>
      <c r="QDB380" s="38"/>
      <c r="QDC380" s="38"/>
      <c r="QDD380" s="38"/>
      <c r="QDE380" s="38"/>
      <c r="QDF380" s="38"/>
      <c r="QDG380" s="38"/>
      <c r="QDH380" s="38"/>
      <c r="QDI380" s="38"/>
      <c r="QDJ380" s="38"/>
      <c r="QDK380" s="38"/>
      <c r="QDL380" s="38"/>
      <c r="QDM380" s="38"/>
      <c r="QDN380" s="38"/>
      <c r="QDO380" s="38"/>
      <c r="QDP380" s="38"/>
      <c r="QDQ380" s="38"/>
      <c r="QDR380" s="38"/>
      <c r="QDS380" s="38"/>
      <c r="QDT380" s="38"/>
      <c r="QDU380" s="38"/>
      <c r="QDV380" s="38"/>
      <c r="QDW380" s="38"/>
      <c r="QDX380" s="38"/>
      <c r="QDY380" s="38"/>
      <c r="QDZ380" s="38"/>
      <c r="QEA380" s="38"/>
      <c r="QEB380" s="38"/>
      <c r="QEC380" s="38"/>
      <c r="QED380" s="38"/>
      <c r="QEE380" s="38"/>
      <c r="QEF380" s="38"/>
      <c r="QEG380" s="38"/>
      <c r="QEH380" s="38"/>
      <c r="QEI380" s="38"/>
      <c r="QEJ380" s="38"/>
      <c r="QEK380" s="38"/>
      <c r="QEL380" s="38"/>
      <c r="QEM380" s="38"/>
      <c r="QEN380" s="38"/>
      <c r="QEO380" s="38"/>
      <c r="QEP380" s="38"/>
      <c r="QEQ380" s="38"/>
      <c r="QER380" s="38"/>
      <c r="QES380" s="38"/>
      <c r="QET380" s="38"/>
      <c r="QEU380" s="38"/>
      <c r="QEV380" s="38"/>
      <c r="QEW380" s="38"/>
      <c r="QEX380" s="38"/>
      <c r="QEY380" s="38"/>
      <c r="QEZ380" s="38"/>
      <c r="QFA380" s="38"/>
      <c r="QFB380" s="38"/>
      <c r="QFC380" s="38"/>
      <c r="QFD380" s="38"/>
      <c r="QFE380" s="38"/>
      <c r="QFF380" s="38"/>
      <c r="QFG380" s="38"/>
      <c r="QFH380" s="38"/>
      <c r="QFI380" s="38"/>
      <c r="QFJ380" s="38"/>
      <c r="QFK380" s="38"/>
      <c r="QFL380" s="38"/>
      <c r="QFM380" s="38"/>
      <c r="QFN380" s="38"/>
      <c r="QFO380" s="38"/>
      <c r="QFP380" s="38"/>
      <c r="QFQ380" s="38"/>
      <c r="QFR380" s="38"/>
      <c r="QFS380" s="38"/>
      <c r="QFT380" s="38"/>
      <c r="QFU380" s="38"/>
      <c r="QFV380" s="38"/>
      <c r="QFW380" s="38"/>
      <c r="QFX380" s="38"/>
      <c r="QFY380" s="38"/>
      <c r="QFZ380" s="38"/>
      <c r="QGA380" s="38"/>
      <c r="QGB380" s="38"/>
      <c r="QGC380" s="38"/>
      <c r="QGD380" s="38"/>
      <c r="QGE380" s="38"/>
      <c r="QGF380" s="38"/>
      <c r="QGG380" s="38"/>
      <c r="QGH380" s="38"/>
      <c r="QGI380" s="38"/>
      <c r="QGJ380" s="38"/>
      <c r="QGK380" s="38"/>
      <c r="QGL380" s="38"/>
      <c r="QGM380" s="38"/>
      <c r="QGN380" s="38"/>
      <c r="QGO380" s="38"/>
      <c r="QGP380" s="38"/>
      <c r="QGQ380" s="38"/>
      <c r="QGR380" s="38"/>
      <c r="QGS380" s="38"/>
      <c r="QGT380" s="38"/>
      <c r="QGU380" s="38"/>
      <c r="QGV380" s="38"/>
      <c r="QGW380" s="38"/>
      <c r="QGX380" s="38"/>
      <c r="QGY380" s="38"/>
      <c r="QGZ380" s="38"/>
      <c r="QHA380" s="38"/>
      <c r="QHB380" s="38"/>
      <c r="QHC380" s="38"/>
      <c r="QHD380" s="38"/>
      <c r="QHE380" s="38"/>
      <c r="QHF380" s="38"/>
      <c r="QHG380" s="38"/>
      <c r="QHH380" s="38"/>
      <c r="QHI380" s="38"/>
      <c r="QHJ380" s="38"/>
      <c r="QHK380" s="38"/>
      <c r="QHL380" s="38"/>
      <c r="QHM380" s="38"/>
      <c r="QHN380" s="38"/>
      <c r="QHO380" s="38"/>
      <c r="QHP380" s="38"/>
      <c r="QHQ380" s="38"/>
      <c r="QHR380" s="38"/>
      <c r="QHS380" s="38"/>
      <c r="QHT380" s="38"/>
      <c r="QHU380" s="38"/>
      <c r="QHV380" s="38"/>
      <c r="QHW380" s="38"/>
      <c r="QHX380" s="38"/>
      <c r="QHY380" s="38"/>
      <c r="QHZ380" s="38"/>
      <c r="QIA380" s="38"/>
      <c r="QIB380" s="38"/>
      <c r="QIC380" s="38"/>
      <c r="QID380" s="38"/>
      <c r="QIE380" s="38"/>
      <c r="QIF380" s="38"/>
      <c r="QIG380" s="38"/>
      <c r="QIH380" s="38"/>
      <c r="QII380" s="38"/>
      <c r="QIJ380" s="38"/>
      <c r="QIK380" s="38"/>
      <c r="QIL380" s="38"/>
      <c r="QIM380" s="38"/>
      <c r="QIN380" s="38"/>
      <c r="QIO380" s="38"/>
      <c r="QIP380" s="38"/>
      <c r="QIQ380" s="38"/>
      <c r="QIR380" s="38"/>
      <c r="QIS380" s="38"/>
      <c r="QIT380" s="38"/>
      <c r="QIU380" s="38"/>
      <c r="QIV380" s="38"/>
      <c r="QIW380" s="38"/>
      <c r="QIX380" s="38"/>
      <c r="QIY380" s="38"/>
      <c r="QIZ380" s="38"/>
      <c r="QJA380" s="38"/>
      <c r="QJB380" s="38"/>
      <c r="QJC380" s="38"/>
      <c r="QJD380" s="38"/>
      <c r="QJE380" s="38"/>
      <c r="QJF380" s="38"/>
      <c r="QJG380" s="38"/>
      <c r="QJH380" s="38"/>
      <c r="QJI380" s="38"/>
      <c r="QJJ380" s="38"/>
      <c r="QJK380" s="38"/>
      <c r="QJL380" s="38"/>
      <c r="QJM380" s="38"/>
      <c r="QJN380" s="38"/>
      <c r="QJO380" s="38"/>
      <c r="QJP380" s="38"/>
      <c r="QJQ380" s="38"/>
      <c r="QJR380" s="38"/>
      <c r="QJS380" s="38"/>
      <c r="QJT380" s="38"/>
      <c r="QJU380" s="38"/>
      <c r="QJV380" s="38"/>
      <c r="QJW380" s="38"/>
      <c r="QJX380" s="38"/>
      <c r="QJY380" s="38"/>
      <c r="QJZ380" s="38"/>
      <c r="QKA380" s="38"/>
      <c r="QKB380" s="38"/>
      <c r="QKC380" s="38"/>
      <c r="QKD380" s="38"/>
      <c r="QKE380" s="38"/>
      <c r="QKF380" s="38"/>
      <c r="QKG380" s="38"/>
      <c r="QKH380" s="38"/>
      <c r="QKI380" s="38"/>
      <c r="QKJ380" s="38"/>
      <c r="QKK380" s="38"/>
      <c r="QKL380" s="38"/>
      <c r="QKM380" s="38"/>
      <c r="QKN380" s="38"/>
      <c r="QKO380" s="38"/>
      <c r="QKP380" s="38"/>
      <c r="QKQ380" s="38"/>
      <c r="QKR380" s="38"/>
      <c r="QKS380" s="38"/>
      <c r="QKT380" s="38"/>
      <c r="QKU380" s="38"/>
      <c r="QKV380" s="38"/>
      <c r="QKW380" s="38"/>
      <c r="QKX380" s="38"/>
      <c r="QKY380" s="38"/>
      <c r="QKZ380" s="38"/>
      <c r="QLA380" s="38"/>
      <c r="QLB380" s="38"/>
      <c r="QLC380" s="38"/>
      <c r="QLD380" s="38"/>
      <c r="QLE380" s="38"/>
      <c r="QLF380" s="38"/>
      <c r="QLG380" s="38"/>
      <c r="QLH380" s="38"/>
      <c r="QLI380" s="38"/>
      <c r="QLJ380" s="38"/>
      <c r="QLK380" s="38"/>
      <c r="QLL380" s="38"/>
      <c r="QLM380" s="38"/>
      <c r="QLN380" s="38"/>
      <c r="QLO380" s="38"/>
      <c r="QLP380" s="38"/>
      <c r="QLQ380" s="38"/>
      <c r="QLR380" s="38"/>
      <c r="QLS380" s="38"/>
      <c r="QLT380" s="38"/>
      <c r="QLU380" s="38"/>
      <c r="QLV380" s="38"/>
      <c r="QLW380" s="38"/>
      <c r="QLX380" s="38"/>
      <c r="QLY380" s="38"/>
      <c r="QLZ380" s="38"/>
      <c r="QMA380" s="38"/>
      <c r="QMB380" s="38"/>
      <c r="QMC380" s="38"/>
      <c r="QMD380" s="38"/>
      <c r="QME380" s="38"/>
      <c r="QMF380" s="38"/>
      <c r="QMG380" s="38"/>
      <c r="QMH380" s="38"/>
      <c r="QMI380" s="38"/>
      <c r="QMJ380" s="38"/>
      <c r="QMK380" s="38"/>
      <c r="QML380" s="38"/>
      <c r="QMM380" s="38"/>
      <c r="QMN380" s="38"/>
      <c r="QMO380" s="38"/>
      <c r="QMP380" s="38"/>
      <c r="QMQ380" s="38"/>
      <c r="QMR380" s="38"/>
      <c r="QMS380" s="38"/>
      <c r="QMT380" s="38"/>
      <c r="QMU380" s="38"/>
      <c r="QMV380" s="38"/>
      <c r="QMW380" s="38"/>
      <c r="QMX380" s="38"/>
      <c r="QMY380" s="38"/>
      <c r="QMZ380" s="38"/>
      <c r="QNA380" s="38"/>
      <c r="QNB380" s="38"/>
      <c r="QNC380" s="38"/>
      <c r="QND380" s="38"/>
      <c r="QNE380" s="38"/>
      <c r="QNF380" s="38"/>
      <c r="QNG380" s="38"/>
      <c r="QNH380" s="38"/>
      <c r="QNI380" s="38"/>
      <c r="QNJ380" s="38"/>
      <c r="QNK380" s="38"/>
      <c r="QNL380" s="38"/>
      <c r="QNM380" s="38"/>
      <c r="QNN380" s="38"/>
      <c r="QNO380" s="38"/>
      <c r="QNP380" s="38"/>
      <c r="QNQ380" s="38"/>
      <c r="QNR380" s="38"/>
      <c r="QNS380" s="38"/>
      <c r="QNT380" s="38"/>
      <c r="QNU380" s="38"/>
      <c r="QNV380" s="38"/>
      <c r="QNW380" s="38"/>
      <c r="QNX380" s="38"/>
      <c r="QNY380" s="38"/>
      <c r="QNZ380" s="38"/>
      <c r="QOA380" s="38"/>
      <c r="QOB380" s="38"/>
      <c r="QOC380" s="38"/>
      <c r="QOD380" s="38"/>
      <c r="QOE380" s="38"/>
      <c r="QOF380" s="38"/>
      <c r="QOG380" s="38"/>
      <c r="QOH380" s="38"/>
      <c r="QOI380" s="38"/>
      <c r="QOJ380" s="38"/>
      <c r="QOK380" s="38"/>
      <c r="QOL380" s="38"/>
      <c r="QOM380" s="38"/>
      <c r="QON380" s="38"/>
      <c r="QOO380" s="38"/>
      <c r="QOP380" s="38"/>
      <c r="QOQ380" s="38"/>
      <c r="QOR380" s="38"/>
      <c r="QOS380" s="38"/>
      <c r="QOT380" s="38"/>
      <c r="QOU380" s="38"/>
      <c r="QOV380" s="38"/>
      <c r="QOW380" s="38"/>
      <c r="QOX380" s="38"/>
      <c r="QOY380" s="38"/>
      <c r="QOZ380" s="38"/>
      <c r="QPA380" s="38"/>
      <c r="QPB380" s="38"/>
      <c r="QPC380" s="38"/>
      <c r="QPD380" s="38"/>
      <c r="QPE380" s="38"/>
      <c r="QPF380" s="38"/>
      <c r="QPG380" s="38"/>
      <c r="QPH380" s="38"/>
      <c r="QPI380" s="38"/>
      <c r="QPJ380" s="38"/>
      <c r="QPK380" s="38"/>
      <c r="QPL380" s="38"/>
      <c r="QPM380" s="38"/>
      <c r="QPN380" s="38"/>
      <c r="QPO380" s="38"/>
      <c r="QPP380" s="38"/>
      <c r="QPQ380" s="38"/>
      <c r="QPR380" s="38"/>
      <c r="QPS380" s="38"/>
      <c r="QPT380" s="38"/>
      <c r="QPU380" s="38"/>
      <c r="QPV380" s="38"/>
      <c r="QPW380" s="38"/>
      <c r="QPX380" s="38"/>
      <c r="QPY380" s="38"/>
      <c r="QPZ380" s="38"/>
      <c r="QQA380" s="38"/>
      <c r="QQB380" s="38"/>
      <c r="QQC380" s="38"/>
      <c r="QQD380" s="38"/>
      <c r="QQE380" s="38"/>
      <c r="QQF380" s="38"/>
      <c r="QQG380" s="38"/>
      <c r="QQH380" s="38"/>
      <c r="QQI380" s="38"/>
      <c r="QQJ380" s="38"/>
      <c r="QQK380" s="38"/>
      <c r="QQL380" s="38"/>
      <c r="QQM380" s="38"/>
      <c r="QQN380" s="38"/>
      <c r="QQO380" s="38"/>
      <c r="QQP380" s="38"/>
      <c r="QQQ380" s="38"/>
      <c r="QQR380" s="38"/>
      <c r="QQS380" s="38"/>
      <c r="QQT380" s="38"/>
      <c r="QQU380" s="38"/>
      <c r="QQV380" s="38"/>
      <c r="QQW380" s="38"/>
      <c r="QQX380" s="38"/>
      <c r="QQY380" s="38"/>
      <c r="QQZ380" s="38"/>
      <c r="QRA380" s="38"/>
      <c r="QRB380" s="38"/>
      <c r="QRC380" s="38"/>
      <c r="QRD380" s="38"/>
      <c r="QRE380" s="38"/>
      <c r="QRF380" s="38"/>
      <c r="QRG380" s="38"/>
      <c r="QRH380" s="38"/>
      <c r="QRI380" s="38"/>
      <c r="QRJ380" s="38"/>
      <c r="QRK380" s="38"/>
      <c r="QRL380" s="38"/>
      <c r="QRM380" s="38"/>
      <c r="QRN380" s="38"/>
      <c r="QRO380" s="38"/>
      <c r="QRP380" s="38"/>
      <c r="QRQ380" s="38"/>
      <c r="QRR380" s="38"/>
      <c r="QRS380" s="38"/>
      <c r="QRT380" s="38"/>
      <c r="QRU380" s="38"/>
      <c r="QRV380" s="38"/>
      <c r="QRW380" s="38"/>
      <c r="QRX380" s="38"/>
      <c r="QRY380" s="38"/>
      <c r="QRZ380" s="38"/>
      <c r="QSA380" s="38"/>
      <c r="QSB380" s="38"/>
      <c r="QSC380" s="38"/>
      <c r="QSD380" s="38"/>
      <c r="QSE380" s="38"/>
      <c r="QSF380" s="38"/>
      <c r="QSG380" s="38"/>
      <c r="QSH380" s="38"/>
      <c r="QSI380" s="38"/>
      <c r="QSJ380" s="38"/>
      <c r="QSK380" s="38"/>
      <c r="QSL380" s="38"/>
      <c r="QSM380" s="38"/>
      <c r="QSN380" s="38"/>
      <c r="QSO380" s="38"/>
      <c r="QSP380" s="38"/>
      <c r="QSQ380" s="38"/>
      <c r="QSR380" s="38"/>
      <c r="QSS380" s="38"/>
      <c r="QST380" s="38"/>
      <c r="QSU380" s="38"/>
      <c r="QSV380" s="38"/>
      <c r="QSW380" s="38"/>
      <c r="QSX380" s="38"/>
      <c r="QSY380" s="38"/>
      <c r="QSZ380" s="38"/>
      <c r="QTA380" s="38"/>
      <c r="QTB380" s="38"/>
      <c r="QTC380" s="38"/>
      <c r="QTD380" s="38"/>
      <c r="QTE380" s="38"/>
      <c r="QTF380" s="38"/>
      <c r="QTG380" s="38"/>
      <c r="QTH380" s="38"/>
      <c r="QTI380" s="38"/>
      <c r="QTJ380" s="38"/>
      <c r="QTK380" s="38"/>
      <c r="QTL380" s="38"/>
      <c r="QTM380" s="38"/>
      <c r="QTN380" s="38"/>
      <c r="QTO380" s="38"/>
      <c r="QTP380" s="38"/>
      <c r="QTQ380" s="38"/>
      <c r="QTR380" s="38"/>
      <c r="QTS380" s="38"/>
      <c r="QTT380" s="38"/>
      <c r="QTU380" s="38"/>
      <c r="QTV380" s="38"/>
      <c r="QTW380" s="38"/>
      <c r="QTX380" s="38"/>
      <c r="QTY380" s="38"/>
      <c r="QTZ380" s="38"/>
      <c r="QUA380" s="38"/>
      <c r="QUB380" s="38"/>
      <c r="QUC380" s="38"/>
      <c r="QUD380" s="38"/>
      <c r="QUE380" s="38"/>
      <c r="QUF380" s="38"/>
      <c r="QUG380" s="38"/>
      <c r="QUH380" s="38"/>
      <c r="QUI380" s="38"/>
      <c r="QUJ380" s="38"/>
      <c r="QUK380" s="38"/>
      <c r="QUL380" s="38"/>
      <c r="QUM380" s="38"/>
      <c r="QUN380" s="38"/>
      <c r="QUO380" s="38"/>
      <c r="QUP380" s="38"/>
      <c r="QUQ380" s="38"/>
      <c r="QUR380" s="38"/>
      <c r="QUS380" s="38"/>
      <c r="QUT380" s="38"/>
      <c r="QUU380" s="38"/>
      <c r="QUV380" s="38"/>
      <c r="QUW380" s="38"/>
      <c r="QUX380" s="38"/>
      <c r="QUY380" s="38"/>
      <c r="QUZ380" s="38"/>
      <c r="QVA380" s="38"/>
      <c r="QVB380" s="38"/>
      <c r="QVC380" s="38"/>
      <c r="QVD380" s="38"/>
      <c r="QVE380" s="38"/>
      <c r="QVF380" s="38"/>
      <c r="QVG380" s="38"/>
      <c r="QVH380" s="38"/>
      <c r="QVI380" s="38"/>
      <c r="QVJ380" s="38"/>
      <c r="QVK380" s="38"/>
      <c r="QVL380" s="38"/>
      <c r="QVM380" s="38"/>
      <c r="QVN380" s="38"/>
      <c r="QVO380" s="38"/>
      <c r="QVP380" s="38"/>
      <c r="QVQ380" s="38"/>
      <c r="QVR380" s="38"/>
      <c r="QVS380" s="38"/>
      <c r="QVT380" s="38"/>
      <c r="QVU380" s="38"/>
      <c r="QVV380" s="38"/>
      <c r="QVW380" s="38"/>
      <c r="QVX380" s="38"/>
      <c r="QVY380" s="38"/>
      <c r="QVZ380" s="38"/>
      <c r="QWA380" s="38"/>
      <c r="QWB380" s="38"/>
      <c r="QWC380" s="38"/>
      <c r="QWD380" s="38"/>
      <c r="QWE380" s="38"/>
      <c r="QWF380" s="38"/>
      <c r="QWG380" s="38"/>
      <c r="QWH380" s="38"/>
      <c r="QWI380" s="38"/>
      <c r="QWJ380" s="38"/>
      <c r="QWK380" s="38"/>
      <c r="QWL380" s="38"/>
      <c r="QWM380" s="38"/>
      <c r="QWN380" s="38"/>
      <c r="QWO380" s="38"/>
      <c r="QWP380" s="38"/>
      <c r="QWQ380" s="38"/>
      <c r="QWR380" s="38"/>
      <c r="QWS380" s="38"/>
      <c r="QWT380" s="38"/>
      <c r="QWU380" s="38"/>
      <c r="QWV380" s="38"/>
      <c r="QWW380" s="38"/>
      <c r="QWX380" s="38"/>
      <c r="QWY380" s="38"/>
      <c r="QWZ380" s="38"/>
      <c r="QXA380" s="38"/>
      <c r="QXB380" s="38"/>
      <c r="QXC380" s="38"/>
      <c r="QXD380" s="38"/>
      <c r="QXE380" s="38"/>
      <c r="QXF380" s="38"/>
      <c r="QXG380" s="38"/>
      <c r="QXH380" s="38"/>
      <c r="QXI380" s="38"/>
      <c r="QXJ380" s="38"/>
      <c r="QXK380" s="38"/>
      <c r="QXL380" s="38"/>
      <c r="QXM380" s="38"/>
      <c r="QXN380" s="38"/>
      <c r="QXO380" s="38"/>
      <c r="QXP380" s="38"/>
      <c r="QXQ380" s="38"/>
      <c r="QXR380" s="38"/>
      <c r="QXS380" s="38"/>
      <c r="QXT380" s="38"/>
      <c r="QXU380" s="38"/>
      <c r="QXV380" s="38"/>
      <c r="QXW380" s="38"/>
      <c r="QXX380" s="38"/>
      <c r="QXY380" s="38"/>
      <c r="QXZ380" s="38"/>
      <c r="QYA380" s="38"/>
      <c r="QYB380" s="38"/>
      <c r="QYC380" s="38"/>
      <c r="QYD380" s="38"/>
      <c r="QYE380" s="38"/>
      <c r="QYF380" s="38"/>
      <c r="QYG380" s="38"/>
      <c r="QYH380" s="38"/>
      <c r="QYI380" s="38"/>
      <c r="QYJ380" s="38"/>
      <c r="QYK380" s="38"/>
      <c r="QYL380" s="38"/>
      <c r="QYM380" s="38"/>
      <c r="QYN380" s="38"/>
      <c r="QYO380" s="38"/>
      <c r="QYP380" s="38"/>
      <c r="QYQ380" s="38"/>
      <c r="QYR380" s="38"/>
      <c r="QYS380" s="38"/>
      <c r="QYT380" s="38"/>
      <c r="QYU380" s="38"/>
      <c r="QYV380" s="38"/>
      <c r="QYW380" s="38"/>
      <c r="QYX380" s="38"/>
      <c r="QYY380" s="38"/>
      <c r="QYZ380" s="38"/>
      <c r="QZA380" s="38"/>
      <c r="QZB380" s="38"/>
      <c r="QZC380" s="38"/>
      <c r="QZD380" s="38"/>
      <c r="QZE380" s="38"/>
      <c r="QZF380" s="38"/>
      <c r="QZG380" s="38"/>
      <c r="QZH380" s="38"/>
      <c r="QZI380" s="38"/>
      <c r="QZJ380" s="38"/>
      <c r="QZK380" s="38"/>
      <c r="QZL380" s="38"/>
      <c r="QZM380" s="38"/>
      <c r="QZN380" s="38"/>
      <c r="QZO380" s="38"/>
      <c r="QZP380" s="38"/>
      <c r="QZQ380" s="38"/>
      <c r="QZR380" s="38"/>
      <c r="QZS380" s="38"/>
      <c r="QZT380" s="38"/>
      <c r="QZU380" s="38"/>
      <c r="QZV380" s="38"/>
      <c r="QZW380" s="38"/>
      <c r="QZX380" s="38"/>
      <c r="QZY380" s="38"/>
      <c r="QZZ380" s="38"/>
      <c r="RAA380" s="38"/>
      <c r="RAB380" s="38"/>
      <c r="RAC380" s="38"/>
      <c r="RAD380" s="38"/>
      <c r="RAE380" s="38"/>
      <c r="RAF380" s="38"/>
      <c r="RAG380" s="38"/>
      <c r="RAH380" s="38"/>
      <c r="RAI380" s="38"/>
      <c r="RAJ380" s="38"/>
      <c r="RAK380" s="38"/>
      <c r="RAL380" s="38"/>
      <c r="RAM380" s="38"/>
      <c r="RAN380" s="38"/>
      <c r="RAO380" s="38"/>
      <c r="RAP380" s="38"/>
      <c r="RAQ380" s="38"/>
      <c r="RAR380" s="38"/>
      <c r="RAS380" s="38"/>
      <c r="RAT380" s="38"/>
      <c r="RAU380" s="38"/>
      <c r="RAV380" s="38"/>
      <c r="RAW380" s="38"/>
      <c r="RAX380" s="38"/>
      <c r="RAY380" s="38"/>
      <c r="RAZ380" s="38"/>
      <c r="RBA380" s="38"/>
      <c r="RBB380" s="38"/>
      <c r="RBC380" s="38"/>
      <c r="RBD380" s="38"/>
      <c r="RBE380" s="38"/>
      <c r="RBF380" s="38"/>
      <c r="RBG380" s="38"/>
      <c r="RBH380" s="38"/>
      <c r="RBI380" s="38"/>
      <c r="RBJ380" s="38"/>
      <c r="RBK380" s="38"/>
      <c r="RBL380" s="38"/>
      <c r="RBM380" s="38"/>
      <c r="RBN380" s="38"/>
      <c r="RBO380" s="38"/>
      <c r="RBP380" s="38"/>
      <c r="RBQ380" s="38"/>
      <c r="RBR380" s="38"/>
      <c r="RBS380" s="38"/>
      <c r="RBT380" s="38"/>
      <c r="RBU380" s="38"/>
      <c r="RBV380" s="38"/>
      <c r="RBW380" s="38"/>
      <c r="RBX380" s="38"/>
      <c r="RBY380" s="38"/>
      <c r="RBZ380" s="38"/>
      <c r="RCA380" s="38"/>
      <c r="RCB380" s="38"/>
      <c r="RCC380" s="38"/>
      <c r="RCD380" s="38"/>
      <c r="RCE380" s="38"/>
      <c r="RCF380" s="38"/>
      <c r="RCG380" s="38"/>
      <c r="RCH380" s="38"/>
      <c r="RCI380" s="38"/>
      <c r="RCJ380" s="38"/>
      <c r="RCK380" s="38"/>
      <c r="RCL380" s="38"/>
      <c r="RCM380" s="38"/>
      <c r="RCN380" s="38"/>
      <c r="RCO380" s="38"/>
      <c r="RCP380" s="38"/>
      <c r="RCQ380" s="38"/>
      <c r="RCR380" s="38"/>
      <c r="RCS380" s="38"/>
      <c r="RCT380" s="38"/>
      <c r="RCU380" s="38"/>
      <c r="RCV380" s="38"/>
      <c r="RCW380" s="38"/>
      <c r="RCX380" s="38"/>
      <c r="RCY380" s="38"/>
      <c r="RCZ380" s="38"/>
      <c r="RDA380" s="38"/>
      <c r="RDB380" s="38"/>
      <c r="RDC380" s="38"/>
      <c r="RDD380" s="38"/>
      <c r="RDE380" s="38"/>
      <c r="RDF380" s="38"/>
      <c r="RDG380" s="38"/>
      <c r="RDH380" s="38"/>
      <c r="RDI380" s="38"/>
      <c r="RDJ380" s="38"/>
      <c r="RDK380" s="38"/>
      <c r="RDL380" s="38"/>
      <c r="RDM380" s="38"/>
      <c r="RDN380" s="38"/>
      <c r="RDO380" s="38"/>
      <c r="RDP380" s="38"/>
      <c r="RDQ380" s="38"/>
      <c r="RDR380" s="38"/>
      <c r="RDS380" s="38"/>
      <c r="RDT380" s="38"/>
      <c r="RDU380" s="38"/>
      <c r="RDV380" s="38"/>
      <c r="RDW380" s="38"/>
      <c r="RDX380" s="38"/>
      <c r="RDY380" s="38"/>
      <c r="RDZ380" s="38"/>
      <c r="REA380" s="38"/>
      <c r="REB380" s="38"/>
      <c r="REC380" s="38"/>
      <c r="RED380" s="38"/>
      <c r="REE380" s="38"/>
      <c r="REF380" s="38"/>
      <c r="REG380" s="38"/>
      <c r="REH380" s="38"/>
      <c r="REI380" s="38"/>
      <c r="REJ380" s="38"/>
      <c r="REK380" s="38"/>
      <c r="REL380" s="38"/>
      <c r="REM380" s="38"/>
      <c r="REN380" s="38"/>
      <c r="REO380" s="38"/>
      <c r="REP380" s="38"/>
      <c r="REQ380" s="38"/>
      <c r="RER380" s="38"/>
      <c r="RES380" s="38"/>
      <c r="RET380" s="38"/>
      <c r="REU380" s="38"/>
      <c r="REV380" s="38"/>
      <c r="REW380" s="38"/>
      <c r="REX380" s="38"/>
      <c r="REY380" s="38"/>
      <c r="REZ380" s="38"/>
      <c r="RFA380" s="38"/>
      <c r="RFB380" s="38"/>
      <c r="RFC380" s="38"/>
      <c r="RFD380" s="38"/>
      <c r="RFE380" s="38"/>
      <c r="RFF380" s="38"/>
      <c r="RFG380" s="38"/>
      <c r="RFH380" s="38"/>
      <c r="RFI380" s="38"/>
      <c r="RFJ380" s="38"/>
      <c r="RFK380" s="38"/>
      <c r="RFL380" s="38"/>
      <c r="RFM380" s="38"/>
      <c r="RFN380" s="38"/>
      <c r="RFO380" s="38"/>
      <c r="RFP380" s="38"/>
      <c r="RFQ380" s="38"/>
      <c r="RFR380" s="38"/>
      <c r="RFS380" s="38"/>
      <c r="RFT380" s="38"/>
      <c r="RFU380" s="38"/>
      <c r="RFV380" s="38"/>
      <c r="RFW380" s="38"/>
      <c r="RFX380" s="38"/>
      <c r="RFY380" s="38"/>
      <c r="RFZ380" s="38"/>
      <c r="RGA380" s="38"/>
      <c r="RGB380" s="38"/>
      <c r="RGC380" s="38"/>
      <c r="RGD380" s="38"/>
      <c r="RGE380" s="38"/>
      <c r="RGF380" s="38"/>
      <c r="RGG380" s="38"/>
      <c r="RGH380" s="38"/>
      <c r="RGI380" s="38"/>
      <c r="RGJ380" s="38"/>
      <c r="RGK380" s="38"/>
      <c r="RGL380" s="38"/>
      <c r="RGM380" s="38"/>
      <c r="RGN380" s="38"/>
      <c r="RGO380" s="38"/>
      <c r="RGP380" s="38"/>
      <c r="RGQ380" s="38"/>
      <c r="RGR380" s="38"/>
      <c r="RGS380" s="38"/>
      <c r="RGT380" s="38"/>
      <c r="RGU380" s="38"/>
      <c r="RGV380" s="38"/>
      <c r="RGW380" s="38"/>
      <c r="RGX380" s="38"/>
      <c r="RGY380" s="38"/>
      <c r="RGZ380" s="38"/>
      <c r="RHA380" s="38"/>
      <c r="RHB380" s="38"/>
      <c r="RHC380" s="38"/>
      <c r="RHD380" s="38"/>
      <c r="RHE380" s="38"/>
      <c r="RHF380" s="38"/>
      <c r="RHG380" s="38"/>
      <c r="RHH380" s="38"/>
      <c r="RHI380" s="38"/>
      <c r="RHJ380" s="38"/>
      <c r="RHK380" s="38"/>
      <c r="RHL380" s="38"/>
      <c r="RHM380" s="38"/>
      <c r="RHN380" s="38"/>
      <c r="RHO380" s="38"/>
      <c r="RHP380" s="38"/>
      <c r="RHQ380" s="38"/>
      <c r="RHR380" s="38"/>
      <c r="RHS380" s="38"/>
      <c r="RHT380" s="38"/>
      <c r="RHU380" s="38"/>
      <c r="RHV380" s="38"/>
      <c r="RHW380" s="38"/>
      <c r="RHX380" s="38"/>
      <c r="RHY380" s="38"/>
      <c r="RHZ380" s="38"/>
      <c r="RIA380" s="38"/>
      <c r="RIB380" s="38"/>
      <c r="RIC380" s="38"/>
      <c r="RID380" s="38"/>
      <c r="RIE380" s="38"/>
      <c r="RIF380" s="38"/>
      <c r="RIG380" s="38"/>
      <c r="RIH380" s="38"/>
      <c r="RII380" s="38"/>
      <c r="RIJ380" s="38"/>
      <c r="RIK380" s="38"/>
      <c r="RIL380" s="38"/>
      <c r="RIM380" s="38"/>
      <c r="RIN380" s="38"/>
      <c r="RIO380" s="38"/>
      <c r="RIP380" s="38"/>
      <c r="RIQ380" s="38"/>
      <c r="RIR380" s="38"/>
      <c r="RIS380" s="38"/>
      <c r="RIT380" s="38"/>
      <c r="RIU380" s="38"/>
      <c r="RIV380" s="38"/>
      <c r="RIW380" s="38"/>
      <c r="RIX380" s="38"/>
      <c r="RIY380" s="38"/>
      <c r="RIZ380" s="38"/>
      <c r="RJA380" s="38"/>
      <c r="RJB380" s="38"/>
      <c r="RJC380" s="38"/>
      <c r="RJD380" s="38"/>
      <c r="RJE380" s="38"/>
      <c r="RJF380" s="38"/>
      <c r="RJG380" s="38"/>
      <c r="RJH380" s="38"/>
      <c r="RJI380" s="38"/>
      <c r="RJJ380" s="38"/>
      <c r="RJK380" s="38"/>
      <c r="RJL380" s="38"/>
      <c r="RJM380" s="38"/>
      <c r="RJN380" s="38"/>
      <c r="RJO380" s="38"/>
      <c r="RJP380" s="38"/>
      <c r="RJQ380" s="38"/>
      <c r="RJR380" s="38"/>
      <c r="RJS380" s="38"/>
      <c r="RJT380" s="38"/>
      <c r="RJU380" s="38"/>
      <c r="RJV380" s="38"/>
      <c r="RJW380" s="38"/>
      <c r="RJX380" s="38"/>
      <c r="RJY380" s="38"/>
      <c r="RJZ380" s="38"/>
      <c r="RKA380" s="38"/>
      <c r="RKB380" s="38"/>
      <c r="RKC380" s="38"/>
      <c r="RKD380" s="38"/>
      <c r="RKE380" s="38"/>
      <c r="RKF380" s="38"/>
      <c r="RKG380" s="38"/>
      <c r="RKH380" s="38"/>
      <c r="RKI380" s="38"/>
      <c r="RKJ380" s="38"/>
      <c r="RKK380" s="38"/>
      <c r="RKL380" s="38"/>
      <c r="RKM380" s="38"/>
      <c r="RKN380" s="38"/>
      <c r="RKO380" s="38"/>
      <c r="RKP380" s="38"/>
      <c r="RKQ380" s="38"/>
      <c r="RKR380" s="38"/>
      <c r="RKS380" s="38"/>
      <c r="RKT380" s="38"/>
      <c r="RKU380" s="38"/>
      <c r="RKV380" s="38"/>
      <c r="RKW380" s="38"/>
      <c r="RKX380" s="38"/>
      <c r="RKY380" s="38"/>
      <c r="RKZ380" s="38"/>
      <c r="RLA380" s="38"/>
      <c r="RLB380" s="38"/>
      <c r="RLC380" s="38"/>
      <c r="RLD380" s="38"/>
      <c r="RLE380" s="38"/>
      <c r="RLF380" s="38"/>
      <c r="RLG380" s="38"/>
      <c r="RLH380" s="38"/>
      <c r="RLI380" s="38"/>
      <c r="RLJ380" s="38"/>
      <c r="RLK380" s="38"/>
      <c r="RLL380" s="38"/>
      <c r="RLM380" s="38"/>
      <c r="RLN380" s="38"/>
      <c r="RLO380" s="38"/>
      <c r="RLP380" s="38"/>
      <c r="RLQ380" s="38"/>
      <c r="RLR380" s="38"/>
      <c r="RLS380" s="38"/>
      <c r="RLT380" s="38"/>
      <c r="RLU380" s="38"/>
      <c r="RLV380" s="38"/>
      <c r="RLW380" s="38"/>
      <c r="RLX380" s="38"/>
      <c r="RLY380" s="38"/>
      <c r="RLZ380" s="38"/>
      <c r="RMA380" s="38"/>
      <c r="RMB380" s="38"/>
      <c r="RMC380" s="38"/>
      <c r="RMD380" s="38"/>
      <c r="RME380" s="38"/>
      <c r="RMF380" s="38"/>
      <c r="RMG380" s="38"/>
      <c r="RMH380" s="38"/>
      <c r="RMI380" s="38"/>
      <c r="RMJ380" s="38"/>
      <c r="RMK380" s="38"/>
      <c r="RML380" s="38"/>
      <c r="RMM380" s="38"/>
      <c r="RMN380" s="38"/>
      <c r="RMO380" s="38"/>
      <c r="RMP380" s="38"/>
      <c r="RMQ380" s="38"/>
      <c r="RMR380" s="38"/>
      <c r="RMS380" s="38"/>
      <c r="RMT380" s="38"/>
      <c r="RMU380" s="38"/>
      <c r="RMV380" s="38"/>
      <c r="RMW380" s="38"/>
      <c r="RMX380" s="38"/>
      <c r="RMY380" s="38"/>
      <c r="RMZ380" s="38"/>
      <c r="RNA380" s="38"/>
      <c r="RNB380" s="38"/>
      <c r="RNC380" s="38"/>
      <c r="RND380" s="38"/>
      <c r="RNE380" s="38"/>
      <c r="RNF380" s="38"/>
      <c r="RNG380" s="38"/>
      <c r="RNH380" s="38"/>
      <c r="RNI380" s="38"/>
      <c r="RNJ380" s="38"/>
      <c r="RNK380" s="38"/>
      <c r="RNL380" s="38"/>
      <c r="RNM380" s="38"/>
      <c r="RNN380" s="38"/>
      <c r="RNO380" s="38"/>
      <c r="RNP380" s="38"/>
      <c r="RNQ380" s="38"/>
      <c r="RNR380" s="38"/>
      <c r="RNS380" s="38"/>
      <c r="RNT380" s="38"/>
      <c r="RNU380" s="38"/>
      <c r="RNV380" s="38"/>
      <c r="RNW380" s="38"/>
      <c r="RNX380" s="38"/>
      <c r="RNY380" s="38"/>
      <c r="RNZ380" s="38"/>
      <c r="ROA380" s="38"/>
      <c r="ROB380" s="38"/>
      <c r="ROC380" s="38"/>
      <c r="ROD380" s="38"/>
      <c r="ROE380" s="38"/>
      <c r="ROF380" s="38"/>
      <c r="ROG380" s="38"/>
      <c r="ROH380" s="38"/>
      <c r="ROI380" s="38"/>
      <c r="ROJ380" s="38"/>
      <c r="ROK380" s="38"/>
      <c r="ROL380" s="38"/>
      <c r="ROM380" s="38"/>
      <c r="RON380" s="38"/>
      <c r="ROO380" s="38"/>
      <c r="ROP380" s="38"/>
      <c r="ROQ380" s="38"/>
      <c r="ROR380" s="38"/>
      <c r="ROS380" s="38"/>
      <c r="ROT380" s="38"/>
      <c r="ROU380" s="38"/>
      <c r="ROV380" s="38"/>
      <c r="ROW380" s="38"/>
      <c r="ROX380" s="38"/>
      <c r="ROY380" s="38"/>
      <c r="ROZ380" s="38"/>
      <c r="RPA380" s="38"/>
      <c r="RPB380" s="38"/>
      <c r="RPC380" s="38"/>
      <c r="RPD380" s="38"/>
      <c r="RPE380" s="38"/>
      <c r="RPF380" s="38"/>
      <c r="RPG380" s="38"/>
      <c r="RPH380" s="38"/>
      <c r="RPI380" s="38"/>
      <c r="RPJ380" s="38"/>
      <c r="RPK380" s="38"/>
      <c r="RPL380" s="38"/>
      <c r="RPM380" s="38"/>
      <c r="RPN380" s="38"/>
      <c r="RPO380" s="38"/>
      <c r="RPP380" s="38"/>
      <c r="RPQ380" s="38"/>
      <c r="RPR380" s="38"/>
      <c r="RPS380" s="38"/>
      <c r="RPT380" s="38"/>
      <c r="RPU380" s="38"/>
      <c r="RPV380" s="38"/>
      <c r="RPW380" s="38"/>
      <c r="RPX380" s="38"/>
      <c r="RPY380" s="38"/>
      <c r="RPZ380" s="38"/>
      <c r="RQA380" s="38"/>
      <c r="RQB380" s="38"/>
      <c r="RQC380" s="38"/>
      <c r="RQD380" s="38"/>
      <c r="RQE380" s="38"/>
      <c r="RQF380" s="38"/>
      <c r="RQG380" s="38"/>
      <c r="RQH380" s="38"/>
      <c r="RQI380" s="38"/>
      <c r="RQJ380" s="38"/>
      <c r="RQK380" s="38"/>
      <c r="RQL380" s="38"/>
      <c r="RQM380" s="38"/>
      <c r="RQN380" s="38"/>
      <c r="RQO380" s="38"/>
      <c r="RQP380" s="38"/>
      <c r="RQQ380" s="38"/>
      <c r="RQR380" s="38"/>
      <c r="RQS380" s="38"/>
      <c r="RQT380" s="38"/>
      <c r="RQU380" s="38"/>
      <c r="RQV380" s="38"/>
      <c r="RQW380" s="38"/>
      <c r="RQX380" s="38"/>
      <c r="RQY380" s="38"/>
      <c r="RQZ380" s="38"/>
      <c r="RRA380" s="38"/>
      <c r="RRB380" s="38"/>
      <c r="RRC380" s="38"/>
      <c r="RRD380" s="38"/>
      <c r="RRE380" s="38"/>
      <c r="RRF380" s="38"/>
      <c r="RRG380" s="38"/>
      <c r="RRH380" s="38"/>
      <c r="RRI380" s="38"/>
      <c r="RRJ380" s="38"/>
      <c r="RRK380" s="38"/>
      <c r="RRL380" s="38"/>
      <c r="RRM380" s="38"/>
      <c r="RRN380" s="38"/>
      <c r="RRO380" s="38"/>
      <c r="RRP380" s="38"/>
      <c r="RRQ380" s="38"/>
      <c r="RRR380" s="38"/>
      <c r="RRS380" s="38"/>
      <c r="RRT380" s="38"/>
      <c r="RRU380" s="38"/>
      <c r="RRV380" s="38"/>
      <c r="RRW380" s="38"/>
      <c r="RRX380" s="38"/>
      <c r="RRY380" s="38"/>
      <c r="RRZ380" s="38"/>
      <c r="RSA380" s="38"/>
      <c r="RSB380" s="38"/>
      <c r="RSC380" s="38"/>
      <c r="RSD380" s="38"/>
      <c r="RSE380" s="38"/>
      <c r="RSF380" s="38"/>
      <c r="RSG380" s="38"/>
      <c r="RSH380" s="38"/>
      <c r="RSI380" s="38"/>
      <c r="RSJ380" s="38"/>
      <c r="RSK380" s="38"/>
      <c r="RSL380" s="38"/>
      <c r="RSM380" s="38"/>
      <c r="RSN380" s="38"/>
      <c r="RSO380" s="38"/>
      <c r="RSP380" s="38"/>
      <c r="RSQ380" s="38"/>
      <c r="RSR380" s="38"/>
      <c r="RSS380" s="38"/>
      <c r="RST380" s="38"/>
      <c r="RSU380" s="38"/>
      <c r="RSV380" s="38"/>
      <c r="RSW380" s="38"/>
      <c r="RSX380" s="38"/>
      <c r="RSY380" s="38"/>
      <c r="RSZ380" s="38"/>
      <c r="RTA380" s="38"/>
      <c r="RTB380" s="38"/>
      <c r="RTC380" s="38"/>
      <c r="RTD380" s="38"/>
      <c r="RTE380" s="38"/>
      <c r="RTF380" s="38"/>
      <c r="RTG380" s="38"/>
      <c r="RTH380" s="38"/>
      <c r="RTI380" s="38"/>
      <c r="RTJ380" s="38"/>
      <c r="RTK380" s="38"/>
      <c r="RTL380" s="38"/>
      <c r="RTM380" s="38"/>
      <c r="RTN380" s="38"/>
      <c r="RTO380" s="38"/>
      <c r="RTP380" s="38"/>
      <c r="RTQ380" s="38"/>
      <c r="RTR380" s="38"/>
      <c r="RTS380" s="38"/>
      <c r="RTT380" s="38"/>
      <c r="RTU380" s="38"/>
      <c r="RTV380" s="38"/>
      <c r="RTW380" s="38"/>
      <c r="RTX380" s="38"/>
      <c r="RTY380" s="38"/>
      <c r="RTZ380" s="38"/>
      <c r="RUA380" s="38"/>
      <c r="RUB380" s="38"/>
      <c r="RUC380" s="38"/>
      <c r="RUD380" s="38"/>
      <c r="RUE380" s="38"/>
      <c r="RUF380" s="38"/>
      <c r="RUG380" s="38"/>
      <c r="RUH380" s="38"/>
      <c r="RUI380" s="38"/>
      <c r="RUJ380" s="38"/>
      <c r="RUK380" s="38"/>
      <c r="RUL380" s="38"/>
      <c r="RUM380" s="38"/>
      <c r="RUN380" s="38"/>
      <c r="RUO380" s="38"/>
      <c r="RUP380" s="38"/>
      <c r="RUQ380" s="38"/>
      <c r="RUR380" s="38"/>
      <c r="RUS380" s="38"/>
      <c r="RUT380" s="38"/>
      <c r="RUU380" s="38"/>
      <c r="RUV380" s="38"/>
      <c r="RUW380" s="38"/>
      <c r="RUX380" s="38"/>
      <c r="RUY380" s="38"/>
      <c r="RUZ380" s="38"/>
      <c r="RVA380" s="38"/>
      <c r="RVB380" s="38"/>
      <c r="RVC380" s="38"/>
      <c r="RVD380" s="38"/>
      <c r="RVE380" s="38"/>
      <c r="RVF380" s="38"/>
      <c r="RVG380" s="38"/>
      <c r="RVH380" s="38"/>
      <c r="RVI380" s="38"/>
      <c r="RVJ380" s="38"/>
      <c r="RVK380" s="38"/>
      <c r="RVL380" s="38"/>
      <c r="RVM380" s="38"/>
      <c r="RVN380" s="38"/>
      <c r="RVO380" s="38"/>
      <c r="RVP380" s="38"/>
      <c r="RVQ380" s="38"/>
      <c r="RVR380" s="38"/>
      <c r="RVS380" s="38"/>
      <c r="RVT380" s="38"/>
      <c r="RVU380" s="38"/>
      <c r="RVV380" s="38"/>
      <c r="RVW380" s="38"/>
      <c r="RVX380" s="38"/>
      <c r="RVY380" s="38"/>
      <c r="RVZ380" s="38"/>
      <c r="RWA380" s="38"/>
      <c r="RWB380" s="38"/>
      <c r="RWC380" s="38"/>
      <c r="RWD380" s="38"/>
      <c r="RWE380" s="38"/>
      <c r="RWF380" s="38"/>
      <c r="RWG380" s="38"/>
      <c r="RWH380" s="38"/>
      <c r="RWI380" s="38"/>
      <c r="RWJ380" s="38"/>
      <c r="RWK380" s="38"/>
      <c r="RWL380" s="38"/>
      <c r="RWM380" s="38"/>
      <c r="RWN380" s="38"/>
      <c r="RWO380" s="38"/>
      <c r="RWP380" s="38"/>
      <c r="RWQ380" s="38"/>
      <c r="RWR380" s="38"/>
      <c r="RWS380" s="38"/>
      <c r="RWT380" s="38"/>
      <c r="RWU380" s="38"/>
      <c r="RWV380" s="38"/>
      <c r="RWW380" s="38"/>
      <c r="RWX380" s="38"/>
      <c r="RWY380" s="38"/>
      <c r="RWZ380" s="38"/>
      <c r="RXA380" s="38"/>
      <c r="RXB380" s="38"/>
      <c r="RXC380" s="38"/>
      <c r="RXD380" s="38"/>
      <c r="RXE380" s="38"/>
      <c r="RXF380" s="38"/>
      <c r="RXG380" s="38"/>
      <c r="RXH380" s="38"/>
      <c r="RXI380" s="38"/>
      <c r="RXJ380" s="38"/>
      <c r="RXK380" s="38"/>
      <c r="RXL380" s="38"/>
      <c r="RXM380" s="38"/>
      <c r="RXN380" s="38"/>
      <c r="RXO380" s="38"/>
      <c r="RXP380" s="38"/>
      <c r="RXQ380" s="38"/>
      <c r="RXR380" s="38"/>
      <c r="RXS380" s="38"/>
      <c r="RXT380" s="38"/>
      <c r="RXU380" s="38"/>
      <c r="RXV380" s="38"/>
      <c r="RXW380" s="38"/>
      <c r="RXX380" s="38"/>
      <c r="RXY380" s="38"/>
      <c r="RXZ380" s="38"/>
      <c r="RYA380" s="38"/>
      <c r="RYB380" s="38"/>
      <c r="RYC380" s="38"/>
      <c r="RYD380" s="38"/>
      <c r="RYE380" s="38"/>
      <c r="RYF380" s="38"/>
      <c r="RYG380" s="38"/>
      <c r="RYH380" s="38"/>
      <c r="RYI380" s="38"/>
      <c r="RYJ380" s="38"/>
      <c r="RYK380" s="38"/>
      <c r="RYL380" s="38"/>
      <c r="RYM380" s="38"/>
      <c r="RYN380" s="38"/>
      <c r="RYO380" s="38"/>
      <c r="RYP380" s="38"/>
      <c r="RYQ380" s="38"/>
      <c r="RYR380" s="38"/>
      <c r="RYS380" s="38"/>
      <c r="RYT380" s="38"/>
      <c r="RYU380" s="38"/>
      <c r="RYV380" s="38"/>
      <c r="RYW380" s="38"/>
      <c r="RYX380" s="38"/>
      <c r="RYY380" s="38"/>
      <c r="RYZ380" s="38"/>
      <c r="RZA380" s="38"/>
      <c r="RZB380" s="38"/>
      <c r="RZC380" s="38"/>
      <c r="RZD380" s="38"/>
      <c r="RZE380" s="38"/>
      <c r="RZF380" s="38"/>
      <c r="RZG380" s="38"/>
      <c r="RZH380" s="38"/>
      <c r="RZI380" s="38"/>
      <c r="RZJ380" s="38"/>
      <c r="RZK380" s="38"/>
      <c r="RZL380" s="38"/>
      <c r="RZM380" s="38"/>
      <c r="RZN380" s="38"/>
      <c r="RZO380" s="38"/>
      <c r="RZP380" s="38"/>
      <c r="RZQ380" s="38"/>
      <c r="RZR380" s="38"/>
      <c r="RZS380" s="38"/>
      <c r="RZT380" s="38"/>
      <c r="RZU380" s="38"/>
      <c r="RZV380" s="38"/>
      <c r="RZW380" s="38"/>
      <c r="RZX380" s="38"/>
      <c r="RZY380" s="38"/>
      <c r="RZZ380" s="38"/>
      <c r="SAA380" s="38"/>
      <c r="SAB380" s="38"/>
      <c r="SAC380" s="38"/>
      <c r="SAD380" s="38"/>
      <c r="SAE380" s="38"/>
      <c r="SAF380" s="38"/>
      <c r="SAG380" s="38"/>
      <c r="SAH380" s="38"/>
      <c r="SAI380" s="38"/>
      <c r="SAJ380" s="38"/>
      <c r="SAK380" s="38"/>
      <c r="SAL380" s="38"/>
      <c r="SAM380" s="38"/>
      <c r="SAN380" s="38"/>
      <c r="SAO380" s="38"/>
      <c r="SAP380" s="38"/>
      <c r="SAQ380" s="38"/>
      <c r="SAR380" s="38"/>
      <c r="SAS380" s="38"/>
      <c r="SAT380" s="38"/>
      <c r="SAU380" s="38"/>
      <c r="SAV380" s="38"/>
      <c r="SAW380" s="38"/>
      <c r="SAX380" s="38"/>
      <c r="SAY380" s="38"/>
      <c r="SAZ380" s="38"/>
      <c r="SBA380" s="38"/>
      <c r="SBB380" s="38"/>
      <c r="SBC380" s="38"/>
      <c r="SBD380" s="38"/>
      <c r="SBE380" s="38"/>
      <c r="SBF380" s="38"/>
      <c r="SBG380" s="38"/>
      <c r="SBH380" s="38"/>
      <c r="SBI380" s="38"/>
      <c r="SBJ380" s="38"/>
      <c r="SBK380" s="38"/>
      <c r="SBL380" s="38"/>
      <c r="SBM380" s="38"/>
      <c r="SBN380" s="38"/>
      <c r="SBO380" s="38"/>
      <c r="SBP380" s="38"/>
      <c r="SBQ380" s="38"/>
      <c r="SBR380" s="38"/>
      <c r="SBS380" s="38"/>
      <c r="SBT380" s="38"/>
      <c r="SBU380" s="38"/>
      <c r="SBV380" s="38"/>
      <c r="SBW380" s="38"/>
      <c r="SBX380" s="38"/>
      <c r="SBY380" s="38"/>
      <c r="SBZ380" s="38"/>
      <c r="SCA380" s="38"/>
      <c r="SCB380" s="38"/>
      <c r="SCC380" s="38"/>
      <c r="SCD380" s="38"/>
      <c r="SCE380" s="38"/>
      <c r="SCF380" s="38"/>
      <c r="SCG380" s="38"/>
      <c r="SCH380" s="38"/>
      <c r="SCI380" s="38"/>
      <c r="SCJ380" s="38"/>
      <c r="SCK380" s="38"/>
      <c r="SCL380" s="38"/>
      <c r="SCM380" s="38"/>
      <c r="SCN380" s="38"/>
      <c r="SCO380" s="38"/>
      <c r="SCP380" s="38"/>
      <c r="SCQ380" s="38"/>
      <c r="SCR380" s="38"/>
      <c r="SCS380" s="38"/>
      <c r="SCT380" s="38"/>
      <c r="SCU380" s="38"/>
      <c r="SCV380" s="38"/>
      <c r="SCW380" s="38"/>
      <c r="SCX380" s="38"/>
      <c r="SCY380" s="38"/>
      <c r="SCZ380" s="38"/>
      <c r="SDA380" s="38"/>
      <c r="SDB380" s="38"/>
      <c r="SDC380" s="38"/>
      <c r="SDD380" s="38"/>
      <c r="SDE380" s="38"/>
      <c r="SDF380" s="38"/>
      <c r="SDG380" s="38"/>
      <c r="SDH380" s="38"/>
      <c r="SDI380" s="38"/>
      <c r="SDJ380" s="38"/>
      <c r="SDK380" s="38"/>
      <c r="SDL380" s="38"/>
      <c r="SDM380" s="38"/>
      <c r="SDN380" s="38"/>
      <c r="SDO380" s="38"/>
      <c r="SDP380" s="38"/>
      <c r="SDQ380" s="38"/>
      <c r="SDR380" s="38"/>
      <c r="SDS380" s="38"/>
      <c r="SDT380" s="38"/>
      <c r="SDU380" s="38"/>
      <c r="SDV380" s="38"/>
      <c r="SDW380" s="38"/>
      <c r="SDX380" s="38"/>
      <c r="SDY380" s="38"/>
      <c r="SDZ380" s="38"/>
      <c r="SEA380" s="38"/>
      <c r="SEB380" s="38"/>
      <c r="SEC380" s="38"/>
      <c r="SED380" s="38"/>
      <c r="SEE380" s="38"/>
      <c r="SEF380" s="38"/>
      <c r="SEG380" s="38"/>
      <c r="SEH380" s="38"/>
      <c r="SEI380" s="38"/>
      <c r="SEJ380" s="38"/>
      <c r="SEK380" s="38"/>
      <c r="SEL380" s="38"/>
      <c r="SEM380" s="38"/>
      <c r="SEN380" s="38"/>
      <c r="SEO380" s="38"/>
      <c r="SEP380" s="38"/>
      <c r="SEQ380" s="38"/>
      <c r="SER380" s="38"/>
      <c r="SES380" s="38"/>
      <c r="SET380" s="38"/>
      <c r="SEU380" s="38"/>
      <c r="SEV380" s="38"/>
      <c r="SEW380" s="38"/>
      <c r="SEX380" s="38"/>
      <c r="SEY380" s="38"/>
      <c r="SEZ380" s="38"/>
      <c r="SFA380" s="38"/>
      <c r="SFB380" s="38"/>
      <c r="SFC380" s="38"/>
      <c r="SFD380" s="38"/>
      <c r="SFE380" s="38"/>
      <c r="SFF380" s="38"/>
      <c r="SFG380" s="38"/>
      <c r="SFH380" s="38"/>
      <c r="SFI380" s="38"/>
      <c r="SFJ380" s="38"/>
      <c r="SFK380" s="38"/>
      <c r="SFL380" s="38"/>
      <c r="SFM380" s="38"/>
      <c r="SFN380" s="38"/>
      <c r="SFO380" s="38"/>
      <c r="SFP380" s="38"/>
      <c r="SFQ380" s="38"/>
      <c r="SFR380" s="38"/>
      <c r="SFS380" s="38"/>
      <c r="SFT380" s="38"/>
      <c r="SFU380" s="38"/>
      <c r="SFV380" s="38"/>
      <c r="SFW380" s="38"/>
      <c r="SFX380" s="38"/>
      <c r="SFY380" s="38"/>
      <c r="SFZ380" s="38"/>
      <c r="SGA380" s="38"/>
      <c r="SGB380" s="38"/>
      <c r="SGC380" s="38"/>
      <c r="SGD380" s="38"/>
      <c r="SGE380" s="38"/>
      <c r="SGF380" s="38"/>
      <c r="SGG380" s="38"/>
      <c r="SGH380" s="38"/>
      <c r="SGI380" s="38"/>
      <c r="SGJ380" s="38"/>
      <c r="SGK380" s="38"/>
      <c r="SGL380" s="38"/>
      <c r="SGM380" s="38"/>
      <c r="SGN380" s="38"/>
      <c r="SGO380" s="38"/>
      <c r="SGP380" s="38"/>
      <c r="SGQ380" s="38"/>
      <c r="SGR380" s="38"/>
      <c r="SGS380" s="38"/>
      <c r="SGT380" s="38"/>
      <c r="SGU380" s="38"/>
      <c r="SGV380" s="38"/>
      <c r="SGW380" s="38"/>
      <c r="SGX380" s="38"/>
      <c r="SGY380" s="38"/>
      <c r="SGZ380" s="38"/>
      <c r="SHA380" s="38"/>
      <c r="SHB380" s="38"/>
      <c r="SHC380" s="38"/>
      <c r="SHD380" s="38"/>
      <c r="SHE380" s="38"/>
      <c r="SHF380" s="38"/>
      <c r="SHG380" s="38"/>
      <c r="SHH380" s="38"/>
      <c r="SHI380" s="38"/>
      <c r="SHJ380" s="38"/>
      <c r="SHK380" s="38"/>
      <c r="SHL380" s="38"/>
      <c r="SHM380" s="38"/>
      <c r="SHN380" s="38"/>
      <c r="SHO380" s="38"/>
      <c r="SHP380" s="38"/>
      <c r="SHQ380" s="38"/>
      <c r="SHR380" s="38"/>
      <c r="SHS380" s="38"/>
      <c r="SHT380" s="38"/>
      <c r="SHU380" s="38"/>
      <c r="SHV380" s="38"/>
      <c r="SHW380" s="38"/>
      <c r="SHX380" s="38"/>
      <c r="SHY380" s="38"/>
      <c r="SHZ380" s="38"/>
      <c r="SIA380" s="38"/>
      <c r="SIB380" s="38"/>
      <c r="SIC380" s="38"/>
      <c r="SID380" s="38"/>
      <c r="SIE380" s="38"/>
      <c r="SIF380" s="38"/>
      <c r="SIG380" s="38"/>
      <c r="SIH380" s="38"/>
      <c r="SII380" s="38"/>
      <c r="SIJ380" s="38"/>
      <c r="SIK380" s="38"/>
      <c r="SIL380" s="38"/>
      <c r="SIM380" s="38"/>
      <c r="SIN380" s="38"/>
      <c r="SIO380" s="38"/>
      <c r="SIP380" s="38"/>
      <c r="SIQ380" s="38"/>
      <c r="SIR380" s="38"/>
      <c r="SIS380" s="38"/>
      <c r="SIT380" s="38"/>
      <c r="SIU380" s="38"/>
      <c r="SIV380" s="38"/>
      <c r="SIW380" s="38"/>
      <c r="SIX380" s="38"/>
      <c r="SIY380" s="38"/>
      <c r="SIZ380" s="38"/>
      <c r="SJA380" s="38"/>
      <c r="SJB380" s="38"/>
      <c r="SJC380" s="38"/>
      <c r="SJD380" s="38"/>
      <c r="SJE380" s="38"/>
      <c r="SJF380" s="38"/>
      <c r="SJG380" s="38"/>
      <c r="SJH380" s="38"/>
      <c r="SJI380" s="38"/>
      <c r="SJJ380" s="38"/>
      <c r="SJK380" s="38"/>
      <c r="SJL380" s="38"/>
      <c r="SJM380" s="38"/>
      <c r="SJN380" s="38"/>
      <c r="SJO380" s="38"/>
      <c r="SJP380" s="38"/>
      <c r="SJQ380" s="38"/>
      <c r="SJR380" s="38"/>
      <c r="SJS380" s="38"/>
      <c r="SJT380" s="38"/>
      <c r="SJU380" s="38"/>
      <c r="SJV380" s="38"/>
      <c r="SJW380" s="38"/>
      <c r="SJX380" s="38"/>
      <c r="SJY380" s="38"/>
      <c r="SJZ380" s="38"/>
      <c r="SKA380" s="38"/>
      <c r="SKB380" s="38"/>
      <c r="SKC380" s="38"/>
      <c r="SKD380" s="38"/>
      <c r="SKE380" s="38"/>
      <c r="SKF380" s="38"/>
      <c r="SKG380" s="38"/>
      <c r="SKH380" s="38"/>
      <c r="SKI380" s="38"/>
      <c r="SKJ380" s="38"/>
      <c r="SKK380" s="38"/>
      <c r="SKL380" s="38"/>
      <c r="SKM380" s="38"/>
      <c r="SKN380" s="38"/>
      <c r="SKO380" s="38"/>
      <c r="SKP380" s="38"/>
      <c r="SKQ380" s="38"/>
      <c r="SKR380" s="38"/>
      <c r="SKS380" s="38"/>
      <c r="SKT380" s="38"/>
      <c r="SKU380" s="38"/>
      <c r="SKV380" s="38"/>
      <c r="SKW380" s="38"/>
      <c r="SKX380" s="38"/>
      <c r="SKY380" s="38"/>
      <c r="SKZ380" s="38"/>
      <c r="SLA380" s="38"/>
      <c r="SLB380" s="38"/>
      <c r="SLC380" s="38"/>
      <c r="SLD380" s="38"/>
      <c r="SLE380" s="38"/>
      <c r="SLF380" s="38"/>
      <c r="SLG380" s="38"/>
      <c r="SLH380" s="38"/>
      <c r="SLI380" s="38"/>
      <c r="SLJ380" s="38"/>
      <c r="SLK380" s="38"/>
      <c r="SLL380" s="38"/>
      <c r="SLM380" s="38"/>
      <c r="SLN380" s="38"/>
      <c r="SLO380" s="38"/>
      <c r="SLP380" s="38"/>
      <c r="SLQ380" s="38"/>
      <c r="SLR380" s="38"/>
      <c r="SLS380" s="38"/>
      <c r="SLT380" s="38"/>
      <c r="SLU380" s="38"/>
      <c r="SLV380" s="38"/>
      <c r="SLW380" s="38"/>
      <c r="SLX380" s="38"/>
      <c r="SLY380" s="38"/>
      <c r="SLZ380" s="38"/>
      <c r="SMA380" s="38"/>
      <c r="SMB380" s="38"/>
      <c r="SMC380" s="38"/>
      <c r="SMD380" s="38"/>
      <c r="SME380" s="38"/>
      <c r="SMF380" s="38"/>
      <c r="SMG380" s="38"/>
      <c r="SMH380" s="38"/>
      <c r="SMI380" s="38"/>
      <c r="SMJ380" s="38"/>
      <c r="SMK380" s="38"/>
      <c r="SML380" s="38"/>
      <c r="SMM380" s="38"/>
      <c r="SMN380" s="38"/>
      <c r="SMO380" s="38"/>
      <c r="SMP380" s="38"/>
      <c r="SMQ380" s="38"/>
      <c r="SMR380" s="38"/>
      <c r="SMS380" s="38"/>
      <c r="SMT380" s="38"/>
      <c r="SMU380" s="38"/>
      <c r="SMV380" s="38"/>
      <c r="SMW380" s="38"/>
      <c r="SMX380" s="38"/>
      <c r="SMY380" s="38"/>
      <c r="SMZ380" s="38"/>
      <c r="SNA380" s="38"/>
      <c r="SNB380" s="38"/>
      <c r="SNC380" s="38"/>
      <c r="SND380" s="38"/>
      <c r="SNE380" s="38"/>
      <c r="SNF380" s="38"/>
      <c r="SNG380" s="38"/>
      <c r="SNH380" s="38"/>
      <c r="SNI380" s="38"/>
      <c r="SNJ380" s="38"/>
      <c r="SNK380" s="38"/>
      <c r="SNL380" s="38"/>
      <c r="SNM380" s="38"/>
      <c r="SNN380" s="38"/>
      <c r="SNO380" s="38"/>
      <c r="SNP380" s="38"/>
      <c r="SNQ380" s="38"/>
      <c r="SNR380" s="38"/>
      <c r="SNS380" s="38"/>
      <c r="SNT380" s="38"/>
      <c r="SNU380" s="38"/>
      <c r="SNV380" s="38"/>
      <c r="SNW380" s="38"/>
      <c r="SNX380" s="38"/>
      <c r="SNY380" s="38"/>
      <c r="SNZ380" s="38"/>
      <c r="SOA380" s="38"/>
      <c r="SOB380" s="38"/>
      <c r="SOC380" s="38"/>
      <c r="SOD380" s="38"/>
      <c r="SOE380" s="38"/>
      <c r="SOF380" s="38"/>
      <c r="SOG380" s="38"/>
      <c r="SOH380" s="38"/>
      <c r="SOI380" s="38"/>
      <c r="SOJ380" s="38"/>
      <c r="SOK380" s="38"/>
      <c r="SOL380" s="38"/>
      <c r="SOM380" s="38"/>
      <c r="SON380" s="38"/>
      <c r="SOO380" s="38"/>
      <c r="SOP380" s="38"/>
      <c r="SOQ380" s="38"/>
      <c r="SOR380" s="38"/>
      <c r="SOS380" s="38"/>
      <c r="SOT380" s="38"/>
      <c r="SOU380" s="38"/>
      <c r="SOV380" s="38"/>
      <c r="SOW380" s="38"/>
      <c r="SOX380" s="38"/>
      <c r="SOY380" s="38"/>
      <c r="SOZ380" s="38"/>
      <c r="SPA380" s="38"/>
      <c r="SPB380" s="38"/>
      <c r="SPC380" s="38"/>
      <c r="SPD380" s="38"/>
      <c r="SPE380" s="38"/>
      <c r="SPF380" s="38"/>
      <c r="SPG380" s="38"/>
      <c r="SPH380" s="38"/>
      <c r="SPI380" s="38"/>
      <c r="SPJ380" s="38"/>
      <c r="SPK380" s="38"/>
      <c r="SPL380" s="38"/>
      <c r="SPM380" s="38"/>
      <c r="SPN380" s="38"/>
      <c r="SPO380" s="38"/>
      <c r="SPP380" s="38"/>
      <c r="SPQ380" s="38"/>
      <c r="SPR380" s="38"/>
      <c r="SPS380" s="38"/>
      <c r="SPT380" s="38"/>
      <c r="SPU380" s="38"/>
      <c r="SPV380" s="38"/>
      <c r="SPW380" s="38"/>
      <c r="SPX380" s="38"/>
      <c r="SPY380" s="38"/>
      <c r="SPZ380" s="38"/>
      <c r="SQA380" s="38"/>
      <c r="SQB380" s="38"/>
      <c r="SQC380" s="38"/>
      <c r="SQD380" s="38"/>
      <c r="SQE380" s="38"/>
      <c r="SQF380" s="38"/>
      <c r="SQG380" s="38"/>
      <c r="SQH380" s="38"/>
      <c r="SQI380" s="38"/>
      <c r="SQJ380" s="38"/>
      <c r="SQK380" s="38"/>
      <c r="SQL380" s="38"/>
      <c r="SQM380" s="38"/>
      <c r="SQN380" s="38"/>
      <c r="SQO380" s="38"/>
      <c r="SQP380" s="38"/>
      <c r="SQQ380" s="38"/>
      <c r="SQR380" s="38"/>
      <c r="SQS380" s="38"/>
      <c r="SQT380" s="38"/>
      <c r="SQU380" s="38"/>
      <c r="SQV380" s="38"/>
      <c r="SQW380" s="38"/>
      <c r="SQX380" s="38"/>
      <c r="SQY380" s="38"/>
      <c r="SQZ380" s="38"/>
      <c r="SRA380" s="38"/>
      <c r="SRB380" s="38"/>
      <c r="SRC380" s="38"/>
      <c r="SRD380" s="38"/>
      <c r="SRE380" s="38"/>
      <c r="SRF380" s="38"/>
      <c r="SRG380" s="38"/>
      <c r="SRH380" s="38"/>
      <c r="SRI380" s="38"/>
      <c r="SRJ380" s="38"/>
      <c r="SRK380" s="38"/>
      <c r="SRL380" s="38"/>
      <c r="SRM380" s="38"/>
      <c r="SRN380" s="38"/>
      <c r="SRO380" s="38"/>
      <c r="SRP380" s="38"/>
      <c r="SRQ380" s="38"/>
      <c r="SRR380" s="38"/>
      <c r="SRS380" s="38"/>
      <c r="SRT380" s="38"/>
      <c r="SRU380" s="38"/>
      <c r="SRV380" s="38"/>
      <c r="SRW380" s="38"/>
      <c r="SRX380" s="38"/>
      <c r="SRY380" s="38"/>
      <c r="SRZ380" s="38"/>
      <c r="SSA380" s="38"/>
      <c r="SSB380" s="38"/>
      <c r="SSC380" s="38"/>
      <c r="SSD380" s="38"/>
      <c r="SSE380" s="38"/>
      <c r="SSF380" s="38"/>
      <c r="SSG380" s="38"/>
      <c r="SSH380" s="38"/>
      <c r="SSI380" s="38"/>
      <c r="SSJ380" s="38"/>
      <c r="SSK380" s="38"/>
      <c r="SSL380" s="38"/>
      <c r="SSM380" s="38"/>
      <c r="SSN380" s="38"/>
      <c r="SSO380" s="38"/>
      <c r="SSP380" s="38"/>
      <c r="SSQ380" s="38"/>
      <c r="SSR380" s="38"/>
      <c r="SSS380" s="38"/>
      <c r="SST380" s="38"/>
      <c r="SSU380" s="38"/>
      <c r="SSV380" s="38"/>
      <c r="SSW380" s="38"/>
      <c r="SSX380" s="38"/>
      <c r="SSY380" s="38"/>
      <c r="SSZ380" s="38"/>
      <c r="STA380" s="38"/>
      <c r="STB380" s="38"/>
      <c r="STC380" s="38"/>
      <c r="STD380" s="38"/>
      <c r="STE380" s="38"/>
      <c r="STF380" s="38"/>
      <c r="STG380" s="38"/>
      <c r="STH380" s="38"/>
      <c r="STI380" s="38"/>
      <c r="STJ380" s="38"/>
      <c r="STK380" s="38"/>
      <c r="STL380" s="38"/>
      <c r="STM380" s="38"/>
      <c r="STN380" s="38"/>
      <c r="STO380" s="38"/>
      <c r="STP380" s="38"/>
      <c r="STQ380" s="38"/>
      <c r="STR380" s="38"/>
      <c r="STS380" s="38"/>
      <c r="STT380" s="38"/>
      <c r="STU380" s="38"/>
      <c r="STV380" s="38"/>
      <c r="STW380" s="38"/>
      <c r="STX380" s="38"/>
      <c r="STY380" s="38"/>
      <c r="STZ380" s="38"/>
      <c r="SUA380" s="38"/>
      <c r="SUB380" s="38"/>
      <c r="SUC380" s="38"/>
      <c r="SUD380" s="38"/>
      <c r="SUE380" s="38"/>
      <c r="SUF380" s="38"/>
      <c r="SUG380" s="38"/>
      <c r="SUH380" s="38"/>
      <c r="SUI380" s="38"/>
      <c r="SUJ380" s="38"/>
      <c r="SUK380" s="38"/>
      <c r="SUL380" s="38"/>
      <c r="SUM380" s="38"/>
      <c r="SUN380" s="38"/>
      <c r="SUO380" s="38"/>
      <c r="SUP380" s="38"/>
      <c r="SUQ380" s="38"/>
      <c r="SUR380" s="38"/>
      <c r="SUS380" s="38"/>
      <c r="SUT380" s="38"/>
      <c r="SUU380" s="38"/>
      <c r="SUV380" s="38"/>
      <c r="SUW380" s="38"/>
      <c r="SUX380" s="38"/>
      <c r="SUY380" s="38"/>
      <c r="SUZ380" s="38"/>
      <c r="SVA380" s="38"/>
      <c r="SVB380" s="38"/>
      <c r="SVC380" s="38"/>
      <c r="SVD380" s="38"/>
      <c r="SVE380" s="38"/>
      <c r="SVF380" s="38"/>
      <c r="SVG380" s="38"/>
      <c r="SVH380" s="38"/>
      <c r="SVI380" s="38"/>
      <c r="SVJ380" s="38"/>
      <c r="SVK380" s="38"/>
      <c r="SVL380" s="38"/>
      <c r="SVM380" s="38"/>
      <c r="SVN380" s="38"/>
      <c r="SVO380" s="38"/>
      <c r="SVP380" s="38"/>
      <c r="SVQ380" s="38"/>
      <c r="SVR380" s="38"/>
      <c r="SVS380" s="38"/>
      <c r="SVT380" s="38"/>
      <c r="SVU380" s="38"/>
      <c r="SVV380" s="38"/>
      <c r="SVW380" s="38"/>
      <c r="SVX380" s="38"/>
      <c r="SVY380" s="38"/>
      <c r="SVZ380" s="38"/>
      <c r="SWA380" s="38"/>
      <c r="SWB380" s="38"/>
      <c r="SWC380" s="38"/>
      <c r="SWD380" s="38"/>
      <c r="SWE380" s="38"/>
      <c r="SWF380" s="38"/>
      <c r="SWG380" s="38"/>
      <c r="SWH380" s="38"/>
      <c r="SWI380" s="38"/>
      <c r="SWJ380" s="38"/>
      <c r="SWK380" s="38"/>
      <c r="SWL380" s="38"/>
      <c r="SWM380" s="38"/>
      <c r="SWN380" s="38"/>
      <c r="SWO380" s="38"/>
      <c r="SWP380" s="38"/>
      <c r="SWQ380" s="38"/>
      <c r="SWR380" s="38"/>
      <c r="SWS380" s="38"/>
      <c r="SWT380" s="38"/>
      <c r="SWU380" s="38"/>
      <c r="SWV380" s="38"/>
      <c r="SWW380" s="38"/>
      <c r="SWX380" s="38"/>
      <c r="SWY380" s="38"/>
      <c r="SWZ380" s="38"/>
      <c r="SXA380" s="38"/>
      <c r="SXB380" s="38"/>
      <c r="SXC380" s="38"/>
      <c r="SXD380" s="38"/>
      <c r="SXE380" s="38"/>
      <c r="SXF380" s="38"/>
      <c r="SXG380" s="38"/>
      <c r="SXH380" s="38"/>
      <c r="SXI380" s="38"/>
      <c r="SXJ380" s="38"/>
      <c r="SXK380" s="38"/>
      <c r="SXL380" s="38"/>
      <c r="SXM380" s="38"/>
      <c r="SXN380" s="38"/>
      <c r="SXO380" s="38"/>
      <c r="SXP380" s="38"/>
      <c r="SXQ380" s="38"/>
      <c r="SXR380" s="38"/>
      <c r="SXS380" s="38"/>
      <c r="SXT380" s="38"/>
      <c r="SXU380" s="38"/>
      <c r="SXV380" s="38"/>
      <c r="SXW380" s="38"/>
      <c r="SXX380" s="38"/>
      <c r="SXY380" s="38"/>
      <c r="SXZ380" s="38"/>
      <c r="SYA380" s="38"/>
      <c r="SYB380" s="38"/>
      <c r="SYC380" s="38"/>
      <c r="SYD380" s="38"/>
      <c r="SYE380" s="38"/>
      <c r="SYF380" s="38"/>
      <c r="SYG380" s="38"/>
      <c r="SYH380" s="38"/>
      <c r="SYI380" s="38"/>
      <c r="SYJ380" s="38"/>
      <c r="SYK380" s="38"/>
      <c r="SYL380" s="38"/>
      <c r="SYM380" s="38"/>
      <c r="SYN380" s="38"/>
      <c r="SYO380" s="38"/>
      <c r="SYP380" s="38"/>
      <c r="SYQ380" s="38"/>
      <c r="SYR380" s="38"/>
      <c r="SYS380" s="38"/>
      <c r="SYT380" s="38"/>
      <c r="SYU380" s="38"/>
      <c r="SYV380" s="38"/>
      <c r="SYW380" s="38"/>
      <c r="SYX380" s="38"/>
      <c r="SYY380" s="38"/>
      <c r="SYZ380" s="38"/>
      <c r="SZA380" s="38"/>
      <c r="SZB380" s="38"/>
      <c r="SZC380" s="38"/>
      <c r="SZD380" s="38"/>
      <c r="SZE380" s="38"/>
      <c r="SZF380" s="38"/>
      <c r="SZG380" s="38"/>
      <c r="SZH380" s="38"/>
      <c r="SZI380" s="38"/>
      <c r="SZJ380" s="38"/>
      <c r="SZK380" s="38"/>
      <c r="SZL380" s="38"/>
      <c r="SZM380" s="38"/>
      <c r="SZN380" s="38"/>
      <c r="SZO380" s="38"/>
      <c r="SZP380" s="38"/>
      <c r="SZQ380" s="38"/>
      <c r="SZR380" s="38"/>
      <c r="SZS380" s="38"/>
      <c r="SZT380" s="38"/>
      <c r="SZU380" s="38"/>
      <c r="SZV380" s="38"/>
      <c r="SZW380" s="38"/>
      <c r="SZX380" s="38"/>
      <c r="SZY380" s="38"/>
      <c r="SZZ380" s="38"/>
      <c r="TAA380" s="38"/>
      <c r="TAB380" s="38"/>
      <c r="TAC380" s="38"/>
      <c r="TAD380" s="38"/>
      <c r="TAE380" s="38"/>
      <c r="TAF380" s="38"/>
      <c r="TAG380" s="38"/>
      <c r="TAH380" s="38"/>
      <c r="TAI380" s="38"/>
      <c r="TAJ380" s="38"/>
      <c r="TAK380" s="38"/>
      <c r="TAL380" s="38"/>
      <c r="TAM380" s="38"/>
      <c r="TAN380" s="38"/>
      <c r="TAO380" s="38"/>
      <c r="TAP380" s="38"/>
      <c r="TAQ380" s="38"/>
      <c r="TAR380" s="38"/>
      <c r="TAS380" s="38"/>
      <c r="TAT380" s="38"/>
      <c r="TAU380" s="38"/>
      <c r="TAV380" s="38"/>
      <c r="TAW380" s="38"/>
      <c r="TAX380" s="38"/>
      <c r="TAY380" s="38"/>
      <c r="TAZ380" s="38"/>
      <c r="TBA380" s="38"/>
      <c r="TBB380" s="38"/>
      <c r="TBC380" s="38"/>
      <c r="TBD380" s="38"/>
      <c r="TBE380" s="38"/>
      <c r="TBF380" s="38"/>
      <c r="TBG380" s="38"/>
      <c r="TBH380" s="38"/>
      <c r="TBI380" s="38"/>
      <c r="TBJ380" s="38"/>
      <c r="TBK380" s="38"/>
      <c r="TBL380" s="38"/>
      <c r="TBM380" s="38"/>
      <c r="TBN380" s="38"/>
      <c r="TBO380" s="38"/>
      <c r="TBP380" s="38"/>
      <c r="TBQ380" s="38"/>
      <c r="TBR380" s="38"/>
      <c r="TBS380" s="38"/>
      <c r="TBT380" s="38"/>
      <c r="TBU380" s="38"/>
      <c r="TBV380" s="38"/>
      <c r="TBW380" s="38"/>
      <c r="TBX380" s="38"/>
      <c r="TBY380" s="38"/>
      <c r="TBZ380" s="38"/>
      <c r="TCA380" s="38"/>
      <c r="TCB380" s="38"/>
      <c r="TCC380" s="38"/>
      <c r="TCD380" s="38"/>
      <c r="TCE380" s="38"/>
      <c r="TCF380" s="38"/>
      <c r="TCG380" s="38"/>
      <c r="TCH380" s="38"/>
      <c r="TCI380" s="38"/>
      <c r="TCJ380" s="38"/>
      <c r="TCK380" s="38"/>
      <c r="TCL380" s="38"/>
      <c r="TCM380" s="38"/>
      <c r="TCN380" s="38"/>
      <c r="TCO380" s="38"/>
      <c r="TCP380" s="38"/>
      <c r="TCQ380" s="38"/>
      <c r="TCR380" s="38"/>
      <c r="TCS380" s="38"/>
      <c r="TCT380" s="38"/>
      <c r="TCU380" s="38"/>
      <c r="TCV380" s="38"/>
      <c r="TCW380" s="38"/>
      <c r="TCX380" s="38"/>
      <c r="TCY380" s="38"/>
      <c r="TCZ380" s="38"/>
      <c r="TDA380" s="38"/>
      <c r="TDB380" s="38"/>
      <c r="TDC380" s="38"/>
      <c r="TDD380" s="38"/>
      <c r="TDE380" s="38"/>
      <c r="TDF380" s="38"/>
      <c r="TDG380" s="38"/>
      <c r="TDH380" s="38"/>
      <c r="TDI380" s="38"/>
      <c r="TDJ380" s="38"/>
      <c r="TDK380" s="38"/>
      <c r="TDL380" s="38"/>
      <c r="TDM380" s="38"/>
      <c r="TDN380" s="38"/>
      <c r="TDO380" s="38"/>
      <c r="TDP380" s="38"/>
      <c r="TDQ380" s="38"/>
      <c r="TDR380" s="38"/>
      <c r="TDS380" s="38"/>
      <c r="TDT380" s="38"/>
      <c r="TDU380" s="38"/>
      <c r="TDV380" s="38"/>
      <c r="TDW380" s="38"/>
      <c r="TDX380" s="38"/>
      <c r="TDY380" s="38"/>
      <c r="TDZ380" s="38"/>
      <c r="TEA380" s="38"/>
      <c r="TEB380" s="38"/>
      <c r="TEC380" s="38"/>
      <c r="TED380" s="38"/>
      <c r="TEE380" s="38"/>
      <c r="TEF380" s="38"/>
      <c r="TEG380" s="38"/>
      <c r="TEH380" s="38"/>
      <c r="TEI380" s="38"/>
      <c r="TEJ380" s="38"/>
      <c r="TEK380" s="38"/>
      <c r="TEL380" s="38"/>
      <c r="TEM380" s="38"/>
      <c r="TEN380" s="38"/>
      <c r="TEO380" s="38"/>
      <c r="TEP380" s="38"/>
      <c r="TEQ380" s="38"/>
      <c r="TER380" s="38"/>
      <c r="TES380" s="38"/>
      <c r="TET380" s="38"/>
      <c r="TEU380" s="38"/>
      <c r="TEV380" s="38"/>
      <c r="TEW380" s="38"/>
      <c r="TEX380" s="38"/>
      <c r="TEY380" s="38"/>
      <c r="TEZ380" s="38"/>
      <c r="TFA380" s="38"/>
      <c r="TFB380" s="38"/>
      <c r="TFC380" s="38"/>
      <c r="TFD380" s="38"/>
      <c r="TFE380" s="38"/>
      <c r="TFF380" s="38"/>
      <c r="TFG380" s="38"/>
      <c r="TFH380" s="38"/>
      <c r="TFI380" s="38"/>
      <c r="TFJ380" s="38"/>
      <c r="TFK380" s="38"/>
      <c r="TFL380" s="38"/>
      <c r="TFM380" s="38"/>
      <c r="TFN380" s="38"/>
      <c r="TFO380" s="38"/>
      <c r="TFP380" s="38"/>
      <c r="TFQ380" s="38"/>
      <c r="TFR380" s="38"/>
      <c r="TFS380" s="38"/>
      <c r="TFT380" s="38"/>
      <c r="TFU380" s="38"/>
      <c r="TFV380" s="38"/>
      <c r="TFW380" s="38"/>
      <c r="TFX380" s="38"/>
      <c r="TFY380" s="38"/>
      <c r="TFZ380" s="38"/>
      <c r="TGA380" s="38"/>
      <c r="TGB380" s="38"/>
      <c r="TGC380" s="38"/>
      <c r="TGD380" s="38"/>
      <c r="TGE380" s="38"/>
      <c r="TGF380" s="38"/>
      <c r="TGG380" s="38"/>
      <c r="TGH380" s="38"/>
      <c r="TGI380" s="38"/>
      <c r="TGJ380" s="38"/>
      <c r="TGK380" s="38"/>
      <c r="TGL380" s="38"/>
      <c r="TGM380" s="38"/>
      <c r="TGN380" s="38"/>
      <c r="TGO380" s="38"/>
      <c r="TGP380" s="38"/>
      <c r="TGQ380" s="38"/>
      <c r="TGR380" s="38"/>
      <c r="TGS380" s="38"/>
      <c r="TGT380" s="38"/>
      <c r="TGU380" s="38"/>
      <c r="TGV380" s="38"/>
      <c r="TGW380" s="38"/>
      <c r="TGX380" s="38"/>
      <c r="TGY380" s="38"/>
      <c r="TGZ380" s="38"/>
      <c r="THA380" s="38"/>
      <c r="THB380" s="38"/>
      <c r="THC380" s="38"/>
      <c r="THD380" s="38"/>
      <c r="THE380" s="38"/>
      <c r="THF380" s="38"/>
      <c r="THG380" s="38"/>
      <c r="THH380" s="38"/>
      <c r="THI380" s="38"/>
      <c r="THJ380" s="38"/>
      <c r="THK380" s="38"/>
      <c r="THL380" s="38"/>
      <c r="THM380" s="38"/>
      <c r="THN380" s="38"/>
      <c r="THO380" s="38"/>
      <c r="THP380" s="38"/>
      <c r="THQ380" s="38"/>
      <c r="THR380" s="38"/>
      <c r="THS380" s="38"/>
      <c r="THT380" s="38"/>
      <c r="THU380" s="38"/>
      <c r="THV380" s="38"/>
      <c r="THW380" s="38"/>
      <c r="THX380" s="38"/>
      <c r="THY380" s="38"/>
      <c r="THZ380" s="38"/>
      <c r="TIA380" s="38"/>
      <c r="TIB380" s="38"/>
      <c r="TIC380" s="38"/>
      <c r="TID380" s="38"/>
      <c r="TIE380" s="38"/>
      <c r="TIF380" s="38"/>
      <c r="TIG380" s="38"/>
      <c r="TIH380" s="38"/>
      <c r="TII380" s="38"/>
      <c r="TIJ380" s="38"/>
      <c r="TIK380" s="38"/>
      <c r="TIL380" s="38"/>
      <c r="TIM380" s="38"/>
      <c r="TIN380" s="38"/>
      <c r="TIO380" s="38"/>
      <c r="TIP380" s="38"/>
      <c r="TIQ380" s="38"/>
      <c r="TIR380" s="38"/>
      <c r="TIS380" s="38"/>
      <c r="TIT380" s="38"/>
      <c r="TIU380" s="38"/>
      <c r="TIV380" s="38"/>
      <c r="TIW380" s="38"/>
      <c r="TIX380" s="38"/>
      <c r="TIY380" s="38"/>
      <c r="TIZ380" s="38"/>
      <c r="TJA380" s="38"/>
      <c r="TJB380" s="38"/>
      <c r="TJC380" s="38"/>
      <c r="TJD380" s="38"/>
      <c r="TJE380" s="38"/>
      <c r="TJF380" s="38"/>
      <c r="TJG380" s="38"/>
      <c r="TJH380" s="38"/>
      <c r="TJI380" s="38"/>
      <c r="TJJ380" s="38"/>
      <c r="TJK380" s="38"/>
      <c r="TJL380" s="38"/>
      <c r="TJM380" s="38"/>
      <c r="TJN380" s="38"/>
      <c r="TJO380" s="38"/>
      <c r="TJP380" s="38"/>
      <c r="TJQ380" s="38"/>
      <c r="TJR380" s="38"/>
      <c r="TJS380" s="38"/>
      <c r="TJT380" s="38"/>
      <c r="TJU380" s="38"/>
      <c r="TJV380" s="38"/>
      <c r="TJW380" s="38"/>
      <c r="TJX380" s="38"/>
      <c r="TJY380" s="38"/>
      <c r="TJZ380" s="38"/>
      <c r="TKA380" s="38"/>
      <c r="TKB380" s="38"/>
      <c r="TKC380" s="38"/>
      <c r="TKD380" s="38"/>
      <c r="TKE380" s="38"/>
      <c r="TKF380" s="38"/>
      <c r="TKG380" s="38"/>
      <c r="TKH380" s="38"/>
      <c r="TKI380" s="38"/>
      <c r="TKJ380" s="38"/>
      <c r="TKK380" s="38"/>
      <c r="TKL380" s="38"/>
      <c r="TKM380" s="38"/>
      <c r="TKN380" s="38"/>
      <c r="TKO380" s="38"/>
      <c r="TKP380" s="38"/>
      <c r="TKQ380" s="38"/>
      <c r="TKR380" s="38"/>
      <c r="TKS380" s="38"/>
      <c r="TKT380" s="38"/>
      <c r="TKU380" s="38"/>
      <c r="TKV380" s="38"/>
      <c r="TKW380" s="38"/>
      <c r="TKX380" s="38"/>
      <c r="TKY380" s="38"/>
      <c r="TKZ380" s="38"/>
      <c r="TLA380" s="38"/>
      <c r="TLB380" s="38"/>
      <c r="TLC380" s="38"/>
      <c r="TLD380" s="38"/>
      <c r="TLE380" s="38"/>
      <c r="TLF380" s="38"/>
      <c r="TLG380" s="38"/>
      <c r="TLH380" s="38"/>
      <c r="TLI380" s="38"/>
      <c r="TLJ380" s="38"/>
      <c r="TLK380" s="38"/>
      <c r="TLL380" s="38"/>
      <c r="TLM380" s="38"/>
      <c r="TLN380" s="38"/>
      <c r="TLO380" s="38"/>
      <c r="TLP380" s="38"/>
      <c r="TLQ380" s="38"/>
      <c r="TLR380" s="38"/>
      <c r="TLS380" s="38"/>
      <c r="TLT380" s="38"/>
      <c r="TLU380" s="38"/>
      <c r="TLV380" s="38"/>
      <c r="TLW380" s="38"/>
      <c r="TLX380" s="38"/>
      <c r="TLY380" s="38"/>
      <c r="TLZ380" s="38"/>
      <c r="TMA380" s="38"/>
      <c r="TMB380" s="38"/>
      <c r="TMC380" s="38"/>
      <c r="TMD380" s="38"/>
      <c r="TME380" s="38"/>
      <c r="TMF380" s="38"/>
      <c r="TMG380" s="38"/>
      <c r="TMH380" s="38"/>
      <c r="TMI380" s="38"/>
      <c r="TMJ380" s="38"/>
      <c r="TMK380" s="38"/>
      <c r="TML380" s="38"/>
      <c r="TMM380" s="38"/>
      <c r="TMN380" s="38"/>
      <c r="TMO380" s="38"/>
      <c r="TMP380" s="38"/>
      <c r="TMQ380" s="38"/>
      <c r="TMR380" s="38"/>
      <c r="TMS380" s="38"/>
      <c r="TMT380" s="38"/>
      <c r="TMU380" s="38"/>
      <c r="TMV380" s="38"/>
      <c r="TMW380" s="38"/>
      <c r="TMX380" s="38"/>
      <c r="TMY380" s="38"/>
      <c r="TMZ380" s="38"/>
      <c r="TNA380" s="38"/>
      <c r="TNB380" s="38"/>
      <c r="TNC380" s="38"/>
      <c r="TND380" s="38"/>
      <c r="TNE380" s="38"/>
      <c r="TNF380" s="38"/>
      <c r="TNG380" s="38"/>
      <c r="TNH380" s="38"/>
      <c r="TNI380" s="38"/>
      <c r="TNJ380" s="38"/>
      <c r="TNK380" s="38"/>
      <c r="TNL380" s="38"/>
      <c r="TNM380" s="38"/>
      <c r="TNN380" s="38"/>
      <c r="TNO380" s="38"/>
      <c r="TNP380" s="38"/>
      <c r="TNQ380" s="38"/>
      <c r="TNR380" s="38"/>
      <c r="TNS380" s="38"/>
      <c r="TNT380" s="38"/>
      <c r="TNU380" s="38"/>
      <c r="TNV380" s="38"/>
      <c r="TNW380" s="38"/>
      <c r="TNX380" s="38"/>
      <c r="TNY380" s="38"/>
      <c r="TNZ380" s="38"/>
      <c r="TOA380" s="38"/>
      <c r="TOB380" s="38"/>
      <c r="TOC380" s="38"/>
      <c r="TOD380" s="38"/>
      <c r="TOE380" s="38"/>
      <c r="TOF380" s="38"/>
      <c r="TOG380" s="38"/>
      <c r="TOH380" s="38"/>
      <c r="TOI380" s="38"/>
      <c r="TOJ380" s="38"/>
      <c r="TOK380" s="38"/>
      <c r="TOL380" s="38"/>
      <c r="TOM380" s="38"/>
      <c r="TON380" s="38"/>
      <c r="TOO380" s="38"/>
      <c r="TOP380" s="38"/>
      <c r="TOQ380" s="38"/>
      <c r="TOR380" s="38"/>
      <c r="TOS380" s="38"/>
      <c r="TOT380" s="38"/>
      <c r="TOU380" s="38"/>
      <c r="TOV380" s="38"/>
      <c r="TOW380" s="38"/>
      <c r="TOX380" s="38"/>
      <c r="TOY380" s="38"/>
      <c r="TOZ380" s="38"/>
      <c r="TPA380" s="38"/>
      <c r="TPB380" s="38"/>
      <c r="TPC380" s="38"/>
      <c r="TPD380" s="38"/>
      <c r="TPE380" s="38"/>
      <c r="TPF380" s="38"/>
      <c r="TPG380" s="38"/>
      <c r="TPH380" s="38"/>
      <c r="TPI380" s="38"/>
      <c r="TPJ380" s="38"/>
      <c r="TPK380" s="38"/>
      <c r="TPL380" s="38"/>
      <c r="TPM380" s="38"/>
      <c r="TPN380" s="38"/>
      <c r="TPO380" s="38"/>
      <c r="TPP380" s="38"/>
      <c r="TPQ380" s="38"/>
      <c r="TPR380" s="38"/>
      <c r="TPS380" s="38"/>
      <c r="TPT380" s="38"/>
      <c r="TPU380" s="38"/>
      <c r="TPV380" s="38"/>
      <c r="TPW380" s="38"/>
      <c r="TPX380" s="38"/>
      <c r="TPY380" s="38"/>
      <c r="TPZ380" s="38"/>
      <c r="TQA380" s="38"/>
      <c r="TQB380" s="38"/>
      <c r="TQC380" s="38"/>
      <c r="TQD380" s="38"/>
      <c r="TQE380" s="38"/>
      <c r="TQF380" s="38"/>
      <c r="TQG380" s="38"/>
      <c r="TQH380" s="38"/>
      <c r="TQI380" s="38"/>
      <c r="TQJ380" s="38"/>
      <c r="TQK380" s="38"/>
      <c r="TQL380" s="38"/>
      <c r="TQM380" s="38"/>
      <c r="TQN380" s="38"/>
      <c r="TQO380" s="38"/>
      <c r="TQP380" s="38"/>
      <c r="TQQ380" s="38"/>
      <c r="TQR380" s="38"/>
      <c r="TQS380" s="38"/>
      <c r="TQT380" s="38"/>
      <c r="TQU380" s="38"/>
      <c r="TQV380" s="38"/>
      <c r="TQW380" s="38"/>
      <c r="TQX380" s="38"/>
      <c r="TQY380" s="38"/>
      <c r="TQZ380" s="38"/>
      <c r="TRA380" s="38"/>
      <c r="TRB380" s="38"/>
      <c r="TRC380" s="38"/>
      <c r="TRD380" s="38"/>
      <c r="TRE380" s="38"/>
      <c r="TRF380" s="38"/>
      <c r="TRG380" s="38"/>
      <c r="TRH380" s="38"/>
      <c r="TRI380" s="38"/>
      <c r="TRJ380" s="38"/>
      <c r="TRK380" s="38"/>
      <c r="TRL380" s="38"/>
      <c r="TRM380" s="38"/>
      <c r="TRN380" s="38"/>
      <c r="TRO380" s="38"/>
      <c r="TRP380" s="38"/>
      <c r="TRQ380" s="38"/>
      <c r="TRR380" s="38"/>
      <c r="TRS380" s="38"/>
      <c r="TRT380" s="38"/>
      <c r="TRU380" s="38"/>
      <c r="TRV380" s="38"/>
      <c r="TRW380" s="38"/>
      <c r="TRX380" s="38"/>
      <c r="TRY380" s="38"/>
      <c r="TRZ380" s="38"/>
      <c r="TSA380" s="38"/>
      <c r="TSB380" s="38"/>
      <c r="TSC380" s="38"/>
      <c r="TSD380" s="38"/>
      <c r="TSE380" s="38"/>
      <c r="TSF380" s="38"/>
      <c r="TSG380" s="38"/>
      <c r="TSH380" s="38"/>
      <c r="TSI380" s="38"/>
      <c r="TSJ380" s="38"/>
      <c r="TSK380" s="38"/>
      <c r="TSL380" s="38"/>
      <c r="TSM380" s="38"/>
      <c r="TSN380" s="38"/>
      <c r="TSO380" s="38"/>
      <c r="TSP380" s="38"/>
      <c r="TSQ380" s="38"/>
      <c r="TSR380" s="38"/>
      <c r="TSS380" s="38"/>
      <c r="TST380" s="38"/>
      <c r="TSU380" s="38"/>
      <c r="TSV380" s="38"/>
      <c r="TSW380" s="38"/>
      <c r="TSX380" s="38"/>
      <c r="TSY380" s="38"/>
      <c r="TSZ380" s="38"/>
      <c r="TTA380" s="38"/>
      <c r="TTB380" s="38"/>
      <c r="TTC380" s="38"/>
      <c r="TTD380" s="38"/>
      <c r="TTE380" s="38"/>
      <c r="TTF380" s="38"/>
      <c r="TTG380" s="38"/>
      <c r="TTH380" s="38"/>
      <c r="TTI380" s="38"/>
      <c r="TTJ380" s="38"/>
      <c r="TTK380" s="38"/>
      <c r="TTL380" s="38"/>
      <c r="TTM380" s="38"/>
      <c r="TTN380" s="38"/>
      <c r="TTO380" s="38"/>
      <c r="TTP380" s="38"/>
      <c r="TTQ380" s="38"/>
      <c r="TTR380" s="38"/>
      <c r="TTS380" s="38"/>
      <c r="TTT380" s="38"/>
      <c r="TTU380" s="38"/>
      <c r="TTV380" s="38"/>
      <c r="TTW380" s="38"/>
      <c r="TTX380" s="38"/>
      <c r="TTY380" s="38"/>
      <c r="TTZ380" s="38"/>
      <c r="TUA380" s="38"/>
      <c r="TUB380" s="38"/>
      <c r="TUC380" s="38"/>
      <c r="TUD380" s="38"/>
      <c r="TUE380" s="38"/>
      <c r="TUF380" s="38"/>
      <c r="TUG380" s="38"/>
      <c r="TUH380" s="38"/>
      <c r="TUI380" s="38"/>
      <c r="TUJ380" s="38"/>
      <c r="TUK380" s="38"/>
      <c r="TUL380" s="38"/>
      <c r="TUM380" s="38"/>
      <c r="TUN380" s="38"/>
      <c r="TUO380" s="38"/>
      <c r="TUP380" s="38"/>
      <c r="TUQ380" s="38"/>
      <c r="TUR380" s="38"/>
      <c r="TUS380" s="38"/>
      <c r="TUT380" s="38"/>
      <c r="TUU380" s="38"/>
      <c r="TUV380" s="38"/>
      <c r="TUW380" s="38"/>
      <c r="TUX380" s="38"/>
      <c r="TUY380" s="38"/>
      <c r="TUZ380" s="38"/>
      <c r="TVA380" s="38"/>
      <c r="TVB380" s="38"/>
      <c r="TVC380" s="38"/>
      <c r="TVD380" s="38"/>
      <c r="TVE380" s="38"/>
      <c r="TVF380" s="38"/>
      <c r="TVG380" s="38"/>
      <c r="TVH380" s="38"/>
      <c r="TVI380" s="38"/>
      <c r="TVJ380" s="38"/>
      <c r="TVK380" s="38"/>
      <c r="TVL380" s="38"/>
      <c r="TVM380" s="38"/>
      <c r="TVN380" s="38"/>
      <c r="TVO380" s="38"/>
      <c r="TVP380" s="38"/>
      <c r="TVQ380" s="38"/>
      <c r="TVR380" s="38"/>
      <c r="TVS380" s="38"/>
      <c r="TVT380" s="38"/>
      <c r="TVU380" s="38"/>
      <c r="TVV380" s="38"/>
      <c r="TVW380" s="38"/>
      <c r="TVX380" s="38"/>
      <c r="TVY380" s="38"/>
      <c r="TVZ380" s="38"/>
      <c r="TWA380" s="38"/>
      <c r="TWB380" s="38"/>
      <c r="TWC380" s="38"/>
      <c r="TWD380" s="38"/>
      <c r="TWE380" s="38"/>
      <c r="TWF380" s="38"/>
      <c r="TWG380" s="38"/>
      <c r="TWH380" s="38"/>
      <c r="TWI380" s="38"/>
      <c r="TWJ380" s="38"/>
      <c r="TWK380" s="38"/>
      <c r="TWL380" s="38"/>
      <c r="TWM380" s="38"/>
      <c r="TWN380" s="38"/>
      <c r="TWO380" s="38"/>
      <c r="TWP380" s="38"/>
      <c r="TWQ380" s="38"/>
      <c r="TWR380" s="38"/>
      <c r="TWS380" s="38"/>
      <c r="TWT380" s="38"/>
      <c r="TWU380" s="38"/>
      <c r="TWV380" s="38"/>
      <c r="TWW380" s="38"/>
      <c r="TWX380" s="38"/>
      <c r="TWY380" s="38"/>
      <c r="TWZ380" s="38"/>
      <c r="TXA380" s="38"/>
      <c r="TXB380" s="38"/>
      <c r="TXC380" s="38"/>
      <c r="TXD380" s="38"/>
      <c r="TXE380" s="38"/>
      <c r="TXF380" s="38"/>
      <c r="TXG380" s="38"/>
      <c r="TXH380" s="38"/>
      <c r="TXI380" s="38"/>
      <c r="TXJ380" s="38"/>
      <c r="TXK380" s="38"/>
      <c r="TXL380" s="38"/>
      <c r="TXM380" s="38"/>
      <c r="TXN380" s="38"/>
      <c r="TXO380" s="38"/>
      <c r="TXP380" s="38"/>
      <c r="TXQ380" s="38"/>
      <c r="TXR380" s="38"/>
      <c r="TXS380" s="38"/>
      <c r="TXT380" s="38"/>
      <c r="TXU380" s="38"/>
      <c r="TXV380" s="38"/>
      <c r="TXW380" s="38"/>
      <c r="TXX380" s="38"/>
      <c r="TXY380" s="38"/>
      <c r="TXZ380" s="38"/>
      <c r="TYA380" s="38"/>
      <c r="TYB380" s="38"/>
      <c r="TYC380" s="38"/>
      <c r="TYD380" s="38"/>
      <c r="TYE380" s="38"/>
      <c r="TYF380" s="38"/>
      <c r="TYG380" s="38"/>
      <c r="TYH380" s="38"/>
      <c r="TYI380" s="38"/>
      <c r="TYJ380" s="38"/>
      <c r="TYK380" s="38"/>
      <c r="TYL380" s="38"/>
      <c r="TYM380" s="38"/>
      <c r="TYN380" s="38"/>
      <c r="TYO380" s="38"/>
      <c r="TYP380" s="38"/>
      <c r="TYQ380" s="38"/>
      <c r="TYR380" s="38"/>
      <c r="TYS380" s="38"/>
      <c r="TYT380" s="38"/>
      <c r="TYU380" s="38"/>
      <c r="TYV380" s="38"/>
      <c r="TYW380" s="38"/>
      <c r="TYX380" s="38"/>
      <c r="TYY380" s="38"/>
      <c r="TYZ380" s="38"/>
      <c r="TZA380" s="38"/>
      <c r="TZB380" s="38"/>
      <c r="TZC380" s="38"/>
      <c r="TZD380" s="38"/>
      <c r="TZE380" s="38"/>
      <c r="TZF380" s="38"/>
      <c r="TZG380" s="38"/>
      <c r="TZH380" s="38"/>
      <c r="TZI380" s="38"/>
      <c r="TZJ380" s="38"/>
      <c r="TZK380" s="38"/>
      <c r="TZL380" s="38"/>
      <c r="TZM380" s="38"/>
      <c r="TZN380" s="38"/>
      <c r="TZO380" s="38"/>
      <c r="TZP380" s="38"/>
      <c r="TZQ380" s="38"/>
      <c r="TZR380" s="38"/>
      <c r="TZS380" s="38"/>
      <c r="TZT380" s="38"/>
      <c r="TZU380" s="38"/>
      <c r="TZV380" s="38"/>
      <c r="TZW380" s="38"/>
      <c r="TZX380" s="38"/>
      <c r="TZY380" s="38"/>
      <c r="TZZ380" s="38"/>
      <c r="UAA380" s="38"/>
      <c r="UAB380" s="38"/>
      <c r="UAC380" s="38"/>
      <c r="UAD380" s="38"/>
      <c r="UAE380" s="38"/>
      <c r="UAF380" s="38"/>
      <c r="UAG380" s="38"/>
      <c r="UAH380" s="38"/>
      <c r="UAI380" s="38"/>
      <c r="UAJ380" s="38"/>
      <c r="UAK380" s="38"/>
      <c r="UAL380" s="38"/>
      <c r="UAM380" s="38"/>
      <c r="UAN380" s="38"/>
      <c r="UAO380" s="38"/>
      <c r="UAP380" s="38"/>
      <c r="UAQ380" s="38"/>
      <c r="UAR380" s="38"/>
      <c r="UAS380" s="38"/>
      <c r="UAT380" s="38"/>
      <c r="UAU380" s="38"/>
      <c r="UAV380" s="38"/>
      <c r="UAW380" s="38"/>
      <c r="UAX380" s="38"/>
      <c r="UAY380" s="38"/>
      <c r="UAZ380" s="38"/>
      <c r="UBA380" s="38"/>
      <c r="UBB380" s="38"/>
      <c r="UBC380" s="38"/>
      <c r="UBD380" s="38"/>
      <c r="UBE380" s="38"/>
      <c r="UBF380" s="38"/>
      <c r="UBG380" s="38"/>
      <c r="UBH380" s="38"/>
      <c r="UBI380" s="38"/>
      <c r="UBJ380" s="38"/>
      <c r="UBK380" s="38"/>
      <c r="UBL380" s="38"/>
      <c r="UBM380" s="38"/>
      <c r="UBN380" s="38"/>
      <c r="UBO380" s="38"/>
      <c r="UBP380" s="38"/>
      <c r="UBQ380" s="38"/>
      <c r="UBR380" s="38"/>
      <c r="UBS380" s="38"/>
      <c r="UBT380" s="38"/>
      <c r="UBU380" s="38"/>
      <c r="UBV380" s="38"/>
      <c r="UBW380" s="38"/>
      <c r="UBX380" s="38"/>
      <c r="UBY380" s="38"/>
      <c r="UBZ380" s="38"/>
      <c r="UCA380" s="38"/>
      <c r="UCB380" s="38"/>
      <c r="UCC380" s="38"/>
      <c r="UCD380" s="38"/>
      <c r="UCE380" s="38"/>
      <c r="UCF380" s="38"/>
      <c r="UCG380" s="38"/>
      <c r="UCH380" s="38"/>
      <c r="UCI380" s="38"/>
      <c r="UCJ380" s="38"/>
      <c r="UCK380" s="38"/>
      <c r="UCL380" s="38"/>
      <c r="UCM380" s="38"/>
      <c r="UCN380" s="38"/>
      <c r="UCO380" s="38"/>
      <c r="UCP380" s="38"/>
      <c r="UCQ380" s="38"/>
      <c r="UCR380" s="38"/>
      <c r="UCS380" s="38"/>
      <c r="UCT380" s="38"/>
      <c r="UCU380" s="38"/>
      <c r="UCV380" s="38"/>
      <c r="UCW380" s="38"/>
      <c r="UCX380" s="38"/>
      <c r="UCY380" s="38"/>
      <c r="UCZ380" s="38"/>
      <c r="UDA380" s="38"/>
      <c r="UDB380" s="38"/>
      <c r="UDC380" s="38"/>
      <c r="UDD380" s="38"/>
      <c r="UDE380" s="38"/>
      <c r="UDF380" s="38"/>
      <c r="UDG380" s="38"/>
      <c r="UDH380" s="38"/>
      <c r="UDI380" s="38"/>
      <c r="UDJ380" s="38"/>
      <c r="UDK380" s="38"/>
      <c r="UDL380" s="38"/>
      <c r="UDM380" s="38"/>
      <c r="UDN380" s="38"/>
      <c r="UDO380" s="38"/>
      <c r="UDP380" s="38"/>
      <c r="UDQ380" s="38"/>
      <c r="UDR380" s="38"/>
      <c r="UDS380" s="38"/>
      <c r="UDT380" s="38"/>
      <c r="UDU380" s="38"/>
      <c r="UDV380" s="38"/>
      <c r="UDW380" s="38"/>
      <c r="UDX380" s="38"/>
      <c r="UDY380" s="38"/>
      <c r="UDZ380" s="38"/>
      <c r="UEA380" s="38"/>
      <c r="UEB380" s="38"/>
      <c r="UEC380" s="38"/>
      <c r="UED380" s="38"/>
      <c r="UEE380" s="38"/>
      <c r="UEF380" s="38"/>
      <c r="UEG380" s="38"/>
      <c r="UEH380" s="38"/>
      <c r="UEI380" s="38"/>
      <c r="UEJ380" s="38"/>
      <c r="UEK380" s="38"/>
      <c r="UEL380" s="38"/>
      <c r="UEM380" s="38"/>
      <c r="UEN380" s="38"/>
      <c r="UEO380" s="38"/>
      <c r="UEP380" s="38"/>
      <c r="UEQ380" s="38"/>
      <c r="UER380" s="38"/>
      <c r="UES380" s="38"/>
      <c r="UET380" s="38"/>
      <c r="UEU380" s="38"/>
      <c r="UEV380" s="38"/>
      <c r="UEW380" s="38"/>
      <c r="UEX380" s="38"/>
      <c r="UEY380" s="38"/>
      <c r="UEZ380" s="38"/>
      <c r="UFA380" s="38"/>
      <c r="UFB380" s="38"/>
      <c r="UFC380" s="38"/>
      <c r="UFD380" s="38"/>
      <c r="UFE380" s="38"/>
      <c r="UFF380" s="38"/>
      <c r="UFG380" s="38"/>
      <c r="UFH380" s="38"/>
      <c r="UFI380" s="38"/>
      <c r="UFJ380" s="38"/>
      <c r="UFK380" s="38"/>
      <c r="UFL380" s="38"/>
      <c r="UFM380" s="38"/>
      <c r="UFN380" s="38"/>
      <c r="UFO380" s="38"/>
      <c r="UFP380" s="38"/>
      <c r="UFQ380" s="38"/>
      <c r="UFR380" s="38"/>
      <c r="UFS380" s="38"/>
      <c r="UFT380" s="38"/>
      <c r="UFU380" s="38"/>
      <c r="UFV380" s="38"/>
      <c r="UFW380" s="38"/>
      <c r="UFX380" s="38"/>
      <c r="UFY380" s="38"/>
      <c r="UFZ380" s="38"/>
      <c r="UGA380" s="38"/>
      <c r="UGB380" s="38"/>
      <c r="UGC380" s="38"/>
      <c r="UGD380" s="38"/>
      <c r="UGE380" s="38"/>
      <c r="UGF380" s="38"/>
      <c r="UGG380" s="38"/>
      <c r="UGH380" s="38"/>
      <c r="UGI380" s="38"/>
      <c r="UGJ380" s="38"/>
      <c r="UGK380" s="38"/>
      <c r="UGL380" s="38"/>
      <c r="UGM380" s="38"/>
      <c r="UGN380" s="38"/>
      <c r="UGO380" s="38"/>
      <c r="UGP380" s="38"/>
      <c r="UGQ380" s="38"/>
      <c r="UGR380" s="38"/>
      <c r="UGS380" s="38"/>
      <c r="UGT380" s="38"/>
      <c r="UGU380" s="38"/>
      <c r="UGV380" s="38"/>
      <c r="UGW380" s="38"/>
      <c r="UGX380" s="38"/>
      <c r="UGY380" s="38"/>
      <c r="UGZ380" s="38"/>
      <c r="UHA380" s="38"/>
      <c r="UHB380" s="38"/>
      <c r="UHC380" s="38"/>
      <c r="UHD380" s="38"/>
      <c r="UHE380" s="38"/>
      <c r="UHF380" s="38"/>
      <c r="UHG380" s="38"/>
      <c r="UHH380" s="38"/>
      <c r="UHI380" s="38"/>
      <c r="UHJ380" s="38"/>
      <c r="UHK380" s="38"/>
      <c r="UHL380" s="38"/>
      <c r="UHM380" s="38"/>
      <c r="UHN380" s="38"/>
      <c r="UHO380" s="38"/>
      <c r="UHP380" s="38"/>
      <c r="UHQ380" s="38"/>
      <c r="UHR380" s="38"/>
      <c r="UHS380" s="38"/>
      <c r="UHT380" s="38"/>
      <c r="UHU380" s="38"/>
      <c r="UHV380" s="38"/>
      <c r="UHW380" s="38"/>
      <c r="UHX380" s="38"/>
      <c r="UHY380" s="38"/>
      <c r="UHZ380" s="38"/>
      <c r="UIA380" s="38"/>
      <c r="UIB380" s="38"/>
      <c r="UIC380" s="38"/>
      <c r="UID380" s="38"/>
      <c r="UIE380" s="38"/>
      <c r="UIF380" s="38"/>
      <c r="UIG380" s="38"/>
      <c r="UIH380" s="38"/>
      <c r="UII380" s="38"/>
      <c r="UIJ380" s="38"/>
      <c r="UIK380" s="38"/>
      <c r="UIL380" s="38"/>
      <c r="UIM380" s="38"/>
      <c r="UIN380" s="38"/>
      <c r="UIO380" s="38"/>
      <c r="UIP380" s="38"/>
      <c r="UIQ380" s="38"/>
      <c r="UIR380" s="38"/>
      <c r="UIS380" s="38"/>
      <c r="UIT380" s="38"/>
      <c r="UIU380" s="38"/>
      <c r="UIV380" s="38"/>
      <c r="UIW380" s="38"/>
      <c r="UIX380" s="38"/>
      <c r="UIY380" s="38"/>
      <c r="UIZ380" s="38"/>
      <c r="UJA380" s="38"/>
      <c r="UJB380" s="38"/>
      <c r="UJC380" s="38"/>
      <c r="UJD380" s="38"/>
      <c r="UJE380" s="38"/>
      <c r="UJF380" s="38"/>
      <c r="UJG380" s="38"/>
      <c r="UJH380" s="38"/>
      <c r="UJI380" s="38"/>
      <c r="UJJ380" s="38"/>
      <c r="UJK380" s="38"/>
      <c r="UJL380" s="38"/>
      <c r="UJM380" s="38"/>
      <c r="UJN380" s="38"/>
      <c r="UJO380" s="38"/>
      <c r="UJP380" s="38"/>
      <c r="UJQ380" s="38"/>
      <c r="UJR380" s="38"/>
      <c r="UJS380" s="38"/>
      <c r="UJT380" s="38"/>
      <c r="UJU380" s="38"/>
      <c r="UJV380" s="38"/>
      <c r="UJW380" s="38"/>
      <c r="UJX380" s="38"/>
      <c r="UJY380" s="38"/>
      <c r="UJZ380" s="38"/>
      <c r="UKA380" s="38"/>
      <c r="UKB380" s="38"/>
      <c r="UKC380" s="38"/>
      <c r="UKD380" s="38"/>
      <c r="UKE380" s="38"/>
      <c r="UKF380" s="38"/>
      <c r="UKG380" s="38"/>
      <c r="UKH380" s="38"/>
      <c r="UKI380" s="38"/>
      <c r="UKJ380" s="38"/>
      <c r="UKK380" s="38"/>
      <c r="UKL380" s="38"/>
      <c r="UKM380" s="38"/>
      <c r="UKN380" s="38"/>
      <c r="UKO380" s="38"/>
      <c r="UKP380" s="38"/>
      <c r="UKQ380" s="38"/>
      <c r="UKR380" s="38"/>
      <c r="UKS380" s="38"/>
      <c r="UKT380" s="38"/>
      <c r="UKU380" s="38"/>
      <c r="UKV380" s="38"/>
      <c r="UKW380" s="38"/>
      <c r="UKX380" s="38"/>
      <c r="UKY380" s="38"/>
      <c r="UKZ380" s="38"/>
      <c r="ULA380" s="38"/>
      <c r="ULB380" s="38"/>
      <c r="ULC380" s="38"/>
      <c r="ULD380" s="38"/>
      <c r="ULE380" s="38"/>
      <c r="ULF380" s="38"/>
      <c r="ULG380" s="38"/>
      <c r="ULH380" s="38"/>
      <c r="ULI380" s="38"/>
      <c r="ULJ380" s="38"/>
      <c r="ULK380" s="38"/>
      <c r="ULL380" s="38"/>
      <c r="ULM380" s="38"/>
      <c r="ULN380" s="38"/>
      <c r="ULO380" s="38"/>
      <c r="ULP380" s="38"/>
      <c r="ULQ380" s="38"/>
      <c r="ULR380" s="38"/>
      <c r="ULS380" s="38"/>
      <c r="ULT380" s="38"/>
      <c r="ULU380" s="38"/>
      <c r="ULV380" s="38"/>
      <c r="ULW380" s="38"/>
      <c r="ULX380" s="38"/>
      <c r="ULY380" s="38"/>
      <c r="ULZ380" s="38"/>
      <c r="UMA380" s="38"/>
      <c r="UMB380" s="38"/>
      <c r="UMC380" s="38"/>
      <c r="UMD380" s="38"/>
      <c r="UME380" s="38"/>
      <c r="UMF380" s="38"/>
      <c r="UMG380" s="38"/>
      <c r="UMH380" s="38"/>
      <c r="UMI380" s="38"/>
      <c r="UMJ380" s="38"/>
      <c r="UMK380" s="38"/>
      <c r="UML380" s="38"/>
      <c r="UMM380" s="38"/>
      <c r="UMN380" s="38"/>
      <c r="UMO380" s="38"/>
      <c r="UMP380" s="38"/>
      <c r="UMQ380" s="38"/>
      <c r="UMR380" s="38"/>
      <c r="UMS380" s="38"/>
      <c r="UMT380" s="38"/>
      <c r="UMU380" s="38"/>
      <c r="UMV380" s="38"/>
      <c r="UMW380" s="38"/>
      <c r="UMX380" s="38"/>
      <c r="UMY380" s="38"/>
      <c r="UMZ380" s="38"/>
      <c r="UNA380" s="38"/>
      <c r="UNB380" s="38"/>
      <c r="UNC380" s="38"/>
      <c r="UND380" s="38"/>
      <c r="UNE380" s="38"/>
      <c r="UNF380" s="38"/>
      <c r="UNG380" s="38"/>
      <c r="UNH380" s="38"/>
      <c r="UNI380" s="38"/>
      <c r="UNJ380" s="38"/>
      <c r="UNK380" s="38"/>
      <c r="UNL380" s="38"/>
      <c r="UNM380" s="38"/>
      <c r="UNN380" s="38"/>
      <c r="UNO380" s="38"/>
      <c r="UNP380" s="38"/>
      <c r="UNQ380" s="38"/>
      <c r="UNR380" s="38"/>
      <c r="UNS380" s="38"/>
      <c r="UNT380" s="38"/>
      <c r="UNU380" s="38"/>
      <c r="UNV380" s="38"/>
      <c r="UNW380" s="38"/>
      <c r="UNX380" s="38"/>
      <c r="UNY380" s="38"/>
      <c r="UNZ380" s="38"/>
      <c r="UOA380" s="38"/>
      <c r="UOB380" s="38"/>
      <c r="UOC380" s="38"/>
      <c r="UOD380" s="38"/>
      <c r="UOE380" s="38"/>
      <c r="UOF380" s="38"/>
      <c r="UOG380" s="38"/>
      <c r="UOH380" s="38"/>
      <c r="UOI380" s="38"/>
      <c r="UOJ380" s="38"/>
      <c r="UOK380" s="38"/>
      <c r="UOL380" s="38"/>
      <c r="UOM380" s="38"/>
      <c r="UON380" s="38"/>
      <c r="UOO380" s="38"/>
      <c r="UOP380" s="38"/>
      <c r="UOQ380" s="38"/>
      <c r="UOR380" s="38"/>
      <c r="UOS380" s="38"/>
      <c r="UOT380" s="38"/>
      <c r="UOU380" s="38"/>
      <c r="UOV380" s="38"/>
      <c r="UOW380" s="38"/>
      <c r="UOX380" s="38"/>
      <c r="UOY380" s="38"/>
      <c r="UOZ380" s="38"/>
      <c r="UPA380" s="38"/>
      <c r="UPB380" s="38"/>
      <c r="UPC380" s="38"/>
      <c r="UPD380" s="38"/>
      <c r="UPE380" s="38"/>
      <c r="UPF380" s="38"/>
      <c r="UPG380" s="38"/>
      <c r="UPH380" s="38"/>
      <c r="UPI380" s="38"/>
      <c r="UPJ380" s="38"/>
      <c r="UPK380" s="38"/>
      <c r="UPL380" s="38"/>
      <c r="UPM380" s="38"/>
      <c r="UPN380" s="38"/>
      <c r="UPO380" s="38"/>
      <c r="UPP380" s="38"/>
      <c r="UPQ380" s="38"/>
      <c r="UPR380" s="38"/>
      <c r="UPS380" s="38"/>
      <c r="UPT380" s="38"/>
      <c r="UPU380" s="38"/>
      <c r="UPV380" s="38"/>
      <c r="UPW380" s="38"/>
      <c r="UPX380" s="38"/>
      <c r="UPY380" s="38"/>
      <c r="UPZ380" s="38"/>
      <c r="UQA380" s="38"/>
      <c r="UQB380" s="38"/>
      <c r="UQC380" s="38"/>
      <c r="UQD380" s="38"/>
      <c r="UQE380" s="38"/>
      <c r="UQF380" s="38"/>
      <c r="UQG380" s="38"/>
      <c r="UQH380" s="38"/>
      <c r="UQI380" s="38"/>
      <c r="UQJ380" s="38"/>
      <c r="UQK380" s="38"/>
      <c r="UQL380" s="38"/>
      <c r="UQM380" s="38"/>
      <c r="UQN380" s="38"/>
      <c r="UQO380" s="38"/>
      <c r="UQP380" s="38"/>
      <c r="UQQ380" s="38"/>
      <c r="UQR380" s="38"/>
      <c r="UQS380" s="38"/>
      <c r="UQT380" s="38"/>
      <c r="UQU380" s="38"/>
      <c r="UQV380" s="38"/>
      <c r="UQW380" s="38"/>
      <c r="UQX380" s="38"/>
      <c r="UQY380" s="38"/>
      <c r="UQZ380" s="38"/>
      <c r="URA380" s="38"/>
      <c r="URB380" s="38"/>
      <c r="URC380" s="38"/>
      <c r="URD380" s="38"/>
      <c r="URE380" s="38"/>
      <c r="URF380" s="38"/>
      <c r="URG380" s="38"/>
      <c r="URH380" s="38"/>
      <c r="URI380" s="38"/>
      <c r="URJ380" s="38"/>
      <c r="URK380" s="38"/>
      <c r="URL380" s="38"/>
      <c r="URM380" s="38"/>
      <c r="URN380" s="38"/>
      <c r="URO380" s="38"/>
      <c r="URP380" s="38"/>
      <c r="URQ380" s="38"/>
      <c r="URR380" s="38"/>
      <c r="URS380" s="38"/>
      <c r="URT380" s="38"/>
      <c r="URU380" s="38"/>
      <c r="URV380" s="38"/>
      <c r="URW380" s="38"/>
      <c r="URX380" s="38"/>
      <c r="URY380" s="38"/>
      <c r="URZ380" s="38"/>
      <c r="USA380" s="38"/>
      <c r="USB380" s="38"/>
      <c r="USC380" s="38"/>
      <c r="USD380" s="38"/>
      <c r="USE380" s="38"/>
      <c r="USF380" s="38"/>
      <c r="USG380" s="38"/>
      <c r="USH380" s="38"/>
      <c r="USI380" s="38"/>
      <c r="USJ380" s="38"/>
      <c r="USK380" s="38"/>
      <c r="USL380" s="38"/>
      <c r="USM380" s="38"/>
      <c r="USN380" s="38"/>
      <c r="USO380" s="38"/>
      <c r="USP380" s="38"/>
      <c r="USQ380" s="38"/>
      <c r="USR380" s="38"/>
      <c r="USS380" s="38"/>
      <c r="UST380" s="38"/>
      <c r="USU380" s="38"/>
      <c r="USV380" s="38"/>
      <c r="USW380" s="38"/>
      <c r="USX380" s="38"/>
      <c r="USY380" s="38"/>
      <c r="USZ380" s="38"/>
      <c r="UTA380" s="38"/>
      <c r="UTB380" s="38"/>
      <c r="UTC380" s="38"/>
      <c r="UTD380" s="38"/>
      <c r="UTE380" s="38"/>
      <c r="UTF380" s="38"/>
      <c r="UTG380" s="38"/>
      <c r="UTH380" s="38"/>
      <c r="UTI380" s="38"/>
      <c r="UTJ380" s="38"/>
      <c r="UTK380" s="38"/>
      <c r="UTL380" s="38"/>
      <c r="UTM380" s="38"/>
      <c r="UTN380" s="38"/>
      <c r="UTO380" s="38"/>
      <c r="UTP380" s="38"/>
      <c r="UTQ380" s="38"/>
      <c r="UTR380" s="38"/>
      <c r="UTS380" s="38"/>
      <c r="UTT380" s="38"/>
      <c r="UTU380" s="38"/>
      <c r="UTV380" s="38"/>
      <c r="UTW380" s="38"/>
      <c r="UTX380" s="38"/>
      <c r="UTY380" s="38"/>
      <c r="UTZ380" s="38"/>
      <c r="UUA380" s="38"/>
      <c r="UUB380" s="38"/>
      <c r="UUC380" s="38"/>
      <c r="UUD380" s="38"/>
      <c r="UUE380" s="38"/>
      <c r="UUF380" s="38"/>
      <c r="UUG380" s="38"/>
      <c r="UUH380" s="38"/>
      <c r="UUI380" s="38"/>
      <c r="UUJ380" s="38"/>
      <c r="UUK380" s="38"/>
      <c r="UUL380" s="38"/>
      <c r="UUM380" s="38"/>
      <c r="UUN380" s="38"/>
      <c r="UUO380" s="38"/>
      <c r="UUP380" s="38"/>
      <c r="UUQ380" s="38"/>
      <c r="UUR380" s="38"/>
      <c r="UUS380" s="38"/>
      <c r="UUT380" s="38"/>
      <c r="UUU380" s="38"/>
      <c r="UUV380" s="38"/>
      <c r="UUW380" s="38"/>
      <c r="UUX380" s="38"/>
      <c r="UUY380" s="38"/>
      <c r="UUZ380" s="38"/>
      <c r="UVA380" s="38"/>
      <c r="UVB380" s="38"/>
      <c r="UVC380" s="38"/>
      <c r="UVD380" s="38"/>
      <c r="UVE380" s="38"/>
      <c r="UVF380" s="38"/>
      <c r="UVG380" s="38"/>
      <c r="UVH380" s="38"/>
      <c r="UVI380" s="38"/>
      <c r="UVJ380" s="38"/>
      <c r="UVK380" s="38"/>
      <c r="UVL380" s="38"/>
      <c r="UVM380" s="38"/>
      <c r="UVN380" s="38"/>
      <c r="UVO380" s="38"/>
      <c r="UVP380" s="38"/>
      <c r="UVQ380" s="38"/>
      <c r="UVR380" s="38"/>
      <c r="UVS380" s="38"/>
      <c r="UVT380" s="38"/>
      <c r="UVU380" s="38"/>
      <c r="UVV380" s="38"/>
      <c r="UVW380" s="38"/>
      <c r="UVX380" s="38"/>
      <c r="UVY380" s="38"/>
      <c r="UVZ380" s="38"/>
      <c r="UWA380" s="38"/>
      <c r="UWB380" s="38"/>
      <c r="UWC380" s="38"/>
      <c r="UWD380" s="38"/>
      <c r="UWE380" s="38"/>
      <c r="UWF380" s="38"/>
      <c r="UWG380" s="38"/>
      <c r="UWH380" s="38"/>
      <c r="UWI380" s="38"/>
      <c r="UWJ380" s="38"/>
      <c r="UWK380" s="38"/>
      <c r="UWL380" s="38"/>
      <c r="UWM380" s="38"/>
      <c r="UWN380" s="38"/>
      <c r="UWO380" s="38"/>
      <c r="UWP380" s="38"/>
      <c r="UWQ380" s="38"/>
      <c r="UWR380" s="38"/>
      <c r="UWS380" s="38"/>
      <c r="UWT380" s="38"/>
      <c r="UWU380" s="38"/>
      <c r="UWV380" s="38"/>
      <c r="UWW380" s="38"/>
      <c r="UWX380" s="38"/>
      <c r="UWY380" s="38"/>
      <c r="UWZ380" s="38"/>
      <c r="UXA380" s="38"/>
      <c r="UXB380" s="38"/>
      <c r="UXC380" s="38"/>
      <c r="UXD380" s="38"/>
      <c r="UXE380" s="38"/>
      <c r="UXF380" s="38"/>
      <c r="UXG380" s="38"/>
      <c r="UXH380" s="38"/>
      <c r="UXI380" s="38"/>
      <c r="UXJ380" s="38"/>
      <c r="UXK380" s="38"/>
      <c r="UXL380" s="38"/>
      <c r="UXM380" s="38"/>
      <c r="UXN380" s="38"/>
      <c r="UXO380" s="38"/>
      <c r="UXP380" s="38"/>
      <c r="UXQ380" s="38"/>
      <c r="UXR380" s="38"/>
      <c r="UXS380" s="38"/>
      <c r="UXT380" s="38"/>
      <c r="UXU380" s="38"/>
      <c r="UXV380" s="38"/>
      <c r="UXW380" s="38"/>
      <c r="UXX380" s="38"/>
      <c r="UXY380" s="38"/>
      <c r="UXZ380" s="38"/>
      <c r="UYA380" s="38"/>
      <c r="UYB380" s="38"/>
      <c r="UYC380" s="38"/>
      <c r="UYD380" s="38"/>
      <c r="UYE380" s="38"/>
      <c r="UYF380" s="38"/>
      <c r="UYG380" s="38"/>
      <c r="UYH380" s="38"/>
      <c r="UYI380" s="38"/>
      <c r="UYJ380" s="38"/>
      <c r="UYK380" s="38"/>
      <c r="UYL380" s="38"/>
      <c r="UYM380" s="38"/>
      <c r="UYN380" s="38"/>
      <c r="UYO380" s="38"/>
      <c r="UYP380" s="38"/>
      <c r="UYQ380" s="38"/>
      <c r="UYR380" s="38"/>
      <c r="UYS380" s="38"/>
      <c r="UYT380" s="38"/>
      <c r="UYU380" s="38"/>
      <c r="UYV380" s="38"/>
      <c r="UYW380" s="38"/>
      <c r="UYX380" s="38"/>
      <c r="UYY380" s="38"/>
      <c r="UYZ380" s="38"/>
      <c r="UZA380" s="38"/>
      <c r="UZB380" s="38"/>
      <c r="UZC380" s="38"/>
      <c r="UZD380" s="38"/>
      <c r="UZE380" s="38"/>
      <c r="UZF380" s="38"/>
      <c r="UZG380" s="38"/>
      <c r="UZH380" s="38"/>
      <c r="UZI380" s="38"/>
      <c r="UZJ380" s="38"/>
      <c r="UZK380" s="38"/>
      <c r="UZL380" s="38"/>
      <c r="UZM380" s="38"/>
      <c r="UZN380" s="38"/>
      <c r="UZO380" s="38"/>
      <c r="UZP380" s="38"/>
      <c r="UZQ380" s="38"/>
      <c r="UZR380" s="38"/>
      <c r="UZS380" s="38"/>
      <c r="UZT380" s="38"/>
      <c r="UZU380" s="38"/>
      <c r="UZV380" s="38"/>
      <c r="UZW380" s="38"/>
      <c r="UZX380" s="38"/>
      <c r="UZY380" s="38"/>
      <c r="UZZ380" s="38"/>
      <c r="VAA380" s="38"/>
      <c r="VAB380" s="38"/>
      <c r="VAC380" s="38"/>
      <c r="VAD380" s="38"/>
      <c r="VAE380" s="38"/>
      <c r="VAF380" s="38"/>
      <c r="VAG380" s="38"/>
      <c r="VAH380" s="38"/>
      <c r="VAI380" s="38"/>
      <c r="VAJ380" s="38"/>
      <c r="VAK380" s="38"/>
      <c r="VAL380" s="38"/>
      <c r="VAM380" s="38"/>
      <c r="VAN380" s="38"/>
      <c r="VAO380" s="38"/>
      <c r="VAP380" s="38"/>
      <c r="VAQ380" s="38"/>
      <c r="VAR380" s="38"/>
      <c r="VAS380" s="38"/>
      <c r="VAT380" s="38"/>
      <c r="VAU380" s="38"/>
      <c r="VAV380" s="38"/>
      <c r="VAW380" s="38"/>
      <c r="VAX380" s="38"/>
      <c r="VAY380" s="38"/>
      <c r="VAZ380" s="38"/>
      <c r="VBA380" s="38"/>
      <c r="VBB380" s="38"/>
      <c r="VBC380" s="38"/>
      <c r="VBD380" s="38"/>
      <c r="VBE380" s="38"/>
      <c r="VBF380" s="38"/>
      <c r="VBG380" s="38"/>
      <c r="VBH380" s="38"/>
      <c r="VBI380" s="38"/>
      <c r="VBJ380" s="38"/>
      <c r="VBK380" s="38"/>
      <c r="VBL380" s="38"/>
      <c r="VBM380" s="38"/>
      <c r="VBN380" s="38"/>
      <c r="VBO380" s="38"/>
      <c r="VBP380" s="38"/>
      <c r="VBQ380" s="38"/>
      <c r="VBR380" s="38"/>
      <c r="VBS380" s="38"/>
      <c r="VBT380" s="38"/>
      <c r="VBU380" s="38"/>
      <c r="VBV380" s="38"/>
      <c r="VBW380" s="38"/>
      <c r="VBX380" s="38"/>
      <c r="VBY380" s="38"/>
      <c r="VBZ380" s="38"/>
      <c r="VCA380" s="38"/>
      <c r="VCB380" s="38"/>
      <c r="VCC380" s="38"/>
      <c r="VCD380" s="38"/>
      <c r="VCE380" s="38"/>
      <c r="VCF380" s="38"/>
      <c r="VCG380" s="38"/>
      <c r="VCH380" s="38"/>
      <c r="VCI380" s="38"/>
      <c r="VCJ380" s="38"/>
      <c r="VCK380" s="38"/>
      <c r="VCL380" s="38"/>
      <c r="VCM380" s="38"/>
      <c r="VCN380" s="38"/>
      <c r="VCO380" s="38"/>
      <c r="VCP380" s="38"/>
      <c r="VCQ380" s="38"/>
      <c r="VCR380" s="38"/>
      <c r="VCS380" s="38"/>
      <c r="VCT380" s="38"/>
      <c r="VCU380" s="38"/>
      <c r="VCV380" s="38"/>
      <c r="VCW380" s="38"/>
      <c r="VCX380" s="38"/>
      <c r="VCY380" s="38"/>
      <c r="VCZ380" s="38"/>
      <c r="VDA380" s="38"/>
      <c r="VDB380" s="38"/>
      <c r="VDC380" s="38"/>
      <c r="VDD380" s="38"/>
      <c r="VDE380" s="38"/>
      <c r="VDF380" s="38"/>
      <c r="VDG380" s="38"/>
      <c r="VDH380" s="38"/>
      <c r="VDI380" s="38"/>
      <c r="VDJ380" s="38"/>
      <c r="VDK380" s="38"/>
      <c r="VDL380" s="38"/>
      <c r="VDM380" s="38"/>
      <c r="VDN380" s="38"/>
      <c r="VDO380" s="38"/>
      <c r="VDP380" s="38"/>
      <c r="VDQ380" s="38"/>
      <c r="VDR380" s="38"/>
      <c r="VDS380" s="38"/>
      <c r="VDT380" s="38"/>
      <c r="VDU380" s="38"/>
      <c r="VDV380" s="38"/>
      <c r="VDW380" s="38"/>
      <c r="VDX380" s="38"/>
      <c r="VDY380" s="38"/>
      <c r="VDZ380" s="38"/>
      <c r="VEA380" s="38"/>
      <c r="VEB380" s="38"/>
      <c r="VEC380" s="38"/>
      <c r="VED380" s="38"/>
      <c r="VEE380" s="38"/>
      <c r="VEF380" s="38"/>
      <c r="VEG380" s="38"/>
      <c r="VEH380" s="38"/>
      <c r="VEI380" s="38"/>
      <c r="VEJ380" s="38"/>
      <c r="VEK380" s="38"/>
      <c r="VEL380" s="38"/>
      <c r="VEM380" s="38"/>
      <c r="VEN380" s="38"/>
      <c r="VEO380" s="38"/>
      <c r="VEP380" s="38"/>
      <c r="VEQ380" s="38"/>
      <c r="VER380" s="38"/>
      <c r="VES380" s="38"/>
      <c r="VET380" s="38"/>
      <c r="VEU380" s="38"/>
      <c r="VEV380" s="38"/>
      <c r="VEW380" s="38"/>
      <c r="VEX380" s="38"/>
      <c r="VEY380" s="38"/>
      <c r="VEZ380" s="38"/>
      <c r="VFA380" s="38"/>
      <c r="VFB380" s="38"/>
      <c r="VFC380" s="38"/>
      <c r="VFD380" s="38"/>
      <c r="VFE380" s="38"/>
      <c r="VFF380" s="38"/>
      <c r="VFG380" s="38"/>
      <c r="VFH380" s="38"/>
      <c r="VFI380" s="38"/>
      <c r="VFJ380" s="38"/>
      <c r="VFK380" s="38"/>
      <c r="VFL380" s="38"/>
      <c r="VFM380" s="38"/>
      <c r="VFN380" s="38"/>
      <c r="VFO380" s="38"/>
      <c r="VFP380" s="38"/>
      <c r="VFQ380" s="38"/>
      <c r="VFR380" s="38"/>
      <c r="VFS380" s="38"/>
      <c r="VFT380" s="38"/>
      <c r="VFU380" s="38"/>
      <c r="VFV380" s="38"/>
      <c r="VFW380" s="38"/>
      <c r="VFX380" s="38"/>
      <c r="VFY380" s="38"/>
      <c r="VFZ380" s="38"/>
      <c r="VGA380" s="38"/>
      <c r="VGB380" s="38"/>
      <c r="VGC380" s="38"/>
      <c r="VGD380" s="38"/>
      <c r="VGE380" s="38"/>
      <c r="VGF380" s="38"/>
      <c r="VGG380" s="38"/>
      <c r="VGH380" s="38"/>
      <c r="VGI380" s="38"/>
      <c r="VGJ380" s="38"/>
      <c r="VGK380" s="38"/>
      <c r="VGL380" s="38"/>
      <c r="VGM380" s="38"/>
      <c r="VGN380" s="38"/>
      <c r="VGO380" s="38"/>
      <c r="VGP380" s="38"/>
      <c r="VGQ380" s="38"/>
      <c r="VGR380" s="38"/>
      <c r="VGS380" s="38"/>
      <c r="VGT380" s="38"/>
      <c r="VGU380" s="38"/>
      <c r="VGV380" s="38"/>
      <c r="VGW380" s="38"/>
      <c r="VGX380" s="38"/>
      <c r="VGY380" s="38"/>
      <c r="VGZ380" s="38"/>
      <c r="VHA380" s="38"/>
      <c r="VHB380" s="38"/>
      <c r="VHC380" s="38"/>
      <c r="VHD380" s="38"/>
      <c r="VHE380" s="38"/>
      <c r="VHF380" s="38"/>
      <c r="VHG380" s="38"/>
      <c r="VHH380" s="38"/>
      <c r="VHI380" s="38"/>
      <c r="VHJ380" s="38"/>
      <c r="VHK380" s="38"/>
      <c r="VHL380" s="38"/>
      <c r="VHM380" s="38"/>
      <c r="VHN380" s="38"/>
      <c r="VHO380" s="38"/>
      <c r="VHP380" s="38"/>
      <c r="VHQ380" s="38"/>
      <c r="VHR380" s="38"/>
      <c r="VHS380" s="38"/>
      <c r="VHT380" s="38"/>
      <c r="VHU380" s="38"/>
      <c r="VHV380" s="38"/>
      <c r="VHW380" s="38"/>
      <c r="VHX380" s="38"/>
      <c r="VHY380" s="38"/>
      <c r="VHZ380" s="38"/>
      <c r="VIA380" s="38"/>
      <c r="VIB380" s="38"/>
      <c r="VIC380" s="38"/>
      <c r="VID380" s="38"/>
      <c r="VIE380" s="38"/>
      <c r="VIF380" s="38"/>
      <c r="VIG380" s="38"/>
      <c r="VIH380" s="38"/>
      <c r="VII380" s="38"/>
      <c r="VIJ380" s="38"/>
      <c r="VIK380" s="38"/>
      <c r="VIL380" s="38"/>
      <c r="VIM380" s="38"/>
      <c r="VIN380" s="38"/>
      <c r="VIO380" s="38"/>
      <c r="VIP380" s="38"/>
      <c r="VIQ380" s="38"/>
      <c r="VIR380" s="38"/>
      <c r="VIS380" s="38"/>
      <c r="VIT380" s="38"/>
      <c r="VIU380" s="38"/>
      <c r="VIV380" s="38"/>
      <c r="VIW380" s="38"/>
      <c r="VIX380" s="38"/>
      <c r="VIY380" s="38"/>
      <c r="VIZ380" s="38"/>
      <c r="VJA380" s="38"/>
      <c r="VJB380" s="38"/>
      <c r="VJC380" s="38"/>
      <c r="VJD380" s="38"/>
      <c r="VJE380" s="38"/>
      <c r="VJF380" s="38"/>
      <c r="VJG380" s="38"/>
      <c r="VJH380" s="38"/>
      <c r="VJI380" s="38"/>
      <c r="VJJ380" s="38"/>
      <c r="VJK380" s="38"/>
      <c r="VJL380" s="38"/>
      <c r="VJM380" s="38"/>
      <c r="VJN380" s="38"/>
      <c r="VJO380" s="38"/>
      <c r="VJP380" s="38"/>
      <c r="VJQ380" s="38"/>
      <c r="VJR380" s="38"/>
      <c r="VJS380" s="38"/>
      <c r="VJT380" s="38"/>
      <c r="VJU380" s="38"/>
      <c r="VJV380" s="38"/>
      <c r="VJW380" s="38"/>
      <c r="VJX380" s="38"/>
      <c r="VJY380" s="38"/>
      <c r="VJZ380" s="38"/>
      <c r="VKA380" s="38"/>
      <c r="VKB380" s="38"/>
      <c r="VKC380" s="38"/>
      <c r="VKD380" s="38"/>
      <c r="VKE380" s="38"/>
      <c r="VKF380" s="38"/>
      <c r="VKG380" s="38"/>
      <c r="VKH380" s="38"/>
      <c r="VKI380" s="38"/>
      <c r="VKJ380" s="38"/>
      <c r="VKK380" s="38"/>
      <c r="VKL380" s="38"/>
      <c r="VKM380" s="38"/>
      <c r="VKN380" s="38"/>
      <c r="VKO380" s="38"/>
      <c r="VKP380" s="38"/>
      <c r="VKQ380" s="38"/>
      <c r="VKR380" s="38"/>
      <c r="VKS380" s="38"/>
      <c r="VKT380" s="38"/>
      <c r="VKU380" s="38"/>
      <c r="VKV380" s="38"/>
      <c r="VKW380" s="38"/>
      <c r="VKX380" s="38"/>
      <c r="VKY380" s="38"/>
      <c r="VKZ380" s="38"/>
      <c r="VLA380" s="38"/>
      <c r="VLB380" s="38"/>
      <c r="VLC380" s="38"/>
      <c r="VLD380" s="38"/>
      <c r="VLE380" s="38"/>
      <c r="VLF380" s="38"/>
      <c r="VLG380" s="38"/>
      <c r="VLH380" s="38"/>
      <c r="VLI380" s="38"/>
      <c r="VLJ380" s="38"/>
      <c r="VLK380" s="38"/>
      <c r="VLL380" s="38"/>
      <c r="VLM380" s="38"/>
      <c r="VLN380" s="38"/>
      <c r="VLO380" s="38"/>
      <c r="VLP380" s="38"/>
      <c r="VLQ380" s="38"/>
      <c r="VLR380" s="38"/>
      <c r="VLS380" s="38"/>
      <c r="VLT380" s="38"/>
      <c r="VLU380" s="38"/>
      <c r="VLV380" s="38"/>
      <c r="VLW380" s="38"/>
      <c r="VLX380" s="38"/>
      <c r="VLY380" s="38"/>
      <c r="VLZ380" s="38"/>
      <c r="VMA380" s="38"/>
      <c r="VMB380" s="38"/>
      <c r="VMC380" s="38"/>
      <c r="VMD380" s="38"/>
      <c r="VME380" s="38"/>
      <c r="VMF380" s="38"/>
      <c r="VMG380" s="38"/>
      <c r="VMH380" s="38"/>
      <c r="VMI380" s="38"/>
      <c r="VMJ380" s="38"/>
      <c r="VMK380" s="38"/>
      <c r="VML380" s="38"/>
      <c r="VMM380" s="38"/>
      <c r="VMN380" s="38"/>
      <c r="VMO380" s="38"/>
      <c r="VMP380" s="38"/>
      <c r="VMQ380" s="38"/>
      <c r="VMR380" s="38"/>
      <c r="VMS380" s="38"/>
      <c r="VMT380" s="38"/>
      <c r="VMU380" s="38"/>
      <c r="VMV380" s="38"/>
      <c r="VMW380" s="38"/>
      <c r="VMX380" s="38"/>
      <c r="VMY380" s="38"/>
      <c r="VMZ380" s="38"/>
      <c r="VNA380" s="38"/>
      <c r="VNB380" s="38"/>
      <c r="VNC380" s="38"/>
      <c r="VND380" s="38"/>
      <c r="VNE380" s="38"/>
      <c r="VNF380" s="38"/>
      <c r="VNG380" s="38"/>
      <c r="VNH380" s="38"/>
      <c r="VNI380" s="38"/>
      <c r="VNJ380" s="38"/>
      <c r="VNK380" s="38"/>
      <c r="VNL380" s="38"/>
      <c r="VNM380" s="38"/>
      <c r="VNN380" s="38"/>
      <c r="VNO380" s="38"/>
      <c r="VNP380" s="38"/>
      <c r="VNQ380" s="38"/>
      <c r="VNR380" s="38"/>
      <c r="VNS380" s="38"/>
      <c r="VNT380" s="38"/>
      <c r="VNU380" s="38"/>
      <c r="VNV380" s="38"/>
      <c r="VNW380" s="38"/>
      <c r="VNX380" s="38"/>
      <c r="VNY380" s="38"/>
      <c r="VNZ380" s="38"/>
      <c r="VOA380" s="38"/>
      <c r="VOB380" s="38"/>
      <c r="VOC380" s="38"/>
      <c r="VOD380" s="38"/>
      <c r="VOE380" s="38"/>
      <c r="VOF380" s="38"/>
      <c r="VOG380" s="38"/>
      <c r="VOH380" s="38"/>
      <c r="VOI380" s="38"/>
      <c r="VOJ380" s="38"/>
      <c r="VOK380" s="38"/>
      <c r="VOL380" s="38"/>
      <c r="VOM380" s="38"/>
      <c r="VON380" s="38"/>
      <c r="VOO380" s="38"/>
      <c r="VOP380" s="38"/>
      <c r="VOQ380" s="38"/>
      <c r="VOR380" s="38"/>
      <c r="VOS380" s="38"/>
      <c r="VOT380" s="38"/>
      <c r="VOU380" s="38"/>
      <c r="VOV380" s="38"/>
      <c r="VOW380" s="38"/>
      <c r="VOX380" s="38"/>
      <c r="VOY380" s="38"/>
      <c r="VOZ380" s="38"/>
      <c r="VPA380" s="38"/>
      <c r="VPB380" s="38"/>
      <c r="VPC380" s="38"/>
      <c r="VPD380" s="38"/>
      <c r="VPE380" s="38"/>
      <c r="VPF380" s="38"/>
      <c r="VPG380" s="38"/>
      <c r="VPH380" s="38"/>
      <c r="VPI380" s="38"/>
      <c r="VPJ380" s="38"/>
      <c r="VPK380" s="38"/>
      <c r="VPL380" s="38"/>
      <c r="VPM380" s="38"/>
      <c r="VPN380" s="38"/>
      <c r="VPO380" s="38"/>
      <c r="VPP380" s="38"/>
      <c r="VPQ380" s="38"/>
      <c r="VPR380" s="38"/>
      <c r="VPS380" s="38"/>
      <c r="VPT380" s="38"/>
      <c r="VPU380" s="38"/>
      <c r="VPV380" s="38"/>
      <c r="VPW380" s="38"/>
      <c r="VPX380" s="38"/>
      <c r="VPY380" s="38"/>
      <c r="VPZ380" s="38"/>
      <c r="VQA380" s="38"/>
      <c r="VQB380" s="38"/>
      <c r="VQC380" s="38"/>
      <c r="VQD380" s="38"/>
      <c r="VQE380" s="38"/>
      <c r="VQF380" s="38"/>
      <c r="VQG380" s="38"/>
      <c r="VQH380" s="38"/>
      <c r="VQI380" s="38"/>
      <c r="VQJ380" s="38"/>
      <c r="VQK380" s="38"/>
      <c r="VQL380" s="38"/>
      <c r="VQM380" s="38"/>
      <c r="VQN380" s="38"/>
      <c r="VQO380" s="38"/>
      <c r="VQP380" s="38"/>
      <c r="VQQ380" s="38"/>
      <c r="VQR380" s="38"/>
      <c r="VQS380" s="38"/>
      <c r="VQT380" s="38"/>
      <c r="VQU380" s="38"/>
      <c r="VQV380" s="38"/>
      <c r="VQW380" s="38"/>
      <c r="VQX380" s="38"/>
      <c r="VQY380" s="38"/>
      <c r="VQZ380" s="38"/>
      <c r="VRA380" s="38"/>
      <c r="VRB380" s="38"/>
      <c r="VRC380" s="38"/>
      <c r="VRD380" s="38"/>
      <c r="VRE380" s="38"/>
      <c r="VRF380" s="38"/>
      <c r="VRG380" s="38"/>
      <c r="VRH380" s="38"/>
      <c r="VRI380" s="38"/>
      <c r="VRJ380" s="38"/>
      <c r="VRK380" s="38"/>
      <c r="VRL380" s="38"/>
      <c r="VRM380" s="38"/>
      <c r="VRN380" s="38"/>
      <c r="VRO380" s="38"/>
      <c r="VRP380" s="38"/>
      <c r="VRQ380" s="38"/>
      <c r="VRR380" s="38"/>
      <c r="VRS380" s="38"/>
      <c r="VRT380" s="38"/>
      <c r="VRU380" s="38"/>
      <c r="VRV380" s="38"/>
      <c r="VRW380" s="38"/>
      <c r="VRX380" s="38"/>
      <c r="VRY380" s="38"/>
      <c r="VRZ380" s="38"/>
      <c r="VSA380" s="38"/>
      <c r="VSB380" s="38"/>
      <c r="VSC380" s="38"/>
      <c r="VSD380" s="38"/>
      <c r="VSE380" s="38"/>
      <c r="VSF380" s="38"/>
      <c r="VSG380" s="38"/>
      <c r="VSH380" s="38"/>
      <c r="VSI380" s="38"/>
      <c r="VSJ380" s="38"/>
      <c r="VSK380" s="38"/>
      <c r="VSL380" s="38"/>
      <c r="VSM380" s="38"/>
      <c r="VSN380" s="38"/>
      <c r="VSO380" s="38"/>
      <c r="VSP380" s="38"/>
      <c r="VSQ380" s="38"/>
      <c r="VSR380" s="38"/>
      <c r="VSS380" s="38"/>
      <c r="VST380" s="38"/>
      <c r="VSU380" s="38"/>
      <c r="VSV380" s="38"/>
      <c r="VSW380" s="38"/>
      <c r="VSX380" s="38"/>
      <c r="VSY380" s="38"/>
      <c r="VSZ380" s="38"/>
      <c r="VTA380" s="38"/>
      <c r="VTB380" s="38"/>
      <c r="VTC380" s="38"/>
      <c r="VTD380" s="38"/>
      <c r="VTE380" s="38"/>
      <c r="VTF380" s="38"/>
      <c r="VTG380" s="38"/>
      <c r="VTH380" s="38"/>
      <c r="VTI380" s="38"/>
      <c r="VTJ380" s="38"/>
      <c r="VTK380" s="38"/>
      <c r="VTL380" s="38"/>
      <c r="VTM380" s="38"/>
      <c r="VTN380" s="38"/>
      <c r="VTO380" s="38"/>
      <c r="VTP380" s="38"/>
      <c r="VTQ380" s="38"/>
      <c r="VTR380" s="38"/>
      <c r="VTS380" s="38"/>
      <c r="VTT380" s="38"/>
      <c r="VTU380" s="38"/>
      <c r="VTV380" s="38"/>
      <c r="VTW380" s="38"/>
      <c r="VTX380" s="38"/>
      <c r="VTY380" s="38"/>
      <c r="VTZ380" s="38"/>
      <c r="VUA380" s="38"/>
      <c r="VUB380" s="38"/>
      <c r="VUC380" s="38"/>
      <c r="VUD380" s="38"/>
      <c r="VUE380" s="38"/>
      <c r="VUF380" s="38"/>
      <c r="VUG380" s="38"/>
      <c r="VUH380" s="38"/>
      <c r="VUI380" s="38"/>
      <c r="VUJ380" s="38"/>
      <c r="VUK380" s="38"/>
      <c r="VUL380" s="38"/>
      <c r="VUM380" s="38"/>
      <c r="VUN380" s="38"/>
      <c r="VUO380" s="38"/>
      <c r="VUP380" s="38"/>
      <c r="VUQ380" s="38"/>
      <c r="VUR380" s="38"/>
      <c r="VUS380" s="38"/>
      <c r="VUT380" s="38"/>
      <c r="VUU380" s="38"/>
      <c r="VUV380" s="38"/>
      <c r="VUW380" s="38"/>
      <c r="VUX380" s="38"/>
      <c r="VUY380" s="38"/>
      <c r="VUZ380" s="38"/>
      <c r="VVA380" s="38"/>
      <c r="VVB380" s="38"/>
      <c r="VVC380" s="38"/>
      <c r="VVD380" s="38"/>
      <c r="VVE380" s="38"/>
      <c r="VVF380" s="38"/>
      <c r="VVG380" s="38"/>
      <c r="VVH380" s="38"/>
      <c r="VVI380" s="38"/>
      <c r="VVJ380" s="38"/>
      <c r="VVK380" s="38"/>
      <c r="VVL380" s="38"/>
      <c r="VVM380" s="38"/>
      <c r="VVN380" s="38"/>
      <c r="VVO380" s="38"/>
      <c r="VVP380" s="38"/>
      <c r="VVQ380" s="38"/>
      <c r="VVR380" s="38"/>
      <c r="VVS380" s="38"/>
      <c r="VVT380" s="38"/>
      <c r="VVU380" s="38"/>
      <c r="VVV380" s="38"/>
      <c r="VVW380" s="38"/>
      <c r="VVX380" s="38"/>
      <c r="VVY380" s="38"/>
      <c r="VVZ380" s="38"/>
      <c r="VWA380" s="38"/>
      <c r="VWB380" s="38"/>
      <c r="VWC380" s="38"/>
      <c r="VWD380" s="38"/>
      <c r="VWE380" s="38"/>
      <c r="VWF380" s="38"/>
      <c r="VWG380" s="38"/>
      <c r="VWH380" s="38"/>
      <c r="VWI380" s="38"/>
      <c r="VWJ380" s="38"/>
      <c r="VWK380" s="38"/>
      <c r="VWL380" s="38"/>
      <c r="VWM380" s="38"/>
      <c r="VWN380" s="38"/>
      <c r="VWO380" s="38"/>
      <c r="VWP380" s="38"/>
      <c r="VWQ380" s="38"/>
      <c r="VWR380" s="38"/>
      <c r="VWS380" s="38"/>
      <c r="VWT380" s="38"/>
      <c r="VWU380" s="38"/>
      <c r="VWV380" s="38"/>
      <c r="VWW380" s="38"/>
      <c r="VWX380" s="38"/>
      <c r="VWY380" s="38"/>
      <c r="VWZ380" s="38"/>
      <c r="VXA380" s="38"/>
      <c r="VXB380" s="38"/>
      <c r="VXC380" s="38"/>
      <c r="VXD380" s="38"/>
      <c r="VXE380" s="38"/>
      <c r="VXF380" s="38"/>
      <c r="VXG380" s="38"/>
      <c r="VXH380" s="38"/>
      <c r="VXI380" s="38"/>
      <c r="VXJ380" s="38"/>
      <c r="VXK380" s="38"/>
      <c r="VXL380" s="38"/>
      <c r="VXM380" s="38"/>
      <c r="VXN380" s="38"/>
      <c r="VXO380" s="38"/>
      <c r="VXP380" s="38"/>
      <c r="VXQ380" s="38"/>
      <c r="VXR380" s="38"/>
      <c r="VXS380" s="38"/>
      <c r="VXT380" s="38"/>
      <c r="VXU380" s="38"/>
      <c r="VXV380" s="38"/>
      <c r="VXW380" s="38"/>
      <c r="VXX380" s="38"/>
      <c r="VXY380" s="38"/>
      <c r="VXZ380" s="38"/>
      <c r="VYA380" s="38"/>
      <c r="VYB380" s="38"/>
      <c r="VYC380" s="38"/>
      <c r="VYD380" s="38"/>
      <c r="VYE380" s="38"/>
      <c r="VYF380" s="38"/>
      <c r="VYG380" s="38"/>
      <c r="VYH380" s="38"/>
      <c r="VYI380" s="38"/>
      <c r="VYJ380" s="38"/>
      <c r="VYK380" s="38"/>
      <c r="VYL380" s="38"/>
      <c r="VYM380" s="38"/>
      <c r="VYN380" s="38"/>
      <c r="VYO380" s="38"/>
      <c r="VYP380" s="38"/>
      <c r="VYQ380" s="38"/>
      <c r="VYR380" s="38"/>
      <c r="VYS380" s="38"/>
      <c r="VYT380" s="38"/>
      <c r="VYU380" s="38"/>
      <c r="VYV380" s="38"/>
      <c r="VYW380" s="38"/>
      <c r="VYX380" s="38"/>
      <c r="VYY380" s="38"/>
      <c r="VYZ380" s="38"/>
      <c r="VZA380" s="38"/>
      <c r="VZB380" s="38"/>
      <c r="VZC380" s="38"/>
      <c r="VZD380" s="38"/>
      <c r="VZE380" s="38"/>
      <c r="VZF380" s="38"/>
      <c r="VZG380" s="38"/>
      <c r="VZH380" s="38"/>
      <c r="VZI380" s="38"/>
      <c r="VZJ380" s="38"/>
      <c r="VZK380" s="38"/>
      <c r="VZL380" s="38"/>
      <c r="VZM380" s="38"/>
      <c r="VZN380" s="38"/>
      <c r="VZO380" s="38"/>
      <c r="VZP380" s="38"/>
      <c r="VZQ380" s="38"/>
      <c r="VZR380" s="38"/>
      <c r="VZS380" s="38"/>
      <c r="VZT380" s="38"/>
      <c r="VZU380" s="38"/>
      <c r="VZV380" s="38"/>
      <c r="VZW380" s="38"/>
      <c r="VZX380" s="38"/>
      <c r="VZY380" s="38"/>
      <c r="VZZ380" s="38"/>
      <c r="WAA380" s="38"/>
      <c r="WAB380" s="38"/>
      <c r="WAC380" s="38"/>
      <c r="WAD380" s="38"/>
      <c r="WAE380" s="38"/>
      <c r="WAF380" s="38"/>
      <c r="WAG380" s="38"/>
      <c r="WAH380" s="38"/>
      <c r="WAI380" s="38"/>
      <c r="WAJ380" s="38"/>
      <c r="WAK380" s="38"/>
      <c r="WAL380" s="38"/>
      <c r="WAM380" s="38"/>
      <c r="WAN380" s="38"/>
      <c r="WAO380" s="38"/>
      <c r="WAP380" s="38"/>
      <c r="WAQ380" s="38"/>
      <c r="WAR380" s="38"/>
      <c r="WAS380" s="38"/>
      <c r="WAT380" s="38"/>
      <c r="WAU380" s="38"/>
      <c r="WAV380" s="38"/>
      <c r="WAW380" s="38"/>
      <c r="WAX380" s="38"/>
      <c r="WAY380" s="38"/>
      <c r="WAZ380" s="38"/>
      <c r="WBA380" s="38"/>
      <c r="WBB380" s="38"/>
      <c r="WBC380" s="38"/>
      <c r="WBD380" s="38"/>
      <c r="WBE380" s="38"/>
      <c r="WBF380" s="38"/>
      <c r="WBG380" s="38"/>
      <c r="WBH380" s="38"/>
      <c r="WBI380" s="38"/>
      <c r="WBJ380" s="38"/>
      <c r="WBK380" s="38"/>
      <c r="WBL380" s="38"/>
      <c r="WBM380" s="38"/>
      <c r="WBN380" s="38"/>
      <c r="WBO380" s="38"/>
      <c r="WBP380" s="38"/>
      <c r="WBQ380" s="38"/>
      <c r="WBR380" s="38"/>
      <c r="WBS380" s="38"/>
      <c r="WBT380" s="38"/>
      <c r="WBU380" s="38"/>
      <c r="WBV380" s="38"/>
      <c r="WBW380" s="38"/>
      <c r="WBX380" s="38"/>
      <c r="WBY380" s="38"/>
      <c r="WBZ380" s="38"/>
      <c r="WCA380" s="38"/>
      <c r="WCB380" s="38"/>
      <c r="WCC380" s="38"/>
      <c r="WCD380" s="38"/>
      <c r="WCE380" s="38"/>
      <c r="WCF380" s="38"/>
      <c r="WCG380" s="38"/>
      <c r="WCH380" s="38"/>
      <c r="WCI380" s="38"/>
      <c r="WCJ380" s="38"/>
      <c r="WCK380" s="38"/>
      <c r="WCL380" s="38"/>
      <c r="WCM380" s="38"/>
      <c r="WCN380" s="38"/>
      <c r="WCO380" s="38"/>
      <c r="WCP380" s="38"/>
      <c r="WCQ380" s="38"/>
      <c r="WCR380" s="38"/>
      <c r="WCS380" s="38"/>
      <c r="WCT380" s="38"/>
      <c r="WCU380" s="38"/>
      <c r="WCV380" s="38"/>
      <c r="WCW380" s="38"/>
      <c r="WCX380" s="38"/>
      <c r="WCY380" s="38"/>
      <c r="WCZ380" s="38"/>
      <c r="WDA380" s="38"/>
      <c r="WDB380" s="38"/>
      <c r="WDC380" s="38"/>
      <c r="WDD380" s="38"/>
      <c r="WDE380" s="38"/>
      <c r="WDF380" s="38"/>
      <c r="WDG380" s="38"/>
      <c r="WDH380" s="38"/>
      <c r="WDI380" s="38"/>
      <c r="WDJ380" s="38"/>
      <c r="WDK380" s="38"/>
      <c r="WDL380" s="38"/>
      <c r="WDM380" s="38"/>
      <c r="WDN380" s="38"/>
      <c r="WDO380" s="38"/>
      <c r="WDP380" s="38"/>
      <c r="WDQ380" s="38"/>
      <c r="WDR380" s="38"/>
      <c r="WDS380" s="38"/>
      <c r="WDT380" s="38"/>
      <c r="WDU380" s="38"/>
      <c r="WDV380" s="38"/>
      <c r="WDW380" s="38"/>
      <c r="WDX380" s="38"/>
      <c r="WDY380" s="38"/>
      <c r="WDZ380" s="38"/>
      <c r="WEA380" s="38"/>
      <c r="WEB380" s="38"/>
      <c r="WEC380" s="38"/>
      <c r="WED380" s="38"/>
      <c r="WEE380" s="38"/>
      <c r="WEF380" s="38"/>
      <c r="WEG380" s="38"/>
      <c r="WEH380" s="38"/>
      <c r="WEI380" s="38"/>
      <c r="WEJ380" s="38"/>
      <c r="WEK380" s="38"/>
      <c r="WEL380" s="38"/>
      <c r="WEM380" s="38"/>
      <c r="WEN380" s="38"/>
      <c r="WEO380" s="38"/>
      <c r="WEP380" s="38"/>
      <c r="WEQ380" s="38"/>
      <c r="WER380" s="38"/>
      <c r="WES380" s="38"/>
      <c r="WET380" s="38"/>
      <c r="WEU380" s="38"/>
      <c r="WEV380" s="38"/>
      <c r="WEW380" s="38"/>
      <c r="WEX380" s="38"/>
      <c r="WEY380" s="38"/>
      <c r="WEZ380" s="38"/>
      <c r="WFA380" s="38"/>
      <c r="WFB380" s="38"/>
      <c r="WFC380" s="38"/>
      <c r="WFD380" s="38"/>
      <c r="WFE380" s="38"/>
      <c r="WFF380" s="38"/>
      <c r="WFG380" s="38"/>
      <c r="WFH380" s="38"/>
      <c r="WFI380" s="38"/>
      <c r="WFJ380" s="38"/>
      <c r="WFK380" s="38"/>
      <c r="WFL380" s="38"/>
      <c r="WFM380" s="38"/>
      <c r="WFN380" s="38"/>
      <c r="WFO380" s="38"/>
      <c r="WFP380" s="38"/>
      <c r="WFQ380" s="38"/>
      <c r="WFR380" s="38"/>
      <c r="WFS380" s="38"/>
      <c r="WFT380" s="38"/>
      <c r="WFU380" s="38"/>
      <c r="WFV380" s="38"/>
      <c r="WFW380" s="38"/>
      <c r="WFX380" s="38"/>
      <c r="WFY380" s="38"/>
      <c r="WFZ380" s="38"/>
      <c r="WGA380" s="38"/>
      <c r="WGB380" s="38"/>
      <c r="WGC380" s="38"/>
      <c r="WGD380" s="38"/>
      <c r="WGE380" s="38"/>
      <c r="WGF380" s="38"/>
      <c r="WGG380" s="38"/>
      <c r="WGH380" s="38"/>
      <c r="WGI380" s="38"/>
      <c r="WGJ380" s="38"/>
      <c r="WGK380" s="38"/>
      <c r="WGL380" s="38"/>
      <c r="WGM380" s="38"/>
      <c r="WGN380" s="38"/>
      <c r="WGO380" s="38"/>
      <c r="WGP380" s="38"/>
      <c r="WGQ380" s="38"/>
      <c r="WGR380" s="38"/>
      <c r="WGS380" s="38"/>
      <c r="WGT380" s="38"/>
      <c r="WGU380" s="38"/>
      <c r="WGV380" s="38"/>
      <c r="WGW380" s="38"/>
      <c r="WGX380" s="38"/>
      <c r="WGY380" s="38"/>
      <c r="WGZ380" s="38"/>
      <c r="WHA380" s="38"/>
      <c r="WHB380" s="38"/>
      <c r="WHC380" s="38"/>
      <c r="WHD380" s="38"/>
      <c r="WHE380" s="38"/>
      <c r="WHF380" s="38"/>
      <c r="WHG380" s="38"/>
      <c r="WHH380" s="38"/>
      <c r="WHI380" s="38"/>
      <c r="WHJ380" s="38"/>
      <c r="WHK380" s="38"/>
      <c r="WHL380" s="38"/>
      <c r="WHM380" s="38"/>
      <c r="WHN380" s="38"/>
      <c r="WHO380" s="38"/>
      <c r="WHP380" s="38"/>
      <c r="WHQ380" s="38"/>
      <c r="WHR380" s="38"/>
      <c r="WHS380" s="38"/>
      <c r="WHT380" s="38"/>
      <c r="WHU380" s="38"/>
      <c r="WHV380" s="38"/>
      <c r="WHW380" s="38"/>
      <c r="WHX380" s="38"/>
      <c r="WHY380" s="38"/>
      <c r="WHZ380" s="38"/>
      <c r="WIA380" s="38"/>
      <c r="WIB380" s="38"/>
      <c r="WIC380" s="38"/>
      <c r="WID380" s="38"/>
      <c r="WIE380" s="38"/>
      <c r="WIF380" s="38"/>
      <c r="WIG380" s="38"/>
      <c r="WIH380" s="38"/>
      <c r="WII380" s="38"/>
      <c r="WIJ380" s="38"/>
      <c r="WIK380" s="38"/>
      <c r="WIL380" s="38"/>
      <c r="WIM380" s="38"/>
      <c r="WIN380" s="38"/>
      <c r="WIO380" s="38"/>
      <c r="WIP380" s="38"/>
      <c r="WIQ380" s="38"/>
      <c r="WIR380" s="38"/>
      <c r="WIS380" s="38"/>
      <c r="WIT380" s="38"/>
      <c r="WIU380" s="38"/>
      <c r="WIV380" s="38"/>
      <c r="WIW380" s="38"/>
      <c r="WIX380" s="38"/>
      <c r="WIY380" s="38"/>
      <c r="WIZ380" s="38"/>
      <c r="WJA380" s="38"/>
      <c r="WJB380" s="38"/>
      <c r="WJC380" s="38"/>
      <c r="WJD380" s="38"/>
      <c r="WJE380" s="38"/>
      <c r="WJF380" s="38"/>
      <c r="WJG380" s="38"/>
      <c r="WJH380" s="38"/>
      <c r="WJI380" s="38"/>
      <c r="WJJ380" s="38"/>
      <c r="WJK380" s="38"/>
      <c r="WJL380" s="38"/>
      <c r="WJM380" s="38"/>
      <c r="WJN380" s="38"/>
      <c r="WJO380" s="38"/>
      <c r="WJP380" s="38"/>
      <c r="WJQ380" s="38"/>
      <c r="WJR380" s="38"/>
      <c r="WJS380" s="38"/>
      <c r="WJT380" s="38"/>
      <c r="WJU380" s="38"/>
      <c r="WJV380" s="38"/>
      <c r="WJW380" s="38"/>
      <c r="WJX380" s="38"/>
      <c r="WJY380" s="38"/>
      <c r="WJZ380" s="38"/>
      <c r="WKA380" s="38"/>
      <c r="WKB380" s="38"/>
      <c r="WKC380" s="38"/>
      <c r="WKD380" s="38"/>
      <c r="WKE380" s="38"/>
      <c r="WKF380" s="38"/>
      <c r="WKG380" s="38"/>
      <c r="WKH380" s="38"/>
      <c r="WKI380" s="38"/>
      <c r="WKJ380" s="38"/>
      <c r="WKK380" s="38"/>
      <c r="WKL380" s="38"/>
      <c r="WKM380" s="38"/>
      <c r="WKN380" s="38"/>
      <c r="WKO380" s="38"/>
      <c r="WKP380" s="38"/>
      <c r="WKQ380" s="38"/>
      <c r="WKR380" s="38"/>
      <c r="WKS380" s="38"/>
      <c r="WKT380" s="38"/>
      <c r="WKU380" s="38"/>
      <c r="WKV380" s="38"/>
      <c r="WKW380" s="38"/>
      <c r="WKX380" s="38"/>
      <c r="WKY380" s="38"/>
      <c r="WKZ380" s="38"/>
      <c r="WLA380" s="38"/>
      <c r="WLB380" s="38"/>
      <c r="WLC380" s="38"/>
      <c r="WLD380" s="38"/>
      <c r="WLE380" s="38"/>
      <c r="WLF380" s="38"/>
      <c r="WLG380" s="38"/>
      <c r="WLH380" s="38"/>
      <c r="WLI380" s="38"/>
      <c r="WLJ380" s="38"/>
      <c r="WLK380" s="38"/>
      <c r="WLL380" s="38"/>
      <c r="WLM380" s="38"/>
      <c r="WLN380" s="38"/>
      <c r="WLO380" s="38"/>
      <c r="WLP380" s="38"/>
      <c r="WLQ380" s="38"/>
      <c r="WLR380" s="38"/>
      <c r="WLS380" s="38"/>
      <c r="WLT380" s="38"/>
      <c r="WLU380" s="38"/>
      <c r="WLV380" s="38"/>
      <c r="WLW380" s="38"/>
      <c r="WLX380" s="38"/>
      <c r="WLY380" s="38"/>
      <c r="WLZ380" s="38"/>
      <c r="WMA380" s="38"/>
      <c r="WMB380" s="38"/>
      <c r="WMC380" s="38"/>
      <c r="WMD380" s="38"/>
      <c r="WME380" s="38"/>
      <c r="WMF380" s="38"/>
      <c r="WMG380" s="38"/>
      <c r="WMH380" s="38"/>
      <c r="WMI380" s="38"/>
      <c r="WMJ380" s="38"/>
      <c r="WMK380" s="38"/>
      <c r="WML380" s="38"/>
      <c r="WMM380" s="38"/>
      <c r="WMN380" s="38"/>
      <c r="WMO380" s="38"/>
      <c r="WMP380" s="38"/>
      <c r="WMQ380" s="38"/>
      <c r="WMR380" s="38"/>
      <c r="WMS380" s="38"/>
      <c r="WMT380" s="38"/>
      <c r="WMU380" s="38"/>
      <c r="WMV380" s="38"/>
      <c r="WMW380" s="38"/>
      <c r="WMX380" s="38"/>
      <c r="WMY380" s="38"/>
      <c r="WMZ380" s="38"/>
      <c r="WNA380" s="38"/>
      <c r="WNB380" s="38"/>
      <c r="WNC380" s="38"/>
      <c r="WND380" s="38"/>
      <c r="WNE380" s="38"/>
      <c r="WNF380" s="38"/>
      <c r="WNG380" s="38"/>
      <c r="WNH380" s="38"/>
      <c r="WNI380" s="38"/>
      <c r="WNJ380" s="38"/>
      <c r="WNK380" s="38"/>
      <c r="WNL380" s="38"/>
      <c r="WNM380" s="38"/>
      <c r="WNN380" s="38"/>
      <c r="WNO380" s="38"/>
      <c r="WNP380" s="38"/>
      <c r="WNQ380" s="38"/>
      <c r="WNR380" s="38"/>
      <c r="WNS380" s="38"/>
      <c r="WNT380" s="38"/>
      <c r="WNU380" s="38"/>
      <c r="WNV380" s="38"/>
      <c r="WNW380" s="38"/>
      <c r="WNX380" s="38"/>
      <c r="WNY380" s="38"/>
      <c r="WNZ380" s="38"/>
      <c r="WOA380" s="38"/>
      <c r="WOB380" s="38"/>
      <c r="WOC380" s="38"/>
      <c r="WOD380" s="38"/>
      <c r="WOE380" s="38"/>
      <c r="WOF380" s="38"/>
      <c r="WOG380" s="38"/>
      <c r="WOH380" s="38"/>
      <c r="WOI380" s="38"/>
      <c r="WOJ380" s="38"/>
      <c r="WOK380" s="38"/>
      <c r="WOL380" s="38"/>
      <c r="WOM380" s="38"/>
      <c r="WON380" s="38"/>
      <c r="WOO380" s="38"/>
      <c r="WOP380" s="38"/>
      <c r="WOQ380" s="38"/>
      <c r="WOR380" s="38"/>
      <c r="WOS380" s="38"/>
      <c r="WOT380" s="38"/>
      <c r="WOU380" s="38"/>
      <c r="WOV380" s="38"/>
      <c r="WOW380" s="38"/>
      <c r="WOX380" s="38"/>
      <c r="WOY380" s="38"/>
      <c r="WOZ380" s="38"/>
      <c r="WPA380" s="38"/>
      <c r="WPB380" s="38"/>
      <c r="WPC380" s="38"/>
      <c r="WPD380" s="38"/>
      <c r="WPE380" s="38"/>
      <c r="WPF380" s="38"/>
      <c r="WPG380" s="38"/>
      <c r="WPH380" s="38"/>
      <c r="WPI380" s="38"/>
      <c r="WPJ380" s="38"/>
      <c r="WPK380" s="38"/>
      <c r="WPL380" s="38"/>
      <c r="WPM380" s="38"/>
      <c r="WPN380" s="38"/>
      <c r="WPO380" s="38"/>
      <c r="WPP380" s="38"/>
      <c r="WPQ380" s="38"/>
      <c r="WPR380" s="38"/>
      <c r="WPS380" s="38"/>
      <c r="WPT380" s="38"/>
      <c r="WPU380" s="38"/>
      <c r="WPV380" s="38"/>
      <c r="WPW380" s="38"/>
      <c r="WPX380" s="38"/>
      <c r="WPY380" s="38"/>
      <c r="WPZ380" s="38"/>
      <c r="WQA380" s="38"/>
      <c r="WQB380" s="38"/>
      <c r="WQC380" s="38"/>
      <c r="WQD380" s="38"/>
      <c r="WQE380" s="38"/>
      <c r="WQF380" s="38"/>
      <c r="WQG380" s="38"/>
      <c r="WQH380" s="38"/>
      <c r="WQI380" s="38"/>
      <c r="WQJ380" s="38"/>
      <c r="WQK380" s="38"/>
      <c r="WQL380" s="38"/>
      <c r="WQM380" s="38"/>
      <c r="WQN380" s="38"/>
      <c r="WQO380" s="38"/>
      <c r="WQP380" s="38"/>
      <c r="WQQ380" s="38"/>
      <c r="WQR380" s="38"/>
      <c r="WQS380" s="38"/>
      <c r="WQT380" s="38"/>
      <c r="WQU380" s="38"/>
      <c r="WQV380" s="38"/>
      <c r="WQW380" s="38"/>
      <c r="WQX380" s="38"/>
      <c r="WQY380" s="38"/>
      <c r="WQZ380" s="38"/>
      <c r="WRA380" s="38"/>
      <c r="WRB380" s="38"/>
      <c r="WRC380" s="38"/>
      <c r="WRD380" s="38"/>
      <c r="WRE380" s="38"/>
      <c r="WRF380" s="38"/>
      <c r="WRG380" s="38"/>
      <c r="WRH380" s="38"/>
      <c r="WRI380" s="38"/>
      <c r="WRJ380" s="38"/>
      <c r="WRK380" s="38"/>
      <c r="WRL380" s="38"/>
      <c r="WRM380" s="38"/>
      <c r="WRN380" s="38"/>
      <c r="WRO380" s="38"/>
      <c r="WRP380" s="38"/>
      <c r="WRQ380" s="38"/>
      <c r="WRR380" s="38"/>
      <c r="WRS380" s="38"/>
      <c r="WRT380" s="38"/>
      <c r="WRU380" s="38"/>
      <c r="WRV380" s="38"/>
      <c r="WRW380" s="38"/>
      <c r="WRX380" s="38"/>
      <c r="WRY380" s="38"/>
      <c r="WRZ380" s="38"/>
      <c r="WSA380" s="38"/>
      <c r="WSB380" s="38"/>
      <c r="WSC380" s="38"/>
      <c r="WSD380" s="38"/>
      <c r="WSE380" s="38"/>
      <c r="WSF380" s="38"/>
      <c r="WSG380" s="38"/>
      <c r="WSH380" s="38"/>
      <c r="WSI380" s="38"/>
      <c r="WSJ380" s="38"/>
      <c r="WSK380" s="38"/>
      <c r="WSL380" s="38"/>
      <c r="WSM380" s="38"/>
      <c r="WSN380" s="38"/>
      <c r="WSO380" s="38"/>
      <c r="WSP380" s="38"/>
      <c r="WSQ380" s="38"/>
      <c r="WSR380" s="38"/>
      <c r="WSS380" s="38"/>
      <c r="WST380" s="38"/>
      <c r="WSU380" s="38"/>
      <c r="WSV380" s="38"/>
      <c r="WSW380" s="38"/>
      <c r="WSX380" s="38"/>
      <c r="WSY380" s="38"/>
      <c r="WSZ380" s="38"/>
      <c r="WTA380" s="38"/>
      <c r="WTB380" s="38"/>
      <c r="WTC380" s="38"/>
      <c r="WTD380" s="38"/>
      <c r="WTE380" s="38"/>
      <c r="WTF380" s="38"/>
      <c r="WTG380" s="38"/>
      <c r="WTH380" s="38"/>
      <c r="WTI380" s="38"/>
      <c r="WTJ380" s="38"/>
      <c r="WTK380" s="38"/>
      <c r="WTL380" s="38"/>
      <c r="WTM380" s="38"/>
      <c r="WTN380" s="38"/>
      <c r="WTO380" s="38"/>
      <c r="WTP380" s="38"/>
      <c r="WTQ380" s="38"/>
      <c r="WTR380" s="38"/>
      <c r="WTS380" s="38"/>
      <c r="WTT380" s="38"/>
      <c r="WTU380" s="38"/>
      <c r="WTV380" s="38"/>
      <c r="WTW380" s="38"/>
      <c r="WTX380" s="38"/>
      <c r="WTY380" s="38"/>
      <c r="WTZ380" s="38"/>
      <c r="WUA380" s="38"/>
      <c r="WUB380" s="38"/>
      <c r="WUC380" s="38"/>
      <c r="WUD380" s="38"/>
      <c r="WUE380" s="38"/>
      <c r="WUF380" s="38"/>
      <c r="WUG380" s="38"/>
      <c r="WUH380" s="38"/>
      <c r="WUI380" s="38"/>
      <c r="WUJ380" s="38"/>
      <c r="WUK380" s="38"/>
      <c r="WUL380" s="38"/>
      <c r="WUM380" s="38"/>
      <c r="WUN380" s="38"/>
      <c r="WUO380" s="38"/>
      <c r="WUP380" s="38"/>
      <c r="WUQ380" s="38"/>
      <c r="WUR380" s="38"/>
      <c r="WUS380" s="38"/>
      <c r="WUT380" s="38"/>
      <c r="WUU380" s="38"/>
      <c r="WUV380" s="38"/>
      <c r="WUW380" s="38"/>
      <c r="WUX380" s="38"/>
      <c r="WUY380" s="38"/>
      <c r="WUZ380" s="38"/>
      <c r="WVA380" s="38"/>
      <c r="WVB380" s="38"/>
      <c r="WVC380" s="38"/>
      <c r="WVD380" s="38"/>
      <c r="WVE380" s="38"/>
      <c r="WVF380" s="38"/>
      <c r="WVG380" s="38"/>
      <c r="WVH380" s="38"/>
      <c r="WVI380" s="38"/>
      <c r="WVJ380" s="38"/>
      <c r="WVK380" s="38"/>
      <c r="WVL380" s="38"/>
      <c r="WVM380" s="38"/>
      <c r="WVN380" s="38"/>
      <c r="WVO380" s="38"/>
      <c r="WVP380" s="38"/>
      <c r="WVQ380" s="38"/>
      <c r="WVR380" s="38"/>
      <c r="WVS380" s="38"/>
      <c r="WVT380" s="38"/>
      <c r="WVU380" s="38"/>
      <c r="WVV380" s="38"/>
      <c r="WVW380" s="38"/>
      <c r="WVX380" s="38"/>
      <c r="WVY380" s="38"/>
      <c r="WVZ380" s="38"/>
      <c r="WWA380" s="38"/>
      <c r="WWB380" s="38"/>
      <c r="WWC380" s="38"/>
      <c r="WWD380" s="38"/>
      <c r="WWE380" s="38"/>
      <c r="WWF380" s="38"/>
      <c r="WWG380" s="38"/>
      <c r="WWH380" s="38"/>
      <c r="WWI380" s="38"/>
      <c r="WWJ380" s="38"/>
      <c r="WWK380" s="38"/>
      <c r="WWL380" s="38"/>
      <c r="WWM380" s="38"/>
      <c r="WWN380" s="38"/>
      <c r="WWO380" s="38"/>
      <c r="WWP380" s="38"/>
      <c r="WWQ380" s="38"/>
      <c r="WWR380" s="38"/>
      <c r="WWS380" s="38"/>
      <c r="WWT380" s="38"/>
      <c r="WWU380" s="38"/>
      <c r="WWV380" s="38"/>
      <c r="WWW380" s="38"/>
      <c r="WWX380" s="38"/>
      <c r="WWY380" s="38"/>
      <c r="WWZ380" s="38"/>
      <c r="WXA380" s="38"/>
      <c r="WXB380" s="38"/>
      <c r="WXC380" s="38"/>
      <c r="WXD380" s="38"/>
      <c r="WXE380" s="38"/>
      <c r="WXF380" s="38"/>
      <c r="WXG380" s="38"/>
      <c r="WXH380" s="38"/>
      <c r="WXI380" s="38"/>
      <c r="WXJ380" s="38"/>
      <c r="WXK380" s="38"/>
      <c r="WXL380" s="38"/>
      <c r="WXM380" s="38"/>
      <c r="WXN380" s="38"/>
      <c r="WXO380" s="38"/>
      <c r="WXP380" s="38"/>
      <c r="WXQ380" s="38"/>
      <c r="WXR380" s="38"/>
      <c r="WXS380" s="38"/>
      <c r="WXT380" s="38"/>
      <c r="WXU380" s="38"/>
      <c r="WXV380" s="38"/>
      <c r="WXW380" s="38"/>
      <c r="WXX380" s="38"/>
      <c r="WXY380" s="38"/>
      <c r="WXZ380" s="38"/>
      <c r="WYA380" s="38"/>
      <c r="WYB380" s="38"/>
      <c r="WYC380" s="38"/>
      <c r="WYD380" s="38"/>
      <c r="WYE380" s="38"/>
      <c r="WYF380" s="38"/>
      <c r="WYG380" s="38"/>
      <c r="WYH380" s="38"/>
      <c r="WYI380" s="38"/>
      <c r="WYJ380" s="38"/>
      <c r="WYK380" s="38"/>
      <c r="WYL380" s="38"/>
      <c r="WYM380" s="38"/>
      <c r="WYN380" s="38"/>
      <c r="WYO380" s="38"/>
      <c r="WYP380" s="38"/>
      <c r="WYQ380" s="38"/>
      <c r="WYR380" s="38"/>
      <c r="WYS380" s="38"/>
      <c r="WYT380" s="38"/>
      <c r="WYU380" s="38"/>
      <c r="WYV380" s="38"/>
      <c r="WYW380" s="38"/>
      <c r="WYX380" s="38"/>
      <c r="WYY380" s="38"/>
      <c r="WYZ380" s="38"/>
      <c r="WZA380" s="38"/>
      <c r="WZB380" s="38"/>
      <c r="WZC380" s="38"/>
      <c r="WZD380" s="38"/>
      <c r="WZE380" s="38"/>
      <c r="WZF380" s="38"/>
      <c r="WZG380" s="38"/>
      <c r="WZH380" s="38"/>
      <c r="WZI380" s="38"/>
      <c r="WZJ380" s="38"/>
      <c r="WZK380" s="38"/>
      <c r="WZL380" s="38"/>
      <c r="WZM380" s="38"/>
      <c r="WZN380" s="38"/>
      <c r="WZO380" s="38"/>
      <c r="WZP380" s="38"/>
      <c r="WZQ380" s="38"/>
      <c r="WZR380" s="38"/>
      <c r="WZS380" s="38"/>
      <c r="WZT380" s="38"/>
      <c r="WZU380" s="38"/>
      <c r="WZV380" s="38"/>
      <c r="WZW380" s="38"/>
      <c r="WZX380" s="38"/>
      <c r="WZY380" s="38"/>
      <c r="WZZ380" s="38"/>
      <c r="XAA380" s="38"/>
      <c r="XAB380" s="38"/>
      <c r="XAC380" s="38"/>
      <c r="XAD380" s="38"/>
      <c r="XAE380" s="38"/>
      <c r="XAF380" s="38"/>
      <c r="XAG380" s="38"/>
      <c r="XAH380" s="38"/>
      <c r="XAI380" s="38"/>
      <c r="XAJ380" s="38"/>
      <c r="XAK380" s="38"/>
      <c r="XAL380" s="38"/>
      <c r="XAM380" s="38"/>
      <c r="XAN380" s="38"/>
      <c r="XAO380" s="38"/>
      <c r="XAP380" s="38"/>
      <c r="XAQ380" s="38"/>
      <c r="XAR380" s="38"/>
      <c r="XAS380" s="38"/>
      <c r="XAT380" s="38"/>
      <c r="XAU380" s="38"/>
      <c r="XAV380" s="38"/>
      <c r="XAW380" s="38"/>
      <c r="XAX380" s="38"/>
      <c r="XAY380" s="38"/>
      <c r="XAZ380" s="38"/>
      <c r="XBA380" s="38"/>
      <c r="XBB380" s="38"/>
      <c r="XBC380" s="38"/>
      <c r="XBD380" s="38"/>
      <c r="XBE380" s="38"/>
      <c r="XBF380" s="38"/>
      <c r="XBG380" s="38"/>
      <c r="XBH380" s="38"/>
      <c r="XBI380" s="38"/>
      <c r="XBJ380" s="38"/>
      <c r="XBK380" s="38"/>
      <c r="XBL380" s="38"/>
      <c r="XBM380" s="38"/>
      <c r="XBN380" s="38"/>
      <c r="XBO380" s="38"/>
      <c r="XBP380" s="38"/>
      <c r="XBQ380" s="38"/>
      <c r="XBR380" s="38"/>
      <c r="XBS380" s="38"/>
      <c r="XBT380" s="38"/>
      <c r="XBU380" s="38"/>
      <c r="XBV380" s="38"/>
      <c r="XBW380" s="38"/>
      <c r="XBX380" s="38"/>
      <c r="XBY380" s="38"/>
      <c r="XBZ380" s="38"/>
      <c r="XCA380" s="38"/>
      <c r="XCB380" s="38"/>
      <c r="XCC380" s="38"/>
      <c r="XCD380" s="38"/>
      <c r="XCE380" s="38"/>
      <c r="XCF380" s="38"/>
      <c r="XCG380" s="38"/>
      <c r="XCH380" s="38"/>
      <c r="XCI380" s="38"/>
      <c r="XCJ380" s="38"/>
      <c r="XCK380" s="38"/>
      <c r="XCL380" s="38"/>
      <c r="XCM380" s="38"/>
      <c r="XCN380" s="38"/>
      <c r="XCO380" s="38"/>
      <c r="XCP380" s="38"/>
      <c r="XCQ380" s="38"/>
      <c r="XCR380" s="38"/>
      <c r="XCS380" s="38"/>
      <c r="XCT380" s="38"/>
      <c r="XCU380" s="38"/>
      <c r="XCV380" s="38"/>
      <c r="XCW380" s="38"/>
      <c r="XCX380" s="38"/>
      <c r="XCY380" s="38"/>
      <c r="XCZ380" s="38"/>
      <c r="XDA380" s="38"/>
      <c r="XDB380" s="38"/>
      <c r="XDC380" s="38"/>
      <c r="XDD380" s="38"/>
      <c r="XDE380" s="38"/>
      <c r="XDF380" s="38"/>
      <c r="XDG380" s="38"/>
      <c r="XDH380" s="38"/>
      <c r="XDI380" s="38"/>
      <c r="XDJ380" s="38"/>
      <c r="XDK380" s="38"/>
      <c r="XDL380" s="38"/>
      <c r="XDM380" s="38"/>
      <c r="XDN380" s="38"/>
      <c r="XDO380" s="38"/>
      <c r="XDP380" s="38"/>
      <c r="XDQ380" s="38"/>
      <c r="XDR380" s="38"/>
      <c r="XDS380" s="38"/>
      <c r="XDT380" s="38"/>
      <c r="XDU380" s="38"/>
      <c r="XDV380" s="38"/>
      <c r="XDW380" s="38"/>
      <c r="XDX380" s="38"/>
      <c r="XDY380" s="38"/>
      <c r="XDZ380" s="38"/>
      <c r="XEA380" s="38"/>
      <c r="XEB380" s="38"/>
      <c r="XEC380" s="38"/>
      <c r="XED380" s="38"/>
      <c r="XEE380" s="38"/>
      <c r="XEF380" s="38"/>
      <c r="XEG380" s="38"/>
      <c r="XEH380" s="38"/>
      <c r="XEI380" s="38"/>
      <c r="XEJ380" s="38"/>
      <c r="XEK380" s="38"/>
      <c r="XEL380" s="38"/>
      <c r="XEM380" s="38"/>
      <c r="XEN380" s="38"/>
      <c r="XEO380" s="38"/>
      <c r="XEP380" s="38"/>
      <c r="XEQ380" s="38"/>
      <c r="XER380" s="38"/>
      <c r="XES380" s="38"/>
      <c r="XET380" s="38"/>
      <c r="XEU380" s="38"/>
      <c r="XEV380" s="38"/>
      <c r="XEW380" s="38"/>
      <c r="XEX380" s="38"/>
      <c r="XEY380" s="38"/>
      <c r="XEZ380" s="38"/>
      <c r="XFA380" s="38"/>
      <c r="XFB380" s="38"/>
      <c r="XFC380" s="38"/>
    </row>
    <row r="381" spans="1:16384" s="414" customFormat="1" ht="26.25" customHeight="1">
      <c r="A381" s="424"/>
      <c r="B381" s="424"/>
      <c r="C381" s="424"/>
      <c r="D381" s="424"/>
      <c r="E381" s="631" t="s">
        <v>342</v>
      </c>
      <c r="F381" s="631"/>
      <c r="G381" s="631"/>
      <c r="H381" s="601"/>
      <c r="I381" s="601"/>
      <c r="J381" s="601"/>
      <c r="K381" s="412"/>
      <c r="L381" s="412"/>
      <c r="M381" s="412"/>
      <c r="N381" s="412"/>
      <c r="O381" s="412"/>
      <c r="P381" s="412"/>
      <c r="Q381" s="412"/>
      <c r="R381" s="412"/>
      <c r="XFD381" s="413"/>
    </row>
    <row r="382" spans="1:16384">
      <c r="B382" s="171"/>
      <c r="C382" s="311"/>
      <c r="D382" s="171"/>
      <c r="E382" s="171"/>
      <c r="F382" s="171"/>
      <c r="G382" s="171"/>
      <c r="H382" s="171"/>
      <c r="I382" s="171"/>
      <c r="J382" s="171"/>
      <c r="K382" s="351"/>
      <c r="P382" s="24">
        <f t="shared" si="46"/>
        <v>0</v>
      </c>
    </row>
    <row r="383" spans="1:16384" ht="63" customHeight="1">
      <c r="A383" s="9"/>
      <c r="B383" s="470" t="s">
        <v>10</v>
      </c>
      <c r="C383" s="310"/>
      <c r="D383" s="265"/>
      <c r="E383" s="265"/>
      <c r="F383" s="211"/>
      <c r="G383" s="211"/>
      <c r="H383" s="468" t="s">
        <v>417</v>
      </c>
      <c r="I383" s="265"/>
      <c r="J383" s="265"/>
      <c r="K383" s="265"/>
      <c r="L383" s="187" t="s">
        <v>6</v>
      </c>
      <c r="M383" s="59"/>
      <c r="N383" s="4"/>
      <c r="O383" s="4"/>
      <c r="P383" s="24">
        <f t="shared" si="46"/>
        <v>0</v>
      </c>
      <c r="Q383" s="4"/>
      <c r="R383" s="4"/>
      <c r="S383" s="4"/>
      <c r="T383" s="3"/>
    </row>
    <row r="384" spans="1:16384" ht="50.1" customHeight="1">
      <c r="B384" s="93" t="s">
        <v>399</v>
      </c>
      <c r="C384" s="441">
        <v>5</v>
      </c>
      <c r="D384" s="389" t="s">
        <v>243</v>
      </c>
      <c r="E384" s="473">
        <f t="shared" ref="E384:E392" si="47">IF(D384="YES",C384,0)</f>
        <v>0</v>
      </c>
      <c r="F384" s="474" t="s">
        <v>243</v>
      </c>
      <c r="G384" s="382">
        <f>IF(F384="YES",C384,0)</f>
        <v>0</v>
      </c>
      <c r="H384" s="263"/>
      <c r="I384" s="379" t="s">
        <v>179</v>
      </c>
      <c r="J384" s="263"/>
      <c r="K384" s="263"/>
      <c r="L384" s="10">
        <v>2</v>
      </c>
      <c r="N384" s="28">
        <v>5</v>
      </c>
      <c r="O384" s="23" t="s">
        <v>1</v>
      </c>
      <c r="P384" s="24">
        <f t="shared" si="46"/>
        <v>0</v>
      </c>
      <c r="Q384" s="4"/>
      <c r="R384" s="14" t="s">
        <v>215</v>
      </c>
      <c r="S384" s="14"/>
      <c r="T384" s="26">
        <v>5</v>
      </c>
    </row>
    <row r="385" spans="1:16384" ht="50.1" customHeight="1">
      <c r="A385" s="8"/>
      <c r="B385" s="96" t="s">
        <v>400</v>
      </c>
      <c r="C385" s="393">
        <v>1</v>
      </c>
      <c r="D385" s="389" t="s">
        <v>243</v>
      </c>
      <c r="E385" s="473">
        <f t="shared" si="47"/>
        <v>0</v>
      </c>
      <c r="F385" s="474" t="s">
        <v>243</v>
      </c>
      <c r="G385" s="382">
        <f t="shared" ref="G385:G392" si="48">IF(F385="YES",C385,0)</f>
        <v>0</v>
      </c>
      <c r="H385" s="264"/>
      <c r="I385" s="369" t="s">
        <v>340</v>
      </c>
      <c r="J385" s="264"/>
      <c r="K385" s="264">
        <v>1</v>
      </c>
      <c r="L385" s="8">
        <v>2</v>
      </c>
      <c r="N385" s="28">
        <v>1</v>
      </c>
      <c r="O385" s="23" t="s">
        <v>1</v>
      </c>
      <c r="P385" s="24">
        <f t="shared" si="46"/>
        <v>0</v>
      </c>
      <c r="Q385" s="4"/>
      <c r="R385" s="14" t="s">
        <v>216</v>
      </c>
      <c r="S385" s="14"/>
      <c r="T385" s="26">
        <v>1</v>
      </c>
    </row>
    <row r="386" spans="1:16384" ht="50.1" customHeight="1">
      <c r="B386" s="178" t="s">
        <v>113</v>
      </c>
      <c r="C386" s="441">
        <v>0</v>
      </c>
      <c r="D386" s="389" t="s">
        <v>243</v>
      </c>
      <c r="E386" s="473">
        <f t="shared" si="47"/>
        <v>0</v>
      </c>
      <c r="F386" s="474" t="s">
        <v>243</v>
      </c>
      <c r="G386" s="382">
        <f t="shared" si="48"/>
        <v>0</v>
      </c>
      <c r="H386" s="263"/>
      <c r="I386" s="514"/>
      <c r="J386" s="263"/>
      <c r="K386" s="263"/>
      <c r="L386" s="10">
        <v>2</v>
      </c>
      <c r="N386" s="4"/>
      <c r="O386" s="4"/>
      <c r="P386" s="24">
        <f t="shared" si="46"/>
        <v>0</v>
      </c>
      <c r="Q386" s="4"/>
    </row>
    <row r="387" spans="1:16384" ht="33" customHeight="1">
      <c r="A387" s="8"/>
      <c r="B387" s="179" t="s">
        <v>114</v>
      </c>
      <c r="C387" s="393">
        <v>0</v>
      </c>
      <c r="D387" s="389" t="s">
        <v>243</v>
      </c>
      <c r="E387" s="473">
        <f t="shared" si="47"/>
        <v>0</v>
      </c>
      <c r="F387" s="474" t="s">
        <v>243</v>
      </c>
      <c r="G387" s="382">
        <f t="shared" si="48"/>
        <v>0</v>
      </c>
      <c r="H387" s="264"/>
      <c r="I387" s="370"/>
      <c r="J387" s="264"/>
      <c r="K387" s="264"/>
      <c r="L387" s="8">
        <v>2</v>
      </c>
      <c r="N387" s="4"/>
      <c r="O387" s="4"/>
      <c r="P387" s="24">
        <f t="shared" si="46"/>
        <v>0</v>
      </c>
      <c r="Q387" s="4"/>
    </row>
    <row r="388" spans="1:16384" ht="50.1" customHeight="1">
      <c r="B388" s="93" t="s">
        <v>401</v>
      </c>
      <c r="C388" s="441">
        <v>2</v>
      </c>
      <c r="D388" s="389" t="s">
        <v>243</v>
      </c>
      <c r="E388" s="473">
        <f t="shared" si="47"/>
        <v>0</v>
      </c>
      <c r="F388" s="474" t="s">
        <v>243</v>
      </c>
      <c r="G388" s="382">
        <f t="shared" si="48"/>
        <v>0</v>
      </c>
      <c r="H388" s="263"/>
      <c r="I388" s="379" t="s">
        <v>337</v>
      </c>
      <c r="J388" s="263"/>
      <c r="K388" s="263">
        <v>1</v>
      </c>
      <c r="L388" s="10">
        <v>2</v>
      </c>
      <c r="N388" s="28">
        <v>2</v>
      </c>
      <c r="O388" s="23" t="s">
        <v>1</v>
      </c>
      <c r="P388" s="24">
        <f t="shared" si="46"/>
        <v>0</v>
      </c>
      <c r="Q388" s="4"/>
      <c r="R388" s="14" t="s">
        <v>217</v>
      </c>
      <c r="S388" s="14"/>
      <c r="T388" s="26">
        <v>2</v>
      </c>
    </row>
    <row r="389" spans="1:16384" ht="50.1" customHeight="1">
      <c r="A389" s="8"/>
      <c r="B389" s="179" t="s">
        <v>82</v>
      </c>
      <c r="C389" s="393">
        <v>0</v>
      </c>
      <c r="D389" s="389" t="s">
        <v>243</v>
      </c>
      <c r="E389" s="473">
        <f t="shared" si="47"/>
        <v>0</v>
      </c>
      <c r="F389" s="474" t="s">
        <v>243</v>
      </c>
      <c r="G389" s="382">
        <f t="shared" si="48"/>
        <v>0</v>
      </c>
      <c r="H389" s="264"/>
      <c r="I389" s="508"/>
      <c r="J389" s="264"/>
      <c r="K389" s="264"/>
      <c r="L389" s="11">
        <v>2</v>
      </c>
      <c r="M389" s="58"/>
      <c r="N389" s="4"/>
      <c r="O389" s="4"/>
      <c r="P389" s="24">
        <f t="shared" si="46"/>
        <v>0</v>
      </c>
      <c r="Q389" s="4"/>
      <c r="R389" s="4"/>
      <c r="S389" s="4"/>
      <c r="T389" s="3"/>
    </row>
    <row r="390" spans="1:16384" ht="50.1" customHeight="1">
      <c r="B390" s="178" t="s">
        <v>67</v>
      </c>
      <c r="C390" s="441">
        <v>0</v>
      </c>
      <c r="D390" s="389" t="s">
        <v>243</v>
      </c>
      <c r="E390" s="473">
        <f t="shared" si="47"/>
        <v>0</v>
      </c>
      <c r="F390" s="474" t="s">
        <v>243</v>
      </c>
      <c r="G390" s="382">
        <f t="shared" si="48"/>
        <v>0</v>
      </c>
      <c r="H390" s="263"/>
      <c r="I390" s="507"/>
      <c r="J390" s="263"/>
      <c r="K390" s="263"/>
      <c r="L390" s="10">
        <v>2</v>
      </c>
      <c r="M390" s="57"/>
      <c r="N390" s="4"/>
      <c r="O390" s="4"/>
      <c r="P390" s="24">
        <f t="shared" si="46"/>
        <v>0</v>
      </c>
      <c r="Q390" s="4"/>
      <c r="R390" s="4"/>
      <c r="S390" s="4"/>
      <c r="T390" s="3"/>
    </row>
    <row r="391" spans="1:16384" ht="33" customHeight="1">
      <c r="A391" s="8"/>
      <c r="B391" s="179" t="s">
        <v>18</v>
      </c>
      <c r="C391" s="393">
        <v>0</v>
      </c>
      <c r="D391" s="389" t="s">
        <v>243</v>
      </c>
      <c r="E391" s="473">
        <f t="shared" si="47"/>
        <v>0</v>
      </c>
      <c r="F391" s="474" t="s">
        <v>243</v>
      </c>
      <c r="G391" s="382">
        <f t="shared" si="48"/>
        <v>0</v>
      </c>
      <c r="H391" s="264"/>
      <c r="I391" s="508"/>
      <c r="J391" s="264"/>
      <c r="K391" s="264"/>
      <c r="L391" s="8">
        <v>2</v>
      </c>
      <c r="M391" s="59"/>
      <c r="N391" s="4"/>
      <c r="O391" s="4"/>
      <c r="P391" s="24">
        <f t="shared" si="46"/>
        <v>0</v>
      </c>
      <c r="Q391" s="4"/>
      <c r="R391" s="4"/>
      <c r="S391" s="4"/>
      <c r="T391" s="3"/>
    </row>
    <row r="392" spans="1:16384" ht="44.25" customHeight="1">
      <c r="A392" s="183"/>
      <c r="B392" s="451" t="s">
        <v>357</v>
      </c>
      <c r="C392" s="442">
        <v>0</v>
      </c>
      <c r="D392" s="389" t="s">
        <v>243</v>
      </c>
      <c r="E392" s="473">
        <f t="shared" si="47"/>
        <v>0</v>
      </c>
      <c r="F392" s="474" t="s">
        <v>243</v>
      </c>
      <c r="G392" s="382">
        <f t="shared" si="48"/>
        <v>0</v>
      </c>
      <c r="H392" s="270"/>
      <c r="I392" s="509"/>
      <c r="J392" s="270"/>
      <c r="K392" s="270"/>
      <c r="L392" s="183">
        <v>7</v>
      </c>
      <c r="M392" s="288"/>
      <c r="N392" s="288"/>
      <c r="O392" s="4"/>
      <c r="P392" s="217"/>
      <c r="Q392" s="4"/>
      <c r="R392" s="4"/>
      <c r="S392" s="4"/>
      <c r="T392" s="3"/>
    </row>
    <row r="393" spans="1:16384" ht="33" customHeight="1" thickBot="1">
      <c r="A393" s="320"/>
      <c r="B393" s="407" t="s">
        <v>237</v>
      </c>
      <c r="C393" s="319">
        <f>SUM(C384:C392)</f>
        <v>8</v>
      </c>
      <c r="D393" s="323"/>
      <c r="E393" s="319">
        <f>SUM(E384:E392)</f>
        <v>0</v>
      </c>
      <c r="F393" s="409"/>
      <c r="G393" s="408">
        <f>SUM(G384:G392)</f>
        <v>0</v>
      </c>
      <c r="H393" s="323"/>
      <c r="I393" s="323"/>
      <c r="J393" s="270"/>
      <c r="K393" s="270"/>
      <c r="L393" s="183"/>
      <c r="M393" s="288"/>
      <c r="N393" s="288"/>
      <c r="O393" s="4"/>
      <c r="P393" s="318"/>
      <c r="Q393" s="4"/>
      <c r="R393" s="4"/>
      <c r="S393" s="4"/>
      <c r="T393" s="3"/>
    </row>
    <row r="394" spans="1:16384" s="250" customFormat="1" ht="20.100000000000001" customHeight="1" thickBot="1">
      <c r="A394" s="611" t="s">
        <v>304</v>
      </c>
      <c r="B394" s="612"/>
      <c r="C394" s="612"/>
      <c r="D394" s="612"/>
      <c r="E394" s="612"/>
      <c r="F394" s="612"/>
      <c r="G394" s="612"/>
      <c r="H394" s="612"/>
      <c r="I394" s="612"/>
      <c r="J394" s="260"/>
      <c r="K394" s="335"/>
      <c r="L394" s="260"/>
      <c r="M394" s="260"/>
      <c r="N394" s="249"/>
      <c r="O394" s="249"/>
      <c r="P394" s="249"/>
      <c r="Q394" s="249"/>
      <c r="R394" s="249"/>
      <c r="S394" s="249"/>
      <c r="T394" s="249"/>
      <c r="XEQ394" s="302"/>
      <c r="XER394" s="302"/>
      <c r="XES394" s="302"/>
      <c r="XET394" s="302"/>
      <c r="XEU394" s="302"/>
      <c r="XEV394" s="302"/>
      <c r="XEW394" s="302"/>
      <c r="XEX394" s="302"/>
      <c r="XEY394" s="302"/>
      <c r="XEZ394" s="302"/>
      <c r="XFA394" s="302"/>
      <c r="XFB394" s="302"/>
      <c r="XFC394" s="302"/>
      <c r="XFD394" s="302"/>
    </row>
    <row r="395" spans="1:16384" s="225" customFormat="1" ht="50.1" customHeight="1" thickBot="1">
      <c r="A395" s="609"/>
      <c r="B395" s="610"/>
      <c r="C395" s="610"/>
      <c r="D395" s="610"/>
      <c r="E395" s="610"/>
      <c r="F395" s="610"/>
      <c r="G395" s="610"/>
      <c r="H395" s="610"/>
      <c r="I395" s="610"/>
      <c r="J395" s="258"/>
      <c r="K395" s="333"/>
      <c r="L395" s="258"/>
      <c r="M395" s="258"/>
      <c r="N395" s="224"/>
      <c r="O395" s="224"/>
      <c r="P395" s="224"/>
      <c r="Q395" s="224"/>
      <c r="R395" s="224"/>
      <c r="S395" s="224"/>
      <c r="T395" s="224"/>
      <c r="XEQ395" s="303"/>
      <c r="XER395" s="303"/>
      <c r="XES395" s="303"/>
      <c r="XET395" s="303"/>
      <c r="XEU395" s="303"/>
      <c r="XEV395" s="303"/>
      <c r="XEW395" s="303"/>
      <c r="XEX395" s="303"/>
      <c r="XEY395" s="303"/>
      <c r="XEZ395" s="303"/>
      <c r="XFA395" s="303"/>
      <c r="XFB395" s="303"/>
      <c r="XFC395" s="303"/>
      <c r="XFD395" s="303"/>
    </row>
    <row r="396" spans="1:16384">
      <c r="C396" s="307"/>
      <c r="P396" s="218">
        <f t="shared" ref="P396:P408" si="49">IF(O396="Yes",N396,0)</f>
        <v>0</v>
      </c>
    </row>
    <row r="397" spans="1:16384" s="79" customFormat="1" ht="32.25" customHeight="1">
      <c r="A397" s="615" t="s">
        <v>146</v>
      </c>
      <c r="B397" s="615"/>
      <c r="C397" s="615"/>
      <c r="D397" s="615"/>
      <c r="E397" s="615"/>
      <c r="F397" s="615"/>
      <c r="G397" s="615"/>
      <c r="H397" s="615"/>
      <c r="I397" s="615"/>
      <c r="J397" s="615"/>
      <c r="K397" s="41"/>
      <c r="L397" s="41"/>
      <c r="M397" s="41"/>
      <c r="N397" s="41"/>
      <c r="O397" s="41"/>
      <c r="P397" s="41"/>
      <c r="Q397" s="41"/>
      <c r="R397" s="41"/>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38"/>
      <c r="BN397" s="38"/>
      <c r="BO397" s="38"/>
      <c r="BP397" s="38"/>
      <c r="BQ397" s="38"/>
      <c r="BR397" s="38"/>
      <c r="BS397" s="38"/>
      <c r="BT397" s="38"/>
      <c r="BU397" s="38"/>
      <c r="BV397" s="38"/>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c r="DA397" s="38"/>
      <c r="DB397" s="38"/>
      <c r="DC397" s="38"/>
      <c r="DD397" s="38"/>
      <c r="DE397" s="38"/>
      <c r="DF397" s="38"/>
      <c r="DG397" s="38"/>
      <c r="DH397" s="38"/>
      <c r="DI397" s="38"/>
      <c r="DJ397" s="38"/>
      <c r="DK397" s="38"/>
      <c r="DL397" s="38"/>
      <c r="DM397" s="38"/>
      <c r="DN397" s="38"/>
      <c r="DO397" s="38"/>
      <c r="DP397" s="38"/>
      <c r="DQ397" s="38"/>
      <c r="DR397" s="38"/>
      <c r="DS397" s="38"/>
      <c r="DT397" s="38"/>
      <c r="DU397" s="38"/>
      <c r="DV397" s="38"/>
      <c r="DW397" s="38"/>
      <c r="DX397" s="38"/>
      <c r="DY397" s="38"/>
      <c r="DZ397" s="38"/>
      <c r="EA397" s="38"/>
      <c r="EB397" s="38"/>
      <c r="EC397" s="38"/>
      <c r="ED397" s="38"/>
      <c r="EE397" s="38"/>
      <c r="EF397" s="38"/>
      <c r="EG397" s="38"/>
      <c r="EH397" s="38"/>
      <c r="EI397" s="38"/>
      <c r="EJ397" s="38"/>
      <c r="EK397" s="38"/>
      <c r="EL397" s="38"/>
      <c r="EM397" s="38"/>
      <c r="EN397" s="38"/>
      <c r="EO397" s="38"/>
      <c r="EP397" s="38"/>
      <c r="EQ397" s="38"/>
      <c r="ER397" s="38"/>
      <c r="ES397" s="38"/>
      <c r="ET397" s="38"/>
      <c r="EU397" s="38"/>
      <c r="EV397" s="38"/>
      <c r="EW397" s="38"/>
      <c r="EX397" s="38"/>
      <c r="EY397" s="38"/>
      <c r="EZ397" s="38"/>
      <c r="FA397" s="38"/>
      <c r="FB397" s="38"/>
      <c r="FC397" s="38"/>
      <c r="FD397" s="38"/>
      <c r="FE397" s="38"/>
      <c r="FF397" s="38"/>
      <c r="FG397" s="38"/>
      <c r="FH397" s="38"/>
      <c r="FI397" s="38"/>
      <c r="FJ397" s="38"/>
      <c r="FK397" s="38"/>
      <c r="FL397" s="38"/>
      <c r="FM397" s="38"/>
      <c r="FN397" s="38"/>
      <c r="FO397" s="38"/>
      <c r="FP397" s="38"/>
      <c r="FQ397" s="38"/>
      <c r="FR397" s="38"/>
      <c r="FS397" s="38"/>
      <c r="FT397" s="38"/>
      <c r="FU397" s="38"/>
      <c r="FV397" s="38"/>
      <c r="FW397" s="38"/>
      <c r="FX397" s="38"/>
      <c r="FY397" s="38"/>
      <c r="FZ397" s="38"/>
      <c r="GA397" s="38"/>
      <c r="GB397" s="38"/>
      <c r="GC397" s="38"/>
      <c r="GD397" s="38"/>
      <c r="GE397" s="38"/>
      <c r="GF397" s="38"/>
      <c r="GG397" s="38"/>
      <c r="GH397" s="38"/>
      <c r="GI397" s="38"/>
      <c r="GJ397" s="38"/>
      <c r="GK397" s="38"/>
      <c r="GL397" s="38"/>
      <c r="GM397" s="38"/>
      <c r="GN397" s="38"/>
      <c r="GO397" s="38"/>
      <c r="GP397" s="38"/>
      <c r="GQ397" s="38"/>
      <c r="GR397" s="38"/>
      <c r="GS397" s="38"/>
      <c r="GT397" s="38"/>
      <c r="GU397" s="38"/>
      <c r="GV397" s="38"/>
      <c r="GW397" s="38"/>
      <c r="GX397" s="38"/>
      <c r="GY397" s="38"/>
      <c r="GZ397" s="38"/>
      <c r="HA397" s="38"/>
      <c r="HB397" s="38"/>
      <c r="HC397" s="38"/>
      <c r="HD397" s="38"/>
      <c r="HE397" s="38"/>
      <c r="HF397" s="38"/>
      <c r="HG397" s="38"/>
      <c r="HH397" s="38"/>
      <c r="HI397" s="38"/>
      <c r="HJ397" s="38"/>
      <c r="HK397" s="38"/>
      <c r="HL397" s="38"/>
      <c r="HM397" s="38"/>
      <c r="HN397" s="38"/>
      <c r="HO397" s="38"/>
      <c r="HP397" s="38"/>
      <c r="HQ397" s="38"/>
      <c r="HR397" s="38"/>
      <c r="HS397" s="38"/>
      <c r="HT397" s="38"/>
      <c r="HU397" s="38"/>
      <c r="HV397" s="38"/>
      <c r="HW397" s="38"/>
      <c r="HX397" s="38"/>
      <c r="HY397" s="38"/>
      <c r="HZ397" s="38"/>
      <c r="IA397" s="38"/>
      <c r="IB397" s="38"/>
      <c r="IC397" s="38"/>
      <c r="ID397" s="38"/>
      <c r="IE397" s="38"/>
      <c r="IF397" s="38"/>
      <c r="IG397" s="38"/>
      <c r="IH397" s="38"/>
      <c r="II397" s="38"/>
      <c r="IJ397" s="38"/>
      <c r="IK397" s="38"/>
      <c r="IL397" s="38"/>
      <c r="IM397" s="38"/>
      <c r="IN397" s="38"/>
      <c r="IO397" s="38"/>
      <c r="IP397" s="38"/>
      <c r="IQ397" s="38"/>
      <c r="IR397" s="38"/>
      <c r="IS397" s="38"/>
      <c r="IT397" s="38"/>
      <c r="IU397" s="38"/>
      <c r="IV397" s="38"/>
      <c r="IW397" s="38"/>
      <c r="IX397" s="38"/>
      <c r="IY397" s="38"/>
      <c r="IZ397" s="38"/>
      <c r="JA397" s="38"/>
      <c r="JB397" s="38"/>
      <c r="JC397" s="38"/>
      <c r="JD397" s="38"/>
      <c r="JE397" s="38"/>
      <c r="JF397" s="38"/>
      <c r="JG397" s="38"/>
      <c r="JH397" s="38"/>
      <c r="JI397" s="38"/>
      <c r="JJ397" s="38"/>
      <c r="JK397" s="38"/>
      <c r="JL397" s="38"/>
      <c r="JM397" s="38"/>
      <c r="JN397" s="38"/>
      <c r="JO397" s="38"/>
      <c r="JP397" s="38"/>
      <c r="JQ397" s="38"/>
      <c r="JR397" s="38"/>
      <c r="JS397" s="38"/>
      <c r="JT397" s="38"/>
      <c r="JU397" s="38"/>
      <c r="JV397" s="38"/>
      <c r="JW397" s="38"/>
      <c r="JX397" s="38"/>
      <c r="JY397" s="38"/>
      <c r="JZ397" s="38"/>
      <c r="KA397" s="38"/>
      <c r="KB397" s="38"/>
      <c r="KC397" s="38"/>
      <c r="KD397" s="38"/>
      <c r="KE397" s="38"/>
      <c r="KF397" s="38"/>
      <c r="KG397" s="38"/>
      <c r="KH397" s="38"/>
      <c r="KI397" s="38"/>
      <c r="KJ397" s="38"/>
      <c r="KK397" s="38"/>
      <c r="KL397" s="38"/>
      <c r="KM397" s="38"/>
      <c r="KN397" s="38"/>
      <c r="KO397" s="38"/>
      <c r="KP397" s="38"/>
      <c r="KQ397" s="38"/>
      <c r="KR397" s="38"/>
      <c r="KS397" s="38"/>
      <c r="KT397" s="38"/>
      <c r="KU397" s="38"/>
      <c r="KV397" s="38"/>
      <c r="KW397" s="38"/>
      <c r="KX397" s="38"/>
      <c r="KY397" s="38"/>
      <c r="KZ397" s="38"/>
      <c r="LA397" s="38"/>
      <c r="LB397" s="38"/>
      <c r="LC397" s="38"/>
      <c r="LD397" s="38"/>
      <c r="LE397" s="38"/>
      <c r="LF397" s="38"/>
      <c r="LG397" s="38"/>
      <c r="LH397" s="38"/>
      <c r="LI397" s="38"/>
      <c r="LJ397" s="38"/>
      <c r="LK397" s="38"/>
      <c r="LL397" s="38"/>
      <c r="LM397" s="38"/>
      <c r="LN397" s="38"/>
      <c r="LO397" s="38"/>
      <c r="LP397" s="38"/>
      <c r="LQ397" s="38"/>
      <c r="LR397" s="38"/>
      <c r="LS397" s="38"/>
      <c r="LT397" s="38"/>
      <c r="LU397" s="38"/>
      <c r="LV397" s="38"/>
      <c r="LW397" s="38"/>
      <c r="LX397" s="38"/>
      <c r="LY397" s="38"/>
      <c r="LZ397" s="38"/>
      <c r="MA397" s="38"/>
      <c r="MB397" s="38"/>
      <c r="MC397" s="38"/>
      <c r="MD397" s="38"/>
      <c r="ME397" s="38"/>
      <c r="MF397" s="38"/>
      <c r="MG397" s="38"/>
      <c r="MH397" s="38"/>
      <c r="MI397" s="38"/>
      <c r="MJ397" s="38"/>
      <c r="MK397" s="38"/>
      <c r="ML397" s="38"/>
      <c r="MM397" s="38"/>
      <c r="MN397" s="38"/>
      <c r="MO397" s="38"/>
      <c r="MP397" s="38"/>
      <c r="MQ397" s="38"/>
      <c r="MR397" s="38"/>
      <c r="MS397" s="38"/>
      <c r="MT397" s="38"/>
      <c r="MU397" s="38"/>
      <c r="MV397" s="38"/>
      <c r="MW397" s="38"/>
      <c r="MX397" s="38"/>
      <c r="MY397" s="38"/>
      <c r="MZ397" s="38"/>
      <c r="NA397" s="38"/>
      <c r="NB397" s="38"/>
      <c r="NC397" s="38"/>
      <c r="ND397" s="38"/>
      <c r="NE397" s="38"/>
      <c r="NF397" s="38"/>
      <c r="NG397" s="38"/>
      <c r="NH397" s="38"/>
      <c r="NI397" s="38"/>
      <c r="NJ397" s="38"/>
      <c r="NK397" s="38"/>
      <c r="NL397" s="38"/>
      <c r="NM397" s="38"/>
      <c r="NN397" s="38"/>
      <c r="NO397" s="38"/>
      <c r="NP397" s="38"/>
      <c r="NQ397" s="38"/>
      <c r="NR397" s="38"/>
      <c r="NS397" s="38"/>
      <c r="NT397" s="38"/>
      <c r="NU397" s="38"/>
      <c r="NV397" s="38"/>
      <c r="NW397" s="38"/>
      <c r="NX397" s="38"/>
      <c r="NY397" s="38"/>
      <c r="NZ397" s="38"/>
      <c r="OA397" s="38"/>
      <c r="OB397" s="38"/>
      <c r="OC397" s="38"/>
      <c r="OD397" s="38"/>
      <c r="OE397" s="38"/>
      <c r="OF397" s="38"/>
      <c r="OG397" s="38"/>
      <c r="OH397" s="38"/>
      <c r="OI397" s="38"/>
      <c r="OJ397" s="38"/>
      <c r="OK397" s="38"/>
      <c r="OL397" s="38"/>
      <c r="OM397" s="38"/>
      <c r="ON397" s="38"/>
      <c r="OO397" s="38"/>
      <c r="OP397" s="38"/>
      <c r="OQ397" s="38"/>
      <c r="OR397" s="38"/>
      <c r="OS397" s="38"/>
      <c r="OT397" s="38"/>
      <c r="OU397" s="38"/>
      <c r="OV397" s="38"/>
      <c r="OW397" s="38"/>
      <c r="OX397" s="38"/>
      <c r="OY397" s="38"/>
      <c r="OZ397" s="38"/>
      <c r="PA397" s="38"/>
      <c r="PB397" s="38"/>
      <c r="PC397" s="38"/>
      <c r="PD397" s="38"/>
      <c r="PE397" s="38"/>
      <c r="PF397" s="38"/>
      <c r="PG397" s="38"/>
      <c r="PH397" s="38"/>
      <c r="PI397" s="38"/>
      <c r="PJ397" s="38"/>
      <c r="PK397" s="38"/>
      <c r="PL397" s="38"/>
      <c r="PM397" s="38"/>
      <c r="PN397" s="38"/>
      <c r="PO397" s="38"/>
      <c r="PP397" s="38"/>
      <c r="PQ397" s="38"/>
      <c r="PR397" s="38"/>
      <c r="PS397" s="38"/>
      <c r="PT397" s="38"/>
      <c r="PU397" s="38"/>
      <c r="PV397" s="38"/>
      <c r="PW397" s="38"/>
      <c r="PX397" s="38"/>
      <c r="PY397" s="38"/>
      <c r="PZ397" s="38"/>
      <c r="QA397" s="38"/>
      <c r="QB397" s="38"/>
      <c r="QC397" s="38"/>
      <c r="QD397" s="38"/>
      <c r="QE397" s="38"/>
      <c r="QF397" s="38"/>
      <c r="QG397" s="38"/>
      <c r="QH397" s="38"/>
      <c r="QI397" s="38"/>
      <c r="QJ397" s="38"/>
      <c r="QK397" s="38"/>
      <c r="QL397" s="38"/>
      <c r="QM397" s="38"/>
      <c r="QN397" s="38"/>
      <c r="QO397" s="38"/>
      <c r="QP397" s="38"/>
      <c r="QQ397" s="38"/>
      <c r="QR397" s="38"/>
      <c r="QS397" s="38"/>
      <c r="QT397" s="38"/>
      <c r="QU397" s="38"/>
      <c r="QV397" s="38"/>
      <c r="QW397" s="38"/>
      <c r="QX397" s="38"/>
      <c r="QY397" s="38"/>
      <c r="QZ397" s="38"/>
      <c r="RA397" s="38"/>
      <c r="RB397" s="38"/>
      <c r="RC397" s="38"/>
      <c r="RD397" s="38"/>
      <c r="RE397" s="38"/>
      <c r="RF397" s="38"/>
      <c r="RG397" s="38"/>
      <c r="RH397" s="38"/>
      <c r="RI397" s="38"/>
      <c r="RJ397" s="38"/>
      <c r="RK397" s="38"/>
      <c r="RL397" s="38"/>
      <c r="RM397" s="38"/>
      <c r="RN397" s="38"/>
      <c r="RO397" s="38"/>
      <c r="RP397" s="38"/>
      <c r="RQ397" s="38"/>
      <c r="RR397" s="38"/>
      <c r="RS397" s="38"/>
      <c r="RT397" s="38"/>
      <c r="RU397" s="38"/>
      <c r="RV397" s="38"/>
      <c r="RW397" s="38"/>
      <c r="RX397" s="38"/>
      <c r="RY397" s="38"/>
      <c r="RZ397" s="38"/>
      <c r="SA397" s="38"/>
      <c r="SB397" s="38"/>
      <c r="SC397" s="38"/>
      <c r="SD397" s="38"/>
      <c r="SE397" s="38"/>
      <c r="SF397" s="38"/>
      <c r="SG397" s="38"/>
      <c r="SH397" s="38"/>
      <c r="SI397" s="38"/>
      <c r="SJ397" s="38"/>
      <c r="SK397" s="38"/>
      <c r="SL397" s="38"/>
      <c r="SM397" s="38"/>
      <c r="SN397" s="38"/>
      <c r="SO397" s="38"/>
      <c r="SP397" s="38"/>
      <c r="SQ397" s="38"/>
      <c r="SR397" s="38"/>
      <c r="SS397" s="38"/>
      <c r="ST397" s="38"/>
      <c r="SU397" s="38"/>
      <c r="SV397" s="38"/>
      <c r="SW397" s="38"/>
      <c r="SX397" s="38"/>
      <c r="SY397" s="38"/>
      <c r="SZ397" s="38"/>
      <c r="TA397" s="38"/>
      <c r="TB397" s="38"/>
      <c r="TC397" s="38"/>
      <c r="TD397" s="38"/>
      <c r="TE397" s="38"/>
      <c r="TF397" s="38"/>
      <c r="TG397" s="38"/>
      <c r="TH397" s="38"/>
      <c r="TI397" s="38"/>
      <c r="TJ397" s="38"/>
      <c r="TK397" s="38"/>
      <c r="TL397" s="38"/>
      <c r="TM397" s="38"/>
      <c r="TN397" s="38"/>
      <c r="TO397" s="38"/>
      <c r="TP397" s="38"/>
      <c r="TQ397" s="38"/>
      <c r="TR397" s="38"/>
      <c r="TS397" s="38"/>
      <c r="TT397" s="38"/>
      <c r="TU397" s="38"/>
      <c r="TV397" s="38"/>
      <c r="TW397" s="38"/>
      <c r="TX397" s="38"/>
      <c r="TY397" s="38"/>
      <c r="TZ397" s="38"/>
      <c r="UA397" s="38"/>
      <c r="UB397" s="38"/>
      <c r="UC397" s="38"/>
      <c r="UD397" s="38"/>
      <c r="UE397" s="38"/>
      <c r="UF397" s="38"/>
      <c r="UG397" s="38"/>
      <c r="UH397" s="38"/>
      <c r="UI397" s="38"/>
      <c r="UJ397" s="38"/>
      <c r="UK397" s="38"/>
      <c r="UL397" s="38"/>
      <c r="UM397" s="38"/>
      <c r="UN397" s="38"/>
      <c r="UO397" s="38"/>
      <c r="UP397" s="38"/>
      <c r="UQ397" s="38"/>
      <c r="UR397" s="38"/>
      <c r="US397" s="38"/>
      <c r="UT397" s="38"/>
      <c r="UU397" s="38"/>
      <c r="UV397" s="38"/>
      <c r="UW397" s="38"/>
      <c r="UX397" s="38"/>
      <c r="UY397" s="38"/>
      <c r="UZ397" s="38"/>
      <c r="VA397" s="38"/>
      <c r="VB397" s="38"/>
      <c r="VC397" s="38"/>
      <c r="VD397" s="38"/>
      <c r="VE397" s="38"/>
      <c r="VF397" s="38"/>
      <c r="VG397" s="38"/>
      <c r="VH397" s="38"/>
      <c r="VI397" s="38"/>
      <c r="VJ397" s="38"/>
      <c r="VK397" s="38"/>
      <c r="VL397" s="38"/>
      <c r="VM397" s="38"/>
      <c r="VN397" s="38"/>
      <c r="VO397" s="38"/>
      <c r="VP397" s="38"/>
      <c r="VQ397" s="38"/>
      <c r="VR397" s="38"/>
      <c r="VS397" s="38"/>
      <c r="VT397" s="38"/>
      <c r="VU397" s="38"/>
      <c r="VV397" s="38"/>
      <c r="VW397" s="38"/>
      <c r="VX397" s="38"/>
      <c r="VY397" s="38"/>
      <c r="VZ397" s="38"/>
      <c r="WA397" s="38"/>
      <c r="WB397" s="38"/>
      <c r="WC397" s="38"/>
      <c r="WD397" s="38"/>
      <c r="WE397" s="38"/>
      <c r="WF397" s="38"/>
      <c r="WG397" s="38"/>
      <c r="WH397" s="38"/>
      <c r="WI397" s="38"/>
      <c r="WJ397" s="38"/>
      <c r="WK397" s="38"/>
      <c r="WL397" s="38"/>
      <c r="WM397" s="38"/>
      <c r="WN397" s="38"/>
      <c r="WO397" s="38"/>
      <c r="WP397" s="38"/>
      <c r="WQ397" s="38"/>
      <c r="WR397" s="38"/>
      <c r="WS397" s="38"/>
      <c r="WT397" s="38"/>
      <c r="WU397" s="38"/>
      <c r="WV397" s="38"/>
      <c r="WW397" s="38"/>
      <c r="WX397" s="38"/>
      <c r="WY397" s="38"/>
      <c r="WZ397" s="38"/>
      <c r="XA397" s="38"/>
      <c r="XB397" s="38"/>
      <c r="XC397" s="38"/>
      <c r="XD397" s="38"/>
      <c r="XE397" s="38"/>
      <c r="XF397" s="38"/>
      <c r="XG397" s="38"/>
      <c r="XH397" s="38"/>
      <c r="XI397" s="38"/>
      <c r="XJ397" s="38"/>
      <c r="XK397" s="38"/>
      <c r="XL397" s="38"/>
      <c r="XM397" s="38"/>
      <c r="XN397" s="38"/>
      <c r="XO397" s="38"/>
      <c r="XP397" s="38"/>
      <c r="XQ397" s="38"/>
      <c r="XR397" s="38"/>
      <c r="XS397" s="38"/>
      <c r="XT397" s="38"/>
      <c r="XU397" s="38"/>
      <c r="XV397" s="38"/>
      <c r="XW397" s="38"/>
      <c r="XX397" s="38"/>
      <c r="XY397" s="38"/>
      <c r="XZ397" s="38"/>
      <c r="YA397" s="38"/>
      <c r="YB397" s="38"/>
      <c r="YC397" s="38"/>
      <c r="YD397" s="38"/>
      <c r="YE397" s="38"/>
      <c r="YF397" s="38"/>
      <c r="YG397" s="38"/>
      <c r="YH397" s="38"/>
      <c r="YI397" s="38"/>
      <c r="YJ397" s="38"/>
      <c r="YK397" s="38"/>
      <c r="YL397" s="38"/>
      <c r="YM397" s="38"/>
      <c r="YN397" s="38"/>
      <c r="YO397" s="38"/>
      <c r="YP397" s="38"/>
      <c r="YQ397" s="38"/>
      <c r="YR397" s="38"/>
      <c r="YS397" s="38"/>
      <c r="YT397" s="38"/>
      <c r="YU397" s="38"/>
      <c r="YV397" s="38"/>
      <c r="YW397" s="38"/>
      <c r="YX397" s="38"/>
      <c r="YY397" s="38"/>
      <c r="YZ397" s="38"/>
      <c r="ZA397" s="38"/>
      <c r="ZB397" s="38"/>
      <c r="ZC397" s="38"/>
      <c r="ZD397" s="38"/>
      <c r="ZE397" s="38"/>
      <c r="ZF397" s="38"/>
      <c r="ZG397" s="38"/>
      <c r="ZH397" s="38"/>
      <c r="ZI397" s="38"/>
      <c r="ZJ397" s="38"/>
      <c r="ZK397" s="38"/>
      <c r="ZL397" s="38"/>
      <c r="ZM397" s="38"/>
      <c r="ZN397" s="38"/>
      <c r="ZO397" s="38"/>
      <c r="ZP397" s="38"/>
      <c r="ZQ397" s="38"/>
      <c r="ZR397" s="38"/>
      <c r="ZS397" s="38"/>
      <c r="ZT397" s="38"/>
      <c r="ZU397" s="38"/>
      <c r="ZV397" s="38"/>
      <c r="ZW397" s="38"/>
      <c r="ZX397" s="38"/>
      <c r="ZY397" s="38"/>
      <c r="ZZ397" s="38"/>
      <c r="AAA397" s="38"/>
      <c r="AAB397" s="38"/>
      <c r="AAC397" s="38"/>
      <c r="AAD397" s="38"/>
      <c r="AAE397" s="38"/>
      <c r="AAF397" s="38"/>
      <c r="AAG397" s="38"/>
      <c r="AAH397" s="38"/>
      <c r="AAI397" s="38"/>
      <c r="AAJ397" s="38"/>
      <c r="AAK397" s="38"/>
      <c r="AAL397" s="38"/>
      <c r="AAM397" s="38"/>
      <c r="AAN397" s="38"/>
      <c r="AAO397" s="38"/>
      <c r="AAP397" s="38"/>
      <c r="AAQ397" s="38"/>
      <c r="AAR397" s="38"/>
      <c r="AAS397" s="38"/>
      <c r="AAT397" s="38"/>
      <c r="AAU397" s="38"/>
      <c r="AAV397" s="38"/>
      <c r="AAW397" s="38"/>
      <c r="AAX397" s="38"/>
      <c r="AAY397" s="38"/>
      <c r="AAZ397" s="38"/>
      <c r="ABA397" s="38"/>
      <c r="ABB397" s="38"/>
      <c r="ABC397" s="38"/>
      <c r="ABD397" s="38"/>
      <c r="ABE397" s="38"/>
      <c r="ABF397" s="38"/>
      <c r="ABG397" s="38"/>
      <c r="ABH397" s="38"/>
      <c r="ABI397" s="38"/>
      <c r="ABJ397" s="38"/>
      <c r="ABK397" s="38"/>
      <c r="ABL397" s="38"/>
      <c r="ABM397" s="38"/>
      <c r="ABN397" s="38"/>
      <c r="ABO397" s="38"/>
      <c r="ABP397" s="38"/>
      <c r="ABQ397" s="38"/>
      <c r="ABR397" s="38"/>
      <c r="ABS397" s="38"/>
      <c r="ABT397" s="38"/>
      <c r="ABU397" s="38"/>
      <c r="ABV397" s="38"/>
      <c r="ABW397" s="38"/>
      <c r="ABX397" s="38"/>
      <c r="ABY397" s="38"/>
      <c r="ABZ397" s="38"/>
      <c r="ACA397" s="38"/>
      <c r="ACB397" s="38"/>
      <c r="ACC397" s="38"/>
      <c r="ACD397" s="38"/>
      <c r="ACE397" s="38"/>
      <c r="ACF397" s="38"/>
      <c r="ACG397" s="38"/>
      <c r="ACH397" s="38"/>
      <c r="ACI397" s="38"/>
      <c r="ACJ397" s="38"/>
      <c r="ACK397" s="38"/>
      <c r="ACL397" s="38"/>
      <c r="ACM397" s="38"/>
      <c r="ACN397" s="38"/>
      <c r="ACO397" s="38"/>
      <c r="ACP397" s="38"/>
      <c r="ACQ397" s="38"/>
      <c r="ACR397" s="38"/>
      <c r="ACS397" s="38"/>
      <c r="ACT397" s="38"/>
      <c r="ACU397" s="38"/>
      <c r="ACV397" s="38"/>
      <c r="ACW397" s="38"/>
      <c r="ACX397" s="38"/>
      <c r="ACY397" s="38"/>
      <c r="ACZ397" s="38"/>
      <c r="ADA397" s="38"/>
      <c r="ADB397" s="38"/>
      <c r="ADC397" s="38"/>
      <c r="ADD397" s="38"/>
      <c r="ADE397" s="38"/>
      <c r="ADF397" s="38"/>
      <c r="ADG397" s="38"/>
      <c r="ADH397" s="38"/>
      <c r="ADI397" s="38"/>
      <c r="ADJ397" s="38"/>
      <c r="ADK397" s="38"/>
      <c r="ADL397" s="38"/>
      <c r="ADM397" s="38"/>
      <c r="ADN397" s="38"/>
      <c r="ADO397" s="38"/>
      <c r="ADP397" s="38"/>
      <c r="ADQ397" s="38"/>
      <c r="ADR397" s="38"/>
      <c r="ADS397" s="38"/>
      <c r="ADT397" s="38"/>
      <c r="ADU397" s="38"/>
      <c r="ADV397" s="38"/>
      <c r="ADW397" s="38"/>
      <c r="ADX397" s="38"/>
      <c r="ADY397" s="38"/>
      <c r="ADZ397" s="38"/>
      <c r="AEA397" s="38"/>
      <c r="AEB397" s="38"/>
      <c r="AEC397" s="38"/>
      <c r="AED397" s="38"/>
      <c r="AEE397" s="38"/>
      <c r="AEF397" s="38"/>
      <c r="AEG397" s="38"/>
      <c r="AEH397" s="38"/>
      <c r="AEI397" s="38"/>
      <c r="AEJ397" s="38"/>
      <c r="AEK397" s="38"/>
      <c r="AEL397" s="38"/>
      <c r="AEM397" s="38"/>
      <c r="AEN397" s="38"/>
      <c r="AEO397" s="38"/>
      <c r="AEP397" s="38"/>
      <c r="AEQ397" s="38"/>
      <c r="AER397" s="38"/>
      <c r="AES397" s="38"/>
      <c r="AET397" s="38"/>
      <c r="AEU397" s="38"/>
      <c r="AEV397" s="38"/>
      <c r="AEW397" s="38"/>
      <c r="AEX397" s="38"/>
      <c r="AEY397" s="38"/>
      <c r="AEZ397" s="38"/>
      <c r="AFA397" s="38"/>
      <c r="AFB397" s="38"/>
      <c r="AFC397" s="38"/>
      <c r="AFD397" s="38"/>
      <c r="AFE397" s="38"/>
      <c r="AFF397" s="38"/>
      <c r="AFG397" s="38"/>
      <c r="AFH397" s="38"/>
      <c r="AFI397" s="38"/>
      <c r="AFJ397" s="38"/>
      <c r="AFK397" s="38"/>
      <c r="AFL397" s="38"/>
      <c r="AFM397" s="38"/>
      <c r="AFN397" s="38"/>
      <c r="AFO397" s="38"/>
      <c r="AFP397" s="38"/>
      <c r="AFQ397" s="38"/>
      <c r="AFR397" s="38"/>
      <c r="AFS397" s="38"/>
      <c r="AFT397" s="38"/>
      <c r="AFU397" s="38"/>
      <c r="AFV397" s="38"/>
      <c r="AFW397" s="38"/>
      <c r="AFX397" s="38"/>
      <c r="AFY397" s="38"/>
      <c r="AFZ397" s="38"/>
      <c r="AGA397" s="38"/>
      <c r="AGB397" s="38"/>
      <c r="AGC397" s="38"/>
      <c r="AGD397" s="38"/>
      <c r="AGE397" s="38"/>
      <c r="AGF397" s="38"/>
      <c r="AGG397" s="38"/>
      <c r="AGH397" s="38"/>
      <c r="AGI397" s="38"/>
      <c r="AGJ397" s="38"/>
      <c r="AGK397" s="38"/>
      <c r="AGL397" s="38"/>
      <c r="AGM397" s="38"/>
      <c r="AGN397" s="38"/>
      <c r="AGO397" s="38"/>
      <c r="AGP397" s="38"/>
      <c r="AGQ397" s="38"/>
      <c r="AGR397" s="38"/>
      <c r="AGS397" s="38"/>
      <c r="AGT397" s="38"/>
      <c r="AGU397" s="38"/>
      <c r="AGV397" s="38"/>
      <c r="AGW397" s="38"/>
      <c r="AGX397" s="38"/>
      <c r="AGY397" s="38"/>
      <c r="AGZ397" s="38"/>
      <c r="AHA397" s="38"/>
      <c r="AHB397" s="38"/>
      <c r="AHC397" s="38"/>
      <c r="AHD397" s="38"/>
      <c r="AHE397" s="38"/>
      <c r="AHF397" s="38"/>
      <c r="AHG397" s="38"/>
      <c r="AHH397" s="38"/>
      <c r="AHI397" s="38"/>
      <c r="AHJ397" s="38"/>
      <c r="AHK397" s="38"/>
      <c r="AHL397" s="38"/>
      <c r="AHM397" s="38"/>
      <c r="AHN397" s="38"/>
      <c r="AHO397" s="38"/>
      <c r="AHP397" s="38"/>
      <c r="AHQ397" s="38"/>
      <c r="AHR397" s="38"/>
      <c r="AHS397" s="38"/>
      <c r="AHT397" s="38"/>
      <c r="AHU397" s="38"/>
      <c r="AHV397" s="38"/>
      <c r="AHW397" s="38"/>
      <c r="AHX397" s="38"/>
      <c r="AHY397" s="38"/>
      <c r="AHZ397" s="38"/>
      <c r="AIA397" s="38"/>
      <c r="AIB397" s="38"/>
      <c r="AIC397" s="38"/>
      <c r="AID397" s="38"/>
      <c r="AIE397" s="38"/>
      <c r="AIF397" s="38"/>
      <c r="AIG397" s="38"/>
      <c r="AIH397" s="38"/>
      <c r="AII397" s="38"/>
      <c r="AIJ397" s="38"/>
      <c r="AIK397" s="38"/>
      <c r="AIL397" s="38"/>
      <c r="AIM397" s="38"/>
      <c r="AIN397" s="38"/>
      <c r="AIO397" s="38"/>
      <c r="AIP397" s="38"/>
      <c r="AIQ397" s="38"/>
      <c r="AIR397" s="38"/>
      <c r="AIS397" s="38"/>
      <c r="AIT397" s="38"/>
      <c r="AIU397" s="38"/>
      <c r="AIV397" s="38"/>
      <c r="AIW397" s="38"/>
      <c r="AIX397" s="38"/>
      <c r="AIY397" s="38"/>
      <c r="AIZ397" s="38"/>
      <c r="AJA397" s="38"/>
      <c r="AJB397" s="38"/>
      <c r="AJC397" s="38"/>
      <c r="AJD397" s="38"/>
      <c r="AJE397" s="38"/>
      <c r="AJF397" s="38"/>
      <c r="AJG397" s="38"/>
      <c r="AJH397" s="38"/>
      <c r="AJI397" s="38"/>
      <c r="AJJ397" s="38"/>
      <c r="AJK397" s="38"/>
      <c r="AJL397" s="38"/>
      <c r="AJM397" s="38"/>
      <c r="AJN397" s="38"/>
      <c r="AJO397" s="38"/>
      <c r="AJP397" s="38"/>
      <c r="AJQ397" s="38"/>
      <c r="AJR397" s="38"/>
      <c r="AJS397" s="38"/>
      <c r="AJT397" s="38"/>
      <c r="AJU397" s="38"/>
      <c r="AJV397" s="38"/>
      <c r="AJW397" s="38"/>
      <c r="AJX397" s="38"/>
      <c r="AJY397" s="38"/>
      <c r="AJZ397" s="38"/>
      <c r="AKA397" s="38"/>
      <c r="AKB397" s="38"/>
      <c r="AKC397" s="38"/>
      <c r="AKD397" s="38"/>
      <c r="AKE397" s="38"/>
      <c r="AKF397" s="38"/>
      <c r="AKG397" s="38"/>
      <c r="AKH397" s="38"/>
      <c r="AKI397" s="38"/>
      <c r="AKJ397" s="38"/>
      <c r="AKK397" s="38"/>
      <c r="AKL397" s="38"/>
      <c r="AKM397" s="38"/>
      <c r="AKN397" s="38"/>
      <c r="AKO397" s="38"/>
      <c r="AKP397" s="38"/>
      <c r="AKQ397" s="38"/>
      <c r="AKR397" s="38"/>
      <c r="AKS397" s="38"/>
      <c r="AKT397" s="38"/>
      <c r="AKU397" s="38"/>
      <c r="AKV397" s="38"/>
      <c r="AKW397" s="38"/>
      <c r="AKX397" s="38"/>
      <c r="AKY397" s="38"/>
      <c r="AKZ397" s="38"/>
      <c r="ALA397" s="38"/>
      <c r="ALB397" s="38"/>
      <c r="ALC397" s="38"/>
      <c r="ALD397" s="38"/>
      <c r="ALE397" s="38"/>
      <c r="ALF397" s="38"/>
      <c r="ALG397" s="38"/>
      <c r="ALH397" s="38"/>
      <c r="ALI397" s="38"/>
      <c r="ALJ397" s="38"/>
      <c r="ALK397" s="38"/>
      <c r="ALL397" s="38"/>
      <c r="ALM397" s="38"/>
      <c r="ALN397" s="38"/>
      <c r="ALO397" s="38"/>
      <c r="ALP397" s="38"/>
      <c r="ALQ397" s="38"/>
      <c r="ALR397" s="38"/>
      <c r="ALS397" s="38"/>
      <c r="ALT397" s="38"/>
      <c r="ALU397" s="38"/>
      <c r="ALV397" s="38"/>
      <c r="ALW397" s="38"/>
      <c r="ALX397" s="38"/>
      <c r="ALY397" s="38"/>
      <c r="ALZ397" s="38"/>
      <c r="AMA397" s="38"/>
      <c r="AMB397" s="38"/>
      <c r="AMC397" s="38"/>
      <c r="AMD397" s="38"/>
      <c r="AME397" s="38"/>
      <c r="AMF397" s="38"/>
      <c r="AMG397" s="38"/>
      <c r="AMH397" s="38"/>
      <c r="AMI397" s="38"/>
      <c r="AMJ397" s="38"/>
      <c r="AMK397" s="38"/>
      <c r="AML397" s="38"/>
      <c r="AMM397" s="38"/>
      <c r="AMN397" s="38"/>
      <c r="AMO397" s="38"/>
      <c r="AMP397" s="38"/>
      <c r="AMQ397" s="38"/>
      <c r="AMR397" s="38"/>
      <c r="AMS397" s="38"/>
      <c r="AMT397" s="38"/>
      <c r="AMU397" s="38"/>
      <c r="AMV397" s="38"/>
      <c r="AMW397" s="38"/>
      <c r="AMX397" s="38"/>
      <c r="AMY397" s="38"/>
      <c r="AMZ397" s="38"/>
      <c r="ANA397" s="38"/>
      <c r="ANB397" s="38"/>
      <c r="ANC397" s="38"/>
      <c r="AND397" s="38"/>
      <c r="ANE397" s="38"/>
      <c r="ANF397" s="38"/>
      <c r="ANG397" s="38"/>
      <c r="ANH397" s="38"/>
      <c r="ANI397" s="38"/>
      <c r="ANJ397" s="38"/>
      <c r="ANK397" s="38"/>
      <c r="ANL397" s="38"/>
      <c r="ANM397" s="38"/>
      <c r="ANN397" s="38"/>
      <c r="ANO397" s="38"/>
      <c r="ANP397" s="38"/>
      <c r="ANQ397" s="38"/>
      <c r="ANR397" s="38"/>
      <c r="ANS397" s="38"/>
      <c r="ANT397" s="38"/>
      <c r="ANU397" s="38"/>
      <c r="ANV397" s="38"/>
      <c r="ANW397" s="38"/>
      <c r="ANX397" s="38"/>
      <c r="ANY397" s="38"/>
      <c r="ANZ397" s="38"/>
      <c r="AOA397" s="38"/>
      <c r="AOB397" s="38"/>
      <c r="AOC397" s="38"/>
      <c r="AOD397" s="38"/>
      <c r="AOE397" s="38"/>
      <c r="AOF397" s="38"/>
      <c r="AOG397" s="38"/>
      <c r="AOH397" s="38"/>
      <c r="AOI397" s="38"/>
      <c r="AOJ397" s="38"/>
      <c r="AOK397" s="38"/>
      <c r="AOL397" s="38"/>
      <c r="AOM397" s="38"/>
      <c r="AON397" s="38"/>
      <c r="AOO397" s="38"/>
      <c r="AOP397" s="38"/>
      <c r="AOQ397" s="38"/>
      <c r="AOR397" s="38"/>
      <c r="AOS397" s="38"/>
      <c r="AOT397" s="38"/>
      <c r="AOU397" s="38"/>
      <c r="AOV397" s="38"/>
      <c r="AOW397" s="38"/>
      <c r="AOX397" s="38"/>
      <c r="AOY397" s="38"/>
      <c r="AOZ397" s="38"/>
      <c r="APA397" s="38"/>
      <c r="APB397" s="38"/>
      <c r="APC397" s="38"/>
      <c r="APD397" s="38"/>
      <c r="APE397" s="38"/>
      <c r="APF397" s="38"/>
      <c r="APG397" s="38"/>
      <c r="APH397" s="38"/>
      <c r="API397" s="38"/>
      <c r="APJ397" s="38"/>
      <c r="APK397" s="38"/>
      <c r="APL397" s="38"/>
      <c r="APM397" s="38"/>
      <c r="APN397" s="38"/>
      <c r="APO397" s="38"/>
      <c r="APP397" s="38"/>
      <c r="APQ397" s="38"/>
      <c r="APR397" s="38"/>
      <c r="APS397" s="38"/>
      <c r="APT397" s="38"/>
      <c r="APU397" s="38"/>
      <c r="APV397" s="38"/>
      <c r="APW397" s="38"/>
      <c r="APX397" s="38"/>
      <c r="APY397" s="38"/>
      <c r="APZ397" s="38"/>
      <c r="AQA397" s="38"/>
      <c r="AQB397" s="38"/>
      <c r="AQC397" s="38"/>
      <c r="AQD397" s="38"/>
      <c r="AQE397" s="38"/>
      <c r="AQF397" s="38"/>
      <c r="AQG397" s="38"/>
      <c r="AQH397" s="38"/>
      <c r="AQI397" s="38"/>
      <c r="AQJ397" s="38"/>
      <c r="AQK397" s="38"/>
      <c r="AQL397" s="38"/>
      <c r="AQM397" s="38"/>
      <c r="AQN397" s="38"/>
      <c r="AQO397" s="38"/>
      <c r="AQP397" s="38"/>
      <c r="AQQ397" s="38"/>
      <c r="AQR397" s="38"/>
      <c r="AQS397" s="38"/>
      <c r="AQT397" s="38"/>
      <c r="AQU397" s="38"/>
      <c r="AQV397" s="38"/>
      <c r="AQW397" s="38"/>
      <c r="AQX397" s="38"/>
      <c r="AQY397" s="38"/>
      <c r="AQZ397" s="38"/>
      <c r="ARA397" s="38"/>
      <c r="ARB397" s="38"/>
      <c r="ARC397" s="38"/>
      <c r="ARD397" s="38"/>
      <c r="ARE397" s="38"/>
      <c r="ARF397" s="38"/>
      <c r="ARG397" s="38"/>
      <c r="ARH397" s="38"/>
      <c r="ARI397" s="38"/>
      <c r="ARJ397" s="38"/>
      <c r="ARK397" s="38"/>
      <c r="ARL397" s="38"/>
      <c r="ARM397" s="38"/>
      <c r="ARN397" s="38"/>
      <c r="ARO397" s="38"/>
      <c r="ARP397" s="38"/>
      <c r="ARQ397" s="38"/>
      <c r="ARR397" s="38"/>
      <c r="ARS397" s="38"/>
      <c r="ART397" s="38"/>
      <c r="ARU397" s="38"/>
      <c r="ARV397" s="38"/>
      <c r="ARW397" s="38"/>
      <c r="ARX397" s="38"/>
      <c r="ARY397" s="38"/>
      <c r="ARZ397" s="38"/>
      <c r="ASA397" s="38"/>
      <c r="ASB397" s="38"/>
      <c r="ASC397" s="38"/>
      <c r="ASD397" s="38"/>
      <c r="ASE397" s="38"/>
      <c r="ASF397" s="38"/>
      <c r="ASG397" s="38"/>
      <c r="ASH397" s="38"/>
      <c r="ASI397" s="38"/>
      <c r="ASJ397" s="38"/>
      <c r="ASK397" s="38"/>
      <c r="ASL397" s="38"/>
      <c r="ASM397" s="38"/>
      <c r="ASN397" s="38"/>
      <c r="ASO397" s="38"/>
      <c r="ASP397" s="38"/>
      <c r="ASQ397" s="38"/>
      <c r="ASR397" s="38"/>
      <c r="ASS397" s="38"/>
      <c r="AST397" s="38"/>
      <c r="ASU397" s="38"/>
      <c r="ASV397" s="38"/>
      <c r="ASW397" s="38"/>
      <c r="ASX397" s="38"/>
      <c r="ASY397" s="38"/>
      <c r="ASZ397" s="38"/>
      <c r="ATA397" s="38"/>
      <c r="ATB397" s="38"/>
      <c r="ATC397" s="38"/>
      <c r="ATD397" s="38"/>
      <c r="ATE397" s="38"/>
      <c r="ATF397" s="38"/>
      <c r="ATG397" s="38"/>
      <c r="ATH397" s="38"/>
      <c r="ATI397" s="38"/>
      <c r="ATJ397" s="38"/>
      <c r="ATK397" s="38"/>
      <c r="ATL397" s="38"/>
      <c r="ATM397" s="38"/>
      <c r="ATN397" s="38"/>
      <c r="ATO397" s="38"/>
      <c r="ATP397" s="38"/>
      <c r="ATQ397" s="38"/>
      <c r="ATR397" s="38"/>
      <c r="ATS397" s="38"/>
      <c r="ATT397" s="38"/>
      <c r="ATU397" s="38"/>
      <c r="ATV397" s="38"/>
      <c r="ATW397" s="38"/>
      <c r="ATX397" s="38"/>
      <c r="ATY397" s="38"/>
      <c r="ATZ397" s="38"/>
      <c r="AUA397" s="38"/>
      <c r="AUB397" s="38"/>
      <c r="AUC397" s="38"/>
      <c r="AUD397" s="38"/>
      <c r="AUE397" s="38"/>
      <c r="AUF397" s="38"/>
      <c r="AUG397" s="38"/>
      <c r="AUH397" s="38"/>
      <c r="AUI397" s="38"/>
      <c r="AUJ397" s="38"/>
      <c r="AUK397" s="38"/>
      <c r="AUL397" s="38"/>
      <c r="AUM397" s="38"/>
      <c r="AUN397" s="38"/>
      <c r="AUO397" s="38"/>
      <c r="AUP397" s="38"/>
      <c r="AUQ397" s="38"/>
      <c r="AUR397" s="38"/>
      <c r="AUS397" s="38"/>
      <c r="AUT397" s="38"/>
      <c r="AUU397" s="38"/>
      <c r="AUV397" s="38"/>
      <c r="AUW397" s="38"/>
      <c r="AUX397" s="38"/>
      <c r="AUY397" s="38"/>
      <c r="AUZ397" s="38"/>
      <c r="AVA397" s="38"/>
      <c r="AVB397" s="38"/>
      <c r="AVC397" s="38"/>
      <c r="AVD397" s="38"/>
      <c r="AVE397" s="38"/>
      <c r="AVF397" s="38"/>
      <c r="AVG397" s="38"/>
      <c r="AVH397" s="38"/>
      <c r="AVI397" s="38"/>
      <c r="AVJ397" s="38"/>
      <c r="AVK397" s="38"/>
      <c r="AVL397" s="38"/>
      <c r="AVM397" s="38"/>
      <c r="AVN397" s="38"/>
      <c r="AVO397" s="38"/>
      <c r="AVP397" s="38"/>
      <c r="AVQ397" s="38"/>
      <c r="AVR397" s="38"/>
      <c r="AVS397" s="38"/>
      <c r="AVT397" s="38"/>
      <c r="AVU397" s="38"/>
      <c r="AVV397" s="38"/>
      <c r="AVW397" s="38"/>
      <c r="AVX397" s="38"/>
      <c r="AVY397" s="38"/>
      <c r="AVZ397" s="38"/>
      <c r="AWA397" s="38"/>
      <c r="AWB397" s="38"/>
      <c r="AWC397" s="38"/>
      <c r="AWD397" s="38"/>
      <c r="AWE397" s="38"/>
      <c r="AWF397" s="38"/>
      <c r="AWG397" s="38"/>
      <c r="AWH397" s="38"/>
      <c r="AWI397" s="38"/>
      <c r="AWJ397" s="38"/>
      <c r="AWK397" s="38"/>
      <c r="AWL397" s="38"/>
      <c r="AWM397" s="38"/>
      <c r="AWN397" s="38"/>
      <c r="AWO397" s="38"/>
      <c r="AWP397" s="38"/>
      <c r="AWQ397" s="38"/>
      <c r="AWR397" s="38"/>
      <c r="AWS397" s="38"/>
      <c r="AWT397" s="38"/>
      <c r="AWU397" s="38"/>
      <c r="AWV397" s="38"/>
      <c r="AWW397" s="38"/>
      <c r="AWX397" s="38"/>
      <c r="AWY397" s="38"/>
      <c r="AWZ397" s="38"/>
      <c r="AXA397" s="38"/>
      <c r="AXB397" s="38"/>
      <c r="AXC397" s="38"/>
      <c r="AXD397" s="38"/>
      <c r="AXE397" s="38"/>
      <c r="AXF397" s="38"/>
      <c r="AXG397" s="38"/>
      <c r="AXH397" s="38"/>
      <c r="AXI397" s="38"/>
      <c r="AXJ397" s="38"/>
      <c r="AXK397" s="38"/>
      <c r="AXL397" s="38"/>
      <c r="AXM397" s="38"/>
      <c r="AXN397" s="38"/>
      <c r="AXO397" s="38"/>
      <c r="AXP397" s="38"/>
      <c r="AXQ397" s="38"/>
      <c r="AXR397" s="38"/>
      <c r="AXS397" s="38"/>
      <c r="AXT397" s="38"/>
      <c r="AXU397" s="38"/>
      <c r="AXV397" s="38"/>
      <c r="AXW397" s="38"/>
      <c r="AXX397" s="38"/>
      <c r="AXY397" s="38"/>
      <c r="AXZ397" s="38"/>
      <c r="AYA397" s="38"/>
      <c r="AYB397" s="38"/>
      <c r="AYC397" s="38"/>
      <c r="AYD397" s="38"/>
      <c r="AYE397" s="38"/>
      <c r="AYF397" s="38"/>
      <c r="AYG397" s="38"/>
      <c r="AYH397" s="38"/>
      <c r="AYI397" s="38"/>
      <c r="AYJ397" s="38"/>
      <c r="AYK397" s="38"/>
      <c r="AYL397" s="38"/>
      <c r="AYM397" s="38"/>
      <c r="AYN397" s="38"/>
      <c r="AYO397" s="38"/>
      <c r="AYP397" s="38"/>
      <c r="AYQ397" s="38"/>
      <c r="AYR397" s="38"/>
      <c r="AYS397" s="38"/>
      <c r="AYT397" s="38"/>
      <c r="AYU397" s="38"/>
      <c r="AYV397" s="38"/>
      <c r="AYW397" s="38"/>
      <c r="AYX397" s="38"/>
      <c r="AYY397" s="38"/>
      <c r="AYZ397" s="38"/>
      <c r="AZA397" s="38"/>
      <c r="AZB397" s="38"/>
      <c r="AZC397" s="38"/>
      <c r="AZD397" s="38"/>
      <c r="AZE397" s="38"/>
      <c r="AZF397" s="38"/>
      <c r="AZG397" s="38"/>
      <c r="AZH397" s="38"/>
      <c r="AZI397" s="38"/>
      <c r="AZJ397" s="38"/>
      <c r="AZK397" s="38"/>
      <c r="AZL397" s="38"/>
      <c r="AZM397" s="38"/>
      <c r="AZN397" s="38"/>
      <c r="AZO397" s="38"/>
      <c r="AZP397" s="38"/>
      <c r="AZQ397" s="38"/>
      <c r="AZR397" s="38"/>
      <c r="AZS397" s="38"/>
      <c r="AZT397" s="38"/>
      <c r="AZU397" s="38"/>
      <c r="AZV397" s="38"/>
      <c r="AZW397" s="38"/>
      <c r="AZX397" s="38"/>
      <c r="AZY397" s="38"/>
      <c r="AZZ397" s="38"/>
      <c r="BAA397" s="38"/>
      <c r="BAB397" s="38"/>
      <c r="BAC397" s="38"/>
      <c r="BAD397" s="38"/>
      <c r="BAE397" s="38"/>
      <c r="BAF397" s="38"/>
      <c r="BAG397" s="38"/>
      <c r="BAH397" s="38"/>
      <c r="BAI397" s="38"/>
      <c r="BAJ397" s="38"/>
      <c r="BAK397" s="38"/>
      <c r="BAL397" s="38"/>
      <c r="BAM397" s="38"/>
      <c r="BAN397" s="38"/>
      <c r="BAO397" s="38"/>
      <c r="BAP397" s="38"/>
      <c r="BAQ397" s="38"/>
      <c r="BAR397" s="38"/>
      <c r="BAS397" s="38"/>
      <c r="BAT397" s="38"/>
      <c r="BAU397" s="38"/>
      <c r="BAV397" s="38"/>
      <c r="BAW397" s="38"/>
      <c r="BAX397" s="38"/>
      <c r="BAY397" s="38"/>
      <c r="BAZ397" s="38"/>
      <c r="BBA397" s="38"/>
      <c r="BBB397" s="38"/>
      <c r="BBC397" s="38"/>
      <c r="BBD397" s="38"/>
      <c r="BBE397" s="38"/>
      <c r="BBF397" s="38"/>
      <c r="BBG397" s="38"/>
      <c r="BBH397" s="38"/>
      <c r="BBI397" s="38"/>
      <c r="BBJ397" s="38"/>
      <c r="BBK397" s="38"/>
      <c r="BBL397" s="38"/>
      <c r="BBM397" s="38"/>
      <c r="BBN397" s="38"/>
      <c r="BBO397" s="38"/>
      <c r="BBP397" s="38"/>
      <c r="BBQ397" s="38"/>
      <c r="BBR397" s="38"/>
      <c r="BBS397" s="38"/>
      <c r="BBT397" s="38"/>
      <c r="BBU397" s="38"/>
      <c r="BBV397" s="38"/>
      <c r="BBW397" s="38"/>
      <c r="BBX397" s="38"/>
      <c r="BBY397" s="38"/>
      <c r="BBZ397" s="38"/>
      <c r="BCA397" s="38"/>
      <c r="BCB397" s="38"/>
      <c r="BCC397" s="38"/>
      <c r="BCD397" s="38"/>
      <c r="BCE397" s="38"/>
      <c r="BCF397" s="38"/>
      <c r="BCG397" s="38"/>
      <c r="BCH397" s="38"/>
      <c r="BCI397" s="38"/>
      <c r="BCJ397" s="38"/>
      <c r="BCK397" s="38"/>
      <c r="BCL397" s="38"/>
      <c r="BCM397" s="38"/>
      <c r="BCN397" s="38"/>
      <c r="BCO397" s="38"/>
      <c r="BCP397" s="38"/>
      <c r="BCQ397" s="38"/>
      <c r="BCR397" s="38"/>
      <c r="BCS397" s="38"/>
      <c r="BCT397" s="38"/>
      <c r="BCU397" s="38"/>
      <c r="BCV397" s="38"/>
      <c r="BCW397" s="38"/>
      <c r="BCX397" s="38"/>
      <c r="BCY397" s="38"/>
      <c r="BCZ397" s="38"/>
      <c r="BDA397" s="38"/>
      <c r="BDB397" s="38"/>
      <c r="BDC397" s="38"/>
      <c r="BDD397" s="38"/>
      <c r="BDE397" s="38"/>
      <c r="BDF397" s="38"/>
      <c r="BDG397" s="38"/>
      <c r="BDH397" s="38"/>
      <c r="BDI397" s="38"/>
      <c r="BDJ397" s="38"/>
      <c r="BDK397" s="38"/>
      <c r="BDL397" s="38"/>
      <c r="BDM397" s="38"/>
      <c r="BDN397" s="38"/>
      <c r="BDO397" s="38"/>
      <c r="BDP397" s="38"/>
      <c r="BDQ397" s="38"/>
      <c r="BDR397" s="38"/>
      <c r="BDS397" s="38"/>
      <c r="BDT397" s="38"/>
      <c r="BDU397" s="38"/>
      <c r="BDV397" s="38"/>
      <c r="BDW397" s="38"/>
      <c r="BDX397" s="38"/>
      <c r="BDY397" s="38"/>
      <c r="BDZ397" s="38"/>
      <c r="BEA397" s="38"/>
      <c r="BEB397" s="38"/>
      <c r="BEC397" s="38"/>
      <c r="BED397" s="38"/>
      <c r="BEE397" s="38"/>
      <c r="BEF397" s="38"/>
      <c r="BEG397" s="38"/>
      <c r="BEH397" s="38"/>
      <c r="BEI397" s="38"/>
      <c r="BEJ397" s="38"/>
      <c r="BEK397" s="38"/>
      <c r="BEL397" s="38"/>
      <c r="BEM397" s="38"/>
      <c r="BEN397" s="38"/>
      <c r="BEO397" s="38"/>
      <c r="BEP397" s="38"/>
      <c r="BEQ397" s="38"/>
      <c r="BER397" s="38"/>
      <c r="BES397" s="38"/>
      <c r="BET397" s="38"/>
      <c r="BEU397" s="38"/>
      <c r="BEV397" s="38"/>
      <c r="BEW397" s="38"/>
      <c r="BEX397" s="38"/>
      <c r="BEY397" s="38"/>
      <c r="BEZ397" s="38"/>
      <c r="BFA397" s="38"/>
      <c r="BFB397" s="38"/>
      <c r="BFC397" s="38"/>
      <c r="BFD397" s="38"/>
      <c r="BFE397" s="38"/>
      <c r="BFF397" s="38"/>
      <c r="BFG397" s="38"/>
      <c r="BFH397" s="38"/>
      <c r="BFI397" s="38"/>
      <c r="BFJ397" s="38"/>
      <c r="BFK397" s="38"/>
      <c r="BFL397" s="38"/>
      <c r="BFM397" s="38"/>
      <c r="BFN397" s="38"/>
      <c r="BFO397" s="38"/>
      <c r="BFP397" s="38"/>
      <c r="BFQ397" s="38"/>
      <c r="BFR397" s="38"/>
      <c r="BFS397" s="38"/>
      <c r="BFT397" s="38"/>
      <c r="BFU397" s="38"/>
      <c r="BFV397" s="38"/>
      <c r="BFW397" s="38"/>
      <c r="BFX397" s="38"/>
      <c r="BFY397" s="38"/>
      <c r="BFZ397" s="38"/>
      <c r="BGA397" s="38"/>
      <c r="BGB397" s="38"/>
      <c r="BGC397" s="38"/>
      <c r="BGD397" s="38"/>
      <c r="BGE397" s="38"/>
      <c r="BGF397" s="38"/>
      <c r="BGG397" s="38"/>
      <c r="BGH397" s="38"/>
      <c r="BGI397" s="38"/>
      <c r="BGJ397" s="38"/>
      <c r="BGK397" s="38"/>
      <c r="BGL397" s="38"/>
      <c r="BGM397" s="38"/>
      <c r="BGN397" s="38"/>
      <c r="BGO397" s="38"/>
      <c r="BGP397" s="38"/>
      <c r="BGQ397" s="38"/>
      <c r="BGR397" s="38"/>
      <c r="BGS397" s="38"/>
      <c r="BGT397" s="38"/>
      <c r="BGU397" s="38"/>
      <c r="BGV397" s="38"/>
      <c r="BGW397" s="38"/>
      <c r="BGX397" s="38"/>
      <c r="BGY397" s="38"/>
      <c r="BGZ397" s="38"/>
      <c r="BHA397" s="38"/>
      <c r="BHB397" s="38"/>
      <c r="BHC397" s="38"/>
      <c r="BHD397" s="38"/>
      <c r="BHE397" s="38"/>
      <c r="BHF397" s="38"/>
      <c r="BHG397" s="38"/>
      <c r="BHH397" s="38"/>
      <c r="BHI397" s="38"/>
      <c r="BHJ397" s="38"/>
      <c r="BHK397" s="38"/>
      <c r="BHL397" s="38"/>
      <c r="BHM397" s="38"/>
      <c r="BHN397" s="38"/>
      <c r="BHO397" s="38"/>
      <c r="BHP397" s="38"/>
      <c r="BHQ397" s="38"/>
      <c r="BHR397" s="38"/>
      <c r="BHS397" s="38"/>
      <c r="BHT397" s="38"/>
      <c r="BHU397" s="38"/>
      <c r="BHV397" s="38"/>
      <c r="BHW397" s="38"/>
      <c r="BHX397" s="38"/>
      <c r="BHY397" s="38"/>
      <c r="BHZ397" s="38"/>
      <c r="BIA397" s="38"/>
      <c r="BIB397" s="38"/>
      <c r="BIC397" s="38"/>
      <c r="BID397" s="38"/>
      <c r="BIE397" s="38"/>
      <c r="BIF397" s="38"/>
      <c r="BIG397" s="38"/>
      <c r="BIH397" s="38"/>
      <c r="BII397" s="38"/>
      <c r="BIJ397" s="38"/>
      <c r="BIK397" s="38"/>
      <c r="BIL397" s="38"/>
      <c r="BIM397" s="38"/>
      <c r="BIN397" s="38"/>
      <c r="BIO397" s="38"/>
      <c r="BIP397" s="38"/>
      <c r="BIQ397" s="38"/>
      <c r="BIR397" s="38"/>
      <c r="BIS397" s="38"/>
      <c r="BIT397" s="38"/>
      <c r="BIU397" s="38"/>
      <c r="BIV397" s="38"/>
      <c r="BIW397" s="38"/>
      <c r="BIX397" s="38"/>
      <c r="BIY397" s="38"/>
      <c r="BIZ397" s="38"/>
      <c r="BJA397" s="38"/>
      <c r="BJB397" s="38"/>
      <c r="BJC397" s="38"/>
      <c r="BJD397" s="38"/>
      <c r="BJE397" s="38"/>
      <c r="BJF397" s="38"/>
      <c r="BJG397" s="38"/>
      <c r="BJH397" s="38"/>
      <c r="BJI397" s="38"/>
      <c r="BJJ397" s="38"/>
      <c r="BJK397" s="38"/>
      <c r="BJL397" s="38"/>
      <c r="BJM397" s="38"/>
      <c r="BJN397" s="38"/>
      <c r="BJO397" s="38"/>
      <c r="BJP397" s="38"/>
      <c r="BJQ397" s="38"/>
      <c r="BJR397" s="38"/>
      <c r="BJS397" s="38"/>
      <c r="BJT397" s="38"/>
      <c r="BJU397" s="38"/>
      <c r="BJV397" s="38"/>
      <c r="BJW397" s="38"/>
      <c r="BJX397" s="38"/>
      <c r="BJY397" s="38"/>
      <c r="BJZ397" s="38"/>
      <c r="BKA397" s="38"/>
      <c r="BKB397" s="38"/>
      <c r="BKC397" s="38"/>
      <c r="BKD397" s="38"/>
      <c r="BKE397" s="38"/>
      <c r="BKF397" s="38"/>
      <c r="BKG397" s="38"/>
      <c r="BKH397" s="38"/>
      <c r="BKI397" s="38"/>
      <c r="BKJ397" s="38"/>
      <c r="BKK397" s="38"/>
      <c r="BKL397" s="38"/>
      <c r="BKM397" s="38"/>
      <c r="BKN397" s="38"/>
      <c r="BKO397" s="38"/>
      <c r="BKP397" s="38"/>
      <c r="BKQ397" s="38"/>
      <c r="BKR397" s="38"/>
      <c r="BKS397" s="38"/>
      <c r="BKT397" s="38"/>
      <c r="BKU397" s="38"/>
      <c r="BKV397" s="38"/>
      <c r="BKW397" s="38"/>
      <c r="BKX397" s="38"/>
      <c r="BKY397" s="38"/>
      <c r="BKZ397" s="38"/>
      <c r="BLA397" s="38"/>
      <c r="BLB397" s="38"/>
      <c r="BLC397" s="38"/>
      <c r="BLD397" s="38"/>
      <c r="BLE397" s="38"/>
      <c r="BLF397" s="38"/>
      <c r="BLG397" s="38"/>
      <c r="BLH397" s="38"/>
      <c r="BLI397" s="38"/>
      <c r="BLJ397" s="38"/>
      <c r="BLK397" s="38"/>
      <c r="BLL397" s="38"/>
      <c r="BLM397" s="38"/>
      <c r="BLN397" s="38"/>
      <c r="BLO397" s="38"/>
      <c r="BLP397" s="38"/>
      <c r="BLQ397" s="38"/>
      <c r="BLR397" s="38"/>
      <c r="BLS397" s="38"/>
      <c r="BLT397" s="38"/>
      <c r="BLU397" s="38"/>
      <c r="BLV397" s="38"/>
      <c r="BLW397" s="38"/>
      <c r="BLX397" s="38"/>
      <c r="BLY397" s="38"/>
      <c r="BLZ397" s="38"/>
      <c r="BMA397" s="38"/>
      <c r="BMB397" s="38"/>
      <c r="BMC397" s="38"/>
      <c r="BMD397" s="38"/>
      <c r="BME397" s="38"/>
      <c r="BMF397" s="38"/>
      <c r="BMG397" s="38"/>
      <c r="BMH397" s="38"/>
      <c r="BMI397" s="38"/>
      <c r="BMJ397" s="38"/>
      <c r="BMK397" s="38"/>
      <c r="BML397" s="38"/>
      <c r="BMM397" s="38"/>
      <c r="BMN397" s="38"/>
      <c r="BMO397" s="38"/>
      <c r="BMP397" s="38"/>
      <c r="BMQ397" s="38"/>
      <c r="BMR397" s="38"/>
      <c r="BMS397" s="38"/>
      <c r="BMT397" s="38"/>
      <c r="BMU397" s="38"/>
      <c r="BMV397" s="38"/>
      <c r="BMW397" s="38"/>
      <c r="BMX397" s="38"/>
      <c r="BMY397" s="38"/>
      <c r="BMZ397" s="38"/>
      <c r="BNA397" s="38"/>
      <c r="BNB397" s="38"/>
      <c r="BNC397" s="38"/>
      <c r="BND397" s="38"/>
      <c r="BNE397" s="38"/>
      <c r="BNF397" s="38"/>
      <c r="BNG397" s="38"/>
      <c r="BNH397" s="38"/>
      <c r="BNI397" s="38"/>
      <c r="BNJ397" s="38"/>
      <c r="BNK397" s="38"/>
      <c r="BNL397" s="38"/>
      <c r="BNM397" s="38"/>
      <c r="BNN397" s="38"/>
      <c r="BNO397" s="38"/>
      <c r="BNP397" s="38"/>
      <c r="BNQ397" s="38"/>
      <c r="BNR397" s="38"/>
      <c r="BNS397" s="38"/>
      <c r="BNT397" s="38"/>
      <c r="BNU397" s="38"/>
      <c r="BNV397" s="38"/>
      <c r="BNW397" s="38"/>
      <c r="BNX397" s="38"/>
      <c r="BNY397" s="38"/>
      <c r="BNZ397" s="38"/>
      <c r="BOA397" s="38"/>
      <c r="BOB397" s="38"/>
      <c r="BOC397" s="38"/>
      <c r="BOD397" s="38"/>
      <c r="BOE397" s="38"/>
      <c r="BOF397" s="38"/>
      <c r="BOG397" s="38"/>
      <c r="BOH397" s="38"/>
      <c r="BOI397" s="38"/>
      <c r="BOJ397" s="38"/>
      <c r="BOK397" s="38"/>
      <c r="BOL397" s="38"/>
      <c r="BOM397" s="38"/>
      <c r="BON397" s="38"/>
      <c r="BOO397" s="38"/>
      <c r="BOP397" s="38"/>
      <c r="BOQ397" s="38"/>
      <c r="BOR397" s="38"/>
      <c r="BOS397" s="38"/>
      <c r="BOT397" s="38"/>
      <c r="BOU397" s="38"/>
      <c r="BOV397" s="38"/>
      <c r="BOW397" s="38"/>
      <c r="BOX397" s="38"/>
      <c r="BOY397" s="38"/>
      <c r="BOZ397" s="38"/>
      <c r="BPA397" s="38"/>
      <c r="BPB397" s="38"/>
      <c r="BPC397" s="38"/>
      <c r="BPD397" s="38"/>
      <c r="BPE397" s="38"/>
      <c r="BPF397" s="38"/>
      <c r="BPG397" s="38"/>
      <c r="BPH397" s="38"/>
      <c r="BPI397" s="38"/>
      <c r="BPJ397" s="38"/>
      <c r="BPK397" s="38"/>
      <c r="BPL397" s="38"/>
      <c r="BPM397" s="38"/>
      <c r="BPN397" s="38"/>
      <c r="BPO397" s="38"/>
      <c r="BPP397" s="38"/>
      <c r="BPQ397" s="38"/>
      <c r="BPR397" s="38"/>
      <c r="BPS397" s="38"/>
      <c r="BPT397" s="38"/>
      <c r="BPU397" s="38"/>
      <c r="BPV397" s="38"/>
      <c r="BPW397" s="38"/>
      <c r="BPX397" s="38"/>
      <c r="BPY397" s="38"/>
      <c r="BPZ397" s="38"/>
      <c r="BQA397" s="38"/>
      <c r="BQB397" s="38"/>
      <c r="BQC397" s="38"/>
      <c r="BQD397" s="38"/>
      <c r="BQE397" s="38"/>
      <c r="BQF397" s="38"/>
      <c r="BQG397" s="38"/>
      <c r="BQH397" s="38"/>
      <c r="BQI397" s="38"/>
      <c r="BQJ397" s="38"/>
      <c r="BQK397" s="38"/>
      <c r="BQL397" s="38"/>
      <c r="BQM397" s="38"/>
      <c r="BQN397" s="38"/>
      <c r="BQO397" s="38"/>
      <c r="BQP397" s="38"/>
      <c r="BQQ397" s="38"/>
      <c r="BQR397" s="38"/>
      <c r="BQS397" s="38"/>
      <c r="BQT397" s="38"/>
      <c r="BQU397" s="38"/>
      <c r="BQV397" s="38"/>
      <c r="BQW397" s="38"/>
      <c r="BQX397" s="38"/>
      <c r="BQY397" s="38"/>
      <c r="BQZ397" s="38"/>
      <c r="BRA397" s="38"/>
      <c r="BRB397" s="38"/>
      <c r="BRC397" s="38"/>
      <c r="BRD397" s="38"/>
      <c r="BRE397" s="38"/>
      <c r="BRF397" s="38"/>
      <c r="BRG397" s="38"/>
      <c r="BRH397" s="38"/>
      <c r="BRI397" s="38"/>
      <c r="BRJ397" s="38"/>
      <c r="BRK397" s="38"/>
      <c r="BRL397" s="38"/>
      <c r="BRM397" s="38"/>
      <c r="BRN397" s="38"/>
      <c r="BRO397" s="38"/>
      <c r="BRP397" s="38"/>
      <c r="BRQ397" s="38"/>
      <c r="BRR397" s="38"/>
      <c r="BRS397" s="38"/>
      <c r="BRT397" s="38"/>
      <c r="BRU397" s="38"/>
      <c r="BRV397" s="38"/>
      <c r="BRW397" s="38"/>
      <c r="BRX397" s="38"/>
      <c r="BRY397" s="38"/>
      <c r="BRZ397" s="38"/>
      <c r="BSA397" s="38"/>
      <c r="BSB397" s="38"/>
      <c r="BSC397" s="38"/>
      <c r="BSD397" s="38"/>
      <c r="BSE397" s="38"/>
      <c r="BSF397" s="38"/>
      <c r="BSG397" s="38"/>
      <c r="BSH397" s="38"/>
      <c r="BSI397" s="38"/>
      <c r="BSJ397" s="38"/>
      <c r="BSK397" s="38"/>
      <c r="BSL397" s="38"/>
      <c r="BSM397" s="38"/>
      <c r="BSN397" s="38"/>
      <c r="BSO397" s="38"/>
      <c r="BSP397" s="38"/>
      <c r="BSQ397" s="38"/>
      <c r="BSR397" s="38"/>
      <c r="BSS397" s="38"/>
      <c r="BST397" s="38"/>
      <c r="BSU397" s="38"/>
      <c r="BSV397" s="38"/>
      <c r="BSW397" s="38"/>
      <c r="BSX397" s="38"/>
      <c r="BSY397" s="38"/>
      <c r="BSZ397" s="38"/>
      <c r="BTA397" s="38"/>
      <c r="BTB397" s="38"/>
      <c r="BTC397" s="38"/>
      <c r="BTD397" s="38"/>
      <c r="BTE397" s="38"/>
      <c r="BTF397" s="38"/>
      <c r="BTG397" s="38"/>
      <c r="BTH397" s="38"/>
      <c r="BTI397" s="38"/>
      <c r="BTJ397" s="38"/>
      <c r="BTK397" s="38"/>
      <c r="BTL397" s="38"/>
      <c r="BTM397" s="38"/>
      <c r="BTN397" s="38"/>
      <c r="BTO397" s="38"/>
      <c r="BTP397" s="38"/>
      <c r="BTQ397" s="38"/>
      <c r="BTR397" s="38"/>
      <c r="BTS397" s="38"/>
      <c r="BTT397" s="38"/>
      <c r="BTU397" s="38"/>
      <c r="BTV397" s="38"/>
      <c r="BTW397" s="38"/>
      <c r="BTX397" s="38"/>
      <c r="BTY397" s="38"/>
      <c r="BTZ397" s="38"/>
      <c r="BUA397" s="38"/>
      <c r="BUB397" s="38"/>
      <c r="BUC397" s="38"/>
      <c r="BUD397" s="38"/>
      <c r="BUE397" s="38"/>
      <c r="BUF397" s="38"/>
      <c r="BUG397" s="38"/>
      <c r="BUH397" s="38"/>
      <c r="BUI397" s="38"/>
      <c r="BUJ397" s="38"/>
      <c r="BUK397" s="38"/>
      <c r="BUL397" s="38"/>
      <c r="BUM397" s="38"/>
      <c r="BUN397" s="38"/>
      <c r="BUO397" s="38"/>
      <c r="BUP397" s="38"/>
      <c r="BUQ397" s="38"/>
      <c r="BUR397" s="38"/>
      <c r="BUS397" s="38"/>
      <c r="BUT397" s="38"/>
      <c r="BUU397" s="38"/>
      <c r="BUV397" s="38"/>
      <c r="BUW397" s="38"/>
      <c r="BUX397" s="38"/>
      <c r="BUY397" s="38"/>
      <c r="BUZ397" s="38"/>
      <c r="BVA397" s="38"/>
      <c r="BVB397" s="38"/>
      <c r="BVC397" s="38"/>
      <c r="BVD397" s="38"/>
      <c r="BVE397" s="38"/>
      <c r="BVF397" s="38"/>
      <c r="BVG397" s="38"/>
      <c r="BVH397" s="38"/>
      <c r="BVI397" s="38"/>
      <c r="BVJ397" s="38"/>
      <c r="BVK397" s="38"/>
      <c r="BVL397" s="38"/>
      <c r="BVM397" s="38"/>
      <c r="BVN397" s="38"/>
      <c r="BVO397" s="38"/>
      <c r="BVP397" s="38"/>
      <c r="BVQ397" s="38"/>
      <c r="BVR397" s="38"/>
      <c r="BVS397" s="38"/>
      <c r="BVT397" s="38"/>
      <c r="BVU397" s="38"/>
      <c r="BVV397" s="38"/>
      <c r="BVW397" s="38"/>
      <c r="BVX397" s="38"/>
      <c r="BVY397" s="38"/>
      <c r="BVZ397" s="38"/>
      <c r="BWA397" s="38"/>
      <c r="BWB397" s="38"/>
      <c r="BWC397" s="38"/>
      <c r="BWD397" s="38"/>
      <c r="BWE397" s="38"/>
      <c r="BWF397" s="38"/>
      <c r="BWG397" s="38"/>
      <c r="BWH397" s="38"/>
      <c r="BWI397" s="38"/>
      <c r="BWJ397" s="38"/>
      <c r="BWK397" s="38"/>
      <c r="BWL397" s="38"/>
      <c r="BWM397" s="38"/>
      <c r="BWN397" s="38"/>
      <c r="BWO397" s="38"/>
      <c r="BWP397" s="38"/>
      <c r="BWQ397" s="38"/>
      <c r="BWR397" s="38"/>
      <c r="BWS397" s="38"/>
      <c r="BWT397" s="38"/>
      <c r="BWU397" s="38"/>
      <c r="BWV397" s="38"/>
      <c r="BWW397" s="38"/>
      <c r="BWX397" s="38"/>
      <c r="BWY397" s="38"/>
      <c r="BWZ397" s="38"/>
      <c r="BXA397" s="38"/>
      <c r="BXB397" s="38"/>
      <c r="BXC397" s="38"/>
      <c r="BXD397" s="38"/>
      <c r="BXE397" s="38"/>
      <c r="BXF397" s="38"/>
      <c r="BXG397" s="38"/>
      <c r="BXH397" s="38"/>
      <c r="BXI397" s="38"/>
      <c r="BXJ397" s="38"/>
      <c r="BXK397" s="38"/>
      <c r="BXL397" s="38"/>
      <c r="BXM397" s="38"/>
      <c r="BXN397" s="38"/>
      <c r="BXO397" s="38"/>
      <c r="BXP397" s="38"/>
      <c r="BXQ397" s="38"/>
      <c r="BXR397" s="38"/>
      <c r="BXS397" s="38"/>
      <c r="BXT397" s="38"/>
      <c r="BXU397" s="38"/>
      <c r="BXV397" s="38"/>
      <c r="BXW397" s="38"/>
      <c r="BXX397" s="38"/>
      <c r="BXY397" s="38"/>
      <c r="BXZ397" s="38"/>
      <c r="BYA397" s="38"/>
      <c r="BYB397" s="38"/>
      <c r="BYC397" s="38"/>
      <c r="BYD397" s="38"/>
      <c r="BYE397" s="38"/>
      <c r="BYF397" s="38"/>
      <c r="BYG397" s="38"/>
      <c r="BYH397" s="38"/>
      <c r="BYI397" s="38"/>
      <c r="BYJ397" s="38"/>
      <c r="BYK397" s="38"/>
      <c r="BYL397" s="38"/>
      <c r="BYM397" s="38"/>
      <c r="BYN397" s="38"/>
      <c r="BYO397" s="38"/>
      <c r="BYP397" s="38"/>
      <c r="BYQ397" s="38"/>
      <c r="BYR397" s="38"/>
      <c r="BYS397" s="38"/>
      <c r="BYT397" s="38"/>
      <c r="BYU397" s="38"/>
      <c r="BYV397" s="38"/>
      <c r="BYW397" s="38"/>
      <c r="BYX397" s="38"/>
      <c r="BYY397" s="38"/>
      <c r="BYZ397" s="38"/>
      <c r="BZA397" s="38"/>
      <c r="BZB397" s="38"/>
      <c r="BZC397" s="38"/>
      <c r="BZD397" s="38"/>
      <c r="BZE397" s="38"/>
      <c r="BZF397" s="38"/>
      <c r="BZG397" s="38"/>
      <c r="BZH397" s="38"/>
      <c r="BZI397" s="38"/>
      <c r="BZJ397" s="38"/>
      <c r="BZK397" s="38"/>
      <c r="BZL397" s="38"/>
      <c r="BZM397" s="38"/>
      <c r="BZN397" s="38"/>
      <c r="BZO397" s="38"/>
      <c r="BZP397" s="38"/>
      <c r="BZQ397" s="38"/>
      <c r="BZR397" s="38"/>
      <c r="BZS397" s="38"/>
      <c r="BZT397" s="38"/>
      <c r="BZU397" s="38"/>
      <c r="BZV397" s="38"/>
      <c r="BZW397" s="38"/>
      <c r="BZX397" s="38"/>
      <c r="BZY397" s="38"/>
      <c r="BZZ397" s="38"/>
      <c r="CAA397" s="38"/>
      <c r="CAB397" s="38"/>
      <c r="CAC397" s="38"/>
      <c r="CAD397" s="38"/>
      <c r="CAE397" s="38"/>
      <c r="CAF397" s="38"/>
      <c r="CAG397" s="38"/>
      <c r="CAH397" s="38"/>
      <c r="CAI397" s="38"/>
      <c r="CAJ397" s="38"/>
      <c r="CAK397" s="38"/>
      <c r="CAL397" s="38"/>
      <c r="CAM397" s="38"/>
      <c r="CAN397" s="38"/>
      <c r="CAO397" s="38"/>
      <c r="CAP397" s="38"/>
      <c r="CAQ397" s="38"/>
      <c r="CAR397" s="38"/>
      <c r="CAS397" s="38"/>
      <c r="CAT397" s="38"/>
      <c r="CAU397" s="38"/>
      <c r="CAV397" s="38"/>
      <c r="CAW397" s="38"/>
      <c r="CAX397" s="38"/>
      <c r="CAY397" s="38"/>
      <c r="CAZ397" s="38"/>
      <c r="CBA397" s="38"/>
      <c r="CBB397" s="38"/>
      <c r="CBC397" s="38"/>
      <c r="CBD397" s="38"/>
      <c r="CBE397" s="38"/>
      <c r="CBF397" s="38"/>
      <c r="CBG397" s="38"/>
      <c r="CBH397" s="38"/>
      <c r="CBI397" s="38"/>
      <c r="CBJ397" s="38"/>
      <c r="CBK397" s="38"/>
      <c r="CBL397" s="38"/>
      <c r="CBM397" s="38"/>
      <c r="CBN397" s="38"/>
      <c r="CBO397" s="38"/>
      <c r="CBP397" s="38"/>
      <c r="CBQ397" s="38"/>
      <c r="CBR397" s="38"/>
      <c r="CBS397" s="38"/>
      <c r="CBT397" s="38"/>
      <c r="CBU397" s="38"/>
      <c r="CBV397" s="38"/>
      <c r="CBW397" s="38"/>
      <c r="CBX397" s="38"/>
      <c r="CBY397" s="38"/>
      <c r="CBZ397" s="38"/>
      <c r="CCA397" s="38"/>
      <c r="CCB397" s="38"/>
      <c r="CCC397" s="38"/>
      <c r="CCD397" s="38"/>
      <c r="CCE397" s="38"/>
      <c r="CCF397" s="38"/>
      <c r="CCG397" s="38"/>
      <c r="CCH397" s="38"/>
      <c r="CCI397" s="38"/>
      <c r="CCJ397" s="38"/>
      <c r="CCK397" s="38"/>
      <c r="CCL397" s="38"/>
      <c r="CCM397" s="38"/>
      <c r="CCN397" s="38"/>
      <c r="CCO397" s="38"/>
      <c r="CCP397" s="38"/>
      <c r="CCQ397" s="38"/>
      <c r="CCR397" s="38"/>
      <c r="CCS397" s="38"/>
      <c r="CCT397" s="38"/>
      <c r="CCU397" s="38"/>
      <c r="CCV397" s="38"/>
      <c r="CCW397" s="38"/>
      <c r="CCX397" s="38"/>
      <c r="CCY397" s="38"/>
      <c r="CCZ397" s="38"/>
      <c r="CDA397" s="38"/>
      <c r="CDB397" s="38"/>
      <c r="CDC397" s="38"/>
      <c r="CDD397" s="38"/>
      <c r="CDE397" s="38"/>
      <c r="CDF397" s="38"/>
      <c r="CDG397" s="38"/>
      <c r="CDH397" s="38"/>
      <c r="CDI397" s="38"/>
      <c r="CDJ397" s="38"/>
      <c r="CDK397" s="38"/>
      <c r="CDL397" s="38"/>
      <c r="CDM397" s="38"/>
      <c r="CDN397" s="38"/>
      <c r="CDO397" s="38"/>
      <c r="CDP397" s="38"/>
      <c r="CDQ397" s="38"/>
      <c r="CDR397" s="38"/>
      <c r="CDS397" s="38"/>
      <c r="CDT397" s="38"/>
      <c r="CDU397" s="38"/>
      <c r="CDV397" s="38"/>
      <c r="CDW397" s="38"/>
      <c r="CDX397" s="38"/>
      <c r="CDY397" s="38"/>
      <c r="CDZ397" s="38"/>
      <c r="CEA397" s="38"/>
      <c r="CEB397" s="38"/>
      <c r="CEC397" s="38"/>
      <c r="CED397" s="38"/>
      <c r="CEE397" s="38"/>
      <c r="CEF397" s="38"/>
      <c r="CEG397" s="38"/>
      <c r="CEH397" s="38"/>
      <c r="CEI397" s="38"/>
      <c r="CEJ397" s="38"/>
      <c r="CEK397" s="38"/>
      <c r="CEL397" s="38"/>
      <c r="CEM397" s="38"/>
      <c r="CEN397" s="38"/>
      <c r="CEO397" s="38"/>
      <c r="CEP397" s="38"/>
      <c r="CEQ397" s="38"/>
      <c r="CER397" s="38"/>
      <c r="CES397" s="38"/>
      <c r="CET397" s="38"/>
      <c r="CEU397" s="38"/>
      <c r="CEV397" s="38"/>
      <c r="CEW397" s="38"/>
      <c r="CEX397" s="38"/>
      <c r="CEY397" s="38"/>
      <c r="CEZ397" s="38"/>
      <c r="CFA397" s="38"/>
      <c r="CFB397" s="38"/>
      <c r="CFC397" s="38"/>
      <c r="CFD397" s="38"/>
      <c r="CFE397" s="38"/>
      <c r="CFF397" s="38"/>
      <c r="CFG397" s="38"/>
      <c r="CFH397" s="38"/>
      <c r="CFI397" s="38"/>
      <c r="CFJ397" s="38"/>
      <c r="CFK397" s="38"/>
      <c r="CFL397" s="38"/>
      <c r="CFM397" s="38"/>
      <c r="CFN397" s="38"/>
      <c r="CFO397" s="38"/>
      <c r="CFP397" s="38"/>
      <c r="CFQ397" s="38"/>
      <c r="CFR397" s="38"/>
      <c r="CFS397" s="38"/>
      <c r="CFT397" s="38"/>
      <c r="CFU397" s="38"/>
      <c r="CFV397" s="38"/>
      <c r="CFW397" s="38"/>
      <c r="CFX397" s="38"/>
      <c r="CFY397" s="38"/>
      <c r="CFZ397" s="38"/>
      <c r="CGA397" s="38"/>
      <c r="CGB397" s="38"/>
      <c r="CGC397" s="38"/>
      <c r="CGD397" s="38"/>
      <c r="CGE397" s="38"/>
      <c r="CGF397" s="38"/>
      <c r="CGG397" s="38"/>
      <c r="CGH397" s="38"/>
      <c r="CGI397" s="38"/>
      <c r="CGJ397" s="38"/>
      <c r="CGK397" s="38"/>
      <c r="CGL397" s="38"/>
      <c r="CGM397" s="38"/>
      <c r="CGN397" s="38"/>
      <c r="CGO397" s="38"/>
      <c r="CGP397" s="38"/>
      <c r="CGQ397" s="38"/>
      <c r="CGR397" s="38"/>
      <c r="CGS397" s="38"/>
      <c r="CGT397" s="38"/>
      <c r="CGU397" s="38"/>
      <c r="CGV397" s="38"/>
      <c r="CGW397" s="38"/>
      <c r="CGX397" s="38"/>
      <c r="CGY397" s="38"/>
      <c r="CGZ397" s="38"/>
      <c r="CHA397" s="38"/>
      <c r="CHB397" s="38"/>
      <c r="CHC397" s="38"/>
      <c r="CHD397" s="38"/>
      <c r="CHE397" s="38"/>
      <c r="CHF397" s="38"/>
      <c r="CHG397" s="38"/>
      <c r="CHH397" s="38"/>
      <c r="CHI397" s="38"/>
      <c r="CHJ397" s="38"/>
      <c r="CHK397" s="38"/>
      <c r="CHL397" s="38"/>
      <c r="CHM397" s="38"/>
      <c r="CHN397" s="38"/>
      <c r="CHO397" s="38"/>
      <c r="CHP397" s="38"/>
      <c r="CHQ397" s="38"/>
      <c r="CHR397" s="38"/>
      <c r="CHS397" s="38"/>
      <c r="CHT397" s="38"/>
      <c r="CHU397" s="38"/>
      <c r="CHV397" s="38"/>
      <c r="CHW397" s="38"/>
      <c r="CHX397" s="38"/>
      <c r="CHY397" s="38"/>
      <c r="CHZ397" s="38"/>
      <c r="CIA397" s="38"/>
      <c r="CIB397" s="38"/>
      <c r="CIC397" s="38"/>
      <c r="CID397" s="38"/>
      <c r="CIE397" s="38"/>
      <c r="CIF397" s="38"/>
      <c r="CIG397" s="38"/>
      <c r="CIH397" s="38"/>
      <c r="CII397" s="38"/>
      <c r="CIJ397" s="38"/>
      <c r="CIK397" s="38"/>
      <c r="CIL397" s="38"/>
      <c r="CIM397" s="38"/>
      <c r="CIN397" s="38"/>
      <c r="CIO397" s="38"/>
      <c r="CIP397" s="38"/>
      <c r="CIQ397" s="38"/>
      <c r="CIR397" s="38"/>
      <c r="CIS397" s="38"/>
      <c r="CIT397" s="38"/>
      <c r="CIU397" s="38"/>
      <c r="CIV397" s="38"/>
      <c r="CIW397" s="38"/>
      <c r="CIX397" s="38"/>
      <c r="CIY397" s="38"/>
      <c r="CIZ397" s="38"/>
      <c r="CJA397" s="38"/>
      <c r="CJB397" s="38"/>
      <c r="CJC397" s="38"/>
      <c r="CJD397" s="38"/>
      <c r="CJE397" s="38"/>
      <c r="CJF397" s="38"/>
      <c r="CJG397" s="38"/>
      <c r="CJH397" s="38"/>
      <c r="CJI397" s="38"/>
      <c r="CJJ397" s="38"/>
      <c r="CJK397" s="38"/>
      <c r="CJL397" s="38"/>
      <c r="CJM397" s="38"/>
      <c r="CJN397" s="38"/>
      <c r="CJO397" s="38"/>
      <c r="CJP397" s="38"/>
      <c r="CJQ397" s="38"/>
      <c r="CJR397" s="38"/>
      <c r="CJS397" s="38"/>
      <c r="CJT397" s="38"/>
      <c r="CJU397" s="38"/>
      <c r="CJV397" s="38"/>
      <c r="CJW397" s="38"/>
      <c r="CJX397" s="38"/>
      <c r="CJY397" s="38"/>
      <c r="CJZ397" s="38"/>
      <c r="CKA397" s="38"/>
      <c r="CKB397" s="38"/>
      <c r="CKC397" s="38"/>
      <c r="CKD397" s="38"/>
      <c r="CKE397" s="38"/>
      <c r="CKF397" s="38"/>
      <c r="CKG397" s="38"/>
      <c r="CKH397" s="38"/>
      <c r="CKI397" s="38"/>
      <c r="CKJ397" s="38"/>
      <c r="CKK397" s="38"/>
      <c r="CKL397" s="38"/>
      <c r="CKM397" s="38"/>
      <c r="CKN397" s="38"/>
      <c r="CKO397" s="38"/>
      <c r="CKP397" s="38"/>
      <c r="CKQ397" s="38"/>
      <c r="CKR397" s="38"/>
      <c r="CKS397" s="38"/>
      <c r="CKT397" s="38"/>
      <c r="CKU397" s="38"/>
      <c r="CKV397" s="38"/>
      <c r="CKW397" s="38"/>
      <c r="CKX397" s="38"/>
      <c r="CKY397" s="38"/>
      <c r="CKZ397" s="38"/>
      <c r="CLA397" s="38"/>
      <c r="CLB397" s="38"/>
      <c r="CLC397" s="38"/>
      <c r="CLD397" s="38"/>
      <c r="CLE397" s="38"/>
      <c r="CLF397" s="38"/>
      <c r="CLG397" s="38"/>
      <c r="CLH397" s="38"/>
      <c r="CLI397" s="38"/>
      <c r="CLJ397" s="38"/>
      <c r="CLK397" s="38"/>
      <c r="CLL397" s="38"/>
      <c r="CLM397" s="38"/>
      <c r="CLN397" s="38"/>
      <c r="CLO397" s="38"/>
      <c r="CLP397" s="38"/>
      <c r="CLQ397" s="38"/>
      <c r="CLR397" s="38"/>
      <c r="CLS397" s="38"/>
      <c r="CLT397" s="38"/>
      <c r="CLU397" s="38"/>
      <c r="CLV397" s="38"/>
      <c r="CLW397" s="38"/>
      <c r="CLX397" s="38"/>
      <c r="CLY397" s="38"/>
      <c r="CLZ397" s="38"/>
      <c r="CMA397" s="38"/>
      <c r="CMB397" s="38"/>
      <c r="CMC397" s="38"/>
      <c r="CMD397" s="38"/>
      <c r="CME397" s="38"/>
      <c r="CMF397" s="38"/>
      <c r="CMG397" s="38"/>
      <c r="CMH397" s="38"/>
      <c r="CMI397" s="38"/>
      <c r="CMJ397" s="38"/>
      <c r="CMK397" s="38"/>
      <c r="CML397" s="38"/>
      <c r="CMM397" s="38"/>
      <c r="CMN397" s="38"/>
      <c r="CMO397" s="38"/>
      <c r="CMP397" s="38"/>
      <c r="CMQ397" s="38"/>
      <c r="CMR397" s="38"/>
      <c r="CMS397" s="38"/>
      <c r="CMT397" s="38"/>
      <c r="CMU397" s="38"/>
      <c r="CMV397" s="38"/>
      <c r="CMW397" s="38"/>
      <c r="CMX397" s="38"/>
      <c r="CMY397" s="38"/>
      <c r="CMZ397" s="38"/>
      <c r="CNA397" s="38"/>
      <c r="CNB397" s="38"/>
      <c r="CNC397" s="38"/>
      <c r="CND397" s="38"/>
      <c r="CNE397" s="38"/>
      <c r="CNF397" s="38"/>
      <c r="CNG397" s="38"/>
      <c r="CNH397" s="38"/>
      <c r="CNI397" s="38"/>
      <c r="CNJ397" s="38"/>
      <c r="CNK397" s="38"/>
      <c r="CNL397" s="38"/>
      <c r="CNM397" s="38"/>
      <c r="CNN397" s="38"/>
      <c r="CNO397" s="38"/>
      <c r="CNP397" s="38"/>
      <c r="CNQ397" s="38"/>
      <c r="CNR397" s="38"/>
      <c r="CNS397" s="38"/>
      <c r="CNT397" s="38"/>
      <c r="CNU397" s="38"/>
      <c r="CNV397" s="38"/>
      <c r="CNW397" s="38"/>
      <c r="CNX397" s="38"/>
      <c r="CNY397" s="38"/>
      <c r="CNZ397" s="38"/>
      <c r="COA397" s="38"/>
      <c r="COB397" s="38"/>
      <c r="COC397" s="38"/>
      <c r="COD397" s="38"/>
      <c r="COE397" s="38"/>
      <c r="COF397" s="38"/>
      <c r="COG397" s="38"/>
      <c r="COH397" s="38"/>
      <c r="COI397" s="38"/>
      <c r="COJ397" s="38"/>
      <c r="COK397" s="38"/>
      <c r="COL397" s="38"/>
      <c r="COM397" s="38"/>
      <c r="CON397" s="38"/>
      <c r="COO397" s="38"/>
      <c r="COP397" s="38"/>
      <c r="COQ397" s="38"/>
      <c r="COR397" s="38"/>
      <c r="COS397" s="38"/>
      <c r="COT397" s="38"/>
      <c r="COU397" s="38"/>
      <c r="COV397" s="38"/>
      <c r="COW397" s="38"/>
      <c r="COX397" s="38"/>
      <c r="COY397" s="38"/>
      <c r="COZ397" s="38"/>
      <c r="CPA397" s="38"/>
      <c r="CPB397" s="38"/>
      <c r="CPC397" s="38"/>
      <c r="CPD397" s="38"/>
      <c r="CPE397" s="38"/>
      <c r="CPF397" s="38"/>
      <c r="CPG397" s="38"/>
      <c r="CPH397" s="38"/>
      <c r="CPI397" s="38"/>
      <c r="CPJ397" s="38"/>
      <c r="CPK397" s="38"/>
      <c r="CPL397" s="38"/>
      <c r="CPM397" s="38"/>
      <c r="CPN397" s="38"/>
      <c r="CPO397" s="38"/>
      <c r="CPP397" s="38"/>
      <c r="CPQ397" s="38"/>
      <c r="CPR397" s="38"/>
      <c r="CPS397" s="38"/>
      <c r="CPT397" s="38"/>
      <c r="CPU397" s="38"/>
      <c r="CPV397" s="38"/>
      <c r="CPW397" s="38"/>
      <c r="CPX397" s="38"/>
      <c r="CPY397" s="38"/>
      <c r="CPZ397" s="38"/>
      <c r="CQA397" s="38"/>
      <c r="CQB397" s="38"/>
      <c r="CQC397" s="38"/>
      <c r="CQD397" s="38"/>
      <c r="CQE397" s="38"/>
      <c r="CQF397" s="38"/>
      <c r="CQG397" s="38"/>
      <c r="CQH397" s="38"/>
      <c r="CQI397" s="38"/>
      <c r="CQJ397" s="38"/>
      <c r="CQK397" s="38"/>
      <c r="CQL397" s="38"/>
      <c r="CQM397" s="38"/>
      <c r="CQN397" s="38"/>
      <c r="CQO397" s="38"/>
      <c r="CQP397" s="38"/>
      <c r="CQQ397" s="38"/>
      <c r="CQR397" s="38"/>
      <c r="CQS397" s="38"/>
      <c r="CQT397" s="38"/>
      <c r="CQU397" s="38"/>
      <c r="CQV397" s="38"/>
      <c r="CQW397" s="38"/>
      <c r="CQX397" s="38"/>
      <c r="CQY397" s="38"/>
      <c r="CQZ397" s="38"/>
      <c r="CRA397" s="38"/>
      <c r="CRB397" s="38"/>
      <c r="CRC397" s="38"/>
      <c r="CRD397" s="38"/>
      <c r="CRE397" s="38"/>
      <c r="CRF397" s="38"/>
      <c r="CRG397" s="38"/>
      <c r="CRH397" s="38"/>
      <c r="CRI397" s="38"/>
      <c r="CRJ397" s="38"/>
      <c r="CRK397" s="38"/>
      <c r="CRL397" s="38"/>
      <c r="CRM397" s="38"/>
      <c r="CRN397" s="38"/>
      <c r="CRO397" s="38"/>
      <c r="CRP397" s="38"/>
      <c r="CRQ397" s="38"/>
      <c r="CRR397" s="38"/>
      <c r="CRS397" s="38"/>
      <c r="CRT397" s="38"/>
      <c r="CRU397" s="38"/>
      <c r="CRV397" s="38"/>
      <c r="CRW397" s="38"/>
      <c r="CRX397" s="38"/>
      <c r="CRY397" s="38"/>
      <c r="CRZ397" s="38"/>
      <c r="CSA397" s="38"/>
      <c r="CSB397" s="38"/>
      <c r="CSC397" s="38"/>
      <c r="CSD397" s="38"/>
      <c r="CSE397" s="38"/>
      <c r="CSF397" s="38"/>
      <c r="CSG397" s="38"/>
      <c r="CSH397" s="38"/>
      <c r="CSI397" s="38"/>
      <c r="CSJ397" s="38"/>
      <c r="CSK397" s="38"/>
      <c r="CSL397" s="38"/>
      <c r="CSM397" s="38"/>
      <c r="CSN397" s="38"/>
      <c r="CSO397" s="38"/>
      <c r="CSP397" s="38"/>
      <c r="CSQ397" s="38"/>
      <c r="CSR397" s="38"/>
      <c r="CSS397" s="38"/>
      <c r="CST397" s="38"/>
      <c r="CSU397" s="38"/>
      <c r="CSV397" s="38"/>
      <c r="CSW397" s="38"/>
      <c r="CSX397" s="38"/>
      <c r="CSY397" s="38"/>
      <c r="CSZ397" s="38"/>
      <c r="CTA397" s="38"/>
      <c r="CTB397" s="38"/>
      <c r="CTC397" s="38"/>
      <c r="CTD397" s="38"/>
      <c r="CTE397" s="38"/>
      <c r="CTF397" s="38"/>
      <c r="CTG397" s="38"/>
      <c r="CTH397" s="38"/>
      <c r="CTI397" s="38"/>
      <c r="CTJ397" s="38"/>
      <c r="CTK397" s="38"/>
      <c r="CTL397" s="38"/>
      <c r="CTM397" s="38"/>
      <c r="CTN397" s="38"/>
      <c r="CTO397" s="38"/>
      <c r="CTP397" s="38"/>
      <c r="CTQ397" s="38"/>
      <c r="CTR397" s="38"/>
      <c r="CTS397" s="38"/>
      <c r="CTT397" s="38"/>
      <c r="CTU397" s="38"/>
      <c r="CTV397" s="38"/>
      <c r="CTW397" s="38"/>
      <c r="CTX397" s="38"/>
      <c r="CTY397" s="38"/>
      <c r="CTZ397" s="38"/>
      <c r="CUA397" s="38"/>
      <c r="CUB397" s="38"/>
      <c r="CUC397" s="38"/>
      <c r="CUD397" s="38"/>
      <c r="CUE397" s="38"/>
      <c r="CUF397" s="38"/>
      <c r="CUG397" s="38"/>
      <c r="CUH397" s="38"/>
      <c r="CUI397" s="38"/>
      <c r="CUJ397" s="38"/>
      <c r="CUK397" s="38"/>
      <c r="CUL397" s="38"/>
      <c r="CUM397" s="38"/>
      <c r="CUN397" s="38"/>
      <c r="CUO397" s="38"/>
      <c r="CUP397" s="38"/>
      <c r="CUQ397" s="38"/>
      <c r="CUR397" s="38"/>
      <c r="CUS397" s="38"/>
      <c r="CUT397" s="38"/>
      <c r="CUU397" s="38"/>
      <c r="CUV397" s="38"/>
      <c r="CUW397" s="38"/>
      <c r="CUX397" s="38"/>
      <c r="CUY397" s="38"/>
      <c r="CUZ397" s="38"/>
      <c r="CVA397" s="38"/>
      <c r="CVB397" s="38"/>
      <c r="CVC397" s="38"/>
      <c r="CVD397" s="38"/>
      <c r="CVE397" s="38"/>
      <c r="CVF397" s="38"/>
      <c r="CVG397" s="38"/>
      <c r="CVH397" s="38"/>
      <c r="CVI397" s="38"/>
      <c r="CVJ397" s="38"/>
      <c r="CVK397" s="38"/>
      <c r="CVL397" s="38"/>
      <c r="CVM397" s="38"/>
      <c r="CVN397" s="38"/>
      <c r="CVO397" s="38"/>
      <c r="CVP397" s="38"/>
      <c r="CVQ397" s="38"/>
      <c r="CVR397" s="38"/>
      <c r="CVS397" s="38"/>
      <c r="CVT397" s="38"/>
      <c r="CVU397" s="38"/>
      <c r="CVV397" s="38"/>
      <c r="CVW397" s="38"/>
      <c r="CVX397" s="38"/>
      <c r="CVY397" s="38"/>
      <c r="CVZ397" s="38"/>
      <c r="CWA397" s="38"/>
      <c r="CWB397" s="38"/>
      <c r="CWC397" s="38"/>
      <c r="CWD397" s="38"/>
      <c r="CWE397" s="38"/>
      <c r="CWF397" s="38"/>
      <c r="CWG397" s="38"/>
      <c r="CWH397" s="38"/>
      <c r="CWI397" s="38"/>
      <c r="CWJ397" s="38"/>
      <c r="CWK397" s="38"/>
      <c r="CWL397" s="38"/>
      <c r="CWM397" s="38"/>
      <c r="CWN397" s="38"/>
      <c r="CWO397" s="38"/>
      <c r="CWP397" s="38"/>
      <c r="CWQ397" s="38"/>
      <c r="CWR397" s="38"/>
      <c r="CWS397" s="38"/>
      <c r="CWT397" s="38"/>
      <c r="CWU397" s="38"/>
      <c r="CWV397" s="38"/>
      <c r="CWW397" s="38"/>
      <c r="CWX397" s="38"/>
      <c r="CWY397" s="38"/>
      <c r="CWZ397" s="38"/>
      <c r="CXA397" s="38"/>
      <c r="CXB397" s="38"/>
      <c r="CXC397" s="38"/>
      <c r="CXD397" s="38"/>
      <c r="CXE397" s="38"/>
      <c r="CXF397" s="38"/>
      <c r="CXG397" s="38"/>
      <c r="CXH397" s="38"/>
      <c r="CXI397" s="38"/>
      <c r="CXJ397" s="38"/>
      <c r="CXK397" s="38"/>
      <c r="CXL397" s="38"/>
      <c r="CXM397" s="38"/>
      <c r="CXN397" s="38"/>
      <c r="CXO397" s="38"/>
      <c r="CXP397" s="38"/>
      <c r="CXQ397" s="38"/>
      <c r="CXR397" s="38"/>
      <c r="CXS397" s="38"/>
      <c r="CXT397" s="38"/>
      <c r="CXU397" s="38"/>
      <c r="CXV397" s="38"/>
      <c r="CXW397" s="38"/>
      <c r="CXX397" s="38"/>
      <c r="CXY397" s="38"/>
      <c r="CXZ397" s="38"/>
      <c r="CYA397" s="38"/>
      <c r="CYB397" s="38"/>
      <c r="CYC397" s="38"/>
      <c r="CYD397" s="38"/>
      <c r="CYE397" s="38"/>
      <c r="CYF397" s="38"/>
      <c r="CYG397" s="38"/>
      <c r="CYH397" s="38"/>
      <c r="CYI397" s="38"/>
      <c r="CYJ397" s="38"/>
      <c r="CYK397" s="38"/>
      <c r="CYL397" s="38"/>
      <c r="CYM397" s="38"/>
      <c r="CYN397" s="38"/>
      <c r="CYO397" s="38"/>
      <c r="CYP397" s="38"/>
      <c r="CYQ397" s="38"/>
      <c r="CYR397" s="38"/>
      <c r="CYS397" s="38"/>
      <c r="CYT397" s="38"/>
      <c r="CYU397" s="38"/>
      <c r="CYV397" s="38"/>
      <c r="CYW397" s="38"/>
      <c r="CYX397" s="38"/>
      <c r="CYY397" s="38"/>
      <c r="CYZ397" s="38"/>
      <c r="CZA397" s="38"/>
      <c r="CZB397" s="38"/>
      <c r="CZC397" s="38"/>
      <c r="CZD397" s="38"/>
      <c r="CZE397" s="38"/>
      <c r="CZF397" s="38"/>
      <c r="CZG397" s="38"/>
      <c r="CZH397" s="38"/>
      <c r="CZI397" s="38"/>
      <c r="CZJ397" s="38"/>
      <c r="CZK397" s="38"/>
      <c r="CZL397" s="38"/>
      <c r="CZM397" s="38"/>
      <c r="CZN397" s="38"/>
      <c r="CZO397" s="38"/>
      <c r="CZP397" s="38"/>
      <c r="CZQ397" s="38"/>
      <c r="CZR397" s="38"/>
      <c r="CZS397" s="38"/>
      <c r="CZT397" s="38"/>
      <c r="CZU397" s="38"/>
      <c r="CZV397" s="38"/>
      <c r="CZW397" s="38"/>
      <c r="CZX397" s="38"/>
      <c r="CZY397" s="38"/>
      <c r="CZZ397" s="38"/>
      <c r="DAA397" s="38"/>
      <c r="DAB397" s="38"/>
      <c r="DAC397" s="38"/>
      <c r="DAD397" s="38"/>
      <c r="DAE397" s="38"/>
      <c r="DAF397" s="38"/>
      <c r="DAG397" s="38"/>
      <c r="DAH397" s="38"/>
      <c r="DAI397" s="38"/>
      <c r="DAJ397" s="38"/>
      <c r="DAK397" s="38"/>
      <c r="DAL397" s="38"/>
      <c r="DAM397" s="38"/>
      <c r="DAN397" s="38"/>
      <c r="DAO397" s="38"/>
      <c r="DAP397" s="38"/>
      <c r="DAQ397" s="38"/>
      <c r="DAR397" s="38"/>
      <c r="DAS397" s="38"/>
      <c r="DAT397" s="38"/>
      <c r="DAU397" s="38"/>
      <c r="DAV397" s="38"/>
      <c r="DAW397" s="38"/>
      <c r="DAX397" s="38"/>
      <c r="DAY397" s="38"/>
      <c r="DAZ397" s="38"/>
      <c r="DBA397" s="38"/>
      <c r="DBB397" s="38"/>
      <c r="DBC397" s="38"/>
      <c r="DBD397" s="38"/>
      <c r="DBE397" s="38"/>
      <c r="DBF397" s="38"/>
      <c r="DBG397" s="38"/>
      <c r="DBH397" s="38"/>
      <c r="DBI397" s="38"/>
      <c r="DBJ397" s="38"/>
      <c r="DBK397" s="38"/>
      <c r="DBL397" s="38"/>
      <c r="DBM397" s="38"/>
      <c r="DBN397" s="38"/>
      <c r="DBO397" s="38"/>
      <c r="DBP397" s="38"/>
      <c r="DBQ397" s="38"/>
      <c r="DBR397" s="38"/>
      <c r="DBS397" s="38"/>
      <c r="DBT397" s="38"/>
      <c r="DBU397" s="38"/>
      <c r="DBV397" s="38"/>
      <c r="DBW397" s="38"/>
      <c r="DBX397" s="38"/>
      <c r="DBY397" s="38"/>
      <c r="DBZ397" s="38"/>
      <c r="DCA397" s="38"/>
      <c r="DCB397" s="38"/>
      <c r="DCC397" s="38"/>
      <c r="DCD397" s="38"/>
      <c r="DCE397" s="38"/>
      <c r="DCF397" s="38"/>
      <c r="DCG397" s="38"/>
      <c r="DCH397" s="38"/>
      <c r="DCI397" s="38"/>
      <c r="DCJ397" s="38"/>
      <c r="DCK397" s="38"/>
      <c r="DCL397" s="38"/>
      <c r="DCM397" s="38"/>
      <c r="DCN397" s="38"/>
      <c r="DCO397" s="38"/>
      <c r="DCP397" s="38"/>
      <c r="DCQ397" s="38"/>
      <c r="DCR397" s="38"/>
      <c r="DCS397" s="38"/>
      <c r="DCT397" s="38"/>
      <c r="DCU397" s="38"/>
      <c r="DCV397" s="38"/>
      <c r="DCW397" s="38"/>
      <c r="DCX397" s="38"/>
      <c r="DCY397" s="38"/>
      <c r="DCZ397" s="38"/>
      <c r="DDA397" s="38"/>
      <c r="DDB397" s="38"/>
      <c r="DDC397" s="38"/>
      <c r="DDD397" s="38"/>
      <c r="DDE397" s="38"/>
      <c r="DDF397" s="38"/>
      <c r="DDG397" s="38"/>
      <c r="DDH397" s="38"/>
      <c r="DDI397" s="38"/>
      <c r="DDJ397" s="38"/>
      <c r="DDK397" s="38"/>
      <c r="DDL397" s="38"/>
      <c r="DDM397" s="38"/>
      <c r="DDN397" s="38"/>
      <c r="DDO397" s="38"/>
      <c r="DDP397" s="38"/>
      <c r="DDQ397" s="38"/>
      <c r="DDR397" s="38"/>
      <c r="DDS397" s="38"/>
      <c r="DDT397" s="38"/>
      <c r="DDU397" s="38"/>
      <c r="DDV397" s="38"/>
      <c r="DDW397" s="38"/>
      <c r="DDX397" s="38"/>
      <c r="DDY397" s="38"/>
      <c r="DDZ397" s="38"/>
      <c r="DEA397" s="38"/>
      <c r="DEB397" s="38"/>
      <c r="DEC397" s="38"/>
      <c r="DED397" s="38"/>
      <c r="DEE397" s="38"/>
      <c r="DEF397" s="38"/>
      <c r="DEG397" s="38"/>
      <c r="DEH397" s="38"/>
      <c r="DEI397" s="38"/>
      <c r="DEJ397" s="38"/>
      <c r="DEK397" s="38"/>
      <c r="DEL397" s="38"/>
      <c r="DEM397" s="38"/>
      <c r="DEN397" s="38"/>
      <c r="DEO397" s="38"/>
      <c r="DEP397" s="38"/>
      <c r="DEQ397" s="38"/>
      <c r="DER397" s="38"/>
      <c r="DES397" s="38"/>
      <c r="DET397" s="38"/>
      <c r="DEU397" s="38"/>
      <c r="DEV397" s="38"/>
      <c r="DEW397" s="38"/>
      <c r="DEX397" s="38"/>
      <c r="DEY397" s="38"/>
      <c r="DEZ397" s="38"/>
      <c r="DFA397" s="38"/>
      <c r="DFB397" s="38"/>
      <c r="DFC397" s="38"/>
      <c r="DFD397" s="38"/>
      <c r="DFE397" s="38"/>
      <c r="DFF397" s="38"/>
      <c r="DFG397" s="38"/>
      <c r="DFH397" s="38"/>
      <c r="DFI397" s="38"/>
      <c r="DFJ397" s="38"/>
      <c r="DFK397" s="38"/>
      <c r="DFL397" s="38"/>
      <c r="DFM397" s="38"/>
      <c r="DFN397" s="38"/>
      <c r="DFO397" s="38"/>
      <c r="DFP397" s="38"/>
      <c r="DFQ397" s="38"/>
      <c r="DFR397" s="38"/>
      <c r="DFS397" s="38"/>
      <c r="DFT397" s="38"/>
      <c r="DFU397" s="38"/>
      <c r="DFV397" s="38"/>
      <c r="DFW397" s="38"/>
      <c r="DFX397" s="38"/>
      <c r="DFY397" s="38"/>
      <c r="DFZ397" s="38"/>
      <c r="DGA397" s="38"/>
      <c r="DGB397" s="38"/>
      <c r="DGC397" s="38"/>
      <c r="DGD397" s="38"/>
      <c r="DGE397" s="38"/>
      <c r="DGF397" s="38"/>
      <c r="DGG397" s="38"/>
      <c r="DGH397" s="38"/>
      <c r="DGI397" s="38"/>
      <c r="DGJ397" s="38"/>
      <c r="DGK397" s="38"/>
      <c r="DGL397" s="38"/>
      <c r="DGM397" s="38"/>
      <c r="DGN397" s="38"/>
      <c r="DGO397" s="38"/>
      <c r="DGP397" s="38"/>
      <c r="DGQ397" s="38"/>
      <c r="DGR397" s="38"/>
      <c r="DGS397" s="38"/>
      <c r="DGT397" s="38"/>
      <c r="DGU397" s="38"/>
      <c r="DGV397" s="38"/>
      <c r="DGW397" s="38"/>
      <c r="DGX397" s="38"/>
      <c r="DGY397" s="38"/>
      <c r="DGZ397" s="38"/>
      <c r="DHA397" s="38"/>
      <c r="DHB397" s="38"/>
      <c r="DHC397" s="38"/>
      <c r="DHD397" s="38"/>
      <c r="DHE397" s="38"/>
      <c r="DHF397" s="38"/>
      <c r="DHG397" s="38"/>
      <c r="DHH397" s="38"/>
      <c r="DHI397" s="38"/>
      <c r="DHJ397" s="38"/>
      <c r="DHK397" s="38"/>
      <c r="DHL397" s="38"/>
      <c r="DHM397" s="38"/>
      <c r="DHN397" s="38"/>
      <c r="DHO397" s="38"/>
      <c r="DHP397" s="38"/>
      <c r="DHQ397" s="38"/>
      <c r="DHR397" s="38"/>
      <c r="DHS397" s="38"/>
      <c r="DHT397" s="38"/>
      <c r="DHU397" s="38"/>
      <c r="DHV397" s="38"/>
      <c r="DHW397" s="38"/>
      <c r="DHX397" s="38"/>
      <c r="DHY397" s="38"/>
      <c r="DHZ397" s="38"/>
      <c r="DIA397" s="38"/>
      <c r="DIB397" s="38"/>
      <c r="DIC397" s="38"/>
      <c r="DID397" s="38"/>
      <c r="DIE397" s="38"/>
      <c r="DIF397" s="38"/>
      <c r="DIG397" s="38"/>
      <c r="DIH397" s="38"/>
      <c r="DII397" s="38"/>
      <c r="DIJ397" s="38"/>
      <c r="DIK397" s="38"/>
      <c r="DIL397" s="38"/>
      <c r="DIM397" s="38"/>
      <c r="DIN397" s="38"/>
      <c r="DIO397" s="38"/>
      <c r="DIP397" s="38"/>
      <c r="DIQ397" s="38"/>
      <c r="DIR397" s="38"/>
      <c r="DIS397" s="38"/>
      <c r="DIT397" s="38"/>
      <c r="DIU397" s="38"/>
      <c r="DIV397" s="38"/>
      <c r="DIW397" s="38"/>
      <c r="DIX397" s="38"/>
      <c r="DIY397" s="38"/>
      <c r="DIZ397" s="38"/>
      <c r="DJA397" s="38"/>
      <c r="DJB397" s="38"/>
      <c r="DJC397" s="38"/>
      <c r="DJD397" s="38"/>
      <c r="DJE397" s="38"/>
      <c r="DJF397" s="38"/>
      <c r="DJG397" s="38"/>
      <c r="DJH397" s="38"/>
      <c r="DJI397" s="38"/>
      <c r="DJJ397" s="38"/>
      <c r="DJK397" s="38"/>
      <c r="DJL397" s="38"/>
      <c r="DJM397" s="38"/>
      <c r="DJN397" s="38"/>
      <c r="DJO397" s="38"/>
      <c r="DJP397" s="38"/>
      <c r="DJQ397" s="38"/>
      <c r="DJR397" s="38"/>
      <c r="DJS397" s="38"/>
      <c r="DJT397" s="38"/>
      <c r="DJU397" s="38"/>
      <c r="DJV397" s="38"/>
      <c r="DJW397" s="38"/>
      <c r="DJX397" s="38"/>
      <c r="DJY397" s="38"/>
      <c r="DJZ397" s="38"/>
      <c r="DKA397" s="38"/>
      <c r="DKB397" s="38"/>
      <c r="DKC397" s="38"/>
      <c r="DKD397" s="38"/>
      <c r="DKE397" s="38"/>
      <c r="DKF397" s="38"/>
      <c r="DKG397" s="38"/>
      <c r="DKH397" s="38"/>
      <c r="DKI397" s="38"/>
      <c r="DKJ397" s="38"/>
      <c r="DKK397" s="38"/>
      <c r="DKL397" s="38"/>
      <c r="DKM397" s="38"/>
      <c r="DKN397" s="38"/>
      <c r="DKO397" s="38"/>
      <c r="DKP397" s="38"/>
      <c r="DKQ397" s="38"/>
      <c r="DKR397" s="38"/>
      <c r="DKS397" s="38"/>
      <c r="DKT397" s="38"/>
      <c r="DKU397" s="38"/>
      <c r="DKV397" s="38"/>
      <c r="DKW397" s="38"/>
      <c r="DKX397" s="38"/>
      <c r="DKY397" s="38"/>
      <c r="DKZ397" s="38"/>
      <c r="DLA397" s="38"/>
      <c r="DLB397" s="38"/>
      <c r="DLC397" s="38"/>
      <c r="DLD397" s="38"/>
      <c r="DLE397" s="38"/>
      <c r="DLF397" s="38"/>
      <c r="DLG397" s="38"/>
      <c r="DLH397" s="38"/>
      <c r="DLI397" s="38"/>
      <c r="DLJ397" s="38"/>
      <c r="DLK397" s="38"/>
      <c r="DLL397" s="38"/>
      <c r="DLM397" s="38"/>
      <c r="DLN397" s="38"/>
      <c r="DLO397" s="38"/>
      <c r="DLP397" s="38"/>
      <c r="DLQ397" s="38"/>
      <c r="DLR397" s="38"/>
      <c r="DLS397" s="38"/>
      <c r="DLT397" s="38"/>
      <c r="DLU397" s="38"/>
      <c r="DLV397" s="38"/>
      <c r="DLW397" s="38"/>
      <c r="DLX397" s="38"/>
      <c r="DLY397" s="38"/>
      <c r="DLZ397" s="38"/>
      <c r="DMA397" s="38"/>
      <c r="DMB397" s="38"/>
      <c r="DMC397" s="38"/>
      <c r="DMD397" s="38"/>
      <c r="DME397" s="38"/>
      <c r="DMF397" s="38"/>
      <c r="DMG397" s="38"/>
      <c r="DMH397" s="38"/>
      <c r="DMI397" s="38"/>
      <c r="DMJ397" s="38"/>
      <c r="DMK397" s="38"/>
      <c r="DML397" s="38"/>
      <c r="DMM397" s="38"/>
      <c r="DMN397" s="38"/>
      <c r="DMO397" s="38"/>
      <c r="DMP397" s="38"/>
      <c r="DMQ397" s="38"/>
      <c r="DMR397" s="38"/>
      <c r="DMS397" s="38"/>
      <c r="DMT397" s="38"/>
      <c r="DMU397" s="38"/>
      <c r="DMV397" s="38"/>
      <c r="DMW397" s="38"/>
      <c r="DMX397" s="38"/>
      <c r="DMY397" s="38"/>
      <c r="DMZ397" s="38"/>
      <c r="DNA397" s="38"/>
      <c r="DNB397" s="38"/>
      <c r="DNC397" s="38"/>
      <c r="DND397" s="38"/>
      <c r="DNE397" s="38"/>
      <c r="DNF397" s="38"/>
      <c r="DNG397" s="38"/>
      <c r="DNH397" s="38"/>
      <c r="DNI397" s="38"/>
      <c r="DNJ397" s="38"/>
      <c r="DNK397" s="38"/>
      <c r="DNL397" s="38"/>
      <c r="DNM397" s="38"/>
      <c r="DNN397" s="38"/>
      <c r="DNO397" s="38"/>
      <c r="DNP397" s="38"/>
      <c r="DNQ397" s="38"/>
      <c r="DNR397" s="38"/>
      <c r="DNS397" s="38"/>
      <c r="DNT397" s="38"/>
      <c r="DNU397" s="38"/>
      <c r="DNV397" s="38"/>
      <c r="DNW397" s="38"/>
      <c r="DNX397" s="38"/>
      <c r="DNY397" s="38"/>
      <c r="DNZ397" s="38"/>
      <c r="DOA397" s="38"/>
      <c r="DOB397" s="38"/>
      <c r="DOC397" s="38"/>
      <c r="DOD397" s="38"/>
      <c r="DOE397" s="38"/>
      <c r="DOF397" s="38"/>
      <c r="DOG397" s="38"/>
      <c r="DOH397" s="38"/>
      <c r="DOI397" s="38"/>
      <c r="DOJ397" s="38"/>
      <c r="DOK397" s="38"/>
      <c r="DOL397" s="38"/>
      <c r="DOM397" s="38"/>
      <c r="DON397" s="38"/>
      <c r="DOO397" s="38"/>
      <c r="DOP397" s="38"/>
      <c r="DOQ397" s="38"/>
      <c r="DOR397" s="38"/>
      <c r="DOS397" s="38"/>
      <c r="DOT397" s="38"/>
      <c r="DOU397" s="38"/>
      <c r="DOV397" s="38"/>
      <c r="DOW397" s="38"/>
      <c r="DOX397" s="38"/>
      <c r="DOY397" s="38"/>
      <c r="DOZ397" s="38"/>
      <c r="DPA397" s="38"/>
      <c r="DPB397" s="38"/>
      <c r="DPC397" s="38"/>
      <c r="DPD397" s="38"/>
      <c r="DPE397" s="38"/>
      <c r="DPF397" s="38"/>
      <c r="DPG397" s="38"/>
      <c r="DPH397" s="38"/>
      <c r="DPI397" s="38"/>
      <c r="DPJ397" s="38"/>
      <c r="DPK397" s="38"/>
      <c r="DPL397" s="38"/>
      <c r="DPM397" s="38"/>
      <c r="DPN397" s="38"/>
      <c r="DPO397" s="38"/>
      <c r="DPP397" s="38"/>
      <c r="DPQ397" s="38"/>
      <c r="DPR397" s="38"/>
      <c r="DPS397" s="38"/>
      <c r="DPT397" s="38"/>
      <c r="DPU397" s="38"/>
      <c r="DPV397" s="38"/>
      <c r="DPW397" s="38"/>
      <c r="DPX397" s="38"/>
      <c r="DPY397" s="38"/>
      <c r="DPZ397" s="38"/>
      <c r="DQA397" s="38"/>
      <c r="DQB397" s="38"/>
      <c r="DQC397" s="38"/>
      <c r="DQD397" s="38"/>
      <c r="DQE397" s="38"/>
      <c r="DQF397" s="38"/>
      <c r="DQG397" s="38"/>
      <c r="DQH397" s="38"/>
      <c r="DQI397" s="38"/>
      <c r="DQJ397" s="38"/>
      <c r="DQK397" s="38"/>
      <c r="DQL397" s="38"/>
      <c r="DQM397" s="38"/>
      <c r="DQN397" s="38"/>
      <c r="DQO397" s="38"/>
      <c r="DQP397" s="38"/>
      <c r="DQQ397" s="38"/>
      <c r="DQR397" s="38"/>
      <c r="DQS397" s="38"/>
      <c r="DQT397" s="38"/>
      <c r="DQU397" s="38"/>
      <c r="DQV397" s="38"/>
      <c r="DQW397" s="38"/>
      <c r="DQX397" s="38"/>
      <c r="DQY397" s="38"/>
      <c r="DQZ397" s="38"/>
      <c r="DRA397" s="38"/>
      <c r="DRB397" s="38"/>
      <c r="DRC397" s="38"/>
      <c r="DRD397" s="38"/>
      <c r="DRE397" s="38"/>
      <c r="DRF397" s="38"/>
      <c r="DRG397" s="38"/>
      <c r="DRH397" s="38"/>
      <c r="DRI397" s="38"/>
      <c r="DRJ397" s="38"/>
      <c r="DRK397" s="38"/>
      <c r="DRL397" s="38"/>
      <c r="DRM397" s="38"/>
      <c r="DRN397" s="38"/>
      <c r="DRO397" s="38"/>
      <c r="DRP397" s="38"/>
      <c r="DRQ397" s="38"/>
      <c r="DRR397" s="38"/>
      <c r="DRS397" s="38"/>
      <c r="DRT397" s="38"/>
      <c r="DRU397" s="38"/>
      <c r="DRV397" s="38"/>
      <c r="DRW397" s="38"/>
      <c r="DRX397" s="38"/>
      <c r="DRY397" s="38"/>
      <c r="DRZ397" s="38"/>
      <c r="DSA397" s="38"/>
      <c r="DSB397" s="38"/>
      <c r="DSC397" s="38"/>
      <c r="DSD397" s="38"/>
      <c r="DSE397" s="38"/>
      <c r="DSF397" s="38"/>
      <c r="DSG397" s="38"/>
      <c r="DSH397" s="38"/>
      <c r="DSI397" s="38"/>
      <c r="DSJ397" s="38"/>
      <c r="DSK397" s="38"/>
      <c r="DSL397" s="38"/>
      <c r="DSM397" s="38"/>
      <c r="DSN397" s="38"/>
      <c r="DSO397" s="38"/>
      <c r="DSP397" s="38"/>
      <c r="DSQ397" s="38"/>
      <c r="DSR397" s="38"/>
      <c r="DSS397" s="38"/>
      <c r="DST397" s="38"/>
      <c r="DSU397" s="38"/>
      <c r="DSV397" s="38"/>
      <c r="DSW397" s="38"/>
      <c r="DSX397" s="38"/>
      <c r="DSY397" s="38"/>
      <c r="DSZ397" s="38"/>
      <c r="DTA397" s="38"/>
      <c r="DTB397" s="38"/>
      <c r="DTC397" s="38"/>
      <c r="DTD397" s="38"/>
      <c r="DTE397" s="38"/>
      <c r="DTF397" s="38"/>
      <c r="DTG397" s="38"/>
      <c r="DTH397" s="38"/>
      <c r="DTI397" s="38"/>
      <c r="DTJ397" s="38"/>
      <c r="DTK397" s="38"/>
      <c r="DTL397" s="38"/>
      <c r="DTM397" s="38"/>
      <c r="DTN397" s="38"/>
      <c r="DTO397" s="38"/>
      <c r="DTP397" s="38"/>
      <c r="DTQ397" s="38"/>
      <c r="DTR397" s="38"/>
      <c r="DTS397" s="38"/>
      <c r="DTT397" s="38"/>
      <c r="DTU397" s="38"/>
      <c r="DTV397" s="38"/>
      <c r="DTW397" s="38"/>
      <c r="DTX397" s="38"/>
      <c r="DTY397" s="38"/>
      <c r="DTZ397" s="38"/>
      <c r="DUA397" s="38"/>
      <c r="DUB397" s="38"/>
      <c r="DUC397" s="38"/>
      <c r="DUD397" s="38"/>
      <c r="DUE397" s="38"/>
      <c r="DUF397" s="38"/>
      <c r="DUG397" s="38"/>
      <c r="DUH397" s="38"/>
      <c r="DUI397" s="38"/>
      <c r="DUJ397" s="38"/>
      <c r="DUK397" s="38"/>
      <c r="DUL397" s="38"/>
      <c r="DUM397" s="38"/>
      <c r="DUN397" s="38"/>
      <c r="DUO397" s="38"/>
      <c r="DUP397" s="38"/>
      <c r="DUQ397" s="38"/>
      <c r="DUR397" s="38"/>
      <c r="DUS397" s="38"/>
      <c r="DUT397" s="38"/>
      <c r="DUU397" s="38"/>
      <c r="DUV397" s="38"/>
      <c r="DUW397" s="38"/>
      <c r="DUX397" s="38"/>
      <c r="DUY397" s="38"/>
      <c r="DUZ397" s="38"/>
      <c r="DVA397" s="38"/>
      <c r="DVB397" s="38"/>
      <c r="DVC397" s="38"/>
      <c r="DVD397" s="38"/>
      <c r="DVE397" s="38"/>
      <c r="DVF397" s="38"/>
      <c r="DVG397" s="38"/>
      <c r="DVH397" s="38"/>
      <c r="DVI397" s="38"/>
      <c r="DVJ397" s="38"/>
      <c r="DVK397" s="38"/>
      <c r="DVL397" s="38"/>
      <c r="DVM397" s="38"/>
      <c r="DVN397" s="38"/>
      <c r="DVO397" s="38"/>
      <c r="DVP397" s="38"/>
      <c r="DVQ397" s="38"/>
      <c r="DVR397" s="38"/>
      <c r="DVS397" s="38"/>
      <c r="DVT397" s="38"/>
      <c r="DVU397" s="38"/>
      <c r="DVV397" s="38"/>
      <c r="DVW397" s="38"/>
      <c r="DVX397" s="38"/>
      <c r="DVY397" s="38"/>
      <c r="DVZ397" s="38"/>
      <c r="DWA397" s="38"/>
      <c r="DWB397" s="38"/>
      <c r="DWC397" s="38"/>
      <c r="DWD397" s="38"/>
      <c r="DWE397" s="38"/>
      <c r="DWF397" s="38"/>
      <c r="DWG397" s="38"/>
      <c r="DWH397" s="38"/>
      <c r="DWI397" s="38"/>
      <c r="DWJ397" s="38"/>
      <c r="DWK397" s="38"/>
      <c r="DWL397" s="38"/>
      <c r="DWM397" s="38"/>
      <c r="DWN397" s="38"/>
      <c r="DWO397" s="38"/>
      <c r="DWP397" s="38"/>
      <c r="DWQ397" s="38"/>
      <c r="DWR397" s="38"/>
      <c r="DWS397" s="38"/>
      <c r="DWT397" s="38"/>
      <c r="DWU397" s="38"/>
      <c r="DWV397" s="38"/>
      <c r="DWW397" s="38"/>
      <c r="DWX397" s="38"/>
      <c r="DWY397" s="38"/>
      <c r="DWZ397" s="38"/>
      <c r="DXA397" s="38"/>
      <c r="DXB397" s="38"/>
      <c r="DXC397" s="38"/>
      <c r="DXD397" s="38"/>
      <c r="DXE397" s="38"/>
      <c r="DXF397" s="38"/>
      <c r="DXG397" s="38"/>
      <c r="DXH397" s="38"/>
      <c r="DXI397" s="38"/>
      <c r="DXJ397" s="38"/>
      <c r="DXK397" s="38"/>
      <c r="DXL397" s="38"/>
      <c r="DXM397" s="38"/>
      <c r="DXN397" s="38"/>
      <c r="DXO397" s="38"/>
      <c r="DXP397" s="38"/>
      <c r="DXQ397" s="38"/>
      <c r="DXR397" s="38"/>
      <c r="DXS397" s="38"/>
      <c r="DXT397" s="38"/>
      <c r="DXU397" s="38"/>
      <c r="DXV397" s="38"/>
      <c r="DXW397" s="38"/>
      <c r="DXX397" s="38"/>
      <c r="DXY397" s="38"/>
      <c r="DXZ397" s="38"/>
      <c r="DYA397" s="38"/>
      <c r="DYB397" s="38"/>
      <c r="DYC397" s="38"/>
      <c r="DYD397" s="38"/>
      <c r="DYE397" s="38"/>
      <c r="DYF397" s="38"/>
      <c r="DYG397" s="38"/>
      <c r="DYH397" s="38"/>
      <c r="DYI397" s="38"/>
      <c r="DYJ397" s="38"/>
      <c r="DYK397" s="38"/>
      <c r="DYL397" s="38"/>
      <c r="DYM397" s="38"/>
      <c r="DYN397" s="38"/>
      <c r="DYO397" s="38"/>
      <c r="DYP397" s="38"/>
      <c r="DYQ397" s="38"/>
      <c r="DYR397" s="38"/>
      <c r="DYS397" s="38"/>
      <c r="DYT397" s="38"/>
      <c r="DYU397" s="38"/>
      <c r="DYV397" s="38"/>
      <c r="DYW397" s="38"/>
      <c r="DYX397" s="38"/>
      <c r="DYY397" s="38"/>
      <c r="DYZ397" s="38"/>
      <c r="DZA397" s="38"/>
      <c r="DZB397" s="38"/>
      <c r="DZC397" s="38"/>
      <c r="DZD397" s="38"/>
      <c r="DZE397" s="38"/>
      <c r="DZF397" s="38"/>
      <c r="DZG397" s="38"/>
      <c r="DZH397" s="38"/>
      <c r="DZI397" s="38"/>
      <c r="DZJ397" s="38"/>
      <c r="DZK397" s="38"/>
      <c r="DZL397" s="38"/>
      <c r="DZM397" s="38"/>
      <c r="DZN397" s="38"/>
      <c r="DZO397" s="38"/>
      <c r="DZP397" s="38"/>
      <c r="DZQ397" s="38"/>
      <c r="DZR397" s="38"/>
      <c r="DZS397" s="38"/>
      <c r="DZT397" s="38"/>
      <c r="DZU397" s="38"/>
      <c r="DZV397" s="38"/>
      <c r="DZW397" s="38"/>
      <c r="DZX397" s="38"/>
      <c r="DZY397" s="38"/>
      <c r="DZZ397" s="38"/>
      <c r="EAA397" s="38"/>
      <c r="EAB397" s="38"/>
      <c r="EAC397" s="38"/>
      <c r="EAD397" s="38"/>
      <c r="EAE397" s="38"/>
      <c r="EAF397" s="38"/>
      <c r="EAG397" s="38"/>
      <c r="EAH397" s="38"/>
      <c r="EAI397" s="38"/>
      <c r="EAJ397" s="38"/>
      <c r="EAK397" s="38"/>
      <c r="EAL397" s="38"/>
      <c r="EAM397" s="38"/>
      <c r="EAN397" s="38"/>
      <c r="EAO397" s="38"/>
      <c r="EAP397" s="38"/>
      <c r="EAQ397" s="38"/>
      <c r="EAR397" s="38"/>
      <c r="EAS397" s="38"/>
      <c r="EAT397" s="38"/>
      <c r="EAU397" s="38"/>
      <c r="EAV397" s="38"/>
      <c r="EAW397" s="38"/>
      <c r="EAX397" s="38"/>
      <c r="EAY397" s="38"/>
      <c r="EAZ397" s="38"/>
      <c r="EBA397" s="38"/>
      <c r="EBB397" s="38"/>
      <c r="EBC397" s="38"/>
      <c r="EBD397" s="38"/>
      <c r="EBE397" s="38"/>
      <c r="EBF397" s="38"/>
      <c r="EBG397" s="38"/>
      <c r="EBH397" s="38"/>
      <c r="EBI397" s="38"/>
      <c r="EBJ397" s="38"/>
      <c r="EBK397" s="38"/>
      <c r="EBL397" s="38"/>
      <c r="EBM397" s="38"/>
      <c r="EBN397" s="38"/>
      <c r="EBO397" s="38"/>
      <c r="EBP397" s="38"/>
      <c r="EBQ397" s="38"/>
      <c r="EBR397" s="38"/>
      <c r="EBS397" s="38"/>
      <c r="EBT397" s="38"/>
      <c r="EBU397" s="38"/>
      <c r="EBV397" s="38"/>
      <c r="EBW397" s="38"/>
      <c r="EBX397" s="38"/>
      <c r="EBY397" s="38"/>
      <c r="EBZ397" s="38"/>
      <c r="ECA397" s="38"/>
      <c r="ECB397" s="38"/>
      <c r="ECC397" s="38"/>
      <c r="ECD397" s="38"/>
      <c r="ECE397" s="38"/>
      <c r="ECF397" s="38"/>
      <c r="ECG397" s="38"/>
      <c r="ECH397" s="38"/>
      <c r="ECI397" s="38"/>
      <c r="ECJ397" s="38"/>
      <c r="ECK397" s="38"/>
      <c r="ECL397" s="38"/>
      <c r="ECM397" s="38"/>
      <c r="ECN397" s="38"/>
      <c r="ECO397" s="38"/>
      <c r="ECP397" s="38"/>
      <c r="ECQ397" s="38"/>
      <c r="ECR397" s="38"/>
      <c r="ECS397" s="38"/>
      <c r="ECT397" s="38"/>
      <c r="ECU397" s="38"/>
      <c r="ECV397" s="38"/>
      <c r="ECW397" s="38"/>
      <c r="ECX397" s="38"/>
      <c r="ECY397" s="38"/>
      <c r="ECZ397" s="38"/>
      <c r="EDA397" s="38"/>
      <c r="EDB397" s="38"/>
      <c r="EDC397" s="38"/>
      <c r="EDD397" s="38"/>
      <c r="EDE397" s="38"/>
      <c r="EDF397" s="38"/>
      <c r="EDG397" s="38"/>
      <c r="EDH397" s="38"/>
      <c r="EDI397" s="38"/>
      <c r="EDJ397" s="38"/>
      <c r="EDK397" s="38"/>
      <c r="EDL397" s="38"/>
      <c r="EDM397" s="38"/>
      <c r="EDN397" s="38"/>
      <c r="EDO397" s="38"/>
      <c r="EDP397" s="38"/>
      <c r="EDQ397" s="38"/>
      <c r="EDR397" s="38"/>
      <c r="EDS397" s="38"/>
      <c r="EDT397" s="38"/>
      <c r="EDU397" s="38"/>
      <c r="EDV397" s="38"/>
      <c r="EDW397" s="38"/>
      <c r="EDX397" s="38"/>
      <c r="EDY397" s="38"/>
      <c r="EDZ397" s="38"/>
      <c r="EEA397" s="38"/>
      <c r="EEB397" s="38"/>
      <c r="EEC397" s="38"/>
      <c r="EED397" s="38"/>
      <c r="EEE397" s="38"/>
      <c r="EEF397" s="38"/>
      <c r="EEG397" s="38"/>
      <c r="EEH397" s="38"/>
      <c r="EEI397" s="38"/>
      <c r="EEJ397" s="38"/>
      <c r="EEK397" s="38"/>
      <c r="EEL397" s="38"/>
      <c r="EEM397" s="38"/>
      <c r="EEN397" s="38"/>
      <c r="EEO397" s="38"/>
      <c r="EEP397" s="38"/>
      <c r="EEQ397" s="38"/>
      <c r="EER397" s="38"/>
      <c r="EES397" s="38"/>
      <c r="EET397" s="38"/>
      <c r="EEU397" s="38"/>
      <c r="EEV397" s="38"/>
      <c r="EEW397" s="38"/>
      <c r="EEX397" s="38"/>
      <c r="EEY397" s="38"/>
      <c r="EEZ397" s="38"/>
      <c r="EFA397" s="38"/>
      <c r="EFB397" s="38"/>
      <c r="EFC397" s="38"/>
      <c r="EFD397" s="38"/>
      <c r="EFE397" s="38"/>
      <c r="EFF397" s="38"/>
      <c r="EFG397" s="38"/>
      <c r="EFH397" s="38"/>
      <c r="EFI397" s="38"/>
      <c r="EFJ397" s="38"/>
      <c r="EFK397" s="38"/>
      <c r="EFL397" s="38"/>
      <c r="EFM397" s="38"/>
      <c r="EFN397" s="38"/>
      <c r="EFO397" s="38"/>
      <c r="EFP397" s="38"/>
      <c r="EFQ397" s="38"/>
      <c r="EFR397" s="38"/>
      <c r="EFS397" s="38"/>
      <c r="EFT397" s="38"/>
      <c r="EFU397" s="38"/>
      <c r="EFV397" s="38"/>
      <c r="EFW397" s="38"/>
      <c r="EFX397" s="38"/>
      <c r="EFY397" s="38"/>
      <c r="EFZ397" s="38"/>
      <c r="EGA397" s="38"/>
      <c r="EGB397" s="38"/>
      <c r="EGC397" s="38"/>
      <c r="EGD397" s="38"/>
      <c r="EGE397" s="38"/>
      <c r="EGF397" s="38"/>
      <c r="EGG397" s="38"/>
      <c r="EGH397" s="38"/>
      <c r="EGI397" s="38"/>
      <c r="EGJ397" s="38"/>
      <c r="EGK397" s="38"/>
      <c r="EGL397" s="38"/>
      <c r="EGM397" s="38"/>
      <c r="EGN397" s="38"/>
      <c r="EGO397" s="38"/>
      <c r="EGP397" s="38"/>
      <c r="EGQ397" s="38"/>
      <c r="EGR397" s="38"/>
      <c r="EGS397" s="38"/>
      <c r="EGT397" s="38"/>
      <c r="EGU397" s="38"/>
      <c r="EGV397" s="38"/>
      <c r="EGW397" s="38"/>
      <c r="EGX397" s="38"/>
      <c r="EGY397" s="38"/>
      <c r="EGZ397" s="38"/>
      <c r="EHA397" s="38"/>
      <c r="EHB397" s="38"/>
      <c r="EHC397" s="38"/>
      <c r="EHD397" s="38"/>
      <c r="EHE397" s="38"/>
      <c r="EHF397" s="38"/>
      <c r="EHG397" s="38"/>
      <c r="EHH397" s="38"/>
      <c r="EHI397" s="38"/>
      <c r="EHJ397" s="38"/>
      <c r="EHK397" s="38"/>
      <c r="EHL397" s="38"/>
      <c r="EHM397" s="38"/>
      <c r="EHN397" s="38"/>
      <c r="EHO397" s="38"/>
      <c r="EHP397" s="38"/>
      <c r="EHQ397" s="38"/>
      <c r="EHR397" s="38"/>
      <c r="EHS397" s="38"/>
      <c r="EHT397" s="38"/>
      <c r="EHU397" s="38"/>
      <c r="EHV397" s="38"/>
      <c r="EHW397" s="38"/>
      <c r="EHX397" s="38"/>
      <c r="EHY397" s="38"/>
      <c r="EHZ397" s="38"/>
      <c r="EIA397" s="38"/>
      <c r="EIB397" s="38"/>
      <c r="EIC397" s="38"/>
      <c r="EID397" s="38"/>
      <c r="EIE397" s="38"/>
      <c r="EIF397" s="38"/>
      <c r="EIG397" s="38"/>
      <c r="EIH397" s="38"/>
      <c r="EII397" s="38"/>
      <c r="EIJ397" s="38"/>
      <c r="EIK397" s="38"/>
      <c r="EIL397" s="38"/>
      <c r="EIM397" s="38"/>
      <c r="EIN397" s="38"/>
      <c r="EIO397" s="38"/>
      <c r="EIP397" s="38"/>
      <c r="EIQ397" s="38"/>
      <c r="EIR397" s="38"/>
      <c r="EIS397" s="38"/>
      <c r="EIT397" s="38"/>
      <c r="EIU397" s="38"/>
      <c r="EIV397" s="38"/>
      <c r="EIW397" s="38"/>
      <c r="EIX397" s="38"/>
      <c r="EIY397" s="38"/>
      <c r="EIZ397" s="38"/>
      <c r="EJA397" s="38"/>
      <c r="EJB397" s="38"/>
      <c r="EJC397" s="38"/>
      <c r="EJD397" s="38"/>
      <c r="EJE397" s="38"/>
      <c r="EJF397" s="38"/>
      <c r="EJG397" s="38"/>
      <c r="EJH397" s="38"/>
      <c r="EJI397" s="38"/>
      <c r="EJJ397" s="38"/>
      <c r="EJK397" s="38"/>
      <c r="EJL397" s="38"/>
      <c r="EJM397" s="38"/>
      <c r="EJN397" s="38"/>
      <c r="EJO397" s="38"/>
      <c r="EJP397" s="38"/>
      <c r="EJQ397" s="38"/>
      <c r="EJR397" s="38"/>
      <c r="EJS397" s="38"/>
      <c r="EJT397" s="38"/>
      <c r="EJU397" s="38"/>
      <c r="EJV397" s="38"/>
      <c r="EJW397" s="38"/>
      <c r="EJX397" s="38"/>
      <c r="EJY397" s="38"/>
      <c r="EJZ397" s="38"/>
      <c r="EKA397" s="38"/>
      <c r="EKB397" s="38"/>
      <c r="EKC397" s="38"/>
      <c r="EKD397" s="38"/>
      <c r="EKE397" s="38"/>
      <c r="EKF397" s="38"/>
      <c r="EKG397" s="38"/>
      <c r="EKH397" s="38"/>
      <c r="EKI397" s="38"/>
      <c r="EKJ397" s="38"/>
      <c r="EKK397" s="38"/>
      <c r="EKL397" s="38"/>
      <c r="EKM397" s="38"/>
      <c r="EKN397" s="38"/>
      <c r="EKO397" s="38"/>
      <c r="EKP397" s="38"/>
      <c r="EKQ397" s="38"/>
      <c r="EKR397" s="38"/>
      <c r="EKS397" s="38"/>
      <c r="EKT397" s="38"/>
      <c r="EKU397" s="38"/>
      <c r="EKV397" s="38"/>
      <c r="EKW397" s="38"/>
      <c r="EKX397" s="38"/>
      <c r="EKY397" s="38"/>
      <c r="EKZ397" s="38"/>
      <c r="ELA397" s="38"/>
      <c r="ELB397" s="38"/>
      <c r="ELC397" s="38"/>
      <c r="ELD397" s="38"/>
      <c r="ELE397" s="38"/>
      <c r="ELF397" s="38"/>
      <c r="ELG397" s="38"/>
      <c r="ELH397" s="38"/>
      <c r="ELI397" s="38"/>
      <c r="ELJ397" s="38"/>
      <c r="ELK397" s="38"/>
      <c r="ELL397" s="38"/>
      <c r="ELM397" s="38"/>
      <c r="ELN397" s="38"/>
      <c r="ELO397" s="38"/>
      <c r="ELP397" s="38"/>
      <c r="ELQ397" s="38"/>
      <c r="ELR397" s="38"/>
      <c r="ELS397" s="38"/>
      <c r="ELT397" s="38"/>
      <c r="ELU397" s="38"/>
      <c r="ELV397" s="38"/>
      <c r="ELW397" s="38"/>
      <c r="ELX397" s="38"/>
      <c r="ELY397" s="38"/>
      <c r="ELZ397" s="38"/>
      <c r="EMA397" s="38"/>
      <c r="EMB397" s="38"/>
      <c r="EMC397" s="38"/>
      <c r="EMD397" s="38"/>
      <c r="EME397" s="38"/>
      <c r="EMF397" s="38"/>
      <c r="EMG397" s="38"/>
      <c r="EMH397" s="38"/>
      <c r="EMI397" s="38"/>
      <c r="EMJ397" s="38"/>
      <c r="EMK397" s="38"/>
      <c r="EML397" s="38"/>
      <c r="EMM397" s="38"/>
      <c r="EMN397" s="38"/>
      <c r="EMO397" s="38"/>
      <c r="EMP397" s="38"/>
      <c r="EMQ397" s="38"/>
      <c r="EMR397" s="38"/>
      <c r="EMS397" s="38"/>
      <c r="EMT397" s="38"/>
      <c r="EMU397" s="38"/>
      <c r="EMV397" s="38"/>
      <c r="EMW397" s="38"/>
      <c r="EMX397" s="38"/>
      <c r="EMY397" s="38"/>
      <c r="EMZ397" s="38"/>
      <c r="ENA397" s="38"/>
      <c r="ENB397" s="38"/>
      <c r="ENC397" s="38"/>
      <c r="END397" s="38"/>
      <c r="ENE397" s="38"/>
      <c r="ENF397" s="38"/>
      <c r="ENG397" s="38"/>
      <c r="ENH397" s="38"/>
      <c r="ENI397" s="38"/>
      <c r="ENJ397" s="38"/>
      <c r="ENK397" s="38"/>
      <c r="ENL397" s="38"/>
      <c r="ENM397" s="38"/>
      <c r="ENN397" s="38"/>
      <c r="ENO397" s="38"/>
      <c r="ENP397" s="38"/>
      <c r="ENQ397" s="38"/>
      <c r="ENR397" s="38"/>
      <c r="ENS397" s="38"/>
      <c r="ENT397" s="38"/>
      <c r="ENU397" s="38"/>
      <c r="ENV397" s="38"/>
      <c r="ENW397" s="38"/>
      <c r="ENX397" s="38"/>
      <c r="ENY397" s="38"/>
      <c r="ENZ397" s="38"/>
      <c r="EOA397" s="38"/>
      <c r="EOB397" s="38"/>
      <c r="EOC397" s="38"/>
      <c r="EOD397" s="38"/>
      <c r="EOE397" s="38"/>
      <c r="EOF397" s="38"/>
      <c r="EOG397" s="38"/>
      <c r="EOH397" s="38"/>
      <c r="EOI397" s="38"/>
      <c r="EOJ397" s="38"/>
      <c r="EOK397" s="38"/>
      <c r="EOL397" s="38"/>
      <c r="EOM397" s="38"/>
      <c r="EON397" s="38"/>
      <c r="EOO397" s="38"/>
      <c r="EOP397" s="38"/>
      <c r="EOQ397" s="38"/>
      <c r="EOR397" s="38"/>
      <c r="EOS397" s="38"/>
      <c r="EOT397" s="38"/>
      <c r="EOU397" s="38"/>
      <c r="EOV397" s="38"/>
      <c r="EOW397" s="38"/>
      <c r="EOX397" s="38"/>
      <c r="EOY397" s="38"/>
      <c r="EOZ397" s="38"/>
      <c r="EPA397" s="38"/>
      <c r="EPB397" s="38"/>
      <c r="EPC397" s="38"/>
      <c r="EPD397" s="38"/>
      <c r="EPE397" s="38"/>
      <c r="EPF397" s="38"/>
      <c r="EPG397" s="38"/>
      <c r="EPH397" s="38"/>
      <c r="EPI397" s="38"/>
      <c r="EPJ397" s="38"/>
      <c r="EPK397" s="38"/>
      <c r="EPL397" s="38"/>
      <c r="EPM397" s="38"/>
      <c r="EPN397" s="38"/>
      <c r="EPO397" s="38"/>
      <c r="EPP397" s="38"/>
      <c r="EPQ397" s="38"/>
      <c r="EPR397" s="38"/>
      <c r="EPS397" s="38"/>
      <c r="EPT397" s="38"/>
      <c r="EPU397" s="38"/>
      <c r="EPV397" s="38"/>
      <c r="EPW397" s="38"/>
      <c r="EPX397" s="38"/>
      <c r="EPY397" s="38"/>
      <c r="EPZ397" s="38"/>
      <c r="EQA397" s="38"/>
      <c r="EQB397" s="38"/>
      <c r="EQC397" s="38"/>
      <c r="EQD397" s="38"/>
      <c r="EQE397" s="38"/>
      <c r="EQF397" s="38"/>
      <c r="EQG397" s="38"/>
      <c r="EQH397" s="38"/>
      <c r="EQI397" s="38"/>
      <c r="EQJ397" s="38"/>
      <c r="EQK397" s="38"/>
      <c r="EQL397" s="38"/>
      <c r="EQM397" s="38"/>
      <c r="EQN397" s="38"/>
      <c r="EQO397" s="38"/>
      <c r="EQP397" s="38"/>
      <c r="EQQ397" s="38"/>
      <c r="EQR397" s="38"/>
      <c r="EQS397" s="38"/>
      <c r="EQT397" s="38"/>
      <c r="EQU397" s="38"/>
      <c r="EQV397" s="38"/>
      <c r="EQW397" s="38"/>
      <c r="EQX397" s="38"/>
      <c r="EQY397" s="38"/>
      <c r="EQZ397" s="38"/>
      <c r="ERA397" s="38"/>
      <c r="ERB397" s="38"/>
      <c r="ERC397" s="38"/>
      <c r="ERD397" s="38"/>
      <c r="ERE397" s="38"/>
      <c r="ERF397" s="38"/>
      <c r="ERG397" s="38"/>
      <c r="ERH397" s="38"/>
      <c r="ERI397" s="38"/>
      <c r="ERJ397" s="38"/>
      <c r="ERK397" s="38"/>
      <c r="ERL397" s="38"/>
      <c r="ERM397" s="38"/>
      <c r="ERN397" s="38"/>
      <c r="ERO397" s="38"/>
      <c r="ERP397" s="38"/>
      <c r="ERQ397" s="38"/>
      <c r="ERR397" s="38"/>
      <c r="ERS397" s="38"/>
      <c r="ERT397" s="38"/>
      <c r="ERU397" s="38"/>
      <c r="ERV397" s="38"/>
      <c r="ERW397" s="38"/>
      <c r="ERX397" s="38"/>
      <c r="ERY397" s="38"/>
      <c r="ERZ397" s="38"/>
      <c r="ESA397" s="38"/>
      <c r="ESB397" s="38"/>
      <c r="ESC397" s="38"/>
      <c r="ESD397" s="38"/>
      <c r="ESE397" s="38"/>
      <c r="ESF397" s="38"/>
      <c r="ESG397" s="38"/>
      <c r="ESH397" s="38"/>
      <c r="ESI397" s="38"/>
      <c r="ESJ397" s="38"/>
      <c r="ESK397" s="38"/>
      <c r="ESL397" s="38"/>
      <c r="ESM397" s="38"/>
      <c r="ESN397" s="38"/>
      <c r="ESO397" s="38"/>
      <c r="ESP397" s="38"/>
      <c r="ESQ397" s="38"/>
      <c r="ESR397" s="38"/>
      <c r="ESS397" s="38"/>
      <c r="EST397" s="38"/>
      <c r="ESU397" s="38"/>
      <c r="ESV397" s="38"/>
      <c r="ESW397" s="38"/>
      <c r="ESX397" s="38"/>
      <c r="ESY397" s="38"/>
      <c r="ESZ397" s="38"/>
      <c r="ETA397" s="38"/>
      <c r="ETB397" s="38"/>
      <c r="ETC397" s="38"/>
      <c r="ETD397" s="38"/>
      <c r="ETE397" s="38"/>
      <c r="ETF397" s="38"/>
      <c r="ETG397" s="38"/>
      <c r="ETH397" s="38"/>
      <c r="ETI397" s="38"/>
      <c r="ETJ397" s="38"/>
      <c r="ETK397" s="38"/>
      <c r="ETL397" s="38"/>
      <c r="ETM397" s="38"/>
      <c r="ETN397" s="38"/>
      <c r="ETO397" s="38"/>
      <c r="ETP397" s="38"/>
      <c r="ETQ397" s="38"/>
      <c r="ETR397" s="38"/>
      <c r="ETS397" s="38"/>
      <c r="ETT397" s="38"/>
      <c r="ETU397" s="38"/>
      <c r="ETV397" s="38"/>
      <c r="ETW397" s="38"/>
      <c r="ETX397" s="38"/>
      <c r="ETY397" s="38"/>
      <c r="ETZ397" s="38"/>
      <c r="EUA397" s="38"/>
      <c r="EUB397" s="38"/>
      <c r="EUC397" s="38"/>
      <c r="EUD397" s="38"/>
      <c r="EUE397" s="38"/>
      <c r="EUF397" s="38"/>
      <c r="EUG397" s="38"/>
      <c r="EUH397" s="38"/>
      <c r="EUI397" s="38"/>
      <c r="EUJ397" s="38"/>
      <c r="EUK397" s="38"/>
      <c r="EUL397" s="38"/>
      <c r="EUM397" s="38"/>
      <c r="EUN397" s="38"/>
      <c r="EUO397" s="38"/>
      <c r="EUP397" s="38"/>
      <c r="EUQ397" s="38"/>
      <c r="EUR397" s="38"/>
      <c r="EUS397" s="38"/>
      <c r="EUT397" s="38"/>
      <c r="EUU397" s="38"/>
      <c r="EUV397" s="38"/>
      <c r="EUW397" s="38"/>
      <c r="EUX397" s="38"/>
      <c r="EUY397" s="38"/>
      <c r="EUZ397" s="38"/>
      <c r="EVA397" s="38"/>
      <c r="EVB397" s="38"/>
      <c r="EVC397" s="38"/>
      <c r="EVD397" s="38"/>
      <c r="EVE397" s="38"/>
      <c r="EVF397" s="38"/>
      <c r="EVG397" s="38"/>
      <c r="EVH397" s="38"/>
      <c r="EVI397" s="38"/>
      <c r="EVJ397" s="38"/>
      <c r="EVK397" s="38"/>
      <c r="EVL397" s="38"/>
      <c r="EVM397" s="38"/>
      <c r="EVN397" s="38"/>
      <c r="EVO397" s="38"/>
      <c r="EVP397" s="38"/>
      <c r="EVQ397" s="38"/>
      <c r="EVR397" s="38"/>
      <c r="EVS397" s="38"/>
      <c r="EVT397" s="38"/>
      <c r="EVU397" s="38"/>
      <c r="EVV397" s="38"/>
      <c r="EVW397" s="38"/>
      <c r="EVX397" s="38"/>
      <c r="EVY397" s="38"/>
      <c r="EVZ397" s="38"/>
      <c r="EWA397" s="38"/>
      <c r="EWB397" s="38"/>
      <c r="EWC397" s="38"/>
      <c r="EWD397" s="38"/>
      <c r="EWE397" s="38"/>
      <c r="EWF397" s="38"/>
      <c r="EWG397" s="38"/>
      <c r="EWH397" s="38"/>
      <c r="EWI397" s="38"/>
      <c r="EWJ397" s="38"/>
      <c r="EWK397" s="38"/>
      <c r="EWL397" s="38"/>
      <c r="EWM397" s="38"/>
      <c r="EWN397" s="38"/>
      <c r="EWO397" s="38"/>
      <c r="EWP397" s="38"/>
      <c r="EWQ397" s="38"/>
      <c r="EWR397" s="38"/>
      <c r="EWS397" s="38"/>
      <c r="EWT397" s="38"/>
      <c r="EWU397" s="38"/>
      <c r="EWV397" s="38"/>
      <c r="EWW397" s="38"/>
      <c r="EWX397" s="38"/>
      <c r="EWY397" s="38"/>
      <c r="EWZ397" s="38"/>
      <c r="EXA397" s="38"/>
      <c r="EXB397" s="38"/>
      <c r="EXC397" s="38"/>
      <c r="EXD397" s="38"/>
      <c r="EXE397" s="38"/>
      <c r="EXF397" s="38"/>
      <c r="EXG397" s="38"/>
      <c r="EXH397" s="38"/>
      <c r="EXI397" s="38"/>
      <c r="EXJ397" s="38"/>
      <c r="EXK397" s="38"/>
      <c r="EXL397" s="38"/>
      <c r="EXM397" s="38"/>
      <c r="EXN397" s="38"/>
      <c r="EXO397" s="38"/>
      <c r="EXP397" s="38"/>
      <c r="EXQ397" s="38"/>
      <c r="EXR397" s="38"/>
      <c r="EXS397" s="38"/>
      <c r="EXT397" s="38"/>
      <c r="EXU397" s="38"/>
      <c r="EXV397" s="38"/>
      <c r="EXW397" s="38"/>
      <c r="EXX397" s="38"/>
      <c r="EXY397" s="38"/>
      <c r="EXZ397" s="38"/>
      <c r="EYA397" s="38"/>
      <c r="EYB397" s="38"/>
      <c r="EYC397" s="38"/>
      <c r="EYD397" s="38"/>
      <c r="EYE397" s="38"/>
      <c r="EYF397" s="38"/>
      <c r="EYG397" s="38"/>
      <c r="EYH397" s="38"/>
      <c r="EYI397" s="38"/>
      <c r="EYJ397" s="38"/>
      <c r="EYK397" s="38"/>
      <c r="EYL397" s="38"/>
      <c r="EYM397" s="38"/>
      <c r="EYN397" s="38"/>
      <c r="EYO397" s="38"/>
      <c r="EYP397" s="38"/>
      <c r="EYQ397" s="38"/>
      <c r="EYR397" s="38"/>
      <c r="EYS397" s="38"/>
      <c r="EYT397" s="38"/>
      <c r="EYU397" s="38"/>
      <c r="EYV397" s="38"/>
      <c r="EYW397" s="38"/>
      <c r="EYX397" s="38"/>
      <c r="EYY397" s="38"/>
      <c r="EYZ397" s="38"/>
      <c r="EZA397" s="38"/>
      <c r="EZB397" s="38"/>
      <c r="EZC397" s="38"/>
      <c r="EZD397" s="38"/>
      <c r="EZE397" s="38"/>
      <c r="EZF397" s="38"/>
      <c r="EZG397" s="38"/>
      <c r="EZH397" s="38"/>
      <c r="EZI397" s="38"/>
      <c r="EZJ397" s="38"/>
      <c r="EZK397" s="38"/>
      <c r="EZL397" s="38"/>
      <c r="EZM397" s="38"/>
      <c r="EZN397" s="38"/>
      <c r="EZO397" s="38"/>
      <c r="EZP397" s="38"/>
      <c r="EZQ397" s="38"/>
      <c r="EZR397" s="38"/>
      <c r="EZS397" s="38"/>
      <c r="EZT397" s="38"/>
      <c r="EZU397" s="38"/>
      <c r="EZV397" s="38"/>
      <c r="EZW397" s="38"/>
      <c r="EZX397" s="38"/>
      <c r="EZY397" s="38"/>
      <c r="EZZ397" s="38"/>
      <c r="FAA397" s="38"/>
      <c r="FAB397" s="38"/>
      <c r="FAC397" s="38"/>
      <c r="FAD397" s="38"/>
      <c r="FAE397" s="38"/>
      <c r="FAF397" s="38"/>
      <c r="FAG397" s="38"/>
      <c r="FAH397" s="38"/>
      <c r="FAI397" s="38"/>
      <c r="FAJ397" s="38"/>
      <c r="FAK397" s="38"/>
      <c r="FAL397" s="38"/>
      <c r="FAM397" s="38"/>
      <c r="FAN397" s="38"/>
      <c r="FAO397" s="38"/>
      <c r="FAP397" s="38"/>
      <c r="FAQ397" s="38"/>
      <c r="FAR397" s="38"/>
      <c r="FAS397" s="38"/>
      <c r="FAT397" s="38"/>
      <c r="FAU397" s="38"/>
      <c r="FAV397" s="38"/>
      <c r="FAW397" s="38"/>
      <c r="FAX397" s="38"/>
      <c r="FAY397" s="38"/>
      <c r="FAZ397" s="38"/>
      <c r="FBA397" s="38"/>
      <c r="FBB397" s="38"/>
      <c r="FBC397" s="38"/>
      <c r="FBD397" s="38"/>
      <c r="FBE397" s="38"/>
      <c r="FBF397" s="38"/>
      <c r="FBG397" s="38"/>
      <c r="FBH397" s="38"/>
      <c r="FBI397" s="38"/>
      <c r="FBJ397" s="38"/>
      <c r="FBK397" s="38"/>
      <c r="FBL397" s="38"/>
      <c r="FBM397" s="38"/>
      <c r="FBN397" s="38"/>
      <c r="FBO397" s="38"/>
      <c r="FBP397" s="38"/>
      <c r="FBQ397" s="38"/>
      <c r="FBR397" s="38"/>
      <c r="FBS397" s="38"/>
      <c r="FBT397" s="38"/>
      <c r="FBU397" s="38"/>
      <c r="FBV397" s="38"/>
      <c r="FBW397" s="38"/>
      <c r="FBX397" s="38"/>
      <c r="FBY397" s="38"/>
      <c r="FBZ397" s="38"/>
      <c r="FCA397" s="38"/>
      <c r="FCB397" s="38"/>
      <c r="FCC397" s="38"/>
      <c r="FCD397" s="38"/>
      <c r="FCE397" s="38"/>
      <c r="FCF397" s="38"/>
      <c r="FCG397" s="38"/>
      <c r="FCH397" s="38"/>
      <c r="FCI397" s="38"/>
      <c r="FCJ397" s="38"/>
      <c r="FCK397" s="38"/>
      <c r="FCL397" s="38"/>
      <c r="FCM397" s="38"/>
      <c r="FCN397" s="38"/>
      <c r="FCO397" s="38"/>
      <c r="FCP397" s="38"/>
      <c r="FCQ397" s="38"/>
      <c r="FCR397" s="38"/>
      <c r="FCS397" s="38"/>
      <c r="FCT397" s="38"/>
      <c r="FCU397" s="38"/>
      <c r="FCV397" s="38"/>
      <c r="FCW397" s="38"/>
      <c r="FCX397" s="38"/>
      <c r="FCY397" s="38"/>
      <c r="FCZ397" s="38"/>
      <c r="FDA397" s="38"/>
      <c r="FDB397" s="38"/>
      <c r="FDC397" s="38"/>
      <c r="FDD397" s="38"/>
      <c r="FDE397" s="38"/>
      <c r="FDF397" s="38"/>
      <c r="FDG397" s="38"/>
      <c r="FDH397" s="38"/>
      <c r="FDI397" s="38"/>
      <c r="FDJ397" s="38"/>
      <c r="FDK397" s="38"/>
      <c r="FDL397" s="38"/>
      <c r="FDM397" s="38"/>
      <c r="FDN397" s="38"/>
      <c r="FDO397" s="38"/>
      <c r="FDP397" s="38"/>
      <c r="FDQ397" s="38"/>
      <c r="FDR397" s="38"/>
      <c r="FDS397" s="38"/>
      <c r="FDT397" s="38"/>
      <c r="FDU397" s="38"/>
      <c r="FDV397" s="38"/>
      <c r="FDW397" s="38"/>
      <c r="FDX397" s="38"/>
      <c r="FDY397" s="38"/>
      <c r="FDZ397" s="38"/>
      <c r="FEA397" s="38"/>
      <c r="FEB397" s="38"/>
      <c r="FEC397" s="38"/>
      <c r="FED397" s="38"/>
      <c r="FEE397" s="38"/>
      <c r="FEF397" s="38"/>
      <c r="FEG397" s="38"/>
      <c r="FEH397" s="38"/>
      <c r="FEI397" s="38"/>
      <c r="FEJ397" s="38"/>
      <c r="FEK397" s="38"/>
      <c r="FEL397" s="38"/>
      <c r="FEM397" s="38"/>
      <c r="FEN397" s="38"/>
      <c r="FEO397" s="38"/>
      <c r="FEP397" s="38"/>
      <c r="FEQ397" s="38"/>
      <c r="FER397" s="38"/>
      <c r="FES397" s="38"/>
      <c r="FET397" s="38"/>
      <c r="FEU397" s="38"/>
      <c r="FEV397" s="38"/>
      <c r="FEW397" s="38"/>
      <c r="FEX397" s="38"/>
      <c r="FEY397" s="38"/>
      <c r="FEZ397" s="38"/>
      <c r="FFA397" s="38"/>
      <c r="FFB397" s="38"/>
      <c r="FFC397" s="38"/>
      <c r="FFD397" s="38"/>
      <c r="FFE397" s="38"/>
      <c r="FFF397" s="38"/>
      <c r="FFG397" s="38"/>
      <c r="FFH397" s="38"/>
      <c r="FFI397" s="38"/>
      <c r="FFJ397" s="38"/>
      <c r="FFK397" s="38"/>
      <c r="FFL397" s="38"/>
      <c r="FFM397" s="38"/>
      <c r="FFN397" s="38"/>
      <c r="FFO397" s="38"/>
      <c r="FFP397" s="38"/>
      <c r="FFQ397" s="38"/>
      <c r="FFR397" s="38"/>
      <c r="FFS397" s="38"/>
      <c r="FFT397" s="38"/>
      <c r="FFU397" s="38"/>
      <c r="FFV397" s="38"/>
      <c r="FFW397" s="38"/>
      <c r="FFX397" s="38"/>
      <c r="FFY397" s="38"/>
      <c r="FFZ397" s="38"/>
      <c r="FGA397" s="38"/>
      <c r="FGB397" s="38"/>
      <c r="FGC397" s="38"/>
      <c r="FGD397" s="38"/>
      <c r="FGE397" s="38"/>
      <c r="FGF397" s="38"/>
      <c r="FGG397" s="38"/>
      <c r="FGH397" s="38"/>
      <c r="FGI397" s="38"/>
      <c r="FGJ397" s="38"/>
      <c r="FGK397" s="38"/>
      <c r="FGL397" s="38"/>
      <c r="FGM397" s="38"/>
      <c r="FGN397" s="38"/>
      <c r="FGO397" s="38"/>
      <c r="FGP397" s="38"/>
      <c r="FGQ397" s="38"/>
      <c r="FGR397" s="38"/>
      <c r="FGS397" s="38"/>
      <c r="FGT397" s="38"/>
      <c r="FGU397" s="38"/>
      <c r="FGV397" s="38"/>
      <c r="FGW397" s="38"/>
      <c r="FGX397" s="38"/>
      <c r="FGY397" s="38"/>
      <c r="FGZ397" s="38"/>
      <c r="FHA397" s="38"/>
      <c r="FHB397" s="38"/>
      <c r="FHC397" s="38"/>
      <c r="FHD397" s="38"/>
      <c r="FHE397" s="38"/>
      <c r="FHF397" s="38"/>
      <c r="FHG397" s="38"/>
      <c r="FHH397" s="38"/>
      <c r="FHI397" s="38"/>
      <c r="FHJ397" s="38"/>
      <c r="FHK397" s="38"/>
      <c r="FHL397" s="38"/>
      <c r="FHM397" s="38"/>
      <c r="FHN397" s="38"/>
      <c r="FHO397" s="38"/>
      <c r="FHP397" s="38"/>
      <c r="FHQ397" s="38"/>
      <c r="FHR397" s="38"/>
      <c r="FHS397" s="38"/>
      <c r="FHT397" s="38"/>
      <c r="FHU397" s="38"/>
      <c r="FHV397" s="38"/>
      <c r="FHW397" s="38"/>
      <c r="FHX397" s="38"/>
      <c r="FHY397" s="38"/>
      <c r="FHZ397" s="38"/>
      <c r="FIA397" s="38"/>
      <c r="FIB397" s="38"/>
      <c r="FIC397" s="38"/>
      <c r="FID397" s="38"/>
      <c r="FIE397" s="38"/>
      <c r="FIF397" s="38"/>
      <c r="FIG397" s="38"/>
      <c r="FIH397" s="38"/>
      <c r="FII397" s="38"/>
      <c r="FIJ397" s="38"/>
      <c r="FIK397" s="38"/>
      <c r="FIL397" s="38"/>
      <c r="FIM397" s="38"/>
      <c r="FIN397" s="38"/>
      <c r="FIO397" s="38"/>
      <c r="FIP397" s="38"/>
      <c r="FIQ397" s="38"/>
      <c r="FIR397" s="38"/>
      <c r="FIS397" s="38"/>
      <c r="FIT397" s="38"/>
      <c r="FIU397" s="38"/>
      <c r="FIV397" s="38"/>
      <c r="FIW397" s="38"/>
      <c r="FIX397" s="38"/>
      <c r="FIY397" s="38"/>
      <c r="FIZ397" s="38"/>
      <c r="FJA397" s="38"/>
      <c r="FJB397" s="38"/>
      <c r="FJC397" s="38"/>
      <c r="FJD397" s="38"/>
      <c r="FJE397" s="38"/>
      <c r="FJF397" s="38"/>
      <c r="FJG397" s="38"/>
      <c r="FJH397" s="38"/>
      <c r="FJI397" s="38"/>
      <c r="FJJ397" s="38"/>
      <c r="FJK397" s="38"/>
      <c r="FJL397" s="38"/>
      <c r="FJM397" s="38"/>
      <c r="FJN397" s="38"/>
      <c r="FJO397" s="38"/>
      <c r="FJP397" s="38"/>
      <c r="FJQ397" s="38"/>
      <c r="FJR397" s="38"/>
      <c r="FJS397" s="38"/>
      <c r="FJT397" s="38"/>
      <c r="FJU397" s="38"/>
      <c r="FJV397" s="38"/>
      <c r="FJW397" s="38"/>
      <c r="FJX397" s="38"/>
      <c r="FJY397" s="38"/>
      <c r="FJZ397" s="38"/>
      <c r="FKA397" s="38"/>
      <c r="FKB397" s="38"/>
      <c r="FKC397" s="38"/>
      <c r="FKD397" s="38"/>
      <c r="FKE397" s="38"/>
      <c r="FKF397" s="38"/>
      <c r="FKG397" s="38"/>
      <c r="FKH397" s="38"/>
      <c r="FKI397" s="38"/>
      <c r="FKJ397" s="38"/>
      <c r="FKK397" s="38"/>
      <c r="FKL397" s="38"/>
      <c r="FKM397" s="38"/>
      <c r="FKN397" s="38"/>
      <c r="FKO397" s="38"/>
      <c r="FKP397" s="38"/>
      <c r="FKQ397" s="38"/>
      <c r="FKR397" s="38"/>
      <c r="FKS397" s="38"/>
      <c r="FKT397" s="38"/>
      <c r="FKU397" s="38"/>
      <c r="FKV397" s="38"/>
      <c r="FKW397" s="38"/>
      <c r="FKX397" s="38"/>
      <c r="FKY397" s="38"/>
      <c r="FKZ397" s="38"/>
      <c r="FLA397" s="38"/>
      <c r="FLB397" s="38"/>
      <c r="FLC397" s="38"/>
      <c r="FLD397" s="38"/>
      <c r="FLE397" s="38"/>
      <c r="FLF397" s="38"/>
      <c r="FLG397" s="38"/>
      <c r="FLH397" s="38"/>
      <c r="FLI397" s="38"/>
      <c r="FLJ397" s="38"/>
      <c r="FLK397" s="38"/>
      <c r="FLL397" s="38"/>
      <c r="FLM397" s="38"/>
      <c r="FLN397" s="38"/>
      <c r="FLO397" s="38"/>
      <c r="FLP397" s="38"/>
      <c r="FLQ397" s="38"/>
      <c r="FLR397" s="38"/>
      <c r="FLS397" s="38"/>
      <c r="FLT397" s="38"/>
      <c r="FLU397" s="38"/>
      <c r="FLV397" s="38"/>
      <c r="FLW397" s="38"/>
      <c r="FLX397" s="38"/>
      <c r="FLY397" s="38"/>
      <c r="FLZ397" s="38"/>
      <c r="FMA397" s="38"/>
      <c r="FMB397" s="38"/>
      <c r="FMC397" s="38"/>
      <c r="FMD397" s="38"/>
      <c r="FME397" s="38"/>
      <c r="FMF397" s="38"/>
      <c r="FMG397" s="38"/>
      <c r="FMH397" s="38"/>
      <c r="FMI397" s="38"/>
      <c r="FMJ397" s="38"/>
      <c r="FMK397" s="38"/>
      <c r="FML397" s="38"/>
      <c r="FMM397" s="38"/>
      <c r="FMN397" s="38"/>
      <c r="FMO397" s="38"/>
      <c r="FMP397" s="38"/>
      <c r="FMQ397" s="38"/>
      <c r="FMR397" s="38"/>
      <c r="FMS397" s="38"/>
      <c r="FMT397" s="38"/>
      <c r="FMU397" s="38"/>
      <c r="FMV397" s="38"/>
      <c r="FMW397" s="38"/>
      <c r="FMX397" s="38"/>
      <c r="FMY397" s="38"/>
      <c r="FMZ397" s="38"/>
      <c r="FNA397" s="38"/>
      <c r="FNB397" s="38"/>
      <c r="FNC397" s="38"/>
      <c r="FND397" s="38"/>
      <c r="FNE397" s="38"/>
      <c r="FNF397" s="38"/>
      <c r="FNG397" s="38"/>
      <c r="FNH397" s="38"/>
      <c r="FNI397" s="38"/>
      <c r="FNJ397" s="38"/>
      <c r="FNK397" s="38"/>
      <c r="FNL397" s="38"/>
      <c r="FNM397" s="38"/>
      <c r="FNN397" s="38"/>
      <c r="FNO397" s="38"/>
      <c r="FNP397" s="38"/>
      <c r="FNQ397" s="38"/>
      <c r="FNR397" s="38"/>
      <c r="FNS397" s="38"/>
      <c r="FNT397" s="38"/>
      <c r="FNU397" s="38"/>
      <c r="FNV397" s="38"/>
      <c r="FNW397" s="38"/>
      <c r="FNX397" s="38"/>
      <c r="FNY397" s="38"/>
      <c r="FNZ397" s="38"/>
      <c r="FOA397" s="38"/>
      <c r="FOB397" s="38"/>
      <c r="FOC397" s="38"/>
      <c r="FOD397" s="38"/>
      <c r="FOE397" s="38"/>
      <c r="FOF397" s="38"/>
      <c r="FOG397" s="38"/>
      <c r="FOH397" s="38"/>
      <c r="FOI397" s="38"/>
      <c r="FOJ397" s="38"/>
      <c r="FOK397" s="38"/>
      <c r="FOL397" s="38"/>
      <c r="FOM397" s="38"/>
      <c r="FON397" s="38"/>
      <c r="FOO397" s="38"/>
      <c r="FOP397" s="38"/>
      <c r="FOQ397" s="38"/>
      <c r="FOR397" s="38"/>
      <c r="FOS397" s="38"/>
      <c r="FOT397" s="38"/>
      <c r="FOU397" s="38"/>
      <c r="FOV397" s="38"/>
      <c r="FOW397" s="38"/>
      <c r="FOX397" s="38"/>
      <c r="FOY397" s="38"/>
      <c r="FOZ397" s="38"/>
      <c r="FPA397" s="38"/>
      <c r="FPB397" s="38"/>
      <c r="FPC397" s="38"/>
      <c r="FPD397" s="38"/>
      <c r="FPE397" s="38"/>
      <c r="FPF397" s="38"/>
      <c r="FPG397" s="38"/>
      <c r="FPH397" s="38"/>
      <c r="FPI397" s="38"/>
      <c r="FPJ397" s="38"/>
      <c r="FPK397" s="38"/>
      <c r="FPL397" s="38"/>
      <c r="FPM397" s="38"/>
      <c r="FPN397" s="38"/>
      <c r="FPO397" s="38"/>
      <c r="FPP397" s="38"/>
      <c r="FPQ397" s="38"/>
      <c r="FPR397" s="38"/>
      <c r="FPS397" s="38"/>
      <c r="FPT397" s="38"/>
      <c r="FPU397" s="38"/>
      <c r="FPV397" s="38"/>
      <c r="FPW397" s="38"/>
      <c r="FPX397" s="38"/>
      <c r="FPY397" s="38"/>
      <c r="FPZ397" s="38"/>
      <c r="FQA397" s="38"/>
      <c r="FQB397" s="38"/>
      <c r="FQC397" s="38"/>
      <c r="FQD397" s="38"/>
      <c r="FQE397" s="38"/>
      <c r="FQF397" s="38"/>
      <c r="FQG397" s="38"/>
      <c r="FQH397" s="38"/>
      <c r="FQI397" s="38"/>
      <c r="FQJ397" s="38"/>
      <c r="FQK397" s="38"/>
      <c r="FQL397" s="38"/>
      <c r="FQM397" s="38"/>
      <c r="FQN397" s="38"/>
      <c r="FQO397" s="38"/>
      <c r="FQP397" s="38"/>
      <c r="FQQ397" s="38"/>
      <c r="FQR397" s="38"/>
      <c r="FQS397" s="38"/>
      <c r="FQT397" s="38"/>
      <c r="FQU397" s="38"/>
      <c r="FQV397" s="38"/>
      <c r="FQW397" s="38"/>
      <c r="FQX397" s="38"/>
      <c r="FQY397" s="38"/>
      <c r="FQZ397" s="38"/>
      <c r="FRA397" s="38"/>
      <c r="FRB397" s="38"/>
      <c r="FRC397" s="38"/>
      <c r="FRD397" s="38"/>
      <c r="FRE397" s="38"/>
      <c r="FRF397" s="38"/>
      <c r="FRG397" s="38"/>
      <c r="FRH397" s="38"/>
      <c r="FRI397" s="38"/>
      <c r="FRJ397" s="38"/>
      <c r="FRK397" s="38"/>
      <c r="FRL397" s="38"/>
      <c r="FRM397" s="38"/>
      <c r="FRN397" s="38"/>
      <c r="FRO397" s="38"/>
      <c r="FRP397" s="38"/>
      <c r="FRQ397" s="38"/>
      <c r="FRR397" s="38"/>
      <c r="FRS397" s="38"/>
      <c r="FRT397" s="38"/>
      <c r="FRU397" s="38"/>
      <c r="FRV397" s="38"/>
      <c r="FRW397" s="38"/>
      <c r="FRX397" s="38"/>
      <c r="FRY397" s="38"/>
      <c r="FRZ397" s="38"/>
      <c r="FSA397" s="38"/>
      <c r="FSB397" s="38"/>
      <c r="FSC397" s="38"/>
      <c r="FSD397" s="38"/>
      <c r="FSE397" s="38"/>
      <c r="FSF397" s="38"/>
      <c r="FSG397" s="38"/>
      <c r="FSH397" s="38"/>
      <c r="FSI397" s="38"/>
      <c r="FSJ397" s="38"/>
      <c r="FSK397" s="38"/>
      <c r="FSL397" s="38"/>
      <c r="FSM397" s="38"/>
      <c r="FSN397" s="38"/>
      <c r="FSO397" s="38"/>
      <c r="FSP397" s="38"/>
      <c r="FSQ397" s="38"/>
      <c r="FSR397" s="38"/>
      <c r="FSS397" s="38"/>
      <c r="FST397" s="38"/>
      <c r="FSU397" s="38"/>
      <c r="FSV397" s="38"/>
      <c r="FSW397" s="38"/>
      <c r="FSX397" s="38"/>
      <c r="FSY397" s="38"/>
      <c r="FSZ397" s="38"/>
      <c r="FTA397" s="38"/>
      <c r="FTB397" s="38"/>
      <c r="FTC397" s="38"/>
      <c r="FTD397" s="38"/>
      <c r="FTE397" s="38"/>
      <c r="FTF397" s="38"/>
      <c r="FTG397" s="38"/>
      <c r="FTH397" s="38"/>
      <c r="FTI397" s="38"/>
      <c r="FTJ397" s="38"/>
      <c r="FTK397" s="38"/>
      <c r="FTL397" s="38"/>
      <c r="FTM397" s="38"/>
      <c r="FTN397" s="38"/>
      <c r="FTO397" s="38"/>
      <c r="FTP397" s="38"/>
      <c r="FTQ397" s="38"/>
      <c r="FTR397" s="38"/>
      <c r="FTS397" s="38"/>
      <c r="FTT397" s="38"/>
      <c r="FTU397" s="38"/>
      <c r="FTV397" s="38"/>
      <c r="FTW397" s="38"/>
      <c r="FTX397" s="38"/>
      <c r="FTY397" s="38"/>
      <c r="FTZ397" s="38"/>
      <c r="FUA397" s="38"/>
      <c r="FUB397" s="38"/>
      <c r="FUC397" s="38"/>
      <c r="FUD397" s="38"/>
      <c r="FUE397" s="38"/>
      <c r="FUF397" s="38"/>
      <c r="FUG397" s="38"/>
      <c r="FUH397" s="38"/>
      <c r="FUI397" s="38"/>
      <c r="FUJ397" s="38"/>
      <c r="FUK397" s="38"/>
      <c r="FUL397" s="38"/>
      <c r="FUM397" s="38"/>
      <c r="FUN397" s="38"/>
      <c r="FUO397" s="38"/>
      <c r="FUP397" s="38"/>
      <c r="FUQ397" s="38"/>
      <c r="FUR397" s="38"/>
      <c r="FUS397" s="38"/>
      <c r="FUT397" s="38"/>
      <c r="FUU397" s="38"/>
      <c r="FUV397" s="38"/>
      <c r="FUW397" s="38"/>
      <c r="FUX397" s="38"/>
      <c r="FUY397" s="38"/>
      <c r="FUZ397" s="38"/>
      <c r="FVA397" s="38"/>
      <c r="FVB397" s="38"/>
      <c r="FVC397" s="38"/>
      <c r="FVD397" s="38"/>
      <c r="FVE397" s="38"/>
      <c r="FVF397" s="38"/>
      <c r="FVG397" s="38"/>
      <c r="FVH397" s="38"/>
      <c r="FVI397" s="38"/>
      <c r="FVJ397" s="38"/>
      <c r="FVK397" s="38"/>
      <c r="FVL397" s="38"/>
      <c r="FVM397" s="38"/>
      <c r="FVN397" s="38"/>
      <c r="FVO397" s="38"/>
      <c r="FVP397" s="38"/>
      <c r="FVQ397" s="38"/>
      <c r="FVR397" s="38"/>
      <c r="FVS397" s="38"/>
      <c r="FVT397" s="38"/>
      <c r="FVU397" s="38"/>
      <c r="FVV397" s="38"/>
      <c r="FVW397" s="38"/>
      <c r="FVX397" s="38"/>
      <c r="FVY397" s="38"/>
      <c r="FVZ397" s="38"/>
      <c r="FWA397" s="38"/>
      <c r="FWB397" s="38"/>
      <c r="FWC397" s="38"/>
      <c r="FWD397" s="38"/>
      <c r="FWE397" s="38"/>
      <c r="FWF397" s="38"/>
      <c r="FWG397" s="38"/>
      <c r="FWH397" s="38"/>
      <c r="FWI397" s="38"/>
      <c r="FWJ397" s="38"/>
      <c r="FWK397" s="38"/>
      <c r="FWL397" s="38"/>
      <c r="FWM397" s="38"/>
      <c r="FWN397" s="38"/>
      <c r="FWO397" s="38"/>
      <c r="FWP397" s="38"/>
      <c r="FWQ397" s="38"/>
      <c r="FWR397" s="38"/>
      <c r="FWS397" s="38"/>
      <c r="FWT397" s="38"/>
      <c r="FWU397" s="38"/>
      <c r="FWV397" s="38"/>
      <c r="FWW397" s="38"/>
      <c r="FWX397" s="38"/>
      <c r="FWY397" s="38"/>
      <c r="FWZ397" s="38"/>
      <c r="FXA397" s="38"/>
      <c r="FXB397" s="38"/>
      <c r="FXC397" s="38"/>
      <c r="FXD397" s="38"/>
      <c r="FXE397" s="38"/>
      <c r="FXF397" s="38"/>
      <c r="FXG397" s="38"/>
      <c r="FXH397" s="38"/>
      <c r="FXI397" s="38"/>
      <c r="FXJ397" s="38"/>
      <c r="FXK397" s="38"/>
      <c r="FXL397" s="38"/>
      <c r="FXM397" s="38"/>
      <c r="FXN397" s="38"/>
      <c r="FXO397" s="38"/>
      <c r="FXP397" s="38"/>
      <c r="FXQ397" s="38"/>
      <c r="FXR397" s="38"/>
      <c r="FXS397" s="38"/>
      <c r="FXT397" s="38"/>
      <c r="FXU397" s="38"/>
      <c r="FXV397" s="38"/>
      <c r="FXW397" s="38"/>
      <c r="FXX397" s="38"/>
      <c r="FXY397" s="38"/>
      <c r="FXZ397" s="38"/>
      <c r="FYA397" s="38"/>
      <c r="FYB397" s="38"/>
      <c r="FYC397" s="38"/>
      <c r="FYD397" s="38"/>
      <c r="FYE397" s="38"/>
      <c r="FYF397" s="38"/>
      <c r="FYG397" s="38"/>
      <c r="FYH397" s="38"/>
      <c r="FYI397" s="38"/>
      <c r="FYJ397" s="38"/>
      <c r="FYK397" s="38"/>
      <c r="FYL397" s="38"/>
      <c r="FYM397" s="38"/>
      <c r="FYN397" s="38"/>
      <c r="FYO397" s="38"/>
      <c r="FYP397" s="38"/>
      <c r="FYQ397" s="38"/>
      <c r="FYR397" s="38"/>
      <c r="FYS397" s="38"/>
      <c r="FYT397" s="38"/>
      <c r="FYU397" s="38"/>
      <c r="FYV397" s="38"/>
      <c r="FYW397" s="38"/>
      <c r="FYX397" s="38"/>
      <c r="FYY397" s="38"/>
      <c r="FYZ397" s="38"/>
      <c r="FZA397" s="38"/>
      <c r="FZB397" s="38"/>
      <c r="FZC397" s="38"/>
      <c r="FZD397" s="38"/>
      <c r="FZE397" s="38"/>
      <c r="FZF397" s="38"/>
      <c r="FZG397" s="38"/>
      <c r="FZH397" s="38"/>
      <c r="FZI397" s="38"/>
      <c r="FZJ397" s="38"/>
      <c r="FZK397" s="38"/>
      <c r="FZL397" s="38"/>
      <c r="FZM397" s="38"/>
      <c r="FZN397" s="38"/>
      <c r="FZO397" s="38"/>
      <c r="FZP397" s="38"/>
      <c r="FZQ397" s="38"/>
      <c r="FZR397" s="38"/>
      <c r="FZS397" s="38"/>
      <c r="FZT397" s="38"/>
      <c r="FZU397" s="38"/>
      <c r="FZV397" s="38"/>
      <c r="FZW397" s="38"/>
      <c r="FZX397" s="38"/>
      <c r="FZY397" s="38"/>
      <c r="FZZ397" s="38"/>
      <c r="GAA397" s="38"/>
      <c r="GAB397" s="38"/>
      <c r="GAC397" s="38"/>
      <c r="GAD397" s="38"/>
      <c r="GAE397" s="38"/>
      <c r="GAF397" s="38"/>
      <c r="GAG397" s="38"/>
      <c r="GAH397" s="38"/>
      <c r="GAI397" s="38"/>
      <c r="GAJ397" s="38"/>
      <c r="GAK397" s="38"/>
      <c r="GAL397" s="38"/>
      <c r="GAM397" s="38"/>
      <c r="GAN397" s="38"/>
      <c r="GAO397" s="38"/>
      <c r="GAP397" s="38"/>
      <c r="GAQ397" s="38"/>
      <c r="GAR397" s="38"/>
      <c r="GAS397" s="38"/>
      <c r="GAT397" s="38"/>
      <c r="GAU397" s="38"/>
      <c r="GAV397" s="38"/>
      <c r="GAW397" s="38"/>
      <c r="GAX397" s="38"/>
      <c r="GAY397" s="38"/>
      <c r="GAZ397" s="38"/>
      <c r="GBA397" s="38"/>
      <c r="GBB397" s="38"/>
      <c r="GBC397" s="38"/>
      <c r="GBD397" s="38"/>
      <c r="GBE397" s="38"/>
      <c r="GBF397" s="38"/>
      <c r="GBG397" s="38"/>
      <c r="GBH397" s="38"/>
      <c r="GBI397" s="38"/>
      <c r="GBJ397" s="38"/>
      <c r="GBK397" s="38"/>
      <c r="GBL397" s="38"/>
      <c r="GBM397" s="38"/>
      <c r="GBN397" s="38"/>
      <c r="GBO397" s="38"/>
      <c r="GBP397" s="38"/>
      <c r="GBQ397" s="38"/>
      <c r="GBR397" s="38"/>
      <c r="GBS397" s="38"/>
      <c r="GBT397" s="38"/>
      <c r="GBU397" s="38"/>
      <c r="GBV397" s="38"/>
      <c r="GBW397" s="38"/>
      <c r="GBX397" s="38"/>
      <c r="GBY397" s="38"/>
      <c r="GBZ397" s="38"/>
      <c r="GCA397" s="38"/>
      <c r="GCB397" s="38"/>
      <c r="GCC397" s="38"/>
      <c r="GCD397" s="38"/>
      <c r="GCE397" s="38"/>
      <c r="GCF397" s="38"/>
      <c r="GCG397" s="38"/>
      <c r="GCH397" s="38"/>
      <c r="GCI397" s="38"/>
      <c r="GCJ397" s="38"/>
      <c r="GCK397" s="38"/>
      <c r="GCL397" s="38"/>
      <c r="GCM397" s="38"/>
      <c r="GCN397" s="38"/>
      <c r="GCO397" s="38"/>
      <c r="GCP397" s="38"/>
      <c r="GCQ397" s="38"/>
      <c r="GCR397" s="38"/>
      <c r="GCS397" s="38"/>
      <c r="GCT397" s="38"/>
      <c r="GCU397" s="38"/>
      <c r="GCV397" s="38"/>
      <c r="GCW397" s="38"/>
      <c r="GCX397" s="38"/>
      <c r="GCY397" s="38"/>
      <c r="GCZ397" s="38"/>
      <c r="GDA397" s="38"/>
      <c r="GDB397" s="38"/>
      <c r="GDC397" s="38"/>
      <c r="GDD397" s="38"/>
      <c r="GDE397" s="38"/>
      <c r="GDF397" s="38"/>
      <c r="GDG397" s="38"/>
      <c r="GDH397" s="38"/>
      <c r="GDI397" s="38"/>
      <c r="GDJ397" s="38"/>
      <c r="GDK397" s="38"/>
      <c r="GDL397" s="38"/>
      <c r="GDM397" s="38"/>
      <c r="GDN397" s="38"/>
      <c r="GDO397" s="38"/>
      <c r="GDP397" s="38"/>
      <c r="GDQ397" s="38"/>
      <c r="GDR397" s="38"/>
      <c r="GDS397" s="38"/>
      <c r="GDT397" s="38"/>
      <c r="GDU397" s="38"/>
      <c r="GDV397" s="38"/>
      <c r="GDW397" s="38"/>
      <c r="GDX397" s="38"/>
      <c r="GDY397" s="38"/>
      <c r="GDZ397" s="38"/>
      <c r="GEA397" s="38"/>
      <c r="GEB397" s="38"/>
      <c r="GEC397" s="38"/>
      <c r="GED397" s="38"/>
      <c r="GEE397" s="38"/>
      <c r="GEF397" s="38"/>
      <c r="GEG397" s="38"/>
      <c r="GEH397" s="38"/>
      <c r="GEI397" s="38"/>
      <c r="GEJ397" s="38"/>
      <c r="GEK397" s="38"/>
      <c r="GEL397" s="38"/>
      <c r="GEM397" s="38"/>
      <c r="GEN397" s="38"/>
      <c r="GEO397" s="38"/>
      <c r="GEP397" s="38"/>
      <c r="GEQ397" s="38"/>
      <c r="GER397" s="38"/>
      <c r="GES397" s="38"/>
      <c r="GET397" s="38"/>
      <c r="GEU397" s="38"/>
      <c r="GEV397" s="38"/>
      <c r="GEW397" s="38"/>
      <c r="GEX397" s="38"/>
      <c r="GEY397" s="38"/>
      <c r="GEZ397" s="38"/>
      <c r="GFA397" s="38"/>
      <c r="GFB397" s="38"/>
      <c r="GFC397" s="38"/>
      <c r="GFD397" s="38"/>
      <c r="GFE397" s="38"/>
      <c r="GFF397" s="38"/>
      <c r="GFG397" s="38"/>
      <c r="GFH397" s="38"/>
      <c r="GFI397" s="38"/>
      <c r="GFJ397" s="38"/>
      <c r="GFK397" s="38"/>
      <c r="GFL397" s="38"/>
      <c r="GFM397" s="38"/>
      <c r="GFN397" s="38"/>
      <c r="GFO397" s="38"/>
      <c r="GFP397" s="38"/>
      <c r="GFQ397" s="38"/>
      <c r="GFR397" s="38"/>
      <c r="GFS397" s="38"/>
      <c r="GFT397" s="38"/>
      <c r="GFU397" s="38"/>
      <c r="GFV397" s="38"/>
      <c r="GFW397" s="38"/>
      <c r="GFX397" s="38"/>
      <c r="GFY397" s="38"/>
      <c r="GFZ397" s="38"/>
      <c r="GGA397" s="38"/>
      <c r="GGB397" s="38"/>
      <c r="GGC397" s="38"/>
      <c r="GGD397" s="38"/>
      <c r="GGE397" s="38"/>
      <c r="GGF397" s="38"/>
      <c r="GGG397" s="38"/>
      <c r="GGH397" s="38"/>
      <c r="GGI397" s="38"/>
      <c r="GGJ397" s="38"/>
      <c r="GGK397" s="38"/>
      <c r="GGL397" s="38"/>
      <c r="GGM397" s="38"/>
      <c r="GGN397" s="38"/>
      <c r="GGO397" s="38"/>
      <c r="GGP397" s="38"/>
      <c r="GGQ397" s="38"/>
      <c r="GGR397" s="38"/>
      <c r="GGS397" s="38"/>
      <c r="GGT397" s="38"/>
      <c r="GGU397" s="38"/>
      <c r="GGV397" s="38"/>
      <c r="GGW397" s="38"/>
      <c r="GGX397" s="38"/>
      <c r="GGY397" s="38"/>
      <c r="GGZ397" s="38"/>
      <c r="GHA397" s="38"/>
      <c r="GHB397" s="38"/>
      <c r="GHC397" s="38"/>
      <c r="GHD397" s="38"/>
      <c r="GHE397" s="38"/>
      <c r="GHF397" s="38"/>
      <c r="GHG397" s="38"/>
      <c r="GHH397" s="38"/>
      <c r="GHI397" s="38"/>
      <c r="GHJ397" s="38"/>
      <c r="GHK397" s="38"/>
      <c r="GHL397" s="38"/>
      <c r="GHM397" s="38"/>
      <c r="GHN397" s="38"/>
      <c r="GHO397" s="38"/>
      <c r="GHP397" s="38"/>
      <c r="GHQ397" s="38"/>
      <c r="GHR397" s="38"/>
      <c r="GHS397" s="38"/>
      <c r="GHT397" s="38"/>
      <c r="GHU397" s="38"/>
      <c r="GHV397" s="38"/>
      <c r="GHW397" s="38"/>
      <c r="GHX397" s="38"/>
      <c r="GHY397" s="38"/>
      <c r="GHZ397" s="38"/>
      <c r="GIA397" s="38"/>
      <c r="GIB397" s="38"/>
      <c r="GIC397" s="38"/>
      <c r="GID397" s="38"/>
      <c r="GIE397" s="38"/>
      <c r="GIF397" s="38"/>
      <c r="GIG397" s="38"/>
      <c r="GIH397" s="38"/>
      <c r="GII397" s="38"/>
      <c r="GIJ397" s="38"/>
      <c r="GIK397" s="38"/>
      <c r="GIL397" s="38"/>
      <c r="GIM397" s="38"/>
      <c r="GIN397" s="38"/>
      <c r="GIO397" s="38"/>
      <c r="GIP397" s="38"/>
      <c r="GIQ397" s="38"/>
      <c r="GIR397" s="38"/>
      <c r="GIS397" s="38"/>
      <c r="GIT397" s="38"/>
      <c r="GIU397" s="38"/>
      <c r="GIV397" s="38"/>
      <c r="GIW397" s="38"/>
      <c r="GIX397" s="38"/>
      <c r="GIY397" s="38"/>
      <c r="GIZ397" s="38"/>
      <c r="GJA397" s="38"/>
      <c r="GJB397" s="38"/>
      <c r="GJC397" s="38"/>
      <c r="GJD397" s="38"/>
      <c r="GJE397" s="38"/>
      <c r="GJF397" s="38"/>
      <c r="GJG397" s="38"/>
      <c r="GJH397" s="38"/>
      <c r="GJI397" s="38"/>
      <c r="GJJ397" s="38"/>
      <c r="GJK397" s="38"/>
      <c r="GJL397" s="38"/>
      <c r="GJM397" s="38"/>
      <c r="GJN397" s="38"/>
      <c r="GJO397" s="38"/>
      <c r="GJP397" s="38"/>
      <c r="GJQ397" s="38"/>
      <c r="GJR397" s="38"/>
      <c r="GJS397" s="38"/>
      <c r="GJT397" s="38"/>
      <c r="GJU397" s="38"/>
      <c r="GJV397" s="38"/>
      <c r="GJW397" s="38"/>
      <c r="GJX397" s="38"/>
      <c r="GJY397" s="38"/>
      <c r="GJZ397" s="38"/>
      <c r="GKA397" s="38"/>
      <c r="GKB397" s="38"/>
      <c r="GKC397" s="38"/>
      <c r="GKD397" s="38"/>
      <c r="GKE397" s="38"/>
      <c r="GKF397" s="38"/>
      <c r="GKG397" s="38"/>
      <c r="GKH397" s="38"/>
      <c r="GKI397" s="38"/>
      <c r="GKJ397" s="38"/>
      <c r="GKK397" s="38"/>
      <c r="GKL397" s="38"/>
      <c r="GKM397" s="38"/>
      <c r="GKN397" s="38"/>
      <c r="GKO397" s="38"/>
      <c r="GKP397" s="38"/>
      <c r="GKQ397" s="38"/>
      <c r="GKR397" s="38"/>
      <c r="GKS397" s="38"/>
      <c r="GKT397" s="38"/>
      <c r="GKU397" s="38"/>
      <c r="GKV397" s="38"/>
      <c r="GKW397" s="38"/>
      <c r="GKX397" s="38"/>
      <c r="GKY397" s="38"/>
      <c r="GKZ397" s="38"/>
      <c r="GLA397" s="38"/>
      <c r="GLB397" s="38"/>
      <c r="GLC397" s="38"/>
      <c r="GLD397" s="38"/>
      <c r="GLE397" s="38"/>
      <c r="GLF397" s="38"/>
      <c r="GLG397" s="38"/>
      <c r="GLH397" s="38"/>
      <c r="GLI397" s="38"/>
      <c r="GLJ397" s="38"/>
      <c r="GLK397" s="38"/>
      <c r="GLL397" s="38"/>
      <c r="GLM397" s="38"/>
      <c r="GLN397" s="38"/>
      <c r="GLO397" s="38"/>
      <c r="GLP397" s="38"/>
      <c r="GLQ397" s="38"/>
      <c r="GLR397" s="38"/>
      <c r="GLS397" s="38"/>
      <c r="GLT397" s="38"/>
      <c r="GLU397" s="38"/>
      <c r="GLV397" s="38"/>
      <c r="GLW397" s="38"/>
      <c r="GLX397" s="38"/>
      <c r="GLY397" s="38"/>
      <c r="GLZ397" s="38"/>
      <c r="GMA397" s="38"/>
      <c r="GMB397" s="38"/>
      <c r="GMC397" s="38"/>
      <c r="GMD397" s="38"/>
      <c r="GME397" s="38"/>
      <c r="GMF397" s="38"/>
      <c r="GMG397" s="38"/>
      <c r="GMH397" s="38"/>
      <c r="GMI397" s="38"/>
      <c r="GMJ397" s="38"/>
      <c r="GMK397" s="38"/>
      <c r="GML397" s="38"/>
      <c r="GMM397" s="38"/>
      <c r="GMN397" s="38"/>
      <c r="GMO397" s="38"/>
      <c r="GMP397" s="38"/>
      <c r="GMQ397" s="38"/>
      <c r="GMR397" s="38"/>
      <c r="GMS397" s="38"/>
      <c r="GMT397" s="38"/>
      <c r="GMU397" s="38"/>
      <c r="GMV397" s="38"/>
      <c r="GMW397" s="38"/>
      <c r="GMX397" s="38"/>
      <c r="GMY397" s="38"/>
      <c r="GMZ397" s="38"/>
      <c r="GNA397" s="38"/>
      <c r="GNB397" s="38"/>
      <c r="GNC397" s="38"/>
      <c r="GND397" s="38"/>
      <c r="GNE397" s="38"/>
      <c r="GNF397" s="38"/>
      <c r="GNG397" s="38"/>
      <c r="GNH397" s="38"/>
      <c r="GNI397" s="38"/>
      <c r="GNJ397" s="38"/>
      <c r="GNK397" s="38"/>
      <c r="GNL397" s="38"/>
      <c r="GNM397" s="38"/>
      <c r="GNN397" s="38"/>
      <c r="GNO397" s="38"/>
      <c r="GNP397" s="38"/>
      <c r="GNQ397" s="38"/>
      <c r="GNR397" s="38"/>
      <c r="GNS397" s="38"/>
      <c r="GNT397" s="38"/>
      <c r="GNU397" s="38"/>
      <c r="GNV397" s="38"/>
      <c r="GNW397" s="38"/>
      <c r="GNX397" s="38"/>
      <c r="GNY397" s="38"/>
      <c r="GNZ397" s="38"/>
      <c r="GOA397" s="38"/>
      <c r="GOB397" s="38"/>
      <c r="GOC397" s="38"/>
      <c r="GOD397" s="38"/>
      <c r="GOE397" s="38"/>
      <c r="GOF397" s="38"/>
      <c r="GOG397" s="38"/>
      <c r="GOH397" s="38"/>
      <c r="GOI397" s="38"/>
      <c r="GOJ397" s="38"/>
      <c r="GOK397" s="38"/>
      <c r="GOL397" s="38"/>
      <c r="GOM397" s="38"/>
      <c r="GON397" s="38"/>
      <c r="GOO397" s="38"/>
      <c r="GOP397" s="38"/>
      <c r="GOQ397" s="38"/>
      <c r="GOR397" s="38"/>
      <c r="GOS397" s="38"/>
      <c r="GOT397" s="38"/>
      <c r="GOU397" s="38"/>
      <c r="GOV397" s="38"/>
      <c r="GOW397" s="38"/>
      <c r="GOX397" s="38"/>
      <c r="GOY397" s="38"/>
      <c r="GOZ397" s="38"/>
      <c r="GPA397" s="38"/>
      <c r="GPB397" s="38"/>
      <c r="GPC397" s="38"/>
      <c r="GPD397" s="38"/>
      <c r="GPE397" s="38"/>
      <c r="GPF397" s="38"/>
      <c r="GPG397" s="38"/>
      <c r="GPH397" s="38"/>
      <c r="GPI397" s="38"/>
      <c r="GPJ397" s="38"/>
      <c r="GPK397" s="38"/>
      <c r="GPL397" s="38"/>
      <c r="GPM397" s="38"/>
      <c r="GPN397" s="38"/>
      <c r="GPO397" s="38"/>
      <c r="GPP397" s="38"/>
      <c r="GPQ397" s="38"/>
      <c r="GPR397" s="38"/>
      <c r="GPS397" s="38"/>
      <c r="GPT397" s="38"/>
      <c r="GPU397" s="38"/>
      <c r="GPV397" s="38"/>
      <c r="GPW397" s="38"/>
      <c r="GPX397" s="38"/>
      <c r="GPY397" s="38"/>
      <c r="GPZ397" s="38"/>
      <c r="GQA397" s="38"/>
      <c r="GQB397" s="38"/>
      <c r="GQC397" s="38"/>
      <c r="GQD397" s="38"/>
      <c r="GQE397" s="38"/>
      <c r="GQF397" s="38"/>
      <c r="GQG397" s="38"/>
      <c r="GQH397" s="38"/>
      <c r="GQI397" s="38"/>
      <c r="GQJ397" s="38"/>
      <c r="GQK397" s="38"/>
      <c r="GQL397" s="38"/>
      <c r="GQM397" s="38"/>
      <c r="GQN397" s="38"/>
      <c r="GQO397" s="38"/>
      <c r="GQP397" s="38"/>
      <c r="GQQ397" s="38"/>
      <c r="GQR397" s="38"/>
      <c r="GQS397" s="38"/>
      <c r="GQT397" s="38"/>
      <c r="GQU397" s="38"/>
      <c r="GQV397" s="38"/>
      <c r="GQW397" s="38"/>
      <c r="GQX397" s="38"/>
      <c r="GQY397" s="38"/>
      <c r="GQZ397" s="38"/>
      <c r="GRA397" s="38"/>
      <c r="GRB397" s="38"/>
      <c r="GRC397" s="38"/>
      <c r="GRD397" s="38"/>
      <c r="GRE397" s="38"/>
      <c r="GRF397" s="38"/>
      <c r="GRG397" s="38"/>
      <c r="GRH397" s="38"/>
      <c r="GRI397" s="38"/>
      <c r="GRJ397" s="38"/>
      <c r="GRK397" s="38"/>
      <c r="GRL397" s="38"/>
      <c r="GRM397" s="38"/>
      <c r="GRN397" s="38"/>
      <c r="GRO397" s="38"/>
      <c r="GRP397" s="38"/>
      <c r="GRQ397" s="38"/>
      <c r="GRR397" s="38"/>
      <c r="GRS397" s="38"/>
      <c r="GRT397" s="38"/>
      <c r="GRU397" s="38"/>
      <c r="GRV397" s="38"/>
      <c r="GRW397" s="38"/>
      <c r="GRX397" s="38"/>
      <c r="GRY397" s="38"/>
      <c r="GRZ397" s="38"/>
      <c r="GSA397" s="38"/>
      <c r="GSB397" s="38"/>
      <c r="GSC397" s="38"/>
      <c r="GSD397" s="38"/>
      <c r="GSE397" s="38"/>
      <c r="GSF397" s="38"/>
      <c r="GSG397" s="38"/>
      <c r="GSH397" s="38"/>
      <c r="GSI397" s="38"/>
      <c r="GSJ397" s="38"/>
      <c r="GSK397" s="38"/>
      <c r="GSL397" s="38"/>
      <c r="GSM397" s="38"/>
      <c r="GSN397" s="38"/>
      <c r="GSO397" s="38"/>
      <c r="GSP397" s="38"/>
      <c r="GSQ397" s="38"/>
      <c r="GSR397" s="38"/>
      <c r="GSS397" s="38"/>
      <c r="GST397" s="38"/>
      <c r="GSU397" s="38"/>
      <c r="GSV397" s="38"/>
      <c r="GSW397" s="38"/>
      <c r="GSX397" s="38"/>
      <c r="GSY397" s="38"/>
      <c r="GSZ397" s="38"/>
      <c r="GTA397" s="38"/>
      <c r="GTB397" s="38"/>
      <c r="GTC397" s="38"/>
      <c r="GTD397" s="38"/>
      <c r="GTE397" s="38"/>
      <c r="GTF397" s="38"/>
      <c r="GTG397" s="38"/>
      <c r="GTH397" s="38"/>
      <c r="GTI397" s="38"/>
      <c r="GTJ397" s="38"/>
      <c r="GTK397" s="38"/>
      <c r="GTL397" s="38"/>
      <c r="GTM397" s="38"/>
      <c r="GTN397" s="38"/>
      <c r="GTO397" s="38"/>
      <c r="GTP397" s="38"/>
      <c r="GTQ397" s="38"/>
      <c r="GTR397" s="38"/>
      <c r="GTS397" s="38"/>
      <c r="GTT397" s="38"/>
      <c r="GTU397" s="38"/>
      <c r="GTV397" s="38"/>
      <c r="GTW397" s="38"/>
      <c r="GTX397" s="38"/>
      <c r="GTY397" s="38"/>
      <c r="GTZ397" s="38"/>
      <c r="GUA397" s="38"/>
      <c r="GUB397" s="38"/>
      <c r="GUC397" s="38"/>
      <c r="GUD397" s="38"/>
      <c r="GUE397" s="38"/>
      <c r="GUF397" s="38"/>
      <c r="GUG397" s="38"/>
      <c r="GUH397" s="38"/>
      <c r="GUI397" s="38"/>
      <c r="GUJ397" s="38"/>
      <c r="GUK397" s="38"/>
      <c r="GUL397" s="38"/>
      <c r="GUM397" s="38"/>
      <c r="GUN397" s="38"/>
      <c r="GUO397" s="38"/>
      <c r="GUP397" s="38"/>
      <c r="GUQ397" s="38"/>
      <c r="GUR397" s="38"/>
      <c r="GUS397" s="38"/>
      <c r="GUT397" s="38"/>
      <c r="GUU397" s="38"/>
      <c r="GUV397" s="38"/>
      <c r="GUW397" s="38"/>
      <c r="GUX397" s="38"/>
      <c r="GUY397" s="38"/>
      <c r="GUZ397" s="38"/>
      <c r="GVA397" s="38"/>
      <c r="GVB397" s="38"/>
      <c r="GVC397" s="38"/>
      <c r="GVD397" s="38"/>
      <c r="GVE397" s="38"/>
      <c r="GVF397" s="38"/>
      <c r="GVG397" s="38"/>
      <c r="GVH397" s="38"/>
      <c r="GVI397" s="38"/>
      <c r="GVJ397" s="38"/>
      <c r="GVK397" s="38"/>
      <c r="GVL397" s="38"/>
      <c r="GVM397" s="38"/>
      <c r="GVN397" s="38"/>
      <c r="GVO397" s="38"/>
      <c r="GVP397" s="38"/>
      <c r="GVQ397" s="38"/>
      <c r="GVR397" s="38"/>
      <c r="GVS397" s="38"/>
      <c r="GVT397" s="38"/>
      <c r="GVU397" s="38"/>
      <c r="GVV397" s="38"/>
      <c r="GVW397" s="38"/>
      <c r="GVX397" s="38"/>
      <c r="GVY397" s="38"/>
      <c r="GVZ397" s="38"/>
      <c r="GWA397" s="38"/>
      <c r="GWB397" s="38"/>
      <c r="GWC397" s="38"/>
      <c r="GWD397" s="38"/>
      <c r="GWE397" s="38"/>
      <c r="GWF397" s="38"/>
      <c r="GWG397" s="38"/>
      <c r="GWH397" s="38"/>
      <c r="GWI397" s="38"/>
      <c r="GWJ397" s="38"/>
      <c r="GWK397" s="38"/>
      <c r="GWL397" s="38"/>
      <c r="GWM397" s="38"/>
      <c r="GWN397" s="38"/>
      <c r="GWO397" s="38"/>
      <c r="GWP397" s="38"/>
      <c r="GWQ397" s="38"/>
      <c r="GWR397" s="38"/>
      <c r="GWS397" s="38"/>
      <c r="GWT397" s="38"/>
      <c r="GWU397" s="38"/>
      <c r="GWV397" s="38"/>
      <c r="GWW397" s="38"/>
      <c r="GWX397" s="38"/>
      <c r="GWY397" s="38"/>
      <c r="GWZ397" s="38"/>
      <c r="GXA397" s="38"/>
      <c r="GXB397" s="38"/>
      <c r="GXC397" s="38"/>
      <c r="GXD397" s="38"/>
      <c r="GXE397" s="38"/>
      <c r="GXF397" s="38"/>
      <c r="GXG397" s="38"/>
      <c r="GXH397" s="38"/>
      <c r="GXI397" s="38"/>
      <c r="GXJ397" s="38"/>
      <c r="GXK397" s="38"/>
      <c r="GXL397" s="38"/>
      <c r="GXM397" s="38"/>
      <c r="GXN397" s="38"/>
      <c r="GXO397" s="38"/>
      <c r="GXP397" s="38"/>
      <c r="GXQ397" s="38"/>
      <c r="GXR397" s="38"/>
      <c r="GXS397" s="38"/>
      <c r="GXT397" s="38"/>
      <c r="GXU397" s="38"/>
      <c r="GXV397" s="38"/>
      <c r="GXW397" s="38"/>
      <c r="GXX397" s="38"/>
      <c r="GXY397" s="38"/>
      <c r="GXZ397" s="38"/>
      <c r="GYA397" s="38"/>
      <c r="GYB397" s="38"/>
      <c r="GYC397" s="38"/>
      <c r="GYD397" s="38"/>
      <c r="GYE397" s="38"/>
      <c r="GYF397" s="38"/>
      <c r="GYG397" s="38"/>
      <c r="GYH397" s="38"/>
      <c r="GYI397" s="38"/>
      <c r="GYJ397" s="38"/>
      <c r="GYK397" s="38"/>
      <c r="GYL397" s="38"/>
      <c r="GYM397" s="38"/>
      <c r="GYN397" s="38"/>
      <c r="GYO397" s="38"/>
      <c r="GYP397" s="38"/>
      <c r="GYQ397" s="38"/>
      <c r="GYR397" s="38"/>
      <c r="GYS397" s="38"/>
      <c r="GYT397" s="38"/>
      <c r="GYU397" s="38"/>
      <c r="GYV397" s="38"/>
      <c r="GYW397" s="38"/>
      <c r="GYX397" s="38"/>
      <c r="GYY397" s="38"/>
      <c r="GYZ397" s="38"/>
      <c r="GZA397" s="38"/>
      <c r="GZB397" s="38"/>
      <c r="GZC397" s="38"/>
      <c r="GZD397" s="38"/>
      <c r="GZE397" s="38"/>
      <c r="GZF397" s="38"/>
      <c r="GZG397" s="38"/>
      <c r="GZH397" s="38"/>
      <c r="GZI397" s="38"/>
      <c r="GZJ397" s="38"/>
      <c r="GZK397" s="38"/>
      <c r="GZL397" s="38"/>
      <c r="GZM397" s="38"/>
      <c r="GZN397" s="38"/>
      <c r="GZO397" s="38"/>
      <c r="GZP397" s="38"/>
      <c r="GZQ397" s="38"/>
      <c r="GZR397" s="38"/>
      <c r="GZS397" s="38"/>
      <c r="GZT397" s="38"/>
      <c r="GZU397" s="38"/>
      <c r="GZV397" s="38"/>
      <c r="GZW397" s="38"/>
      <c r="GZX397" s="38"/>
      <c r="GZY397" s="38"/>
      <c r="GZZ397" s="38"/>
      <c r="HAA397" s="38"/>
      <c r="HAB397" s="38"/>
      <c r="HAC397" s="38"/>
      <c r="HAD397" s="38"/>
      <c r="HAE397" s="38"/>
      <c r="HAF397" s="38"/>
      <c r="HAG397" s="38"/>
      <c r="HAH397" s="38"/>
      <c r="HAI397" s="38"/>
      <c r="HAJ397" s="38"/>
      <c r="HAK397" s="38"/>
      <c r="HAL397" s="38"/>
      <c r="HAM397" s="38"/>
      <c r="HAN397" s="38"/>
      <c r="HAO397" s="38"/>
      <c r="HAP397" s="38"/>
      <c r="HAQ397" s="38"/>
      <c r="HAR397" s="38"/>
      <c r="HAS397" s="38"/>
      <c r="HAT397" s="38"/>
      <c r="HAU397" s="38"/>
      <c r="HAV397" s="38"/>
      <c r="HAW397" s="38"/>
      <c r="HAX397" s="38"/>
      <c r="HAY397" s="38"/>
      <c r="HAZ397" s="38"/>
      <c r="HBA397" s="38"/>
      <c r="HBB397" s="38"/>
      <c r="HBC397" s="38"/>
      <c r="HBD397" s="38"/>
      <c r="HBE397" s="38"/>
      <c r="HBF397" s="38"/>
      <c r="HBG397" s="38"/>
      <c r="HBH397" s="38"/>
      <c r="HBI397" s="38"/>
      <c r="HBJ397" s="38"/>
      <c r="HBK397" s="38"/>
      <c r="HBL397" s="38"/>
      <c r="HBM397" s="38"/>
      <c r="HBN397" s="38"/>
      <c r="HBO397" s="38"/>
      <c r="HBP397" s="38"/>
      <c r="HBQ397" s="38"/>
      <c r="HBR397" s="38"/>
      <c r="HBS397" s="38"/>
      <c r="HBT397" s="38"/>
      <c r="HBU397" s="38"/>
      <c r="HBV397" s="38"/>
      <c r="HBW397" s="38"/>
      <c r="HBX397" s="38"/>
      <c r="HBY397" s="38"/>
      <c r="HBZ397" s="38"/>
      <c r="HCA397" s="38"/>
      <c r="HCB397" s="38"/>
      <c r="HCC397" s="38"/>
      <c r="HCD397" s="38"/>
      <c r="HCE397" s="38"/>
      <c r="HCF397" s="38"/>
      <c r="HCG397" s="38"/>
      <c r="HCH397" s="38"/>
      <c r="HCI397" s="38"/>
      <c r="HCJ397" s="38"/>
      <c r="HCK397" s="38"/>
      <c r="HCL397" s="38"/>
      <c r="HCM397" s="38"/>
      <c r="HCN397" s="38"/>
      <c r="HCO397" s="38"/>
      <c r="HCP397" s="38"/>
      <c r="HCQ397" s="38"/>
      <c r="HCR397" s="38"/>
      <c r="HCS397" s="38"/>
      <c r="HCT397" s="38"/>
      <c r="HCU397" s="38"/>
      <c r="HCV397" s="38"/>
      <c r="HCW397" s="38"/>
      <c r="HCX397" s="38"/>
      <c r="HCY397" s="38"/>
      <c r="HCZ397" s="38"/>
      <c r="HDA397" s="38"/>
      <c r="HDB397" s="38"/>
      <c r="HDC397" s="38"/>
      <c r="HDD397" s="38"/>
      <c r="HDE397" s="38"/>
      <c r="HDF397" s="38"/>
      <c r="HDG397" s="38"/>
      <c r="HDH397" s="38"/>
      <c r="HDI397" s="38"/>
      <c r="HDJ397" s="38"/>
      <c r="HDK397" s="38"/>
      <c r="HDL397" s="38"/>
      <c r="HDM397" s="38"/>
      <c r="HDN397" s="38"/>
      <c r="HDO397" s="38"/>
      <c r="HDP397" s="38"/>
      <c r="HDQ397" s="38"/>
      <c r="HDR397" s="38"/>
      <c r="HDS397" s="38"/>
      <c r="HDT397" s="38"/>
      <c r="HDU397" s="38"/>
      <c r="HDV397" s="38"/>
      <c r="HDW397" s="38"/>
      <c r="HDX397" s="38"/>
      <c r="HDY397" s="38"/>
      <c r="HDZ397" s="38"/>
      <c r="HEA397" s="38"/>
      <c r="HEB397" s="38"/>
      <c r="HEC397" s="38"/>
      <c r="HED397" s="38"/>
      <c r="HEE397" s="38"/>
      <c r="HEF397" s="38"/>
      <c r="HEG397" s="38"/>
      <c r="HEH397" s="38"/>
      <c r="HEI397" s="38"/>
      <c r="HEJ397" s="38"/>
      <c r="HEK397" s="38"/>
      <c r="HEL397" s="38"/>
      <c r="HEM397" s="38"/>
      <c r="HEN397" s="38"/>
      <c r="HEO397" s="38"/>
      <c r="HEP397" s="38"/>
      <c r="HEQ397" s="38"/>
      <c r="HER397" s="38"/>
      <c r="HES397" s="38"/>
      <c r="HET397" s="38"/>
      <c r="HEU397" s="38"/>
      <c r="HEV397" s="38"/>
      <c r="HEW397" s="38"/>
      <c r="HEX397" s="38"/>
      <c r="HEY397" s="38"/>
      <c r="HEZ397" s="38"/>
      <c r="HFA397" s="38"/>
      <c r="HFB397" s="38"/>
      <c r="HFC397" s="38"/>
      <c r="HFD397" s="38"/>
      <c r="HFE397" s="38"/>
      <c r="HFF397" s="38"/>
      <c r="HFG397" s="38"/>
      <c r="HFH397" s="38"/>
      <c r="HFI397" s="38"/>
      <c r="HFJ397" s="38"/>
      <c r="HFK397" s="38"/>
      <c r="HFL397" s="38"/>
      <c r="HFM397" s="38"/>
      <c r="HFN397" s="38"/>
      <c r="HFO397" s="38"/>
      <c r="HFP397" s="38"/>
      <c r="HFQ397" s="38"/>
      <c r="HFR397" s="38"/>
      <c r="HFS397" s="38"/>
      <c r="HFT397" s="38"/>
      <c r="HFU397" s="38"/>
      <c r="HFV397" s="38"/>
      <c r="HFW397" s="38"/>
      <c r="HFX397" s="38"/>
      <c r="HFY397" s="38"/>
      <c r="HFZ397" s="38"/>
      <c r="HGA397" s="38"/>
      <c r="HGB397" s="38"/>
      <c r="HGC397" s="38"/>
      <c r="HGD397" s="38"/>
      <c r="HGE397" s="38"/>
      <c r="HGF397" s="38"/>
      <c r="HGG397" s="38"/>
      <c r="HGH397" s="38"/>
      <c r="HGI397" s="38"/>
      <c r="HGJ397" s="38"/>
      <c r="HGK397" s="38"/>
      <c r="HGL397" s="38"/>
      <c r="HGM397" s="38"/>
      <c r="HGN397" s="38"/>
      <c r="HGO397" s="38"/>
      <c r="HGP397" s="38"/>
      <c r="HGQ397" s="38"/>
      <c r="HGR397" s="38"/>
      <c r="HGS397" s="38"/>
      <c r="HGT397" s="38"/>
      <c r="HGU397" s="38"/>
      <c r="HGV397" s="38"/>
      <c r="HGW397" s="38"/>
      <c r="HGX397" s="38"/>
      <c r="HGY397" s="38"/>
      <c r="HGZ397" s="38"/>
      <c r="HHA397" s="38"/>
      <c r="HHB397" s="38"/>
      <c r="HHC397" s="38"/>
      <c r="HHD397" s="38"/>
      <c r="HHE397" s="38"/>
      <c r="HHF397" s="38"/>
      <c r="HHG397" s="38"/>
      <c r="HHH397" s="38"/>
      <c r="HHI397" s="38"/>
      <c r="HHJ397" s="38"/>
      <c r="HHK397" s="38"/>
      <c r="HHL397" s="38"/>
      <c r="HHM397" s="38"/>
      <c r="HHN397" s="38"/>
      <c r="HHO397" s="38"/>
      <c r="HHP397" s="38"/>
      <c r="HHQ397" s="38"/>
      <c r="HHR397" s="38"/>
      <c r="HHS397" s="38"/>
      <c r="HHT397" s="38"/>
      <c r="HHU397" s="38"/>
      <c r="HHV397" s="38"/>
      <c r="HHW397" s="38"/>
      <c r="HHX397" s="38"/>
      <c r="HHY397" s="38"/>
      <c r="HHZ397" s="38"/>
      <c r="HIA397" s="38"/>
      <c r="HIB397" s="38"/>
      <c r="HIC397" s="38"/>
      <c r="HID397" s="38"/>
      <c r="HIE397" s="38"/>
      <c r="HIF397" s="38"/>
      <c r="HIG397" s="38"/>
      <c r="HIH397" s="38"/>
      <c r="HII397" s="38"/>
      <c r="HIJ397" s="38"/>
      <c r="HIK397" s="38"/>
      <c r="HIL397" s="38"/>
      <c r="HIM397" s="38"/>
      <c r="HIN397" s="38"/>
      <c r="HIO397" s="38"/>
      <c r="HIP397" s="38"/>
      <c r="HIQ397" s="38"/>
      <c r="HIR397" s="38"/>
      <c r="HIS397" s="38"/>
      <c r="HIT397" s="38"/>
      <c r="HIU397" s="38"/>
      <c r="HIV397" s="38"/>
      <c r="HIW397" s="38"/>
      <c r="HIX397" s="38"/>
      <c r="HIY397" s="38"/>
      <c r="HIZ397" s="38"/>
      <c r="HJA397" s="38"/>
      <c r="HJB397" s="38"/>
      <c r="HJC397" s="38"/>
      <c r="HJD397" s="38"/>
      <c r="HJE397" s="38"/>
      <c r="HJF397" s="38"/>
      <c r="HJG397" s="38"/>
      <c r="HJH397" s="38"/>
      <c r="HJI397" s="38"/>
      <c r="HJJ397" s="38"/>
      <c r="HJK397" s="38"/>
      <c r="HJL397" s="38"/>
      <c r="HJM397" s="38"/>
      <c r="HJN397" s="38"/>
      <c r="HJO397" s="38"/>
      <c r="HJP397" s="38"/>
      <c r="HJQ397" s="38"/>
      <c r="HJR397" s="38"/>
      <c r="HJS397" s="38"/>
      <c r="HJT397" s="38"/>
      <c r="HJU397" s="38"/>
      <c r="HJV397" s="38"/>
      <c r="HJW397" s="38"/>
      <c r="HJX397" s="38"/>
      <c r="HJY397" s="38"/>
      <c r="HJZ397" s="38"/>
      <c r="HKA397" s="38"/>
      <c r="HKB397" s="38"/>
      <c r="HKC397" s="38"/>
      <c r="HKD397" s="38"/>
      <c r="HKE397" s="38"/>
      <c r="HKF397" s="38"/>
      <c r="HKG397" s="38"/>
      <c r="HKH397" s="38"/>
      <c r="HKI397" s="38"/>
      <c r="HKJ397" s="38"/>
      <c r="HKK397" s="38"/>
      <c r="HKL397" s="38"/>
      <c r="HKM397" s="38"/>
      <c r="HKN397" s="38"/>
      <c r="HKO397" s="38"/>
      <c r="HKP397" s="38"/>
      <c r="HKQ397" s="38"/>
      <c r="HKR397" s="38"/>
      <c r="HKS397" s="38"/>
      <c r="HKT397" s="38"/>
      <c r="HKU397" s="38"/>
      <c r="HKV397" s="38"/>
      <c r="HKW397" s="38"/>
      <c r="HKX397" s="38"/>
      <c r="HKY397" s="38"/>
      <c r="HKZ397" s="38"/>
      <c r="HLA397" s="38"/>
      <c r="HLB397" s="38"/>
      <c r="HLC397" s="38"/>
      <c r="HLD397" s="38"/>
      <c r="HLE397" s="38"/>
      <c r="HLF397" s="38"/>
      <c r="HLG397" s="38"/>
      <c r="HLH397" s="38"/>
      <c r="HLI397" s="38"/>
      <c r="HLJ397" s="38"/>
      <c r="HLK397" s="38"/>
      <c r="HLL397" s="38"/>
      <c r="HLM397" s="38"/>
      <c r="HLN397" s="38"/>
      <c r="HLO397" s="38"/>
      <c r="HLP397" s="38"/>
      <c r="HLQ397" s="38"/>
      <c r="HLR397" s="38"/>
      <c r="HLS397" s="38"/>
      <c r="HLT397" s="38"/>
      <c r="HLU397" s="38"/>
      <c r="HLV397" s="38"/>
      <c r="HLW397" s="38"/>
      <c r="HLX397" s="38"/>
      <c r="HLY397" s="38"/>
      <c r="HLZ397" s="38"/>
      <c r="HMA397" s="38"/>
      <c r="HMB397" s="38"/>
      <c r="HMC397" s="38"/>
      <c r="HMD397" s="38"/>
      <c r="HME397" s="38"/>
      <c r="HMF397" s="38"/>
      <c r="HMG397" s="38"/>
      <c r="HMH397" s="38"/>
      <c r="HMI397" s="38"/>
      <c r="HMJ397" s="38"/>
      <c r="HMK397" s="38"/>
      <c r="HML397" s="38"/>
      <c r="HMM397" s="38"/>
      <c r="HMN397" s="38"/>
      <c r="HMO397" s="38"/>
      <c r="HMP397" s="38"/>
      <c r="HMQ397" s="38"/>
      <c r="HMR397" s="38"/>
      <c r="HMS397" s="38"/>
      <c r="HMT397" s="38"/>
      <c r="HMU397" s="38"/>
      <c r="HMV397" s="38"/>
      <c r="HMW397" s="38"/>
      <c r="HMX397" s="38"/>
      <c r="HMY397" s="38"/>
      <c r="HMZ397" s="38"/>
      <c r="HNA397" s="38"/>
      <c r="HNB397" s="38"/>
      <c r="HNC397" s="38"/>
      <c r="HND397" s="38"/>
      <c r="HNE397" s="38"/>
      <c r="HNF397" s="38"/>
      <c r="HNG397" s="38"/>
      <c r="HNH397" s="38"/>
      <c r="HNI397" s="38"/>
      <c r="HNJ397" s="38"/>
      <c r="HNK397" s="38"/>
      <c r="HNL397" s="38"/>
      <c r="HNM397" s="38"/>
      <c r="HNN397" s="38"/>
      <c r="HNO397" s="38"/>
      <c r="HNP397" s="38"/>
      <c r="HNQ397" s="38"/>
      <c r="HNR397" s="38"/>
      <c r="HNS397" s="38"/>
      <c r="HNT397" s="38"/>
      <c r="HNU397" s="38"/>
      <c r="HNV397" s="38"/>
      <c r="HNW397" s="38"/>
      <c r="HNX397" s="38"/>
      <c r="HNY397" s="38"/>
      <c r="HNZ397" s="38"/>
      <c r="HOA397" s="38"/>
      <c r="HOB397" s="38"/>
      <c r="HOC397" s="38"/>
      <c r="HOD397" s="38"/>
      <c r="HOE397" s="38"/>
      <c r="HOF397" s="38"/>
      <c r="HOG397" s="38"/>
      <c r="HOH397" s="38"/>
      <c r="HOI397" s="38"/>
      <c r="HOJ397" s="38"/>
      <c r="HOK397" s="38"/>
      <c r="HOL397" s="38"/>
      <c r="HOM397" s="38"/>
      <c r="HON397" s="38"/>
      <c r="HOO397" s="38"/>
      <c r="HOP397" s="38"/>
      <c r="HOQ397" s="38"/>
      <c r="HOR397" s="38"/>
      <c r="HOS397" s="38"/>
      <c r="HOT397" s="38"/>
      <c r="HOU397" s="38"/>
      <c r="HOV397" s="38"/>
      <c r="HOW397" s="38"/>
      <c r="HOX397" s="38"/>
      <c r="HOY397" s="38"/>
      <c r="HOZ397" s="38"/>
      <c r="HPA397" s="38"/>
      <c r="HPB397" s="38"/>
      <c r="HPC397" s="38"/>
      <c r="HPD397" s="38"/>
      <c r="HPE397" s="38"/>
      <c r="HPF397" s="38"/>
      <c r="HPG397" s="38"/>
      <c r="HPH397" s="38"/>
      <c r="HPI397" s="38"/>
      <c r="HPJ397" s="38"/>
      <c r="HPK397" s="38"/>
      <c r="HPL397" s="38"/>
      <c r="HPM397" s="38"/>
      <c r="HPN397" s="38"/>
      <c r="HPO397" s="38"/>
      <c r="HPP397" s="38"/>
      <c r="HPQ397" s="38"/>
      <c r="HPR397" s="38"/>
      <c r="HPS397" s="38"/>
      <c r="HPT397" s="38"/>
      <c r="HPU397" s="38"/>
      <c r="HPV397" s="38"/>
      <c r="HPW397" s="38"/>
      <c r="HPX397" s="38"/>
      <c r="HPY397" s="38"/>
      <c r="HPZ397" s="38"/>
      <c r="HQA397" s="38"/>
      <c r="HQB397" s="38"/>
      <c r="HQC397" s="38"/>
      <c r="HQD397" s="38"/>
      <c r="HQE397" s="38"/>
      <c r="HQF397" s="38"/>
      <c r="HQG397" s="38"/>
      <c r="HQH397" s="38"/>
      <c r="HQI397" s="38"/>
      <c r="HQJ397" s="38"/>
      <c r="HQK397" s="38"/>
      <c r="HQL397" s="38"/>
      <c r="HQM397" s="38"/>
      <c r="HQN397" s="38"/>
      <c r="HQO397" s="38"/>
      <c r="HQP397" s="38"/>
      <c r="HQQ397" s="38"/>
      <c r="HQR397" s="38"/>
      <c r="HQS397" s="38"/>
      <c r="HQT397" s="38"/>
      <c r="HQU397" s="38"/>
      <c r="HQV397" s="38"/>
      <c r="HQW397" s="38"/>
      <c r="HQX397" s="38"/>
      <c r="HQY397" s="38"/>
      <c r="HQZ397" s="38"/>
      <c r="HRA397" s="38"/>
      <c r="HRB397" s="38"/>
      <c r="HRC397" s="38"/>
      <c r="HRD397" s="38"/>
      <c r="HRE397" s="38"/>
      <c r="HRF397" s="38"/>
      <c r="HRG397" s="38"/>
      <c r="HRH397" s="38"/>
      <c r="HRI397" s="38"/>
      <c r="HRJ397" s="38"/>
      <c r="HRK397" s="38"/>
      <c r="HRL397" s="38"/>
      <c r="HRM397" s="38"/>
      <c r="HRN397" s="38"/>
      <c r="HRO397" s="38"/>
      <c r="HRP397" s="38"/>
      <c r="HRQ397" s="38"/>
      <c r="HRR397" s="38"/>
      <c r="HRS397" s="38"/>
      <c r="HRT397" s="38"/>
      <c r="HRU397" s="38"/>
      <c r="HRV397" s="38"/>
      <c r="HRW397" s="38"/>
      <c r="HRX397" s="38"/>
      <c r="HRY397" s="38"/>
      <c r="HRZ397" s="38"/>
      <c r="HSA397" s="38"/>
      <c r="HSB397" s="38"/>
      <c r="HSC397" s="38"/>
      <c r="HSD397" s="38"/>
      <c r="HSE397" s="38"/>
      <c r="HSF397" s="38"/>
      <c r="HSG397" s="38"/>
      <c r="HSH397" s="38"/>
      <c r="HSI397" s="38"/>
      <c r="HSJ397" s="38"/>
      <c r="HSK397" s="38"/>
      <c r="HSL397" s="38"/>
      <c r="HSM397" s="38"/>
      <c r="HSN397" s="38"/>
      <c r="HSO397" s="38"/>
      <c r="HSP397" s="38"/>
      <c r="HSQ397" s="38"/>
      <c r="HSR397" s="38"/>
      <c r="HSS397" s="38"/>
      <c r="HST397" s="38"/>
      <c r="HSU397" s="38"/>
      <c r="HSV397" s="38"/>
      <c r="HSW397" s="38"/>
      <c r="HSX397" s="38"/>
      <c r="HSY397" s="38"/>
      <c r="HSZ397" s="38"/>
      <c r="HTA397" s="38"/>
      <c r="HTB397" s="38"/>
      <c r="HTC397" s="38"/>
      <c r="HTD397" s="38"/>
      <c r="HTE397" s="38"/>
      <c r="HTF397" s="38"/>
      <c r="HTG397" s="38"/>
      <c r="HTH397" s="38"/>
      <c r="HTI397" s="38"/>
      <c r="HTJ397" s="38"/>
      <c r="HTK397" s="38"/>
      <c r="HTL397" s="38"/>
      <c r="HTM397" s="38"/>
      <c r="HTN397" s="38"/>
      <c r="HTO397" s="38"/>
      <c r="HTP397" s="38"/>
      <c r="HTQ397" s="38"/>
      <c r="HTR397" s="38"/>
      <c r="HTS397" s="38"/>
      <c r="HTT397" s="38"/>
      <c r="HTU397" s="38"/>
      <c r="HTV397" s="38"/>
      <c r="HTW397" s="38"/>
      <c r="HTX397" s="38"/>
      <c r="HTY397" s="38"/>
      <c r="HTZ397" s="38"/>
      <c r="HUA397" s="38"/>
      <c r="HUB397" s="38"/>
      <c r="HUC397" s="38"/>
      <c r="HUD397" s="38"/>
      <c r="HUE397" s="38"/>
      <c r="HUF397" s="38"/>
      <c r="HUG397" s="38"/>
      <c r="HUH397" s="38"/>
      <c r="HUI397" s="38"/>
      <c r="HUJ397" s="38"/>
      <c r="HUK397" s="38"/>
      <c r="HUL397" s="38"/>
      <c r="HUM397" s="38"/>
      <c r="HUN397" s="38"/>
      <c r="HUO397" s="38"/>
      <c r="HUP397" s="38"/>
      <c r="HUQ397" s="38"/>
      <c r="HUR397" s="38"/>
      <c r="HUS397" s="38"/>
      <c r="HUT397" s="38"/>
      <c r="HUU397" s="38"/>
      <c r="HUV397" s="38"/>
      <c r="HUW397" s="38"/>
      <c r="HUX397" s="38"/>
      <c r="HUY397" s="38"/>
      <c r="HUZ397" s="38"/>
      <c r="HVA397" s="38"/>
      <c r="HVB397" s="38"/>
      <c r="HVC397" s="38"/>
      <c r="HVD397" s="38"/>
      <c r="HVE397" s="38"/>
      <c r="HVF397" s="38"/>
      <c r="HVG397" s="38"/>
      <c r="HVH397" s="38"/>
      <c r="HVI397" s="38"/>
      <c r="HVJ397" s="38"/>
      <c r="HVK397" s="38"/>
      <c r="HVL397" s="38"/>
      <c r="HVM397" s="38"/>
      <c r="HVN397" s="38"/>
      <c r="HVO397" s="38"/>
      <c r="HVP397" s="38"/>
      <c r="HVQ397" s="38"/>
      <c r="HVR397" s="38"/>
      <c r="HVS397" s="38"/>
      <c r="HVT397" s="38"/>
      <c r="HVU397" s="38"/>
      <c r="HVV397" s="38"/>
      <c r="HVW397" s="38"/>
      <c r="HVX397" s="38"/>
      <c r="HVY397" s="38"/>
      <c r="HVZ397" s="38"/>
      <c r="HWA397" s="38"/>
      <c r="HWB397" s="38"/>
      <c r="HWC397" s="38"/>
      <c r="HWD397" s="38"/>
      <c r="HWE397" s="38"/>
      <c r="HWF397" s="38"/>
      <c r="HWG397" s="38"/>
      <c r="HWH397" s="38"/>
      <c r="HWI397" s="38"/>
      <c r="HWJ397" s="38"/>
      <c r="HWK397" s="38"/>
      <c r="HWL397" s="38"/>
      <c r="HWM397" s="38"/>
      <c r="HWN397" s="38"/>
      <c r="HWO397" s="38"/>
      <c r="HWP397" s="38"/>
      <c r="HWQ397" s="38"/>
      <c r="HWR397" s="38"/>
      <c r="HWS397" s="38"/>
      <c r="HWT397" s="38"/>
      <c r="HWU397" s="38"/>
      <c r="HWV397" s="38"/>
      <c r="HWW397" s="38"/>
      <c r="HWX397" s="38"/>
      <c r="HWY397" s="38"/>
      <c r="HWZ397" s="38"/>
      <c r="HXA397" s="38"/>
      <c r="HXB397" s="38"/>
      <c r="HXC397" s="38"/>
      <c r="HXD397" s="38"/>
      <c r="HXE397" s="38"/>
      <c r="HXF397" s="38"/>
      <c r="HXG397" s="38"/>
      <c r="HXH397" s="38"/>
      <c r="HXI397" s="38"/>
      <c r="HXJ397" s="38"/>
      <c r="HXK397" s="38"/>
      <c r="HXL397" s="38"/>
      <c r="HXM397" s="38"/>
      <c r="HXN397" s="38"/>
      <c r="HXO397" s="38"/>
      <c r="HXP397" s="38"/>
      <c r="HXQ397" s="38"/>
      <c r="HXR397" s="38"/>
      <c r="HXS397" s="38"/>
      <c r="HXT397" s="38"/>
      <c r="HXU397" s="38"/>
      <c r="HXV397" s="38"/>
      <c r="HXW397" s="38"/>
      <c r="HXX397" s="38"/>
      <c r="HXY397" s="38"/>
      <c r="HXZ397" s="38"/>
      <c r="HYA397" s="38"/>
      <c r="HYB397" s="38"/>
      <c r="HYC397" s="38"/>
      <c r="HYD397" s="38"/>
      <c r="HYE397" s="38"/>
      <c r="HYF397" s="38"/>
      <c r="HYG397" s="38"/>
      <c r="HYH397" s="38"/>
      <c r="HYI397" s="38"/>
      <c r="HYJ397" s="38"/>
      <c r="HYK397" s="38"/>
      <c r="HYL397" s="38"/>
      <c r="HYM397" s="38"/>
      <c r="HYN397" s="38"/>
      <c r="HYO397" s="38"/>
      <c r="HYP397" s="38"/>
      <c r="HYQ397" s="38"/>
      <c r="HYR397" s="38"/>
      <c r="HYS397" s="38"/>
      <c r="HYT397" s="38"/>
      <c r="HYU397" s="38"/>
      <c r="HYV397" s="38"/>
      <c r="HYW397" s="38"/>
      <c r="HYX397" s="38"/>
      <c r="HYY397" s="38"/>
      <c r="HYZ397" s="38"/>
      <c r="HZA397" s="38"/>
      <c r="HZB397" s="38"/>
      <c r="HZC397" s="38"/>
      <c r="HZD397" s="38"/>
      <c r="HZE397" s="38"/>
      <c r="HZF397" s="38"/>
      <c r="HZG397" s="38"/>
      <c r="HZH397" s="38"/>
      <c r="HZI397" s="38"/>
      <c r="HZJ397" s="38"/>
      <c r="HZK397" s="38"/>
      <c r="HZL397" s="38"/>
      <c r="HZM397" s="38"/>
      <c r="HZN397" s="38"/>
      <c r="HZO397" s="38"/>
      <c r="HZP397" s="38"/>
      <c r="HZQ397" s="38"/>
      <c r="HZR397" s="38"/>
      <c r="HZS397" s="38"/>
      <c r="HZT397" s="38"/>
      <c r="HZU397" s="38"/>
      <c r="HZV397" s="38"/>
      <c r="HZW397" s="38"/>
      <c r="HZX397" s="38"/>
      <c r="HZY397" s="38"/>
      <c r="HZZ397" s="38"/>
      <c r="IAA397" s="38"/>
      <c r="IAB397" s="38"/>
      <c r="IAC397" s="38"/>
      <c r="IAD397" s="38"/>
      <c r="IAE397" s="38"/>
      <c r="IAF397" s="38"/>
      <c r="IAG397" s="38"/>
      <c r="IAH397" s="38"/>
      <c r="IAI397" s="38"/>
      <c r="IAJ397" s="38"/>
      <c r="IAK397" s="38"/>
      <c r="IAL397" s="38"/>
      <c r="IAM397" s="38"/>
      <c r="IAN397" s="38"/>
      <c r="IAO397" s="38"/>
      <c r="IAP397" s="38"/>
      <c r="IAQ397" s="38"/>
      <c r="IAR397" s="38"/>
      <c r="IAS397" s="38"/>
      <c r="IAT397" s="38"/>
      <c r="IAU397" s="38"/>
      <c r="IAV397" s="38"/>
      <c r="IAW397" s="38"/>
      <c r="IAX397" s="38"/>
      <c r="IAY397" s="38"/>
      <c r="IAZ397" s="38"/>
      <c r="IBA397" s="38"/>
      <c r="IBB397" s="38"/>
      <c r="IBC397" s="38"/>
      <c r="IBD397" s="38"/>
      <c r="IBE397" s="38"/>
      <c r="IBF397" s="38"/>
      <c r="IBG397" s="38"/>
      <c r="IBH397" s="38"/>
      <c r="IBI397" s="38"/>
      <c r="IBJ397" s="38"/>
      <c r="IBK397" s="38"/>
      <c r="IBL397" s="38"/>
      <c r="IBM397" s="38"/>
      <c r="IBN397" s="38"/>
      <c r="IBO397" s="38"/>
      <c r="IBP397" s="38"/>
      <c r="IBQ397" s="38"/>
      <c r="IBR397" s="38"/>
      <c r="IBS397" s="38"/>
      <c r="IBT397" s="38"/>
      <c r="IBU397" s="38"/>
      <c r="IBV397" s="38"/>
      <c r="IBW397" s="38"/>
      <c r="IBX397" s="38"/>
      <c r="IBY397" s="38"/>
      <c r="IBZ397" s="38"/>
      <c r="ICA397" s="38"/>
      <c r="ICB397" s="38"/>
      <c r="ICC397" s="38"/>
      <c r="ICD397" s="38"/>
      <c r="ICE397" s="38"/>
      <c r="ICF397" s="38"/>
      <c r="ICG397" s="38"/>
      <c r="ICH397" s="38"/>
      <c r="ICI397" s="38"/>
      <c r="ICJ397" s="38"/>
      <c r="ICK397" s="38"/>
      <c r="ICL397" s="38"/>
      <c r="ICM397" s="38"/>
      <c r="ICN397" s="38"/>
      <c r="ICO397" s="38"/>
      <c r="ICP397" s="38"/>
      <c r="ICQ397" s="38"/>
      <c r="ICR397" s="38"/>
      <c r="ICS397" s="38"/>
      <c r="ICT397" s="38"/>
      <c r="ICU397" s="38"/>
      <c r="ICV397" s="38"/>
      <c r="ICW397" s="38"/>
      <c r="ICX397" s="38"/>
      <c r="ICY397" s="38"/>
      <c r="ICZ397" s="38"/>
      <c r="IDA397" s="38"/>
      <c r="IDB397" s="38"/>
      <c r="IDC397" s="38"/>
      <c r="IDD397" s="38"/>
      <c r="IDE397" s="38"/>
      <c r="IDF397" s="38"/>
      <c r="IDG397" s="38"/>
      <c r="IDH397" s="38"/>
      <c r="IDI397" s="38"/>
      <c r="IDJ397" s="38"/>
      <c r="IDK397" s="38"/>
      <c r="IDL397" s="38"/>
      <c r="IDM397" s="38"/>
      <c r="IDN397" s="38"/>
      <c r="IDO397" s="38"/>
      <c r="IDP397" s="38"/>
      <c r="IDQ397" s="38"/>
      <c r="IDR397" s="38"/>
      <c r="IDS397" s="38"/>
      <c r="IDT397" s="38"/>
      <c r="IDU397" s="38"/>
      <c r="IDV397" s="38"/>
      <c r="IDW397" s="38"/>
      <c r="IDX397" s="38"/>
      <c r="IDY397" s="38"/>
      <c r="IDZ397" s="38"/>
      <c r="IEA397" s="38"/>
      <c r="IEB397" s="38"/>
      <c r="IEC397" s="38"/>
      <c r="IED397" s="38"/>
      <c r="IEE397" s="38"/>
      <c r="IEF397" s="38"/>
      <c r="IEG397" s="38"/>
      <c r="IEH397" s="38"/>
      <c r="IEI397" s="38"/>
      <c r="IEJ397" s="38"/>
      <c r="IEK397" s="38"/>
      <c r="IEL397" s="38"/>
      <c r="IEM397" s="38"/>
      <c r="IEN397" s="38"/>
      <c r="IEO397" s="38"/>
      <c r="IEP397" s="38"/>
      <c r="IEQ397" s="38"/>
      <c r="IER397" s="38"/>
      <c r="IES397" s="38"/>
      <c r="IET397" s="38"/>
      <c r="IEU397" s="38"/>
      <c r="IEV397" s="38"/>
      <c r="IEW397" s="38"/>
      <c r="IEX397" s="38"/>
      <c r="IEY397" s="38"/>
      <c r="IEZ397" s="38"/>
      <c r="IFA397" s="38"/>
      <c r="IFB397" s="38"/>
      <c r="IFC397" s="38"/>
      <c r="IFD397" s="38"/>
      <c r="IFE397" s="38"/>
      <c r="IFF397" s="38"/>
      <c r="IFG397" s="38"/>
      <c r="IFH397" s="38"/>
      <c r="IFI397" s="38"/>
      <c r="IFJ397" s="38"/>
      <c r="IFK397" s="38"/>
      <c r="IFL397" s="38"/>
      <c r="IFM397" s="38"/>
      <c r="IFN397" s="38"/>
      <c r="IFO397" s="38"/>
      <c r="IFP397" s="38"/>
      <c r="IFQ397" s="38"/>
      <c r="IFR397" s="38"/>
      <c r="IFS397" s="38"/>
      <c r="IFT397" s="38"/>
      <c r="IFU397" s="38"/>
      <c r="IFV397" s="38"/>
      <c r="IFW397" s="38"/>
      <c r="IFX397" s="38"/>
      <c r="IFY397" s="38"/>
      <c r="IFZ397" s="38"/>
      <c r="IGA397" s="38"/>
      <c r="IGB397" s="38"/>
      <c r="IGC397" s="38"/>
      <c r="IGD397" s="38"/>
      <c r="IGE397" s="38"/>
      <c r="IGF397" s="38"/>
      <c r="IGG397" s="38"/>
      <c r="IGH397" s="38"/>
      <c r="IGI397" s="38"/>
      <c r="IGJ397" s="38"/>
      <c r="IGK397" s="38"/>
      <c r="IGL397" s="38"/>
      <c r="IGM397" s="38"/>
      <c r="IGN397" s="38"/>
      <c r="IGO397" s="38"/>
      <c r="IGP397" s="38"/>
      <c r="IGQ397" s="38"/>
      <c r="IGR397" s="38"/>
      <c r="IGS397" s="38"/>
      <c r="IGT397" s="38"/>
      <c r="IGU397" s="38"/>
      <c r="IGV397" s="38"/>
      <c r="IGW397" s="38"/>
      <c r="IGX397" s="38"/>
      <c r="IGY397" s="38"/>
      <c r="IGZ397" s="38"/>
      <c r="IHA397" s="38"/>
      <c r="IHB397" s="38"/>
      <c r="IHC397" s="38"/>
      <c r="IHD397" s="38"/>
      <c r="IHE397" s="38"/>
      <c r="IHF397" s="38"/>
      <c r="IHG397" s="38"/>
      <c r="IHH397" s="38"/>
      <c r="IHI397" s="38"/>
      <c r="IHJ397" s="38"/>
      <c r="IHK397" s="38"/>
      <c r="IHL397" s="38"/>
      <c r="IHM397" s="38"/>
      <c r="IHN397" s="38"/>
      <c r="IHO397" s="38"/>
      <c r="IHP397" s="38"/>
      <c r="IHQ397" s="38"/>
      <c r="IHR397" s="38"/>
      <c r="IHS397" s="38"/>
      <c r="IHT397" s="38"/>
      <c r="IHU397" s="38"/>
      <c r="IHV397" s="38"/>
      <c r="IHW397" s="38"/>
      <c r="IHX397" s="38"/>
      <c r="IHY397" s="38"/>
      <c r="IHZ397" s="38"/>
      <c r="IIA397" s="38"/>
      <c r="IIB397" s="38"/>
      <c r="IIC397" s="38"/>
      <c r="IID397" s="38"/>
      <c r="IIE397" s="38"/>
      <c r="IIF397" s="38"/>
      <c r="IIG397" s="38"/>
      <c r="IIH397" s="38"/>
      <c r="III397" s="38"/>
      <c r="IIJ397" s="38"/>
      <c r="IIK397" s="38"/>
      <c r="IIL397" s="38"/>
      <c r="IIM397" s="38"/>
      <c r="IIN397" s="38"/>
      <c r="IIO397" s="38"/>
      <c r="IIP397" s="38"/>
      <c r="IIQ397" s="38"/>
      <c r="IIR397" s="38"/>
      <c r="IIS397" s="38"/>
      <c r="IIT397" s="38"/>
      <c r="IIU397" s="38"/>
      <c r="IIV397" s="38"/>
      <c r="IIW397" s="38"/>
      <c r="IIX397" s="38"/>
      <c r="IIY397" s="38"/>
      <c r="IIZ397" s="38"/>
      <c r="IJA397" s="38"/>
      <c r="IJB397" s="38"/>
      <c r="IJC397" s="38"/>
      <c r="IJD397" s="38"/>
      <c r="IJE397" s="38"/>
      <c r="IJF397" s="38"/>
      <c r="IJG397" s="38"/>
      <c r="IJH397" s="38"/>
      <c r="IJI397" s="38"/>
      <c r="IJJ397" s="38"/>
      <c r="IJK397" s="38"/>
      <c r="IJL397" s="38"/>
      <c r="IJM397" s="38"/>
      <c r="IJN397" s="38"/>
      <c r="IJO397" s="38"/>
      <c r="IJP397" s="38"/>
      <c r="IJQ397" s="38"/>
      <c r="IJR397" s="38"/>
      <c r="IJS397" s="38"/>
      <c r="IJT397" s="38"/>
      <c r="IJU397" s="38"/>
      <c r="IJV397" s="38"/>
      <c r="IJW397" s="38"/>
      <c r="IJX397" s="38"/>
      <c r="IJY397" s="38"/>
      <c r="IJZ397" s="38"/>
      <c r="IKA397" s="38"/>
      <c r="IKB397" s="38"/>
      <c r="IKC397" s="38"/>
      <c r="IKD397" s="38"/>
      <c r="IKE397" s="38"/>
      <c r="IKF397" s="38"/>
      <c r="IKG397" s="38"/>
      <c r="IKH397" s="38"/>
      <c r="IKI397" s="38"/>
      <c r="IKJ397" s="38"/>
      <c r="IKK397" s="38"/>
      <c r="IKL397" s="38"/>
      <c r="IKM397" s="38"/>
      <c r="IKN397" s="38"/>
      <c r="IKO397" s="38"/>
      <c r="IKP397" s="38"/>
      <c r="IKQ397" s="38"/>
      <c r="IKR397" s="38"/>
      <c r="IKS397" s="38"/>
      <c r="IKT397" s="38"/>
      <c r="IKU397" s="38"/>
      <c r="IKV397" s="38"/>
      <c r="IKW397" s="38"/>
      <c r="IKX397" s="38"/>
      <c r="IKY397" s="38"/>
      <c r="IKZ397" s="38"/>
      <c r="ILA397" s="38"/>
      <c r="ILB397" s="38"/>
      <c r="ILC397" s="38"/>
      <c r="ILD397" s="38"/>
      <c r="ILE397" s="38"/>
      <c r="ILF397" s="38"/>
      <c r="ILG397" s="38"/>
      <c r="ILH397" s="38"/>
      <c r="ILI397" s="38"/>
      <c r="ILJ397" s="38"/>
      <c r="ILK397" s="38"/>
      <c r="ILL397" s="38"/>
      <c r="ILM397" s="38"/>
      <c r="ILN397" s="38"/>
      <c r="ILO397" s="38"/>
      <c r="ILP397" s="38"/>
      <c r="ILQ397" s="38"/>
      <c r="ILR397" s="38"/>
      <c r="ILS397" s="38"/>
      <c r="ILT397" s="38"/>
      <c r="ILU397" s="38"/>
      <c r="ILV397" s="38"/>
      <c r="ILW397" s="38"/>
      <c r="ILX397" s="38"/>
      <c r="ILY397" s="38"/>
      <c r="ILZ397" s="38"/>
      <c r="IMA397" s="38"/>
      <c r="IMB397" s="38"/>
      <c r="IMC397" s="38"/>
      <c r="IMD397" s="38"/>
      <c r="IME397" s="38"/>
      <c r="IMF397" s="38"/>
      <c r="IMG397" s="38"/>
      <c r="IMH397" s="38"/>
      <c r="IMI397" s="38"/>
      <c r="IMJ397" s="38"/>
      <c r="IMK397" s="38"/>
      <c r="IML397" s="38"/>
      <c r="IMM397" s="38"/>
      <c r="IMN397" s="38"/>
      <c r="IMO397" s="38"/>
      <c r="IMP397" s="38"/>
      <c r="IMQ397" s="38"/>
      <c r="IMR397" s="38"/>
      <c r="IMS397" s="38"/>
      <c r="IMT397" s="38"/>
      <c r="IMU397" s="38"/>
      <c r="IMV397" s="38"/>
      <c r="IMW397" s="38"/>
      <c r="IMX397" s="38"/>
      <c r="IMY397" s="38"/>
      <c r="IMZ397" s="38"/>
      <c r="INA397" s="38"/>
      <c r="INB397" s="38"/>
      <c r="INC397" s="38"/>
      <c r="IND397" s="38"/>
      <c r="INE397" s="38"/>
      <c r="INF397" s="38"/>
      <c r="ING397" s="38"/>
      <c r="INH397" s="38"/>
      <c r="INI397" s="38"/>
      <c r="INJ397" s="38"/>
      <c r="INK397" s="38"/>
      <c r="INL397" s="38"/>
      <c r="INM397" s="38"/>
      <c r="INN397" s="38"/>
      <c r="INO397" s="38"/>
      <c r="INP397" s="38"/>
      <c r="INQ397" s="38"/>
      <c r="INR397" s="38"/>
      <c r="INS397" s="38"/>
      <c r="INT397" s="38"/>
      <c r="INU397" s="38"/>
      <c r="INV397" s="38"/>
      <c r="INW397" s="38"/>
      <c r="INX397" s="38"/>
      <c r="INY397" s="38"/>
      <c r="INZ397" s="38"/>
      <c r="IOA397" s="38"/>
      <c r="IOB397" s="38"/>
      <c r="IOC397" s="38"/>
      <c r="IOD397" s="38"/>
      <c r="IOE397" s="38"/>
      <c r="IOF397" s="38"/>
      <c r="IOG397" s="38"/>
      <c r="IOH397" s="38"/>
      <c r="IOI397" s="38"/>
      <c r="IOJ397" s="38"/>
      <c r="IOK397" s="38"/>
      <c r="IOL397" s="38"/>
      <c r="IOM397" s="38"/>
      <c r="ION397" s="38"/>
      <c r="IOO397" s="38"/>
      <c r="IOP397" s="38"/>
      <c r="IOQ397" s="38"/>
      <c r="IOR397" s="38"/>
      <c r="IOS397" s="38"/>
      <c r="IOT397" s="38"/>
      <c r="IOU397" s="38"/>
      <c r="IOV397" s="38"/>
      <c r="IOW397" s="38"/>
      <c r="IOX397" s="38"/>
      <c r="IOY397" s="38"/>
      <c r="IOZ397" s="38"/>
      <c r="IPA397" s="38"/>
      <c r="IPB397" s="38"/>
      <c r="IPC397" s="38"/>
      <c r="IPD397" s="38"/>
      <c r="IPE397" s="38"/>
      <c r="IPF397" s="38"/>
      <c r="IPG397" s="38"/>
      <c r="IPH397" s="38"/>
      <c r="IPI397" s="38"/>
      <c r="IPJ397" s="38"/>
      <c r="IPK397" s="38"/>
      <c r="IPL397" s="38"/>
      <c r="IPM397" s="38"/>
      <c r="IPN397" s="38"/>
      <c r="IPO397" s="38"/>
      <c r="IPP397" s="38"/>
      <c r="IPQ397" s="38"/>
      <c r="IPR397" s="38"/>
      <c r="IPS397" s="38"/>
      <c r="IPT397" s="38"/>
      <c r="IPU397" s="38"/>
      <c r="IPV397" s="38"/>
      <c r="IPW397" s="38"/>
      <c r="IPX397" s="38"/>
      <c r="IPY397" s="38"/>
      <c r="IPZ397" s="38"/>
      <c r="IQA397" s="38"/>
      <c r="IQB397" s="38"/>
      <c r="IQC397" s="38"/>
      <c r="IQD397" s="38"/>
      <c r="IQE397" s="38"/>
      <c r="IQF397" s="38"/>
      <c r="IQG397" s="38"/>
      <c r="IQH397" s="38"/>
      <c r="IQI397" s="38"/>
      <c r="IQJ397" s="38"/>
      <c r="IQK397" s="38"/>
      <c r="IQL397" s="38"/>
      <c r="IQM397" s="38"/>
      <c r="IQN397" s="38"/>
      <c r="IQO397" s="38"/>
      <c r="IQP397" s="38"/>
      <c r="IQQ397" s="38"/>
      <c r="IQR397" s="38"/>
      <c r="IQS397" s="38"/>
      <c r="IQT397" s="38"/>
      <c r="IQU397" s="38"/>
      <c r="IQV397" s="38"/>
      <c r="IQW397" s="38"/>
      <c r="IQX397" s="38"/>
      <c r="IQY397" s="38"/>
      <c r="IQZ397" s="38"/>
      <c r="IRA397" s="38"/>
      <c r="IRB397" s="38"/>
      <c r="IRC397" s="38"/>
      <c r="IRD397" s="38"/>
      <c r="IRE397" s="38"/>
      <c r="IRF397" s="38"/>
      <c r="IRG397" s="38"/>
      <c r="IRH397" s="38"/>
      <c r="IRI397" s="38"/>
      <c r="IRJ397" s="38"/>
      <c r="IRK397" s="38"/>
      <c r="IRL397" s="38"/>
      <c r="IRM397" s="38"/>
      <c r="IRN397" s="38"/>
      <c r="IRO397" s="38"/>
      <c r="IRP397" s="38"/>
      <c r="IRQ397" s="38"/>
      <c r="IRR397" s="38"/>
      <c r="IRS397" s="38"/>
      <c r="IRT397" s="38"/>
      <c r="IRU397" s="38"/>
      <c r="IRV397" s="38"/>
      <c r="IRW397" s="38"/>
      <c r="IRX397" s="38"/>
      <c r="IRY397" s="38"/>
      <c r="IRZ397" s="38"/>
      <c r="ISA397" s="38"/>
      <c r="ISB397" s="38"/>
      <c r="ISC397" s="38"/>
      <c r="ISD397" s="38"/>
      <c r="ISE397" s="38"/>
      <c r="ISF397" s="38"/>
      <c r="ISG397" s="38"/>
      <c r="ISH397" s="38"/>
      <c r="ISI397" s="38"/>
      <c r="ISJ397" s="38"/>
      <c r="ISK397" s="38"/>
      <c r="ISL397" s="38"/>
      <c r="ISM397" s="38"/>
      <c r="ISN397" s="38"/>
      <c r="ISO397" s="38"/>
      <c r="ISP397" s="38"/>
      <c r="ISQ397" s="38"/>
      <c r="ISR397" s="38"/>
      <c r="ISS397" s="38"/>
      <c r="IST397" s="38"/>
      <c r="ISU397" s="38"/>
      <c r="ISV397" s="38"/>
      <c r="ISW397" s="38"/>
      <c r="ISX397" s="38"/>
      <c r="ISY397" s="38"/>
      <c r="ISZ397" s="38"/>
      <c r="ITA397" s="38"/>
      <c r="ITB397" s="38"/>
      <c r="ITC397" s="38"/>
      <c r="ITD397" s="38"/>
      <c r="ITE397" s="38"/>
      <c r="ITF397" s="38"/>
      <c r="ITG397" s="38"/>
      <c r="ITH397" s="38"/>
      <c r="ITI397" s="38"/>
      <c r="ITJ397" s="38"/>
      <c r="ITK397" s="38"/>
      <c r="ITL397" s="38"/>
      <c r="ITM397" s="38"/>
      <c r="ITN397" s="38"/>
      <c r="ITO397" s="38"/>
      <c r="ITP397" s="38"/>
      <c r="ITQ397" s="38"/>
      <c r="ITR397" s="38"/>
      <c r="ITS397" s="38"/>
      <c r="ITT397" s="38"/>
      <c r="ITU397" s="38"/>
      <c r="ITV397" s="38"/>
      <c r="ITW397" s="38"/>
      <c r="ITX397" s="38"/>
      <c r="ITY397" s="38"/>
      <c r="ITZ397" s="38"/>
      <c r="IUA397" s="38"/>
      <c r="IUB397" s="38"/>
      <c r="IUC397" s="38"/>
      <c r="IUD397" s="38"/>
      <c r="IUE397" s="38"/>
      <c r="IUF397" s="38"/>
      <c r="IUG397" s="38"/>
      <c r="IUH397" s="38"/>
      <c r="IUI397" s="38"/>
      <c r="IUJ397" s="38"/>
      <c r="IUK397" s="38"/>
      <c r="IUL397" s="38"/>
      <c r="IUM397" s="38"/>
      <c r="IUN397" s="38"/>
      <c r="IUO397" s="38"/>
      <c r="IUP397" s="38"/>
      <c r="IUQ397" s="38"/>
      <c r="IUR397" s="38"/>
      <c r="IUS397" s="38"/>
      <c r="IUT397" s="38"/>
      <c r="IUU397" s="38"/>
      <c r="IUV397" s="38"/>
      <c r="IUW397" s="38"/>
      <c r="IUX397" s="38"/>
      <c r="IUY397" s="38"/>
      <c r="IUZ397" s="38"/>
      <c r="IVA397" s="38"/>
      <c r="IVB397" s="38"/>
      <c r="IVC397" s="38"/>
      <c r="IVD397" s="38"/>
      <c r="IVE397" s="38"/>
      <c r="IVF397" s="38"/>
      <c r="IVG397" s="38"/>
      <c r="IVH397" s="38"/>
      <c r="IVI397" s="38"/>
      <c r="IVJ397" s="38"/>
      <c r="IVK397" s="38"/>
      <c r="IVL397" s="38"/>
      <c r="IVM397" s="38"/>
      <c r="IVN397" s="38"/>
      <c r="IVO397" s="38"/>
      <c r="IVP397" s="38"/>
      <c r="IVQ397" s="38"/>
      <c r="IVR397" s="38"/>
      <c r="IVS397" s="38"/>
      <c r="IVT397" s="38"/>
      <c r="IVU397" s="38"/>
      <c r="IVV397" s="38"/>
      <c r="IVW397" s="38"/>
      <c r="IVX397" s="38"/>
      <c r="IVY397" s="38"/>
      <c r="IVZ397" s="38"/>
      <c r="IWA397" s="38"/>
      <c r="IWB397" s="38"/>
      <c r="IWC397" s="38"/>
      <c r="IWD397" s="38"/>
      <c r="IWE397" s="38"/>
      <c r="IWF397" s="38"/>
      <c r="IWG397" s="38"/>
      <c r="IWH397" s="38"/>
      <c r="IWI397" s="38"/>
      <c r="IWJ397" s="38"/>
      <c r="IWK397" s="38"/>
      <c r="IWL397" s="38"/>
      <c r="IWM397" s="38"/>
      <c r="IWN397" s="38"/>
      <c r="IWO397" s="38"/>
      <c r="IWP397" s="38"/>
      <c r="IWQ397" s="38"/>
      <c r="IWR397" s="38"/>
      <c r="IWS397" s="38"/>
      <c r="IWT397" s="38"/>
      <c r="IWU397" s="38"/>
      <c r="IWV397" s="38"/>
      <c r="IWW397" s="38"/>
      <c r="IWX397" s="38"/>
      <c r="IWY397" s="38"/>
      <c r="IWZ397" s="38"/>
      <c r="IXA397" s="38"/>
      <c r="IXB397" s="38"/>
      <c r="IXC397" s="38"/>
      <c r="IXD397" s="38"/>
      <c r="IXE397" s="38"/>
      <c r="IXF397" s="38"/>
      <c r="IXG397" s="38"/>
      <c r="IXH397" s="38"/>
      <c r="IXI397" s="38"/>
      <c r="IXJ397" s="38"/>
      <c r="IXK397" s="38"/>
      <c r="IXL397" s="38"/>
      <c r="IXM397" s="38"/>
      <c r="IXN397" s="38"/>
      <c r="IXO397" s="38"/>
      <c r="IXP397" s="38"/>
      <c r="IXQ397" s="38"/>
      <c r="IXR397" s="38"/>
      <c r="IXS397" s="38"/>
      <c r="IXT397" s="38"/>
      <c r="IXU397" s="38"/>
      <c r="IXV397" s="38"/>
      <c r="IXW397" s="38"/>
      <c r="IXX397" s="38"/>
      <c r="IXY397" s="38"/>
      <c r="IXZ397" s="38"/>
      <c r="IYA397" s="38"/>
      <c r="IYB397" s="38"/>
      <c r="IYC397" s="38"/>
      <c r="IYD397" s="38"/>
      <c r="IYE397" s="38"/>
      <c r="IYF397" s="38"/>
      <c r="IYG397" s="38"/>
      <c r="IYH397" s="38"/>
      <c r="IYI397" s="38"/>
      <c r="IYJ397" s="38"/>
      <c r="IYK397" s="38"/>
      <c r="IYL397" s="38"/>
      <c r="IYM397" s="38"/>
      <c r="IYN397" s="38"/>
      <c r="IYO397" s="38"/>
      <c r="IYP397" s="38"/>
      <c r="IYQ397" s="38"/>
      <c r="IYR397" s="38"/>
      <c r="IYS397" s="38"/>
      <c r="IYT397" s="38"/>
      <c r="IYU397" s="38"/>
      <c r="IYV397" s="38"/>
      <c r="IYW397" s="38"/>
      <c r="IYX397" s="38"/>
      <c r="IYY397" s="38"/>
      <c r="IYZ397" s="38"/>
      <c r="IZA397" s="38"/>
      <c r="IZB397" s="38"/>
      <c r="IZC397" s="38"/>
      <c r="IZD397" s="38"/>
      <c r="IZE397" s="38"/>
      <c r="IZF397" s="38"/>
      <c r="IZG397" s="38"/>
      <c r="IZH397" s="38"/>
      <c r="IZI397" s="38"/>
      <c r="IZJ397" s="38"/>
      <c r="IZK397" s="38"/>
      <c r="IZL397" s="38"/>
      <c r="IZM397" s="38"/>
      <c r="IZN397" s="38"/>
      <c r="IZO397" s="38"/>
      <c r="IZP397" s="38"/>
      <c r="IZQ397" s="38"/>
      <c r="IZR397" s="38"/>
      <c r="IZS397" s="38"/>
      <c r="IZT397" s="38"/>
      <c r="IZU397" s="38"/>
      <c r="IZV397" s="38"/>
      <c r="IZW397" s="38"/>
      <c r="IZX397" s="38"/>
      <c r="IZY397" s="38"/>
      <c r="IZZ397" s="38"/>
      <c r="JAA397" s="38"/>
      <c r="JAB397" s="38"/>
      <c r="JAC397" s="38"/>
      <c r="JAD397" s="38"/>
      <c r="JAE397" s="38"/>
      <c r="JAF397" s="38"/>
      <c r="JAG397" s="38"/>
      <c r="JAH397" s="38"/>
      <c r="JAI397" s="38"/>
      <c r="JAJ397" s="38"/>
      <c r="JAK397" s="38"/>
      <c r="JAL397" s="38"/>
      <c r="JAM397" s="38"/>
      <c r="JAN397" s="38"/>
      <c r="JAO397" s="38"/>
      <c r="JAP397" s="38"/>
      <c r="JAQ397" s="38"/>
      <c r="JAR397" s="38"/>
      <c r="JAS397" s="38"/>
      <c r="JAT397" s="38"/>
      <c r="JAU397" s="38"/>
      <c r="JAV397" s="38"/>
      <c r="JAW397" s="38"/>
      <c r="JAX397" s="38"/>
      <c r="JAY397" s="38"/>
      <c r="JAZ397" s="38"/>
      <c r="JBA397" s="38"/>
      <c r="JBB397" s="38"/>
      <c r="JBC397" s="38"/>
      <c r="JBD397" s="38"/>
      <c r="JBE397" s="38"/>
      <c r="JBF397" s="38"/>
      <c r="JBG397" s="38"/>
      <c r="JBH397" s="38"/>
      <c r="JBI397" s="38"/>
      <c r="JBJ397" s="38"/>
      <c r="JBK397" s="38"/>
      <c r="JBL397" s="38"/>
      <c r="JBM397" s="38"/>
      <c r="JBN397" s="38"/>
      <c r="JBO397" s="38"/>
      <c r="JBP397" s="38"/>
      <c r="JBQ397" s="38"/>
      <c r="JBR397" s="38"/>
      <c r="JBS397" s="38"/>
      <c r="JBT397" s="38"/>
      <c r="JBU397" s="38"/>
      <c r="JBV397" s="38"/>
      <c r="JBW397" s="38"/>
      <c r="JBX397" s="38"/>
      <c r="JBY397" s="38"/>
      <c r="JBZ397" s="38"/>
      <c r="JCA397" s="38"/>
      <c r="JCB397" s="38"/>
      <c r="JCC397" s="38"/>
      <c r="JCD397" s="38"/>
      <c r="JCE397" s="38"/>
      <c r="JCF397" s="38"/>
      <c r="JCG397" s="38"/>
      <c r="JCH397" s="38"/>
      <c r="JCI397" s="38"/>
      <c r="JCJ397" s="38"/>
      <c r="JCK397" s="38"/>
      <c r="JCL397" s="38"/>
      <c r="JCM397" s="38"/>
      <c r="JCN397" s="38"/>
      <c r="JCO397" s="38"/>
      <c r="JCP397" s="38"/>
      <c r="JCQ397" s="38"/>
      <c r="JCR397" s="38"/>
      <c r="JCS397" s="38"/>
      <c r="JCT397" s="38"/>
      <c r="JCU397" s="38"/>
      <c r="JCV397" s="38"/>
      <c r="JCW397" s="38"/>
      <c r="JCX397" s="38"/>
      <c r="JCY397" s="38"/>
      <c r="JCZ397" s="38"/>
      <c r="JDA397" s="38"/>
      <c r="JDB397" s="38"/>
      <c r="JDC397" s="38"/>
      <c r="JDD397" s="38"/>
      <c r="JDE397" s="38"/>
      <c r="JDF397" s="38"/>
      <c r="JDG397" s="38"/>
      <c r="JDH397" s="38"/>
      <c r="JDI397" s="38"/>
      <c r="JDJ397" s="38"/>
      <c r="JDK397" s="38"/>
      <c r="JDL397" s="38"/>
      <c r="JDM397" s="38"/>
      <c r="JDN397" s="38"/>
      <c r="JDO397" s="38"/>
      <c r="JDP397" s="38"/>
      <c r="JDQ397" s="38"/>
      <c r="JDR397" s="38"/>
      <c r="JDS397" s="38"/>
      <c r="JDT397" s="38"/>
      <c r="JDU397" s="38"/>
      <c r="JDV397" s="38"/>
      <c r="JDW397" s="38"/>
      <c r="JDX397" s="38"/>
      <c r="JDY397" s="38"/>
      <c r="JDZ397" s="38"/>
      <c r="JEA397" s="38"/>
      <c r="JEB397" s="38"/>
      <c r="JEC397" s="38"/>
      <c r="JED397" s="38"/>
      <c r="JEE397" s="38"/>
      <c r="JEF397" s="38"/>
      <c r="JEG397" s="38"/>
      <c r="JEH397" s="38"/>
      <c r="JEI397" s="38"/>
      <c r="JEJ397" s="38"/>
      <c r="JEK397" s="38"/>
      <c r="JEL397" s="38"/>
      <c r="JEM397" s="38"/>
      <c r="JEN397" s="38"/>
      <c r="JEO397" s="38"/>
      <c r="JEP397" s="38"/>
      <c r="JEQ397" s="38"/>
      <c r="JER397" s="38"/>
      <c r="JES397" s="38"/>
      <c r="JET397" s="38"/>
      <c r="JEU397" s="38"/>
      <c r="JEV397" s="38"/>
      <c r="JEW397" s="38"/>
      <c r="JEX397" s="38"/>
      <c r="JEY397" s="38"/>
      <c r="JEZ397" s="38"/>
      <c r="JFA397" s="38"/>
      <c r="JFB397" s="38"/>
      <c r="JFC397" s="38"/>
      <c r="JFD397" s="38"/>
      <c r="JFE397" s="38"/>
      <c r="JFF397" s="38"/>
      <c r="JFG397" s="38"/>
      <c r="JFH397" s="38"/>
      <c r="JFI397" s="38"/>
      <c r="JFJ397" s="38"/>
      <c r="JFK397" s="38"/>
      <c r="JFL397" s="38"/>
      <c r="JFM397" s="38"/>
      <c r="JFN397" s="38"/>
      <c r="JFO397" s="38"/>
      <c r="JFP397" s="38"/>
      <c r="JFQ397" s="38"/>
      <c r="JFR397" s="38"/>
      <c r="JFS397" s="38"/>
      <c r="JFT397" s="38"/>
      <c r="JFU397" s="38"/>
      <c r="JFV397" s="38"/>
      <c r="JFW397" s="38"/>
      <c r="JFX397" s="38"/>
      <c r="JFY397" s="38"/>
      <c r="JFZ397" s="38"/>
      <c r="JGA397" s="38"/>
      <c r="JGB397" s="38"/>
      <c r="JGC397" s="38"/>
      <c r="JGD397" s="38"/>
      <c r="JGE397" s="38"/>
      <c r="JGF397" s="38"/>
      <c r="JGG397" s="38"/>
      <c r="JGH397" s="38"/>
      <c r="JGI397" s="38"/>
      <c r="JGJ397" s="38"/>
      <c r="JGK397" s="38"/>
      <c r="JGL397" s="38"/>
      <c r="JGM397" s="38"/>
      <c r="JGN397" s="38"/>
      <c r="JGO397" s="38"/>
      <c r="JGP397" s="38"/>
      <c r="JGQ397" s="38"/>
      <c r="JGR397" s="38"/>
      <c r="JGS397" s="38"/>
      <c r="JGT397" s="38"/>
      <c r="JGU397" s="38"/>
      <c r="JGV397" s="38"/>
      <c r="JGW397" s="38"/>
      <c r="JGX397" s="38"/>
      <c r="JGY397" s="38"/>
      <c r="JGZ397" s="38"/>
      <c r="JHA397" s="38"/>
      <c r="JHB397" s="38"/>
      <c r="JHC397" s="38"/>
      <c r="JHD397" s="38"/>
      <c r="JHE397" s="38"/>
      <c r="JHF397" s="38"/>
      <c r="JHG397" s="38"/>
      <c r="JHH397" s="38"/>
      <c r="JHI397" s="38"/>
      <c r="JHJ397" s="38"/>
      <c r="JHK397" s="38"/>
      <c r="JHL397" s="38"/>
      <c r="JHM397" s="38"/>
      <c r="JHN397" s="38"/>
      <c r="JHO397" s="38"/>
      <c r="JHP397" s="38"/>
      <c r="JHQ397" s="38"/>
      <c r="JHR397" s="38"/>
      <c r="JHS397" s="38"/>
      <c r="JHT397" s="38"/>
      <c r="JHU397" s="38"/>
      <c r="JHV397" s="38"/>
      <c r="JHW397" s="38"/>
      <c r="JHX397" s="38"/>
      <c r="JHY397" s="38"/>
      <c r="JHZ397" s="38"/>
      <c r="JIA397" s="38"/>
      <c r="JIB397" s="38"/>
      <c r="JIC397" s="38"/>
      <c r="JID397" s="38"/>
      <c r="JIE397" s="38"/>
      <c r="JIF397" s="38"/>
      <c r="JIG397" s="38"/>
      <c r="JIH397" s="38"/>
      <c r="JII397" s="38"/>
      <c r="JIJ397" s="38"/>
      <c r="JIK397" s="38"/>
      <c r="JIL397" s="38"/>
      <c r="JIM397" s="38"/>
      <c r="JIN397" s="38"/>
      <c r="JIO397" s="38"/>
      <c r="JIP397" s="38"/>
      <c r="JIQ397" s="38"/>
      <c r="JIR397" s="38"/>
      <c r="JIS397" s="38"/>
      <c r="JIT397" s="38"/>
      <c r="JIU397" s="38"/>
      <c r="JIV397" s="38"/>
      <c r="JIW397" s="38"/>
      <c r="JIX397" s="38"/>
      <c r="JIY397" s="38"/>
      <c r="JIZ397" s="38"/>
      <c r="JJA397" s="38"/>
      <c r="JJB397" s="38"/>
      <c r="JJC397" s="38"/>
      <c r="JJD397" s="38"/>
      <c r="JJE397" s="38"/>
      <c r="JJF397" s="38"/>
      <c r="JJG397" s="38"/>
      <c r="JJH397" s="38"/>
      <c r="JJI397" s="38"/>
      <c r="JJJ397" s="38"/>
      <c r="JJK397" s="38"/>
      <c r="JJL397" s="38"/>
      <c r="JJM397" s="38"/>
      <c r="JJN397" s="38"/>
      <c r="JJO397" s="38"/>
      <c r="JJP397" s="38"/>
      <c r="JJQ397" s="38"/>
      <c r="JJR397" s="38"/>
      <c r="JJS397" s="38"/>
      <c r="JJT397" s="38"/>
      <c r="JJU397" s="38"/>
      <c r="JJV397" s="38"/>
      <c r="JJW397" s="38"/>
      <c r="JJX397" s="38"/>
      <c r="JJY397" s="38"/>
      <c r="JJZ397" s="38"/>
      <c r="JKA397" s="38"/>
      <c r="JKB397" s="38"/>
      <c r="JKC397" s="38"/>
      <c r="JKD397" s="38"/>
      <c r="JKE397" s="38"/>
      <c r="JKF397" s="38"/>
      <c r="JKG397" s="38"/>
      <c r="JKH397" s="38"/>
      <c r="JKI397" s="38"/>
      <c r="JKJ397" s="38"/>
      <c r="JKK397" s="38"/>
      <c r="JKL397" s="38"/>
      <c r="JKM397" s="38"/>
      <c r="JKN397" s="38"/>
      <c r="JKO397" s="38"/>
      <c r="JKP397" s="38"/>
      <c r="JKQ397" s="38"/>
      <c r="JKR397" s="38"/>
      <c r="JKS397" s="38"/>
      <c r="JKT397" s="38"/>
      <c r="JKU397" s="38"/>
      <c r="JKV397" s="38"/>
      <c r="JKW397" s="38"/>
      <c r="JKX397" s="38"/>
      <c r="JKY397" s="38"/>
      <c r="JKZ397" s="38"/>
      <c r="JLA397" s="38"/>
      <c r="JLB397" s="38"/>
      <c r="JLC397" s="38"/>
      <c r="JLD397" s="38"/>
      <c r="JLE397" s="38"/>
      <c r="JLF397" s="38"/>
      <c r="JLG397" s="38"/>
      <c r="JLH397" s="38"/>
      <c r="JLI397" s="38"/>
      <c r="JLJ397" s="38"/>
      <c r="JLK397" s="38"/>
      <c r="JLL397" s="38"/>
      <c r="JLM397" s="38"/>
      <c r="JLN397" s="38"/>
      <c r="JLO397" s="38"/>
      <c r="JLP397" s="38"/>
      <c r="JLQ397" s="38"/>
      <c r="JLR397" s="38"/>
      <c r="JLS397" s="38"/>
      <c r="JLT397" s="38"/>
      <c r="JLU397" s="38"/>
      <c r="JLV397" s="38"/>
      <c r="JLW397" s="38"/>
      <c r="JLX397" s="38"/>
      <c r="JLY397" s="38"/>
      <c r="JLZ397" s="38"/>
      <c r="JMA397" s="38"/>
      <c r="JMB397" s="38"/>
      <c r="JMC397" s="38"/>
      <c r="JMD397" s="38"/>
      <c r="JME397" s="38"/>
      <c r="JMF397" s="38"/>
      <c r="JMG397" s="38"/>
      <c r="JMH397" s="38"/>
      <c r="JMI397" s="38"/>
      <c r="JMJ397" s="38"/>
      <c r="JMK397" s="38"/>
      <c r="JML397" s="38"/>
      <c r="JMM397" s="38"/>
      <c r="JMN397" s="38"/>
      <c r="JMO397" s="38"/>
      <c r="JMP397" s="38"/>
      <c r="JMQ397" s="38"/>
      <c r="JMR397" s="38"/>
      <c r="JMS397" s="38"/>
      <c r="JMT397" s="38"/>
      <c r="JMU397" s="38"/>
      <c r="JMV397" s="38"/>
      <c r="JMW397" s="38"/>
      <c r="JMX397" s="38"/>
      <c r="JMY397" s="38"/>
      <c r="JMZ397" s="38"/>
      <c r="JNA397" s="38"/>
      <c r="JNB397" s="38"/>
      <c r="JNC397" s="38"/>
      <c r="JND397" s="38"/>
      <c r="JNE397" s="38"/>
      <c r="JNF397" s="38"/>
      <c r="JNG397" s="38"/>
      <c r="JNH397" s="38"/>
      <c r="JNI397" s="38"/>
      <c r="JNJ397" s="38"/>
      <c r="JNK397" s="38"/>
      <c r="JNL397" s="38"/>
      <c r="JNM397" s="38"/>
      <c r="JNN397" s="38"/>
      <c r="JNO397" s="38"/>
      <c r="JNP397" s="38"/>
      <c r="JNQ397" s="38"/>
      <c r="JNR397" s="38"/>
      <c r="JNS397" s="38"/>
      <c r="JNT397" s="38"/>
      <c r="JNU397" s="38"/>
      <c r="JNV397" s="38"/>
      <c r="JNW397" s="38"/>
      <c r="JNX397" s="38"/>
      <c r="JNY397" s="38"/>
      <c r="JNZ397" s="38"/>
      <c r="JOA397" s="38"/>
      <c r="JOB397" s="38"/>
      <c r="JOC397" s="38"/>
      <c r="JOD397" s="38"/>
      <c r="JOE397" s="38"/>
      <c r="JOF397" s="38"/>
      <c r="JOG397" s="38"/>
      <c r="JOH397" s="38"/>
      <c r="JOI397" s="38"/>
      <c r="JOJ397" s="38"/>
      <c r="JOK397" s="38"/>
      <c r="JOL397" s="38"/>
      <c r="JOM397" s="38"/>
      <c r="JON397" s="38"/>
      <c r="JOO397" s="38"/>
      <c r="JOP397" s="38"/>
      <c r="JOQ397" s="38"/>
      <c r="JOR397" s="38"/>
      <c r="JOS397" s="38"/>
      <c r="JOT397" s="38"/>
      <c r="JOU397" s="38"/>
      <c r="JOV397" s="38"/>
      <c r="JOW397" s="38"/>
      <c r="JOX397" s="38"/>
      <c r="JOY397" s="38"/>
      <c r="JOZ397" s="38"/>
      <c r="JPA397" s="38"/>
      <c r="JPB397" s="38"/>
      <c r="JPC397" s="38"/>
      <c r="JPD397" s="38"/>
      <c r="JPE397" s="38"/>
      <c r="JPF397" s="38"/>
      <c r="JPG397" s="38"/>
      <c r="JPH397" s="38"/>
      <c r="JPI397" s="38"/>
      <c r="JPJ397" s="38"/>
      <c r="JPK397" s="38"/>
      <c r="JPL397" s="38"/>
      <c r="JPM397" s="38"/>
      <c r="JPN397" s="38"/>
      <c r="JPO397" s="38"/>
      <c r="JPP397" s="38"/>
      <c r="JPQ397" s="38"/>
      <c r="JPR397" s="38"/>
      <c r="JPS397" s="38"/>
      <c r="JPT397" s="38"/>
      <c r="JPU397" s="38"/>
      <c r="JPV397" s="38"/>
      <c r="JPW397" s="38"/>
      <c r="JPX397" s="38"/>
      <c r="JPY397" s="38"/>
      <c r="JPZ397" s="38"/>
      <c r="JQA397" s="38"/>
      <c r="JQB397" s="38"/>
      <c r="JQC397" s="38"/>
      <c r="JQD397" s="38"/>
      <c r="JQE397" s="38"/>
      <c r="JQF397" s="38"/>
      <c r="JQG397" s="38"/>
      <c r="JQH397" s="38"/>
      <c r="JQI397" s="38"/>
      <c r="JQJ397" s="38"/>
      <c r="JQK397" s="38"/>
      <c r="JQL397" s="38"/>
      <c r="JQM397" s="38"/>
      <c r="JQN397" s="38"/>
      <c r="JQO397" s="38"/>
      <c r="JQP397" s="38"/>
      <c r="JQQ397" s="38"/>
      <c r="JQR397" s="38"/>
      <c r="JQS397" s="38"/>
      <c r="JQT397" s="38"/>
      <c r="JQU397" s="38"/>
      <c r="JQV397" s="38"/>
      <c r="JQW397" s="38"/>
      <c r="JQX397" s="38"/>
      <c r="JQY397" s="38"/>
      <c r="JQZ397" s="38"/>
      <c r="JRA397" s="38"/>
      <c r="JRB397" s="38"/>
      <c r="JRC397" s="38"/>
      <c r="JRD397" s="38"/>
      <c r="JRE397" s="38"/>
      <c r="JRF397" s="38"/>
      <c r="JRG397" s="38"/>
      <c r="JRH397" s="38"/>
      <c r="JRI397" s="38"/>
      <c r="JRJ397" s="38"/>
      <c r="JRK397" s="38"/>
      <c r="JRL397" s="38"/>
      <c r="JRM397" s="38"/>
      <c r="JRN397" s="38"/>
      <c r="JRO397" s="38"/>
      <c r="JRP397" s="38"/>
      <c r="JRQ397" s="38"/>
      <c r="JRR397" s="38"/>
      <c r="JRS397" s="38"/>
      <c r="JRT397" s="38"/>
      <c r="JRU397" s="38"/>
      <c r="JRV397" s="38"/>
      <c r="JRW397" s="38"/>
      <c r="JRX397" s="38"/>
      <c r="JRY397" s="38"/>
      <c r="JRZ397" s="38"/>
      <c r="JSA397" s="38"/>
      <c r="JSB397" s="38"/>
      <c r="JSC397" s="38"/>
      <c r="JSD397" s="38"/>
      <c r="JSE397" s="38"/>
      <c r="JSF397" s="38"/>
      <c r="JSG397" s="38"/>
      <c r="JSH397" s="38"/>
      <c r="JSI397" s="38"/>
      <c r="JSJ397" s="38"/>
      <c r="JSK397" s="38"/>
      <c r="JSL397" s="38"/>
      <c r="JSM397" s="38"/>
      <c r="JSN397" s="38"/>
      <c r="JSO397" s="38"/>
      <c r="JSP397" s="38"/>
      <c r="JSQ397" s="38"/>
      <c r="JSR397" s="38"/>
      <c r="JSS397" s="38"/>
      <c r="JST397" s="38"/>
      <c r="JSU397" s="38"/>
      <c r="JSV397" s="38"/>
      <c r="JSW397" s="38"/>
      <c r="JSX397" s="38"/>
      <c r="JSY397" s="38"/>
      <c r="JSZ397" s="38"/>
      <c r="JTA397" s="38"/>
      <c r="JTB397" s="38"/>
      <c r="JTC397" s="38"/>
      <c r="JTD397" s="38"/>
      <c r="JTE397" s="38"/>
      <c r="JTF397" s="38"/>
      <c r="JTG397" s="38"/>
      <c r="JTH397" s="38"/>
      <c r="JTI397" s="38"/>
      <c r="JTJ397" s="38"/>
      <c r="JTK397" s="38"/>
      <c r="JTL397" s="38"/>
      <c r="JTM397" s="38"/>
      <c r="JTN397" s="38"/>
      <c r="JTO397" s="38"/>
      <c r="JTP397" s="38"/>
      <c r="JTQ397" s="38"/>
      <c r="JTR397" s="38"/>
      <c r="JTS397" s="38"/>
      <c r="JTT397" s="38"/>
      <c r="JTU397" s="38"/>
      <c r="JTV397" s="38"/>
      <c r="JTW397" s="38"/>
      <c r="JTX397" s="38"/>
      <c r="JTY397" s="38"/>
      <c r="JTZ397" s="38"/>
      <c r="JUA397" s="38"/>
      <c r="JUB397" s="38"/>
      <c r="JUC397" s="38"/>
      <c r="JUD397" s="38"/>
      <c r="JUE397" s="38"/>
      <c r="JUF397" s="38"/>
      <c r="JUG397" s="38"/>
      <c r="JUH397" s="38"/>
      <c r="JUI397" s="38"/>
      <c r="JUJ397" s="38"/>
      <c r="JUK397" s="38"/>
      <c r="JUL397" s="38"/>
      <c r="JUM397" s="38"/>
      <c r="JUN397" s="38"/>
      <c r="JUO397" s="38"/>
      <c r="JUP397" s="38"/>
      <c r="JUQ397" s="38"/>
      <c r="JUR397" s="38"/>
      <c r="JUS397" s="38"/>
      <c r="JUT397" s="38"/>
      <c r="JUU397" s="38"/>
      <c r="JUV397" s="38"/>
      <c r="JUW397" s="38"/>
      <c r="JUX397" s="38"/>
      <c r="JUY397" s="38"/>
      <c r="JUZ397" s="38"/>
      <c r="JVA397" s="38"/>
      <c r="JVB397" s="38"/>
      <c r="JVC397" s="38"/>
      <c r="JVD397" s="38"/>
      <c r="JVE397" s="38"/>
      <c r="JVF397" s="38"/>
      <c r="JVG397" s="38"/>
      <c r="JVH397" s="38"/>
      <c r="JVI397" s="38"/>
      <c r="JVJ397" s="38"/>
      <c r="JVK397" s="38"/>
      <c r="JVL397" s="38"/>
      <c r="JVM397" s="38"/>
      <c r="JVN397" s="38"/>
      <c r="JVO397" s="38"/>
      <c r="JVP397" s="38"/>
      <c r="JVQ397" s="38"/>
      <c r="JVR397" s="38"/>
      <c r="JVS397" s="38"/>
      <c r="JVT397" s="38"/>
      <c r="JVU397" s="38"/>
      <c r="JVV397" s="38"/>
      <c r="JVW397" s="38"/>
      <c r="JVX397" s="38"/>
      <c r="JVY397" s="38"/>
      <c r="JVZ397" s="38"/>
      <c r="JWA397" s="38"/>
      <c r="JWB397" s="38"/>
      <c r="JWC397" s="38"/>
      <c r="JWD397" s="38"/>
      <c r="JWE397" s="38"/>
      <c r="JWF397" s="38"/>
      <c r="JWG397" s="38"/>
      <c r="JWH397" s="38"/>
      <c r="JWI397" s="38"/>
      <c r="JWJ397" s="38"/>
      <c r="JWK397" s="38"/>
      <c r="JWL397" s="38"/>
      <c r="JWM397" s="38"/>
      <c r="JWN397" s="38"/>
      <c r="JWO397" s="38"/>
      <c r="JWP397" s="38"/>
      <c r="JWQ397" s="38"/>
      <c r="JWR397" s="38"/>
      <c r="JWS397" s="38"/>
      <c r="JWT397" s="38"/>
      <c r="JWU397" s="38"/>
      <c r="JWV397" s="38"/>
      <c r="JWW397" s="38"/>
      <c r="JWX397" s="38"/>
      <c r="JWY397" s="38"/>
      <c r="JWZ397" s="38"/>
      <c r="JXA397" s="38"/>
      <c r="JXB397" s="38"/>
      <c r="JXC397" s="38"/>
      <c r="JXD397" s="38"/>
      <c r="JXE397" s="38"/>
      <c r="JXF397" s="38"/>
      <c r="JXG397" s="38"/>
      <c r="JXH397" s="38"/>
      <c r="JXI397" s="38"/>
      <c r="JXJ397" s="38"/>
      <c r="JXK397" s="38"/>
      <c r="JXL397" s="38"/>
      <c r="JXM397" s="38"/>
      <c r="JXN397" s="38"/>
      <c r="JXO397" s="38"/>
      <c r="JXP397" s="38"/>
      <c r="JXQ397" s="38"/>
      <c r="JXR397" s="38"/>
      <c r="JXS397" s="38"/>
      <c r="JXT397" s="38"/>
      <c r="JXU397" s="38"/>
      <c r="JXV397" s="38"/>
      <c r="JXW397" s="38"/>
      <c r="JXX397" s="38"/>
      <c r="JXY397" s="38"/>
      <c r="JXZ397" s="38"/>
      <c r="JYA397" s="38"/>
      <c r="JYB397" s="38"/>
      <c r="JYC397" s="38"/>
      <c r="JYD397" s="38"/>
      <c r="JYE397" s="38"/>
      <c r="JYF397" s="38"/>
      <c r="JYG397" s="38"/>
      <c r="JYH397" s="38"/>
      <c r="JYI397" s="38"/>
      <c r="JYJ397" s="38"/>
      <c r="JYK397" s="38"/>
      <c r="JYL397" s="38"/>
      <c r="JYM397" s="38"/>
      <c r="JYN397" s="38"/>
      <c r="JYO397" s="38"/>
      <c r="JYP397" s="38"/>
      <c r="JYQ397" s="38"/>
      <c r="JYR397" s="38"/>
      <c r="JYS397" s="38"/>
      <c r="JYT397" s="38"/>
      <c r="JYU397" s="38"/>
      <c r="JYV397" s="38"/>
      <c r="JYW397" s="38"/>
      <c r="JYX397" s="38"/>
      <c r="JYY397" s="38"/>
      <c r="JYZ397" s="38"/>
      <c r="JZA397" s="38"/>
      <c r="JZB397" s="38"/>
      <c r="JZC397" s="38"/>
      <c r="JZD397" s="38"/>
      <c r="JZE397" s="38"/>
      <c r="JZF397" s="38"/>
      <c r="JZG397" s="38"/>
      <c r="JZH397" s="38"/>
      <c r="JZI397" s="38"/>
      <c r="JZJ397" s="38"/>
      <c r="JZK397" s="38"/>
      <c r="JZL397" s="38"/>
      <c r="JZM397" s="38"/>
      <c r="JZN397" s="38"/>
      <c r="JZO397" s="38"/>
      <c r="JZP397" s="38"/>
      <c r="JZQ397" s="38"/>
      <c r="JZR397" s="38"/>
      <c r="JZS397" s="38"/>
      <c r="JZT397" s="38"/>
      <c r="JZU397" s="38"/>
      <c r="JZV397" s="38"/>
      <c r="JZW397" s="38"/>
      <c r="JZX397" s="38"/>
      <c r="JZY397" s="38"/>
      <c r="JZZ397" s="38"/>
      <c r="KAA397" s="38"/>
      <c r="KAB397" s="38"/>
      <c r="KAC397" s="38"/>
      <c r="KAD397" s="38"/>
      <c r="KAE397" s="38"/>
      <c r="KAF397" s="38"/>
      <c r="KAG397" s="38"/>
      <c r="KAH397" s="38"/>
      <c r="KAI397" s="38"/>
      <c r="KAJ397" s="38"/>
      <c r="KAK397" s="38"/>
      <c r="KAL397" s="38"/>
      <c r="KAM397" s="38"/>
      <c r="KAN397" s="38"/>
      <c r="KAO397" s="38"/>
      <c r="KAP397" s="38"/>
      <c r="KAQ397" s="38"/>
      <c r="KAR397" s="38"/>
      <c r="KAS397" s="38"/>
      <c r="KAT397" s="38"/>
      <c r="KAU397" s="38"/>
      <c r="KAV397" s="38"/>
      <c r="KAW397" s="38"/>
      <c r="KAX397" s="38"/>
      <c r="KAY397" s="38"/>
      <c r="KAZ397" s="38"/>
      <c r="KBA397" s="38"/>
      <c r="KBB397" s="38"/>
      <c r="KBC397" s="38"/>
      <c r="KBD397" s="38"/>
      <c r="KBE397" s="38"/>
      <c r="KBF397" s="38"/>
      <c r="KBG397" s="38"/>
      <c r="KBH397" s="38"/>
      <c r="KBI397" s="38"/>
      <c r="KBJ397" s="38"/>
      <c r="KBK397" s="38"/>
      <c r="KBL397" s="38"/>
      <c r="KBM397" s="38"/>
      <c r="KBN397" s="38"/>
      <c r="KBO397" s="38"/>
      <c r="KBP397" s="38"/>
      <c r="KBQ397" s="38"/>
      <c r="KBR397" s="38"/>
      <c r="KBS397" s="38"/>
      <c r="KBT397" s="38"/>
      <c r="KBU397" s="38"/>
      <c r="KBV397" s="38"/>
      <c r="KBW397" s="38"/>
      <c r="KBX397" s="38"/>
      <c r="KBY397" s="38"/>
      <c r="KBZ397" s="38"/>
      <c r="KCA397" s="38"/>
      <c r="KCB397" s="38"/>
      <c r="KCC397" s="38"/>
      <c r="KCD397" s="38"/>
      <c r="KCE397" s="38"/>
      <c r="KCF397" s="38"/>
      <c r="KCG397" s="38"/>
      <c r="KCH397" s="38"/>
      <c r="KCI397" s="38"/>
      <c r="KCJ397" s="38"/>
      <c r="KCK397" s="38"/>
      <c r="KCL397" s="38"/>
      <c r="KCM397" s="38"/>
      <c r="KCN397" s="38"/>
      <c r="KCO397" s="38"/>
      <c r="KCP397" s="38"/>
      <c r="KCQ397" s="38"/>
      <c r="KCR397" s="38"/>
      <c r="KCS397" s="38"/>
      <c r="KCT397" s="38"/>
      <c r="KCU397" s="38"/>
      <c r="KCV397" s="38"/>
      <c r="KCW397" s="38"/>
      <c r="KCX397" s="38"/>
      <c r="KCY397" s="38"/>
      <c r="KCZ397" s="38"/>
      <c r="KDA397" s="38"/>
      <c r="KDB397" s="38"/>
      <c r="KDC397" s="38"/>
      <c r="KDD397" s="38"/>
      <c r="KDE397" s="38"/>
      <c r="KDF397" s="38"/>
      <c r="KDG397" s="38"/>
      <c r="KDH397" s="38"/>
      <c r="KDI397" s="38"/>
      <c r="KDJ397" s="38"/>
      <c r="KDK397" s="38"/>
      <c r="KDL397" s="38"/>
      <c r="KDM397" s="38"/>
      <c r="KDN397" s="38"/>
      <c r="KDO397" s="38"/>
      <c r="KDP397" s="38"/>
      <c r="KDQ397" s="38"/>
      <c r="KDR397" s="38"/>
      <c r="KDS397" s="38"/>
      <c r="KDT397" s="38"/>
      <c r="KDU397" s="38"/>
      <c r="KDV397" s="38"/>
      <c r="KDW397" s="38"/>
      <c r="KDX397" s="38"/>
      <c r="KDY397" s="38"/>
      <c r="KDZ397" s="38"/>
      <c r="KEA397" s="38"/>
      <c r="KEB397" s="38"/>
      <c r="KEC397" s="38"/>
      <c r="KED397" s="38"/>
      <c r="KEE397" s="38"/>
      <c r="KEF397" s="38"/>
      <c r="KEG397" s="38"/>
      <c r="KEH397" s="38"/>
      <c r="KEI397" s="38"/>
      <c r="KEJ397" s="38"/>
      <c r="KEK397" s="38"/>
      <c r="KEL397" s="38"/>
      <c r="KEM397" s="38"/>
      <c r="KEN397" s="38"/>
      <c r="KEO397" s="38"/>
      <c r="KEP397" s="38"/>
      <c r="KEQ397" s="38"/>
      <c r="KER397" s="38"/>
      <c r="KES397" s="38"/>
      <c r="KET397" s="38"/>
      <c r="KEU397" s="38"/>
      <c r="KEV397" s="38"/>
      <c r="KEW397" s="38"/>
      <c r="KEX397" s="38"/>
      <c r="KEY397" s="38"/>
      <c r="KEZ397" s="38"/>
      <c r="KFA397" s="38"/>
      <c r="KFB397" s="38"/>
      <c r="KFC397" s="38"/>
      <c r="KFD397" s="38"/>
      <c r="KFE397" s="38"/>
      <c r="KFF397" s="38"/>
      <c r="KFG397" s="38"/>
      <c r="KFH397" s="38"/>
      <c r="KFI397" s="38"/>
      <c r="KFJ397" s="38"/>
      <c r="KFK397" s="38"/>
      <c r="KFL397" s="38"/>
      <c r="KFM397" s="38"/>
      <c r="KFN397" s="38"/>
      <c r="KFO397" s="38"/>
      <c r="KFP397" s="38"/>
      <c r="KFQ397" s="38"/>
      <c r="KFR397" s="38"/>
      <c r="KFS397" s="38"/>
      <c r="KFT397" s="38"/>
      <c r="KFU397" s="38"/>
      <c r="KFV397" s="38"/>
      <c r="KFW397" s="38"/>
      <c r="KFX397" s="38"/>
      <c r="KFY397" s="38"/>
      <c r="KFZ397" s="38"/>
      <c r="KGA397" s="38"/>
      <c r="KGB397" s="38"/>
      <c r="KGC397" s="38"/>
      <c r="KGD397" s="38"/>
      <c r="KGE397" s="38"/>
      <c r="KGF397" s="38"/>
      <c r="KGG397" s="38"/>
      <c r="KGH397" s="38"/>
      <c r="KGI397" s="38"/>
      <c r="KGJ397" s="38"/>
      <c r="KGK397" s="38"/>
      <c r="KGL397" s="38"/>
      <c r="KGM397" s="38"/>
      <c r="KGN397" s="38"/>
      <c r="KGO397" s="38"/>
      <c r="KGP397" s="38"/>
      <c r="KGQ397" s="38"/>
      <c r="KGR397" s="38"/>
      <c r="KGS397" s="38"/>
      <c r="KGT397" s="38"/>
      <c r="KGU397" s="38"/>
      <c r="KGV397" s="38"/>
      <c r="KGW397" s="38"/>
      <c r="KGX397" s="38"/>
      <c r="KGY397" s="38"/>
      <c r="KGZ397" s="38"/>
      <c r="KHA397" s="38"/>
      <c r="KHB397" s="38"/>
      <c r="KHC397" s="38"/>
      <c r="KHD397" s="38"/>
      <c r="KHE397" s="38"/>
      <c r="KHF397" s="38"/>
      <c r="KHG397" s="38"/>
      <c r="KHH397" s="38"/>
      <c r="KHI397" s="38"/>
      <c r="KHJ397" s="38"/>
      <c r="KHK397" s="38"/>
      <c r="KHL397" s="38"/>
      <c r="KHM397" s="38"/>
      <c r="KHN397" s="38"/>
      <c r="KHO397" s="38"/>
      <c r="KHP397" s="38"/>
      <c r="KHQ397" s="38"/>
      <c r="KHR397" s="38"/>
      <c r="KHS397" s="38"/>
      <c r="KHT397" s="38"/>
      <c r="KHU397" s="38"/>
      <c r="KHV397" s="38"/>
      <c r="KHW397" s="38"/>
      <c r="KHX397" s="38"/>
      <c r="KHY397" s="38"/>
      <c r="KHZ397" s="38"/>
      <c r="KIA397" s="38"/>
      <c r="KIB397" s="38"/>
      <c r="KIC397" s="38"/>
      <c r="KID397" s="38"/>
      <c r="KIE397" s="38"/>
      <c r="KIF397" s="38"/>
      <c r="KIG397" s="38"/>
      <c r="KIH397" s="38"/>
      <c r="KII397" s="38"/>
      <c r="KIJ397" s="38"/>
      <c r="KIK397" s="38"/>
      <c r="KIL397" s="38"/>
      <c r="KIM397" s="38"/>
      <c r="KIN397" s="38"/>
      <c r="KIO397" s="38"/>
      <c r="KIP397" s="38"/>
      <c r="KIQ397" s="38"/>
      <c r="KIR397" s="38"/>
      <c r="KIS397" s="38"/>
      <c r="KIT397" s="38"/>
      <c r="KIU397" s="38"/>
      <c r="KIV397" s="38"/>
      <c r="KIW397" s="38"/>
      <c r="KIX397" s="38"/>
      <c r="KIY397" s="38"/>
      <c r="KIZ397" s="38"/>
      <c r="KJA397" s="38"/>
      <c r="KJB397" s="38"/>
      <c r="KJC397" s="38"/>
      <c r="KJD397" s="38"/>
      <c r="KJE397" s="38"/>
      <c r="KJF397" s="38"/>
      <c r="KJG397" s="38"/>
      <c r="KJH397" s="38"/>
      <c r="KJI397" s="38"/>
      <c r="KJJ397" s="38"/>
      <c r="KJK397" s="38"/>
      <c r="KJL397" s="38"/>
      <c r="KJM397" s="38"/>
      <c r="KJN397" s="38"/>
      <c r="KJO397" s="38"/>
      <c r="KJP397" s="38"/>
      <c r="KJQ397" s="38"/>
      <c r="KJR397" s="38"/>
      <c r="KJS397" s="38"/>
      <c r="KJT397" s="38"/>
      <c r="KJU397" s="38"/>
      <c r="KJV397" s="38"/>
      <c r="KJW397" s="38"/>
      <c r="KJX397" s="38"/>
      <c r="KJY397" s="38"/>
      <c r="KJZ397" s="38"/>
      <c r="KKA397" s="38"/>
      <c r="KKB397" s="38"/>
      <c r="KKC397" s="38"/>
      <c r="KKD397" s="38"/>
      <c r="KKE397" s="38"/>
      <c r="KKF397" s="38"/>
      <c r="KKG397" s="38"/>
      <c r="KKH397" s="38"/>
      <c r="KKI397" s="38"/>
      <c r="KKJ397" s="38"/>
      <c r="KKK397" s="38"/>
      <c r="KKL397" s="38"/>
      <c r="KKM397" s="38"/>
      <c r="KKN397" s="38"/>
      <c r="KKO397" s="38"/>
      <c r="KKP397" s="38"/>
      <c r="KKQ397" s="38"/>
      <c r="KKR397" s="38"/>
      <c r="KKS397" s="38"/>
      <c r="KKT397" s="38"/>
      <c r="KKU397" s="38"/>
      <c r="KKV397" s="38"/>
      <c r="KKW397" s="38"/>
      <c r="KKX397" s="38"/>
      <c r="KKY397" s="38"/>
      <c r="KKZ397" s="38"/>
      <c r="KLA397" s="38"/>
      <c r="KLB397" s="38"/>
      <c r="KLC397" s="38"/>
      <c r="KLD397" s="38"/>
      <c r="KLE397" s="38"/>
      <c r="KLF397" s="38"/>
      <c r="KLG397" s="38"/>
      <c r="KLH397" s="38"/>
      <c r="KLI397" s="38"/>
      <c r="KLJ397" s="38"/>
      <c r="KLK397" s="38"/>
      <c r="KLL397" s="38"/>
      <c r="KLM397" s="38"/>
      <c r="KLN397" s="38"/>
      <c r="KLO397" s="38"/>
      <c r="KLP397" s="38"/>
      <c r="KLQ397" s="38"/>
      <c r="KLR397" s="38"/>
      <c r="KLS397" s="38"/>
      <c r="KLT397" s="38"/>
      <c r="KLU397" s="38"/>
      <c r="KLV397" s="38"/>
      <c r="KLW397" s="38"/>
      <c r="KLX397" s="38"/>
      <c r="KLY397" s="38"/>
      <c r="KLZ397" s="38"/>
      <c r="KMA397" s="38"/>
      <c r="KMB397" s="38"/>
      <c r="KMC397" s="38"/>
      <c r="KMD397" s="38"/>
      <c r="KME397" s="38"/>
      <c r="KMF397" s="38"/>
      <c r="KMG397" s="38"/>
      <c r="KMH397" s="38"/>
      <c r="KMI397" s="38"/>
      <c r="KMJ397" s="38"/>
      <c r="KMK397" s="38"/>
      <c r="KML397" s="38"/>
      <c r="KMM397" s="38"/>
      <c r="KMN397" s="38"/>
      <c r="KMO397" s="38"/>
      <c r="KMP397" s="38"/>
      <c r="KMQ397" s="38"/>
      <c r="KMR397" s="38"/>
      <c r="KMS397" s="38"/>
      <c r="KMT397" s="38"/>
      <c r="KMU397" s="38"/>
      <c r="KMV397" s="38"/>
      <c r="KMW397" s="38"/>
      <c r="KMX397" s="38"/>
      <c r="KMY397" s="38"/>
      <c r="KMZ397" s="38"/>
      <c r="KNA397" s="38"/>
      <c r="KNB397" s="38"/>
      <c r="KNC397" s="38"/>
      <c r="KND397" s="38"/>
      <c r="KNE397" s="38"/>
      <c r="KNF397" s="38"/>
      <c r="KNG397" s="38"/>
      <c r="KNH397" s="38"/>
      <c r="KNI397" s="38"/>
      <c r="KNJ397" s="38"/>
      <c r="KNK397" s="38"/>
      <c r="KNL397" s="38"/>
      <c r="KNM397" s="38"/>
      <c r="KNN397" s="38"/>
      <c r="KNO397" s="38"/>
      <c r="KNP397" s="38"/>
      <c r="KNQ397" s="38"/>
      <c r="KNR397" s="38"/>
      <c r="KNS397" s="38"/>
      <c r="KNT397" s="38"/>
      <c r="KNU397" s="38"/>
      <c r="KNV397" s="38"/>
      <c r="KNW397" s="38"/>
      <c r="KNX397" s="38"/>
      <c r="KNY397" s="38"/>
      <c r="KNZ397" s="38"/>
      <c r="KOA397" s="38"/>
      <c r="KOB397" s="38"/>
      <c r="KOC397" s="38"/>
      <c r="KOD397" s="38"/>
      <c r="KOE397" s="38"/>
      <c r="KOF397" s="38"/>
      <c r="KOG397" s="38"/>
      <c r="KOH397" s="38"/>
      <c r="KOI397" s="38"/>
      <c r="KOJ397" s="38"/>
      <c r="KOK397" s="38"/>
      <c r="KOL397" s="38"/>
      <c r="KOM397" s="38"/>
      <c r="KON397" s="38"/>
      <c r="KOO397" s="38"/>
      <c r="KOP397" s="38"/>
      <c r="KOQ397" s="38"/>
      <c r="KOR397" s="38"/>
      <c r="KOS397" s="38"/>
      <c r="KOT397" s="38"/>
      <c r="KOU397" s="38"/>
      <c r="KOV397" s="38"/>
      <c r="KOW397" s="38"/>
      <c r="KOX397" s="38"/>
      <c r="KOY397" s="38"/>
      <c r="KOZ397" s="38"/>
      <c r="KPA397" s="38"/>
      <c r="KPB397" s="38"/>
      <c r="KPC397" s="38"/>
      <c r="KPD397" s="38"/>
      <c r="KPE397" s="38"/>
      <c r="KPF397" s="38"/>
      <c r="KPG397" s="38"/>
      <c r="KPH397" s="38"/>
      <c r="KPI397" s="38"/>
      <c r="KPJ397" s="38"/>
      <c r="KPK397" s="38"/>
      <c r="KPL397" s="38"/>
      <c r="KPM397" s="38"/>
      <c r="KPN397" s="38"/>
      <c r="KPO397" s="38"/>
      <c r="KPP397" s="38"/>
      <c r="KPQ397" s="38"/>
      <c r="KPR397" s="38"/>
      <c r="KPS397" s="38"/>
      <c r="KPT397" s="38"/>
      <c r="KPU397" s="38"/>
      <c r="KPV397" s="38"/>
      <c r="KPW397" s="38"/>
      <c r="KPX397" s="38"/>
      <c r="KPY397" s="38"/>
      <c r="KPZ397" s="38"/>
      <c r="KQA397" s="38"/>
      <c r="KQB397" s="38"/>
      <c r="KQC397" s="38"/>
      <c r="KQD397" s="38"/>
      <c r="KQE397" s="38"/>
      <c r="KQF397" s="38"/>
      <c r="KQG397" s="38"/>
      <c r="KQH397" s="38"/>
      <c r="KQI397" s="38"/>
      <c r="KQJ397" s="38"/>
      <c r="KQK397" s="38"/>
      <c r="KQL397" s="38"/>
      <c r="KQM397" s="38"/>
      <c r="KQN397" s="38"/>
      <c r="KQO397" s="38"/>
      <c r="KQP397" s="38"/>
      <c r="KQQ397" s="38"/>
      <c r="KQR397" s="38"/>
      <c r="KQS397" s="38"/>
      <c r="KQT397" s="38"/>
      <c r="KQU397" s="38"/>
      <c r="KQV397" s="38"/>
      <c r="KQW397" s="38"/>
      <c r="KQX397" s="38"/>
      <c r="KQY397" s="38"/>
      <c r="KQZ397" s="38"/>
      <c r="KRA397" s="38"/>
      <c r="KRB397" s="38"/>
      <c r="KRC397" s="38"/>
      <c r="KRD397" s="38"/>
      <c r="KRE397" s="38"/>
      <c r="KRF397" s="38"/>
      <c r="KRG397" s="38"/>
      <c r="KRH397" s="38"/>
      <c r="KRI397" s="38"/>
      <c r="KRJ397" s="38"/>
      <c r="KRK397" s="38"/>
      <c r="KRL397" s="38"/>
      <c r="KRM397" s="38"/>
      <c r="KRN397" s="38"/>
      <c r="KRO397" s="38"/>
      <c r="KRP397" s="38"/>
      <c r="KRQ397" s="38"/>
      <c r="KRR397" s="38"/>
      <c r="KRS397" s="38"/>
      <c r="KRT397" s="38"/>
      <c r="KRU397" s="38"/>
      <c r="KRV397" s="38"/>
      <c r="KRW397" s="38"/>
      <c r="KRX397" s="38"/>
      <c r="KRY397" s="38"/>
      <c r="KRZ397" s="38"/>
      <c r="KSA397" s="38"/>
      <c r="KSB397" s="38"/>
      <c r="KSC397" s="38"/>
      <c r="KSD397" s="38"/>
      <c r="KSE397" s="38"/>
      <c r="KSF397" s="38"/>
      <c r="KSG397" s="38"/>
      <c r="KSH397" s="38"/>
      <c r="KSI397" s="38"/>
      <c r="KSJ397" s="38"/>
      <c r="KSK397" s="38"/>
      <c r="KSL397" s="38"/>
      <c r="KSM397" s="38"/>
      <c r="KSN397" s="38"/>
      <c r="KSO397" s="38"/>
      <c r="KSP397" s="38"/>
      <c r="KSQ397" s="38"/>
      <c r="KSR397" s="38"/>
      <c r="KSS397" s="38"/>
      <c r="KST397" s="38"/>
      <c r="KSU397" s="38"/>
      <c r="KSV397" s="38"/>
      <c r="KSW397" s="38"/>
      <c r="KSX397" s="38"/>
      <c r="KSY397" s="38"/>
      <c r="KSZ397" s="38"/>
      <c r="KTA397" s="38"/>
      <c r="KTB397" s="38"/>
      <c r="KTC397" s="38"/>
      <c r="KTD397" s="38"/>
      <c r="KTE397" s="38"/>
      <c r="KTF397" s="38"/>
      <c r="KTG397" s="38"/>
      <c r="KTH397" s="38"/>
      <c r="KTI397" s="38"/>
      <c r="KTJ397" s="38"/>
      <c r="KTK397" s="38"/>
      <c r="KTL397" s="38"/>
      <c r="KTM397" s="38"/>
      <c r="KTN397" s="38"/>
      <c r="KTO397" s="38"/>
      <c r="KTP397" s="38"/>
      <c r="KTQ397" s="38"/>
      <c r="KTR397" s="38"/>
      <c r="KTS397" s="38"/>
      <c r="KTT397" s="38"/>
      <c r="KTU397" s="38"/>
      <c r="KTV397" s="38"/>
      <c r="KTW397" s="38"/>
      <c r="KTX397" s="38"/>
      <c r="KTY397" s="38"/>
      <c r="KTZ397" s="38"/>
      <c r="KUA397" s="38"/>
      <c r="KUB397" s="38"/>
      <c r="KUC397" s="38"/>
      <c r="KUD397" s="38"/>
      <c r="KUE397" s="38"/>
      <c r="KUF397" s="38"/>
      <c r="KUG397" s="38"/>
      <c r="KUH397" s="38"/>
      <c r="KUI397" s="38"/>
      <c r="KUJ397" s="38"/>
      <c r="KUK397" s="38"/>
      <c r="KUL397" s="38"/>
      <c r="KUM397" s="38"/>
      <c r="KUN397" s="38"/>
      <c r="KUO397" s="38"/>
      <c r="KUP397" s="38"/>
      <c r="KUQ397" s="38"/>
      <c r="KUR397" s="38"/>
      <c r="KUS397" s="38"/>
      <c r="KUT397" s="38"/>
      <c r="KUU397" s="38"/>
      <c r="KUV397" s="38"/>
      <c r="KUW397" s="38"/>
      <c r="KUX397" s="38"/>
      <c r="KUY397" s="38"/>
      <c r="KUZ397" s="38"/>
      <c r="KVA397" s="38"/>
      <c r="KVB397" s="38"/>
      <c r="KVC397" s="38"/>
      <c r="KVD397" s="38"/>
      <c r="KVE397" s="38"/>
      <c r="KVF397" s="38"/>
      <c r="KVG397" s="38"/>
      <c r="KVH397" s="38"/>
      <c r="KVI397" s="38"/>
      <c r="KVJ397" s="38"/>
      <c r="KVK397" s="38"/>
      <c r="KVL397" s="38"/>
      <c r="KVM397" s="38"/>
      <c r="KVN397" s="38"/>
      <c r="KVO397" s="38"/>
      <c r="KVP397" s="38"/>
      <c r="KVQ397" s="38"/>
      <c r="KVR397" s="38"/>
      <c r="KVS397" s="38"/>
      <c r="KVT397" s="38"/>
      <c r="KVU397" s="38"/>
      <c r="KVV397" s="38"/>
      <c r="KVW397" s="38"/>
      <c r="KVX397" s="38"/>
      <c r="KVY397" s="38"/>
      <c r="KVZ397" s="38"/>
      <c r="KWA397" s="38"/>
      <c r="KWB397" s="38"/>
      <c r="KWC397" s="38"/>
      <c r="KWD397" s="38"/>
      <c r="KWE397" s="38"/>
      <c r="KWF397" s="38"/>
      <c r="KWG397" s="38"/>
      <c r="KWH397" s="38"/>
      <c r="KWI397" s="38"/>
      <c r="KWJ397" s="38"/>
      <c r="KWK397" s="38"/>
      <c r="KWL397" s="38"/>
      <c r="KWM397" s="38"/>
      <c r="KWN397" s="38"/>
      <c r="KWO397" s="38"/>
      <c r="KWP397" s="38"/>
      <c r="KWQ397" s="38"/>
      <c r="KWR397" s="38"/>
      <c r="KWS397" s="38"/>
      <c r="KWT397" s="38"/>
      <c r="KWU397" s="38"/>
      <c r="KWV397" s="38"/>
      <c r="KWW397" s="38"/>
      <c r="KWX397" s="38"/>
      <c r="KWY397" s="38"/>
      <c r="KWZ397" s="38"/>
      <c r="KXA397" s="38"/>
      <c r="KXB397" s="38"/>
      <c r="KXC397" s="38"/>
      <c r="KXD397" s="38"/>
      <c r="KXE397" s="38"/>
      <c r="KXF397" s="38"/>
      <c r="KXG397" s="38"/>
      <c r="KXH397" s="38"/>
      <c r="KXI397" s="38"/>
      <c r="KXJ397" s="38"/>
      <c r="KXK397" s="38"/>
      <c r="KXL397" s="38"/>
      <c r="KXM397" s="38"/>
      <c r="KXN397" s="38"/>
      <c r="KXO397" s="38"/>
      <c r="KXP397" s="38"/>
      <c r="KXQ397" s="38"/>
      <c r="KXR397" s="38"/>
      <c r="KXS397" s="38"/>
      <c r="KXT397" s="38"/>
      <c r="KXU397" s="38"/>
      <c r="KXV397" s="38"/>
      <c r="KXW397" s="38"/>
      <c r="KXX397" s="38"/>
      <c r="KXY397" s="38"/>
      <c r="KXZ397" s="38"/>
      <c r="KYA397" s="38"/>
      <c r="KYB397" s="38"/>
      <c r="KYC397" s="38"/>
      <c r="KYD397" s="38"/>
      <c r="KYE397" s="38"/>
      <c r="KYF397" s="38"/>
      <c r="KYG397" s="38"/>
      <c r="KYH397" s="38"/>
      <c r="KYI397" s="38"/>
      <c r="KYJ397" s="38"/>
      <c r="KYK397" s="38"/>
      <c r="KYL397" s="38"/>
      <c r="KYM397" s="38"/>
      <c r="KYN397" s="38"/>
      <c r="KYO397" s="38"/>
      <c r="KYP397" s="38"/>
      <c r="KYQ397" s="38"/>
      <c r="KYR397" s="38"/>
      <c r="KYS397" s="38"/>
      <c r="KYT397" s="38"/>
      <c r="KYU397" s="38"/>
      <c r="KYV397" s="38"/>
      <c r="KYW397" s="38"/>
      <c r="KYX397" s="38"/>
      <c r="KYY397" s="38"/>
      <c r="KYZ397" s="38"/>
      <c r="KZA397" s="38"/>
      <c r="KZB397" s="38"/>
      <c r="KZC397" s="38"/>
      <c r="KZD397" s="38"/>
      <c r="KZE397" s="38"/>
      <c r="KZF397" s="38"/>
      <c r="KZG397" s="38"/>
      <c r="KZH397" s="38"/>
      <c r="KZI397" s="38"/>
      <c r="KZJ397" s="38"/>
      <c r="KZK397" s="38"/>
      <c r="KZL397" s="38"/>
      <c r="KZM397" s="38"/>
      <c r="KZN397" s="38"/>
      <c r="KZO397" s="38"/>
      <c r="KZP397" s="38"/>
      <c r="KZQ397" s="38"/>
      <c r="KZR397" s="38"/>
      <c r="KZS397" s="38"/>
      <c r="KZT397" s="38"/>
      <c r="KZU397" s="38"/>
      <c r="KZV397" s="38"/>
      <c r="KZW397" s="38"/>
      <c r="KZX397" s="38"/>
      <c r="KZY397" s="38"/>
      <c r="KZZ397" s="38"/>
      <c r="LAA397" s="38"/>
      <c r="LAB397" s="38"/>
      <c r="LAC397" s="38"/>
      <c r="LAD397" s="38"/>
      <c r="LAE397" s="38"/>
      <c r="LAF397" s="38"/>
      <c r="LAG397" s="38"/>
      <c r="LAH397" s="38"/>
      <c r="LAI397" s="38"/>
      <c r="LAJ397" s="38"/>
      <c r="LAK397" s="38"/>
      <c r="LAL397" s="38"/>
      <c r="LAM397" s="38"/>
      <c r="LAN397" s="38"/>
      <c r="LAO397" s="38"/>
      <c r="LAP397" s="38"/>
      <c r="LAQ397" s="38"/>
      <c r="LAR397" s="38"/>
      <c r="LAS397" s="38"/>
      <c r="LAT397" s="38"/>
      <c r="LAU397" s="38"/>
      <c r="LAV397" s="38"/>
      <c r="LAW397" s="38"/>
      <c r="LAX397" s="38"/>
      <c r="LAY397" s="38"/>
      <c r="LAZ397" s="38"/>
      <c r="LBA397" s="38"/>
      <c r="LBB397" s="38"/>
      <c r="LBC397" s="38"/>
      <c r="LBD397" s="38"/>
      <c r="LBE397" s="38"/>
      <c r="LBF397" s="38"/>
      <c r="LBG397" s="38"/>
      <c r="LBH397" s="38"/>
      <c r="LBI397" s="38"/>
      <c r="LBJ397" s="38"/>
      <c r="LBK397" s="38"/>
      <c r="LBL397" s="38"/>
      <c r="LBM397" s="38"/>
      <c r="LBN397" s="38"/>
      <c r="LBO397" s="38"/>
      <c r="LBP397" s="38"/>
      <c r="LBQ397" s="38"/>
      <c r="LBR397" s="38"/>
      <c r="LBS397" s="38"/>
      <c r="LBT397" s="38"/>
      <c r="LBU397" s="38"/>
      <c r="LBV397" s="38"/>
      <c r="LBW397" s="38"/>
      <c r="LBX397" s="38"/>
      <c r="LBY397" s="38"/>
      <c r="LBZ397" s="38"/>
      <c r="LCA397" s="38"/>
      <c r="LCB397" s="38"/>
      <c r="LCC397" s="38"/>
      <c r="LCD397" s="38"/>
      <c r="LCE397" s="38"/>
      <c r="LCF397" s="38"/>
      <c r="LCG397" s="38"/>
      <c r="LCH397" s="38"/>
      <c r="LCI397" s="38"/>
      <c r="LCJ397" s="38"/>
      <c r="LCK397" s="38"/>
      <c r="LCL397" s="38"/>
      <c r="LCM397" s="38"/>
      <c r="LCN397" s="38"/>
      <c r="LCO397" s="38"/>
      <c r="LCP397" s="38"/>
      <c r="LCQ397" s="38"/>
      <c r="LCR397" s="38"/>
      <c r="LCS397" s="38"/>
      <c r="LCT397" s="38"/>
      <c r="LCU397" s="38"/>
      <c r="LCV397" s="38"/>
      <c r="LCW397" s="38"/>
      <c r="LCX397" s="38"/>
      <c r="LCY397" s="38"/>
      <c r="LCZ397" s="38"/>
      <c r="LDA397" s="38"/>
      <c r="LDB397" s="38"/>
      <c r="LDC397" s="38"/>
      <c r="LDD397" s="38"/>
      <c r="LDE397" s="38"/>
      <c r="LDF397" s="38"/>
      <c r="LDG397" s="38"/>
      <c r="LDH397" s="38"/>
      <c r="LDI397" s="38"/>
      <c r="LDJ397" s="38"/>
      <c r="LDK397" s="38"/>
      <c r="LDL397" s="38"/>
      <c r="LDM397" s="38"/>
      <c r="LDN397" s="38"/>
      <c r="LDO397" s="38"/>
      <c r="LDP397" s="38"/>
      <c r="LDQ397" s="38"/>
      <c r="LDR397" s="38"/>
      <c r="LDS397" s="38"/>
      <c r="LDT397" s="38"/>
      <c r="LDU397" s="38"/>
      <c r="LDV397" s="38"/>
      <c r="LDW397" s="38"/>
      <c r="LDX397" s="38"/>
      <c r="LDY397" s="38"/>
      <c r="LDZ397" s="38"/>
      <c r="LEA397" s="38"/>
      <c r="LEB397" s="38"/>
      <c r="LEC397" s="38"/>
      <c r="LED397" s="38"/>
      <c r="LEE397" s="38"/>
      <c r="LEF397" s="38"/>
      <c r="LEG397" s="38"/>
      <c r="LEH397" s="38"/>
      <c r="LEI397" s="38"/>
      <c r="LEJ397" s="38"/>
      <c r="LEK397" s="38"/>
      <c r="LEL397" s="38"/>
      <c r="LEM397" s="38"/>
      <c r="LEN397" s="38"/>
      <c r="LEO397" s="38"/>
      <c r="LEP397" s="38"/>
      <c r="LEQ397" s="38"/>
      <c r="LER397" s="38"/>
      <c r="LES397" s="38"/>
      <c r="LET397" s="38"/>
      <c r="LEU397" s="38"/>
      <c r="LEV397" s="38"/>
      <c r="LEW397" s="38"/>
      <c r="LEX397" s="38"/>
      <c r="LEY397" s="38"/>
      <c r="LEZ397" s="38"/>
      <c r="LFA397" s="38"/>
      <c r="LFB397" s="38"/>
      <c r="LFC397" s="38"/>
      <c r="LFD397" s="38"/>
      <c r="LFE397" s="38"/>
      <c r="LFF397" s="38"/>
      <c r="LFG397" s="38"/>
      <c r="LFH397" s="38"/>
      <c r="LFI397" s="38"/>
      <c r="LFJ397" s="38"/>
      <c r="LFK397" s="38"/>
      <c r="LFL397" s="38"/>
      <c r="LFM397" s="38"/>
      <c r="LFN397" s="38"/>
      <c r="LFO397" s="38"/>
      <c r="LFP397" s="38"/>
      <c r="LFQ397" s="38"/>
      <c r="LFR397" s="38"/>
      <c r="LFS397" s="38"/>
      <c r="LFT397" s="38"/>
      <c r="LFU397" s="38"/>
      <c r="LFV397" s="38"/>
      <c r="LFW397" s="38"/>
      <c r="LFX397" s="38"/>
      <c r="LFY397" s="38"/>
      <c r="LFZ397" s="38"/>
      <c r="LGA397" s="38"/>
      <c r="LGB397" s="38"/>
      <c r="LGC397" s="38"/>
      <c r="LGD397" s="38"/>
      <c r="LGE397" s="38"/>
      <c r="LGF397" s="38"/>
      <c r="LGG397" s="38"/>
      <c r="LGH397" s="38"/>
      <c r="LGI397" s="38"/>
      <c r="LGJ397" s="38"/>
      <c r="LGK397" s="38"/>
      <c r="LGL397" s="38"/>
      <c r="LGM397" s="38"/>
      <c r="LGN397" s="38"/>
      <c r="LGO397" s="38"/>
      <c r="LGP397" s="38"/>
      <c r="LGQ397" s="38"/>
      <c r="LGR397" s="38"/>
      <c r="LGS397" s="38"/>
      <c r="LGT397" s="38"/>
      <c r="LGU397" s="38"/>
      <c r="LGV397" s="38"/>
      <c r="LGW397" s="38"/>
      <c r="LGX397" s="38"/>
      <c r="LGY397" s="38"/>
      <c r="LGZ397" s="38"/>
      <c r="LHA397" s="38"/>
      <c r="LHB397" s="38"/>
      <c r="LHC397" s="38"/>
      <c r="LHD397" s="38"/>
      <c r="LHE397" s="38"/>
      <c r="LHF397" s="38"/>
      <c r="LHG397" s="38"/>
      <c r="LHH397" s="38"/>
      <c r="LHI397" s="38"/>
      <c r="LHJ397" s="38"/>
      <c r="LHK397" s="38"/>
      <c r="LHL397" s="38"/>
      <c r="LHM397" s="38"/>
      <c r="LHN397" s="38"/>
      <c r="LHO397" s="38"/>
      <c r="LHP397" s="38"/>
      <c r="LHQ397" s="38"/>
      <c r="LHR397" s="38"/>
      <c r="LHS397" s="38"/>
      <c r="LHT397" s="38"/>
      <c r="LHU397" s="38"/>
      <c r="LHV397" s="38"/>
      <c r="LHW397" s="38"/>
      <c r="LHX397" s="38"/>
      <c r="LHY397" s="38"/>
      <c r="LHZ397" s="38"/>
      <c r="LIA397" s="38"/>
      <c r="LIB397" s="38"/>
      <c r="LIC397" s="38"/>
      <c r="LID397" s="38"/>
      <c r="LIE397" s="38"/>
      <c r="LIF397" s="38"/>
      <c r="LIG397" s="38"/>
      <c r="LIH397" s="38"/>
      <c r="LII397" s="38"/>
      <c r="LIJ397" s="38"/>
      <c r="LIK397" s="38"/>
      <c r="LIL397" s="38"/>
      <c r="LIM397" s="38"/>
      <c r="LIN397" s="38"/>
      <c r="LIO397" s="38"/>
      <c r="LIP397" s="38"/>
      <c r="LIQ397" s="38"/>
      <c r="LIR397" s="38"/>
      <c r="LIS397" s="38"/>
      <c r="LIT397" s="38"/>
      <c r="LIU397" s="38"/>
      <c r="LIV397" s="38"/>
      <c r="LIW397" s="38"/>
      <c r="LIX397" s="38"/>
      <c r="LIY397" s="38"/>
      <c r="LIZ397" s="38"/>
      <c r="LJA397" s="38"/>
      <c r="LJB397" s="38"/>
      <c r="LJC397" s="38"/>
      <c r="LJD397" s="38"/>
      <c r="LJE397" s="38"/>
      <c r="LJF397" s="38"/>
      <c r="LJG397" s="38"/>
      <c r="LJH397" s="38"/>
      <c r="LJI397" s="38"/>
      <c r="LJJ397" s="38"/>
      <c r="LJK397" s="38"/>
      <c r="LJL397" s="38"/>
      <c r="LJM397" s="38"/>
      <c r="LJN397" s="38"/>
      <c r="LJO397" s="38"/>
      <c r="LJP397" s="38"/>
      <c r="LJQ397" s="38"/>
      <c r="LJR397" s="38"/>
      <c r="LJS397" s="38"/>
      <c r="LJT397" s="38"/>
      <c r="LJU397" s="38"/>
      <c r="LJV397" s="38"/>
      <c r="LJW397" s="38"/>
      <c r="LJX397" s="38"/>
      <c r="LJY397" s="38"/>
      <c r="LJZ397" s="38"/>
      <c r="LKA397" s="38"/>
      <c r="LKB397" s="38"/>
      <c r="LKC397" s="38"/>
      <c r="LKD397" s="38"/>
      <c r="LKE397" s="38"/>
      <c r="LKF397" s="38"/>
      <c r="LKG397" s="38"/>
      <c r="LKH397" s="38"/>
      <c r="LKI397" s="38"/>
      <c r="LKJ397" s="38"/>
      <c r="LKK397" s="38"/>
      <c r="LKL397" s="38"/>
      <c r="LKM397" s="38"/>
      <c r="LKN397" s="38"/>
      <c r="LKO397" s="38"/>
      <c r="LKP397" s="38"/>
      <c r="LKQ397" s="38"/>
      <c r="LKR397" s="38"/>
      <c r="LKS397" s="38"/>
      <c r="LKT397" s="38"/>
      <c r="LKU397" s="38"/>
      <c r="LKV397" s="38"/>
      <c r="LKW397" s="38"/>
      <c r="LKX397" s="38"/>
      <c r="LKY397" s="38"/>
      <c r="LKZ397" s="38"/>
      <c r="LLA397" s="38"/>
      <c r="LLB397" s="38"/>
      <c r="LLC397" s="38"/>
      <c r="LLD397" s="38"/>
      <c r="LLE397" s="38"/>
      <c r="LLF397" s="38"/>
      <c r="LLG397" s="38"/>
      <c r="LLH397" s="38"/>
      <c r="LLI397" s="38"/>
      <c r="LLJ397" s="38"/>
      <c r="LLK397" s="38"/>
      <c r="LLL397" s="38"/>
      <c r="LLM397" s="38"/>
      <c r="LLN397" s="38"/>
      <c r="LLO397" s="38"/>
      <c r="LLP397" s="38"/>
      <c r="LLQ397" s="38"/>
      <c r="LLR397" s="38"/>
      <c r="LLS397" s="38"/>
      <c r="LLT397" s="38"/>
      <c r="LLU397" s="38"/>
      <c r="LLV397" s="38"/>
      <c r="LLW397" s="38"/>
      <c r="LLX397" s="38"/>
      <c r="LLY397" s="38"/>
      <c r="LLZ397" s="38"/>
      <c r="LMA397" s="38"/>
      <c r="LMB397" s="38"/>
      <c r="LMC397" s="38"/>
      <c r="LMD397" s="38"/>
      <c r="LME397" s="38"/>
      <c r="LMF397" s="38"/>
      <c r="LMG397" s="38"/>
      <c r="LMH397" s="38"/>
      <c r="LMI397" s="38"/>
      <c r="LMJ397" s="38"/>
      <c r="LMK397" s="38"/>
      <c r="LML397" s="38"/>
      <c r="LMM397" s="38"/>
      <c r="LMN397" s="38"/>
      <c r="LMO397" s="38"/>
      <c r="LMP397" s="38"/>
      <c r="LMQ397" s="38"/>
      <c r="LMR397" s="38"/>
      <c r="LMS397" s="38"/>
      <c r="LMT397" s="38"/>
      <c r="LMU397" s="38"/>
      <c r="LMV397" s="38"/>
      <c r="LMW397" s="38"/>
      <c r="LMX397" s="38"/>
      <c r="LMY397" s="38"/>
      <c r="LMZ397" s="38"/>
      <c r="LNA397" s="38"/>
      <c r="LNB397" s="38"/>
      <c r="LNC397" s="38"/>
      <c r="LND397" s="38"/>
      <c r="LNE397" s="38"/>
      <c r="LNF397" s="38"/>
      <c r="LNG397" s="38"/>
      <c r="LNH397" s="38"/>
      <c r="LNI397" s="38"/>
      <c r="LNJ397" s="38"/>
      <c r="LNK397" s="38"/>
      <c r="LNL397" s="38"/>
      <c r="LNM397" s="38"/>
      <c r="LNN397" s="38"/>
      <c r="LNO397" s="38"/>
      <c r="LNP397" s="38"/>
      <c r="LNQ397" s="38"/>
      <c r="LNR397" s="38"/>
      <c r="LNS397" s="38"/>
      <c r="LNT397" s="38"/>
      <c r="LNU397" s="38"/>
      <c r="LNV397" s="38"/>
      <c r="LNW397" s="38"/>
      <c r="LNX397" s="38"/>
      <c r="LNY397" s="38"/>
      <c r="LNZ397" s="38"/>
      <c r="LOA397" s="38"/>
      <c r="LOB397" s="38"/>
      <c r="LOC397" s="38"/>
      <c r="LOD397" s="38"/>
      <c r="LOE397" s="38"/>
      <c r="LOF397" s="38"/>
      <c r="LOG397" s="38"/>
      <c r="LOH397" s="38"/>
      <c r="LOI397" s="38"/>
      <c r="LOJ397" s="38"/>
      <c r="LOK397" s="38"/>
      <c r="LOL397" s="38"/>
      <c r="LOM397" s="38"/>
      <c r="LON397" s="38"/>
      <c r="LOO397" s="38"/>
      <c r="LOP397" s="38"/>
      <c r="LOQ397" s="38"/>
      <c r="LOR397" s="38"/>
      <c r="LOS397" s="38"/>
      <c r="LOT397" s="38"/>
      <c r="LOU397" s="38"/>
      <c r="LOV397" s="38"/>
      <c r="LOW397" s="38"/>
      <c r="LOX397" s="38"/>
      <c r="LOY397" s="38"/>
      <c r="LOZ397" s="38"/>
      <c r="LPA397" s="38"/>
      <c r="LPB397" s="38"/>
      <c r="LPC397" s="38"/>
      <c r="LPD397" s="38"/>
      <c r="LPE397" s="38"/>
      <c r="LPF397" s="38"/>
      <c r="LPG397" s="38"/>
      <c r="LPH397" s="38"/>
      <c r="LPI397" s="38"/>
      <c r="LPJ397" s="38"/>
      <c r="LPK397" s="38"/>
      <c r="LPL397" s="38"/>
      <c r="LPM397" s="38"/>
      <c r="LPN397" s="38"/>
      <c r="LPO397" s="38"/>
      <c r="LPP397" s="38"/>
      <c r="LPQ397" s="38"/>
      <c r="LPR397" s="38"/>
      <c r="LPS397" s="38"/>
      <c r="LPT397" s="38"/>
      <c r="LPU397" s="38"/>
      <c r="LPV397" s="38"/>
      <c r="LPW397" s="38"/>
      <c r="LPX397" s="38"/>
      <c r="LPY397" s="38"/>
      <c r="LPZ397" s="38"/>
      <c r="LQA397" s="38"/>
      <c r="LQB397" s="38"/>
      <c r="LQC397" s="38"/>
      <c r="LQD397" s="38"/>
      <c r="LQE397" s="38"/>
      <c r="LQF397" s="38"/>
      <c r="LQG397" s="38"/>
      <c r="LQH397" s="38"/>
      <c r="LQI397" s="38"/>
      <c r="LQJ397" s="38"/>
      <c r="LQK397" s="38"/>
      <c r="LQL397" s="38"/>
      <c r="LQM397" s="38"/>
      <c r="LQN397" s="38"/>
      <c r="LQO397" s="38"/>
      <c r="LQP397" s="38"/>
      <c r="LQQ397" s="38"/>
      <c r="LQR397" s="38"/>
      <c r="LQS397" s="38"/>
      <c r="LQT397" s="38"/>
      <c r="LQU397" s="38"/>
      <c r="LQV397" s="38"/>
      <c r="LQW397" s="38"/>
      <c r="LQX397" s="38"/>
      <c r="LQY397" s="38"/>
      <c r="LQZ397" s="38"/>
      <c r="LRA397" s="38"/>
      <c r="LRB397" s="38"/>
      <c r="LRC397" s="38"/>
      <c r="LRD397" s="38"/>
      <c r="LRE397" s="38"/>
      <c r="LRF397" s="38"/>
      <c r="LRG397" s="38"/>
      <c r="LRH397" s="38"/>
      <c r="LRI397" s="38"/>
      <c r="LRJ397" s="38"/>
      <c r="LRK397" s="38"/>
      <c r="LRL397" s="38"/>
      <c r="LRM397" s="38"/>
      <c r="LRN397" s="38"/>
      <c r="LRO397" s="38"/>
      <c r="LRP397" s="38"/>
      <c r="LRQ397" s="38"/>
      <c r="LRR397" s="38"/>
      <c r="LRS397" s="38"/>
      <c r="LRT397" s="38"/>
      <c r="LRU397" s="38"/>
      <c r="LRV397" s="38"/>
      <c r="LRW397" s="38"/>
      <c r="LRX397" s="38"/>
      <c r="LRY397" s="38"/>
      <c r="LRZ397" s="38"/>
      <c r="LSA397" s="38"/>
      <c r="LSB397" s="38"/>
      <c r="LSC397" s="38"/>
      <c r="LSD397" s="38"/>
      <c r="LSE397" s="38"/>
      <c r="LSF397" s="38"/>
      <c r="LSG397" s="38"/>
      <c r="LSH397" s="38"/>
      <c r="LSI397" s="38"/>
      <c r="LSJ397" s="38"/>
      <c r="LSK397" s="38"/>
      <c r="LSL397" s="38"/>
      <c r="LSM397" s="38"/>
      <c r="LSN397" s="38"/>
      <c r="LSO397" s="38"/>
      <c r="LSP397" s="38"/>
      <c r="LSQ397" s="38"/>
      <c r="LSR397" s="38"/>
      <c r="LSS397" s="38"/>
      <c r="LST397" s="38"/>
      <c r="LSU397" s="38"/>
      <c r="LSV397" s="38"/>
      <c r="LSW397" s="38"/>
      <c r="LSX397" s="38"/>
      <c r="LSY397" s="38"/>
      <c r="LSZ397" s="38"/>
      <c r="LTA397" s="38"/>
      <c r="LTB397" s="38"/>
      <c r="LTC397" s="38"/>
      <c r="LTD397" s="38"/>
      <c r="LTE397" s="38"/>
      <c r="LTF397" s="38"/>
      <c r="LTG397" s="38"/>
      <c r="LTH397" s="38"/>
      <c r="LTI397" s="38"/>
      <c r="LTJ397" s="38"/>
      <c r="LTK397" s="38"/>
      <c r="LTL397" s="38"/>
      <c r="LTM397" s="38"/>
      <c r="LTN397" s="38"/>
      <c r="LTO397" s="38"/>
      <c r="LTP397" s="38"/>
      <c r="LTQ397" s="38"/>
      <c r="LTR397" s="38"/>
      <c r="LTS397" s="38"/>
      <c r="LTT397" s="38"/>
      <c r="LTU397" s="38"/>
      <c r="LTV397" s="38"/>
      <c r="LTW397" s="38"/>
      <c r="LTX397" s="38"/>
      <c r="LTY397" s="38"/>
      <c r="LTZ397" s="38"/>
      <c r="LUA397" s="38"/>
      <c r="LUB397" s="38"/>
      <c r="LUC397" s="38"/>
      <c r="LUD397" s="38"/>
      <c r="LUE397" s="38"/>
      <c r="LUF397" s="38"/>
      <c r="LUG397" s="38"/>
      <c r="LUH397" s="38"/>
      <c r="LUI397" s="38"/>
      <c r="LUJ397" s="38"/>
      <c r="LUK397" s="38"/>
      <c r="LUL397" s="38"/>
      <c r="LUM397" s="38"/>
      <c r="LUN397" s="38"/>
      <c r="LUO397" s="38"/>
      <c r="LUP397" s="38"/>
      <c r="LUQ397" s="38"/>
      <c r="LUR397" s="38"/>
      <c r="LUS397" s="38"/>
      <c r="LUT397" s="38"/>
      <c r="LUU397" s="38"/>
      <c r="LUV397" s="38"/>
      <c r="LUW397" s="38"/>
      <c r="LUX397" s="38"/>
      <c r="LUY397" s="38"/>
      <c r="LUZ397" s="38"/>
      <c r="LVA397" s="38"/>
      <c r="LVB397" s="38"/>
      <c r="LVC397" s="38"/>
      <c r="LVD397" s="38"/>
      <c r="LVE397" s="38"/>
      <c r="LVF397" s="38"/>
      <c r="LVG397" s="38"/>
      <c r="LVH397" s="38"/>
      <c r="LVI397" s="38"/>
      <c r="LVJ397" s="38"/>
      <c r="LVK397" s="38"/>
      <c r="LVL397" s="38"/>
      <c r="LVM397" s="38"/>
      <c r="LVN397" s="38"/>
      <c r="LVO397" s="38"/>
      <c r="LVP397" s="38"/>
      <c r="LVQ397" s="38"/>
      <c r="LVR397" s="38"/>
      <c r="LVS397" s="38"/>
      <c r="LVT397" s="38"/>
      <c r="LVU397" s="38"/>
      <c r="LVV397" s="38"/>
      <c r="LVW397" s="38"/>
      <c r="LVX397" s="38"/>
      <c r="LVY397" s="38"/>
      <c r="LVZ397" s="38"/>
      <c r="LWA397" s="38"/>
      <c r="LWB397" s="38"/>
      <c r="LWC397" s="38"/>
      <c r="LWD397" s="38"/>
      <c r="LWE397" s="38"/>
      <c r="LWF397" s="38"/>
      <c r="LWG397" s="38"/>
      <c r="LWH397" s="38"/>
      <c r="LWI397" s="38"/>
      <c r="LWJ397" s="38"/>
      <c r="LWK397" s="38"/>
      <c r="LWL397" s="38"/>
      <c r="LWM397" s="38"/>
      <c r="LWN397" s="38"/>
      <c r="LWO397" s="38"/>
      <c r="LWP397" s="38"/>
      <c r="LWQ397" s="38"/>
      <c r="LWR397" s="38"/>
      <c r="LWS397" s="38"/>
      <c r="LWT397" s="38"/>
      <c r="LWU397" s="38"/>
      <c r="LWV397" s="38"/>
      <c r="LWW397" s="38"/>
      <c r="LWX397" s="38"/>
      <c r="LWY397" s="38"/>
      <c r="LWZ397" s="38"/>
      <c r="LXA397" s="38"/>
      <c r="LXB397" s="38"/>
      <c r="LXC397" s="38"/>
      <c r="LXD397" s="38"/>
      <c r="LXE397" s="38"/>
      <c r="LXF397" s="38"/>
      <c r="LXG397" s="38"/>
      <c r="LXH397" s="38"/>
      <c r="LXI397" s="38"/>
      <c r="LXJ397" s="38"/>
      <c r="LXK397" s="38"/>
      <c r="LXL397" s="38"/>
      <c r="LXM397" s="38"/>
      <c r="LXN397" s="38"/>
      <c r="LXO397" s="38"/>
      <c r="LXP397" s="38"/>
      <c r="LXQ397" s="38"/>
      <c r="LXR397" s="38"/>
      <c r="LXS397" s="38"/>
      <c r="LXT397" s="38"/>
      <c r="LXU397" s="38"/>
      <c r="LXV397" s="38"/>
      <c r="LXW397" s="38"/>
      <c r="LXX397" s="38"/>
      <c r="LXY397" s="38"/>
      <c r="LXZ397" s="38"/>
      <c r="LYA397" s="38"/>
      <c r="LYB397" s="38"/>
      <c r="LYC397" s="38"/>
      <c r="LYD397" s="38"/>
      <c r="LYE397" s="38"/>
      <c r="LYF397" s="38"/>
      <c r="LYG397" s="38"/>
      <c r="LYH397" s="38"/>
      <c r="LYI397" s="38"/>
      <c r="LYJ397" s="38"/>
      <c r="LYK397" s="38"/>
      <c r="LYL397" s="38"/>
      <c r="LYM397" s="38"/>
      <c r="LYN397" s="38"/>
      <c r="LYO397" s="38"/>
      <c r="LYP397" s="38"/>
      <c r="LYQ397" s="38"/>
      <c r="LYR397" s="38"/>
      <c r="LYS397" s="38"/>
      <c r="LYT397" s="38"/>
      <c r="LYU397" s="38"/>
      <c r="LYV397" s="38"/>
      <c r="LYW397" s="38"/>
      <c r="LYX397" s="38"/>
      <c r="LYY397" s="38"/>
      <c r="LYZ397" s="38"/>
      <c r="LZA397" s="38"/>
      <c r="LZB397" s="38"/>
      <c r="LZC397" s="38"/>
      <c r="LZD397" s="38"/>
      <c r="LZE397" s="38"/>
      <c r="LZF397" s="38"/>
      <c r="LZG397" s="38"/>
      <c r="LZH397" s="38"/>
      <c r="LZI397" s="38"/>
      <c r="LZJ397" s="38"/>
      <c r="LZK397" s="38"/>
      <c r="LZL397" s="38"/>
      <c r="LZM397" s="38"/>
      <c r="LZN397" s="38"/>
      <c r="LZO397" s="38"/>
      <c r="LZP397" s="38"/>
      <c r="LZQ397" s="38"/>
      <c r="LZR397" s="38"/>
      <c r="LZS397" s="38"/>
      <c r="LZT397" s="38"/>
      <c r="LZU397" s="38"/>
      <c r="LZV397" s="38"/>
      <c r="LZW397" s="38"/>
      <c r="LZX397" s="38"/>
      <c r="LZY397" s="38"/>
      <c r="LZZ397" s="38"/>
      <c r="MAA397" s="38"/>
      <c r="MAB397" s="38"/>
      <c r="MAC397" s="38"/>
      <c r="MAD397" s="38"/>
      <c r="MAE397" s="38"/>
      <c r="MAF397" s="38"/>
      <c r="MAG397" s="38"/>
      <c r="MAH397" s="38"/>
      <c r="MAI397" s="38"/>
      <c r="MAJ397" s="38"/>
      <c r="MAK397" s="38"/>
      <c r="MAL397" s="38"/>
      <c r="MAM397" s="38"/>
      <c r="MAN397" s="38"/>
      <c r="MAO397" s="38"/>
      <c r="MAP397" s="38"/>
      <c r="MAQ397" s="38"/>
      <c r="MAR397" s="38"/>
      <c r="MAS397" s="38"/>
      <c r="MAT397" s="38"/>
      <c r="MAU397" s="38"/>
      <c r="MAV397" s="38"/>
      <c r="MAW397" s="38"/>
      <c r="MAX397" s="38"/>
      <c r="MAY397" s="38"/>
      <c r="MAZ397" s="38"/>
      <c r="MBA397" s="38"/>
      <c r="MBB397" s="38"/>
      <c r="MBC397" s="38"/>
      <c r="MBD397" s="38"/>
      <c r="MBE397" s="38"/>
      <c r="MBF397" s="38"/>
      <c r="MBG397" s="38"/>
      <c r="MBH397" s="38"/>
      <c r="MBI397" s="38"/>
      <c r="MBJ397" s="38"/>
      <c r="MBK397" s="38"/>
      <c r="MBL397" s="38"/>
      <c r="MBM397" s="38"/>
      <c r="MBN397" s="38"/>
      <c r="MBO397" s="38"/>
      <c r="MBP397" s="38"/>
      <c r="MBQ397" s="38"/>
      <c r="MBR397" s="38"/>
      <c r="MBS397" s="38"/>
      <c r="MBT397" s="38"/>
      <c r="MBU397" s="38"/>
      <c r="MBV397" s="38"/>
      <c r="MBW397" s="38"/>
      <c r="MBX397" s="38"/>
      <c r="MBY397" s="38"/>
      <c r="MBZ397" s="38"/>
      <c r="MCA397" s="38"/>
      <c r="MCB397" s="38"/>
      <c r="MCC397" s="38"/>
      <c r="MCD397" s="38"/>
      <c r="MCE397" s="38"/>
      <c r="MCF397" s="38"/>
      <c r="MCG397" s="38"/>
      <c r="MCH397" s="38"/>
      <c r="MCI397" s="38"/>
      <c r="MCJ397" s="38"/>
      <c r="MCK397" s="38"/>
      <c r="MCL397" s="38"/>
      <c r="MCM397" s="38"/>
      <c r="MCN397" s="38"/>
      <c r="MCO397" s="38"/>
      <c r="MCP397" s="38"/>
      <c r="MCQ397" s="38"/>
      <c r="MCR397" s="38"/>
      <c r="MCS397" s="38"/>
      <c r="MCT397" s="38"/>
      <c r="MCU397" s="38"/>
      <c r="MCV397" s="38"/>
      <c r="MCW397" s="38"/>
      <c r="MCX397" s="38"/>
      <c r="MCY397" s="38"/>
      <c r="MCZ397" s="38"/>
      <c r="MDA397" s="38"/>
      <c r="MDB397" s="38"/>
      <c r="MDC397" s="38"/>
      <c r="MDD397" s="38"/>
      <c r="MDE397" s="38"/>
      <c r="MDF397" s="38"/>
      <c r="MDG397" s="38"/>
      <c r="MDH397" s="38"/>
      <c r="MDI397" s="38"/>
      <c r="MDJ397" s="38"/>
      <c r="MDK397" s="38"/>
      <c r="MDL397" s="38"/>
      <c r="MDM397" s="38"/>
      <c r="MDN397" s="38"/>
      <c r="MDO397" s="38"/>
      <c r="MDP397" s="38"/>
      <c r="MDQ397" s="38"/>
      <c r="MDR397" s="38"/>
      <c r="MDS397" s="38"/>
      <c r="MDT397" s="38"/>
      <c r="MDU397" s="38"/>
      <c r="MDV397" s="38"/>
      <c r="MDW397" s="38"/>
      <c r="MDX397" s="38"/>
      <c r="MDY397" s="38"/>
      <c r="MDZ397" s="38"/>
      <c r="MEA397" s="38"/>
      <c r="MEB397" s="38"/>
      <c r="MEC397" s="38"/>
      <c r="MED397" s="38"/>
      <c r="MEE397" s="38"/>
      <c r="MEF397" s="38"/>
      <c r="MEG397" s="38"/>
      <c r="MEH397" s="38"/>
      <c r="MEI397" s="38"/>
      <c r="MEJ397" s="38"/>
      <c r="MEK397" s="38"/>
      <c r="MEL397" s="38"/>
      <c r="MEM397" s="38"/>
      <c r="MEN397" s="38"/>
      <c r="MEO397" s="38"/>
      <c r="MEP397" s="38"/>
      <c r="MEQ397" s="38"/>
      <c r="MER397" s="38"/>
      <c r="MES397" s="38"/>
      <c r="MET397" s="38"/>
      <c r="MEU397" s="38"/>
      <c r="MEV397" s="38"/>
      <c r="MEW397" s="38"/>
      <c r="MEX397" s="38"/>
      <c r="MEY397" s="38"/>
      <c r="MEZ397" s="38"/>
      <c r="MFA397" s="38"/>
      <c r="MFB397" s="38"/>
      <c r="MFC397" s="38"/>
      <c r="MFD397" s="38"/>
      <c r="MFE397" s="38"/>
      <c r="MFF397" s="38"/>
      <c r="MFG397" s="38"/>
      <c r="MFH397" s="38"/>
      <c r="MFI397" s="38"/>
      <c r="MFJ397" s="38"/>
      <c r="MFK397" s="38"/>
      <c r="MFL397" s="38"/>
      <c r="MFM397" s="38"/>
      <c r="MFN397" s="38"/>
      <c r="MFO397" s="38"/>
      <c r="MFP397" s="38"/>
      <c r="MFQ397" s="38"/>
      <c r="MFR397" s="38"/>
      <c r="MFS397" s="38"/>
      <c r="MFT397" s="38"/>
      <c r="MFU397" s="38"/>
      <c r="MFV397" s="38"/>
      <c r="MFW397" s="38"/>
      <c r="MFX397" s="38"/>
      <c r="MFY397" s="38"/>
      <c r="MFZ397" s="38"/>
      <c r="MGA397" s="38"/>
      <c r="MGB397" s="38"/>
      <c r="MGC397" s="38"/>
      <c r="MGD397" s="38"/>
      <c r="MGE397" s="38"/>
      <c r="MGF397" s="38"/>
      <c r="MGG397" s="38"/>
      <c r="MGH397" s="38"/>
      <c r="MGI397" s="38"/>
      <c r="MGJ397" s="38"/>
      <c r="MGK397" s="38"/>
      <c r="MGL397" s="38"/>
      <c r="MGM397" s="38"/>
      <c r="MGN397" s="38"/>
      <c r="MGO397" s="38"/>
      <c r="MGP397" s="38"/>
      <c r="MGQ397" s="38"/>
      <c r="MGR397" s="38"/>
      <c r="MGS397" s="38"/>
      <c r="MGT397" s="38"/>
      <c r="MGU397" s="38"/>
      <c r="MGV397" s="38"/>
      <c r="MGW397" s="38"/>
      <c r="MGX397" s="38"/>
      <c r="MGY397" s="38"/>
      <c r="MGZ397" s="38"/>
      <c r="MHA397" s="38"/>
      <c r="MHB397" s="38"/>
      <c r="MHC397" s="38"/>
      <c r="MHD397" s="38"/>
      <c r="MHE397" s="38"/>
      <c r="MHF397" s="38"/>
      <c r="MHG397" s="38"/>
      <c r="MHH397" s="38"/>
      <c r="MHI397" s="38"/>
      <c r="MHJ397" s="38"/>
      <c r="MHK397" s="38"/>
      <c r="MHL397" s="38"/>
      <c r="MHM397" s="38"/>
      <c r="MHN397" s="38"/>
      <c r="MHO397" s="38"/>
      <c r="MHP397" s="38"/>
      <c r="MHQ397" s="38"/>
      <c r="MHR397" s="38"/>
      <c r="MHS397" s="38"/>
      <c r="MHT397" s="38"/>
      <c r="MHU397" s="38"/>
      <c r="MHV397" s="38"/>
      <c r="MHW397" s="38"/>
      <c r="MHX397" s="38"/>
      <c r="MHY397" s="38"/>
      <c r="MHZ397" s="38"/>
      <c r="MIA397" s="38"/>
      <c r="MIB397" s="38"/>
      <c r="MIC397" s="38"/>
      <c r="MID397" s="38"/>
      <c r="MIE397" s="38"/>
      <c r="MIF397" s="38"/>
      <c r="MIG397" s="38"/>
      <c r="MIH397" s="38"/>
      <c r="MII397" s="38"/>
      <c r="MIJ397" s="38"/>
      <c r="MIK397" s="38"/>
      <c r="MIL397" s="38"/>
      <c r="MIM397" s="38"/>
      <c r="MIN397" s="38"/>
      <c r="MIO397" s="38"/>
      <c r="MIP397" s="38"/>
      <c r="MIQ397" s="38"/>
      <c r="MIR397" s="38"/>
      <c r="MIS397" s="38"/>
      <c r="MIT397" s="38"/>
      <c r="MIU397" s="38"/>
      <c r="MIV397" s="38"/>
      <c r="MIW397" s="38"/>
      <c r="MIX397" s="38"/>
      <c r="MIY397" s="38"/>
      <c r="MIZ397" s="38"/>
      <c r="MJA397" s="38"/>
      <c r="MJB397" s="38"/>
      <c r="MJC397" s="38"/>
      <c r="MJD397" s="38"/>
      <c r="MJE397" s="38"/>
      <c r="MJF397" s="38"/>
      <c r="MJG397" s="38"/>
      <c r="MJH397" s="38"/>
      <c r="MJI397" s="38"/>
      <c r="MJJ397" s="38"/>
      <c r="MJK397" s="38"/>
      <c r="MJL397" s="38"/>
      <c r="MJM397" s="38"/>
      <c r="MJN397" s="38"/>
      <c r="MJO397" s="38"/>
      <c r="MJP397" s="38"/>
      <c r="MJQ397" s="38"/>
      <c r="MJR397" s="38"/>
      <c r="MJS397" s="38"/>
      <c r="MJT397" s="38"/>
      <c r="MJU397" s="38"/>
      <c r="MJV397" s="38"/>
      <c r="MJW397" s="38"/>
      <c r="MJX397" s="38"/>
      <c r="MJY397" s="38"/>
      <c r="MJZ397" s="38"/>
      <c r="MKA397" s="38"/>
      <c r="MKB397" s="38"/>
      <c r="MKC397" s="38"/>
      <c r="MKD397" s="38"/>
      <c r="MKE397" s="38"/>
      <c r="MKF397" s="38"/>
      <c r="MKG397" s="38"/>
      <c r="MKH397" s="38"/>
      <c r="MKI397" s="38"/>
      <c r="MKJ397" s="38"/>
      <c r="MKK397" s="38"/>
      <c r="MKL397" s="38"/>
      <c r="MKM397" s="38"/>
      <c r="MKN397" s="38"/>
      <c r="MKO397" s="38"/>
      <c r="MKP397" s="38"/>
      <c r="MKQ397" s="38"/>
      <c r="MKR397" s="38"/>
      <c r="MKS397" s="38"/>
      <c r="MKT397" s="38"/>
      <c r="MKU397" s="38"/>
      <c r="MKV397" s="38"/>
      <c r="MKW397" s="38"/>
      <c r="MKX397" s="38"/>
      <c r="MKY397" s="38"/>
      <c r="MKZ397" s="38"/>
      <c r="MLA397" s="38"/>
      <c r="MLB397" s="38"/>
      <c r="MLC397" s="38"/>
      <c r="MLD397" s="38"/>
      <c r="MLE397" s="38"/>
      <c r="MLF397" s="38"/>
      <c r="MLG397" s="38"/>
      <c r="MLH397" s="38"/>
      <c r="MLI397" s="38"/>
      <c r="MLJ397" s="38"/>
      <c r="MLK397" s="38"/>
      <c r="MLL397" s="38"/>
      <c r="MLM397" s="38"/>
      <c r="MLN397" s="38"/>
      <c r="MLO397" s="38"/>
      <c r="MLP397" s="38"/>
      <c r="MLQ397" s="38"/>
      <c r="MLR397" s="38"/>
      <c r="MLS397" s="38"/>
      <c r="MLT397" s="38"/>
      <c r="MLU397" s="38"/>
      <c r="MLV397" s="38"/>
      <c r="MLW397" s="38"/>
      <c r="MLX397" s="38"/>
      <c r="MLY397" s="38"/>
      <c r="MLZ397" s="38"/>
      <c r="MMA397" s="38"/>
      <c r="MMB397" s="38"/>
      <c r="MMC397" s="38"/>
      <c r="MMD397" s="38"/>
      <c r="MME397" s="38"/>
      <c r="MMF397" s="38"/>
      <c r="MMG397" s="38"/>
      <c r="MMH397" s="38"/>
      <c r="MMI397" s="38"/>
      <c r="MMJ397" s="38"/>
      <c r="MMK397" s="38"/>
      <c r="MML397" s="38"/>
      <c r="MMM397" s="38"/>
      <c r="MMN397" s="38"/>
      <c r="MMO397" s="38"/>
      <c r="MMP397" s="38"/>
      <c r="MMQ397" s="38"/>
      <c r="MMR397" s="38"/>
      <c r="MMS397" s="38"/>
      <c r="MMT397" s="38"/>
      <c r="MMU397" s="38"/>
      <c r="MMV397" s="38"/>
      <c r="MMW397" s="38"/>
      <c r="MMX397" s="38"/>
      <c r="MMY397" s="38"/>
      <c r="MMZ397" s="38"/>
      <c r="MNA397" s="38"/>
      <c r="MNB397" s="38"/>
      <c r="MNC397" s="38"/>
      <c r="MND397" s="38"/>
      <c r="MNE397" s="38"/>
      <c r="MNF397" s="38"/>
      <c r="MNG397" s="38"/>
      <c r="MNH397" s="38"/>
      <c r="MNI397" s="38"/>
      <c r="MNJ397" s="38"/>
      <c r="MNK397" s="38"/>
      <c r="MNL397" s="38"/>
      <c r="MNM397" s="38"/>
      <c r="MNN397" s="38"/>
      <c r="MNO397" s="38"/>
      <c r="MNP397" s="38"/>
      <c r="MNQ397" s="38"/>
      <c r="MNR397" s="38"/>
      <c r="MNS397" s="38"/>
      <c r="MNT397" s="38"/>
      <c r="MNU397" s="38"/>
      <c r="MNV397" s="38"/>
      <c r="MNW397" s="38"/>
      <c r="MNX397" s="38"/>
      <c r="MNY397" s="38"/>
      <c r="MNZ397" s="38"/>
      <c r="MOA397" s="38"/>
      <c r="MOB397" s="38"/>
      <c r="MOC397" s="38"/>
      <c r="MOD397" s="38"/>
      <c r="MOE397" s="38"/>
      <c r="MOF397" s="38"/>
      <c r="MOG397" s="38"/>
      <c r="MOH397" s="38"/>
      <c r="MOI397" s="38"/>
      <c r="MOJ397" s="38"/>
      <c r="MOK397" s="38"/>
      <c r="MOL397" s="38"/>
      <c r="MOM397" s="38"/>
      <c r="MON397" s="38"/>
      <c r="MOO397" s="38"/>
      <c r="MOP397" s="38"/>
      <c r="MOQ397" s="38"/>
      <c r="MOR397" s="38"/>
      <c r="MOS397" s="38"/>
      <c r="MOT397" s="38"/>
      <c r="MOU397" s="38"/>
      <c r="MOV397" s="38"/>
      <c r="MOW397" s="38"/>
      <c r="MOX397" s="38"/>
      <c r="MOY397" s="38"/>
      <c r="MOZ397" s="38"/>
      <c r="MPA397" s="38"/>
      <c r="MPB397" s="38"/>
      <c r="MPC397" s="38"/>
      <c r="MPD397" s="38"/>
      <c r="MPE397" s="38"/>
      <c r="MPF397" s="38"/>
      <c r="MPG397" s="38"/>
      <c r="MPH397" s="38"/>
      <c r="MPI397" s="38"/>
      <c r="MPJ397" s="38"/>
      <c r="MPK397" s="38"/>
      <c r="MPL397" s="38"/>
      <c r="MPM397" s="38"/>
      <c r="MPN397" s="38"/>
      <c r="MPO397" s="38"/>
      <c r="MPP397" s="38"/>
      <c r="MPQ397" s="38"/>
      <c r="MPR397" s="38"/>
      <c r="MPS397" s="38"/>
      <c r="MPT397" s="38"/>
      <c r="MPU397" s="38"/>
      <c r="MPV397" s="38"/>
      <c r="MPW397" s="38"/>
      <c r="MPX397" s="38"/>
      <c r="MPY397" s="38"/>
      <c r="MPZ397" s="38"/>
      <c r="MQA397" s="38"/>
      <c r="MQB397" s="38"/>
      <c r="MQC397" s="38"/>
      <c r="MQD397" s="38"/>
      <c r="MQE397" s="38"/>
      <c r="MQF397" s="38"/>
      <c r="MQG397" s="38"/>
      <c r="MQH397" s="38"/>
      <c r="MQI397" s="38"/>
      <c r="MQJ397" s="38"/>
      <c r="MQK397" s="38"/>
      <c r="MQL397" s="38"/>
      <c r="MQM397" s="38"/>
      <c r="MQN397" s="38"/>
      <c r="MQO397" s="38"/>
      <c r="MQP397" s="38"/>
      <c r="MQQ397" s="38"/>
      <c r="MQR397" s="38"/>
      <c r="MQS397" s="38"/>
      <c r="MQT397" s="38"/>
      <c r="MQU397" s="38"/>
      <c r="MQV397" s="38"/>
      <c r="MQW397" s="38"/>
      <c r="MQX397" s="38"/>
      <c r="MQY397" s="38"/>
      <c r="MQZ397" s="38"/>
      <c r="MRA397" s="38"/>
      <c r="MRB397" s="38"/>
      <c r="MRC397" s="38"/>
      <c r="MRD397" s="38"/>
      <c r="MRE397" s="38"/>
      <c r="MRF397" s="38"/>
      <c r="MRG397" s="38"/>
      <c r="MRH397" s="38"/>
      <c r="MRI397" s="38"/>
      <c r="MRJ397" s="38"/>
      <c r="MRK397" s="38"/>
      <c r="MRL397" s="38"/>
      <c r="MRM397" s="38"/>
      <c r="MRN397" s="38"/>
      <c r="MRO397" s="38"/>
      <c r="MRP397" s="38"/>
      <c r="MRQ397" s="38"/>
      <c r="MRR397" s="38"/>
      <c r="MRS397" s="38"/>
      <c r="MRT397" s="38"/>
      <c r="MRU397" s="38"/>
      <c r="MRV397" s="38"/>
      <c r="MRW397" s="38"/>
      <c r="MRX397" s="38"/>
      <c r="MRY397" s="38"/>
      <c r="MRZ397" s="38"/>
      <c r="MSA397" s="38"/>
      <c r="MSB397" s="38"/>
      <c r="MSC397" s="38"/>
      <c r="MSD397" s="38"/>
      <c r="MSE397" s="38"/>
      <c r="MSF397" s="38"/>
      <c r="MSG397" s="38"/>
      <c r="MSH397" s="38"/>
      <c r="MSI397" s="38"/>
      <c r="MSJ397" s="38"/>
      <c r="MSK397" s="38"/>
      <c r="MSL397" s="38"/>
      <c r="MSM397" s="38"/>
      <c r="MSN397" s="38"/>
      <c r="MSO397" s="38"/>
      <c r="MSP397" s="38"/>
      <c r="MSQ397" s="38"/>
      <c r="MSR397" s="38"/>
      <c r="MSS397" s="38"/>
      <c r="MST397" s="38"/>
      <c r="MSU397" s="38"/>
      <c r="MSV397" s="38"/>
      <c r="MSW397" s="38"/>
      <c r="MSX397" s="38"/>
      <c r="MSY397" s="38"/>
      <c r="MSZ397" s="38"/>
      <c r="MTA397" s="38"/>
      <c r="MTB397" s="38"/>
      <c r="MTC397" s="38"/>
      <c r="MTD397" s="38"/>
      <c r="MTE397" s="38"/>
      <c r="MTF397" s="38"/>
      <c r="MTG397" s="38"/>
      <c r="MTH397" s="38"/>
      <c r="MTI397" s="38"/>
      <c r="MTJ397" s="38"/>
      <c r="MTK397" s="38"/>
      <c r="MTL397" s="38"/>
      <c r="MTM397" s="38"/>
      <c r="MTN397" s="38"/>
      <c r="MTO397" s="38"/>
      <c r="MTP397" s="38"/>
      <c r="MTQ397" s="38"/>
      <c r="MTR397" s="38"/>
      <c r="MTS397" s="38"/>
      <c r="MTT397" s="38"/>
      <c r="MTU397" s="38"/>
      <c r="MTV397" s="38"/>
      <c r="MTW397" s="38"/>
      <c r="MTX397" s="38"/>
      <c r="MTY397" s="38"/>
      <c r="MTZ397" s="38"/>
      <c r="MUA397" s="38"/>
      <c r="MUB397" s="38"/>
      <c r="MUC397" s="38"/>
      <c r="MUD397" s="38"/>
      <c r="MUE397" s="38"/>
      <c r="MUF397" s="38"/>
      <c r="MUG397" s="38"/>
      <c r="MUH397" s="38"/>
      <c r="MUI397" s="38"/>
      <c r="MUJ397" s="38"/>
      <c r="MUK397" s="38"/>
      <c r="MUL397" s="38"/>
      <c r="MUM397" s="38"/>
      <c r="MUN397" s="38"/>
      <c r="MUO397" s="38"/>
      <c r="MUP397" s="38"/>
      <c r="MUQ397" s="38"/>
      <c r="MUR397" s="38"/>
      <c r="MUS397" s="38"/>
      <c r="MUT397" s="38"/>
      <c r="MUU397" s="38"/>
      <c r="MUV397" s="38"/>
      <c r="MUW397" s="38"/>
      <c r="MUX397" s="38"/>
      <c r="MUY397" s="38"/>
      <c r="MUZ397" s="38"/>
      <c r="MVA397" s="38"/>
      <c r="MVB397" s="38"/>
      <c r="MVC397" s="38"/>
      <c r="MVD397" s="38"/>
      <c r="MVE397" s="38"/>
      <c r="MVF397" s="38"/>
      <c r="MVG397" s="38"/>
      <c r="MVH397" s="38"/>
      <c r="MVI397" s="38"/>
      <c r="MVJ397" s="38"/>
      <c r="MVK397" s="38"/>
      <c r="MVL397" s="38"/>
      <c r="MVM397" s="38"/>
      <c r="MVN397" s="38"/>
      <c r="MVO397" s="38"/>
      <c r="MVP397" s="38"/>
      <c r="MVQ397" s="38"/>
      <c r="MVR397" s="38"/>
      <c r="MVS397" s="38"/>
      <c r="MVT397" s="38"/>
      <c r="MVU397" s="38"/>
      <c r="MVV397" s="38"/>
      <c r="MVW397" s="38"/>
      <c r="MVX397" s="38"/>
      <c r="MVY397" s="38"/>
      <c r="MVZ397" s="38"/>
      <c r="MWA397" s="38"/>
      <c r="MWB397" s="38"/>
      <c r="MWC397" s="38"/>
      <c r="MWD397" s="38"/>
      <c r="MWE397" s="38"/>
      <c r="MWF397" s="38"/>
      <c r="MWG397" s="38"/>
      <c r="MWH397" s="38"/>
      <c r="MWI397" s="38"/>
      <c r="MWJ397" s="38"/>
      <c r="MWK397" s="38"/>
      <c r="MWL397" s="38"/>
      <c r="MWM397" s="38"/>
      <c r="MWN397" s="38"/>
      <c r="MWO397" s="38"/>
      <c r="MWP397" s="38"/>
      <c r="MWQ397" s="38"/>
      <c r="MWR397" s="38"/>
      <c r="MWS397" s="38"/>
      <c r="MWT397" s="38"/>
      <c r="MWU397" s="38"/>
      <c r="MWV397" s="38"/>
      <c r="MWW397" s="38"/>
      <c r="MWX397" s="38"/>
      <c r="MWY397" s="38"/>
      <c r="MWZ397" s="38"/>
      <c r="MXA397" s="38"/>
      <c r="MXB397" s="38"/>
      <c r="MXC397" s="38"/>
      <c r="MXD397" s="38"/>
      <c r="MXE397" s="38"/>
      <c r="MXF397" s="38"/>
      <c r="MXG397" s="38"/>
      <c r="MXH397" s="38"/>
      <c r="MXI397" s="38"/>
      <c r="MXJ397" s="38"/>
      <c r="MXK397" s="38"/>
      <c r="MXL397" s="38"/>
      <c r="MXM397" s="38"/>
      <c r="MXN397" s="38"/>
      <c r="MXO397" s="38"/>
      <c r="MXP397" s="38"/>
      <c r="MXQ397" s="38"/>
      <c r="MXR397" s="38"/>
      <c r="MXS397" s="38"/>
      <c r="MXT397" s="38"/>
      <c r="MXU397" s="38"/>
      <c r="MXV397" s="38"/>
      <c r="MXW397" s="38"/>
      <c r="MXX397" s="38"/>
      <c r="MXY397" s="38"/>
      <c r="MXZ397" s="38"/>
      <c r="MYA397" s="38"/>
      <c r="MYB397" s="38"/>
      <c r="MYC397" s="38"/>
      <c r="MYD397" s="38"/>
      <c r="MYE397" s="38"/>
      <c r="MYF397" s="38"/>
      <c r="MYG397" s="38"/>
      <c r="MYH397" s="38"/>
      <c r="MYI397" s="38"/>
      <c r="MYJ397" s="38"/>
      <c r="MYK397" s="38"/>
      <c r="MYL397" s="38"/>
      <c r="MYM397" s="38"/>
      <c r="MYN397" s="38"/>
      <c r="MYO397" s="38"/>
      <c r="MYP397" s="38"/>
      <c r="MYQ397" s="38"/>
      <c r="MYR397" s="38"/>
      <c r="MYS397" s="38"/>
      <c r="MYT397" s="38"/>
      <c r="MYU397" s="38"/>
      <c r="MYV397" s="38"/>
      <c r="MYW397" s="38"/>
      <c r="MYX397" s="38"/>
      <c r="MYY397" s="38"/>
      <c r="MYZ397" s="38"/>
      <c r="MZA397" s="38"/>
      <c r="MZB397" s="38"/>
      <c r="MZC397" s="38"/>
      <c r="MZD397" s="38"/>
      <c r="MZE397" s="38"/>
      <c r="MZF397" s="38"/>
      <c r="MZG397" s="38"/>
      <c r="MZH397" s="38"/>
      <c r="MZI397" s="38"/>
      <c r="MZJ397" s="38"/>
      <c r="MZK397" s="38"/>
      <c r="MZL397" s="38"/>
      <c r="MZM397" s="38"/>
      <c r="MZN397" s="38"/>
      <c r="MZO397" s="38"/>
      <c r="MZP397" s="38"/>
      <c r="MZQ397" s="38"/>
      <c r="MZR397" s="38"/>
      <c r="MZS397" s="38"/>
      <c r="MZT397" s="38"/>
      <c r="MZU397" s="38"/>
      <c r="MZV397" s="38"/>
      <c r="MZW397" s="38"/>
      <c r="MZX397" s="38"/>
      <c r="MZY397" s="38"/>
      <c r="MZZ397" s="38"/>
      <c r="NAA397" s="38"/>
      <c r="NAB397" s="38"/>
      <c r="NAC397" s="38"/>
      <c r="NAD397" s="38"/>
      <c r="NAE397" s="38"/>
      <c r="NAF397" s="38"/>
      <c r="NAG397" s="38"/>
      <c r="NAH397" s="38"/>
      <c r="NAI397" s="38"/>
      <c r="NAJ397" s="38"/>
      <c r="NAK397" s="38"/>
      <c r="NAL397" s="38"/>
      <c r="NAM397" s="38"/>
      <c r="NAN397" s="38"/>
      <c r="NAO397" s="38"/>
      <c r="NAP397" s="38"/>
      <c r="NAQ397" s="38"/>
      <c r="NAR397" s="38"/>
      <c r="NAS397" s="38"/>
      <c r="NAT397" s="38"/>
      <c r="NAU397" s="38"/>
      <c r="NAV397" s="38"/>
      <c r="NAW397" s="38"/>
      <c r="NAX397" s="38"/>
      <c r="NAY397" s="38"/>
      <c r="NAZ397" s="38"/>
      <c r="NBA397" s="38"/>
      <c r="NBB397" s="38"/>
      <c r="NBC397" s="38"/>
      <c r="NBD397" s="38"/>
      <c r="NBE397" s="38"/>
      <c r="NBF397" s="38"/>
      <c r="NBG397" s="38"/>
      <c r="NBH397" s="38"/>
      <c r="NBI397" s="38"/>
      <c r="NBJ397" s="38"/>
      <c r="NBK397" s="38"/>
      <c r="NBL397" s="38"/>
      <c r="NBM397" s="38"/>
      <c r="NBN397" s="38"/>
      <c r="NBO397" s="38"/>
      <c r="NBP397" s="38"/>
      <c r="NBQ397" s="38"/>
      <c r="NBR397" s="38"/>
      <c r="NBS397" s="38"/>
      <c r="NBT397" s="38"/>
      <c r="NBU397" s="38"/>
      <c r="NBV397" s="38"/>
      <c r="NBW397" s="38"/>
      <c r="NBX397" s="38"/>
      <c r="NBY397" s="38"/>
      <c r="NBZ397" s="38"/>
      <c r="NCA397" s="38"/>
      <c r="NCB397" s="38"/>
      <c r="NCC397" s="38"/>
      <c r="NCD397" s="38"/>
      <c r="NCE397" s="38"/>
      <c r="NCF397" s="38"/>
      <c r="NCG397" s="38"/>
      <c r="NCH397" s="38"/>
      <c r="NCI397" s="38"/>
      <c r="NCJ397" s="38"/>
      <c r="NCK397" s="38"/>
      <c r="NCL397" s="38"/>
      <c r="NCM397" s="38"/>
      <c r="NCN397" s="38"/>
      <c r="NCO397" s="38"/>
      <c r="NCP397" s="38"/>
      <c r="NCQ397" s="38"/>
      <c r="NCR397" s="38"/>
      <c r="NCS397" s="38"/>
      <c r="NCT397" s="38"/>
      <c r="NCU397" s="38"/>
      <c r="NCV397" s="38"/>
      <c r="NCW397" s="38"/>
      <c r="NCX397" s="38"/>
      <c r="NCY397" s="38"/>
      <c r="NCZ397" s="38"/>
      <c r="NDA397" s="38"/>
      <c r="NDB397" s="38"/>
      <c r="NDC397" s="38"/>
      <c r="NDD397" s="38"/>
      <c r="NDE397" s="38"/>
      <c r="NDF397" s="38"/>
      <c r="NDG397" s="38"/>
      <c r="NDH397" s="38"/>
      <c r="NDI397" s="38"/>
      <c r="NDJ397" s="38"/>
      <c r="NDK397" s="38"/>
      <c r="NDL397" s="38"/>
      <c r="NDM397" s="38"/>
      <c r="NDN397" s="38"/>
      <c r="NDO397" s="38"/>
      <c r="NDP397" s="38"/>
      <c r="NDQ397" s="38"/>
      <c r="NDR397" s="38"/>
      <c r="NDS397" s="38"/>
      <c r="NDT397" s="38"/>
      <c r="NDU397" s="38"/>
      <c r="NDV397" s="38"/>
      <c r="NDW397" s="38"/>
      <c r="NDX397" s="38"/>
      <c r="NDY397" s="38"/>
      <c r="NDZ397" s="38"/>
      <c r="NEA397" s="38"/>
      <c r="NEB397" s="38"/>
      <c r="NEC397" s="38"/>
      <c r="NED397" s="38"/>
      <c r="NEE397" s="38"/>
      <c r="NEF397" s="38"/>
      <c r="NEG397" s="38"/>
      <c r="NEH397" s="38"/>
      <c r="NEI397" s="38"/>
      <c r="NEJ397" s="38"/>
      <c r="NEK397" s="38"/>
      <c r="NEL397" s="38"/>
      <c r="NEM397" s="38"/>
      <c r="NEN397" s="38"/>
      <c r="NEO397" s="38"/>
      <c r="NEP397" s="38"/>
      <c r="NEQ397" s="38"/>
      <c r="NER397" s="38"/>
      <c r="NES397" s="38"/>
      <c r="NET397" s="38"/>
      <c r="NEU397" s="38"/>
      <c r="NEV397" s="38"/>
      <c r="NEW397" s="38"/>
      <c r="NEX397" s="38"/>
      <c r="NEY397" s="38"/>
      <c r="NEZ397" s="38"/>
      <c r="NFA397" s="38"/>
      <c r="NFB397" s="38"/>
      <c r="NFC397" s="38"/>
      <c r="NFD397" s="38"/>
      <c r="NFE397" s="38"/>
      <c r="NFF397" s="38"/>
      <c r="NFG397" s="38"/>
      <c r="NFH397" s="38"/>
      <c r="NFI397" s="38"/>
      <c r="NFJ397" s="38"/>
      <c r="NFK397" s="38"/>
      <c r="NFL397" s="38"/>
      <c r="NFM397" s="38"/>
      <c r="NFN397" s="38"/>
      <c r="NFO397" s="38"/>
      <c r="NFP397" s="38"/>
      <c r="NFQ397" s="38"/>
      <c r="NFR397" s="38"/>
      <c r="NFS397" s="38"/>
      <c r="NFT397" s="38"/>
      <c r="NFU397" s="38"/>
      <c r="NFV397" s="38"/>
      <c r="NFW397" s="38"/>
      <c r="NFX397" s="38"/>
      <c r="NFY397" s="38"/>
      <c r="NFZ397" s="38"/>
      <c r="NGA397" s="38"/>
      <c r="NGB397" s="38"/>
      <c r="NGC397" s="38"/>
      <c r="NGD397" s="38"/>
      <c r="NGE397" s="38"/>
      <c r="NGF397" s="38"/>
      <c r="NGG397" s="38"/>
      <c r="NGH397" s="38"/>
      <c r="NGI397" s="38"/>
      <c r="NGJ397" s="38"/>
      <c r="NGK397" s="38"/>
      <c r="NGL397" s="38"/>
      <c r="NGM397" s="38"/>
      <c r="NGN397" s="38"/>
      <c r="NGO397" s="38"/>
      <c r="NGP397" s="38"/>
      <c r="NGQ397" s="38"/>
      <c r="NGR397" s="38"/>
      <c r="NGS397" s="38"/>
      <c r="NGT397" s="38"/>
      <c r="NGU397" s="38"/>
      <c r="NGV397" s="38"/>
      <c r="NGW397" s="38"/>
      <c r="NGX397" s="38"/>
      <c r="NGY397" s="38"/>
      <c r="NGZ397" s="38"/>
      <c r="NHA397" s="38"/>
      <c r="NHB397" s="38"/>
      <c r="NHC397" s="38"/>
      <c r="NHD397" s="38"/>
      <c r="NHE397" s="38"/>
      <c r="NHF397" s="38"/>
      <c r="NHG397" s="38"/>
      <c r="NHH397" s="38"/>
      <c r="NHI397" s="38"/>
      <c r="NHJ397" s="38"/>
      <c r="NHK397" s="38"/>
      <c r="NHL397" s="38"/>
      <c r="NHM397" s="38"/>
      <c r="NHN397" s="38"/>
      <c r="NHO397" s="38"/>
      <c r="NHP397" s="38"/>
      <c r="NHQ397" s="38"/>
      <c r="NHR397" s="38"/>
      <c r="NHS397" s="38"/>
      <c r="NHT397" s="38"/>
      <c r="NHU397" s="38"/>
      <c r="NHV397" s="38"/>
      <c r="NHW397" s="38"/>
      <c r="NHX397" s="38"/>
      <c r="NHY397" s="38"/>
      <c r="NHZ397" s="38"/>
      <c r="NIA397" s="38"/>
      <c r="NIB397" s="38"/>
      <c r="NIC397" s="38"/>
      <c r="NID397" s="38"/>
      <c r="NIE397" s="38"/>
      <c r="NIF397" s="38"/>
      <c r="NIG397" s="38"/>
      <c r="NIH397" s="38"/>
      <c r="NII397" s="38"/>
      <c r="NIJ397" s="38"/>
      <c r="NIK397" s="38"/>
      <c r="NIL397" s="38"/>
      <c r="NIM397" s="38"/>
      <c r="NIN397" s="38"/>
      <c r="NIO397" s="38"/>
      <c r="NIP397" s="38"/>
      <c r="NIQ397" s="38"/>
      <c r="NIR397" s="38"/>
      <c r="NIS397" s="38"/>
      <c r="NIT397" s="38"/>
      <c r="NIU397" s="38"/>
      <c r="NIV397" s="38"/>
      <c r="NIW397" s="38"/>
      <c r="NIX397" s="38"/>
      <c r="NIY397" s="38"/>
      <c r="NIZ397" s="38"/>
      <c r="NJA397" s="38"/>
      <c r="NJB397" s="38"/>
      <c r="NJC397" s="38"/>
      <c r="NJD397" s="38"/>
      <c r="NJE397" s="38"/>
      <c r="NJF397" s="38"/>
      <c r="NJG397" s="38"/>
      <c r="NJH397" s="38"/>
      <c r="NJI397" s="38"/>
      <c r="NJJ397" s="38"/>
      <c r="NJK397" s="38"/>
      <c r="NJL397" s="38"/>
      <c r="NJM397" s="38"/>
      <c r="NJN397" s="38"/>
      <c r="NJO397" s="38"/>
      <c r="NJP397" s="38"/>
      <c r="NJQ397" s="38"/>
      <c r="NJR397" s="38"/>
      <c r="NJS397" s="38"/>
      <c r="NJT397" s="38"/>
      <c r="NJU397" s="38"/>
      <c r="NJV397" s="38"/>
      <c r="NJW397" s="38"/>
      <c r="NJX397" s="38"/>
      <c r="NJY397" s="38"/>
      <c r="NJZ397" s="38"/>
      <c r="NKA397" s="38"/>
      <c r="NKB397" s="38"/>
      <c r="NKC397" s="38"/>
      <c r="NKD397" s="38"/>
      <c r="NKE397" s="38"/>
      <c r="NKF397" s="38"/>
      <c r="NKG397" s="38"/>
      <c r="NKH397" s="38"/>
      <c r="NKI397" s="38"/>
      <c r="NKJ397" s="38"/>
      <c r="NKK397" s="38"/>
      <c r="NKL397" s="38"/>
      <c r="NKM397" s="38"/>
      <c r="NKN397" s="38"/>
      <c r="NKO397" s="38"/>
      <c r="NKP397" s="38"/>
      <c r="NKQ397" s="38"/>
      <c r="NKR397" s="38"/>
      <c r="NKS397" s="38"/>
      <c r="NKT397" s="38"/>
      <c r="NKU397" s="38"/>
      <c r="NKV397" s="38"/>
      <c r="NKW397" s="38"/>
      <c r="NKX397" s="38"/>
      <c r="NKY397" s="38"/>
      <c r="NKZ397" s="38"/>
      <c r="NLA397" s="38"/>
      <c r="NLB397" s="38"/>
      <c r="NLC397" s="38"/>
      <c r="NLD397" s="38"/>
      <c r="NLE397" s="38"/>
      <c r="NLF397" s="38"/>
      <c r="NLG397" s="38"/>
      <c r="NLH397" s="38"/>
      <c r="NLI397" s="38"/>
      <c r="NLJ397" s="38"/>
      <c r="NLK397" s="38"/>
      <c r="NLL397" s="38"/>
      <c r="NLM397" s="38"/>
      <c r="NLN397" s="38"/>
      <c r="NLO397" s="38"/>
      <c r="NLP397" s="38"/>
      <c r="NLQ397" s="38"/>
      <c r="NLR397" s="38"/>
      <c r="NLS397" s="38"/>
      <c r="NLT397" s="38"/>
      <c r="NLU397" s="38"/>
      <c r="NLV397" s="38"/>
      <c r="NLW397" s="38"/>
      <c r="NLX397" s="38"/>
      <c r="NLY397" s="38"/>
      <c r="NLZ397" s="38"/>
      <c r="NMA397" s="38"/>
      <c r="NMB397" s="38"/>
      <c r="NMC397" s="38"/>
      <c r="NMD397" s="38"/>
      <c r="NME397" s="38"/>
      <c r="NMF397" s="38"/>
      <c r="NMG397" s="38"/>
      <c r="NMH397" s="38"/>
      <c r="NMI397" s="38"/>
      <c r="NMJ397" s="38"/>
      <c r="NMK397" s="38"/>
      <c r="NML397" s="38"/>
      <c r="NMM397" s="38"/>
      <c r="NMN397" s="38"/>
      <c r="NMO397" s="38"/>
      <c r="NMP397" s="38"/>
      <c r="NMQ397" s="38"/>
      <c r="NMR397" s="38"/>
      <c r="NMS397" s="38"/>
      <c r="NMT397" s="38"/>
      <c r="NMU397" s="38"/>
      <c r="NMV397" s="38"/>
      <c r="NMW397" s="38"/>
      <c r="NMX397" s="38"/>
      <c r="NMY397" s="38"/>
      <c r="NMZ397" s="38"/>
      <c r="NNA397" s="38"/>
      <c r="NNB397" s="38"/>
      <c r="NNC397" s="38"/>
      <c r="NND397" s="38"/>
      <c r="NNE397" s="38"/>
      <c r="NNF397" s="38"/>
      <c r="NNG397" s="38"/>
      <c r="NNH397" s="38"/>
      <c r="NNI397" s="38"/>
      <c r="NNJ397" s="38"/>
      <c r="NNK397" s="38"/>
      <c r="NNL397" s="38"/>
      <c r="NNM397" s="38"/>
      <c r="NNN397" s="38"/>
      <c r="NNO397" s="38"/>
      <c r="NNP397" s="38"/>
      <c r="NNQ397" s="38"/>
      <c r="NNR397" s="38"/>
      <c r="NNS397" s="38"/>
      <c r="NNT397" s="38"/>
      <c r="NNU397" s="38"/>
      <c r="NNV397" s="38"/>
      <c r="NNW397" s="38"/>
      <c r="NNX397" s="38"/>
      <c r="NNY397" s="38"/>
      <c r="NNZ397" s="38"/>
      <c r="NOA397" s="38"/>
      <c r="NOB397" s="38"/>
      <c r="NOC397" s="38"/>
      <c r="NOD397" s="38"/>
      <c r="NOE397" s="38"/>
      <c r="NOF397" s="38"/>
      <c r="NOG397" s="38"/>
      <c r="NOH397" s="38"/>
      <c r="NOI397" s="38"/>
      <c r="NOJ397" s="38"/>
      <c r="NOK397" s="38"/>
      <c r="NOL397" s="38"/>
      <c r="NOM397" s="38"/>
      <c r="NON397" s="38"/>
      <c r="NOO397" s="38"/>
      <c r="NOP397" s="38"/>
      <c r="NOQ397" s="38"/>
      <c r="NOR397" s="38"/>
      <c r="NOS397" s="38"/>
      <c r="NOT397" s="38"/>
      <c r="NOU397" s="38"/>
      <c r="NOV397" s="38"/>
      <c r="NOW397" s="38"/>
      <c r="NOX397" s="38"/>
      <c r="NOY397" s="38"/>
      <c r="NOZ397" s="38"/>
      <c r="NPA397" s="38"/>
      <c r="NPB397" s="38"/>
      <c r="NPC397" s="38"/>
      <c r="NPD397" s="38"/>
      <c r="NPE397" s="38"/>
      <c r="NPF397" s="38"/>
      <c r="NPG397" s="38"/>
      <c r="NPH397" s="38"/>
      <c r="NPI397" s="38"/>
      <c r="NPJ397" s="38"/>
      <c r="NPK397" s="38"/>
      <c r="NPL397" s="38"/>
      <c r="NPM397" s="38"/>
      <c r="NPN397" s="38"/>
      <c r="NPO397" s="38"/>
      <c r="NPP397" s="38"/>
      <c r="NPQ397" s="38"/>
      <c r="NPR397" s="38"/>
      <c r="NPS397" s="38"/>
      <c r="NPT397" s="38"/>
      <c r="NPU397" s="38"/>
      <c r="NPV397" s="38"/>
      <c r="NPW397" s="38"/>
      <c r="NPX397" s="38"/>
      <c r="NPY397" s="38"/>
      <c r="NPZ397" s="38"/>
      <c r="NQA397" s="38"/>
      <c r="NQB397" s="38"/>
      <c r="NQC397" s="38"/>
      <c r="NQD397" s="38"/>
      <c r="NQE397" s="38"/>
      <c r="NQF397" s="38"/>
      <c r="NQG397" s="38"/>
      <c r="NQH397" s="38"/>
      <c r="NQI397" s="38"/>
      <c r="NQJ397" s="38"/>
      <c r="NQK397" s="38"/>
      <c r="NQL397" s="38"/>
      <c r="NQM397" s="38"/>
      <c r="NQN397" s="38"/>
      <c r="NQO397" s="38"/>
      <c r="NQP397" s="38"/>
      <c r="NQQ397" s="38"/>
      <c r="NQR397" s="38"/>
      <c r="NQS397" s="38"/>
      <c r="NQT397" s="38"/>
      <c r="NQU397" s="38"/>
      <c r="NQV397" s="38"/>
      <c r="NQW397" s="38"/>
      <c r="NQX397" s="38"/>
      <c r="NQY397" s="38"/>
      <c r="NQZ397" s="38"/>
      <c r="NRA397" s="38"/>
      <c r="NRB397" s="38"/>
      <c r="NRC397" s="38"/>
      <c r="NRD397" s="38"/>
      <c r="NRE397" s="38"/>
      <c r="NRF397" s="38"/>
      <c r="NRG397" s="38"/>
      <c r="NRH397" s="38"/>
      <c r="NRI397" s="38"/>
      <c r="NRJ397" s="38"/>
      <c r="NRK397" s="38"/>
      <c r="NRL397" s="38"/>
      <c r="NRM397" s="38"/>
      <c r="NRN397" s="38"/>
      <c r="NRO397" s="38"/>
      <c r="NRP397" s="38"/>
      <c r="NRQ397" s="38"/>
      <c r="NRR397" s="38"/>
      <c r="NRS397" s="38"/>
      <c r="NRT397" s="38"/>
      <c r="NRU397" s="38"/>
      <c r="NRV397" s="38"/>
      <c r="NRW397" s="38"/>
      <c r="NRX397" s="38"/>
      <c r="NRY397" s="38"/>
      <c r="NRZ397" s="38"/>
      <c r="NSA397" s="38"/>
      <c r="NSB397" s="38"/>
      <c r="NSC397" s="38"/>
      <c r="NSD397" s="38"/>
      <c r="NSE397" s="38"/>
      <c r="NSF397" s="38"/>
      <c r="NSG397" s="38"/>
      <c r="NSH397" s="38"/>
      <c r="NSI397" s="38"/>
      <c r="NSJ397" s="38"/>
      <c r="NSK397" s="38"/>
      <c r="NSL397" s="38"/>
      <c r="NSM397" s="38"/>
      <c r="NSN397" s="38"/>
      <c r="NSO397" s="38"/>
      <c r="NSP397" s="38"/>
      <c r="NSQ397" s="38"/>
      <c r="NSR397" s="38"/>
      <c r="NSS397" s="38"/>
      <c r="NST397" s="38"/>
      <c r="NSU397" s="38"/>
      <c r="NSV397" s="38"/>
      <c r="NSW397" s="38"/>
      <c r="NSX397" s="38"/>
      <c r="NSY397" s="38"/>
      <c r="NSZ397" s="38"/>
      <c r="NTA397" s="38"/>
      <c r="NTB397" s="38"/>
      <c r="NTC397" s="38"/>
      <c r="NTD397" s="38"/>
      <c r="NTE397" s="38"/>
      <c r="NTF397" s="38"/>
      <c r="NTG397" s="38"/>
      <c r="NTH397" s="38"/>
      <c r="NTI397" s="38"/>
      <c r="NTJ397" s="38"/>
      <c r="NTK397" s="38"/>
      <c r="NTL397" s="38"/>
      <c r="NTM397" s="38"/>
      <c r="NTN397" s="38"/>
      <c r="NTO397" s="38"/>
      <c r="NTP397" s="38"/>
      <c r="NTQ397" s="38"/>
      <c r="NTR397" s="38"/>
      <c r="NTS397" s="38"/>
      <c r="NTT397" s="38"/>
      <c r="NTU397" s="38"/>
      <c r="NTV397" s="38"/>
      <c r="NTW397" s="38"/>
      <c r="NTX397" s="38"/>
      <c r="NTY397" s="38"/>
      <c r="NTZ397" s="38"/>
      <c r="NUA397" s="38"/>
      <c r="NUB397" s="38"/>
      <c r="NUC397" s="38"/>
      <c r="NUD397" s="38"/>
      <c r="NUE397" s="38"/>
      <c r="NUF397" s="38"/>
      <c r="NUG397" s="38"/>
      <c r="NUH397" s="38"/>
      <c r="NUI397" s="38"/>
      <c r="NUJ397" s="38"/>
      <c r="NUK397" s="38"/>
      <c r="NUL397" s="38"/>
      <c r="NUM397" s="38"/>
      <c r="NUN397" s="38"/>
      <c r="NUO397" s="38"/>
      <c r="NUP397" s="38"/>
      <c r="NUQ397" s="38"/>
      <c r="NUR397" s="38"/>
      <c r="NUS397" s="38"/>
      <c r="NUT397" s="38"/>
      <c r="NUU397" s="38"/>
      <c r="NUV397" s="38"/>
      <c r="NUW397" s="38"/>
      <c r="NUX397" s="38"/>
      <c r="NUY397" s="38"/>
      <c r="NUZ397" s="38"/>
      <c r="NVA397" s="38"/>
      <c r="NVB397" s="38"/>
      <c r="NVC397" s="38"/>
      <c r="NVD397" s="38"/>
      <c r="NVE397" s="38"/>
      <c r="NVF397" s="38"/>
      <c r="NVG397" s="38"/>
      <c r="NVH397" s="38"/>
      <c r="NVI397" s="38"/>
      <c r="NVJ397" s="38"/>
      <c r="NVK397" s="38"/>
      <c r="NVL397" s="38"/>
      <c r="NVM397" s="38"/>
      <c r="NVN397" s="38"/>
      <c r="NVO397" s="38"/>
      <c r="NVP397" s="38"/>
      <c r="NVQ397" s="38"/>
      <c r="NVR397" s="38"/>
      <c r="NVS397" s="38"/>
      <c r="NVT397" s="38"/>
      <c r="NVU397" s="38"/>
      <c r="NVV397" s="38"/>
      <c r="NVW397" s="38"/>
      <c r="NVX397" s="38"/>
      <c r="NVY397" s="38"/>
      <c r="NVZ397" s="38"/>
      <c r="NWA397" s="38"/>
      <c r="NWB397" s="38"/>
      <c r="NWC397" s="38"/>
      <c r="NWD397" s="38"/>
      <c r="NWE397" s="38"/>
      <c r="NWF397" s="38"/>
      <c r="NWG397" s="38"/>
      <c r="NWH397" s="38"/>
      <c r="NWI397" s="38"/>
      <c r="NWJ397" s="38"/>
      <c r="NWK397" s="38"/>
      <c r="NWL397" s="38"/>
      <c r="NWM397" s="38"/>
      <c r="NWN397" s="38"/>
      <c r="NWO397" s="38"/>
      <c r="NWP397" s="38"/>
      <c r="NWQ397" s="38"/>
      <c r="NWR397" s="38"/>
      <c r="NWS397" s="38"/>
      <c r="NWT397" s="38"/>
      <c r="NWU397" s="38"/>
      <c r="NWV397" s="38"/>
      <c r="NWW397" s="38"/>
      <c r="NWX397" s="38"/>
      <c r="NWY397" s="38"/>
      <c r="NWZ397" s="38"/>
      <c r="NXA397" s="38"/>
      <c r="NXB397" s="38"/>
      <c r="NXC397" s="38"/>
      <c r="NXD397" s="38"/>
      <c r="NXE397" s="38"/>
      <c r="NXF397" s="38"/>
      <c r="NXG397" s="38"/>
      <c r="NXH397" s="38"/>
      <c r="NXI397" s="38"/>
      <c r="NXJ397" s="38"/>
      <c r="NXK397" s="38"/>
      <c r="NXL397" s="38"/>
      <c r="NXM397" s="38"/>
      <c r="NXN397" s="38"/>
      <c r="NXO397" s="38"/>
      <c r="NXP397" s="38"/>
      <c r="NXQ397" s="38"/>
      <c r="NXR397" s="38"/>
      <c r="NXS397" s="38"/>
      <c r="NXT397" s="38"/>
      <c r="NXU397" s="38"/>
      <c r="NXV397" s="38"/>
      <c r="NXW397" s="38"/>
      <c r="NXX397" s="38"/>
      <c r="NXY397" s="38"/>
      <c r="NXZ397" s="38"/>
      <c r="NYA397" s="38"/>
      <c r="NYB397" s="38"/>
      <c r="NYC397" s="38"/>
      <c r="NYD397" s="38"/>
      <c r="NYE397" s="38"/>
      <c r="NYF397" s="38"/>
      <c r="NYG397" s="38"/>
      <c r="NYH397" s="38"/>
      <c r="NYI397" s="38"/>
      <c r="NYJ397" s="38"/>
      <c r="NYK397" s="38"/>
      <c r="NYL397" s="38"/>
      <c r="NYM397" s="38"/>
      <c r="NYN397" s="38"/>
      <c r="NYO397" s="38"/>
      <c r="NYP397" s="38"/>
      <c r="NYQ397" s="38"/>
      <c r="NYR397" s="38"/>
      <c r="NYS397" s="38"/>
      <c r="NYT397" s="38"/>
      <c r="NYU397" s="38"/>
      <c r="NYV397" s="38"/>
      <c r="NYW397" s="38"/>
      <c r="NYX397" s="38"/>
      <c r="NYY397" s="38"/>
      <c r="NYZ397" s="38"/>
      <c r="NZA397" s="38"/>
      <c r="NZB397" s="38"/>
      <c r="NZC397" s="38"/>
      <c r="NZD397" s="38"/>
      <c r="NZE397" s="38"/>
      <c r="NZF397" s="38"/>
      <c r="NZG397" s="38"/>
      <c r="NZH397" s="38"/>
      <c r="NZI397" s="38"/>
      <c r="NZJ397" s="38"/>
      <c r="NZK397" s="38"/>
      <c r="NZL397" s="38"/>
      <c r="NZM397" s="38"/>
      <c r="NZN397" s="38"/>
      <c r="NZO397" s="38"/>
      <c r="NZP397" s="38"/>
      <c r="NZQ397" s="38"/>
      <c r="NZR397" s="38"/>
      <c r="NZS397" s="38"/>
      <c r="NZT397" s="38"/>
      <c r="NZU397" s="38"/>
      <c r="NZV397" s="38"/>
      <c r="NZW397" s="38"/>
      <c r="NZX397" s="38"/>
      <c r="NZY397" s="38"/>
      <c r="NZZ397" s="38"/>
      <c r="OAA397" s="38"/>
      <c r="OAB397" s="38"/>
      <c r="OAC397" s="38"/>
      <c r="OAD397" s="38"/>
      <c r="OAE397" s="38"/>
      <c r="OAF397" s="38"/>
      <c r="OAG397" s="38"/>
      <c r="OAH397" s="38"/>
      <c r="OAI397" s="38"/>
      <c r="OAJ397" s="38"/>
      <c r="OAK397" s="38"/>
      <c r="OAL397" s="38"/>
      <c r="OAM397" s="38"/>
      <c r="OAN397" s="38"/>
      <c r="OAO397" s="38"/>
      <c r="OAP397" s="38"/>
      <c r="OAQ397" s="38"/>
      <c r="OAR397" s="38"/>
      <c r="OAS397" s="38"/>
      <c r="OAT397" s="38"/>
      <c r="OAU397" s="38"/>
      <c r="OAV397" s="38"/>
      <c r="OAW397" s="38"/>
      <c r="OAX397" s="38"/>
      <c r="OAY397" s="38"/>
      <c r="OAZ397" s="38"/>
      <c r="OBA397" s="38"/>
      <c r="OBB397" s="38"/>
      <c r="OBC397" s="38"/>
      <c r="OBD397" s="38"/>
      <c r="OBE397" s="38"/>
      <c r="OBF397" s="38"/>
      <c r="OBG397" s="38"/>
      <c r="OBH397" s="38"/>
      <c r="OBI397" s="38"/>
      <c r="OBJ397" s="38"/>
      <c r="OBK397" s="38"/>
      <c r="OBL397" s="38"/>
      <c r="OBM397" s="38"/>
      <c r="OBN397" s="38"/>
      <c r="OBO397" s="38"/>
      <c r="OBP397" s="38"/>
      <c r="OBQ397" s="38"/>
      <c r="OBR397" s="38"/>
      <c r="OBS397" s="38"/>
      <c r="OBT397" s="38"/>
      <c r="OBU397" s="38"/>
      <c r="OBV397" s="38"/>
      <c r="OBW397" s="38"/>
      <c r="OBX397" s="38"/>
      <c r="OBY397" s="38"/>
      <c r="OBZ397" s="38"/>
      <c r="OCA397" s="38"/>
      <c r="OCB397" s="38"/>
      <c r="OCC397" s="38"/>
      <c r="OCD397" s="38"/>
      <c r="OCE397" s="38"/>
      <c r="OCF397" s="38"/>
      <c r="OCG397" s="38"/>
      <c r="OCH397" s="38"/>
      <c r="OCI397" s="38"/>
      <c r="OCJ397" s="38"/>
      <c r="OCK397" s="38"/>
      <c r="OCL397" s="38"/>
      <c r="OCM397" s="38"/>
      <c r="OCN397" s="38"/>
      <c r="OCO397" s="38"/>
      <c r="OCP397" s="38"/>
      <c r="OCQ397" s="38"/>
      <c r="OCR397" s="38"/>
      <c r="OCS397" s="38"/>
      <c r="OCT397" s="38"/>
      <c r="OCU397" s="38"/>
      <c r="OCV397" s="38"/>
      <c r="OCW397" s="38"/>
      <c r="OCX397" s="38"/>
      <c r="OCY397" s="38"/>
      <c r="OCZ397" s="38"/>
      <c r="ODA397" s="38"/>
      <c r="ODB397" s="38"/>
      <c r="ODC397" s="38"/>
      <c r="ODD397" s="38"/>
      <c r="ODE397" s="38"/>
      <c r="ODF397" s="38"/>
      <c r="ODG397" s="38"/>
      <c r="ODH397" s="38"/>
      <c r="ODI397" s="38"/>
      <c r="ODJ397" s="38"/>
      <c r="ODK397" s="38"/>
      <c r="ODL397" s="38"/>
      <c r="ODM397" s="38"/>
      <c r="ODN397" s="38"/>
      <c r="ODO397" s="38"/>
      <c r="ODP397" s="38"/>
      <c r="ODQ397" s="38"/>
      <c r="ODR397" s="38"/>
      <c r="ODS397" s="38"/>
      <c r="ODT397" s="38"/>
      <c r="ODU397" s="38"/>
      <c r="ODV397" s="38"/>
      <c r="ODW397" s="38"/>
      <c r="ODX397" s="38"/>
      <c r="ODY397" s="38"/>
      <c r="ODZ397" s="38"/>
      <c r="OEA397" s="38"/>
      <c r="OEB397" s="38"/>
      <c r="OEC397" s="38"/>
      <c r="OED397" s="38"/>
      <c r="OEE397" s="38"/>
      <c r="OEF397" s="38"/>
      <c r="OEG397" s="38"/>
      <c r="OEH397" s="38"/>
      <c r="OEI397" s="38"/>
      <c r="OEJ397" s="38"/>
      <c r="OEK397" s="38"/>
      <c r="OEL397" s="38"/>
      <c r="OEM397" s="38"/>
      <c r="OEN397" s="38"/>
      <c r="OEO397" s="38"/>
      <c r="OEP397" s="38"/>
      <c r="OEQ397" s="38"/>
      <c r="OER397" s="38"/>
      <c r="OES397" s="38"/>
      <c r="OET397" s="38"/>
      <c r="OEU397" s="38"/>
      <c r="OEV397" s="38"/>
      <c r="OEW397" s="38"/>
      <c r="OEX397" s="38"/>
      <c r="OEY397" s="38"/>
      <c r="OEZ397" s="38"/>
      <c r="OFA397" s="38"/>
      <c r="OFB397" s="38"/>
      <c r="OFC397" s="38"/>
      <c r="OFD397" s="38"/>
      <c r="OFE397" s="38"/>
      <c r="OFF397" s="38"/>
      <c r="OFG397" s="38"/>
      <c r="OFH397" s="38"/>
      <c r="OFI397" s="38"/>
      <c r="OFJ397" s="38"/>
      <c r="OFK397" s="38"/>
      <c r="OFL397" s="38"/>
      <c r="OFM397" s="38"/>
      <c r="OFN397" s="38"/>
      <c r="OFO397" s="38"/>
      <c r="OFP397" s="38"/>
      <c r="OFQ397" s="38"/>
      <c r="OFR397" s="38"/>
      <c r="OFS397" s="38"/>
      <c r="OFT397" s="38"/>
      <c r="OFU397" s="38"/>
      <c r="OFV397" s="38"/>
      <c r="OFW397" s="38"/>
      <c r="OFX397" s="38"/>
      <c r="OFY397" s="38"/>
      <c r="OFZ397" s="38"/>
      <c r="OGA397" s="38"/>
      <c r="OGB397" s="38"/>
      <c r="OGC397" s="38"/>
      <c r="OGD397" s="38"/>
      <c r="OGE397" s="38"/>
      <c r="OGF397" s="38"/>
      <c r="OGG397" s="38"/>
      <c r="OGH397" s="38"/>
      <c r="OGI397" s="38"/>
      <c r="OGJ397" s="38"/>
      <c r="OGK397" s="38"/>
      <c r="OGL397" s="38"/>
      <c r="OGM397" s="38"/>
      <c r="OGN397" s="38"/>
      <c r="OGO397" s="38"/>
      <c r="OGP397" s="38"/>
      <c r="OGQ397" s="38"/>
      <c r="OGR397" s="38"/>
      <c r="OGS397" s="38"/>
      <c r="OGT397" s="38"/>
      <c r="OGU397" s="38"/>
      <c r="OGV397" s="38"/>
      <c r="OGW397" s="38"/>
      <c r="OGX397" s="38"/>
      <c r="OGY397" s="38"/>
      <c r="OGZ397" s="38"/>
      <c r="OHA397" s="38"/>
      <c r="OHB397" s="38"/>
      <c r="OHC397" s="38"/>
      <c r="OHD397" s="38"/>
      <c r="OHE397" s="38"/>
      <c r="OHF397" s="38"/>
      <c r="OHG397" s="38"/>
      <c r="OHH397" s="38"/>
      <c r="OHI397" s="38"/>
      <c r="OHJ397" s="38"/>
      <c r="OHK397" s="38"/>
      <c r="OHL397" s="38"/>
      <c r="OHM397" s="38"/>
      <c r="OHN397" s="38"/>
      <c r="OHO397" s="38"/>
      <c r="OHP397" s="38"/>
      <c r="OHQ397" s="38"/>
      <c r="OHR397" s="38"/>
      <c r="OHS397" s="38"/>
      <c r="OHT397" s="38"/>
      <c r="OHU397" s="38"/>
      <c r="OHV397" s="38"/>
      <c r="OHW397" s="38"/>
      <c r="OHX397" s="38"/>
      <c r="OHY397" s="38"/>
      <c r="OHZ397" s="38"/>
      <c r="OIA397" s="38"/>
      <c r="OIB397" s="38"/>
      <c r="OIC397" s="38"/>
      <c r="OID397" s="38"/>
      <c r="OIE397" s="38"/>
      <c r="OIF397" s="38"/>
      <c r="OIG397" s="38"/>
      <c r="OIH397" s="38"/>
      <c r="OII397" s="38"/>
      <c r="OIJ397" s="38"/>
      <c r="OIK397" s="38"/>
      <c r="OIL397" s="38"/>
      <c r="OIM397" s="38"/>
      <c r="OIN397" s="38"/>
      <c r="OIO397" s="38"/>
      <c r="OIP397" s="38"/>
      <c r="OIQ397" s="38"/>
      <c r="OIR397" s="38"/>
      <c r="OIS397" s="38"/>
      <c r="OIT397" s="38"/>
      <c r="OIU397" s="38"/>
      <c r="OIV397" s="38"/>
      <c r="OIW397" s="38"/>
      <c r="OIX397" s="38"/>
      <c r="OIY397" s="38"/>
      <c r="OIZ397" s="38"/>
      <c r="OJA397" s="38"/>
      <c r="OJB397" s="38"/>
      <c r="OJC397" s="38"/>
      <c r="OJD397" s="38"/>
      <c r="OJE397" s="38"/>
      <c r="OJF397" s="38"/>
      <c r="OJG397" s="38"/>
      <c r="OJH397" s="38"/>
      <c r="OJI397" s="38"/>
      <c r="OJJ397" s="38"/>
      <c r="OJK397" s="38"/>
      <c r="OJL397" s="38"/>
      <c r="OJM397" s="38"/>
      <c r="OJN397" s="38"/>
      <c r="OJO397" s="38"/>
      <c r="OJP397" s="38"/>
      <c r="OJQ397" s="38"/>
      <c r="OJR397" s="38"/>
      <c r="OJS397" s="38"/>
      <c r="OJT397" s="38"/>
      <c r="OJU397" s="38"/>
      <c r="OJV397" s="38"/>
      <c r="OJW397" s="38"/>
      <c r="OJX397" s="38"/>
      <c r="OJY397" s="38"/>
      <c r="OJZ397" s="38"/>
      <c r="OKA397" s="38"/>
      <c r="OKB397" s="38"/>
      <c r="OKC397" s="38"/>
      <c r="OKD397" s="38"/>
      <c r="OKE397" s="38"/>
      <c r="OKF397" s="38"/>
      <c r="OKG397" s="38"/>
      <c r="OKH397" s="38"/>
      <c r="OKI397" s="38"/>
      <c r="OKJ397" s="38"/>
      <c r="OKK397" s="38"/>
      <c r="OKL397" s="38"/>
      <c r="OKM397" s="38"/>
      <c r="OKN397" s="38"/>
      <c r="OKO397" s="38"/>
      <c r="OKP397" s="38"/>
      <c r="OKQ397" s="38"/>
      <c r="OKR397" s="38"/>
      <c r="OKS397" s="38"/>
      <c r="OKT397" s="38"/>
      <c r="OKU397" s="38"/>
      <c r="OKV397" s="38"/>
      <c r="OKW397" s="38"/>
      <c r="OKX397" s="38"/>
      <c r="OKY397" s="38"/>
      <c r="OKZ397" s="38"/>
      <c r="OLA397" s="38"/>
      <c r="OLB397" s="38"/>
      <c r="OLC397" s="38"/>
      <c r="OLD397" s="38"/>
      <c r="OLE397" s="38"/>
      <c r="OLF397" s="38"/>
      <c r="OLG397" s="38"/>
      <c r="OLH397" s="38"/>
      <c r="OLI397" s="38"/>
      <c r="OLJ397" s="38"/>
      <c r="OLK397" s="38"/>
      <c r="OLL397" s="38"/>
      <c r="OLM397" s="38"/>
      <c r="OLN397" s="38"/>
      <c r="OLO397" s="38"/>
      <c r="OLP397" s="38"/>
      <c r="OLQ397" s="38"/>
      <c r="OLR397" s="38"/>
      <c r="OLS397" s="38"/>
      <c r="OLT397" s="38"/>
      <c r="OLU397" s="38"/>
      <c r="OLV397" s="38"/>
      <c r="OLW397" s="38"/>
      <c r="OLX397" s="38"/>
      <c r="OLY397" s="38"/>
      <c r="OLZ397" s="38"/>
      <c r="OMA397" s="38"/>
      <c r="OMB397" s="38"/>
      <c r="OMC397" s="38"/>
      <c r="OMD397" s="38"/>
      <c r="OME397" s="38"/>
      <c r="OMF397" s="38"/>
      <c r="OMG397" s="38"/>
      <c r="OMH397" s="38"/>
      <c r="OMI397" s="38"/>
      <c r="OMJ397" s="38"/>
      <c r="OMK397" s="38"/>
      <c r="OML397" s="38"/>
      <c r="OMM397" s="38"/>
      <c r="OMN397" s="38"/>
      <c r="OMO397" s="38"/>
      <c r="OMP397" s="38"/>
      <c r="OMQ397" s="38"/>
      <c r="OMR397" s="38"/>
      <c r="OMS397" s="38"/>
      <c r="OMT397" s="38"/>
      <c r="OMU397" s="38"/>
      <c r="OMV397" s="38"/>
      <c r="OMW397" s="38"/>
      <c r="OMX397" s="38"/>
      <c r="OMY397" s="38"/>
      <c r="OMZ397" s="38"/>
      <c r="ONA397" s="38"/>
      <c r="ONB397" s="38"/>
      <c r="ONC397" s="38"/>
      <c r="OND397" s="38"/>
      <c r="ONE397" s="38"/>
      <c r="ONF397" s="38"/>
      <c r="ONG397" s="38"/>
      <c r="ONH397" s="38"/>
      <c r="ONI397" s="38"/>
      <c r="ONJ397" s="38"/>
      <c r="ONK397" s="38"/>
      <c r="ONL397" s="38"/>
      <c r="ONM397" s="38"/>
      <c r="ONN397" s="38"/>
      <c r="ONO397" s="38"/>
      <c r="ONP397" s="38"/>
      <c r="ONQ397" s="38"/>
      <c r="ONR397" s="38"/>
      <c r="ONS397" s="38"/>
      <c r="ONT397" s="38"/>
      <c r="ONU397" s="38"/>
      <c r="ONV397" s="38"/>
      <c r="ONW397" s="38"/>
      <c r="ONX397" s="38"/>
      <c r="ONY397" s="38"/>
      <c r="ONZ397" s="38"/>
      <c r="OOA397" s="38"/>
      <c r="OOB397" s="38"/>
      <c r="OOC397" s="38"/>
      <c r="OOD397" s="38"/>
      <c r="OOE397" s="38"/>
      <c r="OOF397" s="38"/>
      <c r="OOG397" s="38"/>
      <c r="OOH397" s="38"/>
      <c r="OOI397" s="38"/>
      <c r="OOJ397" s="38"/>
      <c r="OOK397" s="38"/>
      <c r="OOL397" s="38"/>
      <c r="OOM397" s="38"/>
      <c r="OON397" s="38"/>
      <c r="OOO397" s="38"/>
      <c r="OOP397" s="38"/>
      <c r="OOQ397" s="38"/>
      <c r="OOR397" s="38"/>
      <c r="OOS397" s="38"/>
      <c r="OOT397" s="38"/>
      <c r="OOU397" s="38"/>
      <c r="OOV397" s="38"/>
      <c r="OOW397" s="38"/>
      <c r="OOX397" s="38"/>
      <c r="OOY397" s="38"/>
      <c r="OOZ397" s="38"/>
      <c r="OPA397" s="38"/>
      <c r="OPB397" s="38"/>
      <c r="OPC397" s="38"/>
      <c r="OPD397" s="38"/>
      <c r="OPE397" s="38"/>
      <c r="OPF397" s="38"/>
      <c r="OPG397" s="38"/>
      <c r="OPH397" s="38"/>
      <c r="OPI397" s="38"/>
      <c r="OPJ397" s="38"/>
      <c r="OPK397" s="38"/>
      <c r="OPL397" s="38"/>
      <c r="OPM397" s="38"/>
      <c r="OPN397" s="38"/>
      <c r="OPO397" s="38"/>
      <c r="OPP397" s="38"/>
      <c r="OPQ397" s="38"/>
      <c r="OPR397" s="38"/>
      <c r="OPS397" s="38"/>
      <c r="OPT397" s="38"/>
      <c r="OPU397" s="38"/>
      <c r="OPV397" s="38"/>
      <c r="OPW397" s="38"/>
      <c r="OPX397" s="38"/>
      <c r="OPY397" s="38"/>
      <c r="OPZ397" s="38"/>
      <c r="OQA397" s="38"/>
      <c r="OQB397" s="38"/>
      <c r="OQC397" s="38"/>
      <c r="OQD397" s="38"/>
      <c r="OQE397" s="38"/>
      <c r="OQF397" s="38"/>
      <c r="OQG397" s="38"/>
      <c r="OQH397" s="38"/>
      <c r="OQI397" s="38"/>
      <c r="OQJ397" s="38"/>
      <c r="OQK397" s="38"/>
      <c r="OQL397" s="38"/>
      <c r="OQM397" s="38"/>
      <c r="OQN397" s="38"/>
      <c r="OQO397" s="38"/>
      <c r="OQP397" s="38"/>
      <c r="OQQ397" s="38"/>
      <c r="OQR397" s="38"/>
      <c r="OQS397" s="38"/>
      <c r="OQT397" s="38"/>
      <c r="OQU397" s="38"/>
      <c r="OQV397" s="38"/>
      <c r="OQW397" s="38"/>
      <c r="OQX397" s="38"/>
      <c r="OQY397" s="38"/>
      <c r="OQZ397" s="38"/>
      <c r="ORA397" s="38"/>
      <c r="ORB397" s="38"/>
      <c r="ORC397" s="38"/>
      <c r="ORD397" s="38"/>
      <c r="ORE397" s="38"/>
      <c r="ORF397" s="38"/>
      <c r="ORG397" s="38"/>
      <c r="ORH397" s="38"/>
      <c r="ORI397" s="38"/>
      <c r="ORJ397" s="38"/>
      <c r="ORK397" s="38"/>
      <c r="ORL397" s="38"/>
      <c r="ORM397" s="38"/>
      <c r="ORN397" s="38"/>
      <c r="ORO397" s="38"/>
      <c r="ORP397" s="38"/>
      <c r="ORQ397" s="38"/>
      <c r="ORR397" s="38"/>
      <c r="ORS397" s="38"/>
      <c r="ORT397" s="38"/>
      <c r="ORU397" s="38"/>
      <c r="ORV397" s="38"/>
      <c r="ORW397" s="38"/>
      <c r="ORX397" s="38"/>
      <c r="ORY397" s="38"/>
      <c r="ORZ397" s="38"/>
      <c r="OSA397" s="38"/>
      <c r="OSB397" s="38"/>
      <c r="OSC397" s="38"/>
      <c r="OSD397" s="38"/>
      <c r="OSE397" s="38"/>
      <c r="OSF397" s="38"/>
      <c r="OSG397" s="38"/>
      <c r="OSH397" s="38"/>
      <c r="OSI397" s="38"/>
      <c r="OSJ397" s="38"/>
      <c r="OSK397" s="38"/>
      <c r="OSL397" s="38"/>
      <c r="OSM397" s="38"/>
      <c r="OSN397" s="38"/>
      <c r="OSO397" s="38"/>
      <c r="OSP397" s="38"/>
      <c r="OSQ397" s="38"/>
      <c r="OSR397" s="38"/>
      <c r="OSS397" s="38"/>
      <c r="OST397" s="38"/>
      <c r="OSU397" s="38"/>
      <c r="OSV397" s="38"/>
      <c r="OSW397" s="38"/>
      <c r="OSX397" s="38"/>
      <c r="OSY397" s="38"/>
      <c r="OSZ397" s="38"/>
      <c r="OTA397" s="38"/>
      <c r="OTB397" s="38"/>
      <c r="OTC397" s="38"/>
      <c r="OTD397" s="38"/>
      <c r="OTE397" s="38"/>
      <c r="OTF397" s="38"/>
      <c r="OTG397" s="38"/>
      <c r="OTH397" s="38"/>
      <c r="OTI397" s="38"/>
      <c r="OTJ397" s="38"/>
      <c r="OTK397" s="38"/>
      <c r="OTL397" s="38"/>
      <c r="OTM397" s="38"/>
      <c r="OTN397" s="38"/>
      <c r="OTO397" s="38"/>
      <c r="OTP397" s="38"/>
      <c r="OTQ397" s="38"/>
      <c r="OTR397" s="38"/>
      <c r="OTS397" s="38"/>
      <c r="OTT397" s="38"/>
      <c r="OTU397" s="38"/>
      <c r="OTV397" s="38"/>
      <c r="OTW397" s="38"/>
      <c r="OTX397" s="38"/>
      <c r="OTY397" s="38"/>
      <c r="OTZ397" s="38"/>
      <c r="OUA397" s="38"/>
      <c r="OUB397" s="38"/>
      <c r="OUC397" s="38"/>
      <c r="OUD397" s="38"/>
      <c r="OUE397" s="38"/>
      <c r="OUF397" s="38"/>
      <c r="OUG397" s="38"/>
      <c r="OUH397" s="38"/>
      <c r="OUI397" s="38"/>
      <c r="OUJ397" s="38"/>
      <c r="OUK397" s="38"/>
      <c r="OUL397" s="38"/>
      <c r="OUM397" s="38"/>
      <c r="OUN397" s="38"/>
      <c r="OUO397" s="38"/>
      <c r="OUP397" s="38"/>
      <c r="OUQ397" s="38"/>
      <c r="OUR397" s="38"/>
      <c r="OUS397" s="38"/>
      <c r="OUT397" s="38"/>
      <c r="OUU397" s="38"/>
      <c r="OUV397" s="38"/>
      <c r="OUW397" s="38"/>
      <c r="OUX397" s="38"/>
      <c r="OUY397" s="38"/>
      <c r="OUZ397" s="38"/>
      <c r="OVA397" s="38"/>
      <c r="OVB397" s="38"/>
      <c r="OVC397" s="38"/>
      <c r="OVD397" s="38"/>
      <c r="OVE397" s="38"/>
      <c r="OVF397" s="38"/>
      <c r="OVG397" s="38"/>
      <c r="OVH397" s="38"/>
      <c r="OVI397" s="38"/>
      <c r="OVJ397" s="38"/>
      <c r="OVK397" s="38"/>
      <c r="OVL397" s="38"/>
      <c r="OVM397" s="38"/>
      <c r="OVN397" s="38"/>
      <c r="OVO397" s="38"/>
      <c r="OVP397" s="38"/>
      <c r="OVQ397" s="38"/>
      <c r="OVR397" s="38"/>
      <c r="OVS397" s="38"/>
      <c r="OVT397" s="38"/>
      <c r="OVU397" s="38"/>
      <c r="OVV397" s="38"/>
      <c r="OVW397" s="38"/>
      <c r="OVX397" s="38"/>
      <c r="OVY397" s="38"/>
      <c r="OVZ397" s="38"/>
      <c r="OWA397" s="38"/>
      <c r="OWB397" s="38"/>
      <c r="OWC397" s="38"/>
      <c r="OWD397" s="38"/>
      <c r="OWE397" s="38"/>
      <c r="OWF397" s="38"/>
      <c r="OWG397" s="38"/>
      <c r="OWH397" s="38"/>
      <c r="OWI397" s="38"/>
      <c r="OWJ397" s="38"/>
      <c r="OWK397" s="38"/>
      <c r="OWL397" s="38"/>
      <c r="OWM397" s="38"/>
      <c r="OWN397" s="38"/>
      <c r="OWO397" s="38"/>
      <c r="OWP397" s="38"/>
      <c r="OWQ397" s="38"/>
      <c r="OWR397" s="38"/>
      <c r="OWS397" s="38"/>
      <c r="OWT397" s="38"/>
      <c r="OWU397" s="38"/>
      <c r="OWV397" s="38"/>
      <c r="OWW397" s="38"/>
      <c r="OWX397" s="38"/>
      <c r="OWY397" s="38"/>
      <c r="OWZ397" s="38"/>
      <c r="OXA397" s="38"/>
      <c r="OXB397" s="38"/>
      <c r="OXC397" s="38"/>
      <c r="OXD397" s="38"/>
      <c r="OXE397" s="38"/>
      <c r="OXF397" s="38"/>
      <c r="OXG397" s="38"/>
      <c r="OXH397" s="38"/>
      <c r="OXI397" s="38"/>
      <c r="OXJ397" s="38"/>
      <c r="OXK397" s="38"/>
      <c r="OXL397" s="38"/>
      <c r="OXM397" s="38"/>
      <c r="OXN397" s="38"/>
      <c r="OXO397" s="38"/>
      <c r="OXP397" s="38"/>
      <c r="OXQ397" s="38"/>
      <c r="OXR397" s="38"/>
      <c r="OXS397" s="38"/>
      <c r="OXT397" s="38"/>
      <c r="OXU397" s="38"/>
      <c r="OXV397" s="38"/>
      <c r="OXW397" s="38"/>
      <c r="OXX397" s="38"/>
      <c r="OXY397" s="38"/>
      <c r="OXZ397" s="38"/>
      <c r="OYA397" s="38"/>
      <c r="OYB397" s="38"/>
      <c r="OYC397" s="38"/>
      <c r="OYD397" s="38"/>
      <c r="OYE397" s="38"/>
      <c r="OYF397" s="38"/>
      <c r="OYG397" s="38"/>
      <c r="OYH397" s="38"/>
      <c r="OYI397" s="38"/>
      <c r="OYJ397" s="38"/>
      <c r="OYK397" s="38"/>
      <c r="OYL397" s="38"/>
      <c r="OYM397" s="38"/>
      <c r="OYN397" s="38"/>
      <c r="OYO397" s="38"/>
      <c r="OYP397" s="38"/>
      <c r="OYQ397" s="38"/>
      <c r="OYR397" s="38"/>
      <c r="OYS397" s="38"/>
      <c r="OYT397" s="38"/>
      <c r="OYU397" s="38"/>
      <c r="OYV397" s="38"/>
      <c r="OYW397" s="38"/>
      <c r="OYX397" s="38"/>
      <c r="OYY397" s="38"/>
      <c r="OYZ397" s="38"/>
      <c r="OZA397" s="38"/>
      <c r="OZB397" s="38"/>
      <c r="OZC397" s="38"/>
      <c r="OZD397" s="38"/>
      <c r="OZE397" s="38"/>
      <c r="OZF397" s="38"/>
      <c r="OZG397" s="38"/>
      <c r="OZH397" s="38"/>
      <c r="OZI397" s="38"/>
      <c r="OZJ397" s="38"/>
      <c r="OZK397" s="38"/>
      <c r="OZL397" s="38"/>
      <c r="OZM397" s="38"/>
      <c r="OZN397" s="38"/>
      <c r="OZO397" s="38"/>
      <c r="OZP397" s="38"/>
      <c r="OZQ397" s="38"/>
      <c r="OZR397" s="38"/>
      <c r="OZS397" s="38"/>
      <c r="OZT397" s="38"/>
      <c r="OZU397" s="38"/>
      <c r="OZV397" s="38"/>
      <c r="OZW397" s="38"/>
      <c r="OZX397" s="38"/>
      <c r="OZY397" s="38"/>
      <c r="OZZ397" s="38"/>
      <c r="PAA397" s="38"/>
      <c r="PAB397" s="38"/>
      <c r="PAC397" s="38"/>
      <c r="PAD397" s="38"/>
      <c r="PAE397" s="38"/>
      <c r="PAF397" s="38"/>
      <c r="PAG397" s="38"/>
      <c r="PAH397" s="38"/>
      <c r="PAI397" s="38"/>
      <c r="PAJ397" s="38"/>
      <c r="PAK397" s="38"/>
      <c r="PAL397" s="38"/>
      <c r="PAM397" s="38"/>
      <c r="PAN397" s="38"/>
      <c r="PAO397" s="38"/>
      <c r="PAP397" s="38"/>
      <c r="PAQ397" s="38"/>
      <c r="PAR397" s="38"/>
      <c r="PAS397" s="38"/>
      <c r="PAT397" s="38"/>
      <c r="PAU397" s="38"/>
      <c r="PAV397" s="38"/>
      <c r="PAW397" s="38"/>
      <c r="PAX397" s="38"/>
      <c r="PAY397" s="38"/>
      <c r="PAZ397" s="38"/>
      <c r="PBA397" s="38"/>
      <c r="PBB397" s="38"/>
      <c r="PBC397" s="38"/>
      <c r="PBD397" s="38"/>
      <c r="PBE397" s="38"/>
      <c r="PBF397" s="38"/>
      <c r="PBG397" s="38"/>
      <c r="PBH397" s="38"/>
      <c r="PBI397" s="38"/>
      <c r="PBJ397" s="38"/>
      <c r="PBK397" s="38"/>
      <c r="PBL397" s="38"/>
      <c r="PBM397" s="38"/>
      <c r="PBN397" s="38"/>
      <c r="PBO397" s="38"/>
      <c r="PBP397" s="38"/>
      <c r="PBQ397" s="38"/>
      <c r="PBR397" s="38"/>
      <c r="PBS397" s="38"/>
      <c r="PBT397" s="38"/>
      <c r="PBU397" s="38"/>
      <c r="PBV397" s="38"/>
      <c r="PBW397" s="38"/>
      <c r="PBX397" s="38"/>
      <c r="PBY397" s="38"/>
      <c r="PBZ397" s="38"/>
      <c r="PCA397" s="38"/>
      <c r="PCB397" s="38"/>
      <c r="PCC397" s="38"/>
      <c r="PCD397" s="38"/>
      <c r="PCE397" s="38"/>
      <c r="PCF397" s="38"/>
      <c r="PCG397" s="38"/>
      <c r="PCH397" s="38"/>
      <c r="PCI397" s="38"/>
      <c r="PCJ397" s="38"/>
      <c r="PCK397" s="38"/>
      <c r="PCL397" s="38"/>
      <c r="PCM397" s="38"/>
      <c r="PCN397" s="38"/>
      <c r="PCO397" s="38"/>
      <c r="PCP397" s="38"/>
      <c r="PCQ397" s="38"/>
      <c r="PCR397" s="38"/>
      <c r="PCS397" s="38"/>
      <c r="PCT397" s="38"/>
      <c r="PCU397" s="38"/>
      <c r="PCV397" s="38"/>
      <c r="PCW397" s="38"/>
      <c r="PCX397" s="38"/>
      <c r="PCY397" s="38"/>
      <c r="PCZ397" s="38"/>
      <c r="PDA397" s="38"/>
      <c r="PDB397" s="38"/>
      <c r="PDC397" s="38"/>
      <c r="PDD397" s="38"/>
      <c r="PDE397" s="38"/>
      <c r="PDF397" s="38"/>
      <c r="PDG397" s="38"/>
      <c r="PDH397" s="38"/>
      <c r="PDI397" s="38"/>
      <c r="PDJ397" s="38"/>
      <c r="PDK397" s="38"/>
      <c r="PDL397" s="38"/>
      <c r="PDM397" s="38"/>
      <c r="PDN397" s="38"/>
      <c r="PDO397" s="38"/>
      <c r="PDP397" s="38"/>
      <c r="PDQ397" s="38"/>
      <c r="PDR397" s="38"/>
      <c r="PDS397" s="38"/>
      <c r="PDT397" s="38"/>
      <c r="PDU397" s="38"/>
      <c r="PDV397" s="38"/>
      <c r="PDW397" s="38"/>
      <c r="PDX397" s="38"/>
      <c r="PDY397" s="38"/>
      <c r="PDZ397" s="38"/>
      <c r="PEA397" s="38"/>
      <c r="PEB397" s="38"/>
      <c r="PEC397" s="38"/>
      <c r="PED397" s="38"/>
      <c r="PEE397" s="38"/>
      <c r="PEF397" s="38"/>
      <c r="PEG397" s="38"/>
      <c r="PEH397" s="38"/>
      <c r="PEI397" s="38"/>
      <c r="PEJ397" s="38"/>
      <c r="PEK397" s="38"/>
      <c r="PEL397" s="38"/>
      <c r="PEM397" s="38"/>
      <c r="PEN397" s="38"/>
      <c r="PEO397" s="38"/>
      <c r="PEP397" s="38"/>
      <c r="PEQ397" s="38"/>
      <c r="PER397" s="38"/>
      <c r="PES397" s="38"/>
      <c r="PET397" s="38"/>
      <c r="PEU397" s="38"/>
      <c r="PEV397" s="38"/>
      <c r="PEW397" s="38"/>
      <c r="PEX397" s="38"/>
      <c r="PEY397" s="38"/>
      <c r="PEZ397" s="38"/>
      <c r="PFA397" s="38"/>
      <c r="PFB397" s="38"/>
      <c r="PFC397" s="38"/>
      <c r="PFD397" s="38"/>
      <c r="PFE397" s="38"/>
      <c r="PFF397" s="38"/>
      <c r="PFG397" s="38"/>
      <c r="PFH397" s="38"/>
      <c r="PFI397" s="38"/>
      <c r="PFJ397" s="38"/>
      <c r="PFK397" s="38"/>
      <c r="PFL397" s="38"/>
      <c r="PFM397" s="38"/>
      <c r="PFN397" s="38"/>
      <c r="PFO397" s="38"/>
      <c r="PFP397" s="38"/>
      <c r="PFQ397" s="38"/>
      <c r="PFR397" s="38"/>
      <c r="PFS397" s="38"/>
      <c r="PFT397" s="38"/>
      <c r="PFU397" s="38"/>
      <c r="PFV397" s="38"/>
      <c r="PFW397" s="38"/>
      <c r="PFX397" s="38"/>
      <c r="PFY397" s="38"/>
      <c r="PFZ397" s="38"/>
      <c r="PGA397" s="38"/>
      <c r="PGB397" s="38"/>
      <c r="PGC397" s="38"/>
      <c r="PGD397" s="38"/>
      <c r="PGE397" s="38"/>
      <c r="PGF397" s="38"/>
      <c r="PGG397" s="38"/>
      <c r="PGH397" s="38"/>
      <c r="PGI397" s="38"/>
      <c r="PGJ397" s="38"/>
      <c r="PGK397" s="38"/>
      <c r="PGL397" s="38"/>
      <c r="PGM397" s="38"/>
      <c r="PGN397" s="38"/>
      <c r="PGO397" s="38"/>
      <c r="PGP397" s="38"/>
      <c r="PGQ397" s="38"/>
      <c r="PGR397" s="38"/>
      <c r="PGS397" s="38"/>
      <c r="PGT397" s="38"/>
      <c r="PGU397" s="38"/>
      <c r="PGV397" s="38"/>
      <c r="PGW397" s="38"/>
      <c r="PGX397" s="38"/>
      <c r="PGY397" s="38"/>
      <c r="PGZ397" s="38"/>
      <c r="PHA397" s="38"/>
      <c r="PHB397" s="38"/>
      <c r="PHC397" s="38"/>
      <c r="PHD397" s="38"/>
      <c r="PHE397" s="38"/>
      <c r="PHF397" s="38"/>
      <c r="PHG397" s="38"/>
      <c r="PHH397" s="38"/>
      <c r="PHI397" s="38"/>
      <c r="PHJ397" s="38"/>
      <c r="PHK397" s="38"/>
      <c r="PHL397" s="38"/>
      <c r="PHM397" s="38"/>
      <c r="PHN397" s="38"/>
      <c r="PHO397" s="38"/>
      <c r="PHP397" s="38"/>
      <c r="PHQ397" s="38"/>
      <c r="PHR397" s="38"/>
      <c r="PHS397" s="38"/>
      <c r="PHT397" s="38"/>
      <c r="PHU397" s="38"/>
      <c r="PHV397" s="38"/>
      <c r="PHW397" s="38"/>
      <c r="PHX397" s="38"/>
      <c r="PHY397" s="38"/>
      <c r="PHZ397" s="38"/>
      <c r="PIA397" s="38"/>
      <c r="PIB397" s="38"/>
      <c r="PIC397" s="38"/>
      <c r="PID397" s="38"/>
      <c r="PIE397" s="38"/>
      <c r="PIF397" s="38"/>
      <c r="PIG397" s="38"/>
      <c r="PIH397" s="38"/>
      <c r="PII397" s="38"/>
      <c r="PIJ397" s="38"/>
      <c r="PIK397" s="38"/>
      <c r="PIL397" s="38"/>
      <c r="PIM397" s="38"/>
      <c r="PIN397" s="38"/>
      <c r="PIO397" s="38"/>
      <c r="PIP397" s="38"/>
      <c r="PIQ397" s="38"/>
      <c r="PIR397" s="38"/>
      <c r="PIS397" s="38"/>
      <c r="PIT397" s="38"/>
      <c r="PIU397" s="38"/>
      <c r="PIV397" s="38"/>
      <c r="PIW397" s="38"/>
      <c r="PIX397" s="38"/>
      <c r="PIY397" s="38"/>
      <c r="PIZ397" s="38"/>
      <c r="PJA397" s="38"/>
      <c r="PJB397" s="38"/>
      <c r="PJC397" s="38"/>
      <c r="PJD397" s="38"/>
      <c r="PJE397" s="38"/>
      <c r="PJF397" s="38"/>
      <c r="PJG397" s="38"/>
      <c r="PJH397" s="38"/>
      <c r="PJI397" s="38"/>
      <c r="PJJ397" s="38"/>
      <c r="PJK397" s="38"/>
      <c r="PJL397" s="38"/>
      <c r="PJM397" s="38"/>
      <c r="PJN397" s="38"/>
      <c r="PJO397" s="38"/>
      <c r="PJP397" s="38"/>
      <c r="PJQ397" s="38"/>
      <c r="PJR397" s="38"/>
      <c r="PJS397" s="38"/>
      <c r="PJT397" s="38"/>
      <c r="PJU397" s="38"/>
      <c r="PJV397" s="38"/>
      <c r="PJW397" s="38"/>
      <c r="PJX397" s="38"/>
      <c r="PJY397" s="38"/>
      <c r="PJZ397" s="38"/>
      <c r="PKA397" s="38"/>
      <c r="PKB397" s="38"/>
      <c r="PKC397" s="38"/>
      <c r="PKD397" s="38"/>
      <c r="PKE397" s="38"/>
      <c r="PKF397" s="38"/>
      <c r="PKG397" s="38"/>
      <c r="PKH397" s="38"/>
      <c r="PKI397" s="38"/>
      <c r="PKJ397" s="38"/>
      <c r="PKK397" s="38"/>
      <c r="PKL397" s="38"/>
      <c r="PKM397" s="38"/>
      <c r="PKN397" s="38"/>
      <c r="PKO397" s="38"/>
      <c r="PKP397" s="38"/>
      <c r="PKQ397" s="38"/>
      <c r="PKR397" s="38"/>
      <c r="PKS397" s="38"/>
      <c r="PKT397" s="38"/>
      <c r="PKU397" s="38"/>
      <c r="PKV397" s="38"/>
      <c r="PKW397" s="38"/>
      <c r="PKX397" s="38"/>
      <c r="PKY397" s="38"/>
      <c r="PKZ397" s="38"/>
      <c r="PLA397" s="38"/>
      <c r="PLB397" s="38"/>
      <c r="PLC397" s="38"/>
      <c r="PLD397" s="38"/>
      <c r="PLE397" s="38"/>
      <c r="PLF397" s="38"/>
      <c r="PLG397" s="38"/>
      <c r="PLH397" s="38"/>
      <c r="PLI397" s="38"/>
      <c r="PLJ397" s="38"/>
      <c r="PLK397" s="38"/>
      <c r="PLL397" s="38"/>
      <c r="PLM397" s="38"/>
      <c r="PLN397" s="38"/>
      <c r="PLO397" s="38"/>
      <c r="PLP397" s="38"/>
      <c r="PLQ397" s="38"/>
      <c r="PLR397" s="38"/>
      <c r="PLS397" s="38"/>
      <c r="PLT397" s="38"/>
      <c r="PLU397" s="38"/>
      <c r="PLV397" s="38"/>
      <c r="PLW397" s="38"/>
      <c r="PLX397" s="38"/>
      <c r="PLY397" s="38"/>
      <c r="PLZ397" s="38"/>
      <c r="PMA397" s="38"/>
      <c r="PMB397" s="38"/>
      <c r="PMC397" s="38"/>
      <c r="PMD397" s="38"/>
      <c r="PME397" s="38"/>
      <c r="PMF397" s="38"/>
      <c r="PMG397" s="38"/>
      <c r="PMH397" s="38"/>
      <c r="PMI397" s="38"/>
      <c r="PMJ397" s="38"/>
      <c r="PMK397" s="38"/>
      <c r="PML397" s="38"/>
      <c r="PMM397" s="38"/>
      <c r="PMN397" s="38"/>
      <c r="PMO397" s="38"/>
      <c r="PMP397" s="38"/>
      <c r="PMQ397" s="38"/>
      <c r="PMR397" s="38"/>
      <c r="PMS397" s="38"/>
      <c r="PMT397" s="38"/>
      <c r="PMU397" s="38"/>
      <c r="PMV397" s="38"/>
      <c r="PMW397" s="38"/>
      <c r="PMX397" s="38"/>
      <c r="PMY397" s="38"/>
      <c r="PMZ397" s="38"/>
      <c r="PNA397" s="38"/>
      <c r="PNB397" s="38"/>
      <c r="PNC397" s="38"/>
      <c r="PND397" s="38"/>
      <c r="PNE397" s="38"/>
      <c r="PNF397" s="38"/>
      <c r="PNG397" s="38"/>
      <c r="PNH397" s="38"/>
      <c r="PNI397" s="38"/>
      <c r="PNJ397" s="38"/>
      <c r="PNK397" s="38"/>
      <c r="PNL397" s="38"/>
      <c r="PNM397" s="38"/>
      <c r="PNN397" s="38"/>
      <c r="PNO397" s="38"/>
      <c r="PNP397" s="38"/>
      <c r="PNQ397" s="38"/>
      <c r="PNR397" s="38"/>
      <c r="PNS397" s="38"/>
      <c r="PNT397" s="38"/>
      <c r="PNU397" s="38"/>
      <c r="PNV397" s="38"/>
      <c r="PNW397" s="38"/>
      <c r="PNX397" s="38"/>
      <c r="PNY397" s="38"/>
      <c r="PNZ397" s="38"/>
      <c r="POA397" s="38"/>
      <c r="POB397" s="38"/>
      <c r="POC397" s="38"/>
      <c r="POD397" s="38"/>
      <c r="POE397" s="38"/>
      <c r="POF397" s="38"/>
      <c r="POG397" s="38"/>
      <c r="POH397" s="38"/>
      <c r="POI397" s="38"/>
      <c r="POJ397" s="38"/>
      <c r="POK397" s="38"/>
      <c r="POL397" s="38"/>
      <c r="POM397" s="38"/>
      <c r="PON397" s="38"/>
      <c r="POO397" s="38"/>
      <c r="POP397" s="38"/>
      <c r="POQ397" s="38"/>
      <c r="POR397" s="38"/>
      <c r="POS397" s="38"/>
      <c r="POT397" s="38"/>
      <c r="POU397" s="38"/>
      <c r="POV397" s="38"/>
      <c r="POW397" s="38"/>
      <c r="POX397" s="38"/>
      <c r="POY397" s="38"/>
      <c r="POZ397" s="38"/>
      <c r="PPA397" s="38"/>
      <c r="PPB397" s="38"/>
      <c r="PPC397" s="38"/>
      <c r="PPD397" s="38"/>
      <c r="PPE397" s="38"/>
      <c r="PPF397" s="38"/>
      <c r="PPG397" s="38"/>
      <c r="PPH397" s="38"/>
      <c r="PPI397" s="38"/>
      <c r="PPJ397" s="38"/>
      <c r="PPK397" s="38"/>
      <c r="PPL397" s="38"/>
      <c r="PPM397" s="38"/>
      <c r="PPN397" s="38"/>
      <c r="PPO397" s="38"/>
      <c r="PPP397" s="38"/>
      <c r="PPQ397" s="38"/>
      <c r="PPR397" s="38"/>
      <c r="PPS397" s="38"/>
      <c r="PPT397" s="38"/>
      <c r="PPU397" s="38"/>
      <c r="PPV397" s="38"/>
      <c r="PPW397" s="38"/>
      <c r="PPX397" s="38"/>
      <c r="PPY397" s="38"/>
      <c r="PPZ397" s="38"/>
      <c r="PQA397" s="38"/>
      <c r="PQB397" s="38"/>
      <c r="PQC397" s="38"/>
      <c r="PQD397" s="38"/>
      <c r="PQE397" s="38"/>
      <c r="PQF397" s="38"/>
      <c r="PQG397" s="38"/>
      <c r="PQH397" s="38"/>
      <c r="PQI397" s="38"/>
      <c r="PQJ397" s="38"/>
      <c r="PQK397" s="38"/>
      <c r="PQL397" s="38"/>
      <c r="PQM397" s="38"/>
      <c r="PQN397" s="38"/>
      <c r="PQO397" s="38"/>
      <c r="PQP397" s="38"/>
      <c r="PQQ397" s="38"/>
      <c r="PQR397" s="38"/>
      <c r="PQS397" s="38"/>
      <c r="PQT397" s="38"/>
      <c r="PQU397" s="38"/>
      <c r="PQV397" s="38"/>
      <c r="PQW397" s="38"/>
      <c r="PQX397" s="38"/>
      <c r="PQY397" s="38"/>
      <c r="PQZ397" s="38"/>
      <c r="PRA397" s="38"/>
      <c r="PRB397" s="38"/>
      <c r="PRC397" s="38"/>
      <c r="PRD397" s="38"/>
      <c r="PRE397" s="38"/>
      <c r="PRF397" s="38"/>
      <c r="PRG397" s="38"/>
      <c r="PRH397" s="38"/>
      <c r="PRI397" s="38"/>
      <c r="PRJ397" s="38"/>
      <c r="PRK397" s="38"/>
      <c r="PRL397" s="38"/>
      <c r="PRM397" s="38"/>
      <c r="PRN397" s="38"/>
      <c r="PRO397" s="38"/>
      <c r="PRP397" s="38"/>
      <c r="PRQ397" s="38"/>
      <c r="PRR397" s="38"/>
      <c r="PRS397" s="38"/>
      <c r="PRT397" s="38"/>
      <c r="PRU397" s="38"/>
      <c r="PRV397" s="38"/>
      <c r="PRW397" s="38"/>
      <c r="PRX397" s="38"/>
      <c r="PRY397" s="38"/>
      <c r="PRZ397" s="38"/>
      <c r="PSA397" s="38"/>
      <c r="PSB397" s="38"/>
      <c r="PSC397" s="38"/>
      <c r="PSD397" s="38"/>
      <c r="PSE397" s="38"/>
      <c r="PSF397" s="38"/>
      <c r="PSG397" s="38"/>
      <c r="PSH397" s="38"/>
      <c r="PSI397" s="38"/>
      <c r="PSJ397" s="38"/>
      <c r="PSK397" s="38"/>
      <c r="PSL397" s="38"/>
      <c r="PSM397" s="38"/>
      <c r="PSN397" s="38"/>
      <c r="PSO397" s="38"/>
      <c r="PSP397" s="38"/>
      <c r="PSQ397" s="38"/>
      <c r="PSR397" s="38"/>
      <c r="PSS397" s="38"/>
      <c r="PST397" s="38"/>
      <c r="PSU397" s="38"/>
      <c r="PSV397" s="38"/>
      <c r="PSW397" s="38"/>
      <c r="PSX397" s="38"/>
      <c r="PSY397" s="38"/>
      <c r="PSZ397" s="38"/>
      <c r="PTA397" s="38"/>
      <c r="PTB397" s="38"/>
      <c r="PTC397" s="38"/>
      <c r="PTD397" s="38"/>
      <c r="PTE397" s="38"/>
      <c r="PTF397" s="38"/>
      <c r="PTG397" s="38"/>
      <c r="PTH397" s="38"/>
      <c r="PTI397" s="38"/>
      <c r="PTJ397" s="38"/>
      <c r="PTK397" s="38"/>
      <c r="PTL397" s="38"/>
      <c r="PTM397" s="38"/>
      <c r="PTN397" s="38"/>
      <c r="PTO397" s="38"/>
      <c r="PTP397" s="38"/>
      <c r="PTQ397" s="38"/>
      <c r="PTR397" s="38"/>
      <c r="PTS397" s="38"/>
      <c r="PTT397" s="38"/>
      <c r="PTU397" s="38"/>
      <c r="PTV397" s="38"/>
      <c r="PTW397" s="38"/>
      <c r="PTX397" s="38"/>
      <c r="PTY397" s="38"/>
      <c r="PTZ397" s="38"/>
      <c r="PUA397" s="38"/>
      <c r="PUB397" s="38"/>
      <c r="PUC397" s="38"/>
      <c r="PUD397" s="38"/>
      <c r="PUE397" s="38"/>
      <c r="PUF397" s="38"/>
      <c r="PUG397" s="38"/>
      <c r="PUH397" s="38"/>
      <c r="PUI397" s="38"/>
      <c r="PUJ397" s="38"/>
      <c r="PUK397" s="38"/>
      <c r="PUL397" s="38"/>
      <c r="PUM397" s="38"/>
      <c r="PUN397" s="38"/>
      <c r="PUO397" s="38"/>
      <c r="PUP397" s="38"/>
      <c r="PUQ397" s="38"/>
      <c r="PUR397" s="38"/>
      <c r="PUS397" s="38"/>
      <c r="PUT397" s="38"/>
      <c r="PUU397" s="38"/>
      <c r="PUV397" s="38"/>
      <c r="PUW397" s="38"/>
      <c r="PUX397" s="38"/>
      <c r="PUY397" s="38"/>
      <c r="PUZ397" s="38"/>
      <c r="PVA397" s="38"/>
      <c r="PVB397" s="38"/>
      <c r="PVC397" s="38"/>
      <c r="PVD397" s="38"/>
      <c r="PVE397" s="38"/>
      <c r="PVF397" s="38"/>
      <c r="PVG397" s="38"/>
      <c r="PVH397" s="38"/>
      <c r="PVI397" s="38"/>
      <c r="PVJ397" s="38"/>
      <c r="PVK397" s="38"/>
      <c r="PVL397" s="38"/>
      <c r="PVM397" s="38"/>
      <c r="PVN397" s="38"/>
      <c r="PVO397" s="38"/>
      <c r="PVP397" s="38"/>
      <c r="PVQ397" s="38"/>
      <c r="PVR397" s="38"/>
      <c r="PVS397" s="38"/>
      <c r="PVT397" s="38"/>
      <c r="PVU397" s="38"/>
      <c r="PVV397" s="38"/>
      <c r="PVW397" s="38"/>
      <c r="PVX397" s="38"/>
      <c r="PVY397" s="38"/>
      <c r="PVZ397" s="38"/>
      <c r="PWA397" s="38"/>
      <c r="PWB397" s="38"/>
      <c r="PWC397" s="38"/>
      <c r="PWD397" s="38"/>
      <c r="PWE397" s="38"/>
      <c r="PWF397" s="38"/>
      <c r="PWG397" s="38"/>
      <c r="PWH397" s="38"/>
      <c r="PWI397" s="38"/>
      <c r="PWJ397" s="38"/>
      <c r="PWK397" s="38"/>
      <c r="PWL397" s="38"/>
      <c r="PWM397" s="38"/>
      <c r="PWN397" s="38"/>
      <c r="PWO397" s="38"/>
      <c r="PWP397" s="38"/>
      <c r="PWQ397" s="38"/>
      <c r="PWR397" s="38"/>
      <c r="PWS397" s="38"/>
      <c r="PWT397" s="38"/>
      <c r="PWU397" s="38"/>
      <c r="PWV397" s="38"/>
      <c r="PWW397" s="38"/>
      <c r="PWX397" s="38"/>
      <c r="PWY397" s="38"/>
      <c r="PWZ397" s="38"/>
      <c r="PXA397" s="38"/>
      <c r="PXB397" s="38"/>
      <c r="PXC397" s="38"/>
      <c r="PXD397" s="38"/>
      <c r="PXE397" s="38"/>
      <c r="PXF397" s="38"/>
      <c r="PXG397" s="38"/>
      <c r="PXH397" s="38"/>
      <c r="PXI397" s="38"/>
      <c r="PXJ397" s="38"/>
      <c r="PXK397" s="38"/>
      <c r="PXL397" s="38"/>
      <c r="PXM397" s="38"/>
      <c r="PXN397" s="38"/>
      <c r="PXO397" s="38"/>
      <c r="PXP397" s="38"/>
      <c r="PXQ397" s="38"/>
      <c r="PXR397" s="38"/>
      <c r="PXS397" s="38"/>
      <c r="PXT397" s="38"/>
      <c r="PXU397" s="38"/>
      <c r="PXV397" s="38"/>
      <c r="PXW397" s="38"/>
      <c r="PXX397" s="38"/>
      <c r="PXY397" s="38"/>
      <c r="PXZ397" s="38"/>
      <c r="PYA397" s="38"/>
      <c r="PYB397" s="38"/>
      <c r="PYC397" s="38"/>
      <c r="PYD397" s="38"/>
      <c r="PYE397" s="38"/>
      <c r="PYF397" s="38"/>
      <c r="PYG397" s="38"/>
      <c r="PYH397" s="38"/>
      <c r="PYI397" s="38"/>
      <c r="PYJ397" s="38"/>
      <c r="PYK397" s="38"/>
      <c r="PYL397" s="38"/>
      <c r="PYM397" s="38"/>
      <c r="PYN397" s="38"/>
      <c r="PYO397" s="38"/>
      <c r="PYP397" s="38"/>
      <c r="PYQ397" s="38"/>
      <c r="PYR397" s="38"/>
      <c r="PYS397" s="38"/>
      <c r="PYT397" s="38"/>
      <c r="PYU397" s="38"/>
      <c r="PYV397" s="38"/>
      <c r="PYW397" s="38"/>
      <c r="PYX397" s="38"/>
      <c r="PYY397" s="38"/>
      <c r="PYZ397" s="38"/>
      <c r="PZA397" s="38"/>
      <c r="PZB397" s="38"/>
      <c r="PZC397" s="38"/>
      <c r="PZD397" s="38"/>
      <c r="PZE397" s="38"/>
      <c r="PZF397" s="38"/>
      <c r="PZG397" s="38"/>
      <c r="PZH397" s="38"/>
      <c r="PZI397" s="38"/>
      <c r="PZJ397" s="38"/>
      <c r="PZK397" s="38"/>
      <c r="PZL397" s="38"/>
      <c r="PZM397" s="38"/>
      <c r="PZN397" s="38"/>
      <c r="PZO397" s="38"/>
      <c r="PZP397" s="38"/>
      <c r="PZQ397" s="38"/>
      <c r="PZR397" s="38"/>
      <c r="PZS397" s="38"/>
      <c r="PZT397" s="38"/>
      <c r="PZU397" s="38"/>
      <c r="PZV397" s="38"/>
      <c r="PZW397" s="38"/>
      <c r="PZX397" s="38"/>
      <c r="PZY397" s="38"/>
      <c r="PZZ397" s="38"/>
      <c r="QAA397" s="38"/>
      <c r="QAB397" s="38"/>
      <c r="QAC397" s="38"/>
      <c r="QAD397" s="38"/>
      <c r="QAE397" s="38"/>
      <c r="QAF397" s="38"/>
      <c r="QAG397" s="38"/>
      <c r="QAH397" s="38"/>
      <c r="QAI397" s="38"/>
      <c r="QAJ397" s="38"/>
      <c r="QAK397" s="38"/>
      <c r="QAL397" s="38"/>
      <c r="QAM397" s="38"/>
      <c r="QAN397" s="38"/>
      <c r="QAO397" s="38"/>
      <c r="QAP397" s="38"/>
      <c r="QAQ397" s="38"/>
      <c r="QAR397" s="38"/>
      <c r="QAS397" s="38"/>
      <c r="QAT397" s="38"/>
      <c r="QAU397" s="38"/>
      <c r="QAV397" s="38"/>
      <c r="QAW397" s="38"/>
      <c r="QAX397" s="38"/>
      <c r="QAY397" s="38"/>
      <c r="QAZ397" s="38"/>
      <c r="QBA397" s="38"/>
      <c r="QBB397" s="38"/>
      <c r="QBC397" s="38"/>
      <c r="QBD397" s="38"/>
      <c r="QBE397" s="38"/>
      <c r="QBF397" s="38"/>
      <c r="QBG397" s="38"/>
      <c r="QBH397" s="38"/>
      <c r="QBI397" s="38"/>
      <c r="QBJ397" s="38"/>
      <c r="QBK397" s="38"/>
      <c r="QBL397" s="38"/>
      <c r="QBM397" s="38"/>
      <c r="QBN397" s="38"/>
      <c r="QBO397" s="38"/>
      <c r="QBP397" s="38"/>
      <c r="QBQ397" s="38"/>
      <c r="QBR397" s="38"/>
      <c r="QBS397" s="38"/>
      <c r="QBT397" s="38"/>
      <c r="QBU397" s="38"/>
      <c r="QBV397" s="38"/>
      <c r="QBW397" s="38"/>
      <c r="QBX397" s="38"/>
      <c r="QBY397" s="38"/>
      <c r="QBZ397" s="38"/>
      <c r="QCA397" s="38"/>
      <c r="QCB397" s="38"/>
      <c r="QCC397" s="38"/>
      <c r="QCD397" s="38"/>
      <c r="QCE397" s="38"/>
      <c r="QCF397" s="38"/>
      <c r="QCG397" s="38"/>
      <c r="QCH397" s="38"/>
      <c r="QCI397" s="38"/>
      <c r="QCJ397" s="38"/>
      <c r="QCK397" s="38"/>
      <c r="QCL397" s="38"/>
      <c r="QCM397" s="38"/>
      <c r="QCN397" s="38"/>
      <c r="QCO397" s="38"/>
      <c r="QCP397" s="38"/>
      <c r="QCQ397" s="38"/>
      <c r="QCR397" s="38"/>
      <c r="QCS397" s="38"/>
      <c r="QCT397" s="38"/>
      <c r="QCU397" s="38"/>
      <c r="QCV397" s="38"/>
      <c r="QCW397" s="38"/>
      <c r="QCX397" s="38"/>
      <c r="QCY397" s="38"/>
      <c r="QCZ397" s="38"/>
      <c r="QDA397" s="38"/>
      <c r="QDB397" s="38"/>
      <c r="QDC397" s="38"/>
      <c r="QDD397" s="38"/>
      <c r="QDE397" s="38"/>
      <c r="QDF397" s="38"/>
      <c r="QDG397" s="38"/>
      <c r="QDH397" s="38"/>
      <c r="QDI397" s="38"/>
      <c r="QDJ397" s="38"/>
      <c r="QDK397" s="38"/>
      <c r="QDL397" s="38"/>
      <c r="QDM397" s="38"/>
      <c r="QDN397" s="38"/>
      <c r="QDO397" s="38"/>
      <c r="QDP397" s="38"/>
      <c r="QDQ397" s="38"/>
      <c r="QDR397" s="38"/>
      <c r="QDS397" s="38"/>
      <c r="QDT397" s="38"/>
      <c r="QDU397" s="38"/>
      <c r="QDV397" s="38"/>
      <c r="QDW397" s="38"/>
      <c r="QDX397" s="38"/>
      <c r="QDY397" s="38"/>
      <c r="QDZ397" s="38"/>
      <c r="QEA397" s="38"/>
      <c r="QEB397" s="38"/>
      <c r="QEC397" s="38"/>
      <c r="QED397" s="38"/>
      <c r="QEE397" s="38"/>
      <c r="QEF397" s="38"/>
      <c r="QEG397" s="38"/>
      <c r="QEH397" s="38"/>
      <c r="QEI397" s="38"/>
      <c r="QEJ397" s="38"/>
      <c r="QEK397" s="38"/>
      <c r="QEL397" s="38"/>
      <c r="QEM397" s="38"/>
      <c r="QEN397" s="38"/>
      <c r="QEO397" s="38"/>
      <c r="QEP397" s="38"/>
      <c r="QEQ397" s="38"/>
      <c r="QER397" s="38"/>
      <c r="QES397" s="38"/>
      <c r="QET397" s="38"/>
      <c r="QEU397" s="38"/>
      <c r="QEV397" s="38"/>
      <c r="QEW397" s="38"/>
      <c r="QEX397" s="38"/>
      <c r="QEY397" s="38"/>
      <c r="QEZ397" s="38"/>
      <c r="QFA397" s="38"/>
      <c r="QFB397" s="38"/>
      <c r="QFC397" s="38"/>
      <c r="QFD397" s="38"/>
      <c r="QFE397" s="38"/>
      <c r="QFF397" s="38"/>
      <c r="QFG397" s="38"/>
      <c r="QFH397" s="38"/>
      <c r="QFI397" s="38"/>
      <c r="QFJ397" s="38"/>
      <c r="QFK397" s="38"/>
      <c r="QFL397" s="38"/>
      <c r="QFM397" s="38"/>
      <c r="QFN397" s="38"/>
      <c r="QFO397" s="38"/>
      <c r="QFP397" s="38"/>
      <c r="QFQ397" s="38"/>
      <c r="QFR397" s="38"/>
      <c r="QFS397" s="38"/>
      <c r="QFT397" s="38"/>
      <c r="QFU397" s="38"/>
      <c r="QFV397" s="38"/>
      <c r="QFW397" s="38"/>
      <c r="QFX397" s="38"/>
      <c r="QFY397" s="38"/>
      <c r="QFZ397" s="38"/>
      <c r="QGA397" s="38"/>
      <c r="QGB397" s="38"/>
      <c r="QGC397" s="38"/>
      <c r="QGD397" s="38"/>
      <c r="QGE397" s="38"/>
      <c r="QGF397" s="38"/>
      <c r="QGG397" s="38"/>
      <c r="QGH397" s="38"/>
      <c r="QGI397" s="38"/>
      <c r="QGJ397" s="38"/>
      <c r="QGK397" s="38"/>
      <c r="QGL397" s="38"/>
      <c r="QGM397" s="38"/>
      <c r="QGN397" s="38"/>
      <c r="QGO397" s="38"/>
      <c r="QGP397" s="38"/>
      <c r="QGQ397" s="38"/>
      <c r="QGR397" s="38"/>
      <c r="QGS397" s="38"/>
      <c r="QGT397" s="38"/>
      <c r="QGU397" s="38"/>
      <c r="QGV397" s="38"/>
      <c r="QGW397" s="38"/>
      <c r="QGX397" s="38"/>
      <c r="QGY397" s="38"/>
      <c r="QGZ397" s="38"/>
      <c r="QHA397" s="38"/>
      <c r="QHB397" s="38"/>
      <c r="QHC397" s="38"/>
      <c r="QHD397" s="38"/>
      <c r="QHE397" s="38"/>
      <c r="QHF397" s="38"/>
      <c r="QHG397" s="38"/>
      <c r="QHH397" s="38"/>
      <c r="QHI397" s="38"/>
      <c r="QHJ397" s="38"/>
      <c r="QHK397" s="38"/>
      <c r="QHL397" s="38"/>
      <c r="QHM397" s="38"/>
      <c r="QHN397" s="38"/>
      <c r="QHO397" s="38"/>
      <c r="QHP397" s="38"/>
      <c r="QHQ397" s="38"/>
      <c r="QHR397" s="38"/>
      <c r="QHS397" s="38"/>
      <c r="QHT397" s="38"/>
      <c r="QHU397" s="38"/>
      <c r="QHV397" s="38"/>
      <c r="QHW397" s="38"/>
      <c r="QHX397" s="38"/>
      <c r="QHY397" s="38"/>
      <c r="QHZ397" s="38"/>
      <c r="QIA397" s="38"/>
      <c r="QIB397" s="38"/>
      <c r="QIC397" s="38"/>
      <c r="QID397" s="38"/>
      <c r="QIE397" s="38"/>
      <c r="QIF397" s="38"/>
      <c r="QIG397" s="38"/>
      <c r="QIH397" s="38"/>
      <c r="QII397" s="38"/>
      <c r="QIJ397" s="38"/>
      <c r="QIK397" s="38"/>
      <c r="QIL397" s="38"/>
      <c r="QIM397" s="38"/>
      <c r="QIN397" s="38"/>
      <c r="QIO397" s="38"/>
      <c r="QIP397" s="38"/>
      <c r="QIQ397" s="38"/>
      <c r="QIR397" s="38"/>
      <c r="QIS397" s="38"/>
      <c r="QIT397" s="38"/>
      <c r="QIU397" s="38"/>
      <c r="QIV397" s="38"/>
      <c r="QIW397" s="38"/>
      <c r="QIX397" s="38"/>
      <c r="QIY397" s="38"/>
      <c r="QIZ397" s="38"/>
      <c r="QJA397" s="38"/>
      <c r="QJB397" s="38"/>
      <c r="QJC397" s="38"/>
      <c r="QJD397" s="38"/>
      <c r="QJE397" s="38"/>
      <c r="QJF397" s="38"/>
      <c r="QJG397" s="38"/>
      <c r="QJH397" s="38"/>
      <c r="QJI397" s="38"/>
      <c r="QJJ397" s="38"/>
      <c r="QJK397" s="38"/>
      <c r="QJL397" s="38"/>
      <c r="QJM397" s="38"/>
      <c r="QJN397" s="38"/>
      <c r="QJO397" s="38"/>
      <c r="QJP397" s="38"/>
      <c r="QJQ397" s="38"/>
      <c r="QJR397" s="38"/>
      <c r="QJS397" s="38"/>
      <c r="QJT397" s="38"/>
      <c r="QJU397" s="38"/>
      <c r="QJV397" s="38"/>
      <c r="QJW397" s="38"/>
      <c r="QJX397" s="38"/>
      <c r="QJY397" s="38"/>
      <c r="QJZ397" s="38"/>
      <c r="QKA397" s="38"/>
      <c r="QKB397" s="38"/>
      <c r="QKC397" s="38"/>
      <c r="QKD397" s="38"/>
      <c r="QKE397" s="38"/>
      <c r="QKF397" s="38"/>
      <c r="QKG397" s="38"/>
      <c r="QKH397" s="38"/>
      <c r="QKI397" s="38"/>
      <c r="QKJ397" s="38"/>
      <c r="QKK397" s="38"/>
      <c r="QKL397" s="38"/>
      <c r="QKM397" s="38"/>
      <c r="QKN397" s="38"/>
      <c r="QKO397" s="38"/>
      <c r="QKP397" s="38"/>
      <c r="QKQ397" s="38"/>
      <c r="QKR397" s="38"/>
      <c r="QKS397" s="38"/>
      <c r="QKT397" s="38"/>
      <c r="QKU397" s="38"/>
      <c r="QKV397" s="38"/>
      <c r="QKW397" s="38"/>
      <c r="QKX397" s="38"/>
      <c r="QKY397" s="38"/>
      <c r="QKZ397" s="38"/>
      <c r="QLA397" s="38"/>
      <c r="QLB397" s="38"/>
      <c r="QLC397" s="38"/>
      <c r="QLD397" s="38"/>
      <c r="QLE397" s="38"/>
      <c r="QLF397" s="38"/>
      <c r="QLG397" s="38"/>
      <c r="QLH397" s="38"/>
      <c r="QLI397" s="38"/>
      <c r="QLJ397" s="38"/>
      <c r="QLK397" s="38"/>
      <c r="QLL397" s="38"/>
      <c r="QLM397" s="38"/>
      <c r="QLN397" s="38"/>
      <c r="QLO397" s="38"/>
      <c r="QLP397" s="38"/>
      <c r="QLQ397" s="38"/>
      <c r="QLR397" s="38"/>
      <c r="QLS397" s="38"/>
      <c r="QLT397" s="38"/>
      <c r="QLU397" s="38"/>
      <c r="QLV397" s="38"/>
      <c r="QLW397" s="38"/>
      <c r="QLX397" s="38"/>
      <c r="QLY397" s="38"/>
      <c r="QLZ397" s="38"/>
      <c r="QMA397" s="38"/>
      <c r="QMB397" s="38"/>
      <c r="QMC397" s="38"/>
      <c r="QMD397" s="38"/>
      <c r="QME397" s="38"/>
      <c r="QMF397" s="38"/>
      <c r="QMG397" s="38"/>
      <c r="QMH397" s="38"/>
      <c r="QMI397" s="38"/>
      <c r="QMJ397" s="38"/>
      <c r="QMK397" s="38"/>
      <c r="QML397" s="38"/>
      <c r="QMM397" s="38"/>
      <c r="QMN397" s="38"/>
      <c r="QMO397" s="38"/>
      <c r="QMP397" s="38"/>
      <c r="QMQ397" s="38"/>
      <c r="QMR397" s="38"/>
      <c r="QMS397" s="38"/>
      <c r="QMT397" s="38"/>
      <c r="QMU397" s="38"/>
      <c r="QMV397" s="38"/>
      <c r="QMW397" s="38"/>
      <c r="QMX397" s="38"/>
      <c r="QMY397" s="38"/>
      <c r="QMZ397" s="38"/>
      <c r="QNA397" s="38"/>
      <c r="QNB397" s="38"/>
      <c r="QNC397" s="38"/>
      <c r="QND397" s="38"/>
      <c r="QNE397" s="38"/>
      <c r="QNF397" s="38"/>
      <c r="QNG397" s="38"/>
      <c r="QNH397" s="38"/>
      <c r="QNI397" s="38"/>
      <c r="QNJ397" s="38"/>
      <c r="QNK397" s="38"/>
      <c r="QNL397" s="38"/>
      <c r="QNM397" s="38"/>
      <c r="QNN397" s="38"/>
      <c r="QNO397" s="38"/>
      <c r="QNP397" s="38"/>
      <c r="QNQ397" s="38"/>
      <c r="QNR397" s="38"/>
      <c r="QNS397" s="38"/>
      <c r="QNT397" s="38"/>
      <c r="QNU397" s="38"/>
      <c r="QNV397" s="38"/>
      <c r="QNW397" s="38"/>
      <c r="QNX397" s="38"/>
      <c r="QNY397" s="38"/>
      <c r="QNZ397" s="38"/>
      <c r="QOA397" s="38"/>
      <c r="QOB397" s="38"/>
      <c r="QOC397" s="38"/>
      <c r="QOD397" s="38"/>
      <c r="QOE397" s="38"/>
      <c r="QOF397" s="38"/>
      <c r="QOG397" s="38"/>
      <c r="QOH397" s="38"/>
      <c r="QOI397" s="38"/>
      <c r="QOJ397" s="38"/>
      <c r="QOK397" s="38"/>
      <c r="QOL397" s="38"/>
      <c r="QOM397" s="38"/>
      <c r="QON397" s="38"/>
      <c r="QOO397" s="38"/>
      <c r="QOP397" s="38"/>
      <c r="QOQ397" s="38"/>
      <c r="QOR397" s="38"/>
      <c r="QOS397" s="38"/>
      <c r="QOT397" s="38"/>
      <c r="QOU397" s="38"/>
      <c r="QOV397" s="38"/>
      <c r="QOW397" s="38"/>
      <c r="QOX397" s="38"/>
      <c r="QOY397" s="38"/>
      <c r="QOZ397" s="38"/>
      <c r="QPA397" s="38"/>
      <c r="QPB397" s="38"/>
      <c r="QPC397" s="38"/>
      <c r="QPD397" s="38"/>
      <c r="QPE397" s="38"/>
      <c r="QPF397" s="38"/>
      <c r="QPG397" s="38"/>
      <c r="QPH397" s="38"/>
      <c r="QPI397" s="38"/>
      <c r="QPJ397" s="38"/>
      <c r="QPK397" s="38"/>
      <c r="QPL397" s="38"/>
      <c r="QPM397" s="38"/>
      <c r="QPN397" s="38"/>
      <c r="QPO397" s="38"/>
      <c r="QPP397" s="38"/>
      <c r="QPQ397" s="38"/>
      <c r="QPR397" s="38"/>
      <c r="QPS397" s="38"/>
      <c r="QPT397" s="38"/>
      <c r="QPU397" s="38"/>
      <c r="QPV397" s="38"/>
      <c r="QPW397" s="38"/>
      <c r="QPX397" s="38"/>
      <c r="QPY397" s="38"/>
      <c r="QPZ397" s="38"/>
      <c r="QQA397" s="38"/>
      <c r="QQB397" s="38"/>
      <c r="QQC397" s="38"/>
      <c r="QQD397" s="38"/>
      <c r="QQE397" s="38"/>
      <c r="QQF397" s="38"/>
      <c r="QQG397" s="38"/>
      <c r="QQH397" s="38"/>
      <c r="QQI397" s="38"/>
      <c r="QQJ397" s="38"/>
      <c r="QQK397" s="38"/>
      <c r="QQL397" s="38"/>
      <c r="QQM397" s="38"/>
      <c r="QQN397" s="38"/>
      <c r="QQO397" s="38"/>
      <c r="QQP397" s="38"/>
      <c r="QQQ397" s="38"/>
      <c r="QQR397" s="38"/>
      <c r="QQS397" s="38"/>
      <c r="QQT397" s="38"/>
      <c r="QQU397" s="38"/>
      <c r="QQV397" s="38"/>
      <c r="QQW397" s="38"/>
      <c r="QQX397" s="38"/>
      <c r="QQY397" s="38"/>
      <c r="QQZ397" s="38"/>
      <c r="QRA397" s="38"/>
      <c r="QRB397" s="38"/>
      <c r="QRC397" s="38"/>
      <c r="QRD397" s="38"/>
      <c r="QRE397" s="38"/>
      <c r="QRF397" s="38"/>
      <c r="QRG397" s="38"/>
      <c r="QRH397" s="38"/>
      <c r="QRI397" s="38"/>
      <c r="QRJ397" s="38"/>
      <c r="QRK397" s="38"/>
      <c r="QRL397" s="38"/>
      <c r="QRM397" s="38"/>
      <c r="QRN397" s="38"/>
      <c r="QRO397" s="38"/>
      <c r="QRP397" s="38"/>
      <c r="QRQ397" s="38"/>
      <c r="QRR397" s="38"/>
      <c r="QRS397" s="38"/>
      <c r="QRT397" s="38"/>
      <c r="QRU397" s="38"/>
      <c r="QRV397" s="38"/>
      <c r="QRW397" s="38"/>
      <c r="QRX397" s="38"/>
      <c r="QRY397" s="38"/>
      <c r="QRZ397" s="38"/>
      <c r="QSA397" s="38"/>
      <c r="QSB397" s="38"/>
      <c r="QSC397" s="38"/>
      <c r="QSD397" s="38"/>
      <c r="QSE397" s="38"/>
      <c r="QSF397" s="38"/>
      <c r="QSG397" s="38"/>
      <c r="QSH397" s="38"/>
      <c r="QSI397" s="38"/>
      <c r="QSJ397" s="38"/>
      <c r="QSK397" s="38"/>
      <c r="QSL397" s="38"/>
      <c r="QSM397" s="38"/>
      <c r="QSN397" s="38"/>
      <c r="QSO397" s="38"/>
      <c r="QSP397" s="38"/>
      <c r="QSQ397" s="38"/>
      <c r="QSR397" s="38"/>
      <c r="QSS397" s="38"/>
      <c r="QST397" s="38"/>
      <c r="QSU397" s="38"/>
      <c r="QSV397" s="38"/>
      <c r="QSW397" s="38"/>
      <c r="QSX397" s="38"/>
      <c r="QSY397" s="38"/>
      <c r="QSZ397" s="38"/>
      <c r="QTA397" s="38"/>
      <c r="QTB397" s="38"/>
      <c r="QTC397" s="38"/>
      <c r="QTD397" s="38"/>
      <c r="QTE397" s="38"/>
      <c r="QTF397" s="38"/>
      <c r="QTG397" s="38"/>
      <c r="QTH397" s="38"/>
      <c r="QTI397" s="38"/>
      <c r="QTJ397" s="38"/>
      <c r="QTK397" s="38"/>
      <c r="QTL397" s="38"/>
      <c r="QTM397" s="38"/>
      <c r="QTN397" s="38"/>
      <c r="QTO397" s="38"/>
      <c r="QTP397" s="38"/>
      <c r="QTQ397" s="38"/>
      <c r="QTR397" s="38"/>
      <c r="QTS397" s="38"/>
      <c r="QTT397" s="38"/>
      <c r="QTU397" s="38"/>
      <c r="QTV397" s="38"/>
      <c r="QTW397" s="38"/>
      <c r="QTX397" s="38"/>
      <c r="QTY397" s="38"/>
      <c r="QTZ397" s="38"/>
      <c r="QUA397" s="38"/>
      <c r="QUB397" s="38"/>
      <c r="QUC397" s="38"/>
      <c r="QUD397" s="38"/>
      <c r="QUE397" s="38"/>
      <c r="QUF397" s="38"/>
      <c r="QUG397" s="38"/>
      <c r="QUH397" s="38"/>
      <c r="QUI397" s="38"/>
      <c r="QUJ397" s="38"/>
      <c r="QUK397" s="38"/>
      <c r="QUL397" s="38"/>
      <c r="QUM397" s="38"/>
      <c r="QUN397" s="38"/>
      <c r="QUO397" s="38"/>
      <c r="QUP397" s="38"/>
      <c r="QUQ397" s="38"/>
      <c r="QUR397" s="38"/>
      <c r="QUS397" s="38"/>
      <c r="QUT397" s="38"/>
      <c r="QUU397" s="38"/>
      <c r="QUV397" s="38"/>
      <c r="QUW397" s="38"/>
      <c r="QUX397" s="38"/>
      <c r="QUY397" s="38"/>
      <c r="QUZ397" s="38"/>
      <c r="QVA397" s="38"/>
      <c r="QVB397" s="38"/>
      <c r="QVC397" s="38"/>
      <c r="QVD397" s="38"/>
      <c r="QVE397" s="38"/>
      <c r="QVF397" s="38"/>
      <c r="QVG397" s="38"/>
      <c r="QVH397" s="38"/>
      <c r="QVI397" s="38"/>
      <c r="QVJ397" s="38"/>
      <c r="QVK397" s="38"/>
      <c r="QVL397" s="38"/>
      <c r="QVM397" s="38"/>
      <c r="QVN397" s="38"/>
      <c r="QVO397" s="38"/>
      <c r="QVP397" s="38"/>
      <c r="QVQ397" s="38"/>
      <c r="QVR397" s="38"/>
      <c r="QVS397" s="38"/>
      <c r="QVT397" s="38"/>
      <c r="QVU397" s="38"/>
      <c r="QVV397" s="38"/>
      <c r="QVW397" s="38"/>
      <c r="QVX397" s="38"/>
      <c r="QVY397" s="38"/>
      <c r="QVZ397" s="38"/>
      <c r="QWA397" s="38"/>
      <c r="QWB397" s="38"/>
      <c r="QWC397" s="38"/>
      <c r="QWD397" s="38"/>
      <c r="QWE397" s="38"/>
      <c r="QWF397" s="38"/>
      <c r="QWG397" s="38"/>
      <c r="QWH397" s="38"/>
      <c r="QWI397" s="38"/>
      <c r="QWJ397" s="38"/>
      <c r="QWK397" s="38"/>
      <c r="QWL397" s="38"/>
      <c r="QWM397" s="38"/>
      <c r="QWN397" s="38"/>
      <c r="QWO397" s="38"/>
      <c r="QWP397" s="38"/>
      <c r="QWQ397" s="38"/>
      <c r="QWR397" s="38"/>
      <c r="QWS397" s="38"/>
      <c r="QWT397" s="38"/>
      <c r="QWU397" s="38"/>
      <c r="QWV397" s="38"/>
      <c r="QWW397" s="38"/>
      <c r="QWX397" s="38"/>
      <c r="QWY397" s="38"/>
      <c r="QWZ397" s="38"/>
      <c r="QXA397" s="38"/>
      <c r="QXB397" s="38"/>
      <c r="QXC397" s="38"/>
      <c r="QXD397" s="38"/>
      <c r="QXE397" s="38"/>
      <c r="QXF397" s="38"/>
      <c r="QXG397" s="38"/>
      <c r="QXH397" s="38"/>
      <c r="QXI397" s="38"/>
      <c r="QXJ397" s="38"/>
      <c r="QXK397" s="38"/>
      <c r="QXL397" s="38"/>
      <c r="QXM397" s="38"/>
      <c r="QXN397" s="38"/>
      <c r="QXO397" s="38"/>
      <c r="QXP397" s="38"/>
      <c r="QXQ397" s="38"/>
      <c r="QXR397" s="38"/>
      <c r="QXS397" s="38"/>
      <c r="QXT397" s="38"/>
      <c r="QXU397" s="38"/>
      <c r="QXV397" s="38"/>
      <c r="QXW397" s="38"/>
      <c r="QXX397" s="38"/>
      <c r="QXY397" s="38"/>
      <c r="QXZ397" s="38"/>
      <c r="QYA397" s="38"/>
      <c r="QYB397" s="38"/>
      <c r="QYC397" s="38"/>
      <c r="QYD397" s="38"/>
      <c r="QYE397" s="38"/>
      <c r="QYF397" s="38"/>
      <c r="QYG397" s="38"/>
      <c r="QYH397" s="38"/>
      <c r="QYI397" s="38"/>
      <c r="QYJ397" s="38"/>
      <c r="QYK397" s="38"/>
      <c r="QYL397" s="38"/>
      <c r="QYM397" s="38"/>
      <c r="QYN397" s="38"/>
      <c r="QYO397" s="38"/>
      <c r="QYP397" s="38"/>
      <c r="QYQ397" s="38"/>
      <c r="QYR397" s="38"/>
      <c r="QYS397" s="38"/>
      <c r="QYT397" s="38"/>
      <c r="QYU397" s="38"/>
      <c r="QYV397" s="38"/>
      <c r="QYW397" s="38"/>
      <c r="QYX397" s="38"/>
      <c r="QYY397" s="38"/>
      <c r="QYZ397" s="38"/>
      <c r="QZA397" s="38"/>
      <c r="QZB397" s="38"/>
      <c r="QZC397" s="38"/>
      <c r="QZD397" s="38"/>
      <c r="QZE397" s="38"/>
      <c r="QZF397" s="38"/>
      <c r="QZG397" s="38"/>
      <c r="QZH397" s="38"/>
      <c r="QZI397" s="38"/>
      <c r="QZJ397" s="38"/>
      <c r="QZK397" s="38"/>
      <c r="QZL397" s="38"/>
      <c r="QZM397" s="38"/>
      <c r="QZN397" s="38"/>
      <c r="QZO397" s="38"/>
      <c r="QZP397" s="38"/>
      <c r="QZQ397" s="38"/>
      <c r="QZR397" s="38"/>
      <c r="QZS397" s="38"/>
      <c r="QZT397" s="38"/>
      <c r="QZU397" s="38"/>
      <c r="QZV397" s="38"/>
      <c r="QZW397" s="38"/>
      <c r="QZX397" s="38"/>
      <c r="QZY397" s="38"/>
      <c r="QZZ397" s="38"/>
      <c r="RAA397" s="38"/>
      <c r="RAB397" s="38"/>
      <c r="RAC397" s="38"/>
      <c r="RAD397" s="38"/>
      <c r="RAE397" s="38"/>
      <c r="RAF397" s="38"/>
      <c r="RAG397" s="38"/>
      <c r="RAH397" s="38"/>
      <c r="RAI397" s="38"/>
      <c r="RAJ397" s="38"/>
      <c r="RAK397" s="38"/>
      <c r="RAL397" s="38"/>
      <c r="RAM397" s="38"/>
      <c r="RAN397" s="38"/>
      <c r="RAO397" s="38"/>
      <c r="RAP397" s="38"/>
      <c r="RAQ397" s="38"/>
      <c r="RAR397" s="38"/>
      <c r="RAS397" s="38"/>
      <c r="RAT397" s="38"/>
      <c r="RAU397" s="38"/>
      <c r="RAV397" s="38"/>
      <c r="RAW397" s="38"/>
      <c r="RAX397" s="38"/>
      <c r="RAY397" s="38"/>
      <c r="RAZ397" s="38"/>
      <c r="RBA397" s="38"/>
      <c r="RBB397" s="38"/>
      <c r="RBC397" s="38"/>
      <c r="RBD397" s="38"/>
      <c r="RBE397" s="38"/>
      <c r="RBF397" s="38"/>
      <c r="RBG397" s="38"/>
      <c r="RBH397" s="38"/>
      <c r="RBI397" s="38"/>
      <c r="RBJ397" s="38"/>
      <c r="RBK397" s="38"/>
      <c r="RBL397" s="38"/>
      <c r="RBM397" s="38"/>
      <c r="RBN397" s="38"/>
      <c r="RBO397" s="38"/>
      <c r="RBP397" s="38"/>
      <c r="RBQ397" s="38"/>
      <c r="RBR397" s="38"/>
      <c r="RBS397" s="38"/>
      <c r="RBT397" s="38"/>
      <c r="RBU397" s="38"/>
      <c r="RBV397" s="38"/>
      <c r="RBW397" s="38"/>
      <c r="RBX397" s="38"/>
      <c r="RBY397" s="38"/>
      <c r="RBZ397" s="38"/>
      <c r="RCA397" s="38"/>
      <c r="RCB397" s="38"/>
      <c r="RCC397" s="38"/>
      <c r="RCD397" s="38"/>
      <c r="RCE397" s="38"/>
      <c r="RCF397" s="38"/>
      <c r="RCG397" s="38"/>
      <c r="RCH397" s="38"/>
      <c r="RCI397" s="38"/>
      <c r="RCJ397" s="38"/>
      <c r="RCK397" s="38"/>
      <c r="RCL397" s="38"/>
      <c r="RCM397" s="38"/>
      <c r="RCN397" s="38"/>
      <c r="RCO397" s="38"/>
      <c r="RCP397" s="38"/>
      <c r="RCQ397" s="38"/>
      <c r="RCR397" s="38"/>
      <c r="RCS397" s="38"/>
      <c r="RCT397" s="38"/>
      <c r="RCU397" s="38"/>
      <c r="RCV397" s="38"/>
      <c r="RCW397" s="38"/>
      <c r="RCX397" s="38"/>
      <c r="RCY397" s="38"/>
      <c r="RCZ397" s="38"/>
      <c r="RDA397" s="38"/>
      <c r="RDB397" s="38"/>
      <c r="RDC397" s="38"/>
      <c r="RDD397" s="38"/>
      <c r="RDE397" s="38"/>
      <c r="RDF397" s="38"/>
      <c r="RDG397" s="38"/>
      <c r="RDH397" s="38"/>
      <c r="RDI397" s="38"/>
      <c r="RDJ397" s="38"/>
      <c r="RDK397" s="38"/>
      <c r="RDL397" s="38"/>
      <c r="RDM397" s="38"/>
      <c r="RDN397" s="38"/>
      <c r="RDO397" s="38"/>
      <c r="RDP397" s="38"/>
      <c r="RDQ397" s="38"/>
      <c r="RDR397" s="38"/>
      <c r="RDS397" s="38"/>
      <c r="RDT397" s="38"/>
      <c r="RDU397" s="38"/>
      <c r="RDV397" s="38"/>
      <c r="RDW397" s="38"/>
      <c r="RDX397" s="38"/>
      <c r="RDY397" s="38"/>
      <c r="RDZ397" s="38"/>
      <c r="REA397" s="38"/>
      <c r="REB397" s="38"/>
      <c r="REC397" s="38"/>
      <c r="RED397" s="38"/>
      <c r="REE397" s="38"/>
      <c r="REF397" s="38"/>
      <c r="REG397" s="38"/>
      <c r="REH397" s="38"/>
      <c r="REI397" s="38"/>
      <c r="REJ397" s="38"/>
      <c r="REK397" s="38"/>
      <c r="REL397" s="38"/>
      <c r="REM397" s="38"/>
      <c r="REN397" s="38"/>
      <c r="REO397" s="38"/>
      <c r="REP397" s="38"/>
      <c r="REQ397" s="38"/>
      <c r="RER397" s="38"/>
      <c r="RES397" s="38"/>
      <c r="RET397" s="38"/>
      <c r="REU397" s="38"/>
      <c r="REV397" s="38"/>
      <c r="REW397" s="38"/>
      <c r="REX397" s="38"/>
      <c r="REY397" s="38"/>
      <c r="REZ397" s="38"/>
      <c r="RFA397" s="38"/>
      <c r="RFB397" s="38"/>
      <c r="RFC397" s="38"/>
      <c r="RFD397" s="38"/>
      <c r="RFE397" s="38"/>
      <c r="RFF397" s="38"/>
      <c r="RFG397" s="38"/>
      <c r="RFH397" s="38"/>
      <c r="RFI397" s="38"/>
      <c r="RFJ397" s="38"/>
      <c r="RFK397" s="38"/>
      <c r="RFL397" s="38"/>
      <c r="RFM397" s="38"/>
      <c r="RFN397" s="38"/>
      <c r="RFO397" s="38"/>
      <c r="RFP397" s="38"/>
      <c r="RFQ397" s="38"/>
      <c r="RFR397" s="38"/>
      <c r="RFS397" s="38"/>
      <c r="RFT397" s="38"/>
      <c r="RFU397" s="38"/>
      <c r="RFV397" s="38"/>
      <c r="RFW397" s="38"/>
      <c r="RFX397" s="38"/>
      <c r="RFY397" s="38"/>
      <c r="RFZ397" s="38"/>
      <c r="RGA397" s="38"/>
      <c r="RGB397" s="38"/>
      <c r="RGC397" s="38"/>
      <c r="RGD397" s="38"/>
      <c r="RGE397" s="38"/>
      <c r="RGF397" s="38"/>
      <c r="RGG397" s="38"/>
      <c r="RGH397" s="38"/>
      <c r="RGI397" s="38"/>
      <c r="RGJ397" s="38"/>
      <c r="RGK397" s="38"/>
      <c r="RGL397" s="38"/>
      <c r="RGM397" s="38"/>
      <c r="RGN397" s="38"/>
      <c r="RGO397" s="38"/>
      <c r="RGP397" s="38"/>
      <c r="RGQ397" s="38"/>
      <c r="RGR397" s="38"/>
      <c r="RGS397" s="38"/>
      <c r="RGT397" s="38"/>
      <c r="RGU397" s="38"/>
      <c r="RGV397" s="38"/>
      <c r="RGW397" s="38"/>
      <c r="RGX397" s="38"/>
      <c r="RGY397" s="38"/>
      <c r="RGZ397" s="38"/>
      <c r="RHA397" s="38"/>
      <c r="RHB397" s="38"/>
      <c r="RHC397" s="38"/>
      <c r="RHD397" s="38"/>
      <c r="RHE397" s="38"/>
      <c r="RHF397" s="38"/>
      <c r="RHG397" s="38"/>
      <c r="RHH397" s="38"/>
      <c r="RHI397" s="38"/>
      <c r="RHJ397" s="38"/>
      <c r="RHK397" s="38"/>
      <c r="RHL397" s="38"/>
      <c r="RHM397" s="38"/>
      <c r="RHN397" s="38"/>
      <c r="RHO397" s="38"/>
      <c r="RHP397" s="38"/>
      <c r="RHQ397" s="38"/>
      <c r="RHR397" s="38"/>
      <c r="RHS397" s="38"/>
      <c r="RHT397" s="38"/>
      <c r="RHU397" s="38"/>
      <c r="RHV397" s="38"/>
      <c r="RHW397" s="38"/>
      <c r="RHX397" s="38"/>
      <c r="RHY397" s="38"/>
      <c r="RHZ397" s="38"/>
      <c r="RIA397" s="38"/>
      <c r="RIB397" s="38"/>
      <c r="RIC397" s="38"/>
      <c r="RID397" s="38"/>
      <c r="RIE397" s="38"/>
      <c r="RIF397" s="38"/>
      <c r="RIG397" s="38"/>
      <c r="RIH397" s="38"/>
      <c r="RII397" s="38"/>
      <c r="RIJ397" s="38"/>
      <c r="RIK397" s="38"/>
      <c r="RIL397" s="38"/>
      <c r="RIM397" s="38"/>
      <c r="RIN397" s="38"/>
      <c r="RIO397" s="38"/>
      <c r="RIP397" s="38"/>
      <c r="RIQ397" s="38"/>
      <c r="RIR397" s="38"/>
      <c r="RIS397" s="38"/>
      <c r="RIT397" s="38"/>
      <c r="RIU397" s="38"/>
      <c r="RIV397" s="38"/>
      <c r="RIW397" s="38"/>
      <c r="RIX397" s="38"/>
      <c r="RIY397" s="38"/>
      <c r="RIZ397" s="38"/>
      <c r="RJA397" s="38"/>
      <c r="RJB397" s="38"/>
      <c r="RJC397" s="38"/>
      <c r="RJD397" s="38"/>
      <c r="RJE397" s="38"/>
      <c r="RJF397" s="38"/>
      <c r="RJG397" s="38"/>
      <c r="RJH397" s="38"/>
      <c r="RJI397" s="38"/>
      <c r="RJJ397" s="38"/>
      <c r="RJK397" s="38"/>
      <c r="RJL397" s="38"/>
      <c r="RJM397" s="38"/>
      <c r="RJN397" s="38"/>
      <c r="RJO397" s="38"/>
      <c r="RJP397" s="38"/>
      <c r="RJQ397" s="38"/>
      <c r="RJR397" s="38"/>
      <c r="RJS397" s="38"/>
      <c r="RJT397" s="38"/>
      <c r="RJU397" s="38"/>
      <c r="RJV397" s="38"/>
      <c r="RJW397" s="38"/>
      <c r="RJX397" s="38"/>
      <c r="RJY397" s="38"/>
      <c r="RJZ397" s="38"/>
      <c r="RKA397" s="38"/>
      <c r="RKB397" s="38"/>
      <c r="RKC397" s="38"/>
      <c r="RKD397" s="38"/>
      <c r="RKE397" s="38"/>
      <c r="RKF397" s="38"/>
      <c r="RKG397" s="38"/>
      <c r="RKH397" s="38"/>
      <c r="RKI397" s="38"/>
      <c r="RKJ397" s="38"/>
      <c r="RKK397" s="38"/>
      <c r="RKL397" s="38"/>
      <c r="RKM397" s="38"/>
      <c r="RKN397" s="38"/>
      <c r="RKO397" s="38"/>
      <c r="RKP397" s="38"/>
      <c r="RKQ397" s="38"/>
      <c r="RKR397" s="38"/>
      <c r="RKS397" s="38"/>
      <c r="RKT397" s="38"/>
      <c r="RKU397" s="38"/>
      <c r="RKV397" s="38"/>
      <c r="RKW397" s="38"/>
      <c r="RKX397" s="38"/>
      <c r="RKY397" s="38"/>
      <c r="RKZ397" s="38"/>
      <c r="RLA397" s="38"/>
      <c r="RLB397" s="38"/>
      <c r="RLC397" s="38"/>
      <c r="RLD397" s="38"/>
      <c r="RLE397" s="38"/>
      <c r="RLF397" s="38"/>
      <c r="RLG397" s="38"/>
      <c r="RLH397" s="38"/>
      <c r="RLI397" s="38"/>
      <c r="RLJ397" s="38"/>
      <c r="RLK397" s="38"/>
      <c r="RLL397" s="38"/>
      <c r="RLM397" s="38"/>
      <c r="RLN397" s="38"/>
      <c r="RLO397" s="38"/>
      <c r="RLP397" s="38"/>
      <c r="RLQ397" s="38"/>
      <c r="RLR397" s="38"/>
      <c r="RLS397" s="38"/>
      <c r="RLT397" s="38"/>
      <c r="RLU397" s="38"/>
      <c r="RLV397" s="38"/>
      <c r="RLW397" s="38"/>
      <c r="RLX397" s="38"/>
      <c r="RLY397" s="38"/>
      <c r="RLZ397" s="38"/>
      <c r="RMA397" s="38"/>
      <c r="RMB397" s="38"/>
      <c r="RMC397" s="38"/>
      <c r="RMD397" s="38"/>
      <c r="RME397" s="38"/>
      <c r="RMF397" s="38"/>
      <c r="RMG397" s="38"/>
      <c r="RMH397" s="38"/>
      <c r="RMI397" s="38"/>
      <c r="RMJ397" s="38"/>
      <c r="RMK397" s="38"/>
      <c r="RML397" s="38"/>
      <c r="RMM397" s="38"/>
      <c r="RMN397" s="38"/>
      <c r="RMO397" s="38"/>
      <c r="RMP397" s="38"/>
      <c r="RMQ397" s="38"/>
      <c r="RMR397" s="38"/>
      <c r="RMS397" s="38"/>
      <c r="RMT397" s="38"/>
      <c r="RMU397" s="38"/>
      <c r="RMV397" s="38"/>
      <c r="RMW397" s="38"/>
      <c r="RMX397" s="38"/>
      <c r="RMY397" s="38"/>
      <c r="RMZ397" s="38"/>
      <c r="RNA397" s="38"/>
      <c r="RNB397" s="38"/>
      <c r="RNC397" s="38"/>
      <c r="RND397" s="38"/>
      <c r="RNE397" s="38"/>
      <c r="RNF397" s="38"/>
      <c r="RNG397" s="38"/>
      <c r="RNH397" s="38"/>
      <c r="RNI397" s="38"/>
      <c r="RNJ397" s="38"/>
      <c r="RNK397" s="38"/>
      <c r="RNL397" s="38"/>
      <c r="RNM397" s="38"/>
      <c r="RNN397" s="38"/>
      <c r="RNO397" s="38"/>
      <c r="RNP397" s="38"/>
      <c r="RNQ397" s="38"/>
      <c r="RNR397" s="38"/>
      <c r="RNS397" s="38"/>
      <c r="RNT397" s="38"/>
      <c r="RNU397" s="38"/>
      <c r="RNV397" s="38"/>
      <c r="RNW397" s="38"/>
      <c r="RNX397" s="38"/>
      <c r="RNY397" s="38"/>
      <c r="RNZ397" s="38"/>
      <c r="ROA397" s="38"/>
      <c r="ROB397" s="38"/>
      <c r="ROC397" s="38"/>
      <c r="ROD397" s="38"/>
      <c r="ROE397" s="38"/>
      <c r="ROF397" s="38"/>
      <c r="ROG397" s="38"/>
      <c r="ROH397" s="38"/>
      <c r="ROI397" s="38"/>
      <c r="ROJ397" s="38"/>
      <c r="ROK397" s="38"/>
      <c r="ROL397" s="38"/>
      <c r="ROM397" s="38"/>
      <c r="RON397" s="38"/>
      <c r="ROO397" s="38"/>
      <c r="ROP397" s="38"/>
      <c r="ROQ397" s="38"/>
      <c r="ROR397" s="38"/>
      <c r="ROS397" s="38"/>
      <c r="ROT397" s="38"/>
      <c r="ROU397" s="38"/>
      <c r="ROV397" s="38"/>
      <c r="ROW397" s="38"/>
      <c r="ROX397" s="38"/>
      <c r="ROY397" s="38"/>
      <c r="ROZ397" s="38"/>
      <c r="RPA397" s="38"/>
      <c r="RPB397" s="38"/>
      <c r="RPC397" s="38"/>
      <c r="RPD397" s="38"/>
      <c r="RPE397" s="38"/>
      <c r="RPF397" s="38"/>
      <c r="RPG397" s="38"/>
      <c r="RPH397" s="38"/>
      <c r="RPI397" s="38"/>
      <c r="RPJ397" s="38"/>
      <c r="RPK397" s="38"/>
      <c r="RPL397" s="38"/>
      <c r="RPM397" s="38"/>
      <c r="RPN397" s="38"/>
      <c r="RPO397" s="38"/>
      <c r="RPP397" s="38"/>
      <c r="RPQ397" s="38"/>
      <c r="RPR397" s="38"/>
      <c r="RPS397" s="38"/>
      <c r="RPT397" s="38"/>
      <c r="RPU397" s="38"/>
      <c r="RPV397" s="38"/>
      <c r="RPW397" s="38"/>
      <c r="RPX397" s="38"/>
      <c r="RPY397" s="38"/>
      <c r="RPZ397" s="38"/>
      <c r="RQA397" s="38"/>
      <c r="RQB397" s="38"/>
      <c r="RQC397" s="38"/>
      <c r="RQD397" s="38"/>
      <c r="RQE397" s="38"/>
      <c r="RQF397" s="38"/>
      <c r="RQG397" s="38"/>
      <c r="RQH397" s="38"/>
      <c r="RQI397" s="38"/>
      <c r="RQJ397" s="38"/>
      <c r="RQK397" s="38"/>
      <c r="RQL397" s="38"/>
      <c r="RQM397" s="38"/>
      <c r="RQN397" s="38"/>
      <c r="RQO397" s="38"/>
      <c r="RQP397" s="38"/>
      <c r="RQQ397" s="38"/>
      <c r="RQR397" s="38"/>
      <c r="RQS397" s="38"/>
      <c r="RQT397" s="38"/>
      <c r="RQU397" s="38"/>
      <c r="RQV397" s="38"/>
      <c r="RQW397" s="38"/>
      <c r="RQX397" s="38"/>
      <c r="RQY397" s="38"/>
      <c r="RQZ397" s="38"/>
      <c r="RRA397" s="38"/>
      <c r="RRB397" s="38"/>
      <c r="RRC397" s="38"/>
      <c r="RRD397" s="38"/>
      <c r="RRE397" s="38"/>
      <c r="RRF397" s="38"/>
      <c r="RRG397" s="38"/>
      <c r="RRH397" s="38"/>
      <c r="RRI397" s="38"/>
      <c r="RRJ397" s="38"/>
      <c r="RRK397" s="38"/>
      <c r="RRL397" s="38"/>
      <c r="RRM397" s="38"/>
      <c r="RRN397" s="38"/>
      <c r="RRO397" s="38"/>
      <c r="RRP397" s="38"/>
      <c r="RRQ397" s="38"/>
      <c r="RRR397" s="38"/>
      <c r="RRS397" s="38"/>
      <c r="RRT397" s="38"/>
      <c r="RRU397" s="38"/>
      <c r="RRV397" s="38"/>
      <c r="RRW397" s="38"/>
      <c r="RRX397" s="38"/>
      <c r="RRY397" s="38"/>
      <c r="RRZ397" s="38"/>
      <c r="RSA397" s="38"/>
      <c r="RSB397" s="38"/>
      <c r="RSC397" s="38"/>
      <c r="RSD397" s="38"/>
      <c r="RSE397" s="38"/>
      <c r="RSF397" s="38"/>
      <c r="RSG397" s="38"/>
      <c r="RSH397" s="38"/>
      <c r="RSI397" s="38"/>
      <c r="RSJ397" s="38"/>
      <c r="RSK397" s="38"/>
      <c r="RSL397" s="38"/>
      <c r="RSM397" s="38"/>
      <c r="RSN397" s="38"/>
      <c r="RSO397" s="38"/>
      <c r="RSP397" s="38"/>
      <c r="RSQ397" s="38"/>
      <c r="RSR397" s="38"/>
      <c r="RSS397" s="38"/>
      <c r="RST397" s="38"/>
      <c r="RSU397" s="38"/>
      <c r="RSV397" s="38"/>
      <c r="RSW397" s="38"/>
      <c r="RSX397" s="38"/>
      <c r="RSY397" s="38"/>
      <c r="RSZ397" s="38"/>
      <c r="RTA397" s="38"/>
      <c r="RTB397" s="38"/>
      <c r="RTC397" s="38"/>
      <c r="RTD397" s="38"/>
      <c r="RTE397" s="38"/>
      <c r="RTF397" s="38"/>
      <c r="RTG397" s="38"/>
      <c r="RTH397" s="38"/>
      <c r="RTI397" s="38"/>
      <c r="RTJ397" s="38"/>
      <c r="RTK397" s="38"/>
      <c r="RTL397" s="38"/>
      <c r="RTM397" s="38"/>
      <c r="RTN397" s="38"/>
      <c r="RTO397" s="38"/>
      <c r="RTP397" s="38"/>
      <c r="RTQ397" s="38"/>
      <c r="RTR397" s="38"/>
      <c r="RTS397" s="38"/>
      <c r="RTT397" s="38"/>
      <c r="RTU397" s="38"/>
      <c r="RTV397" s="38"/>
      <c r="RTW397" s="38"/>
      <c r="RTX397" s="38"/>
      <c r="RTY397" s="38"/>
      <c r="RTZ397" s="38"/>
      <c r="RUA397" s="38"/>
      <c r="RUB397" s="38"/>
      <c r="RUC397" s="38"/>
      <c r="RUD397" s="38"/>
      <c r="RUE397" s="38"/>
      <c r="RUF397" s="38"/>
      <c r="RUG397" s="38"/>
      <c r="RUH397" s="38"/>
      <c r="RUI397" s="38"/>
      <c r="RUJ397" s="38"/>
      <c r="RUK397" s="38"/>
      <c r="RUL397" s="38"/>
      <c r="RUM397" s="38"/>
      <c r="RUN397" s="38"/>
      <c r="RUO397" s="38"/>
      <c r="RUP397" s="38"/>
      <c r="RUQ397" s="38"/>
      <c r="RUR397" s="38"/>
      <c r="RUS397" s="38"/>
      <c r="RUT397" s="38"/>
      <c r="RUU397" s="38"/>
      <c r="RUV397" s="38"/>
      <c r="RUW397" s="38"/>
      <c r="RUX397" s="38"/>
      <c r="RUY397" s="38"/>
      <c r="RUZ397" s="38"/>
      <c r="RVA397" s="38"/>
      <c r="RVB397" s="38"/>
      <c r="RVC397" s="38"/>
      <c r="RVD397" s="38"/>
      <c r="RVE397" s="38"/>
      <c r="RVF397" s="38"/>
      <c r="RVG397" s="38"/>
      <c r="RVH397" s="38"/>
      <c r="RVI397" s="38"/>
      <c r="RVJ397" s="38"/>
      <c r="RVK397" s="38"/>
      <c r="RVL397" s="38"/>
      <c r="RVM397" s="38"/>
      <c r="RVN397" s="38"/>
      <c r="RVO397" s="38"/>
      <c r="RVP397" s="38"/>
      <c r="RVQ397" s="38"/>
      <c r="RVR397" s="38"/>
      <c r="RVS397" s="38"/>
      <c r="RVT397" s="38"/>
      <c r="RVU397" s="38"/>
      <c r="RVV397" s="38"/>
      <c r="RVW397" s="38"/>
      <c r="RVX397" s="38"/>
      <c r="RVY397" s="38"/>
      <c r="RVZ397" s="38"/>
      <c r="RWA397" s="38"/>
      <c r="RWB397" s="38"/>
      <c r="RWC397" s="38"/>
      <c r="RWD397" s="38"/>
      <c r="RWE397" s="38"/>
      <c r="RWF397" s="38"/>
      <c r="RWG397" s="38"/>
      <c r="RWH397" s="38"/>
      <c r="RWI397" s="38"/>
      <c r="RWJ397" s="38"/>
      <c r="RWK397" s="38"/>
      <c r="RWL397" s="38"/>
      <c r="RWM397" s="38"/>
      <c r="RWN397" s="38"/>
      <c r="RWO397" s="38"/>
      <c r="RWP397" s="38"/>
      <c r="RWQ397" s="38"/>
      <c r="RWR397" s="38"/>
      <c r="RWS397" s="38"/>
      <c r="RWT397" s="38"/>
      <c r="RWU397" s="38"/>
      <c r="RWV397" s="38"/>
      <c r="RWW397" s="38"/>
      <c r="RWX397" s="38"/>
      <c r="RWY397" s="38"/>
      <c r="RWZ397" s="38"/>
      <c r="RXA397" s="38"/>
      <c r="RXB397" s="38"/>
      <c r="RXC397" s="38"/>
      <c r="RXD397" s="38"/>
      <c r="RXE397" s="38"/>
      <c r="RXF397" s="38"/>
      <c r="RXG397" s="38"/>
      <c r="RXH397" s="38"/>
      <c r="RXI397" s="38"/>
      <c r="RXJ397" s="38"/>
      <c r="RXK397" s="38"/>
      <c r="RXL397" s="38"/>
      <c r="RXM397" s="38"/>
      <c r="RXN397" s="38"/>
      <c r="RXO397" s="38"/>
      <c r="RXP397" s="38"/>
      <c r="RXQ397" s="38"/>
      <c r="RXR397" s="38"/>
      <c r="RXS397" s="38"/>
      <c r="RXT397" s="38"/>
      <c r="RXU397" s="38"/>
      <c r="RXV397" s="38"/>
      <c r="RXW397" s="38"/>
      <c r="RXX397" s="38"/>
      <c r="RXY397" s="38"/>
      <c r="RXZ397" s="38"/>
      <c r="RYA397" s="38"/>
      <c r="RYB397" s="38"/>
      <c r="RYC397" s="38"/>
      <c r="RYD397" s="38"/>
      <c r="RYE397" s="38"/>
      <c r="RYF397" s="38"/>
      <c r="RYG397" s="38"/>
      <c r="RYH397" s="38"/>
      <c r="RYI397" s="38"/>
      <c r="RYJ397" s="38"/>
      <c r="RYK397" s="38"/>
      <c r="RYL397" s="38"/>
      <c r="RYM397" s="38"/>
      <c r="RYN397" s="38"/>
      <c r="RYO397" s="38"/>
      <c r="RYP397" s="38"/>
      <c r="RYQ397" s="38"/>
      <c r="RYR397" s="38"/>
      <c r="RYS397" s="38"/>
      <c r="RYT397" s="38"/>
      <c r="RYU397" s="38"/>
      <c r="RYV397" s="38"/>
      <c r="RYW397" s="38"/>
      <c r="RYX397" s="38"/>
      <c r="RYY397" s="38"/>
      <c r="RYZ397" s="38"/>
      <c r="RZA397" s="38"/>
      <c r="RZB397" s="38"/>
      <c r="RZC397" s="38"/>
      <c r="RZD397" s="38"/>
      <c r="RZE397" s="38"/>
      <c r="RZF397" s="38"/>
      <c r="RZG397" s="38"/>
      <c r="RZH397" s="38"/>
      <c r="RZI397" s="38"/>
      <c r="RZJ397" s="38"/>
      <c r="RZK397" s="38"/>
      <c r="RZL397" s="38"/>
      <c r="RZM397" s="38"/>
      <c r="RZN397" s="38"/>
      <c r="RZO397" s="38"/>
      <c r="RZP397" s="38"/>
      <c r="RZQ397" s="38"/>
      <c r="RZR397" s="38"/>
      <c r="RZS397" s="38"/>
      <c r="RZT397" s="38"/>
      <c r="RZU397" s="38"/>
      <c r="RZV397" s="38"/>
      <c r="RZW397" s="38"/>
      <c r="RZX397" s="38"/>
      <c r="RZY397" s="38"/>
      <c r="RZZ397" s="38"/>
      <c r="SAA397" s="38"/>
      <c r="SAB397" s="38"/>
      <c r="SAC397" s="38"/>
      <c r="SAD397" s="38"/>
      <c r="SAE397" s="38"/>
      <c r="SAF397" s="38"/>
      <c r="SAG397" s="38"/>
      <c r="SAH397" s="38"/>
      <c r="SAI397" s="38"/>
      <c r="SAJ397" s="38"/>
      <c r="SAK397" s="38"/>
      <c r="SAL397" s="38"/>
      <c r="SAM397" s="38"/>
      <c r="SAN397" s="38"/>
      <c r="SAO397" s="38"/>
      <c r="SAP397" s="38"/>
      <c r="SAQ397" s="38"/>
      <c r="SAR397" s="38"/>
      <c r="SAS397" s="38"/>
      <c r="SAT397" s="38"/>
      <c r="SAU397" s="38"/>
      <c r="SAV397" s="38"/>
      <c r="SAW397" s="38"/>
      <c r="SAX397" s="38"/>
      <c r="SAY397" s="38"/>
      <c r="SAZ397" s="38"/>
      <c r="SBA397" s="38"/>
      <c r="SBB397" s="38"/>
      <c r="SBC397" s="38"/>
      <c r="SBD397" s="38"/>
      <c r="SBE397" s="38"/>
      <c r="SBF397" s="38"/>
      <c r="SBG397" s="38"/>
      <c r="SBH397" s="38"/>
      <c r="SBI397" s="38"/>
      <c r="SBJ397" s="38"/>
      <c r="SBK397" s="38"/>
      <c r="SBL397" s="38"/>
      <c r="SBM397" s="38"/>
      <c r="SBN397" s="38"/>
      <c r="SBO397" s="38"/>
      <c r="SBP397" s="38"/>
      <c r="SBQ397" s="38"/>
      <c r="SBR397" s="38"/>
      <c r="SBS397" s="38"/>
      <c r="SBT397" s="38"/>
      <c r="SBU397" s="38"/>
      <c r="SBV397" s="38"/>
      <c r="SBW397" s="38"/>
      <c r="SBX397" s="38"/>
      <c r="SBY397" s="38"/>
      <c r="SBZ397" s="38"/>
      <c r="SCA397" s="38"/>
      <c r="SCB397" s="38"/>
      <c r="SCC397" s="38"/>
      <c r="SCD397" s="38"/>
      <c r="SCE397" s="38"/>
      <c r="SCF397" s="38"/>
      <c r="SCG397" s="38"/>
      <c r="SCH397" s="38"/>
      <c r="SCI397" s="38"/>
      <c r="SCJ397" s="38"/>
      <c r="SCK397" s="38"/>
      <c r="SCL397" s="38"/>
      <c r="SCM397" s="38"/>
      <c r="SCN397" s="38"/>
      <c r="SCO397" s="38"/>
      <c r="SCP397" s="38"/>
      <c r="SCQ397" s="38"/>
      <c r="SCR397" s="38"/>
      <c r="SCS397" s="38"/>
      <c r="SCT397" s="38"/>
      <c r="SCU397" s="38"/>
      <c r="SCV397" s="38"/>
      <c r="SCW397" s="38"/>
      <c r="SCX397" s="38"/>
      <c r="SCY397" s="38"/>
      <c r="SCZ397" s="38"/>
      <c r="SDA397" s="38"/>
      <c r="SDB397" s="38"/>
      <c r="SDC397" s="38"/>
      <c r="SDD397" s="38"/>
      <c r="SDE397" s="38"/>
      <c r="SDF397" s="38"/>
      <c r="SDG397" s="38"/>
      <c r="SDH397" s="38"/>
      <c r="SDI397" s="38"/>
      <c r="SDJ397" s="38"/>
      <c r="SDK397" s="38"/>
      <c r="SDL397" s="38"/>
      <c r="SDM397" s="38"/>
      <c r="SDN397" s="38"/>
      <c r="SDO397" s="38"/>
      <c r="SDP397" s="38"/>
      <c r="SDQ397" s="38"/>
      <c r="SDR397" s="38"/>
      <c r="SDS397" s="38"/>
      <c r="SDT397" s="38"/>
      <c r="SDU397" s="38"/>
      <c r="SDV397" s="38"/>
      <c r="SDW397" s="38"/>
      <c r="SDX397" s="38"/>
      <c r="SDY397" s="38"/>
      <c r="SDZ397" s="38"/>
      <c r="SEA397" s="38"/>
      <c r="SEB397" s="38"/>
      <c r="SEC397" s="38"/>
      <c r="SED397" s="38"/>
      <c r="SEE397" s="38"/>
      <c r="SEF397" s="38"/>
      <c r="SEG397" s="38"/>
      <c r="SEH397" s="38"/>
      <c r="SEI397" s="38"/>
      <c r="SEJ397" s="38"/>
      <c r="SEK397" s="38"/>
      <c r="SEL397" s="38"/>
      <c r="SEM397" s="38"/>
      <c r="SEN397" s="38"/>
      <c r="SEO397" s="38"/>
      <c r="SEP397" s="38"/>
      <c r="SEQ397" s="38"/>
      <c r="SER397" s="38"/>
      <c r="SES397" s="38"/>
      <c r="SET397" s="38"/>
      <c r="SEU397" s="38"/>
      <c r="SEV397" s="38"/>
      <c r="SEW397" s="38"/>
      <c r="SEX397" s="38"/>
      <c r="SEY397" s="38"/>
      <c r="SEZ397" s="38"/>
      <c r="SFA397" s="38"/>
      <c r="SFB397" s="38"/>
      <c r="SFC397" s="38"/>
      <c r="SFD397" s="38"/>
      <c r="SFE397" s="38"/>
      <c r="SFF397" s="38"/>
      <c r="SFG397" s="38"/>
      <c r="SFH397" s="38"/>
      <c r="SFI397" s="38"/>
      <c r="SFJ397" s="38"/>
      <c r="SFK397" s="38"/>
      <c r="SFL397" s="38"/>
      <c r="SFM397" s="38"/>
      <c r="SFN397" s="38"/>
      <c r="SFO397" s="38"/>
      <c r="SFP397" s="38"/>
      <c r="SFQ397" s="38"/>
      <c r="SFR397" s="38"/>
      <c r="SFS397" s="38"/>
      <c r="SFT397" s="38"/>
      <c r="SFU397" s="38"/>
      <c r="SFV397" s="38"/>
      <c r="SFW397" s="38"/>
      <c r="SFX397" s="38"/>
      <c r="SFY397" s="38"/>
      <c r="SFZ397" s="38"/>
      <c r="SGA397" s="38"/>
      <c r="SGB397" s="38"/>
      <c r="SGC397" s="38"/>
      <c r="SGD397" s="38"/>
      <c r="SGE397" s="38"/>
      <c r="SGF397" s="38"/>
      <c r="SGG397" s="38"/>
      <c r="SGH397" s="38"/>
      <c r="SGI397" s="38"/>
      <c r="SGJ397" s="38"/>
      <c r="SGK397" s="38"/>
      <c r="SGL397" s="38"/>
      <c r="SGM397" s="38"/>
      <c r="SGN397" s="38"/>
      <c r="SGO397" s="38"/>
      <c r="SGP397" s="38"/>
      <c r="SGQ397" s="38"/>
      <c r="SGR397" s="38"/>
      <c r="SGS397" s="38"/>
      <c r="SGT397" s="38"/>
      <c r="SGU397" s="38"/>
      <c r="SGV397" s="38"/>
      <c r="SGW397" s="38"/>
      <c r="SGX397" s="38"/>
      <c r="SGY397" s="38"/>
      <c r="SGZ397" s="38"/>
      <c r="SHA397" s="38"/>
      <c r="SHB397" s="38"/>
      <c r="SHC397" s="38"/>
      <c r="SHD397" s="38"/>
      <c r="SHE397" s="38"/>
      <c r="SHF397" s="38"/>
      <c r="SHG397" s="38"/>
      <c r="SHH397" s="38"/>
      <c r="SHI397" s="38"/>
      <c r="SHJ397" s="38"/>
      <c r="SHK397" s="38"/>
      <c r="SHL397" s="38"/>
      <c r="SHM397" s="38"/>
      <c r="SHN397" s="38"/>
      <c r="SHO397" s="38"/>
      <c r="SHP397" s="38"/>
      <c r="SHQ397" s="38"/>
      <c r="SHR397" s="38"/>
      <c r="SHS397" s="38"/>
      <c r="SHT397" s="38"/>
      <c r="SHU397" s="38"/>
      <c r="SHV397" s="38"/>
      <c r="SHW397" s="38"/>
      <c r="SHX397" s="38"/>
      <c r="SHY397" s="38"/>
      <c r="SHZ397" s="38"/>
      <c r="SIA397" s="38"/>
      <c r="SIB397" s="38"/>
      <c r="SIC397" s="38"/>
      <c r="SID397" s="38"/>
      <c r="SIE397" s="38"/>
      <c r="SIF397" s="38"/>
      <c r="SIG397" s="38"/>
      <c r="SIH397" s="38"/>
      <c r="SII397" s="38"/>
      <c r="SIJ397" s="38"/>
      <c r="SIK397" s="38"/>
      <c r="SIL397" s="38"/>
      <c r="SIM397" s="38"/>
      <c r="SIN397" s="38"/>
      <c r="SIO397" s="38"/>
      <c r="SIP397" s="38"/>
      <c r="SIQ397" s="38"/>
      <c r="SIR397" s="38"/>
      <c r="SIS397" s="38"/>
      <c r="SIT397" s="38"/>
      <c r="SIU397" s="38"/>
      <c r="SIV397" s="38"/>
      <c r="SIW397" s="38"/>
      <c r="SIX397" s="38"/>
      <c r="SIY397" s="38"/>
      <c r="SIZ397" s="38"/>
      <c r="SJA397" s="38"/>
      <c r="SJB397" s="38"/>
      <c r="SJC397" s="38"/>
      <c r="SJD397" s="38"/>
      <c r="SJE397" s="38"/>
      <c r="SJF397" s="38"/>
      <c r="SJG397" s="38"/>
      <c r="SJH397" s="38"/>
      <c r="SJI397" s="38"/>
      <c r="SJJ397" s="38"/>
      <c r="SJK397" s="38"/>
      <c r="SJL397" s="38"/>
      <c r="SJM397" s="38"/>
      <c r="SJN397" s="38"/>
      <c r="SJO397" s="38"/>
      <c r="SJP397" s="38"/>
      <c r="SJQ397" s="38"/>
      <c r="SJR397" s="38"/>
      <c r="SJS397" s="38"/>
      <c r="SJT397" s="38"/>
      <c r="SJU397" s="38"/>
      <c r="SJV397" s="38"/>
      <c r="SJW397" s="38"/>
      <c r="SJX397" s="38"/>
      <c r="SJY397" s="38"/>
      <c r="SJZ397" s="38"/>
      <c r="SKA397" s="38"/>
      <c r="SKB397" s="38"/>
      <c r="SKC397" s="38"/>
      <c r="SKD397" s="38"/>
      <c r="SKE397" s="38"/>
      <c r="SKF397" s="38"/>
      <c r="SKG397" s="38"/>
      <c r="SKH397" s="38"/>
      <c r="SKI397" s="38"/>
      <c r="SKJ397" s="38"/>
      <c r="SKK397" s="38"/>
      <c r="SKL397" s="38"/>
      <c r="SKM397" s="38"/>
      <c r="SKN397" s="38"/>
      <c r="SKO397" s="38"/>
      <c r="SKP397" s="38"/>
      <c r="SKQ397" s="38"/>
      <c r="SKR397" s="38"/>
      <c r="SKS397" s="38"/>
      <c r="SKT397" s="38"/>
      <c r="SKU397" s="38"/>
      <c r="SKV397" s="38"/>
      <c r="SKW397" s="38"/>
      <c r="SKX397" s="38"/>
      <c r="SKY397" s="38"/>
      <c r="SKZ397" s="38"/>
      <c r="SLA397" s="38"/>
      <c r="SLB397" s="38"/>
      <c r="SLC397" s="38"/>
      <c r="SLD397" s="38"/>
      <c r="SLE397" s="38"/>
      <c r="SLF397" s="38"/>
      <c r="SLG397" s="38"/>
      <c r="SLH397" s="38"/>
      <c r="SLI397" s="38"/>
      <c r="SLJ397" s="38"/>
      <c r="SLK397" s="38"/>
      <c r="SLL397" s="38"/>
      <c r="SLM397" s="38"/>
      <c r="SLN397" s="38"/>
      <c r="SLO397" s="38"/>
      <c r="SLP397" s="38"/>
      <c r="SLQ397" s="38"/>
      <c r="SLR397" s="38"/>
      <c r="SLS397" s="38"/>
      <c r="SLT397" s="38"/>
      <c r="SLU397" s="38"/>
      <c r="SLV397" s="38"/>
      <c r="SLW397" s="38"/>
      <c r="SLX397" s="38"/>
      <c r="SLY397" s="38"/>
      <c r="SLZ397" s="38"/>
      <c r="SMA397" s="38"/>
      <c r="SMB397" s="38"/>
      <c r="SMC397" s="38"/>
      <c r="SMD397" s="38"/>
      <c r="SME397" s="38"/>
      <c r="SMF397" s="38"/>
      <c r="SMG397" s="38"/>
      <c r="SMH397" s="38"/>
      <c r="SMI397" s="38"/>
      <c r="SMJ397" s="38"/>
      <c r="SMK397" s="38"/>
      <c r="SML397" s="38"/>
      <c r="SMM397" s="38"/>
      <c r="SMN397" s="38"/>
      <c r="SMO397" s="38"/>
      <c r="SMP397" s="38"/>
      <c r="SMQ397" s="38"/>
      <c r="SMR397" s="38"/>
      <c r="SMS397" s="38"/>
      <c r="SMT397" s="38"/>
      <c r="SMU397" s="38"/>
      <c r="SMV397" s="38"/>
      <c r="SMW397" s="38"/>
      <c r="SMX397" s="38"/>
      <c r="SMY397" s="38"/>
      <c r="SMZ397" s="38"/>
      <c r="SNA397" s="38"/>
      <c r="SNB397" s="38"/>
      <c r="SNC397" s="38"/>
      <c r="SND397" s="38"/>
      <c r="SNE397" s="38"/>
      <c r="SNF397" s="38"/>
      <c r="SNG397" s="38"/>
      <c r="SNH397" s="38"/>
      <c r="SNI397" s="38"/>
      <c r="SNJ397" s="38"/>
      <c r="SNK397" s="38"/>
      <c r="SNL397" s="38"/>
      <c r="SNM397" s="38"/>
      <c r="SNN397" s="38"/>
      <c r="SNO397" s="38"/>
      <c r="SNP397" s="38"/>
      <c r="SNQ397" s="38"/>
      <c r="SNR397" s="38"/>
      <c r="SNS397" s="38"/>
      <c r="SNT397" s="38"/>
      <c r="SNU397" s="38"/>
      <c r="SNV397" s="38"/>
      <c r="SNW397" s="38"/>
      <c r="SNX397" s="38"/>
      <c r="SNY397" s="38"/>
      <c r="SNZ397" s="38"/>
      <c r="SOA397" s="38"/>
      <c r="SOB397" s="38"/>
      <c r="SOC397" s="38"/>
      <c r="SOD397" s="38"/>
      <c r="SOE397" s="38"/>
      <c r="SOF397" s="38"/>
      <c r="SOG397" s="38"/>
      <c r="SOH397" s="38"/>
      <c r="SOI397" s="38"/>
      <c r="SOJ397" s="38"/>
      <c r="SOK397" s="38"/>
      <c r="SOL397" s="38"/>
      <c r="SOM397" s="38"/>
      <c r="SON397" s="38"/>
      <c r="SOO397" s="38"/>
      <c r="SOP397" s="38"/>
      <c r="SOQ397" s="38"/>
      <c r="SOR397" s="38"/>
      <c r="SOS397" s="38"/>
      <c r="SOT397" s="38"/>
      <c r="SOU397" s="38"/>
      <c r="SOV397" s="38"/>
      <c r="SOW397" s="38"/>
      <c r="SOX397" s="38"/>
      <c r="SOY397" s="38"/>
      <c r="SOZ397" s="38"/>
      <c r="SPA397" s="38"/>
      <c r="SPB397" s="38"/>
      <c r="SPC397" s="38"/>
      <c r="SPD397" s="38"/>
      <c r="SPE397" s="38"/>
      <c r="SPF397" s="38"/>
      <c r="SPG397" s="38"/>
      <c r="SPH397" s="38"/>
      <c r="SPI397" s="38"/>
      <c r="SPJ397" s="38"/>
      <c r="SPK397" s="38"/>
      <c r="SPL397" s="38"/>
      <c r="SPM397" s="38"/>
      <c r="SPN397" s="38"/>
      <c r="SPO397" s="38"/>
      <c r="SPP397" s="38"/>
      <c r="SPQ397" s="38"/>
      <c r="SPR397" s="38"/>
      <c r="SPS397" s="38"/>
      <c r="SPT397" s="38"/>
      <c r="SPU397" s="38"/>
      <c r="SPV397" s="38"/>
      <c r="SPW397" s="38"/>
      <c r="SPX397" s="38"/>
      <c r="SPY397" s="38"/>
      <c r="SPZ397" s="38"/>
      <c r="SQA397" s="38"/>
      <c r="SQB397" s="38"/>
      <c r="SQC397" s="38"/>
      <c r="SQD397" s="38"/>
      <c r="SQE397" s="38"/>
      <c r="SQF397" s="38"/>
      <c r="SQG397" s="38"/>
      <c r="SQH397" s="38"/>
      <c r="SQI397" s="38"/>
      <c r="SQJ397" s="38"/>
      <c r="SQK397" s="38"/>
      <c r="SQL397" s="38"/>
      <c r="SQM397" s="38"/>
      <c r="SQN397" s="38"/>
      <c r="SQO397" s="38"/>
      <c r="SQP397" s="38"/>
      <c r="SQQ397" s="38"/>
      <c r="SQR397" s="38"/>
      <c r="SQS397" s="38"/>
      <c r="SQT397" s="38"/>
      <c r="SQU397" s="38"/>
      <c r="SQV397" s="38"/>
      <c r="SQW397" s="38"/>
      <c r="SQX397" s="38"/>
      <c r="SQY397" s="38"/>
      <c r="SQZ397" s="38"/>
      <c r="SRA397" s="38"/>
      <c r="SRB397" s="38"/>
      <c r="SRC397" s="38"/>
      <c r="SRD397" s="38"/>
      <c r="SRE397" s="38"/>
      <c r="SRF397" s="38"/>
      <c r="SRG397" s="38"/>
      <c r="SRH397" s="38"/>
      <c r="SRI397" s="38"/>
      <c r="SRJ397" s="38"/>
      <c r="SRK397" s="38"/>
      <c r="SRL397" s="38"/>
      <c r="SRM397" s="38"/>
      <c r="SRN397" s="38"/>
      <c r="SRO397" s="38"/>
      <c r="SRP397" s="38"/>
      <c r="SRQ397" s="38"/>
      <c r="SRR397" s="38"/>
      <c r="SRS397" s="38"/>
      <c r="SRT397" s="38"/>
      <c r="SRU397" s="38"/>
      <c r="SRV397" s="38"/>
      <c r="SRW397" s="38"/>
      <c r="SRX397" s="38"/>
      <c r="SRY397" s="38"/>
      <c r="SRZ397" s="38"/>
      <c r="SSA397" s="38"/>
      <c r="SSB397" s="38"/>
      <c r="SSC397" s="38"/>
      <c r="SSD397" s="38"/>
      <c r="SSE397" s="38"/>
      <c r="SSF397" s="38"/>
      <c r="SSG397" s="38"/>
      <c r="SSH397" s="38"/>
      <c r="SSI397" s="38"/>
      <c r="SSJ397" s="38"/>
      <c r="SSK397" s="38"/>
      <c r="SSL397" s="38"/>
      <c r="SSM397" s="38"/>
      <c r="SSN397" s="38"/>
      <c r="SSO397" s="38"/>
      <c r="SSP397" s="38"/>
      <c r="SSQ397" s="38"/>
      <c r="SSR397" s="38"/>
      <c r="SSS397" s="38"/>
      <c r="SST397" s="38"/>
      <c r="SSU397" s="38"/>
      <c r="SSV397" s="38"/>
      <c r="SSW397" s="38"/>
      <c r="SSX397" s="38"/>
      <c r="SSY397" s="38"/>
      <c r="SSZ397" s="38"/>
      <c r="STA397" s="38"/>
      <c r="STB397" s="38"/>
      <c r="STC397" s="38"/>
      <c r="STD397" s="38"/>
      <c r="STE397" s="38"/>
      <c r="STF397" s="38"/>
      <c r="STG397" s="38"/>
      <c r="STH397" s="38"/>
      <c r="STI397" s="38"/>
      <c r="STJ397" s="38"/>
      <c r="STK397" s="38"/>
      <c r="STL397" s="38"/>
      <c r="STM397" s="38"/>
      <c r="STN397" s="38"/>
      <c r="STO397" s="38"/>
      <c r="STP397" s="38"/>
      <c r="STQ397" s="38"/>
      <c r="STR397" s="38"/>
      <c r="STS397" s="38"/>
      <c r="STT397" s="38"/>
      <c r="STU397" s="38"/>
      <c r="STV397" s="38"/>
      <c r="STW397" s="38"/>
      <c r="STX397" s="38"/>
      <c r="STY397" s="38"/>
      <c r="STZ397" s="38"/>
      <c r="SUA397" s="38"/>
      <c r="SUB397" s="38"/>
      <c r="SUC397" s="38"/>
      <c r="SUD397" s="38"/>
      <c r="SUE397" s="38"/>
      <c r="SUF397" s="38"/>
      <c r="SUG397" s="38"/>
      <c r="SUH397" s="38"/>
      <c r="SUI397" s="38"/>
      <c r="SUJ397" s="38"/>
      <c r="SUK397" s="38"/>
      <c r="SUL397" s="38"/>
      <c r="SUM397" s="38"/>
      <c r="SUN397" s="38"/>
      <c r="SUO397" s="38"/>
      <c r="SUP397" s="38"/>
      <c r="SUQ397" s="38"/>
      <c r="SUR397" s="38"/>
      <c r="SUS397" s="38"/>
      <c r="SUT397" s="38"/>
      <c r="SUU397" s="38"/>
      <c r="SUV397" s="38"/>
      <c r="SUW397" s="38"/>
      <c r="SUX397" s="38"/>
      <c r="SUY397" s="38"/>
      <c r="SUZ397" s="38"/>
      <c r="SVA397" s="38"/>
      <c r="SVB397" s="38"/>
      <c r="SVC397" s="38"/>
      <c r="SVD397" s="38"/>
      <c r="SVE397" s="38"/>
      <c r="SVF397" s="38"/>
      <c r="SVG397" s="38"/>
      <c r="SVH397" s="38"/>
      <c r="SVI397" s="38"/>
      <c r="SVJ397" s="38"/>
      <c r="SVK397" s="38"/>
      <c r="SVL397" s="38"/>
      <c r="SVM397" s="38"/>
      <c r="SVN397" s="38"/>
      <c r="SVO397" s="38"/>
      <c r="SVP397" s="38"/>
      <c r="SVQ397" s="38"/>
      <c r="SVR397" s="38"/>
      <c r="SVS397" s="38"/>
      <c r="SVT397" s="38"/>
      <c r="SVU397" s="38"/>
      <c r="SVV397" s="38"/>
      <c r="SVW397" s="38"/>
      <c r="SVX397" s="38"/>
      <c r="SVY397" s="38"/>
      <c r="SVZ397" s="38"/>
      <c r="SWA397" s="38"/>
      <c r="SWB397" s="38"/>
      <c r="SWC397" s="38"/>
      <c r="SWD397" s="38"/>
      <c r="SWE397" s="38"/>
      <c r="SWF397" s="38"/>
      <c r="SWG397" s="38"/>
      <c r="SWH397" s="38"/>
      <c r="SWI397" s="38"/>
      <c r="SWJ397" s="38"/>
      <c r="SWK397" s="38"/>
      <c r="SWL397" s="38"/>
      <c r="SWM397" s="38"/>
      <c r="SWN397" s="38"/>
      <c r="SWO397" s="38"/>
      <c r="SWP397" s="38"/>
      <c r="SWQ397" s="38"/>
      <c r="SWR397" s="38"/>
      <c r="SWS397" s="38"/>
      <c r="SWT397" s="38"/>
      <c r="SWU397" s="38"/>
      <c r="SWV397" s="38"/>
      <c r="SWW397" s="38"/>
      <c r="SWX397" s="38"/>
      <c r="SWY397" s="38"/>
      <c r="SWZ397" s="38"/>
      <c r="SXA397" s="38"/>
      <c r="SXB397" s="38"/>
      <c r="SXC397" s="38"/>
      <c r="SXD397" s="38"/>
      <c r="SXE397" s="38"/>
      <c r="SXF397" s="38"/>
      <c r="SXG397" s="38"/>
      <c r="SXH397" s="38"/>
      <c r="SXI397" s="38"/>
      <c r="SXJ397" s="38"/>
      <c r="SXK397" s="38"/>
      <c r="SXL397" s="38"/>
      <c r="SXM397" s="38"/>
      <c r="SXN397" s="38"/>
      <c r="SXO397" s="38"/>
      <c r="SXP397" s="38"/>
      <c r="SXQ397" s="38"/>
      <c r="SXR397" s="38"/>
      <c r="SXS397" s="38"/>
      <c r="SXT397" s="38"/>
      <c r="SXU397" s="38"/>
      <c r="SXV397" s="38"/>
      <c r="SXW397" s="38"/>
      <c r="SXX397" s="38"/>
      <c r="SXY397" s="38"/>
      <c r="SXZ397" s="38"/>
      <c r="SYA397" s="38"/>
      <c r="SYB397" s="38"/>
      <c r="SYC397" s="38"/>
      <c r="SYD397" s="38"/>
      <c r="SYE397" s="38"/>
      <c r="SYF397" s="38"/>
      <c r="SYG397" s="38"/>
      <c r="SYH397" s="38"/>
      <c r="SYI397" s="38"/>
      <c r="SYJ397" s="38"/>
      <c r="SYK397" s="38"/>
      <c r="SYL397" s="38"/>
      <c r="SYM397" s="38"/>
      <c r="SYN397" s="38"/>
      <c r="SYO397" s="38"/>
      <c r="SYP397" s="38"/>
      <c r="SYQ397" s="38"/>
      <c r="SYR397" s="38"/>
      <c r="SYS397" s="38"/>
      <c r="SYT397" s="38"/>
      <c r="SYU397" s="38"/>
      <c r="SYV397" s="38"/>
      <c r="SYW397" s="38"/>
      <c r="SYX397" s="38"/>
      <c r="SYY397" s="38"/>
      <c r="SYZ397" s="38"/>
      <c r="SZA397" s="38"/>
      <c r="SZB397" s="38"/>
      <c r="SZC397" s="38"/>
      <c r="SZD397" s="38"/>
      <c r="SZE397" s="38"/>
      <c r="SZF397" s="38"/>
      <c r="SZG397" s="38"/>
      <c r="SZH397" s="38"/>
      <c r="SZI397" s="38"/>
      <c r="SZJ397" s="38"/>
      <c r="SZK397" s="38"/>
      <c r="SZL397" s="38"/>
      <c r="SZM397" s="38"/>
      <c r="SZN397" s="38"/>
      <c r="SZO397" s="38"/>
      <c r="SZP397" s="38"/>
      <c r="SZQ397" s="38"/>
      <c r="SZR397" s="38"/>
      <c r="SZS397" s="38"/>
      <c r="SZT397" s="38"/>
      <c r="SZU397" s="38"/>
      <c r="SZV397" s="38"/>
      <c r="SZW397" s="38"/>
      <c r="SZX397" s="38"/>
      <c r="SZY397" s="38"/>
      <c r="SZZ397" s="38"/>
      <c r="TAA397" s="38"/>
      <c r="TAB397" s="38"/>
      <c r="TAC397" s="38"/>
      <c r="TAD397" s="38"/>
      <c r="TAE397" s="38"/>
      <c r="TAF397" s="38"/>
      <c r="TAG397" s="38"/>
      <c r="TAH397" s="38"/>
      <c r="TAI397" s="38"/>
      <c r="TAJ397" s="38"/>
      <c r="TAK397" s="38"/>
      <c r="TAL397" s="38"/>
      <c r="TAM397" s="38"/>
      <c r="TAN397" s="38"/>
      <c r="TAO397" s="38"/>
      <c r="TAP397" s="38"/>
      <c r="TAQ397" s="38"/>
      <c r="TAR397" s="38"/>
      <c r="TAS397" s="38"/>
      <c r="TAT397" s="38"/>
      <c r="TAU397" s="38"/>
      <c r="TAV397" s="38"/>
      <c r="TAW397" s="38"/>
      <c r="TAX397" s="38"/>
      <c r="TAY397" s="38"/>
      <c r="TAZ397" s="38"/>
      <c r="TBA397" s="38"/>
      <c r="TBB397" s="38"/>
      <c r="TBC397" s="38"/>
      <c r="TBD397" s="38"/>
      <c r="TBE397" s="38"/>
      <c r="TBF397" s="38"/>
      <c r="TBG397" s="38"/>
      <c r="TBH397" s="38"/>
      <c r="TBI397" s="38"/>
      <c r="TBJ397" s="38"/>
      <c r="TBK397" s="38"/>
      <c r="TBL397" s="38"/>
      <c r="TBM397" s="38"/>
      <c r="TBN397" s="38"/>
      <c r="TBO397" s="38"/>
      <c r="TBP397" s="38"/>
      <c r="TBQ397" s="38"/>
      <c r="TBR397" s="38"/>
      <c r="TBS397" s="38"/>
      <c r="TBT397" s="38"/>
      <c r="TBU397" s="38"/>
      <c r="TBV397" s="38"/>
      <c r="TBW397" s="38"/>
      <c r="TBX397" s="38"/>
      <c r="TBY397" s="38"/>
      <c r="TBZ397" s="38"/>
      <c r="TCA397" s="38"/>
      <c r="TCB397" s="38"/>
      <c r="TCC397" s="38"/>
      <c r="TCD397" s="38"/>
      <c r="TCE397" s="38"/>
      <c r="TCF397" s="38"/>
      <c r="TCG397" s="38"/>
      <c r="TCH397" s="38"/>
      <c r="TCI397" s="38"/>
      <c r="TCJ397" s="38"/>
      <c r="TCK397" s="38"/>
      <c r="TCL397" s="38"/>
      <c r="TCM397" s="38"/>
      <c r="TCN397" s="38"/>
      <c r="TCO397" s="38"/>
      <c r="TCP397" s="38"/>
      <c r="TCQ397" s="38"/>
      <c r="TCR397" s="38"/>
      <c r="TCS397" s="38"/>
      <c r="TCT397" s="38"/>
      <c r="TCU397" s="38"/>
      <c r="TCV397" s="38"/>
      <c r="TCW397" s="38"/>
      <c r="TCX397" s="38"/>
      <c r="TCY397" s="38"/>
      <c r="TCZ397" s="38"/>
      <c r="TDA397" s="38"/>
      <c r="TDB397" s="38"/>
      <c r="TDC397" s="38"/>
      <c r="TDD397" s="38"/>
      <c r="TDE397" s="38"/>
      <c r="TDF397" s="38"/>
      <c r="TDG397" s="38"/>
      <c r="TDH397" s="38"/>
      <c r="TDI397" s="38"/>
      <c r="TDJ397" s="38"/>
      <c r="TDK397" s="38"/>
      <c r="TDL397" s="38"/>
      <c r="TDM397" s="38"/>
      <c r="TDN397" s="38"/>
      <c r="TDO397" s="38"/>
      <c r="TDP397" s="38"/>
      <c r="TDQ397" s="38"/>
      <c r="TDR397" s="38"/>
      <c r="TDS397" s="38"/>
      <c r="TDT397" s="38"/>
      <c r="TDU397" s="38"/>
      <c r="TDV397" s="38"/>
      <c r="TDW397" s="38"/>
      <c r="TDX397" s="38"/>
      <c r="TDY397" s="38"/>
      <c r="TDZ397" s="38"/>
      <c r="TEA397" s="38"/>
      <c r="TEB397" s="38"/>
      <c r="TEC397" s="38"/>
      <c r="TED397" s="38"/>
      <c r="TEE397" s="38"/>
      <c r="TEF397" s="38"/>
      <c r="TEG397" s="38"/>
      <c r="TEH397" s="38"/>
      <c r="TEI397" s="38"/>
      <c r="TEJ397" s="38"/>
      <c r="TEK397" s="38"/>
      <c r="TEL397" s="38"/>
      <c r="TEM397" s="38"/>
      <c r="TEN397" s="38"/>
      <c r="TEO397" s="38"/>
      <c r="TEP397" s="38"/>
      <c r="TEQ397" s="38"/>
      <c r="TER397" s="38"/>
      <c r="TES397" s="38"/>
      <c r="TET397" s="38"/>
      <c r="TEU397" s="38"/>
      <c r="TEV397" s="38"/>
      <c r="TEW397" s="38"/>
      <c r="TEX397" s="38"/>
      <c r="TEY397" s="38"/>
      <c r="TEZ397" s="38"/>
      <c r="TFA397" s="38"/>
      <c r="TFB397" s="38"/>
      <c r="TFC397" s="38"/>
      <c r="TFD397" s="38"/>
      <c r="TFE397" s="38"/>
      <c r="TFF397" s="38"/>
      <c r="TFG397" s="38"/>
      <c r="TFH397" s="38"/>
      <c r="TFI397" s="38"/>
      <c r="TFJ397" s="38"/>
      <c r="TFK397" s="38"/>
      <c r="TFL397" s="38"/>
      <c r="TFM397" s="38"/>
      <c r="TFN397" s="38"/>
      <c r="TFO397" s="38"/>
      <c r="TFP397" s="38"/>
      <c r="TFQ397" s="38"/>
      <c r="TFR397" s="38"/>
      <c r="TFS397" s="38"/>
      <c r="TFT397" s="38"/>
      <c r="TFU397" s="38"/>
      <c r="TFV397" s="38"/>
      <c r="TFW397" s="38"/>
      <c r="TFX397" s="38"/>
      <c r="TFY397" s="38"/>
      <c r="TFZ397" s="38"/>
      <c r="TGA397" s="38"/>
      <c r="TGB397" s="38"/>
      <c r="TGC397" s="38"/>
      <c r="TGD397" s="38"/>
      <c r="TGE397" s="38"/>
      <c r="TGF397" s="38"/>
      <c r="TGG397" s="38"/>
      <c r="TGH397" s="38"/>
      <c r="TGI397" s="38"/>
      <c r="TGJ397" s="38"/>
      <c r="TGK397" s="38"/>
      <c r="TGL397" s="38"/>
      <c r="TGM397" s="38"/>
      <c r="TGN397" s="38"/>
      <c r="TGO397" s="38"/>
      <c r="TGP397" s="38"/>
      <c r="TGQ397" s="38"/>
      <c r="TGR397" s="38"/>
      <c r="TGS397" s="38"/>
      <c r="TGT397" s="38"/>
      <c r="TGU397" s="38"/>
      <c r="TGV397" s="38"/>
      <c r="TGW397" s="38"/>
      <c r="TGX397" s="38"/>
      <c r="TGY397" s="38"/>
      <c r="TGZ397" s="38"/>
      <c r="THA397" s="38"/>
      <c r="THB397" s="38"/>
      <c r="THC397" s="38"/>
      <c r="THD397" s="38"/>
      <c r="THE397" s="38"/>
      <c r="THF397" s="38"/>
      <c r="THG397" s="38"/>
      <c r="THH397" s="38"/>
      <c r="THI397" s="38"/>
      <c r="THJ397" s="38"/>
      <c r="THK397" s="38"/>
      <c r="THL397" s="38"/>
      <c r="THM397" s="38"/>
      <c r="THN397" s="38"/>
      <c r="THO397" s="38"/>
      <c r="THP397" s="38"/>
      <c r="THQ397" s="38"/>
      <c r="THR397" s="38"/>
      <c r="THS397" s="38"/>
      <c r="THT397" s="38"/>
      <c r="THU397" s="38"/>
      <c r="THV397" s="38"/>
      <c r="THW397" s="38"/>
      <c r="THX397" s="38"/>
      <c r="THY397" s="38"/>
      <c r="THZ397" s="38"/>
      <c r="TIA397" s="38"/>
      <c r="TIB397" s="38"/>
      <c r="TIC397" s="38"/>
      <c r="TID397" s="38"/>
      <c r="TIE397" s="38"/>
      <c r="TIF397" s="38"/>
      <c r="TIG397" s="38"/>
      <c r="TIH397" s="38"/>
      <c r="TII397" s="38"/>
      <c r="TIJ397" s="38"/>
      <c r="TIK397" s="38"/>
      <c r="TIL397" s="38"/>
      <c r="TIM397" s="38"/>
      <c r="TIN397" s="38"/>
      <c r="TIO397" s="38"/>
      <c r="TIP397" s="38"/>
      <c r="TIQ397" s="38"/>
      <c r="TIR397" s="38"/>
      <c r="TIS397" s="38"/>
      <c r="TIT397" s="38"/>
      <c r="TIU397" s="38"/>
      <c r="TIV397" s="38"/>
      <c r="TIW397" s="38"/>
      <c r="TIX397" s="38"/>
      <c r="TIY397" s="38"/>
      <c r="TIZ397" s="38"/>
      <c r="TJA397" s="38"/>
      <c r="TJB397" s="38"/>
      <c r="TJC397" s="38"/>
      <c r="TJD397" s="38"/>
      <c r="TJE397" s="38"/>
      <c r="TJF397" s="38"/>
      <c r="TJG397" s="38"/>
      <c r="TJH397" s="38"/>
      <c r="TJI397" s="38"/>
      <c r="TJJ397" s="38"/>
      <c r="TJK397" s="38"/>
      <c r="TJL397" s="38"/>
      <c r="TJM397" s="38"/>
      <c r="TJN397" s="38"/>
      <c r="TJO397" s="38"/>
      <c r="TJP397" s="38"/>
      <c r="TJQ397" s="38"/>
      <c r="TJR397" s="38"/>
      <c r="TJS397" s="38"/>
      <c r="TJT397" s="38"/>
      <c r="TJU397" s="38"/>
      <c r="TJV397" s="38"/>
      <c r="TJW397" s="38"/>
      <c r="TJX397" s="38"/>
      <c r="TJY397" s="38"/>
      <c r="TJZ397" s="38"/>
      <c r="TKA397" s="38"/>
      <c r="TKB397" s="38"/>
      <c r="TKC397" s="38"/>
      <c r="TKD397" s="38"/>
      <c r="TKE397" s="38"/>
      <c r="TKF397" s="38"/>
      <c r="TKG397" s="38"/>
      <c r="TKH397" s="38"/>
      <c r="TKI397" s="38"/>
      <c r="TKJ397" s="38"/>
      <c r="TKK397" s="38"/>
      <c r="TKL397" s="38"/>
      <c r="TKM397" s="38"/>
      <c r="TKN397" s="38"/>
      <c r="TKO397" s="38"/>
      <c r="TKP397" s="38"/>
      <c r="TKQ397" s="38"/>
      <c r="TKR397" s="38"/>
      <c r="TKS397" s="38"/>
      <c r="TKT397" s="38"/>
      <c r="TKU397" s="38"/>
      <c r="TKV397" s="38"/>
      <c r="TKW397" s="38"/>
      <c r="TKX397" s="38"/>
      <c r="TKY397" s="38"/>
      <c r="TKZ397" s="38"/>
      <c r="TLA397" s="38"/>
      <c r="TLB397" s="38"/>
      <c r="TLC397" s="38"/>
      <c r="TLD397" s="38"/>
      <c r="TLE397" s="38"/>
      <c r="TLF397" s="38"/>
      <c r="TLG397" s="38"/>
      <c r="TLH397" s="38"/>
      <c r="TLI397" s="38"/>
      <c r="TLJ397" s="38"/>
      <c r="TLK397" s="38"/>
      <c r="TLL397" s="38"/>
      <c r="TLM397" s="38"/>
      <c r="TLN397" s="38"/>
      <c r="TLO397" s="38"/>
      <c r="TLP397" s="38"/>
      <c r="TLQ397" s="38"/>
      <c r="TLR397" s="38"/>
      <c r="TLS397" s="38"/>
      <c r="TLT397" s="38"/>
      <c r="TLU397" s="38"/>
      <c r="TLV397" s="38"/>
      <c r="TLW397" s="38"/>
      <c r="TLX397" s="38"/>
      <c r="TLY397" s="38"/>
      <c r="TLZ397" s="38"/>
      <c r="TMA397" s="38"/>
      <c r="TMB397" s="38"/>
      <c r="TMC397" s="38"/>
      <c r="TMD397" s="38"/>
      <c r="TME397" s="38"/>
      <c r="TMF397" s="38"/>
      <c r="TMG397" s="38"/>
      <c r="TMH397" s="38"/>
      <c r="TMI397" s="38"/>
      <c r="TMJ397" s="38"/>
      <c r="TMK397" s="38"/>
      <c r="TML397" s="38"/>
      <c r="TMM397" s="38"/>
      <c r="TMN397" s="38"/>
      <c r="TMO397" s="38"/>
      <c r="TMP397" s="38"/>
      <c r="TMQ397" s="38"/>
      <c r="TMR397" s="38"/>
      <c r="TMS397" s="38"/>
      <c r="TMT397" s="38"/>
      <c r="TMU397" s="38"/>
      <c r="TMV397" s="38"/>
      <c r="TMW397" s="38"/>
      <c r="TMX397" s="38"/>
      <c r="TMY397" s="38"/>
      <c r="TMZ397" s="38"/>
      <c r="TNA397" s="38"/>
      <c r="TNB397" s="38"/>
      <c r="TNC397" s="38"/>
      <c r="TND397" s="38"/>
      <c r="TNE397" s="38"/>
      <c r="TNF397" s="38"/>
      <c r="TNG397" s="38"/>
      <c r="TNH397" s="38"/>
      <c r="TNI397" s="38"/>
      <c r="TNJ397" s="38"/>
      <c r="TNK397" s="38"/>
      <c r="TNL397" s="38"/>
      <c r="TNM397" s="38"/>
      <c r="TNN397" s="38"/>
      <c r="TNO397" s="38"/>
      <c r="TNP397" s="38"/>
      <c r="TNQ397" s="38"/>
      <c r="TNR397" s="38"/>
      <c r="TNS397" s="38"/>
      <c r="TNT397" s="38"/>
      <c r="TNU397" s="38"/>
      <c r="TNV397" s="38"/>
      <c r="TNW397" s="38"/>
      <c r="TNX397" s="38"/>
      <c r="TNY397" s="38"/>
      <c r="TNZ397" s="38"/>
      <c r="TOA397" s="38"/>
      <c r="TOB397" s="38"/>
      <c r="TOC397" s="38"/>
      <c r="TOD397" s="38"/>
      <c r="TOE397" s="38"/>
      <c r="TOF397" s="38"/>
      <c r="TOG397" s="38"/>
      <c r="TOH397" s="38"/>
      <c r="TOI397" s="38"/>
      <c r="TOJ397" s="38"/>
      <c r="TOK397" s="38"/>
      <c r="TOL397" s="38"/>
      <c r="TOM397" s="38"/>
      <c r="TON397" s="38"/>
      <c r="TOO397" s="38"/>
      <c r="TOP397" s="38"/>
      <c r="TOQ397" s="38"/>
      <c r="TOR397" s="38"/>
      <c r="TOS397" s="38"/>
      <c r="TOT397" s="38"/>
      <c r="TOU397" s="38"/>
      <c r="TOV397" s="38"/>
      <c r="TOW397" s="38"/>
      <c r="TOX397" s="38"/>
      <c r="TOY397" s="38"/>
      <c r="TOZ397" s="38"/>
      <c r="TPA397" s="38"/>
      <c r="TPB397" s="38"/>
      <c r="TPC397" s="38"/>
      <c r="TPD397" s="38"/>
      <c r="TPE397" s="38"/>
      <c r="TPF397" s="38"/>
      <c r="TPG397" s="38"/>
      <c r="TPH397" s="38"/>
      <c r="TPI397" s="38"/>
      <c r="TPJ397" s="38"/>
      <c r="TPK397" s="38"/>
      <c r="TPL397" s="38"/>
      <c r="TPM397" s="38"/>
      <c r="TPN397" s="38"/>
      <c r="TPO397" s="38"/>
      <c r="TPP397" s="38"/>
      <c r="TPQ397" s="38"/>
      <c r="TPR397" s="38"/>
      <c r="TPS397" s="38"/>
      <c r="TPT397" s="38"/>
      <c r="TPU397" s="38"/>
      <c r="TPV397" s="38"/>
      <c r="TPW397" s="38"/>
      <c r="TPX397" s="38"/>
      <c r="TPY397" s="38"/>
      <c r="TPZ397" s="38"/>
      <c r="TQA397" s="38"/>
      <c r="TQB397" s="38"/>
      <c r="TQC397" s="38"/>
      <c r="TQD397" s="38"/>
      <c r="TQE397" s="38"/>
      <c r="TQF397" s="38"/>
      <c r="TQG397" s="38"/>
      <c r="TQH397" s="38"/>
      <c r="TQI397" s="38"/>
      <c r="TQJ397" s="38"/>
      <c r="TQK397" s="38"/>
      <c r="TQL397" s="38"/>
      <c r="TQM397" s="38"/>
      <c r="TQN397" s="38"/>
      <c r="TQO397" s="38"/>
      <c r="TQP397" s="38"/>
      <c r="TQQ397" s="38"/>
      <c r="TQR397" s="38"/>
      <c r="TQS397" s="38"/>
      <c r="TQT397" s="38"/>
      <c r="TQU397" s="38"/>
      <c r="TQV397" s="38"/>
      <c r="TQW397" s="38"/>
      <c r="TQX397" s="38"/>
      <c r="TQY397" s="38"/>
      <c r="TQZ397" s="38"/>
      <c r="TRA397" s="38"/>
      <c r="TRB397" s="38"/>
      <c r="TRC397" s="38"/>
      <c r="TRD397" s="38"/>
      <c r="TRE397" s="38"/>
      <c r="TRF397" s="38"/>
      <c r="TRG397" s="38"/>
      <c r="TRH397" s="38"/>
      <c r="TRI397" s="38"/>
      <c r="TRJ397" s="38"/>
      <c r="TRK397" s="38"/>
      <c r="TRL397" s="38"/>
      <c r="TRM397" s="38"/>
      <c r="TRN397" s="38"/>
      <c r="TRO397" s="38"/>
      <c r="TRP397" s="38"/>
      <c r="TRQ397" s="38"/>
      <c r="TRR397" s="38"/>
      <c r="TRS397" s="38"/>
      <c r="TRT397" s="38"/>
      <c r="TRU397" s="38"/>
      <c r="TRV397" s="38"/>
      <c r="TRW397" s="38"/>
      <c r="TRX397" s="38"/>
      <c r="TRY397" s="38"/>
      <c r="TRZ397" s="38"/>
      <c r="TSA397" s="38"/>
      <c r="TSB397" s="38"/>
      <c r="TSC397" s="38"/>
      <c r="TSD397" s="38"/>
      <c r="TSE397" s="38"/>
      <c r="TSF397" s="38"/>
      <c r="TSG397" s="38"/>
      <c r="TSH397" s="38"/>
      <c r="TSI397" s="38"/>
      <c r="TSJ397" s="38"/>
      <c r="TSK397" s="38"/>
      <c r="TSL397" s="38"/>
      <c r="TSM397" s="38"/>
      <c r="TSN397" s="38"/>
      <c r="TSO397" s="38"/>
      <c r="TSP397" s="38"/>
      <c r="TSQ397" s="38"/>
      <c r="TSR397" s="38"/>
      <c r="TSS397" s="38"/>
      <c r="TST397" s="38"/>
      <c r="TSU397" s="38"/>
      <c r="TSV397" s="38"/>
      <c r="TSW397" s="38"/>
      <c r="TSX397" s="38"/>
      <c r="TSY397" s="38"/>
      <c r="TSZ397" s="38"/>
      <c r="TTA397" s="38"/>
      <c r="TTB397" s="38"/>
      <c r="TTC397" s="38"/>
      <c r="TTD397" s="38"/>
      <c r="TTE397" s="38"/>
      <c r="TTF397" s="38"/>
      <c r="TTG397" s="38"/>
      <c r="TTH397" s="38"/>
      <c r="TTI397" s="38"/>
      <c r="TTJ397" s="38"/>
      <c r="TTK397" s="38"/>
      <c r="TTL397" s="38"/>
      <c r="TTM397" s="38"/>
      <c r="TTN397" s="38"/>
      <c r="TTO397" s="38"/>
      <c r="TTP397" s="38"/>
      <c r="TTQ397" s="38"/>
      <c r="TTR397" s="38"/>
      <c r="TTS397" s="38"/>
      <c r="TTT397" s="38"/>
      <c r="TTU397" s="38"/>
      <c r="TTV397" s="38"/>
      <c r="TTW397" s="38"/>
      <c r="TTX397" s="38"/>
      <c r="TTY397" s="38"/>
      <c r="TTZ397" s="38"/>
      <c r="TUA397" s="38"/>
      <c r="TUB397" s="38"/>
      <c r="TUC397" s="38"/>
      <c r="TUD397" s="38"/>
      <c r="TUE397" s="38"/>
      <c r="TUF397" s="38"/>
      <c r="TUG397" s="38"/>
      <c r="TUH397" s="38"/>
      <c r="TUI397" s="38"/>
      <c r="TUJ397" s="38"/>
      <c r="TUK397" s="38"/>
      <c r="TUL397" s="38"/>
      <c r="TUM397" s="38"/>
      <c r="TUN397" s="38"/>
      <c r="TUO397" s="38"/>
      <c r="TUP397" s="38"/>
      <c r="TUQ397" s="38"/>
      <c r="TUR397" s="38"/>
      <c r="TUS397" s="38"/>
      <c r="TUT397" s="38"/>
      <c r="TUU397" s="38"/>
      <c r="TUV397" s="38"/>
      <c r="TUW397" s="38"/>
      <c r="TUX397" s="38"/>
      <c r="TUY397" s="38"/>
      <c r="TUZ397" s="38"/>
      <c r="TVA397" s="38"/>
      <c r="TVB397" s="38"/>
      <c r="TVC397" s="38"/>
      <c r="TVD397" s="38"/>
      <c r="TVE397" s="38"/>
      <c r="TVF397" s="38"/>
      <c r="TVG397" s="38"/>
      <c r="TVH397" s="38"/>
      <c r="TVI397" s="38"/>
      <c r="TVJ397" s="38"/>
      <c r="TVK397" s="38"/>
      <c r="TVL397" s="38"/>
      <c r="TVM397" s="38"/>
      <c r="TVN397" s="38"/>
      <c r="TVO397" s="38"/>
      <c r="TVP397" s="38"/>
      <c r="TVQ397" s="38"/>
      <c r="TVR397" s="38"/>
      <c r="TVS397" s="38"/>
      <c r="TVT397" s="38"/>
      <c r="TVU397" s="38"/>
      <c r="TVV397" s="38"/>
      <c r="TVW397" s="38"/>
      <c r="TVX397" s="38"/>
      <c r="TVY397" s="38"/>
      <c r="TVZ397" s="38"/>
      <c r="TWA397" s="38"/>
      <c r="TWB397" s="38"/>
      <c r="TWC397" s="38"/>
      <c r="TWD397" s="38"/>
      <c r="TWE397" s="38"/>
      <c r="TWF397" s="38"/>
      <c r="TWG397" s="38"/>
      <c r="TWH397" s="38"/>
      <c r="TWI397" s="38"/>
      <c r="TWJ397" s="38"/>
      <c r="TWK397" s="38"/>
      <c r="TWL397" s="38"/>
      <c r="TWM397" s="38"/>
      <c r="TWN397" s="38"/>
      <c r="TWO397" s="38"/>
      <c r="TWP397" s="38"/>
      <c r="TWQ397" s="38"/>
      <c r="TWR397" s="38"/>
      <c r="TWS397" s="38"/>
      <c r="TWT397" s="38"/>
      <c r="TWU397" s="38"/>
      <c r="TWV397" s="38"/>
      <c r="TWW397" s="38"/>
      <c r="TWX397" s="38"/>
      <c r="TWY397" s="38"/>
      <c r="TWZ397" s="38"/>
      <c r="TXA397" s="38"/>
      <c r="TXB397" s="38"/>
      <c r="TXC397" s="38"/>
      <c r="TXD397" s="38"/>
      <c r="TXE397" s="38"/>
      <c r="TXF397" s="38"/>
      <c r="TXG397" s="38"/>
      <c r="TXH397" s="38"/>
      <c r="TXI397" s="38"/>
      <c r="TXJ397" s="38"/>
      <c r="TXK397" s="38"/>
      <c r="TXL397" s="38"/>
      <c r="TXM397" s="38"/>
      <c r="TXN397" s="38"/>
      <c r="TXO397" s="38"/>
      <c r="TXP397" s="38"/>
      <c r="TXQ397" s="38"/>
      <c r="TXR397" s="38"/>
      <c r="TXS397" s="38"/>
      <c r="TXT397" s="38"/>
      <c r="TXU397" s="38"/>
      <c r="TXV397" s="38"/>
      <c r="TXW397" s="38"/>
      <c r="TXX397" s="38"/>
      <c r="TXY397" s="38"/>
      <c r="TXZ397" s="38"/>
      <c r="TYA397" s="38"/>
      <c r="TYB397" s="38"/>
      <c r="TYC397" s="38"/>
      <c r="TYD397" s="38"/>
      <c r="TYE397" s="38"/>
      <c r="TYF397" s="38"/>
      <c r="TYG397" s="38"/>
      <c r="TYH397" s="38"/>
      <c r="TYI397" s="38"/>
      <c r="TYJ397" s="38"/>
      <c r="TYK397" s="38"/>
      <c r="TYL397" s="38"/>
      <c r="TYM397" s="38"/>
      <c r="TYN397" s="38"/>
      <c r="TYO397" s="38"/>
      <c r="TYP397" s="38"/>
      <c r="TYQ397" s="38"/>
      <c r="TYR397" s="38"/>
      <c r="TYS397" s="38"/>
      <c r="TYT397" s="38"/>
      <c r="TYU397" s="38"/>
      <c r="TYV397" s="38"/>
      <c r="TYW397" s="38"/>
      <c r="TYX397" s="38"/>
      <c r="TYY397" s="38"/>
      <c r="TYZ397" s="38"/>
      <c r="TZA397" s="38"/>
      <c r="TZB397" s="38"/>
      <c r="TZC397" s="38"/>
      <c r="TZD397" s="38"/>
      <c r="TZE397" s="38"/>
      <c r="TZF397" s="38"/>
      <c r="TZG397" s="38"/>
      <c r="TZH397" s="38"/>
      <c r="TZI397" s="38"/>
      <c r="TZJ397" s="38"/>
      <c r="TZK397" s="38"/>
      <c r="TZL397" s="38"/>
      <c r="TZM397" s="38"/>
      <c r="TZN397" s="38"/>
      <c r="TZO397" s="38"/>
      <c r="TZP397" s="38"/>
      <c r="TZQ397" s="38"/>
      <c r="TZR397" s="38"/>
      <c r="TZS397" s="38"/>
      <c r="TZT397" s="38"/>
      <c r="TZU397" s="38"/>
      <c r="TZV397" s="38"/>
      <c r="TZW397" s="38"/>
      <c r="TZX397" s="38"/>
      <c r="TZY397" s="38"/>
      <c r="TZZ397" s="38"/>
      <c r="UAA397" s="38"/>
      <c r="UAB397" s="38"/>
      <c r="UAC397" s="38"/>
      <c r="UAD397" s="38"/>
      <c r="UAE397" s="38"/>
      <c r="UAF397" s="38"/>
      <c r="UAG397" s="38"/>
      <c r="UAH397" s="38"/>
      <c r="UAI397" s="38"/>
      <c r="UAJ397" s="38"/>
      <c r="UAK397" s="38"/>
      <c r="UAL397" s="38"/>
      <c r="UAM397" s="38"/>
      <c r="UAN397" s="38"/>
      <c r="UAO397" s="38"/>
      <c r="UAP397" s="38"/>
      <c r="UAQ397" s="38"/>
      <c r="UAR397" s="38"/>
      <c r="UAS397" s="38"/>
      <c r="UAT397" s="38"/>
      <c r="UAU397" s="38"/>
      <c r="UAV397" s="38"/>
      <c r="UAW397" s="38"/>
      <c r="UAX397" s="38"/>
      <c r="UAY397" s="38"/>
      <c r="UAZ397" s="38"/>
      <c r="UBA397" s="38"/>
      <c r="UBB397" s="38"/>
      <c r="UBC397" s="38"/>
      <c r="UBD397" s="38"/>
      <c r="UBE397" s="38"/>
      <c r="UBF397" s="38"/>
      <c r="UBG397" s="38"/>
      <c r="UBH397" s="38"/>
      <c r="UBI397" s="38"/>
      <c r="UBJ397" s="38"/>
      <c r="UBK397" s="38"/>
      <c r="UBL397" s="38"/>
      <c r="UBM397" s="38"/>
      <c r="UBN397" s="38"/>
      <c r="UBO397" s="38"/>
      <c r="UBP397" s="38"/>
      <c r="UBQ397" s="38"/>
      <c r="UBR397" s="38"/>
      <c r="UBS397" s="38"/>
      <c r="UBT397" s="38"/>
      <c r="UBU397" s="38"/>
      <c r="UBV397" s="38"/>
      <c r="UBW397" s="38"/>
      <c r="UBX397" s="38"/>
      <c r="UBY397" s="38"/>
      <c r="UBZ397" s="38"/>
      <c r="UCA397" s="38"/>
      <c r="UCB397" s="38"/>
      <c r="UCC397" s="38"/>
      <c r="UCD397" s="38"/>
      <c r="UCE397" s="38"/>
      <c r="UCF397" s="38"/>
      <c r="UCG397" s="38"/>
      <c r="UCH397" s="38"/>
      <c r="UCI397" s="38"/>
      <c r="UCJ397" s="38"/>
      <c r="UCK397" s="38"/>
      <c r="UCL397" s="38"/>
      <c r="UCM397" s="38"/>
      <c r="UCN397" s="38"/>
      <c r="UCO397" s="38"/>
      <c r="UCP397" s="38"/>
      <c r="UCQ397" s="38"/>
      <c r="UCR397" s="38"/>
      <c r="UCS397" s="38"/>
      <c r="UCT397" s="38"/>
      <c r="UCU397" s="38"/>
      <c r="UCV397" s="38"/>
      <c r="UCW397" s="38"/>
      <c r="UCX397" s="38"/>
      <c r="UCY397" s="38"/>
      <c r="UCZ397" s="38"/>
      <c r="UDA397" s="38"/>
      <c r="UDB397" s="38"/>
      <c r="UDC397" s="38"/>
      <c r="UDD397" s="38"/>
      <c r="UDE397" s="38"/>
      <c r="UDF397" s="38"/>
      <c r="UDG397" s="38"/>
      <c r="UDH397" s="38"/>
      <c r="UDI397" s="38"/>
      <c r="UDJ397" s="38"/>
      <c r="UDK397" s="38"/>
      <c r="UDL397" s="38"/>
      <c r="UDM397" s="38"/>
      <c r="UDN397" s="38"/>
      <c r="UDO397" s="38"/>
      <c r="UDP397" s="38"/>
      <c r="UDQ397" s="38"/>
      <c r="UDR397" s="38"/>
      <c r="UDS397" s="38"/>
      <c r="UDT397" s="38"/>
      <c r="UDU397" s="38"/>
      <c r="UDV397" s="38"/>
      <c r="UDW397" s="38"/>
      <c r="UDX397" s="38"/>
      <c r="UDY397" s="38"/>
      <c r="UDZ397" s="38"/>
      <c r="UEA397" s="38"/>
      <c r="UEB397" s="38"/>
      <c r="UEC397" s="38"/>
      <c r="UED397" s="38"/>
      <c r="UEE397" s="38"/>
      <c r="UEF397" s="38"/>
      <c r="UEG397" s="38"/>
      <c r="UEH397" s="38"/>
      <c r="UEI397" s="38"/>
      <c r="UEJ397" s="38"/>
      <c r="UEK397" s="38"/>
      <c r="UEL397" s="38"/>
      <c r="UEM397" s="38"/>
      <c r="UEN397" s="38"/>
      <c r="UEO397" s="38"/>
      <c r="UEP397" s="38"/>
      <c r="UEQ397" s="38"/>
      <c r="UER397" s="38"/>
      <c r="UES397" s="38"/>
      <c r="UET397" s="38"/>
      <c r="UEU397" s="38"/>
      <c r="UEV397" s="38"/>
      <c r="UEW397" s="38"/>
      <c r="UEX397" s="38"/>
      <c r="UEY397" s="38"/>
      <c r="UEZ397" s="38"/>
      <c r="UFA397" s="38"/>
      <c r="UFB397" s="38"/>
      <c r="UFC397" s="38"/>
      <c r="UFD397" s="38"/>
      <c r="UFE397" s="38"/>
      <c r="UFF397" s="38"/>
      <c r="UFG397" s="38"/>
      <c r="UFH397" s="38"/>
      <c r="UFI397" s="38"/>
      <c r="UFJ397" s="38"/>
      <c r="UFK397" s="38"/>
      <c r="UFL397" s="38"/>
      <c r="UFM397" s="38"/>
      <c r="UFN397" s="38"/>
      <c r="UFO397" s="38"/>
      <c r="UFP397" s="38"/>
      <c r="UFQ397" s="38"/>
      <c r="UFR397" s="38"/>
      <c r="UFS397" s="38"/>
      <c r="UFT397" s="38"/>
      <c r="UFU397" s="38"/>
      <c r="UFV397" s="38"/>
      <c r="UFW397" s="38"/>
      <c r="UFX397" s="38"/>
      <c r="UFY397" s="38"/>
      <c r="UFZ397" s="38"/>
      <c r="UGA397" s="38"/>
      <c r="UGB397" s="38"/>
      <c r="UGC397" s="38"/>
      <c r="UGD397" s="38"/>
      <c r="UGE397" s="38"/>
      <c r="UGF397" s="38"/>
      <c r="UGG397" s="38"/>
      <c r="UGH397" s="38"/>
      <c r="UGI397" s="38"/>
      <c r="UGJ397" s="38"/>
      <c r="UGK397" s="38"/>
      <c r="UGL397" s="38"/>
      <c r="UGM397" s="38"/>
      <c r="UGN397" s="38"/>
      <c r="UGO397" s="38"/>
      <c r="UGP397" s="38"/>
      <c r="UGQ397" s="38"/>
      <c r="UGR397" s="38"/>
      <c r="UGS397" s="38"/>
      <c r="UGT397" s="38"/>
      <c r="UGU397" s="38"/>
      <c r="UGV397" s="38"/>
      <c r="UGW397" s="38"/>
      <c r="UGX397" s="38"/>
      <c r="UGY397" s="38"/>
      <c r="UGZ397" s="38"/>
      <c r="UHA397" s="38"/>
      <c r="UHB397" s="38"/>
      <c r="UHC397" s="38"/>
      <c r="UHD397" s="38"/>
      <c r="UHE397" s="38"/>
      <c r="UHF397" s="38"/>
      <c r="UHG397" s="38"/>
      <c r="UHH397" s="38"/>
      <c r="UHI397" s="38"/>
      <c r="UHJ397" s="38"/>
      <c r="UHK397" s="38"/>
      <c r="UHL397" s="38"/>
      <c r="UHM397" s="38"/>
      <c r="UHN397" s="38"/>
      <c r="UHO397" s="38"/>
      <c r="UHP397" s="38"/>
      <c r="UHQ397" s="38"/>
      <c r="UHR397" s="38"/>
      <c r="UHS397" s="38"/>
      <c r="UHT397" s="38"/>
      <c r="UHU397" s="38"/>
      <c r="UHV397" s="38"/>
      <c r="UHW397" s="38"/>
      <c r="UHX397" s="38"/>
      <c r="UHY397" s="38"/>
      <c r="UHZ397" s="38"/>
      <c r="UIA397" s="38"/>
      <c r="UIB397" s="38"/>
      <c r="UIC397" s="38"/>
      <c r="UID397" s="38"/>
      <c r="UIE397" s="38"/>
      <c r="UIF397" s="38"/>
      <c r="UIG397" s="38"/>
      <c r="UIH397" s="38"/>
      <c r="UII397" s="38"/>
      <c r="UIJ397" s="38"/>
      <c r="UIK397" s="38"/>
      <c r="UIL397" s="38"/>
      <c r="UIM397" s="38"/>
      <c r="UIN397" s="38"/>
      <c r="UIO397" s="38"/>
      <c r="UIP397" s="38"/>
      <c r="UIQ397" s="38"/>
      <c r="UIR397" s="38"/>
      <c r="UIS397" s="38"/>
      <c r="UIT397" s="38"/>
      <c r="UIU397" s="38"/>
      <c r="UIV397" s="38"/>
      <c r="UIW397" s="38"/>
      <c r="UIX397" s="38"/>
      <c r="UIY397" s="38"/>
      <c r="UIZ397" s="38"/>
      <c r="UJA397" s="38"/>
      <c r="UJB397" s="38"/>
      <c r="UJC397" s="38"/>
      <c r="UJD397" s="38"/>
      <c r="UJE397" s="38"/>
      <c r="UJF397" s="38"/>
      <c r="UJG397" s="38"/>
      <c r="UJH397" s="38"/>
      <c r="UJI397" s="38"/>
      <c r="UJJ397" s="38"/>
      <c r="UJK397" s="38"/>
      <c r="UJL397" s="38"/>
      <c r="UJM397" s="38"/>
      <c r="UJN397" s="38"/>
      <c r="UJO397" s="38"/>
      <c r="UJP397" s="38"/>
      <c r="UJQ397" s="38"/>
      <c r="UJR397" s="38"/>
      <c r="UJS397" s="38"/>
      <c r="UJT397" s="38"/>
      <c r="UJU397" s="38"/>
      <c r="UJV397" s="38"/>
      <c r="UJW397" s="38"/>
      <c r="UJX397" s="38"/>
      <c r="UJY397" s="38"/>
      <c r="UJZ397" s="38"/>
      <c r="UKA397" s="38"/>
      <c r="UKB397" s="38"/>
      <c r="UKC397" s="38"/>
      <c r="UKD397" s="38"/>
      <c r="UKE397" s="38"/>
      <c r="UKF397" s="38"/>
      <c r="UKG397" s="38"/>
      <c r="UKH397" s="38"/>
      <c r="UKI397" s="38"/>
      <c r="UKJ397" s="38"/>
      <c r="UKK397" s="38"/>
      <c r="UKL397" s="38"/>
      <c r="UKM397" s="38"/>
      <c r="UKN397" s="38"/>
      <c r="UKO397" s="38"/>
      <c r="UKP397" s="38"/>
      <c r="UKQ397" s="38"/>
      <c r="UKR397" s="38"/>
      <c r="UKS397" s="38"/>
      <c r="UKT397" s="38"/>
      <c r="UKU397" s="38"/>
      <c r="UKV397" s="38"/>
      <c r="UKW397" s="38"/>
      <c r="UKX397" s="38"/>
      <c r="UKY397" s="38"/>
      <c r="UKZ397" s="38"/>
      <c r="ULA397" s="38"/>
      <c r="ULB397" s="38"/>
      <c r="ULC397" s="38"/>
      <c r="ULD397" s="38"/>
      <c r="ULE397" s="38"/>
      <c r="ULF397" s="38"/>
      <c r="ULG397" s="38"/>
      <c r="ULH397" s="38"/>
      <c r="ULI397" s="38"/>
      <c r="ULJ397" s="38"/>
      <c r="ULK397" s="38"/>
      <c r="ULL397" s="38"/>
      <c r="ULM397" s="38"/>
      <c r="ULN397" s="38"/>
      <c r="ULO397" s="38"/>
      <c r="ULP397" s="38"/>
      <c r="ULQ397" s="38"/>
      <c r="ULR397" s="38"/>
      <c r="ULS397" s="38"/>
      <c r="ULT397" s="38"/>
      <c r="ULU397" s="38"/>
      <c r="ULV397" s="38"/>
      <c r="ULW397" s="38"/>
      <c r="ULX397" s="38"/>
      <c r="ULY397" s="38"/>
      <c r="ULZ397" s="38"/>
      <c r="UMA397" s="38"/>
      <c r="UMB397" s="38"/>
      <c r="UMC397" s="38"/>
      <c r="UMD397" s="38"/>
      <c r="UME397" s="38"/>
      <c r="UMF397" s="38"/>
      <c r="UMG397" s="38"/>
      <c r="UMH397" s="38"/>
      <c r="UMI397" s="38"/>
      <c r="UMJ397" s="38"/>
      <c r="UMK397" s="38"/>
      <c r="UML397" s="38"/>
      <c r="UMM397" s="38"/>
      <c r="UMN397" s="38"/>
      <c r="UMO397" s="38"/>
      <c r="UMP397" s="38"/>
      <c r="UMQ397" s="38"/>
      <c r="UMR397" s="38"/>
      <c r="UMS397" s="38"/>
      <c r="UMT397" s="38"/>
      <c r="UMU397" s="38"/>
      <c r="UMV397" s="38"/>
      <c r="UMW397" s="38"/>
      <c r="UMX397" s="38"/>
      <c r="UMY397" s="38"/>
      <c r="UMZ397" s="38"/>
      <c r="UNA397" s="38"/>
      <c r="UNB397" s="38"/>
      <c r="UNC397" s="38"/>
      <c r="UND397" s="38"/>
      <c r="UNE397" s="38"/>
      <c r="UNF397" s="38"/>
      <c r="UNG397" s="38"/>
      <c r="UNH397" s="38"/>
      <c r="UNI397" s="38"/>
      <c r="UNJ397" s="38"/>
      <c r="UNK397" s="38"/>
      <c r="UNL397" s="38"/>
      <c r="UNM397" s="38"/>
      <c r="UNN397" s="38"/>
      <c r="UNO397" s="38"/>
      <c r="UNP397" s="38"/>
      <c r="UNQ397" s="38"/>
      <c r="UNR397" s="38"/>
      <c r="UNS397" s="38"/>
      <c r="UNT397" s="38"/>
      <c r="UNU397" s="38"/>
      <c r="UNV397" s="38"/>
      <c r="UNW397" s="38"/>
      <c r="UNX397" s="38"/>
      <c r="UNY397" s="38"/>
      <c r="UNZ397" s="38"/>
      <c r="UOA397" s="38"/>
      <c r="UOB397" s="38"/>
      <c r="UOC397" s="38"/>
      <c r="UOD397" s="38"/>
      <c r="UOE397" s="38"/>
      <c r="UOF397" s="38"/>
      <c r="UOG397" s="38"/>
      <c r="UOH397" s="38"/>
      <c r="UOI397" s="38"/>
      <c r="UOJ397" s="38"/>
      <c r="UOK397" s="38"/>
      <c r="UOL397" s="38"/>
      <c r="UOM397" s="38"/>
      <c r="UON397" s="38"/>
      <c r="UOO397" s="38"/>
      <c r="UOP397" s="38"/>
      <c r="UOQ397" s="38"/>
      <c r="UOR397" s="38"/>
      <c r="UOS397" s="38"/>
      <c r="UOT397" s="38"/>
      <c r="UOU397" s="38"/>
      <c r="UOV397" s="38"/>
      <c r="UOW397" s="38"/>
      <c r="UOX397" s="38"/>
      <c r="UOY397" s="38"/>
      <c r="UOZ397" s="38"/>
      <c r="UPA397" s="38"/>
      <c r="UPB397" s="38"/>
      <c r="UPC397" s="38"/>
      <c r="UPD397" s="38"/>
      <c r="UPE397" s="38"/>
      <c r="UPF397" s="38"/>
      <c r="UPG397" s="38"/>
      <c r="UPH397" s="38"/>
      <c r="UPI397" s="38"/>
      <c r="UPJ397" s="38"/>
      <c r="UPK397" s="38"/>
      <c r="UPL397" s="38"/>
      <c r="UPM397" s="38"/>
      <c r="UPN397" s="38"/>
      <c r="UPO397" s="38"/>
      <c r="UPP397" s="38"/>
      <c r="UPQ397" s="38"/>
      <c r="UPR397" s="38"/>
      <c r="UPS397" s="38"/>
      <c r="UPT397" s="38"/>
      <c r="UPU397" s="38"/>
      <c r="UPV397" s="38"/>
      <c r="UPW397" s="38"/>
      <c r="UPX397" s="38"/>
      <c r="UPY397" s="38"/>
      <c r="UPZ397" s="38"/>
      <c r="UQA397" s="38"/>
      <c r="UQB397" s="38"/>
      <c r="UQC397" s="38"/>
      <c r="UQD397" s="38"/>
      <c r="UQE397" s="38"/>
      <c r="UQF397" s="38"/>
      <c r="UQG397" s="38"/>
      <c r="UQH397" s="38"/>
      <c r="UQI397" s="38"/>
      <c r="UQJ397" s="38"/>
      <c r="UQK397" s="38"/>
      <c r="UQL397" s="38"/>
      <c r="UQM397" s="38"/>
      <c r="UQN397" s="38"/>
      <c r="UQO397" s="38"/>
      <c r="UQP397" s="38"/>
      <c r="UQQ397" s="38"/>
      <c r="UQR397" s="38"/>
      <c r="UQS397" s="38"/>
      <c r="UQT397" s="38"/>
      <c r="UQU397" s="38"/>
      <c r="UQV397" s="38"/>
      <c r="UQW397" s="38"/>
      <c r="UQX397" s="38"/>
      <c r="UQY397" s="38"/>
      <c r="UQZ397" s="38"/>
      <c r="URA397" s="38"/>
      <c r="URB397" s="38"/>
      <c r="URC397" s="38"/>
      <c r="URD397" s="38"/>
      <c r="URE397" s="38"/>
      <c r="URF397" s="38"/>
      <c r="URG397" s="38"/>
      <c r="URH397" s="38"/>
      <c r="URI397" s="38"/>
      <c r="URJ397" s="38"/>
      <c r="URK397" s="38"/>
      <c r="URL397" s="38"/>
      <c r="URM397" s="38"/>
      <c r="URN397" s="38"/>
      <c r="URO397" s="38"/>
      <c r="URP397" s="38"/>
      <c r="URQ397" s="38"/>
      <c r="URR397" s="38"/>
      <c r="URS397" s="38"/>
      <c r="URT397" s="38"/>
      <c r="URU397" s="38"/>
      <c r="URV397" s="38"/>
      <c r="URW397" s="38"/>
      <c r="URX397" s="38"/>
      <c r="URY397" s="38"/>
      <c r="URZ397" s="38"/>
      <c r="USA397" s="38"/>
      <c r="USB397" s="38"/>
      <c r="USC397" s="38"/>
      <c r="USD397" s="38"/>
      <c r="USE397" s="38"/>
      <c r="USF397" s="38"/>
      <c r="USG397" s="38"/>
      <c r="USH397" s="38"/>
      <c r="USI397" s="38"/>
      <c r="USJ397" s="38"/>
      <c r="USK397" s="38"/>
      <c r="USL397" s="38"/>
      <c r="USM397" s="38"/>
      <c r="USN397" s="38"/>
      <c r="USO397" s="38"/>
      <c r="USP397" s="38"/>
      <c r="USQ397" s="38"/>
      <c r="USR397" s="38"/>
      <c r="USS397" s="38"/>
      <c r="UST397" s="38"/>
      <c r="USU397" s="38"/>
      <c r="USV397" s="38"/>
      <c r="USW397" s="38"/>
      <c r="USX397" s="38"/>
      <c r="USY397" s="38"/>
      <c r="USZ397" s="38"/>
      <c r="UTA397" s="38"/>
      <c r="UTB397" s="38"/>
      <c r="UTC397" s="38"/>
      <c r="UTD397" s="38"/>
      <c r="UTE397" s="38"/>
      <c r="UTF397" s="38"/>
      <c r="UTG397" s="38"/>
      <c r="UTH397" s="38"/>
      <c r="UTI397" s="38"/>
      <c r="UTJ397" s="38"/>
      <c r="UTK397" s="38"/>
      <c r="UTL397" s="38"/>
      <c r="UTM397" s="38"/>
      <c r="UTN397" s="38"/>
      <c r="UTO397" s="38"/>
      <c r="UTP397" s="38"/>
      <c r="UTQ397" s="38"/>
      <c r="UTR397" s="38"/>
      <c r="UTS397" s="38"/>
      <c r="UTT397" s="38"/>
      <c r="UTU397" s="38"/>
      <c r="UTV397" s="38"/>
      <c r="UTW397" s="38"/>
      <c r="UTX397" s="38"/>
      <c r="UTY397" s="38"/>
      <c r="UTZ397" s="38"/>
      <c r="UUA397" s="38"/>
      <c r="UUB397" s="38"/>
      <c r="UUC397" s="38"/>
      <c r="UUD397" s="38"/>
      <c r="UUE397" s="38"/>
      <c r="UUF397" s="38"/>
      <c r="UUG397" s="38"/>
      <c r="UUH397" s="38"/>
      <c r="UUI397" s="38"/>
      <c r="UUJ397" s="38"/>
      <c r="UUK397" s="38"/>
      <c r="UUL397" s="38"/>
      <c r="UUM397" s="38"/>
      <c r="UUN397" s="38"/>
      <c r="UUO397" s="38"/>
      <c r="UUP397" s="38"/>
      <c r="UUQ397" s="38"/>
      <c r="UUR397" s="38"/>
      <c r="UUS397" s="38"/>
      <c r="UUT397" s="38"/>
      <c r="UUU397" s="38"/>
      <c r="UUV397" s="38"/>
      <c r="UUW397" s="38"/>
      <c r="UUX397" s="38"/>
      <c r="UUY397" s="38"/>
      <c r="UUZ397" s="38"/>
      <c r="UVA397" s="38"/>
      <c r="UVB397" s="38"/>
      <c r="UVC397" s="38"/>
      <c r="UVD397" s="38"/>
      <c r="UVE397" s="38"/>
      <c r="UVF397" s="38"/>
      <c r="UVG397" s="38"/>
      <c r="UVH397" s="38"/>
      <c r="UVI397" s="38"/>
      <c r="UVJ397" s="38"/>
      <c r="UVK397" s="38"/>
      <c r="UVL397" s="38"/>
      <c r="UVM397" s="38"/>
      <c r="UVN397" s="38"/>
      <c r="UVO397" s="38"/>
      <c r="UVP397" s="38"/>
      <c r="UVQ397" s="38"/>
      <c r="UVR397" s="38"/>
      <c r="UVS397" s="38"/>
      <c r="UVT397" s="38"/>
      <c r="UVU397" s="38"/>
      <c r="UVV397" s="38"/>
      <c r="UVW397" s="38"/>
      <c r="UVX397" s="38"/>
      <c r="UVY397" s="38"/>
      <c r="UVZ397" s="38"/>
      <c r="UWA397" s="38"/>
      <c r="UWB397" s="38"/>
      <c r="UWC397" s="38"/>
      <c r="UWD397" s="38"/>
      <c r="UWE397" s="38"/>
      <c r="UWF397" s="38"/>
      <c r="UWG397" s="38"/>
      <c r="UWH397" s="38"/>
      <c r="UWI397" s="38"/>
      <c r="UWJ397" s="38"/>
      <c r="UWK397" s="38"/>
      <c r="UWL397" s="38"/>
      <c r="UWM397" s="38"/>
      <c r="UWN397" s="38"/>
      <c r="UWO397" s="38"/>
      <c r="UWP397" s="38"/>
      <c r="UWQ397" s="38"/>
      <c r="UWR397" s="38"/>
      <c r="UWS397" s="38"/>
      <c r="UWT397" s="38"/>
      <c r="UWU397" s="38"/>
      <c r="UWV397" s="38"/>
      <c r="UWW397" s="38"/>
      <c r="UWX397" s="38"/>
      <c r="UWY397" s="38"/>
      <c r="UWZ397" s="38"/>
      <c r="UXA397" s="38"/>
      <c r="UXB397" s="38"/>
      <c r="UXC397" s="38"/>
      <c r="UXD397" s="38"/>
      <c r="UXE397" s="38"/>
      <c r="UXF397" s="38"/>
      <c r="UXG397" s="38"/>
      <c r="UXH397" s="38"/>
      <c r="UXI397" s="38"/>
      <c r="UXJ397" s="38"/>
      <c r="UXK397" s="38"/>
      <c r="UXL397" s="38"/>
      <c r="UXM397" s="38"/>
      <c r="UXN397" s="38"/>
      <c r="UXO397" s="38"/>
      <c r="UXP397" s="38"/>
      <c r="UXQ397" s="38"/>
      <c r="UXR397" s="38"/>
      <c r="UXS397" s="38"/>
      <c r="UXT397" s="38"/>
      <c r="UXU397" s="38"/>
      <c r="UXV397" s="38"/>
      <c r="UXW397" s="38"/>
      <c r="UXX397" s="38"/>
      <c r="UXY397" s="38"/>
      <c r="UXZ397" s="38"/>
      <c r="UYA397" s="38"/>
      <c r="UYB397" s="38"/>
      <c r="UYC397" s="38"/>
      <c r="UYD397" s="38"/>
      <c r="UYE397" s="38"/>
      <c r="UYF397" s="38"/>
      <c r="UYG397" s="38"/>
      <c r="UYH397" s="38"/>
      <c r="UYI397" s="38"/>
      <c r="UYJ397" s="38"/>
      <c r="UYK397" s="38"/>
      <c r="UYL397" s="38"/>
      <c r="UYM397" s="38"/>
      <c r="UYN397" s="38"/>
      <c r="UYO397" s="38"/>
      <c r="UYP397" s="38"/>
      <c r="UYQ397" s="38"/>
      <c r="UYR397" s="38"/>
      <c r="UYS397" s="38"/>
      <c r="UYT397" s="38"/>
      <c r="UYU397" s="38"/>
      <c r="UYV397" s="38"/>
      <c r="UYW397" s="38"/>
      <c r="UYX397" s="38"/>
      <c r="UYY397" s="38"/>
      <c r="UYZ397" s="38"/>
      <c r="UZA397" s="38"/>
      <c r="UZB397" s="38"/>
      <c r="UZC397" s="38"/>
      <c r="UZD397" s="38"/>
      <c r="UZE397" s="38"/>
      <c r="UZF397" s="38"/>
      <c r="UZG397" s="38"/>
      <c r="UZH397" s="38"/>
      <c r="UZI397" s="38"/>
      <c r="UZJ397" s="38"/>
      <c r="UZK397" s="38"/>
      <c r="UZL397" s="38"/>
      <c r="UZM397" s="38"/>
      <c r="UZN397" s="38"/>
      <c r="UZO397" s="38"/>
      <c r="UZP397" s="38"/>
      <c r="UZQ397" s="38"/>
      <c r="UZR397" s="38"/>
      <c r="UZS397" s="38"/>
      <c r="UZT397" s="38"/>
      <c r="UZU397" s="38"/>
      <c r="UZV397" s="38"/>
      <c r="UZW397" s="38"/>
      <c r="UZX397" s="38"/>
      <c r="UZY397" s="38"/>
      <c r="UZZ397" s="38"/>
      <c r="VAA397" s="38"/>
      <c r="VAB397" s="38"/>
      <c r="VAC397" s="38"/>
      <c r="VAD397" s="38"/>
      <c r="VAE397" s="38"/>
      <c r="VAF397" s="38"/>
      <c r="VAG397" s="38"/>
      <c r="VAH397" s="38"/>
      <c r="VAI397" s="38"/>
      <c r="VAJ397" s="38"/>
      <c r="VAK397" s="38"/>
      <c r="VAL397" s="38"/>
      <c r="VAM397" s="38"/>
      <c r="VAN397" s="38"/>
      <c r="VAO397" s="38"/>
      <c r="VAP397" s="38"/>
      <c r="VAQ397" s="38"/>
      <c r="VAR397" s="38"/>
      <c r="VAS397" s="38"/>
      <c r="VAT397" s="38"/>
      <c r="VAU397" s="38"/>
      <c r="VAV397" s="38"/>
      <c r="VAW397" s="38"/>
      <c r="VAX397" s="38"/>
      <c r="VAY397" s="38"/>
      <c r="VAZ397" s="38"/>
      <c r="VBA397" s="38"/>
      <c r="VBB397" s="38"/>
      <c r="VBC397" s="38"/>
      <c r="VBD397" s="38"/>
      <c r="VBE397" s="38"/>
      <c r="VBF397" s="38"/>
      <c r="VBG397" s="38"/>
      <c r="VBH397" s="38"/>
      <c r="VBI397" s="38"/>
      <c r="VBJ397" s="38"/>
      <c r="VBK397" s="38"/>
      <c r="VBL397" s="38"/>
      <c r="VBM397" s="38"/>
      <c r="VBN397" s="38"/>
      <c r="VBO397" s="38"/>
      <c r="VBP397" s="38"/>
      <c r="VBQ397" s="38"/>
      <c r="VBR397" s="38"/>
      <c r="VBS397" s="38"/>
      <c r="VBT397" s="38"/>
      <c r="VBU397" s="38"/>
      <c r="VBV397" s="38"/>
      <c r="VBW397" s="38"/>
      <c r="VBX397" s="38"/>
      <c r="VBY397" s="38"/>
      <c r="VBZ397" s="38"/>
      <c r="VCA397" s="38"/>
      <c r="VCB397" s="38"/>
      <c r="VCC397" s="38"/>
      <c r="VCD397" s="38"/>
      <c r="VCE397" s="38"/>
      <c r="VCF397" s="38"/>
      <c r="VCG397" s="38"/>
      <c r="VCH397" s="38"/>
      <c r="VCI397" s="38"/>
      <c r="VCJ397" s="38"/>
      <c r="VCK397" s="38"/>
      <c r="VCL397" s="38"/>
      <c r="VCM397" s="38"/>
      <c r="VCN397" s="38"/>
      <c r="VCO397" s="38"/>
      <c r="VCP397" s="38"/>
      <c r="VCQ397" s="38"/>
      <c r="VCR397" s="38"/>
      <c r="VCS397" s="38"/>
      <c r="VCT397" s="38"/>
      <c r="VCU397" s="38"/>
      <c r="VCV397" s="38"/>
      <c r="VCW397" s="38"/>
      <c r="VCX397" s="38"/>
      <c r="VCY397" s="38"/>
      <c r="VCZ397" s="38"/>
      <c r="VDA397" s="38"/>
      <c r="VDB397" s="38"/>
      <c r="VDC397" s="38"/>
      <c r="VDD397" s="38"/>
      <c r="VDE397" s="38"/>
      <c r="VDF397" s="38"/>
      <c r="VDG397" s="38"/>
      <c r="VDH397" s="38"/>
      <c r="VDI397" s="38"/>
      <c r="VDJ397" s="38"/>
      <c r="VDK397" s="38"/>
      <c r="VDL397" s="38"/>
      <c r="VDM397" s="38"/>
      <c r="VDN397" s="38"/>
      <c r="VDO397" s="38"/>
      <c r="VDP397" s="38"/>
      <c r="VDQ397" s="38"/>
      <c r="VDR397" s="38"/>
      <c r="VDS397" s="38"/>
      <c r="VDT397" s="38"/>
      <c r="VDU397" s="38"/>
      <c r="VDV397" s="38"/>
      <c r="VDW397" s="38"/>
      <c r="VDX397" s="38"/>
      <c r="VDY397" s="38"/>
      <c r="VDZ397" s="38"/>
      <c r="VEA397" s="38"/>
      <c r="VEB397" s="38"/>
      <c r="VEC397" s="38"/>
      <c r="VED397" s="38"/>
      <c r="VEE397" s="38"/>
      <c r="VEF397" s="38"/>
      <c r="VEG397" s="38"/>
      <c r="VEH397" s="38"/>
      <c r="VEI397" s="38"/>
      <c r="VEJ397" s="38"/>
      <c r="VEK397" s="38"/>
      <c r="VEL397" s="38"/>
      <c r="VEM397" s="38"/>
      <c r="VEN397" s="38"/>
      <c r="VEO397" s="38"/>
      <c r="VEP397" s="38"/>
      <c r="VEQ397" s="38"/>
      <c r="VER397" s="38"/>
      <c r="VES397" s="38"/>
      <c r="VET397" s="38"/>
      <c r="VEU397" s="38"/>
      <c r="VEV397" s="38"/>
      <c r="VEW397" s="38"/>
      <c r="VEX397" s="38"/>
      <c r="VEY397" s="38"/>
      <c r="VEZ397" s="38"/>
      <c r="VFA397" s="38"/>
      <c r="VFB397" s="38"/>
      <c r="VFC397" s="38"/>
      <c r="VFD397" s="38"/>
      <c r="VFE397" s="38"/>
      <c r="VFF397" s="38"/>
      <c r="VFG397" s="38"/>
      <c r="VFH397" s="38"/>
      <c r="VFI397" s="38"/>
      <c r="VFJ397" s="38"/>
      <c r="VFK397" s="38"/>
      <c r="VFL397" s="38"/>
      <c r="VFM397" s="38"/>
      <c r="VFN397" s="38"/>
      <c r="VFO397" s="38"/>
      <c r="VFP397" s="38"/>
      <c r="VFQ397" s="38"/>
      <c r="VFR397" s="38"/>
      <c r="VFS397" s="38"/>
      <c r="VFT397" s="38"/>
      <c r="VFU397" s="38"/>
      <c r="VFV397" s="38"/>
      <c r="VFW397" s="38"/>
      <c r="VFX397" s="38"/>
      <c r="VFY397" s="38"/>
      <c r="VFZ397" s="38"/>
      <c r="VGA397" s="38"/>
      <c r="VGB397" s="38"/>
      <c r="VGC397" s="38"/>
      <c r="VGD397" s="38"/>
      <c r="VGE397" s="38"/>
      <c r="VGF397" s="38"/>
      <c r="VGG397" s="38"/>
      <c r="VGH397" s="38"/>
      <c r="VGI397" s="38"/>
      <c r="VGJ397" s="38"/>
      <c r="VGK397" s="38"/>
      <c r="VGL397" s="38"/>
      <c r="VGM397" s="38"/>
      <c r="VGN397" s="38"/>
      <c r="VGO397" s="38"/>
      <c r="VGP397" s="38"/>
      <c r="VGQ397" s="38"/>
      <c r="VGR397" s="38"/>
      <c r="VGS397" s="38"/>
      <c r="VGT397" s="38"/>
      <c r="VGU397" s="38"/>
      <c r="VGV397" s="38"/>
      <c r="VGW397" s="38"/>
      <c r="VGX397" s="38"/>
      <c r="VGY397" s="38"/>
      <c r="VGZ397" s="38"/>
      <c r="VHA397" s="38"/>
      <c r="VHB397" s="38"/>
      <c r="VHC397" s="38"/>
      <c r="VHD397" s="38"/>
      <c r="VHE397" s="38"/>
      <c r="VHF397" s="38"/>
      <c r="VHG397" s="38"/>
      <c r="VHH397" s="38"/>
      <c r="VHI397" s="38"/>
      <c r="VHJ397" s="38"/>
      <c r="VHK397" s="38"/>
      <c r="VHL397" s="38"/>
      <c r="VHM397" s="38"/>
      <c r="VHN397" s="38"/>
      <c r="VHO397" s="38"/>
      <c r="VHP397" s="38"/>
      <c r="VHQ397" s="38"/>
      <c r="VHR397" s="38"/>
      <c r="VHS397" s="38"/>
      <c r="VHT397" s="38"/>
      <c r="VHU397" s="38"/>
      <c r="VHV397" s="38"/>
      <c r="VHW397" s="38"/>
      <c r="VHX397" s="38"/>
      <c r="VHY397" s="38"/>
      <c r="VHZ397" s="38"/>
      <c r="VIA397" s="38"/>
      <c r="VIB397" s="38"/>
      <c r="VIC397" s="38"/>
      <c r="VID397" s="38"/>
      <c r="VIE397" s="38"/>
      <c r="VIF397" s="38"/>
      <c r="VIG397" s="38"/>
      <c r="VIH397" s="38"/>
      <c r="VII397" s="38"/>
      <c r="VIJ397" s="38"/>
      <c r="VIK397" s="38"/>
      <c r="VIL397" s="38"/>
      <c r="VIM397" s="38"/>
      <c r="VIN397" s="38"/>
      <c r="VIO397" s="38"/>
      <c r="VIP397" s="38"/>
      <c r="VIQ397" s="38"/>
      <c r="VIR397" s="38"/>
      <c r="VIS397" s="38"/>
      <c r="VIT397" s="38"/>
      <c r="VIU397" s="38"/>
      <c r="VIV397" s="38"/>
      <c r="VIW397" s="38"/>
      <c r="VIX397" s="38"/>
      <c r="VIY397" s="38"/>
      <c r="VIZ397" s="38"/>
      <c r="VJA397" s="38"/>
      <c r="VJB397" s="38"/>
      <c r="VJC397" s="38"/>
      <c r="VJD397" s="38"/>
      <c r="VJE397" s="38"/>
      <c r="VJF397" s="38"/>
      <c r="VJG397" s="38"/>
      <c r="VJH397" s="38"/>
      <c r="VJI397" s="38"/>
      <c r="VJJ397" s="38"/>
      <c r="VJK397" s="38"/>
      <c r="VJL397" s="38"/>
      <c r="VJM397" s="38"/>
      <c r="VJN397" s="38"/>
      <c r="VJO397" s="38"/>
      <c r="VJP397" s="38"/>
      <c r="VJQ397" s="38"/>
      <c r="VJR397" s="38"/>
      <c r="VJS397" s="38"/>
      <c r="VJT397" s="38"/>
      <c r="VJU397" s="38"/>
      <c r="VJV397" s="38"/>
      <c r="VJW397" s="38"/>
      <c r="VJX397" s="38"/>
      <c r="VJY397" s="38"/>
      <c r="VJZ397" s="38"/>
      <c r="VKA397" s="38"/>
      <c r="VKB397" s="38"/>
      <c r="VKC397" s="38"/>
      <c r="VKD397" s="38"/>
      <c r="VKE397" s="38"/>
      <c r="VKF397" s="38"/>
      <c r="VKG397" s="38"/>
      <c r="VKH397" s="38"/>
      <c r="VKI397" s="38"/>
      <c r="VKJ397" s="38"/>
      <c r="VKK397" s="38"/>
      <c r="VKL397" s="38"/>
      <c r="VKM397" s="38"/>
      <c r="VKN397" s="38"/>
      <c r="VKO397" s="38"/>
      <c r="VKP397" s="38"/>
      <c r="VKQ397" s="38"/>
      <c r="VKR397" s="38"/>
      <c r="VKS397" s="38"/>
      <c r="VKT397" s="38"/>
      <c r="VKU397" s="38"/>
      <c r="VKV397" s="38"/>
      <c r="VKW397" s="38"/>
      <c r="VKX397" s="38"/>
      <c r="VKY397" s="38"/>
      <c r="VKZ397" s="38"/>
      <c r="VLA397" s="38"/>
      <c r="VLB397" s="38"/>
      <c r="VLC397" s="38"/>
      <c r="VLD397" s="38"/>
      <c r="VLE397" s="38"/>
      <c r="VLF397" s="38"/>
      <c r="VLG397" s="38"/>
      <c r="VLH397" s="38"/>
      <c r="VLI397" s="38"/>
      <c r="VLJ397" s="38"/>
      <c r="VLK397" s="38"/>
      <c r="VLL397" s="38"/>
      <c r="VLM397" s="38"/>
      <c r="VLN397" s="38"/>
      <c r="VLO397" s="38"/>
      <c r="VLP397" s="38"/>
      <c r="VLQ397" s="38"/>
      <c r="VLR397" s="38"/>
      <c r="VLS397" s="38"/>
      <c r="VLT397" s="38"/>
      <c r="VLU397" s="38"/>
      <c r="VLV397" s="38"/>
      <c r="VLW397" s="38"/>
      <c r="VLX397" s="38"/>
      <c r="VLY397" s="38"/>
      <c r="VLZ397" s="38"/>
      <c r="VMA397" s="38"/>
      <c r="VMB397" s="38"/>
      <c r="VMC397" s="38"/>
      <c r="VMD397" s="38"/>
      <c r="VME397" s="38"/>
      <c r="VMF397" s="38"/>
      <c r="VMG397" s="38"/>
      <c r="VMH397" s="38"/>
      <c r="VMI397" s="38"/>
      <c r="VMJ397" s="38"/>
      <c r="VMK397" s="38"/>
      <c r="VML397" s="38"/>
      <c r="VMM397" s="38"/>
      <c r="VMN397" s="38"/>
      <c r="VMO397" s="38"/>
      <c r="VMP397" s="38"/>
      <c r="VMQ397" s="38"/>
      <c r="VMR397" s="38"/>
      <c r="VMS397" s="38"/>
      <c r="VMT397" s="38"/>
      <c r="VMU397" s="38"/>
      <c r="VMV397" s="38"/>
      <c r="VMW397" s="38"/>
      <c r="VMX397" s="38"/>
      <c r="VMY397" s="38"/>
      <c r="VMZ397" s="38"/>
      <c r="VNA397" s="38"/>
      <c r="VNB397" s="38"/>
      <c r="VNC397" s="38"/>
      <c r="VND397" s="38"/>
      <c r="VNE397" s="38"/>
      <c r="VNF397" s="38"/>
      <c r="VNG397" s="38"/>
      <c r="VNH397" s="38"/>
      <c r="VNI397" s="38"/>
      <c r="VNJ397" s="38"/>
      <c r="VNK397" s="38"/>
      <c r="VNL397" s="38"/>
      <c r="VNM397" s="38"/>
      <c r="VNN397" s="38"/>
      <c r="VNO397" s="38"/>
      <c r="VNP397" s="38"/>
      <c r="VNQ397" s="38"/>
      <c r="VNR397" s="38"/>
      <c r="VNS397" s="38"/>
      <c r="VNT397" s="38"/>
      <c r="VNU397" s="38"/>
      <c r="VNV397" s="38"/>
      <c r="VNW397" s="38"/>
      <c r="VNX397" s="38"/>
      <c r="VNY397" s="38"/>
      <c r="VNZ397" s="38"/>
      <c r="VOA397" s="38"/>
      <c r="VOB397" s="38"/>
      <c r="VOC397" s="38"/>
      <c r="VOD397" s="38"/>
      <c r="VOE397" s="38"/>
      <c r="VOF397" s="38"/>
      <c r="VOG397" s="38"/>
      <c r="VOH397" s="38"/>
      <c r="VOI397" s="38"/>
      <c r="VOJ397" s="38"/>
      <c r="VOK397" s="38"/>
      <c r="VOL397" s="38"/>
      <c r="VOM397" s="38"/>
      <c r="VON397" s="38"/>
      <c r="VOO397" s="38"/>
      <c r="VOP397" s="38"/>
      <c r="VOQ397" s="38"/>
      <c r="VOR397" s="38"/>
      <c r="VOS397" s="38"/>
      <c r="VOT397" s="38"/>
      <c r="VOU397" s="38"/>
      <c r="VOV397" s="38"/>
      <c r="VOW397" s="38"/>
      <c r="VOX397" s="38"/>
      <c r="VOY397" s="38"/>
      <c r="VOZ397" s="38"/>
      <c r="VPA397" s="38"/>
      <c r="VPB397" s="38"/>
      <c r="VPC397" s="38"/>
      <c r="VPD397" s="38"/>
      <c r="VPE397" s="38"/>
      <c r="VPF397" s="38"/>
      <c r="VPG397" s="38"/>
      <c r="VPH397" s="38"/>
      <c r="VPI397" s="38"/>
      <c r="VPJ397" s="38"/>
      <c r="VPK397" s="38"/>
      <c r="VPL397" s="38"/>
      <c r="VPM397" s="38"/>
      <c r="VPN397" s="38"/>
      <c r="VPO397" s="38"/>
      <c r="VPP397" s="38"/>
      <c r="VPQ397" s="38"/>
      <c r="VPR397" s="38"/>
      <c r="VPS397" s="38"/>
      <c r="VPT397" s="38"/>
      <c r="VPU397" s="38"/>
      <c r="VPV397" s="38"/>
      <c r="VPW397" s="38"/>
      <c r="VPX397" s="38"/>
      <c r="VPY397" s="38"/>
      <c r="VPZ397" s="38"/>
      <c r="VQA397" s="38"/>
      <c r="VQB397" s="38"/>
      <c r="VQC397" s="38"/>
      <c r="VQD397" s="38"/>
      <c r="VQE397" s="38"/>
      <c r="VQF397" s="38"/>
      <c r="VQG397" s="38"/>
      <c r="VQH397" s="38"/>
      <c r="VQI397" s="38"/>
      <c r="VQJ397" s="38"/>
      <c r="VQK397" s="38"/>
      <c r="VQL397" s="38"/>
      <c r="VQM397" s="38"/>
      <c r="VQN397" s="38"/>
      <c r="VQO397" s="38"/>
      <c r="VQP397" s="38"/>
      <c r="VQQ397" s="38"/>
      <c r="VQR397" s="38"/>
      <c r="VQS397" s="38"/>
      <c r="VQT397" s="38"/>
      <c r="VQU397" s="38"/>
      <c r="VQV397" s="38"/>
      <c r="VQW397" s="38"/>
      <c r="VQX397" s="38"/>
      <c r="VQY397" s="38"/>
      <c r="VQZ397" s="38"/>
      <c r="VRA397" s="38"/>
      <c r="VRB397" s="38"/>
      <c r="VRC397" s="38"/>
      <c r="VRD397" s="38"/>
      <c r="VRE397" s="38"/>
      <c r="VRF397" s="38"/>
      <c r="VRG397" s="38"/>
      <c r="VRH397" s="38"/>
      <c r="VRI397" s="38"/>
      <c r="VRJ397" s="38"/>
      <c r="VRK397" s="38"/>
      <c r="VRL397" s="38"/>
      <c r="VRM397" s="38"/>
      <c r="VRN397" s="38"/>
      <c r="VRO397" s="38"/>
      <c r="VRP397" s="38"/>
      <c r="VRQ397" s="38"/>
      <c r="VRR397" s="38"/>
      <c r="VRS397" s="38"/>
      <c r="VRT397" s="38"/>
      <c r="VRU397" s="38"/>
      <c r="VRV397" s="38"/>
      <c r="VRW397" s="38"/>
      <c r="VRX397" s="38"/>
      <c r="VRY397" s="38"/>
      <c r="VRZ397" s="38"/>
      <c r="VSA397" s="38"/>
      <c r="VSB397" s="38"/>
      <c r="VSC397" s="38"/>
      <c r="VSD397" s="38"/>
      <c r="VSE397" s="38"/>
      <c r="VSF397" s="38"/>
      <c r="VSG397" s="38"/>
      <c r="VSH397" s="38"/>
      <c r="VSI397" s="38"/>
      <c r="VSJ397" s="38"/>
      <c r="VSK397" s="38"/>
      <c r="VSL397" s="38"/>
      <c r="VSM397" s="38"/>
      <c r="VSN397" s="38"/>
      <c r="VSO397" s="38"/>
      <c r="VSP397" s="38"/>
      <c r="VSQ397" s="38"/>
      <c r="VSR397" s="38"/>
      <c r="VSS397" s="38"/>
      <c r="VST397" s="38"/>
      <c r="VSU397" s="38"/>
      <c r="VSV397" s="38"/>
      <c r="VSW397" s="38"/>
      <c r="VSX397" s="38"/>
      <c r="VSY397" s="38"/>
      <c r="VSZ397" s="38"/>
      <c r="VTA397" s="38"/>
      <c r="VTB397" s="38"/>
      <c r="VTC397" s="38"/>
      <c r="VTD397" s="38"/>
      <c r="VTE397" s="38"/>
      <c r="VTF397" s="38"/>
      <c r="VTG397" s="38"/>
      <c r="VTH397" s="38"/>
      <c r="VTI397" s="38"/>
      <c r="VTJ397" s="38"/>
      <c r="VTK397" s="38"/>
      <c r="VTL397" s="38"/>
      <c r="VTM397" s="38"/>
      <c r="VTN397" s="38"/>
      <c r="VTO397" s="38"/>
      <c r="VTP397" s="38"/>
      <c r="VTQ397" s="38"/>
      <c r="VTR397" s="38"/>
      <c r="VTS397" s="38"/>
      <c r="VTT397" s="38"/>
      <c r="VTU397" s="38"/>
      <c r="VTV397" s="38"/>
      <c r="VTW397" s="38"/>
      <c r="VTX397" s="38"/>
      <c r="VTY397" s="38"/>
      <c r="VTZ397" s="38"/>
      <c r="VUA397" s="38"/>
      <c r="VUB397" s="38"/>
      <c r="VUC397" s="38"/>
      <c r="VUD397" s="38"/>
      <c r="VUE397" s="38"/>
      <c r="VUF397" s="38"/>
      <c r="VUG397" s="38"/>
      <c r="VUH397" s="38"/>
      <c r="VUI397" s="38"/>
      <c r="VUJ397" s="38"/>
      <c r="VUK397" s="38"/>
      <c r="VUL397" s="38"/>
      <c r="VUM397" s="38"/>
      <c r="VUN397" s="38"/>
      <c r="VUO397" s="38"/>
      <c r="VUP397" s="38"/>
      <c r="VUQ397" s="38"/>
      <c r="VUR397" s="38"/>
      <c r="VUS397" s="38"/>
      <c r="VUT397" s="38"/>
      <c r="VUU397" s="38"/>
      <c r="VUV397" s="38"/>
      <c r="VUW397" s="38"/>
      <c r="VUX397" s="38"/>
      <c r="VUY397" s="38"/>
      <c r="VUZ397" s="38"/>
      <c r="VVA397" s="38"/>
      <c r="VVB397" s="38"/>
      <c r="VVC397" s="38"/>
      <c r="VVD397" s="38"/>
      <c r="VVE397" s="38"/>
      <c r="VVF397" s="38"/>
      <c r="VVG397" s="38"/>
      <c r="VVH397" s="38"/>
      <c r="VVI397" s="38"/>
      <c r="VVJ397" s="38"/>
      <c r="VVK397" s="38"/>
      <c r="VVL397" s="38"/>
      <c r="VVM397" s="38"/>
      <c r="VVN397" s="38"/>
      <c r="VVO397" s="38"/>
      <c r="VVP397" s="38"/>
      <c r="VVQ397" s="38"/>
      <c r="VVR397" s="38"/>
      <c r="VVS397" s="38"/>
      <c r="VVT397" s="38"/>
      <c r="VVU397" s="38"/>
      <c r="VVV397" s="38"/>
      <c r="VVW397" s="38"/>
      <c r="VVX397" s="38"/>
      <c r="VVY397" s="38"/>
      <c r="VVZ397" s="38"/>
      <c r="VWA397" s="38"/>
      <c r="VWB397" s="38"/>
      <c r="VWC397" s="38"/>
      <c r="VWD397" s="38"/>
      <c r="VWE397" s="38"/>
      <c r="VWF397" s="38"/>
      <c r="VWG397" s="38"/>
      <c r="VWH397" s="38"/>
      <c r="VWI397" s="38"/>
      <c r="VWJ397" s="38"/>
      <c r="VWK397" s="38"/>
      <c r="VWL397" s="38"/>
      <c r="VWM397" s="38"/>
      <c r="VWN397" s="38"/>
      <c r="VWO397" s="38"/>
      <c r="VWP397" s="38"/>
      <c r="VWQ397" s="38"/>
      <c r="VWR397" s="38"/>
      <c r="VWS397" s="38"/>
      <c r="VWT397" s="38"/>
      <c r="VWU397" s="38"/>
      <c r="VWV397" s="38"/>
      <c r="VWW397" s="38"/>
      <c r="VWX397" s="38"/>
      <c r="VWY397" s="38"/>
      <c r="VWZ397" s="38"/>
      <c r="VXA397" s="38"/>
      <c r="VXB397" s="38"/>
      <c r="VXC397" s="38"/>
      <c r="VXD397" s="38"/>
      <c r="VXE397" s="38"/>
      <c r="VXF397" s="38"/>
      <c r="VXG397" s="38"/>
      <c r="VXH397" s="38"/>
      <c r="VXI397" s="38"/>
      <c r="VXJ397" s="38"/>
      <c r="VXK397" s="38"/>
      <c r="VXL397" s="38"/>
      <c r="VXM397" s="38"/>
      <c r="VXN397" s="38"/>
      <c r="VXO397" s="38"/>
      <c r="VXP397" s="38"/>
      <c r="VXQ397" s="38"/>
      <c r="VXR397" s="38"/>
      <c r="VXS397" s="38"/>
      <c r="VXT397" s="38"/>
      <c r="VXU397" s="38"/>
      <c r="VXV397" s="38"/>
      <c r="VXW397" s="38"/>
      <c r="VXX397" s="38"/>
      <c r="VXY397" s="38"/>
      <c r="VXZ397" s="38"/>
      <c r="VYA397" s="38"/>
      <c r="VYB397" s="38"/>
      <c r="VYC397" s="38"/>
      <c r="VYD397" s="38"/>
      <c r="VYE397" s="38"/>
      <c r="VYF397" s="38"/>
      <c r="VYG397" s="38"/>
      <c r="VYH397" s="38"/>
      <c r="VYI397" s="38"/>
      <c r="VYJ397" s="38"/>
      <c r="VYK397" s="38"/>
      <c r="VYL397" s="38"/>
      <c r="VYM397" s="38"/>
      <c r="VYN397" s="38"/>
      <c r="VYO397" s="38"/>
      <c r="VYP397" s="38"/>
      <c r="VYQ397" s="38"/>
      <c r="VYR397" s="38"/>
      <c r="VYS397" s="38"/>
      <c r="VYT397" s="38"/>
      <c r="VYU397" s="38"/>
      <c r="VYV397" s="38"/>
      <c r="VYW397" s="38"/>
      <c r="VYX397" s="38"/>
      <c r="VYY397" s="38"/>
      <c r="VYZ397" s="38"/>
      <c r="VZA397" s="38"/>
      <c r="VZB397" s="38"/>
      <c r="VZC397" s="38"/>
      <c r="VZD397" s="38"/>
      <c r="VZE397" s="38"/>
      <c r="VZF397" s="38"/>
      <c r="VZG397" s="38"/>
      <c r="VZH397" s="38"/>
      <c r="VZI397" s="38"/>
      <c r="VZJ397" s="38"/>
      <c r="VZK397" s="38"/>
      <c r="VZL397" s="38"/>
      <c r="VZM397" s="38"/>
      <c r="VZN397" s="38"/>
      <c r="VZO397" s="38"/>
      <c r="VZP397" s="38"/>
      <c r="VZQ397" s="38"/>
      <c r="VZR397" s="38"/>
      <c r="VZS397" s="38"/>
      <c r="VZT397" s="38"/>
      <c r="VZU397" s="38"/>
      <c r="VZV397" s="38"/>
      <c r="VZW397" s="38"/>
      <c r="VZX397" s="38"/>
      <c r="VZY397" s="38"/>
      <c r="VZZ397" s="38"/>
      <c r="WAA397" s="38"/>
      <c r="WAB397" s="38"/>
      <c r="WAC397" s="38"/>
      <c r="WAD397" s="38"/>
      <c r="WAE397" s="38"/>
      <c r="WAF397" s="38"/>
      <c r="WAG397" s="38"/>
      <c r="WAH397" s="38"/>
      <c r="WAI397" s="38"/>
      <c r="WAJ397" s="38"/>
      <c r="WAK397" s="38"/>
      <c r="WAL397" s="38"/>
      <c r="WAM397" s="38"/>
      <c r="WAN397" s="38"/>
      <c r="WAO397" s="38"/>
      <c r="WAP397" s="38"/>
      <c r="WAQ397" s="38"/>
      <c r="WAR397" s="38"/>
      <c r="WAS397" s="38"/>
      <c r="WAT397" s="38"/>
      <c r="WAU397" s="38"/>
      <c r="WAV397" s="38"/>
      <c r="WAW397" s="38"/>
      <c r="WAX397" s="38"/>
      <c r="WAY397" s="38"/>
      <c r="WAZ397" s="38"/>
      <c r="WBA397" s="38"/>
      <c r="WBB397" s="38"/>
      <c r="WBC397" s="38"/>
      <c r="WBD397" s="38"/>
      <c r="WBE397" s="38"/>
      <c r="WBF397" s="38"/>
      <c r="WBG397" s="38"/>
      <c r="WBH397" s="38"/>
      <c r="WBI397" s="38"/>
      <c r="WBJ397" s="38"/>
      <c r="WBK397" s="38"/>
      <c r="WBL397" s="38"/>
      <c r="WBM397" s="38"/>
      <c r="WBN397" s="38"/>
      <c r="WBO397" s="38"/>
      <c r="WBP397" s="38"/>
      <c r="WBQ397" s="38"/>
      <c r="WBR397" s="38"/>
      <c r="WBS397" s="38"/>
      <c r="WBT397" s="38"/>
      <c r="WBU397" s="38"/>
      <c r="WBV397" s="38"/>
      <c r="WBW397" s="38"/>
      <c r="WBX397" s="38"/>
      <c r="WBY397" s="38"/>
      <c r="WBZ397" s="38"/>
      <c r="WCA397" s="38"/>
      <c r="WCB397" s="38"/>
      <c r="WCC397" s="38"/>
      <c r="WCD397" s="38"/>
      <c r="WCE397" s="38"/>
      <c r="WCF397" s="38"/>
      <c r="WCG397" s="38"/>
      <c r="WCH397" s="38"/>
      <c r="WCI397" s="38"/>
      <c r="WCJ397" s="38"/>
      <c r="WCK397" s="38"/>
      <c r="WCL397" s="38"/>
      <c r="WCM397" s="38"/>
      <c r="WCN397" s="38"/>
      <c r="WCO397" s="38"/>
      <c r="WCP397" s="38"/>
      <c r="WCQ397" s="38"/>
      <c r="WCR397" s="38"/>
      <c r="WCS397" s="38"/>
      <c r="WCT397" s="38"/>
      <c r="WCU397" s="38"/>
      <c r="WCV397" s="38"/>
      <c r="WCW397" s="38"/>
      <c r="WCX397" s="38"/>
      <c r="WCY397" s="38"/>
      <c r="WCZ397" s="38"/>
      <c r="WDA397" s="38"/>
      <c r="WDB397" s="38"/>
      <c r="WDC397" s="38"/>
      <c r="WDD397" s="38"/>
      <c r="WDE397" s="38"/>
      <c r="WDF397" s="38"/>
      <c r="WDG397" s="38"/>
      <c r="WDH397" s="38"/>
      <c r="WDI397" s="38"/>
      <c r="WDJ397" s="38"/>
      <c r="WDK397" s="38"/>
      <c r="WDL397" s="38"/>
      <c r="WDM397" s="38"/>
      <c r="WDN397" s="38"/>
      <c r="WDO397" s="38"/>
      <c r="WDP397" s="38"/>
      <c r="WDQ397" s="38"/>
      <c r="WDR397" s="38"/>
      <c r="WDS397" s="38"/>
      <c r="WDT397" s="38"/>
      <c r="WDU397" s="38"/>
      <c r="WDV397" s="38"/>
      <c r="WDW397" s="38"/>
      <c r="WDX397" s="38"/>
      <c r="WDY397" s="38"/>
      <c r="WDZ397" s="38"/>
      <c r="WEA397" s="38"/>
      <c r="WEB397" s="38"/>
      <c r="WEC397" s="38"/>
      <c r="WED397" s="38"/>
      <c r="WEE397" s="38"/>
      <c r="WEF397" s="38"/>
      <c r="WEG397" s="38"/>
      <c r="WEH397" s="38"/>
      <c r="WEI397" s="38"/>
      <c r="WEJ397" s="38"/>
      <c r="WEK397" s="38"/>
      <c r="WEL397" s="38"/>
      <c r="WEM397" s="38"/>
      <c r="WEN397" s="38"/>
      <c r="WEO397" s="38"/>
      <c r="WEP397" s="38"/>
      <c r="WEQ397" s="38"/>
      <c r="WER397" s="38"/>
      <c r="WES397" s="38"/>
      <c r="WET397" s="38"/>
      <c r="WEU397" s="38"/>
      <c r="WEV397" s="38"/>
      <c r="WEW397" s="38"/>
      <c r="WEX397" s="38"/>
      <c r="WEY397" s="38"/>
      <c r="WEZ397" s="38"/>
      <c r="WFA397" s="38"/>
      <c r="WFB397" s="38"/>
      <c r="WFC397" s="38"/>
      <c r="WFD397" s="38"/>
      <c r="WFE397" s="38"/>
      <c r="WFF397" s="38"/>
      <c r="WFG397" s="38"/>
      <c r="WFH397" s="38"/>
      <c r="WFI397" s="38"/>
      <c r="WFJ397" s="38"/>
      <c r="WFK397" s="38"/>
      <c r="WFL397" s="38"/>
      <c r="WFM397" s="38"/>
      <c r="WFN397" s="38"/>
      <c r="WFO397" s="38"/>
      <c r="WFP397" s="38"/>
      <c r="WFQ397" s="38"/>
      <c r="WFR397" s="38"/>
      <c r="WFS397" s="38"/>
      <c r="WFT397" s="38"/>
      <c r="WFU397" s="38"/>
      <c r="WFV397" s="38"/>
      <c r="WFW397" s="38"/>
      <c r="WFX397" s="38"/>
      <c r="WFY397" s="38"/>
      <c r="WFZ397" s="38"/>
      <c r="WGA397" s="38"/>
      <c r="WGB397" s="38"/>
      <c r="WGC397" s="38"/>
      <c r="WGD397" s="38"/>
      <c r="WGE397" s="38"/>
      <c r="WGF397" s="38"/>
      <c r="WGG397" s="38"/>
      <c r="WGH397" s="38"/>
      <c r="WGI397" s="38"/>
      <c r="WGJ397" s="38"/>
      <c r="WGK397" s="38"/>
      <c r="WGL397" s="38"/>
      <c r="WGM397" s="38"/>
      <c r="WGN397" s="38"/>
      <c r="WGO397" s="38"/>
      <c r="WGP397" s="38"/>
      <c r="WGQ397" s="38"/>
      <c r="WGR397" s="38"/>
      <c r="WGS397" s="38"/>
      <c r="WGT397" s="38"/>
      <c r="WGU397" s="38"/>
      <c r="WGV397" s="38"/>
      <c r="WGW397" s="38"/>
      <c r="WGX397" s="38"/>
      <c r="WGY397" s="38"/>
      <c r="WGZ397" s="38"/>
      <c r="WHA397" s="38"/>
      <c r="WHB397" s="38"/>
      <c r="WHC397" s="38"/>
      <c r="WHD397" s="38"/>
      <c r="WHE397" s="38"/>
      <c r="WHF397" s="38"/>
      <c r="WHG397" s="38"/>
      <c r="WHH397" s="38"/>
      <c r="WHI397" s="38"/>
      <c r="WHJ397" s="38"/>
      <c r="WHK397" s="38"/>
      <c r="WHL397" s="38"/>
      <c r="WHM397" s="38"/>
      <c r="WHN397" s="38"/>
      <c r="WHO397" s="38"/>
      <c r="WHP397" s="38"/>
      <c r="WHQ397" s="38"/>
      <c r="WHR397" s="38"/>
      <c r="WHS397" s="38"/>
      <c r="WHT397" s="38"/>
      <c r="WHU397" s="38"/>
      <c r="WHV397" s="38"/>
      <c r="WHW397" s="38"/>
      <c r="WHX397" s="38"/>
      <c r="WHY397" s="38"/>
      <c r="WHZ397" s="38"/>
      <c r="WIA397" s="38"/>
      <c r="WIB397" s="38"/>
      <c r="WIC397" s="38"/>
      <c r="WID397" s="38"/>
      <c r="WIE397" s="38"/>
      <c r="WIF397" s="38"/>
      <c r="WIG397" s="38"/>
      <c r="WIH397" s="38"/>
      <c r="WII397" s="38"/>
      <c r="WIJ397" s="38"/>
      <c r="WIK397" s="38"/>
      <c r="WIL397" s="38"/>
      <c r="WIM397" s="38"/>
      <c r="WIN397" s="38"/>
      <c r="WIO397" s="38"/>
      <c r="WIP397" s="38"/>
      <c r="WIQ397" s="38"/>
      <c r="WIR397" s="38"/>
      <c r="WIS397" s="38"/>
      <c r="WIT397" s="38"/>
      <c r="WIU397" s="38"/>
      <c r="WIV397" s="38"/>
      <c r="WIW397" s="38"/>
      <c r="WIX397" s="38"/>
      <c r="WIY397" s="38"/>
      <c r="WIZ397" s="38"/>
      <c r="WJA397" s="38"/>
      <c r="WJB397" s="38"/>
      <c r="WJC397" s="38"/>
      <c r="WJD397" s="38"/>
      <c r="WJE397" s="38"/>
      <c r="WJF397" s="38"/>
      <c r="WJG397" s="38"/>
      <c r="WJH397" s="38"/>
      <c r="WJI397" s="38"/>
      <c r="WJJ397" s="38"/>
      <c r="WJK397" s="38"/>
      <c r="WJL397" s="38"/>
      <c r="WJM397" s="38"/>
      <c r="WJN397" s="38"/>
      <c r="WJO397" s="38"/>
      <c r="WJP397" s="38"/>
      <c r="WJQ397" s="38"/>
      <c r="WJR397" s="38"/>
      <c r="WJS397" s="38"/>
      <c r="WJT397" s="38"/>
      <c r="WJU397" s="38"/>
      <c r="WJV397" s="38"/>
      <c r="WJW397" s="38"/>
      <c r="WJX397" s="38"/>
      <c r="WJY397" s="38"/>
      <c r="WJZ397" s="38"/>
      <c r="WKA397" s="38"/>
      <c r="WKB397" s="38"/>
      <c r="WKC397" s="38"/>
      <c r="WKD397" s="38"/>
      <c r="WKE397" s="38"/>
      <c r="WKF397" s="38"/>
      <c r="WKG397" s="38"/>
      <c r="WKH397" s="38"/>
      <c r="WKI397" s="38"/>
      <c r="WKJ397" s="38"/>
      <c r="WKK397" s="38"/>
      <c r="WKL397" s="38"/>
      <c r="WKM397" s="38"/>
      <c r="WKN397" s="38"/>
      <c r="WKO397" s="38"/>
      <c r="WKP397" s="38"/>
      <c r="WKQ397" s="38"/>
      <c r="WKR397" s="38"/>
      <c r="WKS397" s="38"/>
      <c r="WKT397" s="38"/>
      <c r="WKU397" s="38"/>
      <c r="WKV397" s="38"/>
      <c r="WKW397" s="38"/>
      <c r="WKX397" s="38"/>
      <c r="WKY397" s="38"/>
      <c r="WKZ397" s="38"/>
      <c r="WLA397" s="38"/>
      <c r="WLB397" s="38"/>
      <c r="WLC397" s="38"/>
      <c r="WLD397" s="38"/>
      <c r="WLE397" s="38"/>
      <c r="WLF397" s="38"/>
      <c r="WLG397" s="38"/>
      <c r="WLH397" s="38"/>
      <c r="WLI397" s="38"/>
      <c r="WLJ397" s="38"/>
      <c r="WLK397" s="38"/>
      <c r="WLL397" s="38"/>
      <c r="WLM397" s="38"/>
      <c r="WLN397" s="38"/>
      <c r="WLO397" s="38"/>
      <c r="WLP397" s="38"/>
      <c r="WLQ397" s="38"/>
      <c r="WLR397" s="38"/>
      <c r="WLS397" s="38"/>
      <c r="WLT397" s="38"/>
      <c r="WLU397" s="38"/>
      <c r="WLV397" s="38"/>
      <c r="WLW397" s="38"/>
      <c r="WLX397" s="38"/>
      <c r="WLY397" s="38"/>
      <c r="WLZ397" s="38"/>
      <c r="WMA397" s="38"/>
      <c r="WMB397" s="38"/>
      <c r="WMC397" s="38"/>
      <c r="WMD397" s="38"/>
      <c r="WME397" s="38"/>
      <c r="WMF397" s="38"/>
      <c r="WMG397" s="38"/>
      <c r="WMH397" s="38"/>
      <c r="WMI397" s="38"/>
      <c r="WMJ397" s="38"/>
      <c r="WMK397" s="38"/>
      <c r="WML397" s="38"/>
      <c r="WMM397" s="38"/>
      <c r="WMN397" s="38"/>
      <c r="WMO397" s="38"/>
      <c r="WMP397" s="38"/>
      <c r="WMQ397" s="38"/>
      <c r="WMR397" s="38"/>
      <c r="WMS397" s="38"/>
      <c r="WMT397" s="38"/>
      <c r="WMU397" s="38"/>
      <c r="WMV397" s="38"/>
      <c r="WMW397" s="38"/>
      <c r="WMX397" s="38"/>
      <c r="WMY397" s="38"/>
      <c r="WMZ397" s="38"/>
      <c r="WNA397" s="38"/>
      <c r="WNB397" s="38"/>
      <c r="WNC397" s="38"/>
      <c r="WND397" s="38"/>
      <c r="WNE397" s="38"/>
      <c r="WNF397" s="38"/>
      <c r="WNG397" s="38"/>
      <c r="WNH397" s="38"/>
      <c r="WNI397" s="38"/>
      <c r="WNJ397" s="38"/>
      <c r="WNK397" s="38"/>
      <c r="WNL397" s="38"/>
      <c r="WNM397" s="38"/>
      <c r="WNN397" s="38"/>
      <c r="WNO397" s="38"/>
      <c r="WNP397" s="38"/>
      <c r="WNQ397" s="38"/>
      <c r="WNR397" s="38"/>
      <c r="WNS397" s="38"/>
      <c r="WNT397" s="38"/>
      <c r="WNU397" s="38"/>
      <c r="WNV397" s="38"/>
      <c r="WNW397" s="38"/>
      <c r="WNX397" s="38"/>
      <c r="WNY397" s="38"/>
      <c r="WNZ397" s="38"/>
      <c r="WOA397" s="38"/>
      <c r="WOB397" s="38"/>
      <c r="WOC397" s="38"/>
      <c r="WOD397" s="38"/>
      <c r="WOE397" s="38"/>
      <c r="WOF397" s="38"/>
      <c r="WOG397" s="38"/>
      <c r="WOH397" s="38"/>
      <c r="WOI397" s="38"/>
      <c r="WOJ397" s="38"/>
      <c r="WOK397" s="38"/>
      <c r="WOL397" s="38"/>
      <c r="WOM397" s="38"/>
      <c r="WON397" s="38"/>
      <c r="WOO397" s="38"/>
      <c r="WOP397" s="38"/>
      <c r="WOQ397" s="38"/>
      <c r="WOR397" s="38"/>
      <c r="WOS397" s="38"/>
      <c r="WOT397" s="38"/>
      <c r="WOU397" s="38"/>
      <c r="WOV397" s="38"/>
      <c r="WOW397" s="38"/>
      <c r="WOX397" s="38"/>
      <c r="WOY397" s="38"/>
      <c r="WOZ397" s="38"/>
      <c r="WPA397" s="38"/>
      <c r="WPB397" s="38"/>
      <c r="WPC397" s="38"/>
      <c r="WPD397" s="38"/>
      <c r="WPE397" s="38"/>
      <c r="WPF397" s="38"/>
      <c r="WPG397" s="38"/>
      <c r="WPH397" s="38"/>
      <c r="WPI397" s="38"/>
      <c r="WPJ397" s="38"/>
      <c r="WPK397" s="38"/>
      <c r="WPL397" s="38"/>
      <c r="WPM397" s="38"/>
      <c r="WPN397" s="38"/>
      <c r="WPO397" s="38"/>
      <c r="WPP397" s="38"/>
      <c r="WPQ397" s="38"/>
      <c r="WPR397" s="38"/>
      <c r="WPS397" s="38"/>
      <c r="WPT397" s="38"/>
      <c r="WPU397" s="38"/>
      <c r="WPV397" s="38"/>
      <c r="WPW397" s="38"/>
      <c r="WPX397" s="38"/>
      <c r="WPY397" s="38"/>
      <c r="WPZ397" s="38"/>
      <c r="WQA397" s="38"/>
      <c r="WQB397" s="38"/>
      <c r="WQC397" s="38"/>
      <c r="WQD397" s="38"/>
      <c r="WQE397" s="38"/>
      <c r="WQF397" s="38"/>
      <c r="WQG397" s="38"/>
      <c r="WQH397" s="38"/>
      <c r="WQI397" s="38"/>
      <c r="WQJ397" s="38"/>
      <c r="WQK397" s="38"/>
      <c r="WQL397" s="38"/>
      <c r="WQM397" s="38"/>
      <c r="WQN397" s="38"/>
      <c r="WQO397" s="38"/>
      <c r="WQP397" s="38"/>
      <c r="WQQ397" s="38"/>
      <c r="WQR397" s="38"/>
      <c r="WQS397" s="38"/>
      <c r="WQT397" s="38"/>
      <c r="WQU397" s="38"/>
      <c r="WQV397" s="38"/>
      <c r="WQW397" s="38"/>
      <c r="WQX397" s="38"/>
      <c r="WQY397" s="38"/>
      <c r="WQZ397" s="38"/>
      <c r="WRA397" s="38"/>
      <c r="WRB397" s="38"/>
      <c r="WRC397" s="38"/>
      <c r="WRD397" s="38"/>
      <c r="WRE397" s="38"/>
      <c r="WRF397" s="38"/>
      <c r="WRG397" s="38"/>
      <c r="WRH397" s="38"/>
      <c r="WRI397" s="38"/>
      <c r="WRJ397" s="38"/>
      <c r="WRK397" s="38"/>
      <c r="WRL397" s="38"/>
      <c r="WRM397" s="38"/>
      <c r="WRN397" s="38"/>
      <c r="WRO397" s="38"/>
      <c r="WRP397" s="38"/>
      <c r="WRQ397" s="38"/>
      <c r="WRR397" s="38"/>
      <c r="WRS397" s="38"/>
      <c r="WRT397" s="38"/>
      <c r="WRU397" s="38"/>
      <c r="WRV397" s="38"/>
      <c r="WRW397" s="38"/>
      <c r="WRX397" s="38"/>
      <c r="WRY397" s="38"/>
      <c r="WRZ397" s="38"/>
      <c r="WSA397" s="38"/>
      <c r="WSB397" s="38"/>
      <c r="WSC397" s="38"/>
      <c r="WSD397" s="38"/>
      <c r="WSE397" s="38"/>
      <c r="WSF397" s="38"/>
      <c r="WSG397" s="38"/>
      <c r="WSH397" s="38"/>
      <c r="WSI397" s="38"/>
      <c r="WSJ397" s="38"/>
      <c r="WSK397" s="38"/>
      <c r="WSL397" s="38"/>
      <c r="WSM397" s="38"/>
      <c r="WSN397" s="38"/>
      <c r="WSO397" s="38"/>
      <c r="WSP397" s="38"/>
      <c r="WSQ397" s="38"/>
      <c r="WSR397" s="38"/>
      <c r="WSS397" s="38"/>
      <c r="WST397" s="38"/>
      <c r="WSU397" s="38"/>
      <c r="WSV397" s="38"/>
      <c r="WSW397" s="38"/>
      <c r="WSX397" s="38"/>
      <c r="WSY397" s="38"/>
      <c r="WSZ397" s="38"/>
      <c r="WTA397" s="38"/>
      <c r="WTB397" s="38"/>
      <c r="WTC397" s="38"/>
      <c r="WTD397" s="38"/>
      <c r="WTE397" s="38"/>
      <c r="WTF397" s="38"/>
      <c r="WTG397" s="38"/>
      <c r="WTH397" s="38"/>
      <c r="WTI397" s="38"/>
      <c r="WTJ397" s="38"/>
      <c r="WTK397" s="38"/>
      <c r="WTL397" s="38"/>
      <c r="WTM397" s="38"/>
      <c r="WTN397" s="38"/>
      <c r="WTO397" s="38"/>
      <c r="WTP397" s="38"/>
      <c r="WTQ397" s="38"/>
      <c r="WTR397" s="38"/>
      <c r="WTS397" s="38"/>
      <c r="WTT397" s="38"/>
      <c r="WTU397" s="38"/>
      <c r="WTV397" s="38"/>
      <c r="WTW397" s="38"/>
      <c r="WTX397" s="38"/>
      <c r="WTY397" s="38"/>
      <c r="WTZ397" s="38"/>
      <c r="WUA397" s="38"/>
      <c r="WUB397" s="38"/>
      <c r="WUC397" s="38"/>
      <c r="WUD397" s="38"/>
      <c r="WUE397" s="38"/>
      <c r="WUF397" s="38"/>
      <c r="WUG397" s="38"/>
      <c r="WUH397" s="38"/>
      <c r="WUI397" s="38"/>
      <c r="WUJ397" s="38"/>
      <c r="WUK397" s="38"/>
      <c r="WUL397" s="38"/>
      <c r="WUM397" s="38"/>
      <c r="WUN397" s="38"/>
      <c r="WUO397" s="38"/>
      <c r="WUP397" s="38"/>
      <c r="WUQ397" s="38"/>
      <c r="WUR397" s="38"/>
      <c r="WUS397" s="38"/>
      <c r="WUT397" s="38"/>
      <c r="WUU397" s="38"/>
      <c r="WUV397" s="38"/>
      <c r="WUW397" s="38"/>
      <c r="WUX397" s="38"/>
      <c r="WUY397" s="38"/>
      <c r="WUZ397" s="38"/>
      <c r="WVA397" s="38"/>
      <c r="WVB397" s="38"/>
      <c r="WVC397" s="38"/>
      <c r="WVD397" s="38"/>
      <c r="WVE397" s="38"/>
      <c r="WVF397" s="38"/>
      <c r="WVG397" s="38"/>
      <c r="WVH397" s="38"/>
      <c r="WVI397" s="38"/>
      <c r="WVJ397" s="38"/>
      <c r="WVK397" s="38"/>
      <c r="WVL397" s="38"/>
      <c r="WVM397" s="38"/>
      <c r="WVN397" s="38"/>
      <c r="WVO397" s="38"/>
      <c r="WVP397" s="38"/>
      <c r="WVQ397" s="38"/>
      <c r="WVR397" s="38"/>
      <c r="WVS397" s="38"/>
      <c r="WVT397" s="38"/>
      <c r="WVU397" s="38"/>
      <c r="WVV397" s="38"/>
      <c r="WVW397" s="38"/>
      <c r="WVX397" s="38"/>
      <c r="WVY397" s="38"/>
      <c r="WVZ397" s="38"/>
      <c r="WWA397" s="38"/>
      <c r="WWB397" s="38"/>
      <c r="WWC397" s="38"/>
      <c r="WWD397" s="38"/>
      <c r="WWE397" s="38"/>
      <c r="WWF397" s="38"/>
      <c r="WWG397" s="38"/>
      <c r="WWH397" s="38"/>
      <c r="WWI397" s="38"/>
      <c r="WWJ397" s="38"/>
      <c r="WWK397" s="38"/>
      <c r="WWL397" s="38"/>
      <c r="WWM397" s="38"/>
      <c r="WWN397" s="38"/>
      <c r="WWO397" s="38"/>
      <c r="WWP397" s="38"/>
      <c r="WWQ397" s="38"/>
      <c r="WWR397" s="38"/>
      <c r="WWS397" s="38"/>
      <c r="WWT397" s="38"/>
      <c r="WWU397" s="38"/>
      <c r="WWV397" s="38"/>
      <c r="WWW397" s="38"/>
      <c r="WWX397" s="38"/>
      <c r="WWY397" s="38"/>
      <c r="WWZ397" s="38"/>
      <c r="WXA397" s="38"/>
      <c r="WXB397" s="38"/>
      <c r="WXC397" s="38"/>
      <c r="WXD397" s="38"/>
      <c r="WXE397" s="38"/>
      <c r="WXF397" s="38"/>
      <c r="WXG397" s="38"/>
      <c r="WXH397" s="38"/>
      <c r="WXI397" s="38"/>
      <c r="WXJ397" s="38"/>
      <c r="WXK397" s="38"/>
      <c r="WXL397" s="38"/>
      <c r="WXM397" s="38"/>
      <c r="WXN397" s="38"/>
      <c r="WXO397" s="38"/>
      <c r="WXP397" s="38"/>
      <c r="WXQ397" s="38"/>
      <c r="WXR397" s="38"/>
      <c r="WXS397" s="38"/>
      <c r="WXT397" s="38"/>
      <c r="WXU397" s="38"/>
      <c r="WXV397" s="38"/>
      <c r="WXW397" s="38"/>
      <c r="WXX397" s="38"/>
      <c r="WXY397" s="38"/>
      <c r="WXZ397" s="38"/>
      <c r="WYA397" s="38"/>
      <c r="WYB397" s="38"/>
      <c r="WYC397" s="38"/>
      <c r="WYD397" s="38"/>
      <c r="WYE397" s="38"/>
      <c r="WYF397" s="38"/>
      <c r="WYG397" s="38"/>
      <c r="WYH397" s="38"/>
      <c r="WYI397" s="38"/>
      <c r="WYJ397" s="38"/>
      <c r="WYK397" s="38"/>
      <c r="WYL397" s="38"/>
      <c r="WYM397" s="38"/>
      <c r="WYN397" s="38"/>
      <c r="WYO397" s="38"/>
      <c r="WYP397" s="38"/>
      <c r="WYQ397" s="38"/>
      <c r="WYR397" s="38"/>
      <c r="WYS397" s="38"/>
      <c r="WYT397" s="38"/>
      <c r="WYU397" s="38"/>
      <c r="WYV397" s="38"/>
      <c r="WYW397" s="38"/>
      <c r="WYX397" s="38"/>
      <c r="WYY397" s="38"/>
      <c r="WYZ397" s="38"/>
      <c r="WZA397" s="38"/>
      <c r="WZB397" s="38"/>
      <c r="WZC397" s="38"/>
      <c r="WZD397" s="38"/>
      <c r="WZE397" s="38"/>
      <c r="WZF397" s="38"/>
      <c r="WZG397" s="38"/>
      <c r="WZH397" s="38"/>
      <c r="WZI397" s="38"/>
      <c r="WZJ397" s="38"/>
      <c r="WZK397" s="38"/>
      <c r="WZL397" s="38"/>
      <c r="WZM397" s="38"/>
      <c r="WZN397" s="38"/>
      <c r="WZO397" s="38"/>
      <c r="WZP397" s="38"/>
      <c r="WZQ397" s="38"/>
      <c r="WZR397" s="38"/>
      <c r="WZS397" s="38"/>
      <c r="WZT397" s="38"/>
      <c r="WZU397" s="38"/>
      <c r="WZV397" s="38"/>
      <c r="WZW397" s="38"/>
      <c r="WZX397" s="38"/>
      <c r="WZY397" s="38"/>
      <c r="WZZ397" s="38"/>
      <c r="XAA397" s="38"/>
      <c r="XAB397" s="38"/>
      <c r="XAC397" s="38"/>
      <c r="XAD397" s="38"/>
      <c r="XAE397" s="38"/>
      <c r="XAF397" s="38"/>
      <c r="XAG397" s="38"/>
      <c r="XAH397" s="38"/>
      <c r="XAI397" s="38"/>
      <c r="XAJ397" s="38"/>
      <c r="XAK397" s="38"/>
      <c r="XAL397" s="38"/>
      <c r="XAM397" s="38"/>
      <c r="XAN397" s="38"/>
      <c r="XAO397" s="38"/>
      <c r="XAP397" s="38"/>
      <c r="XAQ397" s="38"/>
      <c r="XAR397" s="38"/>
      <c r="XAS397" s="38"/>
      <c r="XAT397" s="38"/>
      <c r="XAU397" s="38"/>
      <c r="XAV397" s="38"/>
      <c r="XAW397" s="38"/>
      <c r="XAX397" s="38"/>
      <c r="XAY397" s="38"/>
      <c r="XAZ397" s="38"/>
      <c r="XBA397" s="38"/>
      <c r="XBB397" s="38"/>
      <c r="XBC397" s="38"/>
      <c r="XBD397" s="38"/>
      <c r="XBE397" s="38"/>
      <c r="XBF397" s="38"/>
      <c r="XBG397" s="38"/>
      <c r="XBH397" s="38"/>
      <c r="XBI397" s="38"/>
      <c r="XBJ397" s="38"/>
      <c r="XBK397" s="38"/>
      <c r="XBL397" s="38"/>
      <c r="XBM397" s="38"/>
      <c r="XBN397" s="38"/>
      <c r="XBO397" s="38"/>
      <c r="XBP397" s="38"/>
      <c r="XBQ397" s="38"/>
      <c r="XBR397" s="38"/>
      <c r="XBS397" s="38"/>
      <c r="XBT397" s="38"/>
      <c r="XBU397" s="38"/>
      <c r="XBV397" s="38"/>
      <c r="XBW397" s="38"/>
      <c r="XBX397" s="38"/>
      <c r="XBY397" s="38"/>
      <c r="XBZ397" s="38"/>
      <c r="XCA397" s="38"/>
      <c r="XCB397" s="38"/>
      <c r="XCC397" s="38"/>
      <c r="XCD397" s="38"/>
      <c r="XCE397" s="38"/>
      <c r="XCF397" s="38"/>
      <c r="XCG397" s="38"/>
      <c r="XCH397" s="38"/>
      <c r="XCI397" s="38"/>
      <c r="XCJ397" s="38"/>
      <c r="XCK397" s="38"/>
      <c r="XCL397" s="38"/>
      <c r="XCM397" s="38"/>
      <c r="XCN397" s="38"/>
      <c r="XCO397" s="38"/>
      <c r="XCP397" s="38"/>
      <c r="XCQ397" s="38"/>
      <c r="XCR397" s="38"/>
      <c r="XCS397" s="38"/>
      <c r="XCT397" s="38"/>
      <c r="XCU397" s="38"/>
      <c r="XCV397" s="38"/>
      <c r="XCW397" s="38"/>
      <c r="XCX397" s="38"/>
      <c r="XCY397" s="38"/>
      <c r="XCZ397" s="38"/>
      <c r="XDA397" s="38"/>
      <c r="XDB397" s="38"/>
      <c r="XDC397" s="38"/>
      <c r="XDD397" s="38"/>
      <c r="XDE397" s="38"/>
      <c r="XDF397" s="38"/>
      <c r="XDG397" s="38"/>
      <c r="XDH397" s="38"/>
      <c r="XDI397" s="38"/>
      <c r="XDJ397" s="38"/>
      <c r="XDK397" s="38"/>
      <c r="XDL397" s="38"/>
      <c r="XDM397" s="38"/>
      <c r="XDN397" s="38"/>
      <c r="XDO397" s="38"/>
      <c r="XDP397" s="38"/>
      <c r="XDQ397" s="38"/>
      <c r="XDR397" s="38"/>
      <c r="XDS397" s="38"/>
      <c r="XDT397" s="38"/>
      <c r="XDU397" s="38"/>
      <c r="XDV397" s="38"/>
      <c r="XDW397" s="38"/>
      <c r="XDX397" s="38"/>
      <c r="XDY397" s="38"/>
      <c r="XDZ397" s="38"/>
      <c r="XEA397" s="38"/>
      <c r="XEB397" s="38"/>
      <c r="XEC397" s="38"/>
      <c r="XED397" s="38"/>
      <c r="XEE397" s="38"/>
      <c r="XEF397" s="38"/>
      <c r="XEG397" s="38"/>
      <c r="XEH397" s="38"/>
      <c r="XEI397" s="38"/>
      <c r="XEJ397" s="38"/>
      <c r="XEK397" s="38"/>
      <c r="XEL397" s="38"/>
      <c r="XEM397" s="38"/>
      <c r="XEN397" s="38"/>
      <c r="XEO397" s="38"/>
      <c r="XEP397" s="38"/>
      <c r="XEQ397" s="38"/>
      <c r="XER397" s="38"/>
      <c r="XES397" s="38"/>
      <c r="XET397" s="38"/>
      <c r="XEU397" s="38"/>
      <c r="XEV397" s="38"/>
      <c r="XEW397" s="38"/>
      <c r="XEX397" s="38"/>
      <c r="XEY397" s="38"/>
      <c r="XEZ397" s="38"/>
      <c r="XFA397" s="38"/>
      <c r="XFB397" s="38"/>
      <c r="XFC397" s="38"/>
    </row>
    <row r="398" spans="1:16384" s="68" customFormat="1" ht="36" customHeight="1">
      <c r="A398" s="357"/>
      <c r="B398" s="357"/>
      <c r="C398" s="357"/>
      <c r="D398" s="357"/>
      <c r="E398" s="603" t="s">
        <v>342</v>
      </c>
      <c r="F398" s="603"/>
      <c r="G398" s="603"/>
      <c r="H398" s="595"/>
      <c r="I398" s="595"/>
      <c r="J398" s="595"/>
      <c r="K398" s="67"/>
      <c r="L398" s="67"/>
      <c r="M398" s="67"/>
      <c r="N398" s="67"/>
      <c r="O398" s="67"/>
      <c r="P398" s="67"/>
      <c r="Q398" s="67"/>
      <c r="R398" s="67"/>
      <c r="XFD398" s="406"/>
    </row>
    <row r="399" spans="1:16384" s="2" customFormat="1" ht="9.75" customHeight="1">
      <c r="A399" s="183"/>
      <c r="B399" s="183"/>
      <c r="C399" s="308"/>
      <c r="D399" s="183"/>
      <c r="E399" s="183"/>
      <c r="F399" s="183"/>
      <c r="G399" s="183"/>
      <c r="H399" s="183"/>
      <c r="I399" s="183"/>
      <c r="J399" s="183"/>
      <c r="K399" s="183"/>
      <c r="L399" s="183"/>
      <c r="M399" s="55"/>
      <c r="N399" s="4"/>
      <c r="O399" s="4"/>
      <c r="P399" s="24">
        <f t="shared" si="49"/>
        <v>0</v>
      </c>
      <c r="Q399" s="4"/>
      <c r="R399" s="4"/>
      <c r="S399" s="4"/>
      <c r="T399" s="4"/>
      <c r="XEQ399" s="5"/>
      <c r="XER399" s="5"/>
      <c r="XES399" s="5"/>
      <c r="XET399" s="5"/>
      <c r="XEU399" s="5"/>
      <c r="XEV399" s="5"/>
      <c r="XEW399" s="5"/>
      <c r="XEX399" s="5"/>
      <c r="XEY399" s="5"/>
      <c r="XEZ399" s="5"/>
      <c r="XFA399" s="5"/>
      <c r="XFB399" s="5"/>
      <c r="XFC399" s="5"/>
      <c r="XFD399" s="5"/>
    </row>
    <row r="400" spans="1:16384" ht="56.25" customHeight="1">
      <c r="A400" s="9"/>
      <c r="B400" s="358" t="s">
        <v>10</v>
      </c>
      <c r="C400" s="315"/>
      <c r="D400" s="272"/>
      <c r="E400" s="272"/>
      <c r="F400" s="212"/>
      <c r="G400" s="212"/>
      <c r="H400" s="275" t="s">
        <v>343</v>
      </c>
      <c r="I400" s="272"/>
      <c r="J400" s="272"/>
      <c r="K400" s="272"/>
      <c r="L400" s="187" t="s">
        <v>6</v>
      </c>
      <c r="M400" s="59"/>
      <c r="N400" s="4"/>
      <c r="O400" s="4"/>
      <c r="P400" s="24">
        <f t="shared" si="49"/>
        <v>0</v>
      </c>
      <c r="Q400" s="4"/>
      <c r="R400" s="4"/>
      <c r="S400" s="4"/>
      <c r="T400" s="3"/>
    </row>
    <row r="401" spans="1:16384" ht="57" customHeight="1">
      <c r="B401" s="93" t="s">
        <v>402</v>
      </c>
      <c r="C401" s="441">
        <v>5</v>
      </c>
      <c r="D401" s="389" t="s">
        <v>243</v>
      </c>
      <c r="E401" s="473">
        <f t="shared" ref="E401:E409" si="50">IF(D401="YES",C401,0)</f>
        <v>0</v>
      </c>
      <c r="F401" s="474" t="s">
        <v>243</v>
      </c>
      <c r="G401" s="382">
        <f>IF(F401="YES",C401,0)</f>
        <v>0</v>
      </c>
      <c r="H401" s="263"/>
      <c r="I401" s="379" t="s">
        <v>337</v>
      </c>
      <c r="J401" s="263"/>
      <c r="K401" s="263">
        <v>1</v>
      </c>
      <c r="L401" s="10">
        <v>2</v>
      </c>
      <c r="N401" s="28">
        <v>5</v>
      </c>
      <c r="O401" s="23" t="s">
        <v>1</v>
      </c>
      <c r="P401" s="24">
        <f t="shared" si="49"/>
        <v>0</v>
      </c>
      <c r="Q401" s="4"/>
      <c r="R401" s="14" t="s">
        <v>218</v>
      </c>
      <c r="S401" s="14"/>
      <c r="T401" s="26">
        <v>5</v>
      </c>
    </row>
    <row r="402" spans="1:16384" ht="50.1" customHeight="1">
      <c r="A402" s="8"/>
      <c r="B402" s="96" t="s">
        <v>403</v>
      </c>
      <c r="C402" s="393">
        <v>1</v>
      </c>
      <c r="D402" s="389" t="s">
        <v>243</v>
      </c>
      <c r="E402" s="473">
        <f t="shared" si="50"/>
        <v>0</v>
      </c>
      <c r="F402" s="474" t="s">
        <v>243</v>
      </c>
      <c r="G402" s="382">
        <f t="shared" ref="G402:G409" si="51">IF(F402="YES",C402,0)</f>
        <v>0</v>
      </c>
      <c r="H402" s="264"/>
      <c r="I402" s="369" t="s">
        <v>179</v>
      </c>
      <c r="J402" s="264"/>
      <c r="K402" s="264"/>
      <c r="L402" s="8">
        <v>2</v>
      </c>
      <c r="N402" s="28">
        <v>1</v>
      </c>
      <c r="O402" s="23" t="s">
        <v>1</v>
      </c>
      <c r="P402" s="24">
        <f t="shared" si="49"/>
        <v>0</v>
      </c>
      <c r="Q402" s="4"/>
      <c r="R402" s="14" t="s">
        <v>216</v>
      </c>
      <c r="S402" s="14"/>
      <c r="T402" s="26">
        <v>1</v>
      </c>
    </row>
    <row r="403" spans="1:16384" ht="50.1" customHeight="1">
      <c r="B403" s="174" t="s">
        <v>113</v>
      </c>
      <c r="C403" s="441">
        <v>0</v>
      </c>
      <c r="D403" s="389" t="s">
        <v>243</v>
      </c>
      <c r="E403" s="473">
        <f t="shared" si="50"/>
        <v>0</v>
      </c>
      <c r="F403" s="474" t="s">
        <v>243</v>
      </c>
      <c r="G403" s="382">
        <f t="shared" si="51"/>
        <v>0</v>
      </c>
      <c r="H403" s="263"/>
      <c r="I403" s="514"/>
      <c r="J403" s="263"/>
      <c r="K403" s="263"/>
      <c r="L403" s="10">
        <v>2</v>
      </c>
      <c r="N403" s="4"/>
      <c r="O403" s="4"/>
      <c r="P403" s="24">
        <f t="shared" si="49"/>
        <v>0</v>
      </c>
      <c r="Q403" s="4"/>
    </row>
    <row r="404" spans="1:16384" ht="33" customHeight="1">
      <c r="A404" s="8"/>
      <c r="B404" s="173" t="s">
        <v>114</v>
      </c>
      <c r="C404" s="393">
        <v>0</v>
      </c>
      <c r="D404" s="389" t="s">
        <v>243</v>
      </c>
      <c r="E404" s="473">
        <f t="shared" si="50"/>
        <v>0</v>
      </c>
      <c r="F404" s="474" t="s">
        <v>243</v>
      </c>
      <c r="G404" s="382">
        <f t="shared" si="51"/>
        <v>0</v>
      </c>
      <c r="H404" s="264"/>
      <c r="I404" s="370"/>
      <c r="J404" s="264"/>
      <c r="K404" s="264"/>
      <c r="L404" s="8">
        <v>2</v>
      </c>
      <c r="N404" s="4"/>
      <c r="O404" s="4"/>
      <c r="P404" s="24">
        <f t="shared" si="49"/>
        <v>0</v>
      </c>
      <c r="Q404" s="4"/>
      <c r="R404" s="4"/>
      <c r="S404" s="4"/>
      <c r="T404" s="3"/>
    </row>
    <row r="405" spans="1:16384" ht="50.1" customHeight="1">
      <c r="B405" s="117" t="s">
        <v>404</v>
      </c>
      <c r="C405" s="441">
        <v>2</v>
      </c>
      <c r="D405" s="389" t="s">
        <v>243</v>
      </c>
      <c r="E405" s="473">
        <f t="shared" si="50"/>
        <v>0</v>
      </c>
      <c r="F405" s="474" t="s">
        <v>243</v>
      </c>
      <c r="G405" s="382">
        <f t="shared" si="51"/>
        <v>0</v>
      </c>
      <c r="H405" s="263"/>
      <c r="I405" s="379" t="s">
        <v>179</v>
      </c>
      <c r="J405" s="263"/>
      <c r="K405" s="263"/>
      <c r="L405" s="10">
        <v>2</v>
      </c>
      <c r="N405" s="28">
        <v>2</v>
      </c>
      <c r="O405" s="23" t="s">
        <v>1</v>
      </c>
      <c r="P405" s="24">
        <f t="shared" si="49"/>
        <v>0</v>
      </c>
      <c r="Q405" s="4"/>
      <c r="R405" s="17" t="s">
        <v>219</v>
      </c>
      <c r="S405" s="14"/>
      <c r="T405" s="26">
        <v>2</v>
      </c>
    </row>
    <row r="406" spans="1:16384" ht="50.1" customHeight="1">
      <c r="A406" s="8"/>
      <c r="B406" s="173" t="s">
        <v>82</v>
      </c>
      <c r="C406" s="393">
        <v>0</v>
      </c>
      <c r="D406" s="389" t="s">
        <v>243</v>
      </c>
      <c r="E406" s="473">
        <f t="shared" si="50"/>
        <v>0</v>
      </c>
      <c r="F406" s="474" t="s">
        <v>243</v>
      </c>
      <c r="G406" s="382">
        <f t="shared" si="51"/>
        <v>0</v>
      </c>
      <c r="H406" s="264"/>
      <c r="I406" s="508"/>
      <c r="J406" s="264"/>
      <c r="K406" s="264"/>
      <c r="L406" s="11">
        <v>2</v>
      </c>
      <c r="M406" s="58"/>
      <c r="N406" s="4"/>
      <c r="O406" s="4"/>
      <c r="P406" s="24">
        <f t="shared" si="49"/>
        <v>0</v>
      </c>
      <c r="Q406" s="4"/>
      <c r="R406" s="4"/>
      <c r="S406" s="4"/>
      <c r="T406" s="3"/>
    </row>
    <row r="407" spans="1:16384" ht="50.1" customHeight="1">
      <c r="B407" s="174" t="s">
        <v>67</v>
      </c>
      <c r="C407" s="441">
        <v>0</v>
      </c>
      <c r="D407" s="389" t="s">
        <v>243</v>
      </c>
      <c r="E407" s="473">
        <f t="shared" si="50"/>
        <v>0</v>
      </c>
      <c r="F407" s="474" t="s">
        <v>243</v>
      </c>
      <c r="G407" s="382">
        <f t="shared" si="51"/>
        <v>0</v>
      </c>
      <c r="H407" s="263"/>
      <c r="I407" s="507"/>
      <c r="J407" s="263"/>
      <c r="K407" s="263"/>
      <c r="L407" s="10">
        <v>2</v>
      </c>
      <c r="M407" s="57"/>
      <c r="N407" s="4"/>
      <c r="O407" s="4"/>
      <c r="P407" s="24">
        <f t="shared" si="49"/>
        <v>0</v>
      </c>
      <c r="Q407" s="4"/>
      <c r="R407" s="4"/>
      <c r="S407" s="4"/>
      <c r="T407" s="3"/>
    </row>
    <row r="408" spans="1:16384" ht="33" customHeight="1">
      <c r="A408" s="8"/>
      <c r="B408" s="173" t="s">
        <v>18</v>
      </c>
      <c r="C408" s="393">
        <v>0</v>
      </c>
      <c r="D408" s="389" t="s">
        <v>243</v>
      </c>
      <c r="E408" s="473">
        <f t="shared" si="50"/>
        <v>0</v>
      </c>
      <c r="F408" s="474" t="s">
        <v>243</v>
      </c>
      <c r="G408" s="382">
        <f t="shared" si="51"/>
        <v>0</v>
      </c>
      <c r="H408" s="264"/>
      <c r="I408" s="508"/>
      <c r="J408" s="264"/>
      <c r="K408" s="264"/>
      <c r="L408" s="8">
        <v>2</v>
      </c>
      <c r="M408" s="59"/>
      <c r="N408" s="4"/>
      <c r="O408" s="4"/>
      <c r="P408" s="24">
        <f t="shared" si="49"/>
        <v>0</v>
      </c>
      <c r="Q408" s="4"/>
      <c r="R408" s="4"/>
      <c r="S408" s="4"/>
      <c r="T408" s="3"/>
    </row>
    <row r="409" spans="1:16384" ht="42.75" customHeight="1">
      <c r="A409" s="183"/>
      <c r="B409" s="451" t="s">
        <v>357</v>
      </c>
      <c r="C409" s="442">
        <v>0</v>
      </c>
      <c r="D409" s="389" t="s">
        <v>243</v>
      </c>
      <c r="E409" s="473">
        <f t="shared" si="50"/>
        <v>0</v>
      </c>
      <c r="F409" s="474" t="s">
        <v>243</v>
      </c>
      <c r="G409" s="382">
        <f t="shared" si="51"/>
        <v>0</v>
      </c>
      <c r="H409" s="270"/>
      <c r="I409" s="509"/>
      <c r="J409" s="270"/>
      <c r="K409" s="270"/>
      <c r="L409" s="183">
        <v>7</v>
      </c>
      <c r="M409" s="288"/>
      <c r="N409" s="288"/>
      <c r="O409" s="4"/>
      <c r="P409" s="217"/>
      <c r="Q409" s="4"/>
      <c r="R409" s="4"/>
      <c r="S409" s="4"/>
      <c r="T409" s="3"/>
    </row>
    <row r="410" spans="1:16384" ht="33" customHeight="1" thickBot="1">
      <c r="A410" s="320"/>
      <c r="B410" s="407" t="s">
        <v>237</v>
      </c>
      <c r="C410" s="408">
        <f>SUM(C401:C409)</f>
        <v>8</v>
      </c>
      <c r="D410" s="409"/>
      <c r="E410" s="319">
        <f>SUM(E401:E409)</f>
        <v>0</v>
      </c>
      <c r="F410" s="409"/>
      <c r="G410" s="408">
        <f>SUM(G401:G409)</f>
        <v>0</v>
      </c>
      <c r="H410" s="323"/>
      <c r="I410" s="323"/>
      <c r="J410" s="270"/>
      <c r="K410" s="270"/>
      <c r="L410" s="183"/>
      <c r="M410" s="288"/>
      <c r="N410" s="288"/>
      <c r="O410" s="4"/>
      <c r="P410" s="318"/>
      <c r="Q410" s="4"/>
      <c r="R410" s="4"/>
      <c r="S410" s="4"/>
      <c r="T410" s="3"/>
    </row>
    <row r="411" spans="1:16384" s="244" customFormat="1" ht="20.100000000000001" customHeight="1" thickBot="1">
      <c r="A411" s="613" t="s">
        <v>304</v>
      </c>
      <c r="B411" s="614"/>
      <c r="C411" s="614"/>
      <c r="D411" s="614"/>
      <c r="E411" s="614"/>
      <c r="F411" s="614"/>
      <c r="G411" s="614"/>
      <c r="H411" s="614"/>
      <c r="I411" s="614"/>
      <c r="J411" s="266"/>
      <c r="K411" s="332"/>
      <c r="L411" s="266"/>
      <c r="M411" s="266"/>
      <c r="N411" s="243"/>
      <c r="O411" s="243"/>
      <c r="P411" s="243"/>
      <c r="Q411" s="243"/>
      <c r="R411" s="243"/>
      <c r="S411" s="243"/>
      <c r="T411" s="243"/>
      <c r="XEQ411" s="302"/>
      <c r="XER411" s="302"/>
      <c r="XES411" s="302"/>
      <c r="XET411" s="302"/>
      <c r="XEU411" s="302"/>
      <c r="XEV411" s="302"/>
      <c r="XEW411" s="302"/>
      <c r="XEX411" s="302"/>
      <c r="XEY411" s="302"/>
      <c r="XEZ411" s="302"/>
      <c r="XFA411" s="302"/>
      <c r="XFB411" s="302"/>
      <c r="XFC411" s="302"/>
      <c r="XFD411" s="302"/>
    </row>
    <row r="412" spans="1:16384" s="225" customFormat="1" ht="50.1" customHeight="1" thickBot="1">
      <c r="A412" s="609"/>
      <c r="B412" s="610"/>
      <c r="C412" s="610"/>
      <c r="D412" s="610"/>
      <c r="E412" s="610"/>
      <c r="F412" s="610"/>
      <c r="G412" s="610"/>
      <c r="H412" s="610"/>
      <c r="I412" s="610"/>
      <c r="J412" s="258"/>
      <c r="K412" s="333"/>
      <c r="L412" s="258"/>
      <c r="M412" s="258"/>
      <c r="N412" s="224"/>
      <c r="O412" s="224"/>
      <c r="P412" s="224"/>
      <c r="Q412" s="224"/>
      <c r="R412" s="224"/>
      <c r="S412" s="224"/>
      <c r="T412" s="224"/>
      <c r="XEQ412" s="303"/>
      <c r="XER412" s="303"/>
      <c r="XES412" s="303"/>
      <c r="XET412" s="303"/>
      <c r="XEU412" s="303"/>
      <c r="XEV412" s="303"/>
      <c r="XEW412" s="303"/>
      <c r="XEX412" s="303"/>
      <c r="XEY412" s="303"/>
      <c r="XEZ412" s="303"/>
      <c r="XFA412" s="303"/>
      <c r="XFB412" s="303"/>
      <c r="XFC412" s="303"/>
      <c r="XFD412" s="303"/>
    </row>
    <row r="413" spans="1:16384">
      <c r="C413" s="307"/>
      <c r="H413" s="44"/>
      <c r="I413" s="44"/>
      <c r="J413" s="44"/>
      <c r="K413" s="276"/>
      <c r="P413" s="218">
        <f t="shared" ref="P413:P429" si="52">IF(O413="Yes",N413,0)</f>
        <v>0</v>
      </c>
    </row>
    <row r="414" spans="1:16384" s="79" customFormat="1" ht="30" customHeight="1">
      <c r="A414" s="623" t="s">
        <v>147</v>
      </c>
      <c r="B414" s="623"/>
      <c r="C414" s="623"/>
      <c r="D414" s="623"/>
      <c r="E414" s="623"/>
      <c r="F414" s="623"/>
      <c r="G414" s="623"/>
      <c r="H414" s="623"/>
      <c r="I414" s="623"/>
      <c r="J414" s="623"/>
      <c r="K414" s="41"/>
      <c r="L414" s="41"/>
      <c r="M414" s="41"/>
      <c r="N414" s="41"/>
      <c r="O414" s="41"/>
      <c r="P414" s="41"/>
      <c r="Q414" s="41"/>
      <c r="R414" s="41"/>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c r="DA414" s="38"/>
      <c r="DB414" s="38"/>
      <c r="DC414" s="38"/>
      <c r="DD414" s="38"/>
      <c r="DE414" s="38"/>
      <c r="DF414" s="38"/>
      <c r="DG414" s="38"/>
      <c r="DH414" s="38"/>
      <c r="DI414" s="38"/>
      <c r="DJ414" s="38"/>
      <c r="DK414" s="38"/>
      <c r="DL414" s="38"/>
      <c r="DM414" s="38"/>
      <c r="DN414" s="38"/>
      <c r="DO414" s="38"/>
      <c r="DP414" s="38"/>
      <c r="DQ414" s="38"/>
      <c r="DR414" s="38"/>
      <c r="DS414" s="38"/>
      <c r="DT414" s="38"/>
      <c r="DU414" s="38"/>
      <c r="DV414" s="38"/>
      <c r="DW414" s="38"/>
      <c r="DX414" s="38"/>
      <c r="DY414" s="38"/>
      <c r="DZ414" s="38"/>
      <c r="EA414" s="38"/>
      <c r="EB414" s="38"/>
      <c r="EC414" s="38"/>
      <c r="ED414" s="38"/>
      <c r="EE414" s="38"/>
      <c r="EF414" s="38"/>
      <c r="EG414" s="38"/>
      <c r="EH414" s="38"/>
      <c r="EI414" s="38"/>
      <c r="EJ414" s="38"/>
      <c r="EK414" s="38"/>
      <c r="EL414" s="38"/>
      <c r="EM414" s="38"/>
      <c r="EN414" s="38"/>
      <c r="EO414" s="38"/>
      <c r="EP414" s="38"/>
      <c r="EQ414" s="38"/>
      <c r="ER414" s="38"/>
      <c r="ES414" s="38"/>
      <c r="ET414" s="38"/>
      <c r="EU414" s="38"/>
      <c r="EV414" s="38"/>
      <c r="EW414" s="38"/>
      <c r="EX414" s="38"/>
      <c r="EY414" s="38"/>
      <c r="EZ414" s="38"/>
      <c r="FA414" s="38"/>
      <c r="FB414" s="38"/>
      <c r="FC414" s="38"/>
      <c r="FD414" s="38"/>
      <c r="FE414" s="38"/>
      <c r="FF414" s="38"/>
      <c r="FG414" s="38"/>
      <c r="FH414" s="38"/>
      <c r="FI414" s="38"/>
      <c r="FJ414" s="38"/>
      <c r="FK414" s="38"/>
      <c r="FL414" s="38"/>
      <c r="FM414" s="38"/>
      <c r="FN414" s="38"/>
      <c r="FO414" s="38"/>
      <c r="FP414" s="38"/>
      <c r="FQ414" s="38"/>
      <c r="FR414" s="38"/>
      <c r="FS414" s="38"/>
      <c r="FT414" s="38"/>
      <c r="FU414" s="38"/>
      <c r="FV414" s="38"/>
      <c r="FW414" s="38"/>
      <c r="FX414" s="38"/>
      <c r="FY414" s="38"/>
      <c r="FZ414" s="38"/>
      <c r="GA414" s="38"/>
      <c r="GB414" s="38"/>
      <c r="GC414" s="38"/>
      <c r="GD414" s="38"/>
      <c r="GE414" s="38"/>
      <c r="GF414" s="38"/>
      <c r="GG414" s="38"/>
      <c r="GH414" s="38"/>
      <c r="GI414" s="38"/>
      <c r="GJ414" s="38"/>
      <c r="GK414" s="38"/>
      <c r="GL414" s="38"/>
      <c r="GM414" s="38"/>
      <c r="GN414" s="38"/>
      <c r="GO414" s="38"/>
      <c r="GP414" s="38"/>
      <c r="GQ414" s="38"/>
      <c r="GR414" s="38"/>
      <c r="GS414" s="38"/>
      <c r="GT414" s="38"/>
      <c r="GU414" s="38"/>
      <c r="GV414" s="38"/>
      <c r="GW414" s="38"/>
      <c r="GX414" s="38"/>
      <c r="GY414" s="38"/>
      <c r="GZ414" s="38"/>
      <c r="HA414" s="38"/>
      <c r="HB414" s="38"/>
      <c r="HC414" s="38"/>
      <c r="HD414" s="38"/>
      <c r="HE414" s="38"/>
      <c r="HF414" s="38"/>
      <c r="HG414" s="38"/>
      <c r="HH414" s="38"/>
      <c r="HI414" s="38"/>
      <c r="HJ414" s="38"/>
      <c r="HK414" s="38"/>
      <c r="HL414" s="38"/>
      <c r="HM414" s="38"/>
      <c r="HN414" s="38"/>
      <c r="HO414" s="38"/>
      <c r="HP414" s="38"/>
      <c r="HQ414" s="38"/>
      <c r="HR414" s="38"/>
      <c r="HS414" s="38"/>
      <c r="HT414" s="38"/>
      <c r="HU414" s="38"/>
      <c r="HV414" s="38"/>
      <c r="HW414" s="38"/>
      <c r="HX414" s="38"/>
      <c r="HY414" s="38"/>
      <c r="HZ414" s="38"/>
      <c r="IA414" s="38"/>
      <c r="IB414" s="38"/>
      <c r="IC414" s="38"/>
      <c r="ID414" s="38"/>
      <c r="IE414" s="38"/>
      <c r="IF414" s="38"/>
      <c r="IG414" s="38"/>
      <c r="IH414" s="38"/>
      <c r="II414" s="38"/>
      <c r="IJ414" s="38"/>
      <c r="IK414" s="38"/>
      <c r="IL414" s="38"/>
      <c r="IM414" s="38"/>
      <c r="IN414" s="38"/>
      <c r="IO414" s="38"/>
      <c r="IP414" s="38"/>
      <c r="IQ414" s="38"/>
      <c r="IR414" s="38"/>
      <c r="IS414" s="38"/>
      <c r="IT414" s="38"/>
      <c r="IU414" s="38"/>
      <c r="IV414" s="38"/>
      <c r="IW414" s="38"/>
      <c r="IX414" s="38"/>
      <c r="IY414" s="38"/>
      <c r="IZ414" s="38"/>
      <c r="JA414" s="38"/>
      <c r="JB414" s="38"/>
      <c r="JC414" s="38"/>
      <c r="JD414" s="38"/>
      <c r="JE414" s="38"/>
      <c r="JF414" s="38"/>
      <c r="JG414" s="38"/>
      <c r="JH414" s="38"/>
      <c r="JI414" s="38"/>
      <c r="JJ414" s="38"/>
      <c r="JK414" s="38"/>
      <c r="JL414" s="38"/>
      <c r="JM414" s="38"/>
      <c r="JN414" s="38"/>
      <c r="JO414" s="38"/>
      <c r="JP414" s="38"/>
      <c r="JQ414" s="38"/>
      <c r="JR414" s="38"/>
      <c r="JS414" s="38"/>
      <c r="JT414" s="38"/>
      <c r="JU414" s="38"/>
      <c r="JV414" s="38"/>
      <c r="JW414" s="38"/>
      <c r="JX414" s="38"/>
      <c r="JY414" s="38"/>
      <c r="JZ414" s="38"/>
      <c r="KA414" s="38"/>
      <c r="KB414" s="38"/>
      <c r="KC414" s="38"/>
      <c r="KD414" s="38"/>
      <c r="KE414" s="38"/>
      <c r="KF414" s="38"/>
      <c r="KG414" s="38"/>
      <c r="KH414" s="38"/>
      <c r="KI414" s="38"/>
      <c r="KJ414" s="38"/>
      <c r="KK414" s="38"/>
      <c r="KL414" s="38"/>
      <c r="KM414" s="38"/>
      <c r="KN414" s="38"/>
      <c r="KO414" s="38"/>
      <c r="KP414" s="38"/>
      <c r="KQ414" s="38"/>
      <c r="KR414" s="38"/>
      <c r="KS414" s="38"/>
      <c r="KT414" s="38"/>
      <c r="KU414" s="38"/>
      <c r="KV414" s="38"/>
      <c r="KW414" s="38"/>
      <c r="KX414" s="38"/>
      <c r="KY414" s="38"/>
      <c r="KZ414" s="38"/>
      <c r="LA414" s="38"/>
      <c r="LB414" s="38"/>
      <c r="LC414" s="38"/>
      <c r="LD414" s="38"/>
      <c r="LE414" s="38"/>
      <c r="LF414" s="38"/>
      <c r="LG414" s="38"/>
      <c r="LH414" s="38"/>
      <c r="LI414" s="38"/>
      <c r="LJ414" s="38"/>
      <c r="LK414" s="38"/>
      <c r="LL414" s="38"/>
      <c r="LM414" s="38"/>
      <c r="LN414" s="38"/>
      <c r="LO414" s="38"/>
      <c r="LP414" s="38"/>
      <c r="LQ414" s="38"/>
      <c r="LR414" s="38"/>
      <c r="LS414" s="38"/>
      <c r="LT414" s="38"/>
      <c r="LU414" s="38"/>
      <c r="LV414" s="38"/>
      <c r="LW414" s="38"/>
      <c r="LX414" s="38"/>
      <c r="LY414" s="38"/>
      <c r="LZ414" s="38"/>
      <c r="MA414" s="38"/>
      <c r="MB414" s="38"/>
      <c r="MC414" s="38"/>
      <c r="MD414" s="38"/>
      <c r="ME414" s="38"/>
      <c r="MF414" s="38"/>
      <c r="MG414" s="38"/>
      <c r="MH414" s="38"/>
      <c r="MI414" s="38"/>
      <c r="MJ414" s="38"/>
      <c r="MK414" s="38"/>
      <c r="ML414" s="38"/>
      <c r="MM414" s="38"/>
      <c r="MN414" s="38"/>
      <c r="MO414" s="38"/>
      <c r="MP414" s="38"/>
      <c r="MQ414" s="38"/>
      <c r="MR414" s="38"/>
      <c r="MS414" s="38"/>
      <c r="MT414" s="38"/>
      <c r="MU414" s="38"/>
      <c r="MV414" s="38"/>
      <c r="MW414" s="38"/>
      <c r="MX414" s="38"/>
      <c r="MY414" s="38"/>
      <c r="MZ414" s="38"/>
      <c r="NA414" s="38"/>
      <c r="NB414" s="38"/>
      <c r="NC414" s="38"/>
      <c r="ND414" s="38"/>
      <c r="NE414" s="38"/>
      <c r="NF414" s="38"/>
      <c r="NG414" s="38"/>
      <c r="NH414" s="38"/>
      <c r="NI414" s="38"/>
      <c r="NJ414" s="38"/>
      <c r="NK414" s="38"/>
      <c r="NL414" s="38"/>
      <c r="NM414" s="38"/>
      <c r="NN414" s="38"/>
      <c r="NO414" s="38"/>
      <c r="NP414" s="38"/>
      <c r="NQ414" s="38"/>
      <c r="NR414" s="38"/>
      <c r="NS414" s="38"/>
      <c r="NT414" s="38"/>
      <c r="NU414" s="38"/>
      <c r="NV414" s="38"/>
      <c r="NW414" s="38"/>
      <c r="NX414" s="38"/>
      <c r="NY414" s="38"/>
      <c r="NZ414" s="38"/>
      <c r="OA414" s="38"/>
      <c r="OB414" s="38"/>
      <c r="OC414" s="38"/>
      <c r="OD414" s="38"/>
      <c r="OE414" s="38"/>
      <c r="OF414" s="38"/>
      <c r="OG414" s="38"/>
      <c r="OH414" s="38"/>
      <c r="OI414" s="38"/>
      <c r="OJ414" s="38"/>
      <c r="OK414" s="38"/>
      <c r="OL414" s="38"/>
      <c r="OM414" s="38"/>
      <c r="ON414" s="38"/>
      <c r="OO414" s="38"/>
      <c r="OP414" s="38"/>
      <c r="OQ414" s="38"/>
      <c r="OR414" s="38"/>
      <c r="OS414" s="38"/>
      <c r="OT414" s="38"/>
      <c r="OU414" s="38"/>
      <c r="OV414" s="38"/>
      <c r="OW414" s="38"/>
      <c r="OX414" s="38"/>
      <c r="OY414" s="38"/>
      <c r="OZ414" s="38"/>
      <c r="PA414" s="38"/>
      <c r="PB414" s="38"/>
      <c r="PC414" s="38"/>
      <c r="PD414" s="38"/>
      <c r="PE414" s="38"/>
      <c r="PF414" s="38"/>
      <c r="PG414" s="38"/>
      <c r="PH414" s="38"/>
      <c r="PI414" s="38"/>
      <c r="PJ414" s="38"/>
      <c r="PK414" s="38"/>
      <c r="PL414" s="38"/>
      <c r="PM414" s="38"/>
      <c r="PN414" s="38"/>
      <c r="PO414" s="38"/>
      <c r="PP414" s="38"/>
      <c r="PQ414" s="38"/>
      <c r="PR414" s="38"/>
      <c r="PS414" s="38"/>
      <c r="PT414" s="38"/>
      <c r="PU414" s="38"/>
      <c r="PV414" s="38"/>
      <c r="PW414" s="38"/>
      <c r="PX414" s="38"/>
      <c r="PY414" s="38"/>
      <c r="PZ414" s="38"/>
      <c r="QA414" s="38"/>
      <c r="QB414" s="38"/>
      <c r="QC414" s="38"/>
      <c r="QD414" s="38"/>
      <c r="QE414" s="38"/>
      <c r="QF414" s="38"/>
      <c r="QG414" s="38"/>
      <c r="QH414" s="38"/>
      <c r="QI414" s="38"/>
      <c r="QJ414" s="38"/>
      <c r="QK414" s="38"/>
      <c r="QL414" s="38"/>
      <c r="QM414" s="38"/>
      <c r="QN414" s="38"/>
      <c r="QO414" s="38"/>
      <c r="QP414" s="38"/>
      <c r="QQ414" s="38"/>
      <c r="QR414" s="38"/>
      <c r="QS414" s="38"/>
      <c r="QT414" s="38"/>
      <c r="QU414" s="38"/>
      <c r="QV414" s="38"/>
      <c r="QW414" s="38"/>
      <c r="QX414" s="38"/>
      <c r="QY414" s="38"/>
      <c r="QZ414" s="38"/>
      <c r="RA414" s="38"/>
      <c r="RB414" s="38"/>
      <c r="RC414" s="38"/>
      <c r="RD414" s="38"/>
      <c r="RE414" s="38"/>
      <c r="RF414" s="38"/>
      <c r="RG414" s="38"/>
      <c r="RH414" s="38"/>
      <c r="RI414" s="38"/>
      <c r="RJ414" s="38"/>
      <c r="RK414" s="38"/>
      <c r="RL414" s="38"/>
      <c r="RM414" s="38"/>
      <c r="RN414" s="38"/>
      <c r="RO414" s="38"/>
      <c r="RP414" s="38"/>
      <c r="RQ414" s="38"/>
      <c r="RR414" s="38"/>
      <c r="RS414" s="38"/>
      <c r="RT414" s="38"/>
      <c r="RU414" s="38"/>
      <c r="RV414" s="38"/>
      <c r="RW414" s="38"/>
      <c r="RX414" s="38"/>
      <c r="RY414" s="38"/>
      <c r="RZ414" s="38"/>
      <c r="SA414" s="38"/>
      <c r="SB414" s="38"/>
      <c r="SC414" s="38"/>
      <c r="SD414" s="38"/>
      <c r="SE414" s="38"/>
      <c r="SF414" s="38"/>
      <c r="SG414" s="38"/>
      <c r="SH414" s="38"/>
      <c r="SI414" s="38"/>
      <c r="SJ414" s="38"/>
      <c r="SK414" s="38"/>
      <c r="SL414" s="38"/>
      <c r="SM414" s="38"/>
      <c r="SN414" s="38"/>
      <c r="SO414" s="38"/>
      <c r="SP414" s="38"/>
      <c r="SQ414" s="38"/>
      <c r="SR414" s="38"/>
      <c r="SS414" s="38"/>
      <c r="ST414" s="38"/>
      <c r="SU414" s="38"/>
      <c r="SV414" s="38"/>
      <c r="SW414" s="38"/>
      <c r="SX414" s="38"/>
      <c r="SY414" s="38"/>
      <c r="SZ414" s="38"/>
      <c r="TA414" s="38"/>
      <c r="TB414" s="38"/>
      <c r="TC414" s="38"/>
      <c r="TD414" s="38"/>
      <c r="TE414" s="38"/>
      <c r="TF414" s="38"/>
      <c r="TG414" s="38"/>
      <c r="TH414" s="38"/>
      <c r="TI414" s="38"/>
      <c r="TJ414" s="38"/>
      <c r="TK414" s="38"/>
      <c r="TL414" s="38"/>
      <c r="TM414" s="38"/>
      <c r="TN414" s="38"/>
      <c r="TO414" s="38"/>
      <c r="TP414" s="38"/>
      <c r="TQ414" s="38"/>
      <c r="TR414" s="38"/>
      <c r="TS414" s="38"/>
      <c r="TT414" s="38"/>
      <c r="TU414" s="38"/>
      <c r="TV414" s="38"/>
      <c r="TW414" s="38"/>
      <c r="TX414" s="38"/>
      <c r="TY414" s="38"/>
      <c r="TZ414" s="38"/>
      <c r="UA414" s="38"/>
      <c r="UB414" s="38"/>
      <c r="UC414" s="38"/>
      <c r="UD414" s="38"/>
      <c r="UE414" s="38"/>
      <c r="UF414" s="38"/>
      <c r="UG414" s="38"/>
      <c r="UH414" s="38"/>
      <c r="UI414" s="38"/>
      <c r="UJ414" s="38"/>
      <c r="UK414" s="38"/>
      <c r="UL414" s="38"/>
      <c r="UM414" s="38"/>
      <c r="UN414" s="38"/>
      <c r="UO414" s="38"/>
      <c r="UP414" s="38"/>
      <c r="UQ414" s="38"/>
      <c r="UR414" s="38"/>
      <c r="US414" s="38"/>
      <c r="UT414" s="38"/>
      <c r="UU414" s="38"/>
      <c r="UV414" s="38"/>
      <c r="UW414" s="38"/>
      <c r="UX414" s="38"/>
      <c r="UY414" s="38"/>
      <c r="UZ414" s="38"/>
      <c r="VA414" s="38"/>
      <c r="VB414" s="38"/>
      <c r="VC414" s="38"/>
      <c r="VD414" s="38"/>
      <c r="VE414" s="38"/>
      <c r="VF414" s="38"/>
      <c r="VG414" s="38"/>
      <c r="VH414" s="38"/>
      <c r="VI414" s="38"/>
      <c r="VJ414" s="38"/>
      <c r="VK414" s="38"/>
      <c r="VL414" s="38"/>
      <c r="VM414" s="38"/>
      <c r="VN414" s="38"/>
      <c r="VO414" s="38"/>
      <c r="VP414" s="38"/>
      <c r="VQ414" s="38"/>
      <c r="VR414" s="38"/>
      <c r="VS414" s="38"/>
      <c r="VT414" s="38"/>
      <c r="VU414" s="38"/>
      <c r="VV414" s="38"/>
      <c r="VW414" s="38"/>
      <c r="VX414" s="38"/>
      <c r="VY414" s="38"/>
      <c r="VZ414" s="38"/>
      <c r="WA414" s="38"/>
      <c r="WB414" s="38"/>
      <c r="WC414" s="38"/>
      <c r="WD414" s="38"/>
      <c r="WE414" s="38"/>
      <c r="WF414" s="38"/>
      <c r="WG414" s="38"/>
      <c r="WH414" s="38"/>
      <c r="WI414" s="38"/>
      <c r="WJ414" s="38"/>
      <c r="WK414" s="38"/>
      <c r="WL414" s="38"/>
      <c r="WM414" s="38"/>
      <c r="WN414" s="38"/>
      <c r="WO414" s="38"/>
      <c r="WP414" s="38"/>
      <c r="WQ414" s="38"/>
      <c r="WR414" s="38"/>
      <c r="WS414" s="38"/>
      <c r="WT414" s="38"/>
      <c r="WU414" s="38"/>
      <c r="WV414" s="38"/>
      <c r="WW414" s="38"/>
      <c r="WX414" s="38"/>
      <c r="WY414" s="38"/>
      <c r="WZ414" s="38"/>
      <c r="XA414" s="38"/>
      <c r="XB414" s="38"/>
      <c r="XC414" s="38"/>
      <c r="XD414" s="38"/>
      <c r="XE414" s="38"/>
      <c r="XF414" s="38"/>
      <c r="XG414" s="38"/>
      <c r="XH414" s="38"/>
      <c r="XI414" s="38"/>
      <c r="XJ414" s="38"/>
      <c r="XK414" s="38"/>
      <c r="XL414" s="38"/>
      <c r="XM414" s="38"/>
      <c r="XN414" s="38"/>
      <c r="XO414" s="38"/>
      <c r="XP414" s="38"/>
      <c r="XQ414" s="38"/>
      <c r="XR414" s="38"/>
      <c r="XS414" s="38"/>
      <c r="XT414" s="38"/>
      <c r="XU414" s="38"/>
      <c r="XV414" s="38"/>
      <c r="XW414" s="38"/>
      <c r="XX414" s="38"/>
      <c r="XY414" s="38"/>
      <c r="XZ414" s="38"/>
      <c r="YA414" s="38"/>
      <c r="YB414" s="38"/>
      <c r="YC414" s="38"/>
      <c r="YD414" s="38"/>
      <c r="YE414" s="38"/>
      <c r="YF414" s="38"/>
      <c r="YG414" s="38"/>
      <c r="YH414" s="38"/>
      <c r="YI414" s="38"/>
      <c r="YJ414" s="38"/>
      <c r="YK414" s="38"/>
      <c r="YL414" s="38"/>
      <c r="YM414" s="38"/>
      <c r="YN414" s="38"/>
      <c r="YO414" s="38"/>
      <c r="YP414" s="38"/>
      <c r="YQ414" s="38"/>
      <c r="YR414" s="38"/>
      <c r="YS414" s="38"/>
      <c r="YT414" s="38"/>
      <c r="YU414" s="38"/>
      <c r="YV414" s="38"/>
      <c r="YW414" s="38"/>
      <c r="YX414" s="38"/>
      <c r="YY414" s="38"/>
      <c r="YZ414" s="38"/>
      <c r="ZA414" s="38"/>
      <c r="ZB414" s="38"/>
      <c r="ZC414" s="38"/>
      <c r="ZD414" s="38"/>
      <c r="ZE414" s="38"/>
      <c r="ZF414" s="38"/>
      <c r="ZG414" s="38"/>
      <c r="ZH414" s="38"/>
      <c r="ZI414" s="38"/>
      <c r="ZJ414" s="38"/>
      <c r="ZK414" s="38"/>
      <c r="ZL414" s="38"/>
      <c r="ZM414" s="38"/>
      <c r="ZN414" s="38"/>
      <c r="ZO414" s="38"/>
      <c r="ZP414" s="38"/>
      <c r="ZQ414" s="38"/>
      <c r="ZR414" s="38"/>
      <c r="ZS414" s="38"/>
      <c r="ZT414" s="38"/>
      <c r="ZU414" s="38"/>
      <c r="ZV414" s="38"/>
      <c r="ZW414" s="38"/>
      <c r="ZX414" s="38"/>
      <c r="ZY414" s="38"/>
      <c r="ZZ414" s="38"/>
      <c r="AAA414" s="38"/>
      <c r="AAB414" s="38"/>
      <c r="AAC414" s="38"/>
      <c r="AAD414" s="38"/>
      <c r="AAE414" s="38"/>
      <c r="AAF414" s="38"/>
      <c r="AAG414" s="38"/>
      <c r="AAH414" s="38"/>
      <c r="AAI414" s="38"/>
      <c r="AAJ414" s="38"/>
      <c r="AAK414" s="38"/>
      <c r="AAL414" s="38"/>
      <c r="AAM414" s="38"/>
      <c r="AAN414" s="38"/>
      <c r="AAO414" s="38"/>
      <c r="AAP414" s="38"/>
      <c r="AAQ414" s="38"/>
      <c r="AAR414" s="38"/>
      <c r="AAS414" s="38"/>
      <c r="AAT414" s="38"/>
      <c r="AAU414" s="38"/>
      <c r="AAV414" s="38"/>
      <c r="AAW414" s="38"/>
      <c r="AAX414" s="38"/>
      <c r="AAY414" s="38"/>
      <c r="AAZ414" s="38"/>
      <c r="ABA414" s="38"/>
      <c r="ABB414" s="38"/>
      <c r="ABC414" s="38"/>
      <c r="ABD414" s="38"/>
      <c r="ABE414" s="38"/>
      <c r="ABF414" s="38"/>
      <c r="ABG414" s="38"/>
      <c r="ABH414" s="38"/>
      <c r="ABI414" s="38"/>
      <c r="ABJ414" s="38"/>
      <c r="ABK414" s="38"/>
      <c r="ABL414" s="38"/>
      <c r="ABM414" s="38"/>
      <c r="ABN414" s="38"/>
      <c r="ABO414" s="38"/>
      <c r="ABP414" s="38"/>
      <c r="ABQ414" s="38"/>
      <c r="ABR414" s="38"/>
      <c r="ABS414" s="38"/>
      <c r="ABT414" s="38"/>
      <c r="ABU414" s="38"/>
      <c r="ABV414" s="38"/>
      <c r="ABW414" s="38"/>
      <c r="ABX414" s="38"/>
      <c r="ABY414" s="38"/>
      <c r="ABZ414" s="38"/>
      <c r="ACA414" s="38"/>
      <c r="ACB414" s="38"/>
      <c r="ACC414" s="38"/>
      <c r="ACD414" s="38"/>
      <c r="ACE414" s="38"/>
      <c r="ACF414" s="38"/>
      <c r="ACG414" s="38"/>
      <c r="ACH414" s="38"/>
      <c r="ACI414" s="38"/>
      <c r="ACJ414" s="38"/>
      <c r="ACK414" s="38"/>
      <c r="ACL414" s="38"/>
      <c r="ACM414" s="38"/>
      <c r="ACN414" s="38"/>
      <c r="ACO414" s="38"/>
      <c r="ACP414" s="38"/>
      <c r="ACQ414" s="38"/>
      <c r="ACR414" s="38"/>
      <c r="ACS414" s="38"/>
      <c r="ACT414" s="38"/>
      <c r="ACU414" s="38"/>
      <c r="ACV414" s="38"/>
      <c r="ACW414" s="38"/>
      <c r="ACX414" s="38"/>
      <c r="ACY414" s="38"/>
      <c r="ACZ414" s="38"/>
      <c r="ADA414" s="38"/>
      <c r="ADB414" s="38"/>
      <c r="ADC414" s="38"/>
      <c r="ADD414" s="38"/>
      <c r="ADE414" s="38"/>
      <c r="ADF414" s="38"/>
      <c r="ADG414" s="38"/>
      <c r="ADH414" s="38"/>
      <c r="ADI414" s="38"/>
      <c r="ADJ414" s="38"/>
      <c r="ADK414" s="38"/>
      <c r="ADL414" s="38"/>
      <c r="ADM414" s="38"/>
      <c r="ADN414" s="38"/>
      <c r="ADO414" s="38"/>
      <c r="ADP414" s="38"/>
      <c r="ADQ414" s="38"/>
      <c r="ADR414" s="38"/>
      <c r="ADS414" s="38"/>
      <c r="ADT414" s="38"/>
      <c r="ADU414" s="38"/>
      <c r="ADV414" s="38"/>
      <c r="ADW414" s="38"/>
      <c r="ADX414" s="38"/>
      <c r="ADY414" s="38"/>
      <c r="ADZ414" s="38"/>
      <c r="AEA414" s="38"/>
      <c r="AEB414" s="38"/>
      <c r="AEC414" s="38"/>
      <c r="AED414" s="38"/>
      <c r="AEE414" s="38"/>
      <c r="AEF414" s="38"/>
      <c r="AEG414" s="38"/>
      <c r="AEH414" s="38"/>
      <c r="AEI414" s="38"/>
      <c r="AEJ414" s="38"/>
      <c r="AEK414" s="38"/>
      <c r="AEL414" s="38"/>
      <c r="AEM414" s="38"/>
      <c r="AEN414" s="38"/>
      <c r="AEO414" s="38"/>
      <c r="AEP414" s="38"/>
      <c r="AEQ414" s="38"/>
      <c r="AER414" s="38"/>
      <c r="AES414" s="38"/>
      <c r="AET414" s="38"/>
      <c r="AEU414" s="38"/>
      <c r="AEV414" s="38"/>
      <c r="AEW414" s="38"/>
      <c r="AEX414" s="38"/>
      <c r="AEY414" s="38"/>
      <c r="AEZ414" s="38"/>
      <c r="AFA414" s="38"/>
      <c r="AFB414" s="38"/>
      <c r="AFC414" s="38"/>
      <c r="AFD414" s="38"/>
      <c r="AFE414" s="38"/>
      <c r="AFF414" s="38"/>
      <c r="AFG414" s="38"/>
      <c r="AFH414" s="38"/>
      <c r="AFI414" s="38"/>
      <c r="AFJ414" s="38"/>
      <c r="AFK414" s="38"/>
      <c r="AFL414" s="38"/>
      <c r="AFM414" s="38"/>
      <c r="AFN414" s="38"/>
      <c r="AFO414" s="38"/>
      <c r="AFP414" s="38"/>
      <c r="AFQ414" s="38"/>
      <c r="AFR414" s="38"/>
      <c r="AFS414" s="38"/>
      <c r="AFT414" s="38"/>
      <c r="AFU414" s="38"/>
      <c r="AFV414" s="38"/>
      <c r="AFW414" s="38"/>
      <c r="AFX414" s="38"/>
      <c r="AFY414" s="38"/>
      <c r="AFZ414" s="38"/>
      <c r="AGA414" s="38"/>
      <c r="AGB414" s="38"/>
      <c r="AGC414" s="38"/>
      <c r="AGD414" s="38"/>
      <c r="AGE414" s="38"/>
      <c r="AGF414" s="38"/>
      <c r="AGG414" s="38"/>
      <c r="AGH414" s="38"/>
      <c r="AGI414" s="38"/>
      <c r="AGJ414" s="38"/>
      <c r="AGK414" s="38"/>
      <c r="AGL414" s="38"/>
      <c r="AGM414" s="38"/>
      <c r="AGN414" s="38"/>
      <c r="AGO414" s="38"/>
      <c r="AGP414" s="38"/>
      <c r="AGQ414" s="38"/>
      <c r="AGR414" s="38"/>
      <c r="AGS414" s="38"/>
      <c r="AGT414" s="38"/>
      <c r="AGU414" s="38"/>
      <c r="AGV414" s="38"/>
      <c r="AGW414" s="38"/>
      <c r="AGX414" s="38"/>
      <c r="AGY414" s="38"/>
      <c r="AGZ414" s="38"/>
      <c r="AHA414" s="38"/>
      <c r="AHB414" s="38"/>
      <c r="AHC414" s="38"/>
      <c r="AHD414" s="38"/>
      <c r="AHE414" s="38"/>
      <c r="AHF414" s="38"/>
      <c r="AHG414" s="38"/>
      <c r="AHH414" s="38"/>
      <c r="AHI414" s="38"/>
      <c r="AHJ414" s="38"/>
      <c r="AHK414" s="38"/>
      <c r="AHL414" s="38"/>
      <c r="AHM414" s="38"/>
      <c r="AHN414" s="38"/>
      <c r="AHO414" s="38"/>
      <c r="AHP414" s="38"/>
      <c r="AHQ414" s="38"/>
      <c r="AHR414" s="38"/>
      <c r="AHS414" s="38"/>
      <c r="AHT414" s="38"/>
      <c r="AHU414" s="38"/>
      <c r="AHV414" s="38"/>
      <c r="AHW414" s="38"/>
      <c r="AHX414" s="38"/>
      <c r="AHY414" s="38"/>
      <c r="AHZ414" s="38"/>
      <c r="AIA414" s="38"/>
      <c r="AIB414" s="38"/>
      <c r="AIC414" s="38"/>
      <c r="AID414" s="38"/>
      <c r="AIE414" s="38"/>
      <c r="AIF414" s="38"/>
      <c r="AIG414" s="38"/>
      <c r="AIH414" s="38"/>
      <c r="AII414" s="38"/>
      <c r="AIJ414" s="38"/>
      <c r="AIK414" s="38"/>
      <c r="AIL414" s="38"/>
      <c r="AIM414" s="38"/>
      <c r="AIN414" s="38"/>
      <c r="AIO414" s="38"/>
      <c r="AIP414" s="38"/>
      <c r="AIQ414" s="38"/>
      <c r="AIR414" s="38"/>
      <c r="AIS414" s="38"/>
      <c r="AIT414" s="38"/>
      <c r="AIU414" s="38"/>
      <c r="AIV414" s="38"/>
      <c r="AIW414" s="38"/>
      <c r="AIX414" s="38"/>
      <c r="AIY414" s="38"/>
      <c r="AIZ414" s="38"/>
      <c r="AJA414" s="38"/>
      <c r="AJB414" s="38"/>
      <c r="AJC414" s="38"/>
      <c r="AJD414" s="38"/>
      <c r="AJE414" s="38"/>
      <c r="AJF414" s="38"/>
      <c r="AJG414" s="38"/>
      <c r="AJH414" s="38"/>
      <c r="AJI414" s="38"/>
      <c r="AJJ414" s="38"/>
      <c r="AJK414" s="38"/>
      <c r="AJL414" s="38"/>
      <c r="AJM414" s="38"/>
      <c r="AJN414" s="38"/>
      <c r="AJO414" s="38"/>
      <c r="AJP414" s="38"/>
      <c r="AJQ414" s="38"/>
      <c r="AJR414" s="38"/>
      <c r="AJS414" s="38"/>
      <c r="AJT414" s="38"/>
      <c r="AJU414" s="38"/>
      <c r="AJV414" s="38"/>
      <c r="AJW414" s="38"/>
      <c r="AJX414" s="38"/>
      <c r="AJY414" s="38"/>
      <c r="AJZ414" s="38"/>
      <c r="AKA414" s="38"/>
      <c r="AKB414" s="38"/>
      <c r="AKC414" s="38"/>
      <c r="AKD414" s="38"/>
      <c r="AKE414" s="38"/>
      <c r="AKF414" s="38"/>
      <c r="AKG414" s="38"/>
      <c r="AKH414" s="38"/>
      <c r="AKI414" s="38"/>
      <c r="AKJ414" s="38"/>
      <c r="AKK414" s="38"/>
      <c r="AKL414" s="38"/>
      <c r="AKM414" s="38"/>
      <c r="AKN414" s="38"/>
      <c r="AKO414" s="38"/>
      <c r="AKP414" s="38"/>
      <c r="AKQ414" s="38"/>
      <c r="AKR414" s="38"/>
      <c r="AKS414" s="38"/>
      <c r="AKT414" s="38"/>
      <c r="AKU414" s="38"/>
      <c r="AKV414" s="38"/>
      <c r="AKW414" s="38"/>
      <c r="AKX414" s="38"/>
      <c r="AKY414" s="38"/>
      <c r="AKZ414" s="38"/>
      <c r="ALA414" s="38"/>
      <c r="ALB414" s="38"/>
      <c r="ALC414" s="38"/>
      <c r="ALD414" s="38"/>
      <c r="ALE414" s="38"/>
      <c r="ALF414" s="38"/>
      <c r="ALG414" s="38"/>
      <c r="ALH414" s="38"/>
      <c r="ALI414" s="38"/>
      <c r="ALJ414" s="38"/>
      <c r="ALK414" s="38"/>
      <c r="ALL414" s="38"/>
      <c r="ALM414" s="38"/>
      <c r="ALN414" s="38"/>
      <c r="ALO414" s="38"/>
      <c r="ALP414" s="38"/>
      <c r="ALQ414" s="38"/>
      <c r="ALR414" s="38"/>
      <c r="ALS414" s="38"/>
      <c r="ALT414" s="38"/>
      <c r="ALU414" s="38"/>
      <c r="ALV414" s="38"/>
      <c r="ALW414" s="38"/>
      <c r="ALX414" s="38"/>
      <c r="ALY414" s="38"/>
      <c r="ALZ414" s="38"/>
      <c r="AMA414" s="38"/>
      <c r="AMB414" s="38"/>
      <c r="AMC414" s="38"/>
      <c r="AMD414" s="38"/>
      <c r="AME414" s="38"/>
      <c r="AMF414" s="38"/>
      <c r="AMG414" s="38"/>
      <c r="AMH414" s="38"/>
      <c r="AMI414" s="38"/>
      <c r="AMJ414" s="38"/>
      <c r="AMK414" s="38"/>
      <c r="AML414" s="38"/>
      <c r="AMM414" s="38"/>
      <c r="AMN414" s="38"/>
      <c r="AMO414" s="38"/>
      <c r="AMP414" s="38"/>
      <c r="AMQ414" s="38"/>
      <c r="AMR414" s="38"/>
      <c r="AMS414" s="38"/>
      <c r="AMT414" s="38"/>
      <c r="AMU414" s="38"/>
      <c r="AMV414" s="38"/>
      <c r="AMW414" s="38"/>
      <c r="AMX414" s="38"/>
      <c r="AMY414" s="38"/>
      <c r="AMZ414" s="38"/>
      <c r="ANA414" s="38"/>
      <c r="ANB414" s="38"/>
      <c r="ANC414" s="38"/>
      <c r="AND414" s="38"/>
      <c r="ANE414" s="38"/>
      <c r="ANF414" s="38"/>
      <c r="ANG414" s="38"/>
      <c r="ANH414" s="38"/>
      <c r="ANI414" s="38"/>
      <c r="ANJ414" s="38"/>
      <c r="ANK414" s="38"/>
      <c r="ANL414" s="38"/>
      <c r="ANM414" s="38"/>
      <c r="ANN414" s="38"/>
      <c r="ANO414" s="38"/>
      <c r="ANP414" s="38"/>
      <c r="ANQ414" s="38"/>
      <c r="ANR414" s="38"/>
      <c r="ANS414" s="38"/>
      <c r="ANT414" s="38"/>
      <c r="ANU414" s="38"/>
      <c r="ANV414" s="38"/>
      <c r="ANW414" s="38"/>
      <c r="ANX414" s="38"/>
      <c r="ANY414" s="38"/>
      <c r="ANZ414" s="38"/>
      <c r="AOA414" s="38"/>
      <c r="AOB414" s="38"/>
      <c r="AOC414" s="38"/>
      <c r="AOD414" s="38"/>
      <c r="AOE414" s="38"/>
      <c r="AOF414" s="38"/>
      <c r="AOG414" s="38"/>
      <c r="AOH414" s="38"/>
      <c r="AOI414" s="38"/>
      <c r="AOJ414" s="38"/>
      <c r="AOK414" s="38"/>
      <c r="AOL414" s="38"/>
      <c r="AOM414" s="38"/>
      <c r="AON414" s="38"/>
      <c r="AOO414" s="38"/>
      <c r="AOP414" s="38"/>
      <c r="AOQ414" s="38"/>
      <c r="AOR414" s="38"/>
      <c r="AOS414" s="38"/>
      <c r="AOT414" s="38"/>
      <c r="AOU414" s="38"/>
      <c r="AOV414" s="38"/>
      <c r="AOW414" s="38"/>
      <c r="AOX414" s="38"/>
      <c r="AOY414" s="38"/>
      <c r="AOZ414" s="38"/>
      <c r="APA414" s="38"/>
      <c r="APB414" s="38"/>
      <c r="APC414" s="38"/>
      <c r="APD414" s="38"/>
      <c r="APE414" s="38"/>
      <c r="APF414" s="38"/>
      <c r="APG414" s="38"/>
      <c r="APH414" s="38"/>
      <c r="API414" s="38"/>
      <c r="APJ414" s="38"/>
      <c r="APK414" s="38"/>
      <c r="APL414" s="38"/>
      <c r="APM414" s="38"/>
      <c r="APN414" s="38"/>
      <c r="APO414" s="38"/>
      <c r="APP414" s="38"/>
      <c r="APQ414" s="38"/>
      <c r="APR414" s="38"/>
      <c r="APS414" s="38"/>
      <c r="APT414" s="38"/>
      <c r="APU414" s="38"/>
      <c r="APV414" s="38"/>
      <c r="APW414" s="38"/>
      <c r="APX414" s="38"/>
      <c r="APY414" s="38"/>
      <c r="APZ414" s="38"/>
      <c r="AQA414" s="38"/>
      <c r="AQB414" s="38"/>
      <c r="AQC414" s="38"/>
      <c r="AQD414" s="38"/>
      <c r="AQE414" s="38"/>
      <c r="AQF414" s="38"/>
      <c r="AQG414" s="38"/>
      <c r="AQH414" s="38"/>
      <c r="AQI414" s="38"/>
      <c r="AQJ414" s="38"/>
      <c r="AQK414" s="38"/>
      <c r="AQL414" s="38"/>
      <c r="AQM414" s="38"/>
      <c r="AQN414" s="38"/>
      <c r="AQO414" s="38"/>
      <c r="AQP414" s="38"/>
      <c r="AQQ414" s="38"/>
      <c r="AQR414" s="38"/>
      <c r="AQS414" s="38"/>
      <c r="AQT414" s="38"/>
      <c r="AQU414" s="38"/>
      <c r="AQV414" s="38"/>
      <c r="AQW414" s="38"/>
      <c r="AQX414" s="38"/>
      <c r="AQY414" s="38"/>
      <c r="AQZ414" s="38"/>
      <c r="ARA414" s="38"/>
      <c r="ARB414" s="38"/>
      <c r="ARC414" s="38"/>
      <c r="ARD414" s="38"/>
      <c r="ARE414" s="38"/>
      <c r="ARF414" s="38"/>
      <c r="ARG414" s="38"/>
      <c r="ARH414" s="38"/>
      <c r="ARI414" s="38"/>
      <c r="ARJ414" s="38"/>
      <c r="ARK414" s="38"/>
      <c r="ARL414" s="38"/>
      <c r="ARM414" s="38"/>
      <c r="ARN414" s="38"/>
      <c r="ARO414" s="38"/>
      <c r="ARP414" s="38"/>
      <c r="ARQ414" s="38"/>
      <c r="ARR414" s="38"/>
      <c r="ARS414" s="38"/>
      <c r="ART414" s="38"/>
      <c r="ARU414" s="38"/>
      <c r="ARV414" s="38"/>
      <c r="ARW414" s="38"/>
      <c r="ARX414" s="38"/>
      <c r="ARY414" s="38"/>
      <c r="ARZ414" s="38"/>
      <c r="ASA414" s="38"/>
      <c r="ASB414" s="38"/>
      <c r="ASC414" s="38"/>
      <c r="ASD414" s="38"/>
      <c r="ASE414" s="38"/>
      <c r="ASF414" s="38"/>
      <c r="ASG414" s="38"/>
      <c r="ASH414" s="38"/>
      <c r="ASI414" s="38"/>
      <c r="ASJ414" s="38"/>
      <c r="ASK414" s="38"/>
      <c r="ASL414" s="38"/>
      <c r="ASM414" s="38"/>
      <c r="ASN414" s="38"/>
      <c r="ASO414" s="38"/>
      <c r="ASP414" s="38"/>
      <c r="ASQ414" s="38"/>
      <c r="ASR414" s="38"/>
      <c r="ASS414" s="38"/>
      <c r="AST414" s="38"/>
      <c r="ASU414" s="38"/>
      <c r="ASV414" s="38"/>
      <c r="ASW414" s="38"/>
      <c r="ASX414" s="38"/>
      <c r="ASY414" s="38"/>
      <c r="ASZ414" s="38"/>
      <c r="ATA414" s="38"/>
      <c r="ATB414" s="38"/>
      <c r="ATC414" s="38"/>
      <c r="ATD414" s="38"/>
      <c r="ATE414" s="38"/>
      <c r="ATF414" s="38"/>
      <c r="ATG414" s="38"/>
      <c r="ATH414" s="38"/>
      <c r="ATI414" s="38"/>
      <c r="ATJ414" s="38"/>
      <c r="ATK414" s="38"/>
      <c r="ATL414" s="38"/>
      <c r="ATM414" s="38"/>
      <c r="ATN414" s="38"/>
      <c r="ATO414" s="38"/>
      <c r="ATP414" s="38"/>
      <c r="ATQ414" s="38"/>
      <c r="ATR414" s="38"/>
      <c r="ATS414" s="38"/>
      <c r="ATT414" s="38"/>
      <c r="ATU414" s="38"/>
      <c r="ATV414" s="38"/>
      <c r="ATW414" s="38"/>
      <c r="ATX414" s="38"/>
      <c r="ATY414" s="38"/>
      <c r="ATZ414" s="38"/>
      <c r="AUA414" s="38"/>
      <c r="AUB414" s="38"/>
      <c r="AUC414" s="38"/>
      <c r="AUD414" s="38"/>
      <c r="AUE414" s="38"/>
      <c r="AUF414" s="38"/>
      <c r="AUG414" s="38"/>
      <c r="AUH414" s="38"/>
      <c r="AUI414" s="38"/>
      <c r="AUJ414" s="38"/>
      <c r="AUK414" s="38"/>
      <c r="AUL414" s="38"/>
      <c r="AUM414" s="38"/>
      <c r="AUN414" s="38"/>
      <c r="AUO414" s="38"/>
      <c r="AUP414" s="38"/>
      <c r="AUQ414" s="38"/>
      <c r="AUR414" s="38"/>
      <c r="AUS414" s="38"/>
      <c r="AUT414" s="38"/>
      <c r="AUU414" s="38"/>
      <c r="AUV414" s="38"/>
      <c r="AUW414" s="38"/>
      <c r="AUX414" s="38"/>
      <c r="AUY414" s="38"/>
      <c r="AUZ414" s="38"/>
      <c r="AVA414" s="38"/>
      <c r="AVB414" s="38"/>
      <c r="AVC414" s="38"/>
      <c r="AVD414" s="38"/>
      <c r="AVE414" s="38"/>
      <c r="AVF414" s="38"/>
      <c r="AVG414" s="38"/>
      <c r="AVH414" s="38"/>
      <c r="AVI414" s="38"/>
      <c r="AVJ414" s="38"/>
      <c r="AVK414" s="38"/>
      <c r="AVL414" s="38"/>
      <c r="AVM414" s="38"/>
      <c r="AVN414" s="38"/>
      <c r="AVO414" s="38"/>
      <c r="AVP414" s="38"/>
      <c r="AVQ414" s="38"/>
      <c r="AVR414" s="38"/>
      <c r="AVS414" s="38"/>
      <c r="AVT414" s="38"/>
      <c r="AVU414" s="38"/>
      <c r="AVV414" s="38"/>
      <c r="AVW414" s="38"/>
      <c r="AVX414" s="38"/>
      <c r="AVY414" s="38"/>
      <c r="AVZ414" s="38"/>
      <c r="AWA414" s="38"/>
      <c r="AWB414" s="38"/>
      <c r="AWC414" s="38"/>
      <c r="AWD414" s="38"/>
      <c r="AWE414" s="38"/>
      <c r="AWF414" s="38"/>
      <c r="AWG414" s="38"/>
      <c r="AWH414" s="38"/>
      <c r="AWI414" s="38"/>
      <c r="AWJ414" s="38"/>
      <c r="AWK414" s="38"/>
      <c r="AWL414" s="38"/>
      <c r="AWM414" s="38"/>
      <c r="AWN414" s="38"/>
      <c r="AWO414" s="38"/>
      <c r="AWP414" s="38"/>
      <c r="AWQ414" s="38"/>
      <c r="AWR414" s="38"/>
      <c r="AWS414" s="38"/>
      <c r="AWT414" s="38"/>
      <c r="AWU414" s="38"/>
      <c r="AWV414" s="38"/>
      <c r="AWW414" s="38"/>
      <c r="AWX414" s="38"/>
      <c r="AWY414" s="38"/>
      <c r="AWZ414" s="38"/>
      <c r="AXA414" s="38"/>
      <c r="AXB414" s="38"/>
      <c r="AXC414" s="38"/>
      <c r="AXD414" s="38"/>
      <c r="AXE414" s="38"/>
      <c r="AXF414" s="38"/>
      <c r="AXG414" s="38"/>
      <c r="AXH414" s="38"/>
      <c r="AXI414" s="38"/>
      <c r="AXJ414" s="38"/>
      <c r="AXK414" s="38"/>
      <c r="AXL414" s="38"/>
      <c r="AXM414" s="38"/>
      <c r="AXN414" s="38"/>
      <c r="AXO414" s="38"/>
      <c r="AXP414" s="38"/>
      <c r="AXQ414" s="38"/>
      <c r="AXR414" s="38"/>
      <c r="AXS414" s="38"/>
      <c r="AXT414" s="38"/>
      <c r="AXU414" s="38"/>
      <c r="AXV414" s="38"/>
      <c r="AXW414" s="38"/>
      <c r="AXX414" s="38"/>
      <c r="AXY414" s="38"/>
      <c r="AXZ414" s="38"/>
      <c r="AYA414" s="38"/>
      <c r="AYB414" s="38"/>
      <c r="AYC414" s="38"/>
      <c r="AYD414" s="38"/>
      <c r="AYE414" s="38"/>
      <c r="AYF414" s="38"/>
      <c r="AYG414" s="38"/>
      <c r="AYH414" s="38"/>
      <c r="AYI414" s="38"/>
      <c r="AYJ414" s="38"/>
      <c r="AYK414" s="38"/>
      <c r="AYL414" s="38"/>
      <c r="AYM414" s="38"/>
      <c r="AYN414" s="38"/>
      <c r="AYO414" s="38"/>
      <c r="AYP414" s="38"/>
      <c r="AYQ414" s="38"/>
      <c r="AYR414" s="38"/>
      <c r="AYS414" s="38"/>
      <c r="AYT414" s="38"/>
      <c r="AYU414" s="38"/>
      <c r="AYV414" s="38"/>
      <c r="AYW414" s="38"/>
      <c r="AYX414" s="38"/>
      <c r="AYY414" s="38"/>
      <c r="AYZ414" s="38"/>
      <c r="AZA414" s="38"/>
      <c r="AZB414" s="38"/>
      <c r="AZC414" s="38"/>
      <c r="AZD414" s="38"/>
      <c r="AZE414" s="38"/>
      <c r="AZF414" s="38"/>
      <c r="AZG414" s="38"/>
      <c r="AZH414" s="38"/>
      <c r="AZI414" s="38"/>
      <c r="AZJ414" s="38"/>
      <c r="AZK414" s="38"/>
      <c r="AZL414" s="38"/>
      <c r="AZM414" s="38"/>
      <c r="AZN414" s="38"/>
      <c r="AZO414" s="38"/>
      <c r="AZP414" s="38"/>
      <c r="AZQ414" s="38"/>
      <c r="AZR414" s="38"/>
      <c r="AZS414" s="38"/>
      <c r="AZT414" s="38"/>
      <c r="AZU414" s="38"/>
      <c r="AZV414" s="38"/>
      <c r="AZW414" s="38"/>
      <c r="AZX414" s="38"/>
      <c r="AZY414" s="38"/>
      <c r="AZZ414" s="38"/>
      <c r="BAA414" s="38"/>
      <c r="BAB414" s="38"/>
      <c r="BAC414" s="38"/>
      <c r="BAD414" s="38"/>
      <c r="BAE414" s="38"/>
      <c r="BAF414" s="38"/>
      <c r="BAG414" s="38"/>
      <c r="BAH414" s="38"/>
      <c r="BAI414" s="38"/>
      <c r="BAJ414" s="38"/>
      <c r="BAK414" s="38"/>
      <c r="BAL414" s="38"/>
      <c r="BAM414" s="38"/>
      <c r="BAN414" s="38"/>
      <c r="BAO414" s="38"/>
      <c r="BAP414" s="38"/>
      <c r="BAQ414" s="38"/>
      <c r="BAR414" s="38"/>
      <c r="BAS414" s="38"/>
      <c r="BAT414" s="38"/>
      <c r="BAU414" s="38"/>
      <c r="BAV414" s="38"/>
      <c r="BAW414" s="38"/>
      <c r="BAX414" s="38"/>
      <c r="BAY414" s="38"/>
      <c r="BAZ414" s="38"/>
      <c r="BBA414" s="38"/>
      <c r="BBB414" s="38"/>
      <c r="BBC414" s="38"/>
      <c r="BBD414" s="38"/>
      <c r="BBE414" s="38"/>
      <c r="BBF414" s="38"/>
      <c r="BBG414" s="38"/>
      <c r="BBH414" s="38"/>
      <c r="BBI414" s="38"/>
      <c r="BBJ414" s="38"/>
      <c r="BBK414" s="38"/>
      <c r="BBL414" s="38"/>
      <c r="BBM414" s="38"/>
      <c r="BBN414" s="38"/>
      <c r="BBO414" s="38"/>
      <c r="BBP414" s="38"/>
      <c r="BBQ414" s="38"/>
      <c r="BBR414" s="38"/>
      <c r="BBS414" s="38"/>
      <c r="BBT414" s="38"/>
      <c r="BBU414" s="38"/>
      <c r="BBV414" s="38"/>
      <c r="BBW414" s="38"/>
      <c r="BBX414" s="38"/>
      <c r="BBY414" s="38"/>
      <c r="BBZ414" s="38"/>
      <c r="BCA414" s="38"/>
      <c r="BCB414" s="38"/>
      <c r="BCC414" s="38"/>
      <c r="BCD414" s="38"/>
      <c r="BCE414" s="38"/>
      <c r="BCF414" s="38"/>
      <c r="BCG414" s="38"/>
      <c r="BCH414" s="38"/>
      <c r="BCI414" s="38"/>
      <c r="BCJ414" s="38"/>
      <c r="BCK414" s="38"/>
      <c r="BCL414" s="38"/>
      <c r="BCM414" s="38"/>
      <c r="BCN414" s="38"/>
      <c r="BCO414" s="38"/>
      <c r="BCP414" s="38"/>
      <c r="BCQ414" s="38"/>
      <c r="BCR414" s="38"/>
      <c r="BCS414" s="38"/>
      <c r="BCT414" s="38"/>
      <c r="BCU414" s="38"/>
      <c r="BCV414" s="38"/>
      <c r="BCW414" s="38"/>
      <c r="BCX414" s="38"/>
      <c r="BCY414" s="38"/>
      <c r="BCZ414" s="38"/>
      <c r="BDA414" s="38"/>
      <c r="BDB414" s="38"/>
      <c r="BDC414" s="38"/>
      <c r="BDD414" s="38"/>
      <c r="BDE414" s="38"/>
      <c r="BDF414" s="38"/>
      <c r="BDG414" s="38"/>
      <c r="BDH414" s="38"/>
      <c r="BDI414" s="38"/>
      <c r="BDJ414" s="38"/>
      <c r="BDK414" s="38"/>
      <c r="BDL414" s="38"/>
      <c r="BDM414" s="38"/>
      <c r="BDN414" s="38"/>
      <c r="BDO414" s="38"/>
      <c r="BDP414" s="38"/>
      <c r="BDQ414" s="38"/>
      <c r="BDR414" s="38"/>
      <c r="BDS414" s="38"/>
      <c r="BDT414" s="38"/>
      <c r="BDU414" s="38"/>
      <c r="BDV414" s="38"/>
      <c r="BDW414" s="38"/>
      <c r="BDX414" s="38"/>
      <c r="BDY414" s="38"/>
      <c r="BDZ414" s="38"/>
      <c r="BEA414" s="38"/>
      <c r="BEB414" s="38"/>
      <c r="BEC414" s="38"/>
      <c r="BED414" s="38"/>
      <c r="BEE414" s="38"/>
      <c r="BEF414" s="38"/>
      <c r="BEG414" s="38"/>
      <c r="BEH414" s="38"/>
      <c r="BEI414" s="38"/>
      <c r="BEJ414" s="38"/>
      <c r="BEK414" s="38"/>
      <c r="BEL414" s="38"/>
      <c r="BEM414" s="38"/>
      <c r="BEN414" s="38"/>
      <c r="BEO414" s="38"/>
      <c r="BEP414" s="38"/>
      <c r="BEQ414" s="38"/>
      <c r="BER414" s="38"/>
      <c r="BES414" s="38"/>
      <c r="BET414" s="38"/>
      <c r="BEU414" s="38"/>
      <c r="BEV414" s="38"/>
      <c r="BEW414" s="38"/>
      <c r="BEX414" s="38"/>
      <c r="BEY414" s="38"/>
      <c r="BEZ414" s="38"/>
      <c r="BFA414" s="38"/>
      <c r="BFB414" s="38"/>
      <c r="BFC414" s="38"/>
      <c r="BFD414" s="38"/>
      <c r="BFE414" s="38"/>
      <c r="BFF414" s="38"/>
      <c r="BFG414" s="38"/>
      <c r="BFH414" s="38"/>
      <c r="BFI414" s="38"/>
      <c r="BFJ414" s="38"/>
      <c r="BFK414" s="38"/>
      <c r="BFL414" s="38"/>
      <c r="BFM414" s="38"/>
      <c r="BFN414" s="38"/>
      <c r="BFO414" s="38"/>
      <c r="BFP414" s="38"/>
      <c r="BFQ414" s="38"/>
      <c r="BFR414" s="38"/>
      <c r="BFS414" s="38"/>
      <c r="BFT414" s="38"/>
      <c r="BFU414" s="38"/>
      <c r="BFV414" s="38"/>
      <c r="BFW414" s="38"/>
      <c r="BFX414" s="38"/>
      <c r="BFY414" s="38"/>
      <c r="BFZ414" s="38"/>
      <c r="BGA414" s="38"/>
      <c r="BGB414" s="38"/>
      <c r="BGC414" s="38"/>
      <c r="BGD414" s="38"/>
      <c r="BGE414" s="38"/>
      <c r="BGF414" s="38"/>
      <c r="BGG414" s="38"/>
      <c r="BGH414" s="38"/>
      <c r="BGI414" s="38"/>
      <c r="BGJ414" s="38"/>
      <c r="BGK414" s="38"/>
      <c r="BGL414" s="38"/>
      <c r="BGM414" s="38"/>
      <c r="BGN414" s="38"/>
      <c r="BGO414" s="38"/>
      <c r="BGP414" s="38"/>
      <c r="BGQ414" s="38"/>
      <c r="BGR414" s="38"/>
      <c r="BGS414" s="38"/>
      <c r="BGT414" s="38"/>
      <c r="BGU414" s="38"/>
      <c r="BGV414" s="38"/>
      <c r="BGW414" s="38"/>
      <c r="BGX414" s="38"/>
      <c r="BGY414" s="38"/>
      <c r="BGZ414" s="38"/>
      <c r="BHA414" s="38"/>
      <c r="BHB414" s="38"/>
      <c r="BHC414" s="38"/>
      <c r="BHD414" s="38"/>
      <c r="BHE414" s="38"/>
      <c r="BHF414" s="38"/>
      <c r="BHG414" s="38"/>
      <c r="BHH414" s="38"/>
      <c r="BHI414" s="38"/>
      <c r="BHJ414" s="38"/>
      <c r="BHK414" s="38"/>
      <c r="BHL414" s="38"/>
      <c r="BHM414" s="38"/>
      <c r="BHN414" s="38"/>
      <c r="BHO414" s="38"/>
      <c r="BHP414" s="38"/>
      <c r="BHQ414" s="38"/>
      <c r="BHR414" s="38"/>
      <c r="BHS414" s="38"/>
      <c r="BHT414" s="38"/>
      <c r="BHU414" s="38"/>
      <c r="BHV414" s="38"/>
      <c r="BHW414" s="38"/>
      <c r="BHX414" s="38"/>
      <c r="BHY414" s="38"/>
      <c r="BHZ414" s="38"/>
      <c r="BIA414" s="38"/>
      <c r="BIB414" s="38"/>
      <c r="BIC414" s="38"/>
      <c r="BID414" s="38"/>
      <c r="BIE414" s="38"/>
      <c r="BIF414" s="38"/>
      <c r="BIG414" s="38"/>
      <c r="BIH414" s="38"/>
      <c r="BII414" s="38"/>
      <c r="BIJ414" s="38"/>
      <c r="BIK414" s="38"/>
      <c r="BIL414" s="38"/>
      <c r="BIM414" s="38"/>
      <c r="BIN414" s="38"/>
      <c r="BIO414" s="38"/>
      <c r="BIP414" s="38"/>
      <c r="BIQ414" s="38"/>
      <c r="BIR414" s="38"/>
      <c r="BIS414" s="38"/>
      <c r="BIT414" s="38"/>
      <c r="BIU414" s="38"/>
      <c r="BIV414" s="38"/>
      <c r="BIW414" s="38"/>
      <c r="BIX414" s="38"/>
      <c r="BIY414" s="38"/>
      <c r="BIZ414" s="38"/>
      <c r="BJA414" s="38"/>
      <c r="BJB414" s="38"/>
      <c r="BJC414" s="38"/>
      <c r="BJD414" s="38"/>
      <c r="BJE414" s="38"/>
      <c r="BJF414" s="38"/>
      <c r="BJG414" s="38"/>
      <c r="BJH414" s="38"/>
      <c r="BJI414" s="38"/>
      <c r="BJJ414" s="38"/>
      <c r="BJK414" s="38"/>
      <c r="BJL414" s="38"/>
      <c r="BJM414" s="38"/>
      <c r="BJN414" s="38"/>
      <c r="BJO414" s="38"/>
      <c r="BJP414" s="38"/>
      <c r="BJQ414" s="38"/>
      <c r="BJR414" s="38"/>
      <c r="BJS414" s="38"/>
      <c r="BJT414" s="38"/>
      <c r="BJU414" s="38"/>
      <c r="BJV414" s="38"/>
      <c r="BJW414" s="38"/>
      <c r="BJX414" s="38"/>
      <c r="BJY414" s="38"/>
      <c r="BJZ414" s="38"/>
      <c r="BKA414" s="38"/>
      <c r="BKB414" s="38"/>
      <c r="BKC414" s="38"/>
      <c r="BKD414" s="38"/>
      <c r="BKE414" s="38"/>
      <c r="BKF414" s="38"/>
      <c r="BKG414" s="38"/>
      <c r="BKH414" s="38"/>
      <c r="BKI414" s="38"/>
      <c r="BKJ414" s="38"/>
      <c r="BKK414" s="38"/>
      <c r="BKL414" s="38"/>
      <c r="BKM414" s="38"/>
      <c r="BKN414" s="38"/>
      <c r="BKO414" s="38"/>
      <c r="BKP414" s="38"/>
      <c r="BKQ414" s="38"/>
      <c r="BKR414" s="38"/>
      <c r="BKS414" s="38"/>
      <c r="BKT414" s="38"/>
      <c r="BKU414" s="38"/>
      <c r="BKV414" s="38"/>
      <c r="BKW414" s="38"/>
      <c r="BKX414" s="38"/>
      <c r="BKY414" s="38"/>
      <c r="BKZ414" s="38"/>
      <c r="BLA414" s="38"/>
      <c r="BLB414" s="38"/>
      <c r="BLC414" s="38"/>
      <c r="BLD414" s="38"/>
      <c r="BLE414" s="38"/>
      <c r="BLF414" s="38"/>
      <c r="BLG414" s="38"/>
      <c r="BLH414" s="38"/>
      <c r="BLI414" s="38"/>
      <c r="BLJ414" s="38"/>
      <c r="BLK414" s="38"/>
      <c r="BLL414" s="38"/>
      <c r="BLM414" s="38"/>
      <c r="BLN414" s="38"/>
      <c r="BLO414" s="38"/>
      <c r="BLP414" s="38"/>
      <c r="BLQ414" s="38"/>
      <c r="BLR414" s="38"/>
      <c r="BLS414" s="38"/>
      <c r="BLT414" s="38"/>
      <c r="BLU414" s="38"/>
      <c r="BLV414" s="38"/>
      <c r="BLW414" s="38"/>
      <c r="BLX414" s="38"/>
      <c r="BLY414" s="38"/>
      <c r="BLZ414" s="38"/>
      <c r="BMA414" s="38"/>
      <c r="BMB414" s="38"/>
      <c r="BMC414" s="38"/>
      <c r="BMD414" s="38"/>
      <c r="BME414" s="38"/>
      <c r="BMF414" s="38"/>
      <c r="BMG414" s="38"/>
      <c r="BMH414" s="38"/>
      <c r="BMI414" s="38"/>
      <c r="BMJ414" s="38"/>
      <c r="BMK414" s="38"/>
      <c r="BML414" s="38"/>
      <c r="BMM414" s="38"/>
      <c r="BMN414" s="38"/>
      <c r="BMO414" s="38"/>
      <c r="BMP414" s="38"/>
      <c r="BMQ414" s="38"/>
      <c r="BMR414" s="38"/>
      <c r="BMS414" s="38"/>
      <c r="BMT414" s="38"/>
      <c r="BMU414" s="38"/>
      <c r="BMV414" s="38"/>
      <c r="BMW414" s="38"/>
      <c r="BMX414" s="38"/>
      <c r="BMY414" s="38"/>
      <c r="BMZ414" s="38"/>
      <c r="BNA414" s="38"/>
      <c r="BNB414" s="38"/>
      <c r="BNC414" s="38"/>
      <c r="BND414" s="38"/>
      <c r="BNE414" s="38"/>
      <c r="BNF414" s="38"/>
      <c r="BNG414" s="38"/>
      <c r="BNH414" s="38"/>
      <c r="BNI414" s="38"/>
      <c r="BNJ414" s="38"/>
      <c r="BNK414" s="38"/>
      <c r="BNL414" s="38"/>
      <c r="BNM414" s="38"/>
      <c r="BNN414" s="38"/>
      <c r="BNO414" s="38"/>
      <c r="BNP414" s="38"/>
      <c r="BNQ414" s="38"/>
      <c r="BNR414" s="38"/>
      <c r="BNS414" s="38"/>
      <c r="BNT414" s="38"/>
      <c r="BNU414" s="38"/>
      <c r="BNV414" s="38"/>
      <c r="BNW414" s="38"/>
      <c r="BNX414" s="38"/>
      <c r="BNY414" s="38"/>
      <c r="BNZ414" s="38"/>
      <c r="BOA414" s="38"/>
      <c r="BOB414" s="38"/>
      <c r="BOC414" s="38"/>
      <c r="BOD414" s="38"/>
      <c r="BOE414" s="38"/>
      <c r="BOF414" s="38"/>
      <c r="BOG414" s="38"/>
      <c r="BOH414" s="38"/>
      <c r="BOI414" s="38"/>
      <c r="BOJ414" s="38"/>
      <c r="BOK414" s="38"/>
      <c r="BOL414" s="38"/>
      <c r="BOM414" s="38"/>
      <c r="BON414" s="38"/>
      <c r="BOO414" s="38"/>
      <c r="BOP414" s="38"/>
      <c r="BOQ414" s="38"/>
      <c r="BOR414" s="38"/>
      <c r="BOS414" s="38"/>
      <c r="BOT414" s="38"/>
      <c r="BOU414" s="38"/>
      <c r="BOV414" s="38"/>
      <c r="BOW414" s="38"/>
      <c r="BOX414" s="38"/>
      <c r="BOY414" s="38"/>
      <c r="BOZ414" s="38"/>
      <c r="BPA414" s="38"/>
      <c r="BPB414" s="38"/>
      <c r="BPC414" s="38"/>
      <c r="BPD414" s="38"/>
      <c r="BPE414" s="38"/>
      <c r="BPF414" s="38"/>
      <c r="BPG414" s="38"/>
      <c r="BPH414" s="38"/>
      <c r="BPI414" s="38"/>
      <c r="BPJ414" s="38"/>
      <c r="BPK414" s="38"/>
      <c r="BPL414" s="38"/>
      <c r="BPM414" s="38"/>
      <c r="BPN414" s="38"/>
      <c r="BPO414" s="38"/>
      <c r="BPP414" s="38"/>
      <c r="BPQ414" s="38"/>
      <c r="BPR414" s="38"/>
      <c r="BPS414" s="38"/>
      <c r="BPT414" s="38"/>
      <c r="BPU414" s="38"/>
      <c r="BPV414" s="38"/>
      <c r="BPW414" s="38"/>
      <c r="BPX414" s="38"/>
      <c r="BPY414" s="38"/>
      <c r="BPZ414" s="38"/>
      <c r="BQA414" s="38"/>
      <c r="BQB414" s="38"/>
      <c r="BQC414" s="38"/>
      <c r="BQD414" s="38"/>
      <c r="BQE414" s="38"/>
      <c r="BQF414" s="38"/>
      <c r="BQG414" s="38"/>
      <c r="BQH414" s="38"/>
      <c r="BQI414" s="38"/>
      <c r="BQJ414" s="38"/>
      <c r="BQK414" s="38"/>
      <c r="BQL414" s="38"/>
      <c r="BQM414" s="38"/>
      <c r="BQN414" s="38"/>
      <c r="BQO414" s="38"/>
      <c r="BQP414" s="38"/>
      <c r="BQQ414" s="38"/>
      <c r="BQR414" s="38"/>
      <c r="BQS414" s="38"/>
      <c r="BQT414" s="38"/>
      <c r="BQU414" s="38"/>
      <c r="BQV414" s="38"/>
      <c r="BQW414" s="38"/>
      <c r="BQX414" s="38"/>
      <c r="BQY414" s="38"/>
      <c r="BQZ414" s="38"/>
      <c r="BRA414" s="38"/>
      <c r="BRB414" s="38"/>
      <c r="BRC414" s="38"/>
      <c r="BRD414" s="38"/>
      <c r="BRE414" s="38"/>
      <c r="BRF414" s="38"/>
      <c r="BRG414" s="38"/>
      <c r="BRH414" s="38"/>
      <c r="BRI414" s="38"/>
      <c r="BRJ414" s="38"/>
      <c r="BRK414" s="38"/>
      <c r="BRL414" s="38"/>
      <c r="BRM414" s="38"/>
      <c r="BRN414" s="38"/>
      <c r="BRO414" s="38"/>
      <c r="BRP414" s="38"/>
      <c r="BRQ414" s="38"/>
      <c r="BRR414" s="38"/>
      <c r="BRS414" s="38"/>
      <c r="BRT414" s="38"/>
      <c r="BRU414" s="38"/>
      <c r="BRV414" s="38"/>
      <c r="BRW414" s="38"/>
      <c r="BRX414" s="38"/>
      <c r="BRY414" s="38"/>
      <c r="BRZ414" s="38"/>
      <c r="BSA414" s="38"/>
      <c r="BSB414" s="38"/>
      <c r="BSC414" s="38"/>
      <c r="BSD414" s="38"/>
      <c r="BSE414" s="38"/>
      <c r="BSF414" s="38"/>
      <c r="BSG414" s="38"/>
      <c r="BSH414" s="38"/>
      <c r="BSI414" s="38"/>
      <c r="BSJ414" s="38"/>
      <c r="BSK414" s="38"/>
      <c r="BSL414" s="38"/>
      <c r="BSM414" s="38"/>
      <c r="BSN414" s="38"/>
      <c r="BSO414" s="38"/>
      <c r="BSP414" s="38"/>
      <c r="BSQ414" s="38"/>
      <c r="BSR414" s="38"/>
      <c r="BSS414" s="38"/>
      <c r="BST414" s="38"/>
      <c r="BSU414" s="38"/>
      <c r="BSV414" s="38"/>
      <c r="BSW414" s="38"/>
      <c r="BSX414" s="38"/>
      <c r="BSY414" s="38"/>
      <c r="BSZ414" s="38"/>
      <c r="BTA414" s="38"/>
      <c r="BTB414" s="38"/>
      <c r="BTC414" s="38"/>
      <c r="BTD414" s="38"/>
      <c r="BTE414" s="38"/>
      <c r="BTF414" s="38"/>
      <c r="BTG414" s="38"/>
      <c r="BTH414" s="38"/>
      <c r="BTI414" s="38"/>
      <c r="BTJ414" s="38"/>
      <c r="BTK414" s="38"/>
      <c r="BTL414" s="38"/>
      <c r="BTM414" s="38"/>
      <c r="BTN414" s="38"/>
      <c r="BTO414" s="38"/>
      <c r="BTP414" s="38"/>
      <c r="BTQ414" s="38"/>
      <c r="BTR414" s="38"/>
      <c r="BTS414" s="38"/>
      <c r="BTT414" s="38"/>
      <c r="BTU414" s="38"/>
      <c r="BTV414" s="38"/>
      <c r="BTW414" s="38"/>
      <c r="BTX414" s="38"/>
      <c r="BTY414" s="38"/>
      <c r="BTZ414" s="38"/>
      <c r="BUA414" s="38"/>
      <c r="BUB414" s="38"/>
      <c r="BUC414" s="38"/>
      <c r="BUD414" s="38"/>
      <c r="BUE414" s="38"/>
      <c r="BUF414" s="38"/>
      <c r="BUG414" s="38"/>
      <c r="BUH414" s="38"/>
      <c r="BUI414" s="38"/>
      <c r="BUJ414" s="38"/>
      <c r="BUK414" s="38"/>
      <c r="BUL414" s="38"/>
      <c r="BUM414" s="38"/>
      <c r="BUN414" s="38"/>
      <c r="BUO414" s="38"/>
      <c r="BUP414" s="38"/>
      <c r="BUQ414" s="38"/>
      <c r="BUR414" s="38"/>
      <c r="BUS414" s="38"/>
      <c r="BUT414" s="38"/>
      <c r="BUU414" s="38"/>
      <c r="BUV414" s="38"/>
      <c r="BUW414" s="38"/>
      <c r="BUX414" s="38"/>
      <c r="BUY414" s="38"/>
      <c r="BUZ414" s="38"/>
      <c r="BVA414" s="38"/>
      <c r="BVB414" s="38"/>
      <c r="BVC414" s="38"/>
      <c r="BVD414" s="38"/>
      <c r="BVE414" s="38"/>
      <c r="BVF414" s="38"/>
      <c r="BVG414" s="38"/>
      <c r="BVH414" s="38"/>
      <c r="BVI414" s="38"/>
      <c r="BVJ414" s="38"/>
      <c r="BVK414" s="38"/>
      <c r="BVL414" s="38"/>
      <c r="BVM414" s="38"/>
      <c r="BVN414" s="38"/>
      <c r="BVO414" s="38"/>
      <c r="BVP414" s="38"/>
      <c r="BVQ414" s="38"/>
      <c r="BVR414" s="38"/>
      <c r="BVS414" s="38"/>
      <c r="BVT414" s="38"/>
      <c r="BVU414" s="38"/>
      <c r="BVV414" s="38"/>
      <c r="BVW414" s="38"/>
      <c r="BVX414" s="38"/>
      <c r="BVY414" s="38"/>
      <c r="BVZ414" s="38"/>
      <c r="BWA414" s="38"/>
      <c r="BWB414" s="38"/>
      <c r="BWC414" s="38"/>
      <c r="BWD414" s="38"/>
      <c r="BWE414" s="38"/>
      <c r="BWF414" s="38"/>
      <c r="BWG414" s="38"/>
      <c r="BWH414" s="38"/>
      <c r="BWI414" s="38"/>
      <c r="BWJ414" s="38"/>
      <c r="BWK414" s="38"/>
      <c r="BWL414" s="38"/>
      <c r="BWM414" s="38"/>
      <c r="BWN414" s="38"/>
      <c r="BWO414" s="38"/>
      <c r="BWP414" s="38"/>
      <c r="BWQ414" s="38"/>
      <c r="BWR414" s="38"/>
      <c r="BWS414" s="38"/>
      <c r="BWT414" s="38"/>
      <c r="BWU414" s="38"/>
      <c r="BWV414" s="38"/>
      <c r="BWW414" s="38"/>
      <c r="BWX414" s="38"/>
      <c r="BWY414" s="38"/>
      <c r="BWZ414" s="38"/>
      <c r="BXA414" s="38"/>
      <c r="BXB414" s="38"/>
      <c r="BXC414" s="38"/>
      <c r="BXD414" s="38"/>
      <c r="BXE414" s="38"/>
      <c r="BXF414" s="38"/>
      <c r="BXG414" s="38"/>
      <c r="BXH414" s="38"/>
      <c r="BXI414" s="38"/>
      <c r="BXJ414" s="38"/>
      <c r="BXK414" s="38"/>
      <c r="BXL414" s="38"/>
      <c r="BXM414" s="38"/>
      <c r="BXN414" s="38"/>
      <c r="BXO414" s="38"/>
      <c r="BXP414" s="38"/>
      <c r="BXQ414" s="38"/>
      <c r="BXR414" s="38"/>
      <c r="BXS414" s="38"/>
      <c r="BXT414" s="38"/>
      <c r="BXU414" s="38"/>
      <c r="BXV414" s="38"/>
      <c r="BXW414" s="38"/>
      <c r="BXX414" s="38"/>
      <c r="BXY414" s="38"/>
      <c r="BXZ414" s="38"/>
      <c r="BYA414" s="38"/>
      <c r="BYB414" s="38"/>
      <c r="BYC414" s="38"/>
      <c r="BYD414" s="38"/>
      <c r="BYE414" s="38"/>
      <c r="BYF414" s="38"/>
      <c r="BYG414" s="38"/>
      <c r="BYH414" s="38"/>
      <c r="BYI414" s="38"/>
      <c r="BYJ414" s="38"/>
      <c r="BYK414" s="38"/>
      <c r="BYL414" s="38"/>
      <c r="BYM414" s="38"/>
      <c r="BYN414" s="38"/>
      <c r="BYO414" s="38"/>
      <c r="BYP414" s="38"/>
      <c r="BYQ414" s="38"/>
      <c r="BYR414" s="38"/>
      <c r="BYS414" s="38"/>
      <c r="BYT414" s="38"/>
      <c r="BYU414" s="38"/>
      <c r="BYV414" s="38"/>
      <c r="BYW414" s="38"/>
      <c r="BYX414" s="38"/>
      <c r="BYY414" s="38"/>
      <c r="BYZ414" s="38"/>
      <c r="BZA414" s="38"/>
      <c r="BZB414" s="38"/>
      <c r="BZC414" s="38"/>
      <c r="BZD414" s="38"/>
      <c r="BZE414" s="38"/>
      <c r="BZF414" s="38"/>
      <c r="BZG414" s="38"/>
      <c r="BZH414" s="38"/>
      <c r="BZI414" s="38"/>
      <c r="BZJ414" s="38"/>
      <c r="BZK414" s="38"/>
      <c r="BZL414" s="38"/>
      <c r="BZM414" s="38"/>
      <c r="BZN414" s="38"/>
      <c r="BZO414" s="38"/>
      <c r="BZP414" s="38"/>
      <c r="BZQ414" s="38"/>
      <c r="BZR414" s="38"/>
      <c r="BZS414" s="38"/>
      <c r="BZT414" s="38"/>
      <c r="BZU414" s="38"/>
      <c r="BZV414" s="38"/>
      <c r="BZW414" s="38"/>
      <c r="BZX414" s="38"/>
      <c r="BZY414" s="38"/>
      <c r="BZZ414" s="38"/>
      <c r="CAA414" s="38"/>
      <c r="CAB414" s="38"/>
      <c r="CAC414" s="38"/>
      <c r="CAD414" s="38"/>
      <c r="CAE414" s="38"/>
      <c r="CAF414" s="38"/>
      <c r="CAG414" s="38"/>
      <c r="CAH414" s="38"/>
      <c r="CAI414" s="38"/>
      <c r="CAJ414" s="38"/>
      <c r="CAK414" s="38"/>
      <c r="CAL414" s="38"/>
      <c r="CAM414" s="38"/>
      <c r="CAN414" s="38"/>
      <c r="CAO414" s="38"/>
      <c r="CAP414" s="38"/>
      <c r="CAQ414" s="38"/>
      <c r="CAR414" s="38"/>
      <c r="CAS414" s="38"/>
      <c r="CAT414" s="38"/>
      <c r="CAU414" s="38"/>
      <c r="CAV414" s="38"/>
      <c r="CAW414" s="38"/>
      <c r="CAX414" s="38"/>
      <c r="CAY414" s="38"/>
      <c r="CAZ414" s="38"/>
      <c r="CBA414" s="38"/>
      <c r="CBB414" s="38"/>
      <c r="CBC414" s="38"/>
      <c r="CBD414" s="38"/>
      <c r="CBE414" s="38"/>
      <c r="CBF414" s="38"/>
      <c r="CBG414" s="38"/>
      <c r="CBH414" s="38"/>
      <c r="CBI414" s="38"/>
      <c r="CBJ414" s="38"/>
      <c r="CBK414" s="38"/>
      <c r="CBL414" s="38"/>
      <c r="CBM414" s="38"/>
      <c r="CBN414" s="38"/>
      <c r="CBO414" s="38"/>
      <c r="CBP414" s="38"/>
      <c r="CBQ414" s="38"/>
      <c r="CBR414" s="38"/>
      <c r="CBS414" s="38"/>
      <c r="CBT414" s="38"/>
      <c r="CBU414" s="38"/>
      <c r="CBV414" s="38"/>
      <c r="CBW414" s="38"/>
      <c r="CBX414" s="38"/>
      <c r="CBY414" s="38"/>
      <c r="CBZ414" s="38"/>
      <c r="CCA414" s="38"/>
      <c r="CCB414" s="38"/>
      <c r="CCC414" s="38"/>
      <c r="CCD414" s="38"/>
      <c r="CCE414" s="38"/>
      <c r="CCF414" s="38"/>
      <c r="CCG414" s="38"/>
      <c r="CCH414" s="38"/>
      <c r="CCI414" s="38"/>
      <c r="CCJ414" s="38"/>
      <c r="CCK414" s="38"/>
      <c r="CCL414" s="38"/>
      <c r="CCM414" s="38"/>
      <c r="CCN414" s="38"/>
      <c r="CCO414" s="38"/>
      <c r="CCP414" s="38"/>
      <c r="CCQ414" s="38"/>
      <c r="CCR414" s="38"/>
      <c r="CCS414" s="38"/>
      <c r="CCT414" s="38"/>
      <c r="CCU414" s="38"/>
      <c r="CCV414" s="38"/>
      <c r="CCW414" s="38"/>
      <c r="CCX414" s="38"/>
      <c r="CCY414" s="38"/>
      <c r="CCZ414" s="38"/>
      <c r="CDA414" s="38"/>
      <c r="CDB414" s="38"/>
      <c r="CDC414" s="38"/>
      <c r="CDD414" s="38"/>
      <c r="CDE414" s="38"/>
      <c r="CDF414" s="38"/>
      <c r="CDG414" s="38"/>
      <c r="CDH414" s="38"/>
      <c r="CDI414" s="38"/>
      <c r="CDJ414" s="38"/>
      <c r="CDK414" s="38"/>
      <c r="CDL414" s="38"/>
      <c r="CDM414" s="38"/>
      <c r="CDN414" s="38"/>
      <c r="CDO414" s="38"/>
      <c r="CDP414" s="38"/>
      <c r="CDQ414" s="38"/>
      <c r="CDR414" s="38"/>
      <c r="CDS414" s="38"/>
      <c r="CDT414" s="38"/>
      <c r="CDU414" s="38"/>
      <c r="CDV414" s="38"/>
      <c r="CDW414" s="38"/>
      <c r="CDX414" s="38"/>
      <c r="CDY414" s="38"/>
      <c r="CDZ414" s="38"/>
      <c r="CEA414" s="38"/>
      <c r="CEB414" s="38"/>
      <c r="CEC414" s="38"/>
      <c r="CED414" s="38"/>
      <c r="CEE414" s="38"/>
      <c r="CEF414" s="38"/>
      <c r="CEG414" s="38"/>
      <c r="CEH414" s="38"/>
      <c r="CEI414" s="38"/>
      <c r="CEJ414" s="38"/>
      <c r="CEK414" s="38"/>
      <c r="CEL414" s="38"/>
      <c r="CEM414" s="38"/>
      <c r="CEN414" s="38"/>
      <c r="CEO414" s="38"/>
      <c r="CEP414" s="38"/>
      <c r="CEQ414" s="38"/>
      <c r="CER414" s="38"/>
      <c r="CES414" s="38"/>
      <c r="CET414" s="38"/>
      <c r="CEU414" s="38"/>
      <c r="CEV414" s="38"/>
      <c r="CEW414" s="38"/>
      <c r="CEX414" s="38"/>
      <c r="CEY414" s="38"/>
      <c r="CEZ414" s="38"/>
      <c r="CFA414" s="38"/>
      <c r="CFB414" s="38"/>
      <c r="CFC414" s="38"/>
      <c r="CFD414" s="38"/>
      <c r="CFE414" s="38"/>
      <c r="CFF414" s="38"/>
      <c r="CFG414" s="38"/>
      <c r="CFH414" s="38"/>
      <c r="CFI414" s="38"/>
      <c r="CFJ414" s="38"/>
      <c r="CFK414" s="38"/>
      <c r="CFL414" s="38"/>
      <c r="CFM414" s="38"/>
      <c r="CFN414" s="38"/>
      <c r="CFO414" s="38"/>
      <c r="CFP414" s="38"/>
      <c r="CFQ414" s="38"/>
      <c r="CFR414" s="38"/>
      <c r="CFS414" s="38"/>
      <c r="CFT414" s="38"/>
      <c r="CFU414" s="38"/>
      <c r="CFV414" s="38"/>
      <c r="CFW414" s="38"/>
      <c r="CFX414" s="38"/>
      <c r="CFY414" s="38"/>
      <c r="CFZ414" s="38"/>
      <c r="CGA414" s="38"/>
      <c r="CGB414" s="38"/>
      <c r="CGC414" s="38"/>
      <c r="CGD414" s="38"/>
      <c r="CGE414" s="38"/>
      <c r="CGF414" s="38"/>
      <c r="CGG414" s="38"/>
      <c r="CGH414" s="38"/>
      <c r="CGI414" s="38"/>
      <c r="CGJ414" s="38"/>
      <c r="CGK414" s="38"/>
      <c r="CGL414" s="38"/>
      <c r="CGM414" s="38"/>
      <c r="CGN414" s="38"/>
      <c r="CGO414" s="38"/>
      <c r="CGP414" s="38"/>
      <c r="CGQ414" s="38"/>
      <c r="CGR414" s="38"/>
      <c r="CGS414" s="38"/>
      <c r="CGT414" s="38"/>
      <c r="CGU414" s="38"/>
      <c r="CGV414" s="38"/>
      <c r="CGW414" s="38"/>
      <c r="CGX414" s="38"/>
      <c r="CGY414" s="38"/>
      <c r="CGZ414" s="38"/>
      <c r="CHA414" s="38"/>
      <c r="CHB414" s="38"/>
      <c r="CHC414" s="38"/>
      <c r="CHD414" s="38"/>
      <c r="CHE414" s="38"/>
      <c r="CHF414" s="38"/>
      <c r="CHG414" s="38"/>
      <c r="CHH414" s="38"/>
      <c r="CHI414" s="38"/>
      <c r="CHJ414" s="38"/>
      <c r="CHK414" s="38"/>
      <c r="CHL414" s="38"/>
      <c r="CHM414" s="38"/>
      <c r="CHN414" s="38"/>
      <c r="CHO414" s="38"/>
      <c r="CHP414" s="38"/>
      <c r="CHQ414" s="38"/>
      <c r="CHR414" s="38"/>
      <c r="CHS414" s="38"/>
      <c r="CHT414" s="38"/>
      <c r="CHU414" s="38"/>
      <c r="CHV414" s="38"/>
      <c r="CHW414" s="38"/>
      <c r="CHX414" s="38"/>
      <c r="CHY414" s="38"/>
      <c r="CHZ414" s="38"/>
      <c r="CIA414" s="38"/>
      <c r="CIB414" s="38"/>
      <c r="CIC414" s="38"/>
      <c r="CID414" s="38"/>
      <c r="CIE414" s="38"/>
      <c r="CIF414" s="38"/>
      <c r="CIG414" s="38"/>
      <c r="CIH414" s="38"/>
      <c r="CII414" s="38"/>
      <c r="CIJ414" s="38"/>
      <c r="CIK414" s="38"/>
      <c r="CIL414" s="38"/>
      <c r="CIM414" s="38"/>
      <c r="CIN414" s="38"/>
      <c r="CIO414" s="38"/>
      <c r="CIP414" s="38"/>
      <c r="CIQ414" s="38"/>
      <c r="CIR414" s="38"/>
      <c r="CIS414" s="38"/>
      <c r="CIT414" s="38"/>
      <c r="CIU414" s="38"/>
      <c r="CIV414" s="38"/>
      <c r="CIW414" s="38"/>
      <c r="CIX414" s="38"/>
      <c r="CIY414" s="38"/>
      <c r="CIZ414" s="38"/>
      <c r="CJA414" s="38"/>
      <c r="CJB414" s="38"/>
      <c r="CJC414" s="38"/>
      <c r="CJD414" s="38"/>
      <c r="CJE414" s="38"/>
      <c r="CJF414" s="38"/>
      <c r="CJG414" s="38"/>
      <c r="CJH414" s="38"/>
      <c r="CJI414" s="38"/>
      <c r="CJJ414" s="38"/>
      <c r="CJK414" s="38"/>
      <c r="CJL414" s="38"/>
      <c r="CJM414" s="38"/>
      <c r="CJN414" s="38"/>
      <c r="CJO414" s="38"/>
      <c r="CJP414" s="38"/>
      <c r="CJQ414" s="38"/>
      <c r="CJR414" s="38"/>
      <c r="CJS414" s="38"/>
      <c r="CJT414" s="38"/>
      <c r="CJU414" s="38"/>
      <c r="CJV414" s="38"/>
      <c r="CJW414" s="38"/>
      <c r="CJX414" s="38"/>
      <c r="CJY414" s="38"/>
      <c r="CJZ414" s="38"/>
      <c r="CKA414" s="38"/>
      <c r="CKB414" s="38"/>
      <c r="CKC414" s="38"/>
      <c r="CKD414" s="38"/>
      <c r="CKE414" s="38"/>
      <c r="CKF414" s="38"/>
      <c r="CKG414" s="38"/>
      <c r="CKH414" s="38"/>
      <c r="CKI414" s="38"/>
      <c r="CKJ414" s="38"/>
      <c r="CKK414" s="38"/>
      <c r="CKL414" s="38"/>
      <c r="CKM414" s="38"/>
      <c r="CKN414" s="38"/>
      <c r="CKO414" s="38"/>
      <c r="CKP414" s="38"/>
      <c r="CKQ414" s="38"/>
      <c r="CKR414" s="38"/>
      <c r="CKS414" s="38"/>
      <c r="CKT414" s="38"/>
      <c r="CKU414" s="38"/>
      <c r="CKV414" s="38"/>
      <c r="CKW414" s="38"/>
      <c r="CKX414" s="38"/>
      <c r="CKY414" s="38"/>
      <c r="CKZ414" s="38"/>
      <c r="CLA414" s="38"/>
      <c r="CLB414" s="38"/>
      <c r="CLC414" s="38"/>
      <c r="CLD414" s="38"/>
      <c r="CLE414" s="38"/>
      <c r="CLF414" s="38"/>
      <c r="CLG414" s="38"/>
      <c r="CLH414" s="38"/>
      <c r="CLI414" s="38"/>
      <c r="CLJ414" s="38"/>
      <c r="CLK414" s="38"/>
      <c r="CLL414" s="38"/>
      <c r="CLM414" s="38"/>
      <c r="CLN414" s="38"/>
      <c r="CLO414" s="38"/>
      <c r="CLP414" s="38"/>
      <c r="CLQ414" s="38"/>
      <c r="CLR414" s="38"/>
      <c r="CLS414" s="38"/>
      <c r="CLT414" s="38"/>
      <c r="CLU414" s="38"/>
      <c r="CLV414" s="38"/>
      <c r="CLW414" s="38"/>
      <c r="CLX414" s="38"/>
      <c r="CLY414" s="38"/>
      <c r="CLZ414" s="38"/>
      <c r="CMA414" s="38"/>
      <c r="CMB414" s="38"/>
      <c r="CMC414" s="38"/>
      <c r="CMD414" s="38"/>
      <c r="CME414" s="38"/>
      <c r="CMF414" s="38"/>
      <c r="CMG414" s="38"/>
      <c r="CMH414" s="38"/>
      <c r="CMI414" s="38"/>
      <c r="CMJ414" s="38"/>
      <c r="CMK414" s="38"/>
      <c r="CML414" s="38"/>
      <c r="CMM414" s="38"/>
      <c r="CMN414" s="38"/>
      <c r="CMO414" s="38"/>
      <c r="CMP414" s="38"/>
      <c r="CMQ414" s="38"/>
      <c r="CMR414" s="38"/>
      <c r="CMS414" s="38"/>
      <c r="CMT414" s="38"/>
      <c r="CMU414" s="38"/>
      <c r="CMV414" s="38"/>
      <c r="CMW414" s="38"/>
      <c r="CMX414" s="38"/>
      <c r="CMY414" s="38"/>
      <c r="CMZ414" s="38"/>
      <c r="CNA414" s="38"/>
      <c r="CNB414" s="38"/>
      <c r="CNC414" s="38"/>
      <c r="CND414" s="38"/>
      <c r="CNE414" s="38"/>
      <c r="CNF414" s="38"/>
      <c r="CNG414" s="38"/>
      <c r="CNH414" s="38"/>
      <c r="CNI414" s="38"/>
      <c r="CNJ414" s="38"/>
      <c r="CNK414" s="38"/>
      <c r="CNL414" s="38"/>
      <c r="CNM414" s="38"/>
      <c r="CNN414" s="38"/>
      <c r="CNO414" s="38"/>
      <c r="CNP414" s="38"/>
      <c r="CNQ414" s="38"/>
      <c r="CNR414" s="38"/>
      <c r="CNS414" s="38"/>
      <c r="CNT414" s="38"/>
      <c r="CNU414" s="38"/>
      <c r="CNV414" s="38"/>
      <c r="CNW414" s="38"/>
      <c r="CNX414" s="38"/>
      <c r="CNY414" s="38"/>
      <c r="CNZ414" s="38"/>
      <c r="COA414" s="38"/>
      <c r="COB414" s="38"/>
      <c r="COC414" s="38"/>
      <c r="COD414" s="38"/>
      <c r="COE414" s="38"/>
      <c r="COF414" s="38"/>
      <c r="COG414" s="38"/>
      <c r="COH414" s="38"/>
      <c r="COI414" s="38"/>
      <c r="COJ414" s="38"/>
      <c r="COK414" s="38"/>
      <c r="COL414" s="38"/>
      <c r="COM414" s="38"/>
      <c r="CON414" s="38"/>
      <c r="COO414" s="38"/>
      <c r="COP414" s="38"/>
      <c r="COQ414" s="38"/>
      <c r="COR414" s="38"/>
      <c r="COS414" s="38"/>
      <c r="COT414" s="38"/>
      <c r="COU414" s="38"/>
      <c r="COV414" s="38"/>
      <c r="COW414" s="38"/>
      <c r="COX414" s="38"/>
      <c r="COY414" s="38"/>
      <c r="COZ414" s="38"/>
      <c r="CPA414" s="38"/>
      <c r="CPB414" s="38"/>
      <c r="CPC414" s="38"/>
      <c r="CPD414" s="38"/>
      <c r="CPE414" s="38"/>
      <c r="CPF414" s="38"/>
      <c r="CPG414" s="38"/>
      <c r="CPH414" s="38"/>
      <c r="CPI414" s="38"/>
      <c r="CPJ414" s="38"/>
      <c r="CPK414" s="38"/>
      <c r="CPL414" s="38"/>
      <c r="CPM414" s="38"/>
      <c r="CPN414" s="38"/>
      <c r="CPO414" s="38"/>
      <c r="CPP414" s="38"/>
      <c r="CPQ414" s="38"/>
      <c r="CPR414" s="38"/>
      <c r="CPS414" s="38"/>
      <c r="CPT414" s="38"/>
      <c r="CPU414" s="38"/>
      <c r="CPV414" s="38"/>
      <c r="CPW414" s="38"/>
      <c r="CPX414" s="38"/>
      <c r="CPY414" s="38"/>
      <c r="CPZ414" s="38"/>
      <c r="CQA414" s="38"/>
      <c r="CQB414" s="38"/>
      <c r="CQC414" s="38"/>
      <c r="CQD414" s="38"/>
      <c r="CQE414" s="38"/>
      <c r="CQF414" s="38"/>
      <c r="CQG414" s="38"/>
      <c r="CQH414" s="38"/>
      <c r="CQI414" s="38"/>
      <c r="CQJ414" s="38"/>
      <c r="CQK414" s="38"/>
      <c r="CQL414" s="38"/>
      <c r="CQM414" s="38"/>
      <c r="CQN414" s="38"/>
      <c r="CQO414" s="38"/>
      <c r="CQP414" s="38"/>
      <c r="CQQ414" s="38"/>
      <c r="CQR414" s="38"/>
      <c r="CQS414" s="38"/>
      <c r="CQT414" s="38"/>
      <c r="CQU414" s="38"/>
      <c r="CQV414" s="38"/>
      <c r="CQW414" s="38"/>
      <c r="CQX414" s="38"/>
      <c r="CQY414" s="38"/>
      <c r="CQZ414" s="38"/>
      <c r="CRA414" s="38"/>
      <c r="CRB414" s="38"/>
      <c r="CRC414" s="38"/>
      <c r="CRD414" s="38"/>
      <c r="CRE414" s="38"/>
      <c r="CRF414" s="38"/>
      <c r="CRG414" s="38"/>
      <c r="CRH414" s="38"/>
      <c r="CRI414" s="38"/>
      <c r="CRJ414" s="38"/>
      <c r="CRK414" s="38"/>
      <c r="CRL414" s="38"/>
      <c r="CRM414" s="38"/>
      <c r="CRN414" s="38"/>
      <c r="CRO414" s="38"/>
      <c r="CRP414" s="38"/>
      <c r="CRQ414" s="38"/>
      <c r="CRR414" s="38"/>
      <c r="CRS414" s="38"/>
      <c r="CRT414" s="38"/>
      <c r="CRU414" s="38"/>
      <c r="CRV414" s="38"/>
      <c r="CRW414" s="38"/>
      <c r="CRX414" s="38"/>
      <c r="CRY414" s="38"/>
      <c r="CRZ414" s="38"/>
      <c r="CSA414" s="38"/>
      <c r="CSB414" s="38"/>
      <c r="CSC414" s="38"/>
      <c r="CSD414" s="38"/>
      <c r="CSE414" s="38"/>
      <c r="CSF414" s="38"/>
      <c r="CSG414" s="38"/>
      <c r="CSH414" s="38"/>
      <c r="CSI414" s="38"/>
      <c r="CSJ414" s="38"/>
      <c r="CSK414" s="38"/>
      <c r="CSL414" s="38"/>
      <c r="CSM414" s="38"/>
      <c r="CSN414" s="38"/>
      <c r="CSO414" s="38"/>
      <c r="CSP414" s="38"/>
      <c r="CSQ414" s="38"/>
      <c r="CSR414" s="38"/>
      <c r="CSS414" s="38"/>
      <c r="CST414" s="38"/>
      <c r="CSU414" s="38"/>
      <c r="CSV414" s="38"/>
      <c r="CSW414" s="38"/>
      <c r="CSX414" s="38"/>
      <c r="CSY414" s="38"/>
      <c r="CSZ414" s="38"/>
      <c r="CTA414" s="38"/>
      <c r="CTB414" s="38"/>
      <c r="CTC414" s="38"/>
      <c r="CTD414" s="38"/>
      <c r="CTE414" s="38"/>
      <c r="CTF414" s="38"/>
      <c r="CTG414" s="38"/>
      <c r="CTH414" s="38"/>
      <c r="CTI414" s="38"/>
      <c r="CTJ414" s="38"/>
      <c r="CTK414" s="38"/>
      <c r="CTL414" s="38"/>
      <c r="CTM414" s="38"/>
      <c r="CTN414" s="38"/>
      <c r="CTO414" s="38"/>
      <c r="CTP414" s="38"/>
      <c r="CTQ414" s="38"/>
      <c r="CTR414" s="38"/>
      <c r="CTS414" s="38"/>
      <c r="CTT414" s="38"/>
      <c r="CTU414" s="38"/>
      <c r="CTV414" s="38"/>
      <c r="CTW414" s="38"/>
      <c r="CTX414" s="38"/>
      <c r="CTY414" s="38"/>
      <c r="CTZ414" s="38"/>
      <c r="CUA414" s="38"/>
      <c r="CUB414" s="38"/>
      <c r="CUC414" s="38"/>
      <c r="CUD414" s="38"/>
      <c r="CUE414" s="38"/>
      <c r="CUF414" s="38"/>
      <c r="CUG414" s="38"/>
      <c r="CUH414" s="38"/>
      <c r="CUI414" s="38"/>
      <c r="CUJ414" s="38"/>
      <c r="CUK414" s="38"/>
      <c r="CUL414" s="38"/>
      <c r="CUM414" s="38"/>
      <c r="CUN414" s="38"/>
      <c r="CUO414" s="38"/>
      <c r="CUP414" s="38"/>
      <c r="CUQ414" s="38"/>
      <c r="CUR414" s="38"/>
      <c r="CUS414" s="38"/>
      <c r="CUT414" s="38"/>
      <c r="CUU414" s="38"/>
      <c r="CUV414" s="38"/>
      <c r="CUW414" s="38"/>
      <c r="CUX414" s="38"/>
      <c r="CUY414" s="38"/>
      <c r="CUZ414" s="38"/>
      <c r="CVA414" s="38"/>
      <c r="CVB414" s="38"/>
      <c r="CVC414" s="38"/>
      <c r="CVD414" s="38"/>
      <c r="CVE414" s="38"/>
      <c r="CVF414" s="38"/>
      <c r="CVG414" s="38"/>
      <c r="CVH414" s="38"/>
      <c r="CVI414" s="38"/>
      <c r="CVJ414" s="38"/>
      <c r="CVK414" s="38"/>
      <c r="CVL414" s="38"/>
      <c r="CVM414" s="38"/>
      <c r="CVN414" s="38"/>
      <c r="CVO414" s="38"/>
      <c r="CVP414" s="38"/>
      <c r="CVQ414" s="38"/>
      <c r="CVR414" s="38"/>
      <c r="CVS414" s="38"/>
      <c r="CVT414" s="38"/>
      <c r="CVU414" s="38"/>
      <c r="CVV414" s="38"/>
      <c r="CVW414" s="38"/>
      <c r="CVX414" s="38"/>
      <c r="CVY414" s="38"/>
      <c r="CVZ414" s="38"/>
      <c r="CWA414" s="38"/>
      <c r="CWB414" s="38"/>
      <c r="CWC414" s="38"/>
      <c r="CWD414" s="38"/>
      <c r="CWE414" s="38"/>
      <c r="CWF414" s="38"/>
      <c r="CWG414" s="38"/>
      <c r="CWH414" s="38"/>
      <c r="CWI414" s="38"/>
      <c r="CWJ414" s="38"/>
      <c r="CWK414" s="38"/>
      <c r="CWL414" s="38"/>
      <c r="CWM414" s="38"/>
      <c r="CWN414" s="38"/>
      <c r="CWO414" s="38"/>
      <c r="CWP414" s="38"/>
      <c r="CWQ414" s="38"/>
      <c r="CWR414" s="38"/>
      <c r="CWS414" s="38"/>
      <c r="CWT414" s="38"/>
      <c r="CWU414" s="38"/>
      <c r="CWV414" s="38"/>
      <c r="CWW414" s="38"/>
      <c r="CWX414" s="38"/>
      <c r="CWY414" s="38"/>
      <c r="CWZ414" s="38"/>
      <c r="CXA414" s="38"/>
      <c r="CXB414" s="38"/>
      <c r="CXC414" s="38"/>
      <c r="CXD414" s="38"/>
      <c r="CXE414" s="38"/>
      <c r="CXF414" s="38"/>
      <c r="CXG414" s="38"/>
      <c r="CXH414" s="38"/>
      <c r="CXI414" s="38"/>
      <c r="CXJ414" s="38"/>
      <c r="CXK414" s="38"/>
      <c r="CXL414" s="38"/>
      <c r="CXM414" s="38"/>
      <c r="CXN414" s="38"/>
      <c r="CXO414" s="38"/>
      <c r="CXP414" s="38"/>
      <c r="CXQ414" s="38"/>
      <c r="CXR414" s="38"/>
      <c r="CXS414" s="38"/>
      <c r="CXT414" s="38"/>
      <c r="CXU414" s="38"/>
      <c r="CXV414" s="38"/>
      <c r="CXW414" s="38"/>
      <c r="CXX414" s="38"/>
      <c r="CXY414" s="38"/>
      <c r="CXZ414" s="38"/>
      <c r="CYA414" s="38"/>
      <c r="CYB414" s="38"/>
      <c r="CYC414" s="38"/>
      <c r="CYD414" s="38"/>
      <c r="CYE414" s="38"/>
      <c r="CYF414" s="38"/>
      <c r="CYG414" s="38"/>
      <c r="CYH414" s="38"/>
      <c r="CYI414" s="38"/>
      <c r="CYJ414" s="38"/>
      <c r="CYK414" s="38"/>
      <c r="CYL414" s="38"/>
      <c r="CYM414" s="38"/>
      <c r="CYN414" s="38"/>
      <c r="CYO414" s="38"/>
      <c r="CYP414" s="38"/>
      <c r="CYQ414" s="38"/>
      <c r="CYR414" s="38"/>
      <c r="CYS414" s="38"/>
      <c r="CYT414" s="38"/>
      <c r="CYU414" s="38"/>
      <c r="CYV414" s="38"/>
      <c r="CYW414" s="38"/>
      <c r="CYX414" s="38"/>
      <c r="CYY414" s="38"/>
      <c r="CYZ414" s="38"/>
      <c r="CZA414" s="38"/>
      <c r="CZB414" s="38"/>
      <c r="CZC414" s="38"/>
      <c r="CZD414" s="38"/>
      <c r="CZE414" s="38"/>
      <c r="CZF414" s="38"/>
      <c r="CZG414" s="38"/>
      <c r="CZH414" s="38"/>
      <c r="CZI414" s="38"/>
      <c r="CZJ414" s="38"/>
      <c r="CZK414" s="38"/>
      <c r="CZL414" s="38"/>
      <c r="CZM414" s="38"/>
      <c r="CZN414" s="38"/>
      <c r="CZO414" s="38"/>
      <c r="CZP414" s="38"/>
      <c r="CZQ414" s="38"/>
      <c r="CZR414" s="38"/>
      <c r="CZS414" s="38"/>
      <c r="CZT414" s="38"/>
      <c r="CZU414" s="38"/>
      <c r="CZV414" s="38"/>
      <c r="CZW414" s="38"/>
      <c r="CZX414" s="38"/>
      <c r="CZY414" s="38"/>
      <c r="CZZ414" s="38"/>
      <c r="DAA414" s="38"/>
      <c r="DAB414" s="38"/>
      <c r="DAC414" s="38"/>
      <c r="DAD414" s="38"/>
      <c r="DAE414" s="38"/>
      <c r="DAF414" s="38"/>
      <c r="DAG414" s="38"/>
      <c r="DAH414" s="38"/>
      <c r="DAI414" s="38"/>
      <c r="DAJ414" s="38"/>
      <c r="DAK414" s="38"/>
      <c r="DAL414" s="38"/>
      <c r="DAM414" s="38"/>
      <c r="DAN414" s="38"/>
      <c r="DAO414" s="38"/>
      <c r="DAP414" s="38"/>
      <c r="DAQ414" s="38"/>
      <c r="DAR414" s="38"/>
      <c r="DAS414" s="38"/>
      <c r="DAT414" s="38"/>
      <c r="DAU414" s="38"/>
      <c r="DAV414" s="38"/>
      <c r="DAW414" s="38"/>
      <c r="DAX414" s="38"/>
      <c r="DAY414" s="38"/>
      <c r="DAZ414" s="38"/>
      <c r="DBA414" s="38"/>
      <c r="DBB414" s="38"/>
      <c r="DBC414" s="38"/>
      <c r="DBD414" s="38"/>
      <c r="DBE414" s="38"/>
      <c r="DBF414" s="38"/>
      <c r="DBG414" s="38"/>
      <c r="DBH414" s="38"/>
      <c r="DBI414" s="38"/>
      <c r="DBJ414" s="38"/>
      <c r="DBK414" s="38"/>
      <c r="DBL414" s="38"/>
      <c r="DBM414" s="38"/>
      <c r="DBN414" s="38"/>
      <c r="DBO414" s="38"/>
      <c r="DBP414" s="38"/>
      <c r="DBQ414" s="38"/>
      <c r="DBR414" s="38"/>
      <c r="DBS414" s="38"/>
      <c r="DBT414" s="38"/>
      <c r="DBU414" s="38"/>
      <c r="DBV414" s="38"/>
      <c r="DBW414" s="38"/>
      <c r="DBX414" s="38"/>
      <c r="DBY414" s="38"/>
      <c r="DBZ414" s="38"/>
      <c r="DCA414" s="38"/>
      <c r="DCB414" s="38"/>
      <c r="DCC414" s="38"/>
      <c r="DCD414" s="38"/>
      <c r="DCE414" s="38"/>
      <c r="DCF414" s="38"/>
      <c r="DCG414" s="38"/>
      <c r="DCH414" s="38"/>
      <c r="DCI414" s="38"/>
      <c r="DCJ414" s="38"/>
      <c r="DCK414" s="38"/>
      <c r="DCL414" s="38"/>
      <c r="DCM414" s="38"/>
      <c r="DCN414" s="38"/>
      <c r="DCO414" s="38"/>
      <c r="DCP414" s="38"/>
      <c r="DCQ414" s="38"/>
      <c r="DCR414" s="38"/>
      <c r="DCS414" s="38"/>
      <c r="DCT414" s="38"/>
      <c r="DCU414" s="38"/>
      <c r="DCV414" s="38"/>
      <c r="DCW414" s="38"/>
      <c r="DCX414" s="38"/>
      <c r="DCY414" s="38"/>
      <c r="DCZ414" s="38"/>
      <c r="DDA414" s="38"/>
      <c r="DDB414" s="38"/>
      <c r="DDC414" s="38"/>
      <c r="DDD414" s="38"/>
      <c r="DDE414" s="38"/>
      <c r="DDF414" s="38"/>
      <c r="DDG414" s="38"/>
      <c r="DDH414" s="38"/>
      <c r="DDI414" s="38"/>
      <c r="DDJ414" s="38"/>
      <c r="DDK414" s="38"/>
      <c r="DDL414" s="38"/>
      <c r="DDM414" s="38"/>
      <c r="DDN414" s="38"/>
      <c r="DDO414" s="38"/>
      <c r="DDP414" s="38"/>
      <c r="DDQ414" s="38"/>
      <c r="DDR414" s="38"/>
      <c r="DDS414" s="38"/>
      <c r="DDT414" s="38"/>
      <c r="DDU414" s="38"/>
      <c r="DDV414" s="38"/>
      <c r="DDW414" s="38"/>
      <c r="DDX414" s="38"/>
      <c r="DDY414" s="38"/>
      <c r="DDZ414" s="38"/>
      <c r="DEA414" s="38"/>
      <c r="DEB414" s="38"/>
      <c r="DEC414" s="38"/>
      <c r="DED414" s="38"/>
      <c r="DEE414" s="38"/>
      <c r="DEF414" s="38"/>
      <c r="DEG414" s="38"/>
      <c r="DEH414" s="38"/>
      <c r="DEI414" s="38"/>
      <c r="DEJ414" s="38"/>
      <c r="DEK414" s="38"/>
      <c r="DEL414" s="38"/>
      <c r="DEM414" s="38"/>
      <c r="DEN414" s="38"/>
      <c r="DEO414" s="38"/>
      <c r="DEP414" s="38"/>
      <c r="DEQ414" s="38"/>
      <c r="DER414" s="38"/>
      <c r="DES414" s="38"/>
      <c r="DET414" s="38"/>
      <c r="DEU414" s="38"/>
      <c r="DEV414" s="38"/>
      <c r="DEW414" s="38"/>
      <c r="DEX414" s="38"/>
      <c r="DEY414" s="38"/>
      <c r="DEZ414" s="38"/>
      <c r="DFA414" s="38"/>
      <c r="DFB414" s="38"/>
      <c r="DFC414" s="38"/>
      <c r="DFD414" s="38"/>
      <c r="DFE414" s="38"/>
      <c r="DFF414" s="38"/>
      <c r="DFG414" s="38"/>
      <c r="DFH414" s="38"/>
      <c r="DFI414" s="38"/>
      <c r="DFJ414" s="38"/>
      <c r="DFK414" s="38"/>
      <c r="DFL414" s="38"/>
      <c r="DFM414" s="38"/>
      <c r="DFN414" s="38"/>
      <c r="DFO414" s="38"/>
      <c r="DFP414" s="38"/>
      <c r="DFQ414" s="38"/>
      <c r="DFR414" s="38"/>
      <c r="DFS414" s="38"/>
      <c r="DFT414" s="38"/>
      <c r="DFU414" s="38"/>
      <c r="DFV414" s="38"/>
      <c r="DFW414" s="38"/>
      <c r="DFX414" s="38"/>
      <c r="DFY414" s="38"/>
      <c r="DFZ414" s="38"/>
      <c r="DGA414" s="38"/>
      <c r="DGB414" s="38"/>
      <c r="DGC414" s="38"/>
      <c r="DGD414" s="38"/>
      <c r="DGE414" s="38"/>
      <c r="DGF414" s="38"/>
      <c r="DGG414" s="38"/>
      <c r="DGH414" s="38"/>
      <c r="DGI414" s="38"/>
      <c r="DGJ414" s="38"/>
      <c r="DGK414" s="38"/>
      <c r="DGL414" s="38"/>
      <c r="DGM414" s="38"/>
      <c r="DGN414" s="38"/>
      <c r="DGO414" s="38"/>
      <c r="DGP414" s="38"/>
      <c r="DGQ414" s="38"/>
      <c r="DGR414" s="38"/>
      <c r="DGS414" s="38"/>
      <c r="DGT414" s="38"/>
      <c r="DGU414" s="38"/>
      <c r="DGV414" s="38"/>
      <c r="DGW414" s="38"/>
      <c r="DGX414" s="38"/>
      <c r="DGY414" s="38"/>
      <c r="DGZ414" s="38"/>
      <c r="DHA414" s="38"/>
      <c r="DHB414" s="38"/>
      <c r="DHC414" s="38"/>
      <c r="DHD414" s="38"/>
      <c r="DHE414" s="38"/>
      <c r="DHF414" s="38"/>
      <c r="DHG414" s="38"/>
      <c r="DHH414" s="38"/>
      <c r="DHI414" s="38"/>
      <c r="DHJ414" s="38"/>
      <c r="DHK414" s="38"/>
      <c r="DHL414" s="38"/>
      <c r="DHM414" s="38"/>
      <c r="DHN414" s="38"/>
      <c r="DHO414" s="38"/>
      <c r="DHP414" s="38"/>
      <c r="DHQ414" s="38"/>
      <c r="DHR414" s="38"/>
      <c r="DHS414" s="38"/>
      <c r="DHT414" s="38"/>
      <c r="DHU414" s="38"/>
      <c r="DHV414" s="38"/>
      <c r="DHW414" s="38"/>
      <c r="DHX414" s="38"/>
      <c r="DHY414" s="38"/>
      <c r="DHZ414" s="38"/>
      <c r="DIA414" s="38"/>
      <c r="DIB414" s="38"/>
      <c r="DIC414" s="38"/>
      <c r="DID414" s="38"/>
      <c r="DIE414" s="38"/>
      <c r="DIF414" s="38"/>
      <c r="DIG414" s="38"/>
      <c r="DIH414" s="38"/>
      <c r="DII414" s="38"/>
      <c r="DIJ414" s="38"/>
      <c r="DIK414" s="38"/>
      <c r="DIL414" s="38"/>
      <c r="DIM414" s="38"/>
      <c r="DIN414" s="38"/>
      <c r="DIO414" s="38"/>
      <c r="DIP414" s="38"/>
      <c r="DIQ414" s="38"/>
      <c r="DIR414" s="38"/>
      <c r="DIS414" s="38"/>
      <c r="DIT414" s="38"/>
      <c r="DIU414" s="38"/>
      <c r="DIV414" s="38"/>
      <c r="DIW414" s="38"/>
      <c r="DIX414" s="38"/>
      <c r="DIY414" s="38"/>
      <c r="DIZ414" s="38"/>
      <c r="DJA414" s="38"/>
      <c r="DJB414" s="38"/>
      <c r="DJC414" s="38"/>
      <c r="DJD414" s="38"/>
      <c r="DJE414" s="38"/>
      <c r="DJF414" s="38"/>
      <c r="DJG414" s="38"/>
      <c r="DJH414" s="38"/>
      <c r="DJI414" s="38"/>
      <c r="DJJ414" s="38"/>
      <c r="DJK414" s="38"/>
      <c r="DJL414" s="38"/>
      <c r="DJM414" s="38"/>
      <c r="DJN414" s="38"/>
      <c r="DJO414" s="38"/>
      <c r="DJP414" s="38"/>
      <c r="DJQ414" s="38"/>
      <c r="DJR414" s="38"/>
      <c r="DJS414" s="38"/>
      <c r="DJT414" s="38"/>
      <c r="DJU414" s="38"/>
      <c r="DJV414" s="38"/>
      <c r="DJW414" s="38"/>
      <c r="DJX414" s="38"/>
      <c r="DJY414" s="38"/>
      <c r="DJZ414" s="38"/>
      <c r="DKA414" s="38"/>
      <c r="DKB414" s="38"/>
      <c r="DKC414" s="38"/>
      <c r="DKD414" s="38"/>
      <c r="DKE414" s="38"/>
      <c r="DKF414" s="38"/>
      <c r="DKG414" s="38"/>
      <c r="DKH414" s="38"/>
      <c r="DKI414" s="38"/>
      <c r="DKJ414" s="38"/>
      <c r="DKK414" s="38"/>
      <c r="DKL414" s="38"/>
      <c r="DKM414" s="38"/>
      <c r="DKN414" s="38"/>
      <c r="DKO414" s="38"/>
      <c r="DKP414" s="38"/>
      <c r="DKQ414" s="38"/>
      <c r="DKR414" s="38"/>
      <c r="DKS414" s="38"/>
      <c r="DKT414" s="38"/>
      <c r="DKU414" s="38"/>
      <c r="DKV414" s="38"/>
      <c r="DKW414" s="38"/>
      <c r="DKX414" s="38"/>
      <c r="DKY414" s="38"/>
      <c r="DKZ414" s="38"/>
      <c r="DLA414" s="38"/>
      <c r="DLB414" s="38"/>
      <c r="DLC414" s="38"/>
      <c r="DLD414" s="38"/>
      <c r="DLE414" s="38"/>
      <c r="DLF414" s="38"/>
      <c r="DLG414" s="38"/>
      <c r="DLH414" s="38"/>
      <c r="DLI414" s="38"/>
      <c r="DLJ414" s="38"/>
      <c r="DLK414" s="38"/>
      <c r="DLL414" s="38"/>
      <c r="DLM414" s="38"/>
      <c r="DLN414" s="38"/>
      <c r="DLO414" s="38"/>
      <c r="DLP414" s="38"/>
      <c r="DLQ414" s="38"/>
      <c r="DLR414" s="38"/>
      <c r="DLS414" s="38"/>
      <c r="DLT414" s="38"/>
      <c r="DLU414" s="38"/>
      <c r="DLV414" s="38"/>
      <c r="DLW414" s="38"/>
      <c r="DLX414" s="38"/>
      <c r="DLY414" s="38"/>
      <c r="DLZ414" s="38"/>
      <c r="DMA414" s="38"/>
      <c r="DMB414" s="38"/>
      <c r="DMC414" s="38"/>
      <c r="DMD414" s="38"/>
      <c r="DME414" s="38"/>
      <c r="DMF414" s="38"/>
      <c r="DMG414" s="38"/>
      <c r="DMH414" s="38"/>
      <c r="DMI414" s="38"/>
      <c r="DMJ414" s="38"/>
      <c r="DMK414" s="38"/>
      <c r="DML414" s="38"/>
      <c r="DMM414" s="38"/>
      <c r="DMN414" s="38"/>
      <c r="DMO414" s="38"/>
      <c r="DMP414" s="38"/>
      <c r="DMQ414" s="38"/>
      <c r="DMR414" s="38"/>
      <c r="DMS414" s="38"/>
      <c r="DMT414" s="38"/>
      <c r="DMU414" s="38"/>
      <c r="DMV414" s="38"/>
      <c r="DMW414" s="38"/>
      <c r="DMX414" s="38"/>
      <c r="DMY414" s="38"/>
      <c r="DMZ414" s="38"/>
      <c r="DNA414" s="38"/>
      <c r="DNB414" s="38"/>
      <c r="DNC414" s="38"/>
      <c r="DND414" s="38"/>
      <c r="DNE414" s="38"/>
      <c r="DNF414" s="38"/>
      <c r="DNG414" s="38"/>
      <c r="DNH414" s="38"/>
      <c r="DNI414" s="38"/>
      <c r="DNJ414" s="38"/>
      <c r="DNK414" s="38"/>
      <c r="DNL414" s="38"/>
      <c r="DNM414" s="38"/>
      <c r="DNN414" s="38"/>
      <c r="DNO414" s="38"/>
      <c r="DNP414" s="38"/>
      <c r="DNQ414" s="38"/>
      <c r="DNR414" s="38"/>
      <c r="DNS414" s="38"/>
      <c r="DNT414" s="38"/>
      <c r="DNU414" s="38"/>
      <c r="DNV414" s="38"/>
      <c r="DNW414" s="38"/>
      <c r="DNX414" s="38"/>
      <c r="DNY414" s="38"/>
      <c r="DNZ414" s="38"/>
      <c r="DOA414" s="38"/>
      <c r="DOB414" s="38"/>
      <c r="DOC414" s="38"/>
      <c r="DOD414" s="38"/>
      <c r="DOE414" s="38"/>
      <c r="DOF414" s="38"/>
      <c r="DOG414" s="38"/>
      <c r="DOH414" s="38"/>
      <c r="DOI414" s="38"/>
      <c r="DOJ414" s="38"/>
      <c r="DOK414" s="38"/>
      <c r="DOL414" s="38"/>
      <c r="DOM414" s="38"/>
      <c r="DON414" s="38"/>
      <c r="DOO414" s="38"/>
      <c r="DOP414" s="38"/>
      <c r="DOQ414" s="38"/>
      <c r="DOR414" s="38"/>
      <c r="DOS414" s="38"/>
      <c r="DOT414" s="38"/>
      <c r="DOU414" s="38"/>
      <c r="DOV414" s="38"/>
      <c r="DOW414" s="38"/>
      <c r="DOX414" s="38"/>
      <c r="DOY414" s="38"/>
      <c r="DOZ414" s="38"/>
      <c r="DPA414" s="38"/>
      <c r="DPB414" s="38"/>
      <c r="DPC414" s="38"/>
      <c r="DPD414" s="38"/>
      <c r="DPE414" s="38"/>
      <c r="DPF414" s="38"/>
      <c r="DPG414" s="38"/>
      <c r="DPH414" s="38"/>
      <c r="DPI414" s="38"/>
      <c r="DPJ414" s="38"/>
      <c r="DPK414" s="38"/>
      <c r="DPL414" s="38"/>
      <c r="DPM414" s="38"/>
      <c r="DPN414" s="38"/>
      <c r="DPO414" s="38"/>
      <c r="DPP414" s="38"/>
      <c r="DPQ414" s="38"/>
      <c r="DPR414" s="38"/>
      <c r="DPS414" s="38"/>
      <c r="DPT414" s="38"/>
      <c r="DPU414" s="38"/>
      <c r="DPV414" s="38"/>
      <c r="DPW414" s="38"/>
      <c r="DPX414" s="38"/>
      <c r="DPY414" s="38"/>
      <c r="DPZ414" s="38"/>
      <c r="DQA414" s="38"/>
      <c r="DQB414" s="38"/>
      <c r="DQC414" s="38"/>
      <c r="DQD414" s="38"/>
      <c r="DQE414" s="38"/>
      <c r="DQF414" s="38"/>
      <c r="DQG414" s="38"/>
      <c r="DQH414" s="38"/>
      <c r="DQI414" s="38"/>
      <c r="DQJ414" s="38"/>
      <c r="DQK414" s="38"/>
      <c r="DQL414" s="38"/>
      <c r="DQM414" s="38"/>
      <c r="DQN414" s="38"/>
      <c r="DQO414" s="38"/>
      <c r="DQP414" s="38"/>
      <c r="DQQ414" s="38"/>
      <c r="DQR414" s="38"/>
      <c r="DQS414" s="38"/>
      <c r="DQT414" s="38"/>
      <c r="DQU414" s="38"/>
      <c r="DQV414" s="38"/>
      <c r="DQW414" s="38"/>
      <c r="DQX414" s="38"/>
      <c r="DQY414" s="38"/>
      <c r="DQZ414" s="38"/>
      <c r="DRA414" s="38"/>
      <c r="DRB414" s="38"/>
      <c r="DRC414" s="38"/>
      <c r="DRD414" s="38"/>
      <c r="DRE414" s="38"/>
      <c r="DRF414" s="38"/>
      <c r="DRG414" s="38"/>
      <c r="DRH414" s="38"/>
      <c r="DRI414" s="38"/>
      <c r="DRJ414" s="38"/>
      <c r="DRK414" s="38"/>
      <c r="DRL414" s="38"/>
      <c r="DRM414" s="38"/>
      <c r="DRN414" s="38"/>
      <c r="DRO414" s="38"/>
      <c r="DRP414" s="38"/>
      <c r="DRQ414" s="38"/>
      <c r="DRR414" s="38"/>
      <c r="DRS414" s="38"/>
      <c r="DRT414" s="38"/>
      <c r="DRU414" s="38"/>
      <c r="DRV414" s="38"/>
      <c r="DRW414" s="38"/>
      <c r="DRX414" s="38"/>
      <c r="DRY414" s="38"/>
      <c r="DRZ414" s="38"/>
      <c r="DSA414" s="38"/>
      <c r="DSB414" s="38"/>
      <c r="DSC414" s="38"/>
      <c r="DSD414" s="38"/>
      <c r="DSE414" s="38"/>
      <c r="DSF414" s="38"/>
      <c r="DSG414" s="38"/>
      <c r="DSH414" s="38"/>
      <c r="DSI414" s="38"/>
      <c r="DSJ414" s="38"/>
      <c r="DSK414" s="38"/>
      <c r="DSL414" s="38"/>
      <c r="DSM414" s="38"/>
      <c r="DSN414" s="38"/>
      <c r="DSO414" s="38"/>
      <c r="DSP414" s="38"/>
      <c r="DSQ414" s="38"/>
      <c r="DSR414" s="38"/>
      <c r="DSS414" s="38"/>
      <c r="DST414" s="38"/>
      <c r="DSU414" s="38"/>
      <c r="DSV414" s="38"/>
      <c r="DSW414" s="38"/>
      <c r="DSX414" s="38"/>
      <c r="DSY414" s="38"/>
      <c r="DSZ414" s="38"/>
      <c r="DTA414" s="38"/>
      <c r="DTB414" s="38"/>
      <c r="DTC414" s="38"/>
      <c r="DTD414" s="38"/>
      <c r="DTE414" s="38"/>
      <c r="DTF414" s="38"/>
      <c r="DTG414" s="38"/>
      <c r="DTH414" s="38"/>
      <c r="DTI414" s="38"/>
      <c r="DTJ414" s="38"/>
      <c r="DTK414" s="38"/>
      <c r="DTL414" s="38"/>
      <c r="DTM414" s="38"/>
      <c r="DTN414" s="38"/>
      <c r="DTO414" s="38"/>
      <c r="DTP414" s="38"/>
      <c r="DTQ414" s="38"/>
      <c r="DTR414" s="38"/>
      <c r="DTS414" s="38"/>
      <c r="DTT414" s="38"/>
      <c r="DTU414" s="38"/>
      <c r="DTV414" s="38"/>
      <c r="DTW414" s="38"/>
      <c r="DTX414" s="38"/>
      <c r="DTY414" s="38"/>
      <c r="DTZ414" s="38"/>
      <c r="DUA414" s="38"/>
      <c r="DUB414" s="38"/>
      <c r="DUC414" s="38"/>
      <c r="DUD414" s="38"/>
      <c r="DUE414" s="38"/>
      <c r="DUF414" s="38"/>
      <c r="DUG414" s="38"/>
      <c r="DUH414" s="38"/>
      <c r="DUI414" s="38"/>
      <c r="DUJ414" s="38"/>
      <c r="DUK414" s="38"/>
      <c r="DUL414" s="38"/>
      <c r="DUM414" s="38"/>
      <c r="DUN414" s="38"/>
      <c r="DUO414" s="38"/>
      <c r="DUP414" s="38"/>
      <c r="DUQ414" s="38"/>
      <c r="DUR414" s="38"/>
      <c r="DUS414" s="38"/>
      <c r="DUT414" s="38"/>
      <c r="DUU414" s="38"/>
      <c r="DUV414" s="38"/>
      <c r="DUW414" s="38"/>
      <c r="DUX414" s="38"/>
      <c r="DUY414" s="38"/>
      <c r="DUZ414" s="38"/>
      <c r="DVA414" s="38"/>
      <c r="DVB414" s="38"/>
      <c r="DVC414" s="38"/>
      <c r="DVD414" s="38"/>
      <c r="DVE414" s="38"/>
      <c r="DVF414" s="38"/>
      <c r="DVG414" s="38"/>
      <c r="DVH414" s="38"/>
      <c r="DVI414" s="38"/>
      <c r="DVJ414" s="38"/>
      <c r="DVK414" s="38"/>
      <c r="DVL414" s="38"/>
      <c r="DVM414" s="38"/>
      <c r="DVN414" s="38"/>
      <c r="DVO414" s="38"/>
      <c r="DVP414" s="38"/>
      <c r="DVQ414" s="38"/>
      <c r="DVR414" s="38"/>
      <c r="DVS414" s="38"/>
      <c r="DVT414" s="38"/>
      <c r="DVU414" s="38"/>
      <c r="DVV414" s="38"/>
      <c r="DVW414" s="38"/>
      <c r="DVX414" s="38"/>
      <c r="DVY414" s="38"/>
      <c r="DVZ414" s="38"/>
      <c r="DWA414" s="38"/>
      <c r="DWB414" s="38"/>
      <c r="DWC414" s="38"/>
      <c r="DWD414" s="38"/>
      <c r="DWE414" s="38"/>
      <c r="DWF414" s="38"/>
      <c r="DWG414" s="38"/>
      <c r="DWH414" s="38"/>
      <c r="DWI414" s="38"/>
      <c r="DWJ414" s="38"/>
      <c r="DWK414" s="38"/>
      <c r="DWL414" s="38"/>
      <c r="DWM414" s="38"/>
      <c r="DWN414" s="38"/>
      <c r="DWO414" s="38"/>
      <c r="DWP414" s="38"/>
      <c r="DWQ414" s="38"/>
      <c r="DWR414" s="38"/>
      <c r="DWS414" s="38"/>
      <c r="DWT414" s="38"/>
      <c r="DWU414" s="38"/>
      <c r="DWV414" s="38"/>
      <c r="DWW414" s="38"/>
      <c r="DWX414" s="38"/>
      <c r="DWY414" s="38"/>
      <c r="DWZ414" s="38"/>
      <c r="DXA414" s="38"/>
      <c r="DXB414" s="38"/>
      <c r="DXC414" s="38"/>
      <c r="DXD414" s="38"/>
      <c r="DXE414" s="38"/>
      <c r="DXF414" s="38"/>
      <c r="DXG414" s="38"/>
      <c r="DXH414" s="38"/>
      <c r="DXI414" s="38"/>
      <c r="DXJ414" s="38"/>
      <c r="DXK414" s="38"/>
      <c r="DXL414" s="38"/>
      <c r="DXM414" s="38"/>
      <c r="DXN414" s="38"/>
      <c r="DXO414" s="38"/>
      <c r="DXP414" s="38"/>
      <c r="DXQ414" s="38"/>
      <c r="DXR414" s="38"/>
      <c r="DXS414" s="38"/>
      <c r="DXT414" s="38"/>
      <c r="DXU414" s="38"/>
      <c r="DXV414" s="38"/>
      <c r="DXW414" s="38"/>
      <c r="DXX414" s="38"/>
      <c r="DXY414" s="38"/>
      <c r="DXZ414" s="38"/>
      <c r="DYA414" s="38"/>
      <c r="DYB414" s="38"/>
      <c r="DYC414" s="38"/>
      <c r="DYD414" s="38"/>
      <c r="DYE414" s="38"/>
      <c r="DYF414" s="38"/>
      <c r="DYG414" s="38"/>
      <c r="DYH414" s="38"/>
      <c r="DYI414" s="38"/>
      <c r="DYJ414" s="38"/>
      <c r="DYK414" s="38"/>
      <c r="DYL414" s="38"/>
      <c r="DYM414" s="38"/>
      <c r="DYN414" s="38"/>
      <c r="DYO414" s="38"/>
      <c r="DYP414" s="38"/>
      <c r="DYQ414" s="38"/>
      <c r="DYR414" s="38"/>
      <c r="DYS414" s="38"/>
      <c r="DYT414" s="38"/>
      <c r="DYU414" s="38"/>
      <c r="DYV414" s="38"/>
      <c r="DYW414" s="38"/>
      <c r="DYX414" s="38"/>
      <c r="DYY414" s="38"/>
      <c r="DYZ414" s="38"/>
      <c r="DZA414" s="38"/>
      <c r="DZB414" s="38"/>
      <c r="DZC414" s="38"/>
      <c r="DZD414" s="38"/>
      <c r="DZE414" s="38"/>
      <c r="DZF414" s="38"/>
      <c r="DZG414" s="38"/>
      <c r="DZH414" s="38"/>
      <c r="DZI414" s="38"/>
      <c r="DZJ414" s="38"/>
      <c r="DZK414" s="38"/>
      <c r="DZL414" s="38"/>
      <c r="DZM414" s="38"/>
      <c r="DZN414" s="38"/>
      <c r="DZO414" s="38"/>
      <c r="DZP414" s="38"/>
      <c r="DZQ414" s="38"/>
      <c r="DZR414" s="38"/>
      <c r="DZS414" s="38"/>
      <c r="DZT414" s="38"/>
      <c r="DZU414" s="38"/>
      <c r="DZV414" s="38"/>
      <c r="DZW414" s="38"/>
      <c r="DZX414" s="38"/>
      <c r="DZY414" s="38"/>
      <c r="DZZ414" s="38"/>
      <c r="EAA414" s="38"/>
      <c r="EAB414" s="38"/>
      <c r="EAC414" s="38"/>
      <c r="EAD414" s="38"/>
      <c r="EAE414" s="38"/>
      <c r="EAF414" s="38"/>
      <c r="EAG414" s="38"/>
      <c r="EAH414" s="38"/>
      <c r="EAI414" s="38"/>
      <c r="EAJ414" s="38"/>
      <c r="EAK414" s="38"/>
      <c r="EAL414" s="38"/>
      <c r="EAM414" s="38"/>
      <c r="EAN414" s="38"/>
      <c r="EAO414" s="38"/>
      <c r="EAP414" s="38"/>
      <c r="EAQ414" s="38"/>
      <c r="EAR414" s="38"/>
      <c r="EAS414" s="38"/>
      <c r="EAT414" s="38"/>
      <c r="EAU414" s="38"/>
      <c r="EAV414" s="38"/>
      <c r="EAW414" s="38"/>
      <c r="EAX414" s="38"/>
      <c r="EAY414" s="38"/>
      <c r="EAZ414" s="38"/>
      <c r="EBA414" s="38"/>
      <c r="EBB414" s="38"/>
      <c r="EBC414" s="38"/>
      <c r="EBD414" s="38"/>
      <c r="EBE414" s="38"/>
      <c r="EBF414" s="38"/>
      <c r="EBG414" s="38"/>
      <c r="EBH414" s="38"/>
      <c r="EBI414" s="38"/>
      <c r="EBJ414" s="38"/>
      <c r="EBK414" s="38"/>
      <c r="EBL414" s="38"/>
      <c r="EBM414" s="38"/>
      <c r="EBN414" s="38"/>
      <c r="EBO414" s="38"/>
      <c r="EBP414" s="38"/>
      <c r="EBQ414" s="38"/>
      <c r="EBR414" s="38"/>
      <c r="EBS414" s="38"/>
      <c r="EBT414" s="38"/>
      <c r="EBU414" s="38"/>
      <c r="EBV414" s="38"/>
      <c r="EBW414" s="38"/>
      <c r="EBX414" s="38"/>
      <c r="EBY414" s="38"/>
      <c r="EBZ414" s="38"/>
      <c r="ECA414" s="38"/>
      <c r="ECB414" s="38"/>
      <c r="ECC414" s="38"/>
      <c r="ECD414" s="38"/>
      <c r="ECE414" s="38"/>
      <c r="ECF414" s="38"/>
      <c r="ECG414" s="38"/>
      <c r="ECH414" s="38"/>
      <c r="ECI414" s="38"/>
      <c r="ECJ414" s="38"/>
      <c r="ECK414" s="38"/>
      <c r="ECL414" s="38"/>
      <c r="ECM414" s="38"/>
      <c r="ECN414" s="38"/>
      <c r="ECO414" s="38"/>
      <c r="ECP414" s="38"/>
      <c r="ECQ414" s="38"/>
      <c r="ECR414" s="38"/>
      <c r="ECS414" s="38"/>
      <c r="ECT414" s="38"/>
      <c r="ECU414" s="38"/>
      <c r="ECV414" s="38"/>
      <c r="ECW414" s="38"/>
      <c r="ECX414" s="38"/>
      <c r="ECY414" s="38"/>
      <c r="ECZ414" s="38"/>
      <c r="EDA414" s="38"/>
      <c r="EDB414" s="38"/>
      <c r="EDC414" s="38"/>
      <c r="EDD414" s="38"/>
      <c r="EDE414" s="38"/>
      <c r="EDF414" s="38"/>
      <c r="EDG414" s="38"/>
      <c r="EDH414" s="38"/>
      <c r="EDI414" s="38"/>
      <c r="EDJ414" s="38"/>
      <c r="EDK414" s="38"/>
      <c r="EDL414" s="38"/>
      <c r="EDM414" s="38"/>
      <c r="EDN414" s="38"/>
      <c r="EDO414" s="38"/>
      <c r="EDP414" s="38"/>
      <c r="EDQ414" s="38"/>
      <c r="EDR414" s="38"/>
      <c r="EDS414" s="38"/>
      <c r="EDT414" s="38"/>
      <c r="EDU414" s="38"/>
      <c r="EDV414" s="38"/>
      <c r="EDW414" s="38"/>
      <c r="EDX414" s="38"/>
      <c r="EDY414" s="38"/>
      <c r="EDZ414" s="38"/>
      <c r="EEA414" s="38"/>
      <c r="EEB414" s="38"/>
      <c r="EEC414" s="38"/>
      <c r="EED414" s="38"/>
      <c r="EEE414" s="38"/>
      <c r="EEF414" s="38"/>
      <c r="EEG414" s="38"/>
      <c r="EEH414" s="38"/>
      <c r="EEI414" s="38"/>
      <c r="EEJ414" s="38"/>
      <c r="EEK414" s="38"/>
      <c r="EEL414" s="38"/>
      <c r="EEM414" s="38"/>
      <c r="EEN414" s="38"/>
      <c r="EEO414" s="38"/>
      <c r="EEP414" s="38"/>
      <c r="EEQ414" s="38"/>
      <c r="EER414" s="38"/>
      <c r="EES414" s="38"/>
      <c r="EET414" s="38"/>
      <c r="EEU414" s="38"/>
      <c r="EEV414" s="38"/>
      <c r="EEW414" s="38"/>
      <c r="EEX414" s="38"/>
      <c r="EEY414" s="38"/>
      <c r="EEZ414" s="38"/>
      <c r="EFA414" s="38"/>
      <c r="EFB414" s="38"/>
      <c r="EFC414" s="38"/>
      <c r="EFD414" s="38"/>
      <c r="EFE414" s="38"/>
      <c r="EFF414" s="38"/>
      <c r="EFG414" s="38"/>
      <c r="EFH414" s="38"/>
      <c r="EFI414" s="38"/>
      <c r="EFJ414" s="38"/>
      <c r="EFK414" s="38"/>
      <c r="EFL414" s="38"/>
      <c r="EFM414" s="38"/>
      <c r="EFN414" s="38"/>
      <c r="EFO414" s="38"/>
      <c r="EFP414" s="38"/>
      <c r="EFQ414" s="38"/>
      <c r="EFR414" s="38"/>
      <c r="EFS414" s="38"/>
      <c r="EFT414" s="38"/>
      <c r="EFU414" s="38"/>
      <c r="EFV414" s="38"/>
      <c r="EFW414" s="38"/>
      <c r="EFX414" s="38"/>
      <c r="EFY414" s="38"/>
      <c r="EFZ414" s="38"/>
      <c r="EGA414" s="38"/>
      <c r="EGB414" s="38"/>
      <c r="EGC414" s="38"/>
      <c r="EGD414" s="38"/>
      <c r="EGE414" s="38"/>
      <c r="EGF414" s="38"/>
      <c r="EGG414" s="38"/>
      <c r="EGH414" s="38"/>
      <c r="EGI414" s="38"/>
      <c r="EGJ414" s="38"/>
      <c r="EGK414" s="38"/>
      <c r="EGL414" s="38"/>
      <c r="EGM414" s="38"/>
      <c r="EGN414" s="38"/>
      <c r="EGO414" s="38"/>
      <c r="EGP414" s="38"/>
      <c r="EGQ414" s="38"/>
      <c r="EGR414" s="38"/>
      <c r="EGS414" s="38"/>
      <c r="EGT414" s="38"/>
      <c r="EGU414" s="38"/>
      <c r="EGV414" s="38"/>
      <c r="EGW414" s="38"/>
      <c r="EGX414" s="38"/>
      <c r="EGY414" s="38"/>
      <c r="EGZ414" s="38"/>
      <c r="EHA414" s="38"/>
      <c r="EHB414" s="38"/>
      <c r="EHC414" s="38"/>
      <c r="EHD414" s="38"/>
      <c r="EHE414" s="38"/>
      <c r="EHF414" s="38"/>
      <c r="EHG414" s="38"/>
      <c r="EHH414" s="38"/>
      <c r="EHI414" s="38"/>
      <c r="EHJ414" s="38"/>
      <c r="EHK414" s="38"/>
      <c r="EHL414" s="38"/>
      <c r="EHM414" s="38"/>
      <c r="EHN414" s="38"/>
      <c r="EHO414" s="38"/>
      <c r="EHP414" s="38"/>
      <c r="EHQ414" s="38"/>
      <c r="EHR414" s="38"/>
      <c r="EHS414" s="38"/>
      <c r="EHT414" s="38"/>
      <c r="EHU414" s="38"/>
      <c r="EHV414" s="38"/>
      <c r="EHW414" s="38"/>
      <c r="EHX414" s="38"/>
      <c r="EHY414" s="38"/>
      <c r="EHZ414" s="38"/>
      <c r="EIA414" s="38"/>
      <c r="EIB414" s="38"/>
      <c r="EIC414" s="38"/>
      <c r="EID414" s="38"/>
      <c r="EIE414" s="38"/>
      <c r="EIF414" s="38"/>
      <c r="EIG414" s="38"/>
      <c r="EIH414" s="38"/>
      <c r="EII414" s="38"/>
      <c r="EIJ414" s="38"/>
      <c r="EIK414" s="38"/>
      <c r="EIL414" s="38"/>
      <c r="EIM414" s="38"/>
      <c r="EIN414" s="38"/>
      <c r="EIO414" s="38"/>
      <c r="EIP414" s="38"/>
      <c r="EIQ414" s="38"/>
      <c r="EIR414" s="38"/>
      <c r="EIS414" s="38"/>
      <c r="EIT414" s="38"/>
      <c r="EIU414" s="38"/>
      <c r="EIV414" s="38"/>
      <c r="EIW414" s="38"/>
      <c r="EIX414" s="38"/>
      <c r="EIY414" s="38"/>
      <c r="EIZ414" s="38"/>
      <c r="EJA414" s="38"/>
      <c r="EJB414" s="38"/>
      <c r="EJC414" s="38"/>
      <c r="EJD414" s="38"/>
      <c r="EJE414" s="38"/>
      <c r="EJF414" s="38"/>
      <c r="EJG414" s="38"/>
      <c r="EJH414" s="38"/>
      <c r="EJI414" s="38"/>
      <c r="EJJ414" s="38"/>
      <c r="EJK414" s="38"/>
      <c r="EJL414" s="38"/>
      <c r="EJM414" s="38"/>
      <c r="EJN414" s="38"/>
      <c r="EJO414" s="38"/>
      <c r="EJP414" s="38"/>
      <c r="EJQ414" s="38"/>
      <c r="EJR414" s="38"/>
      <c r="EJS414" s="38"/>
      <c r="EJT414" s="38"/>
      <c r="EJU414" s="38"/>
      <c r="EJV414" s="38"/>
      <c r="EJW414" s="38"/>
      <c r="EJX414" s="38"/>
      <c r="EJY414" s="38"/>
      <c r="EJZ414" s="38"/>
      <c r="EKA414" s="38"/>
      <c r="EKB414" s="38"/>
      <c r="EKC414" s="38"/>
      <c r="EKD414" s="38"/>
      <c r="EKE414" s="38"/>
      <c r="EKF414" s="38"/>
      <c r="EKG414" s="38"/>
      <c r="EKH414" s="38"/>
      <c r="EKI414" s="38"/>
      <c r="EKJ414" s="38"/>
      <c r="EKK414" s="38"/>
      <c r="EKL414" s="38"/>
      <c r="EKM414" s="38"/>
      <c r="EKN414" s="38"/>
      <c r="EKO414" s="38"/>
      <c r="EKP414" s="38"/>
      <c r="EKQ414" s="38"/>
      <c r="EKR414" s="38"/>
      <c r="EKS414" s="38"/>
      <c r="EKT414" s="38"/>
      <c r="EKU414" s="38"/>
      <c r="EKV414" s="38"/>
      <c r="EKW414" s="38"/>
      <c r="EKX414" s="38"/>
      <c r="EKY414" s="38"/>
      <c r="EKZ414" s="38"/>
      <c r="ELA414" s="38"/>
      <c r="ELB414" s="38"/>
      <c r="ELC414" s="38"/>
      <c r="ELD414" s="38"/>
      <c r="ELE414" s="38"/>
      <c r="ELF414" s="38"/>
      <c r="ELG414" s="38"/>
      <c r="ELH414" s="38"/>
      <c r="ELI414" s="38"/>
      <c r="ELJ414" s="38"/>
      <c r="ELK414" s="38"/>
      <c r="ELL414" s="38"/>
      <c r="ELM414" s="38"/>
      <c r="ELN414" s="38"/>
      <c r="ELO414" s="38"/>
      <c r="ELP414" s="38"/>
      <c r="ELQ414" s="38"/>
      <c r="ELR414" s="38"/>
      <c r="ELS414" s="38"/>
      <c r="ELT414" s="38"/>
      <c r="ELU414" s="38"/>
      <c r="ELV414" s="38"/>
      <c r="ELW414" s="38"/>
      <c r="ELX414" s="38"/>
      <c r="ELY414" s="38"/>
      <c r="ELZ414" s="38"/>
      <c r="EMA414" s="38"/>
      <c r="EMB414" s="38"/>
      <c r="EMC414" s="38"/>
      <c r="EMD414" s="38"/>
      <c r="EME414" s="38"/>
      <c r="EMF414" s="38"/>
      <c r="EMG414" s="38"/>
      <c r="EMH414" s="38"/>
      <c r="EMI414" s="38"/>
      <c r="EMJ414" s="38"/>
      <c r="EMK414" s="38"/>
      <c r="EML414" s="38"/>
      <c r="EMM414" s="38"/>
      <c r="EMN414" s="38"/>
      <c r="EMO414" s="38"/>
      <c r="EMP414" s="38"/>
      <c r="EMQ414" s="38"/>
      <c r="EMR414" s="38"/>
      <c r="EMS414" s="38"/>
      <c r="EMT414" s="38"/>
      <c r="EMU414" s="38"/>
      <c r="EMV414" s="38"/>
      <c r="EMW414" s="38"/>
      <c r="EMX414" s="38"/>
      <c r="EMY414" s="38"/>
      <c r="EMZ414" s="38"/>
      <c r="ENA414" s="38"/>
      <c r="ENB414" s="38"/>
      <c r="ENC414" s="38"/>
      <c r="END414" s="38"/>
      <c r="ENE414" s="38"/>
      <c r="ENF414" s="38"/>
      <c r="ENG414" s="38"/>
      <c r="ENH414" s="38"/>
      <c r="ENI414" s="38"/>
      <c r="ENJ414" s="38"/>
      <c r="ENK414" s="38"/>
      <c r="ENL414" s="38"/>
      <c r="ENM414" s="38"/>
      <c r="ENN414" s="38"/>
      <c r="ENO414" s="38"/>
      <c r="ENP414" s="38"/>
      <c r="ENQ414" s="38"/>
      <c r="ENR414" s="38"/>
      <c r="ENS414" s="38"/>
      <c r="ENT414" s="38"/>
      <c r="ENU414" s="38"/>
      <c r="ENV414" s="38"/>
      <c r="ENW414" s="38"/>
      <c r="ENX414" s="38"/>
      <c r="ENY414" s="38"/>
      <c r="ENZ414" s="38"/>
      <c r="EOA414" s="38"/>
      <c r="EOB414" s="38"/>
      <c r="EOC414" s="38"/>
      <c r="EOD414" s="38"/>
      <c r="EOE414" s="38"/>
      <c r="EOF414" s="38"/>
      <c r="EOG414" s="38"/>
      <c r="EOH414" s="38"/>
      <c r="EOI414" s="38"/>
      <c r="EOJ414" s="38"/>
      <c r="EOK414" s="38"/>
      <c r="EOL414" s="38"/>
      <c r="EOM414" s="38"/>
      <c r="EON414" s="38"/>
      <c r="EOO414" s="38"/>
      <c r="EOP414" s="38"/>
      <c r="EOQ414" s="38"/>
      <c r="EOR414" s="38"/>
      <c r="EOS414" s="38"/>
      <c r="EOT414" s="38"/>
      <c r="EOU414" s="38"/>
      <c r="EOV414" s="38"/>
      <c r="EOW414" s="38"/>
      <c r="EOX414" s="38"/>
      <c r="EOY414" s="38"/>
      <c r="EOZ414" s="38"/>
      <c r="EPA414" s="38"/>
      <c r="EPB414" s="38"/>
      <c r="EPC414" s="38"/>
      <c r="EPD414" s="38"/>
      <c r="EPE414" s="38"/>
      <c r="EPF414" s="38"/>
      <c r="EPG414" s="38"/>
      <c r="EPH414" s="38"/>
      <c r="EPI414" s="38"/>
      <c r="EPJ414" s="38"/>
      <c r="EPK414" s="38"/>
      <c r="EPL414" s="38"/>
      <c r="EPM414" s="38"/>
      <c r="EPN414" s="38"/>
      <c r="EPO414" s="38"/>
      <c r="EPP414" s="38"/>
      <c r="EPQ414" s="38"/>
      <c r="EPR414" s="38"/>
      <c r="EPS414" s="38"/>
      <c r="EPT414" s="38"/>
      <c r="EPU414" s="38"/>
      <c r="EPV414" s="38"/>
      <c r="EPW414" s="38"/>
      <c r="EPX414" s="38"/>
      <c r="EPY414" s="38"/>
      <c r="EPZ414" s="38"/>
      <c r="EQA414" s="38"/>
      <c r="EQB414" s="38"/>
      <c r="EQC414" s="38"/>
      <c r="EQD414" s="38"/>
      <c r="EQE414" s="38"/>
      <c r="EQF414" s="38"/>
      <c r="EQG414" s="38"/>
      <c r="EQH414" s="38"/>
      <c r="EQI414" s="38"/>
      <c r="EQJ414" s="38"/>
      <c r="EQK414" s="38"/>
      <c r="EQL414" s="38"/>
      <c r="EQM414" s="38"/>
      <c r="EQN414" s="38"/>
      <c r="EQO414" s="38"/>
      <c r="EQP414" s="38"/>
      <c r="EQQ414" s="38"/>
      <c r="EQR414" s="38"/>
      <c r="EQS414" s="38"/>
      <c r="EQT414" s="38"/>
      <c r="EQU414" s="38"/>
      <c r="EQV414" s="38"/>
      <c r="EQW414" s="38"/>
      <c r="EQX414" s="38"/>
      <c r="EQY414" s="38"/>
      <c r="EQZ414" s="38"/>
      <c r="ERA414" s="38"/>
      <c r="ERB414" s="38"/>
      <c r="ERC414" s="38"/>
      <c r="ERD414" s="38"/>
      <c r="ERE414" s="38"/>
      <c r="ERF414" s="38"/>
      <c r="ERG414" s="38"/>
      <c r="ERH414" s="38"/>
      <c r="ERI414" s="38"/>
      <c r="ERJ414" s="38"/>
      <c r="ERK414" s="38"/>
      <c r="ERL414" s="38"/>
      <c r="ERM414" s="38"/>
      <c r="ERN414" s="38"/>
      <c r="ERO414" s="38"/>
      <c r="ERP414" s="38"/>
      <c r="ERQ414" s="38"/>
      <c r="ERR414" s="38"/>
      <c r="ERS414" s="38"/>
      <c r="ERT414" s="38"/>
      <c r="ERU414" s="38"/>
      <c r="ERV414" s="38"/>
      <c r="ERW414" s="38"/>
      <c r="ERX414" s="38"/>
      <c r="ERY414" s="38"/>
      <c r="ERZ414" s="38"/>
      <c r="ESA414" s="38"/>
      <c r="ESB414" s="38"/>
      <c r="ESC414" s="38"/>
      <c r="ESD414" s="38"/>
      <c r="ESE414" s="38"/>
      <c r="ESF414" s="38"/>
      <c r="ESG414" s="38"/>
      <c r="ESH414" s="38"/>
      <c r="ESI414" s="38"/>
      <c r="ESJ414" s="38"/>
      <c r="ESK414" s="38"/>
      <c r="ESL414" s="38"/>
      <c r="ESM414" s="38"/>
      <c r="ESN414" s="38"/>
      <c r="ESO414" s="38"/>
      <c r="ESP414" s="38"/>
      <c r="ESQ414" s="38"/>
      <c r="ESR414" s="38"/>
      <c r="ESS414" s="38"/>
      <c r="EST414" s="38"/>
      <c r="ESU414" s="38"/>
      <c r="ESV414" s="38"/>
      <c r="ESW414" s="38"/>
      <c r="ESX414" s="38"/>
      <c r="ESY414" s="38"/>
      <c r="ESZ414" s="38"/>
      <c r="ETA414" s="38"/>
      <c r="ETB414" s="38"/>
      <c r="ETC414" s="38"/>
      <c r="ETD414" s="38"/>
      <c r="ETE414" s="38"/>
      <c r="ETF414" s="38"/>
      <c r="ETG414" s="38"/>
      <c r="ETH414" s="38"/>
      <c r="ETI414" s="38"/>
      <c r="ETJ414" s="38"/>
      <c r="ETK414" s="38"/>
      <c r="ETL414" s="38"/>
      <c r="ETM414" s="38"/>
      <c r="ETN414" s="38"/>
      <c r="ETO414" s="38"/>
      <c r="ETP414" s="38"/>
      <c r="ETQ414" s="38"/>
      <c r="ETR414" s="38"/>
      <c r="ETS414" s="38"/>
      <c r="ETT414" s="38"/>
      <c r="ETU414" s="38"/>
      <c r="ETV414" s="38"/>
      <c r="ETW414" s="38"/>
      <c r="ETX414" s="38"/>
      <c r="ETY414" s="38"/>
      <c r="ETZ414" s="38"/>
      <c r="EUA414" s="38"/>
      <c r="EUB414" s="38"/>
      <c r="EUC414" s="38"/>
      <c r="EUD414" s="38"/>
      <c r="EUE414" s="38"/>
      <c r="EUF414" s="38"/>
      <c r="EUG414" s="38"/>
      <c r="EUH414" s="38"/>
      <c r="EUI414" s="38"/>
      <c r="EUJ414" s="38"/>
      <c r="EUK414" s="38"/>
      <c r="EUL414" s="38"/>
      <c r="EUM414" s="38"/>
      <c r="EUN414" s="38"/>
      <c r="EUO414" s="38"/>
      <c r="EUP414" s="38"/>
      <c r="EUQ414" s="38"/>
      <c r="EUR414" s="38"/>
      <c r="EUS414" s="38"/>
      <c r="EUT414" s="38"/>
      <c r="EUU414" s="38"/>
      <c r="EUV414" s="38"/>
      <c r="EUW414" s="38"/>
      <c r="EUX414" s="38"/>
      <c r="EUY414" s="38"/>
      <c r="EUZ414" s="38"/>
      <c r="EVA414" s="38"/>
      <c r="EVB414" s="38"/>
      <c r="EVC414" s="38"/>
      <c r="EVD414" s="38"/>
      <c r="EVE414" s="38"/>
      <c r="EVF414" s="38"/>
      <c r="EVG414" s="38"/>
      <c r="EVH414" s="38"/>
      <c r="EVI414" s="38"/>
      <c r="EVJ414" s="38"/>
      <c r="EVK414" s="38"/>
      <c r="EVL414" s="38"/>
      <c r="EVM414" s="38"/>
      <c r="EVN414" s="38"/>
      <c r="EVO414" s="38"/>
      <c r="EVP414" s="38"/>
      <c r="EVQ414" s="38"/>
      <c r="EVR414" s="38"/>
      <c r="EVS414" s="38"/>
      <c r="EVT414" s="38"/>
      <c r="EVU414" s="38"/>
      <c r="EVV414" s="38"/>
      <c r="EVW414" s="38"/>
      <c r="EVX414" s="38"/>
      <c r="EVY414" s="38"/>
      <c r="EVZ414" s="38"/>
      <c r="EWA414" s="38"/>
      <c r="EWB414" s="38"/>
      <c r="EWC414" s="38"/>
      <c r="EWD414" s="38"/>
      <c r="EWE414" s="38"/>
      <c r="EWF414" s="38"/>
      <c r="EWG414" s="38"/>
      <c r="EWH414" s="38"/>
      <c r="EWI414" s="38"/>
      <c r="EWJ414" s="38"/>
      <c r="EWK414" s="38"/>
      <c r="EWL414" s="38"/>
      <c r="EWM414" s="38"/>
      <c r="EWN414" s="38"/>
      <c r="EWO414" s="38"/>
      <c r="EWP414" s="38"/>
      <c r="EWQ414" s="38"/>
      <c r="EWR414" s="38"/>
      <c r="EWS414" s="38"/>
      <c r="EWT414" s="38"/>
      <c r="EWU414" s="38"/>
      <c r="EWV414" s="38"/>
      <c r="EWW414" s="38"/>
      <c r="EWX414" s="38"/>
      <c r="EWY414" s="38"/>
      <c r="EWZ414" s="38"/>
      <c r="EXA414" s="38"/>
      <c r="EXB414" s="38"/>
      <c r="EXC414" s="38"/>
      <c r="EXD414" s="38"/>
      <c r="EXE414" s="38"/>
      <c r="EXF414" s="38"/>
      <c r="EXG414" s="38"/>
      <c r="EXH414" s="38"/>
      <c r="EXI414" s="38"/>
      <c r="EXJ414" s="38"/>
      <c r="EXK414" s="38"/>
      <c r="EXL414" s="38"/>
      <c r="EXM414" s="38"/>
      <c r="EXN414" s="38"/>
      <c r="EXO414" s="38"/>
      <c r="EXP414" s="38"/>
      <c r="EXQ414" s="38"/>
      <c r="EXR414" s="38"/>
      <c r="EXS414" s="38"/>
      <c r="EXT414" s="38"/>
      <c r="EXU414" s="38"/>
      <c r="EXV414" s="38"/>
      <c r="EXW414" s="38"/>
      <c r="EXX414" s="38"/>
      <c r="EXY414" s="38"/>
      <c r="EXZ414" s="38"/>
      <c r="EYA414" s="38"/>
      <c r="EYB414" s="38"/>
      <c r="EYC414" s="38"/>
      <c r="EYD414" s="38"/>
      <c r="EYE414" s="38"/>
      <c r="EYF414" s="38"/>
      <c r="EYG414" s="38"/>
      <c r="EYH414" s="38"/>
      <c r="EYI414" s="38"/>
      <c r="EYJ414" s="38"/>
      <c r="EYK414" s="38"/>
      <c r="EYL414" s="38"/>
      <c r="EYM414" s="38"/>
      <c r="EYN414" s="38"/>
      <c r="EYO414" s="38"/>
      <c r="EYP414" s="38"/>
      <c r="EYQ414" s="38"/>
      <c r="EYR414" s="38"/>
      <c r="EYS414" s="38"/>
      <c r="EYT414" s="38"/>
      <c r="EYU414" s="38"/>
      <c r="EYV414" s="38"/>
      <c r="EYW414" s="38"/>
      <c r="EYX414" s="38"/>
      <c r="EYY414" s="38"/>
      <c r="EYZ414" s="38"/>
      <c r="EZA414" s="38"/>
      <c r="EZB414" s="38"/>
      <c r="EZC414" s="38"/>
      <c r="EZD414" s="38"/>
      <c r="EZE414" s="38"/>
      <c r="EZF414" s="38"/>
      <c r="EZG414" s="38"/>
      <c r="EZH414" s="38"/>
      <c r="EZI414" s="38"/>
      <c r="EZJ414" s="38"/>
      <c r="EZK414" s="38"/>
      <c r="EZL414" s="38"/>
      <c r="EZM414" s="38"/>
      <c r="EZN414" s="38"/>
      <c r="EZO414" s="38"/>
      <c r="EZP414" s="38"/>
      <c r="EZQ414" s="38"/>
      <c r="EZR414" s="38"/>
      <c r="EZS414" s="38"/>
      <c r="EZT414" s="38"/>
      <c r="EZU414" s="38"/>
      <c r="EZV414" s="38"/>
      <c r="EZW414" s="38"/>
      <c r="EZX414" s="38"/>
      <c r="EZY414" s="38"/>
      <c r="EZZ414" s="38"/>
      <c r="FAA414" s="38"/>
      <c r="FAB414" s="38"/>
      <c r="FAC414" s="38"/>
      <c r="FAD414" s="38"/>
      <c r="FAE414" s="38"/>
      <c r="FAF414" s="38"/>
      <c r="FAG414" s="38"/>
      <c r="FAH414" s="38"/>
      <c r="FAI414" s="38"/>
      <c r="FAJ414" s="38"/>
      <c r="FAK414" s="38"/>
      <c r="FAL414" s="38"/>
      <c r="FAM414" s="38"/>
      <c r="FAN414" s="38"/>
      <c r="FAO414" s="38"/>
      <c r="FAP414" s="38"/>
      <c r="FAQ414" s="38"/>
      <c r="FAR414" s="38"/>
      <c r="FAS414" s="38"/>
      <c r="FAT414" s="38"/>
      <c r="FAU414" s="38"/>
      <c r="FAV414" s="38"/>
      <c r="FAW414" s="38"/>
      <c r="FAX414" s="38"/>
      <c r="FAY414" s="38"/>
      <c r="FAZ414" s="38"/>
      <c r="FBA414" s="38"/>
      <c r="FBB414" s="38"/>
      <c r="FBC414" s="38"/>
      <c r="FBD414" s="38"/>
      <c r="FBE414" s="38"/>
      <c r="FBF414" s="38"/>
      <c r="FBG414" s="38"/>
      <c r="FBH414" s="38"/>
      <c r="FBI414" s="38"/>
      <c r="FBJ414" s="38"/>
      <c r="FBK414" s="38"/>
      <c r="FBL414" s="38"/>
      <c r="FBM414" s="38"/>
      <c r="FBN414" s="38"/>
      <c r="FBO414" s="38"/>
      <c r="FBP414" s="38"/>
      <c r="FBQ414" s="38"/>
      <c r="FBR414" s="38"/>
      <c r="FBS414" s="38"/>
      <c r="FBT414" s="38"/>
      <c r="FBU414" s="38"/>
      <c r="FBV414" s="38"/>
      <c r="FBW414" s="38"/>
      <c r="FBX414" s="38"/>
      <c r="FBY414" s="38"/>
      <c r="FBZ414" s="38"/>
      <c r="FCA414" s="38"/>
      <c r="FCB414" s="38"/>
      <c r="FCC414" s="38"/>
      <c r="FCD414" s="38"/>
      <c r="FCE414" s="38"/>
      <c r="FCF414" s="38"/>
      <c r="FCG414" s="38"/>
      <c r="FCH414" s="38"/>
      <c r="FCI414" s="38"/>
      <c r="FCJ414" s="38"/>
      <c r="FCK414" s="38"/>
      <c r="FCL414" s="38"/>
      <c r="FCM414" s="38"/>
      <c r="FCN414" s="38"/>
      <c r="FCO414" s="38"/>
      <c r="FCP414" s="38"/>
      <c r="FCQ414" s="38"/>
      <c r="FCR414" s="38"/>
      <c r="FCS414" s="38"/>
      <c r="FCT414" s="38"/>
      <c r="FCU414" s="38"/>
      <c r="FCV414" s="38"/>
      <c r="FCW414" s="38"/>
      <c r="FCX414" s="38"/>
      <c r="FCY414" s="38"/>
      <c r="FCZ414" s="38"/>
      <c r="FDA414" s="38"/>
      <c r="FDB414" s="38"/>
      <c r="FDC414" s="38"/>
      <c r="FDD414" s="38"/>
      <c r="FDE414" s="38"/>
      <c r="FDF414" s="38"/>
      <c r="FDG414" s="38"/>
      <c r="FDH414" s="38"/>
      <c r="FDI414" s="38"/>
      <c r="FDJ414" s="38"/>
      <c r="FDK414" s="38"/>
      <c r="FDL414" s="38"/>
      <c r="FDM414" s="38"/>
      <c r="FDN414" s="38"/>
      <c r="FDO414" s="38"/>
      <c r="FDP414" s="38"/>
      <c r="FDQ414" s="38"/>
      <c r="FDR414" s="38"/>
      <c r="FDS414" s="38"/>
      <c r="FDT414" s="38"/>
      <c r="FDU414" s="38"/>
      <c r="FDV414" s="38"/>
      <c r="FDW414" s="38"/>
      <c r="FDX414" s="38"/>
      <c r="FDY414" s="38"/>
      <c r="FDZ414" s="38"/>
      <c r="FEA414" s="38"/>
      <c r="FEB414" s="38"/>
      <c r="FEC414" s="38"/>
      <c r="FED414" s="38"/>
      <c r="FEE414" s="38"/>
      <c r="FEF414" s="38"/>
      <c r="FEG414" s="38"/>
      <c r="FEH414" s="38"/>
      <c r="FEI414" s="38"/>
      <c r="FEJ414" s="38"/>
      <c r="FEK414" s="38"/>
      <c r="FEL414" s="38"/>
      <c r="FEM414" s="38"/>
      <c r="FEN414" s="38"/>
      <c r="FEO414" s="38"/>
      <c r="FEP414" s="38"/>
      <c r="FEQ414" s="38"/>
      <c r="FER414" s="38"/>
      <c r="FES414" s="38"/>
      <c r="FET414" s="38"/>
      <c r="FEU414" s="38"/>
      <c r="FEV414" s="38"/>
      <c r="FEW414" s="38"/>
      <c r="FEX414" s="38"/>
      <c r="FEY414" s="38"/>
      <c r="FEZ414" s="38"/>
      <c r="FFA414" s="38"/>
      <c r="FFB414" s="38"/>
      <c r="FFC414" s="38"/>
      <c r="FFD414" s="38"/>
      <c r="FFE414" s="38"/>
      <c r="FFF414" s="38"/>
      <c r="FFG414" s="38"/>
      <c r="FFH414" s="38"/>
      <c r="FFI414" s="38"/>
      <c r="FFJ414" s="38"/>
      <c r="FFK414" s="38"/>
      <c r="FFL414" s="38"/>
      <c r="FFM414" s="38"/>
      <c r="FFN414" s="38"/>
      <c r="FFO414" s="38"/>
      <c r="FFP414" s="38"/>
      <c r="FFQ414" s="38"/>
      <c r="FFR414" s="38"/>
      <c r="FFS414" s="38"/>
      <c r="FFT414" s="38"/>
      <c r="FFU414" s="38"/>
      <c r="FFV414" s="38"/>
      <c r="FFW414" s="38"/>
      <c r="FFX414" s="38"/>
      <c r="FFY414" s="38"/>
      <c r="FFZ414" s="38"/>
      <c r="FGA414" s="38"/>
      <c r="FGB414" s="38"/>
      <c r="FGC414" s="38"/>
      <c r="FGD414" s="38"/>
      <c r="FGE414" s="38"/>
      <c r="FGF414" s="38"/>
      <c r="FGG414" s="38"/>
      <c r="FGH414" s="38"/>
      <c r="FGI414" s="38"/>
      <c r="FGJ414" s="38"/>
      <c r="FGK414" s="38"/>
      <c r="FGL414" s="38"/>
      <c r="FGM414" s="38"/>
      <c r="FGN414" s="38"/>
      <c r="FGO414" s="38"/>
      <c r="FGP414" s="38"/>
      <c r="FGQ414" s="38"/>
      <c r="FGR414" s="38"/>
      <c r="FGS414" s="38"/>
      <c r="FGT414" s="38"/>
      <c r="FGU414" s="38"/>
      <c r="FGV414" s="38"/>
      <c r="FGW414" s="38"/>
      <c r="FGX414" s="38"/>
      <c r="FGY414" s="38"/>
      <c r="FGZ414" s="38"/>
      <c r="FHA414" s="38"/>
      <c r="FHB414" s="38"/>
      <c r="FHC414" s="38"/>
      <c r="FHD414" s="38"/>
      <c r="FHE414" s="38"/>
      <c r="FHF414" s="38"/>
      <c r="FHG414" s="38"/>
      <c r="FHH414" s="38"/>
      <c r="FHI414" s="38"/>
      <c r="FHJ414" s="38"/>
      <c r="FHK414" s="38"/>
      <c r="FHL414" s="38"/>
      <c r="FHM414" s="38"/>
      <c r="FHN414" s="38"/>
      <c r="FHO414" s="38"/>
      <c r="FHP414" s="38"/>
      <c r="FHQ414" s="38"/>
      <c r="FHR414" s="38"/>
      <c r="FHS414" s="38"/>
      <c r="FHT414" s="38"/>
      <c r="FHU414" s="38"/>
      <c r="FHV414" s="38"/>
      <c r="FHW414" s="38"/>
      <c r="FHX414" s="38"/>
      <c r="FHY414" s="38"/>
      <c r="FHZ414" s="38"/>
      <c r="FIA414" s="38"/>
      <c r="FIB414" s="38"/>
      <c r="FIC414" s="38"/>
      <c r="FID414" s="38"/>
      <c r="FIE414" s="38"/>
      <c r="FIF414" s="38"/>
      <c r="FIG414" s="38"/>
      <c r="FIH414" s="38"/>
      <c r="FII414" s="38"/>
      <c r="FIJ414" s="38"/>
      <c r="FIK414" s="38"/>
      <c r="FIL414" s="38"/>
      <c r="FIM414" s="38"/>
      <c r="FIN414" s="38"/>
      <c r="FIO414" s="38"/>
      <c r="FIP414" s="38"/>
      <c r="FIQ414" s="38"/>
      <c r="FIR414" s="38"/>
      <c r="FIS414" s="38"/>
      <c r="FIT414" s="38"/>
      <c r="FIU414" s="38"/>
      <c r="FIV414" s="38"/>
      <c r="FIW414" s="38"/>
      <c r="FIX414" s="38"/>
      <c r="FIY414" s="38"/>
      <c r="FIZ414" s="38"/>
      <c r="FJA414" s="38"/>
      <c r="FJB414" s="38"/>
      <c r="FJC414" s="38"/>
      <c r="FJD414" s="38"/>
      <c r="FJE414" s="38"/>
      <c r="FJF414" s="38"/>
      <c r="FJG414" s="38"/>
      <c r="FJH414" s="38"/>
      <c r="FJI414" s="38"/>
      <c r="FJJ414" s="38"/>
      <c r="FJK414" s="38"/>
      <c r="FJL414" s="38"/>
      <c r="FJM414" s="38"/>
      <c r="FJN414" s="38"/>
      <c r="FJO414" s="38"/>
      <c r="FJP414" s="38"/>
      <c r="FJQ414" s="38"/>
      <c r="FJR414" s="38"/>
      <c r="FJS414" s="38"/>
      <c r="FJT414" s="38"/>
      <c r="FJU414" s="38"/>
      <c r="FJV414" s="38"/>
      <c r="FJW414" s="38"/>
      <c r="FJX414" s="38"/>
      <c r="FJY414" s="38"/>
      <c r="FJZ414" s="38"/>
      <c r="FKA414" s="38"/>
      <c r="FKB414" s="38"/>
      <c r="FKC414" s="38"/>
      <c r="FKD414" s="38"/>
      <c r="FKE414" s="38"/>
      <c r="FKF414" s="38"/>
      <c r="FKG414" s="38"/>
      <c r="FKH414" s="38"/>
      <c r="FKI414" s="38"/>
      <c r="FKJ414" s="38"/>
      <c r="FKK414" s="38"/>
      <c r="FKL414" s="38"/>
      <c r="FKM414" s="38"/>
      <c r="FKN414" s="38"/>
      <c r="FKO414" s="38"/>
      <c r="FKP414" s="38"/>
      <c r="FKQ414" s="38"/>
      <c r="FKR414" s="38"/>
      <c r="FKS414" s="38"/>
      <c r="FKT414" s="38"/>
      <c r="FKU414" s="38"/>
      <c r="FKV414" s="38"/>
      <c r="FKW414" s="38"/>
      <c r="FKX414" s="38"/>
      <c r="FKY414" s="38"/>
      <c r="FKZ414" s="38"/>
      <c r="FLA414" s="38"/>
      <c r="FLB414" s="38"/>
      <c r="FLC414" s="38"/>
      <c r="FLD414" s="38"/>
      <c r="FLE414" s="38"/>
      <c r="FLF414" s="38"/>
      <c r="FLG414" s="38"/>
      <c r="FLH414" s="38"/>
      <c r="FLI414" s="38"/>
      <c r="FLJ414" s="38"/>
      <c r="FLK414" s="38"/>
      <c r="FLL414" s="38"/>
      <c r="FLM414" s="38"/>
      <c r="FLN414" s="38"/>
      <c r="FLO414" s="38"/>
      <c r="FLP414" s="38"/>
      <c r="FLQ414" s="38"/>
      <c r="FLR414" s="38"/>
      <c r="FLS414" s="38"/>
      <c r="FLT414" s="38"/>
      <c r="FLU414" s="38"/>
      <c r="FLV414" s="38"/>
      <c r="FLW414" s="38"/>
      <c r="FLX414" s="38"/>
      <c r="FLY414" s="38"/>
      <c r="FLZ414" s="38"/>
      <c r="FMA414" s="38"/>
      <c r="FMB414" s="38"/>
      <c r="FMC414" s="38"/>
      <c r="FMD414" s="38"/>
      <c r="FME414" s="38"/>
      <c r="FMF414" s="38"/>
      <c r="FMG414" s="38"/>
      <c r="FMH414" s="38"/>
      <c r="FMI414" s="38"/>
      <c r="FMJ414" s="38"/>
      <c r="FMK414" s="38"/>
      <c r="FML414" s="38"/>
      <c r="FMM414" s="38"/>
      <c r="FMN414" s="38"/>
      <c r="FMO414" s="38"/>
      <c r="FMP414" s="38"/>
      <c r="FMQ414" s="38"/>
      <c r="FMR414" s="38"/>
      <c r="FMS414" s="38"/>
      <c r="FMT414" s="38"/>
      <c r="FMU414" s="38"/>
      <c r="FMV414" s="38"/>
      <c r="FMW414" s="38"/>
      <c r="FMX414" s="38"/>
      <c r="FMY414" s="38"/>
      <c r="FMZ414" s="38"/>
      <c r="FNA414" s="38"/>
      <c r="FNB414" s="38"/>
      <c r="FNC414" s="38"/>
      <c r="FND414" s="38"/>
      <c r="FNE414" s="38"/>
      <c r="FNF414" s="38"/>
      <c r="FNG414" s="38"/>
      <c r="FNH414" s="38"/>
      <c r="FNI414" s="38"/>
      <c r="FNJ414" s="38"/>
      <c r="FNK414" s="38"/>
      <c r="FNL414" s="38"/>
      <c r="FNM414" s="38"/>
      <c r="FNN414" s="38"/>
      <c r="FNO414" s="38"/>
      <c r="FNP414" s="38"/>
      <c r="FNQ414" s="38"/>
      <c r="FNR414" s="38"/>
      <c r="FNS414" s="38"/>
      <c r="FNT414" s="38"/>
      <c r="FNU414" s="38"/>
      <c r="FNV414" s="38"/>
      <c r="FNW414" s="38"/>
      <c r="FNX414" s="38"/>
      <c r="FNY414" s="38"/>
      <c r="FNZ414" s="38"/>
      <c r="FOA414" s="38"/>
      <c r="FOB414" s="38"/>
      <c r="FOC414" s="38"/>
      <c r="FOD414" s="38"/>
      <c r="FOE414" s="38"/>
      <c r="FOF414" s="38"/>
      <c r="FOG414" s="38"/>
      <c r="FOH414" s="38"/>
      <c r="FOI414" s="38"/>
      <c r="FOJ414" s="38"/>
      <c r="FOK414" s="38"/>
      <c r="FOL414" s="38"/>
      <c r="FOM414" s="38"/>
      <c r="FON414" s="38"/>
      <c r="FOO414" s="38"/>
      <c r="FOP414" s="38"/>
      <c r="FOQ414" s="38"/>
      <c r="FOR414" s="38"/>
      <c r="FOS414" s="38"/>
      <c r="FOT414" s="38"/>
      <c r="FOU414" s="38"/>
      <c r="FOV414" s="38"/>
      <c r="FOW414" s="38"/>
      <c r="FOX414" s="38"/>
      <c r="FOY414" s="38"/>
      <c r="FOZ414" s="38"/>
      <c r="FPA414" s="38"/>
      <c r="FPB414" s="38"/>
      <c r="FPC414" s="38"/>
      <c r="FPD414" s="38"/>
      <c r="FPE414" s="38"/>
      <c r="FPF414" s="38"/>
      <c r="FPG414" s="38"/>
      <c r="FPH414" s="38"/>
      <c r="FPI414" s="38"/>
      <c r="FPJ414" s="38"/>
      <c r="FPK414" s="38"/>
      <c r="FPL414" s="38"/>
      <c r="FPM414" s="38"/>
      <c r="FPN414" s="38"/>
      <c r="FPO414" s="38"/>
      <c r="FPP414" s="38"/>
      <c r="FPQ414" s="38"/>
      <c r="FPR414" s="38"/>
      <c r="FPS414" s="38"/>
      <c r="FPT414" s="38"/>
      <c r="FPU414" s="38"/>
      <c r="FPV414" s="38"/>
      <c r="FPW414" s="38"/>
      <c r="FPX414" s="38"/>
      <c r="FPY414" s="38"/>
      <c r="FPZ414" s="38"/>
      <c r="FQA414" s="38"/>
      <c r="FQB414" s="38"/>
      <c r="FQC414" s="38"/>
      <c r="FQD414" s="38"/>
      <c r="FQE414" s="38"/>
      <c r="FQF414" s="38"/>
      <c r="FQG414" s="38"/>
      <c r="FQH414" s="38"/>
      <c r="FQI414" s="38"/>
      <c r="FQJ414" s="38"/>
      <c r="FQK414" s="38"/>
      <c r="FQL414" s="38"/>
      <c r="FQM414" s="38"/>
      <c r="FQN414" s="38"/>
      <c r="FQO414" s="38"/>
      <c r="FQP414" s="38"/>
      <c r="FQQ414" s="38"/>
      <c r="FQR414" s="38"/>
      <c r="FQS414" s="38"/>
      <c r="FQT414" s="38"/>
      <c r="FQU414" s="38"/>
      <c r="FQV414" s="38"/>
      <c r="FQW414" s="38"/>
      <c r="FQX414" s="38"/>
      <c r="FQY414" s="38"/>
      <c r="FQZ414" s="38"/>
      <c r="FRA414" s="38"/>
      <c r="FRB414" s="38"/>
      <c r="FRC414" s="38"/>
      <c r="FRD414" s="38"/>
      <c r="FRE414" s="38"/>
      <c r="FRF414" s="38"/>
      <c r="FRG414" s="38"/>
      <c r="FRH414" s="38"/>
      <c r="FRI414" s="38"/>
      <c r="FRJ414" s="38"/>
      <c r="FRK414" s="38"/>
      <c r="FRL414" s="38"/>
      <c r="FRM414" s="38"/>
      <c r="FRN414" s="38"/>
      <c r="FRO414" s="38"/>
      <c r="FRP414" s="38"/>
      <c r="FRQ414" s="38"/>
      <c r="FRR414" s="38"/>
      <c r="FRS414" s="38"/>
      <c r="FRT414" s="38"/>
      <c r="FRU414" s="38"/>
      <c r="FRV414" s="38"/>
      <c r="FRW414" s="38"/>
      <c r="FRX414" s="38"/>
      <c r="FRY414" s="38"/>
      <c r="FRZ414" s="38"/>
      <c r="FSA414" s="38"/>
      <c r="FSB414" s="38"/>
      <c r="FSC414" s="38"/>
      <c r="FSD414" s="38"/>
      <c r="FSE414" s="38"/>
      <c r="FSF414" s="38"/>
      <c r="FSG414" s="38"/>
      <c r="FSH414" s="38"/>
      <c r="FSI414" s="38"/>
      <c r="FSJ414" s="38"/>
      <c r="FSK414" s="38"/>
      <c r="FSL414" s="38"/>
      <c r="FSM414" s="38"/>
      <c r="FSN414" s="38"/>
      <c r="FSO414" s="38"/>
      <c r="FSP414" s="38"/>
      <c r="FSQ414" s="38"/>
      <c r="FSR414" s="38"/>
      <c r="FSS414" s="38"/>
      <c r="FST414" s="38"/>
      <c r="FSU414" s="38"/>
      <c r="FSV414" s="38"/>
      <c r="FSW414" s="38"/>
      <c r="FSX414" s="38"/>
      <c r="FSY414" s="38"/>
      <c r="FSZ414" s="38"/>
      <c r="FTA414" s="38"/>
      <c r="FTB414" s="38"/>
      <c r="FTC414" s="38"/>
      <c r="FTD414" s="38"/>
      <c r="FTE414" s="38"/>
      <c r="FTF414" s="38"/>
      <c r="FTG414" s="38"/>
      <c r="FTH414" s="38"/>
      <c r="FTI414" s="38"/>
      <c r="FTJ414" s="38"/>
      <c r="FTK414" s="38"/>
      <c r="FTL414" s="38"/>
      <c r="FTM414" s="38"/>
      <c r="FTN414" s="38"/>
      <c r="FTO414" s="38"/>
      <c r="FTP414" s="38"/>
      <c r="FTQ414" s="38"/>
      <c r="FTR414" s="38"/>
      <c r="FTS414" s="38"/>
      <c r="FTT414" s="38"/>
      <c r="FTU414" s="38"/>
      <c r="FTV414" s="38"/>
      <c r="FTW414" s="38"/>
      <c r="FTX414" s="38"/>
      <c r="FTY414" s="38"/>
      <c r="FTZ414" s="38"/>
      <c r="FUA414" s="38"/>
      <c r="FUB414" s="38"/>
      <c r="FUC414" s="38"/>
      <c r="FUD414" s="38"/>
      <c r="FUE414" s="38"/>
      <c r="FUF414" s="38"/>
      <c r="FUG414" s="38"/>
      <c r="FUH414" s="38"/>
      <c r="FUI414" s="38"/>
      <c r="FUJ414" s="38"/>
      <c r="FUK414" s="38"/>
      <c r="FUL414" s="38"/>
      <c r="FUM414" s="38"/>
      <c r="FUN414" s="38"/>
      <c r="FUO414" s="38"/>
      <c r="FUP414" s="38"/>
      <c r="FUQ414" s="38"/>
      <c r="FUR414" s="38"/>
      <c r="FUS414" s="38"/>
      <c r="FUT414" s="38"/>
      <c r="FUU414" s="38"/>
      <c r="FUV414" s="38"/>
      <c r="FUW414" s="38"/>
      <c r="FUX414" s="38"/>
      <c r="FUY414" s="38"/>
      <c r="FUZ414" s="38"/>
      <c r="FVA414" s="38"/>
      <c r="FVB414" s="38"/>
      <c r="FVC414" s="38"/>
      <c r="FVD414" s="38"/>
      <c r="FVE414" s="38"/>
      <c r="FVF414" s="38"/>
      <c r="FVG414" s="38"/>
      <c r="FVH414" s="38"/>
      <c r="FVI414" s="38"/>
      <c r="FVJ414" s="38"/>
      <c r="FVK414" s="38"/>
      <c r="FVL414" s="38"/>
      <c r="FVM414" s="38"/>
      <c r="FVN414" s="38"/>
      <c r="FVO414" s="38"/>
      <c r="FVP414" s="38"/>
      <c r="FVQ414" s="38"/>
      <c r="FVR414" s="38"/>
      <c r="FVS414" s="38"/>
      <c r="FVT414" s="38"/>
      <c r="FVU414" s="38"/>
      <c r="FVV414" s="38"/>
      <c r="FVW414" s="38"/>
      <c r="FVX414" s="38"/>
      <c r="FVY414" s="38"/>
      <c r="FVZ414" s="38"/>
      <c r="FWA414" s="38"/>
      <c r="FWB414" s="38"/>
      <c r="FWC414" s="38"/>
      <c r="FWD414" s="38"/>
      <c r="FWE414" s="38"/>
      <c r="FWF414" s="38"/>
      <c r="FWG414" s="38"/>
      <c r="FWH414" s="38"/>
      <c r="FWI414" s="38"/>
      <c r="FWJ414" s="38"/>
      <c r="FWK414" s="38"/>
      <c r="FWL414" s="38"/>
      <c r="FWM414" s="38"/>
      <c r="FWN414" s="38"/>
      <c r="FWO414" s="38"/>
      <c r="FWP414" s="38"/>
      <c r="FWQ414" s="38"/>
      <c r="FWR414" s="38"/>
      <c r="FWS414" s="38"/>
      <c r="FWT414" s="38"/>
      <c r="FWU414" s="38"/>
      <c r="FWV414" s="38"/>
      <c r="FWW414" s="38"/>
      <c r="FWX414" s="38"/>
      <c r="FWY414" s="38"/>
      <c r="FWZ414" s="38"/>
      <c r="FXA414" s="38"/>
      <c r="FXB414" s="38"/>
      <c r="FXC414" s="38"/>
      <c r="FXD414" s="38"/>
      <c r="FXE414" s="38"/>
      <c r="FXF414" s="38"/>
      <c r="FXG414" s="38"/>
      <c r="FXH414" s="38"/>
      <c r="FXI414" s="38"/>
      <c r="FXJ414" s="38"/>
      <c r="FXK414" s="38"/>
      <c r="FXL414" s="38"/>
      <c r="FXM414" s="38"/>
      <c r="FXN414" s="38"/>
      <c r="FXO414" s="38"/>
      <c r="FXP414" s="38"/>
      <c r="FXQ414" s="38"/>
      <c r="FXR414" s="38"/>
      <c r="FXS414" s="38"/>
      <c r="FXT414" s="38"/>
      <c r="FXU414" s="38"/>
      <c r="FXV414" s="38"/>
      <c r="FXW414" s="38"/>
      <c r="FXX414" s="38"/>
      <c r="FXY414" s="38"/>
      <c r="FXZ414" s="38"/>
      <c r="FYA414" s="38"/>
      <c r="FYB414" s="38"/>
      <c r="FYC414" s="38"/>
      <c r="FYD414" s="38"/>
      <c r="FYE414" s="38"/>
      <c r="FYF414" s="38"/>
      <c r="FYG414" s="38"/>
      <c r="FYH414" s="38"/>
      <c r="FYI414" s="38"/>
      <c r="FYJ414" s="38"/>
      <c r="FYK414" s="38"/>
      <c r="FYL414" s="38"/>
      <c r="FYM414" s="38"/>
      <c r="FYN414" s="38"/>
      <c r="FYO414" s="38"/>
      <c r="FYP414" s="38"/>
      <c r="FYQ414" s="38"/>
      <c r="FYR414" s="38"/>
      <c r="FYS414" s="38"/>
      <c r="FYT414" s="38"/>
      <c r="FYU414" s="38"/>
      <c r="FYV414" s="38"/>
      <c r="FYW414" s="38"/>
      <c r="FYX414" s="38"/>
      <c r="FYY414" s="38"/>
      <c r="FYZ414" s="38"/>
      <c r="FZA414" s="38"/>
      <c r="FZB414" s="38"/>
      <c r="FZC414" s="38"/>
      <c r="FZD414" s="38"/>
      <c r="FZE414" s="38"/>
      <c r="FZF414" s="38"/>
      <c r="FZG414" s="38"/>
      <c r="FZH414" s="38"/>
      <c r="FZI414" s="38"/>
      <c r="FZJ414" s="38"/>
      <c r="FZK414" s="38"/>
      <c r="FZL414" s="38"/>
      <c r="FZM414" s="38"/>
      <c r="FZN414" s="38"/>
      <c r="FZO414" s="38"/>
      <c r="FZP414" s="38"/>
      <c r="FZQ414" s="38"/>
      <c r="FZR414" s="38"/>
      <c r="FZS414" s="38"/>
      <c r="FZT414" s="38"/>
      <c r="FZU414" s="38"/>
      <c r="FZV414" s="38"/>
      <c r="FZW414" s="38"/>
      <c r="FZX414" s="38"/>
      <c r="FZY414" s="38"/>
      <c r="FZZ414" s="38"/>
      <c r="GAA414" s="38"/>
      <c r="GAB414" s="38"/>
      <c r="GAC414" s="38"/>
      <c r="GAD414" s="38"/>
      <c r="GAE414" s="38"/>
      <c r="GAF414" s="38"/>
      <c r="GAG414" s="38"/>
      <c r="GAH414" s="38"/>
      <c r="GAI414" s="38"/>
      <c r="GAJ414" s="38"/>
      <c r="GAK414" s="38"/>
      <c r="GAL414" s="38"/>
      <c r="GAM414" s="38"/>
      <c r="GAN414" s="38"/>
      <c r="GAO414" s="38"/>
      <c r="GAP414" s="38"/>
      <c r="GAQ414" s="38"/>
      <c r="GAR414" s="38"/>
      <c r="GAS414" s="38"/>
      <c r="GAT414" s="38"/>
      <c r="GAU414" s="38"/>
      <c r="GAV414" s="38"/>
      <c r="GAW414" s="38"/>
      <c r="GAX414" s="38"/>
      <c r="GAY414" s="38"/>
      <c r="GAZ414" s="38"/>
      <c r="GBA414" s="38"/>
      <c r="GBB414" s="38"/>
      <c r="GBC414" s="38"/>
      <c r="GBD414" s="38"/>
      <c r="GBE414" s="38"/>
      <c r="GBF414" s="38"/>
      <c r="GBG414" s="38"/>
      <c r="GBH414" s="38"/>
      <c r="GBI414" s="38"/>
      <c r="GBJ414" s="38"/>
      <c r="GBK414" s="38"/>
      <c r="GBL414" s="38"/>
      <c r="GBM414" s="38"/>
      <c r="GBN414" s="38"/>
      <c r="GBO414" s="38"/>
      <c r="GBP414" s="38"/>
      <c r="GBQ414" s="38"/>
      <c r="GBR414" s="38"/>
      <c r="GBS414" s="38"/>
      <c r="GBT414" s="38"/>
      <c r="GBU414" s="38"/>
      <c r="GBV414" s="38"/>
      <c r="GBW414" s="38"/>
      <c r="GBX414" s="38"/>
      <c r="GBY414" s="38"/>
      <c r="GBZ414" s="38"/>
      <c r="GCA414" s="38"/>
      <c r="GCB414" s="38"/>
      <c r="GCC414" s="38"/>
      <c r="GCD414" s="38"/>
      <c r="GCE414" s="38"/>
      <c r="GCF414" s="38"/>
      <c r="GCG414" s="38"/>
      <c r="GCH414" s="38"/>
      <c r="GCI414" s="38"/>
      <c r="GCJ414" s="38"/>
      <c r="GCK414" s="38"/>
      <c r="GCL414" s="38"/>
      <c r="GCM414" s="38"/>
      <c r="GCN414" s="38"/>
      <c r="GCO414" s="38"/>
      <c r="GCP414" s="38"/>
      <c r="GCQ414" s="38"/>
      <c r="GCR414" s="38"/>
      <c r="GCS414" s="38"/>
      <c r="GCT414" s="38"/>
      <c r="GCU414" s="38"/>
      <c r="GCV414" s="38"/>
      <c r="GCW414" s="38"/>
      <c r="GCX414" s="38"/>
      <c r="GCY414" s="38"/>
      <c r="GCZ414" s="38"/>
      <c r="GDA414" s="38"/>
      <c r="GDB414" s="38"/>
      <c r="GDC414" s="38"/>
      <c r="GDD414" s="38"/>
      <c r="GDE414" s="38"/>
      <c r="GDF414" s="38"/>
      <c r="GDG414" s="38"/>
      <c r="GDH414" s="38"/>
      <c r="GDI414" s="38"/>
      <c r="GDJ414" s="38"/>
      <c r="GDK414" s="38"/>
      <c r="GDL414" s="38"/>
      <c r="GDM414" s="38"/>
      <c r="GDN414" s="38"/>
      <c r="GDO414" s="38"/>
      <c r="GDP414" s="38"/>
      <c r="GDQ414" s="38"/>
      <c r="GDR414" s="38"/>
      <c r="GDS414" s="38"/>
      <c r="GDT414" s="38"/>
      <c r="GDU414" s="38"/>
      <c r="GDV414" s="38"/>
      <c r="GDW414" s="38"/>
      <c r="GDX414" s="38"/>
      <c r="GDY414" s="38"/>
      <c r="GDZ414" s="38"/>
      <c r="GEA414" s="38"/>
      <c r="GEB414" s="38"/>
      <c r="GEC414" s="38"/>
      <c r="GED414" s="38"/>
      <c r="GEE414" s="38"/>
      <c r="GEF414" s="38"/>
      <c r="GEG414" s="38"/>
      <c r="GEH414" s="38"/>
      <c r="GEI414" s="38"/>
      <c r="GEJ414" s="38"/>
      <c r="GEK414" s="38"/>
      <c r="GEL414" s="38"/>
      <c r="GEM414" s="38"/>
      <c r="GEN414" s="38"/>
      <c r="GEO414" s="38"/>
      <c r="GEP414" s="38"/>
      <c r="GEQ414" s="38"/>
      <c r="GER414" s="38"/>
      <c r="GES414" s="38"/>
      <c r="GET414" s="38"/>
      <c r="GEU414" s="38"/>
      <c r="GEV414" s="38"/>
      <c r="GEW414" s="38"/>
      <c r="GEX414" s="38"/>
      <c r="GEY414" s="38"/>
      <c r="GEZ414" s="38"/>
      <c r="GFA414" s="38"/>
      <c r="GFB414" s="38"/>
      <c r="GFC414" s="38"/>
      <c r="GFD414" s="38"/>
      <c r="GFE414" s="38"/>
      <c r="GFF414" s="38"/>
      <c r="GFG414" s="38"/>
      <c r="GFH414" s="38"/>
      <c r="GFI414" s="38"/>
      <c r="GFJ414" s="38"/>
      <c r="GFK414" s="38"/>
      <c r="GFL414" s="38"/>
      <c r="GFM414" s="38"/>
      <c r="GFN414" s="38"/>
      <c r="GFO414" s="38"/>
      <c r="GFP414" s="38"/>
      <c r="GFQ414" s="38"/>
      <c r="GFR414" s="38"/>
      <c r="GFS414" s="38"/>
      <c r="GFT414" s="38"/>
      <c r="GFU414" s="38"/>
      <c r="GFV414" s="38"/>
      <c r="GFW414" s="38"/>
      <c r="GFX414" s="38"/>
      <c r="GFY414" s="38"/>
      <c r="GFZ414" s="38"/>
      <c r="GGA414" s="38"/>
      <c r="GGB414" s="38"/>
      <c r="GGC414" s="38"/>
      <c r="GGD414" s="38"/>
      <c r="GGE414" s="38"/>
      <c r="GGF414" s="38"/>
      <c r="GGG414" s="38"/>
      <c r="GGH414" s="38"/>
      <c r="GGI414" s="38"/>
      <c r="GGJ414" s="38"/>
      <c r="GGK414" s="38"/>
      <c r="GGL414" s="38"/>
      <c r="GGM414" s="38"/>
      <c r="GGN414" s="38"/>
      <c r="GGO414" s="38"/>
      <c r="GGP414" s="38"/>
      <c r="GGQ414" s="38"/>
      <c r="GGR414" s="38"/>
      <c r="GGS414" s="38"/>
      <c r="GGT414" s="38"/>
      <c r="GGU414" s="38"/>
      <c r="GGV414" s="38"/>
      <c r="GGW414" s="38"/>
      <c r="GGX414" s="38"/>
      <c r="GGY414" s="38"/>
      <c r="GGZ414" s="38"/>
      <c r="GHA414" s="38"/>
      <c r="GHB414" s="38"/>
      <c r="GHC414" s="38"/>
      <c r="GHD414" s="38"/>
      <c r="GHE414" s="38"/>
      <c r="GHF414" s="38"/>
      <c r="GHG414" s="38"/>
      <c r="GHH414" s="38"/>
      <c r="GHI414" s="38"/>
      <c r="GHJ414" s="38"/>
      <c r="GHK414" s="38"/>
      <c r="GHL414" s="38"/>
      <c r="GHM414" s="38"/>
      <c r="GHN414" s="38"/>
      <c r="GHO414" s="38"/>
      <c r="GHP414" s="38"/>
      <c r="GHQ414" s="38"/>
      <c r="GHR414" s="38"/>
      <c r="GHS414" s="38"/>
      <c r="GHT414" s="38"/>
      <c r="GHU414" s="38"/>
      <c r="GHV414" s="38"/>
      <c r="GHW414" s="38"/>
      <c r="GHX414" s="38"/>
      <c r="GHY414" s="38"/>
      <c r="GHZ414" s="38"/>
      <c r="GIA414" s="38"/>
      <c r="GIB414" s="38"/>
      <c r="GIC414" s="38"/>
      <c r="GID414" s="38"/>
      <c r="GIE414" s="38"/>
      <c r="GIF414" s="38"/>
      <c r="GIG414" s="38"/>
      <c r="GIH414" s="38"/>
      <c r="GII414" s="38"/>
      <c r="GIJ414" s="38"/>
      <c r="GIK414" s="38"/>
      <c r="GIL414" s="38"/>
      <c r="GIM414" s="38"/>
      <c r="GIN414" s="38"/>
      <c r="GIO414" s="38"/>
      <c r="GIP414" s="38"/>
      <c r="GIQ414" s="38"/>
      <c r="GIR414" s="38"/>
      <c r="GIS414" s="38"/>
      <c r="GIT414" s="38"/>
      <c r="GIU414" s="38"/>
      <c r="GIV414" s="38"/>
      <c r="GIW414" s="38"/>
      <c r="GIX414" s="38"/>
      <c r="GIY414" s="38"/>
      <c r="GIZ414" s="38"/>
      <c r="GJA414" s="38"/>
      <c r="GJB414" s="38"/>
      <c r="GJC414" s="38"/>
      <c r="GJD414" s="38"/>
      <c r="GJE414" s="38"/>
      <c r="GJF414" s="38"/>
      <c r="GJG414" s="38"/>
      <c r="GJH414" s="38"/>
      <c r="GJI414" s="38"/>
      <c r="GJJ414" s="38"/>
      <c r="GJK414" s="38"/>
      <c r="GJL414" s="38"/>
      <c r="GJM414" s="38"/>
      <c r="GJN414" s="38"/>
      <c r="GJO414" s="38"/>
      <c r="GJP414" s="38"/>
      <c r="GJQ414" s="38"/>
      <c r="GJR414" s="38"/>
      <c r="GJS414" s="38"/>
      <c r="GJT414" s="38"/>
      <c r="GJU414" s="38"/>
      <c r="GJV414" s="38"/>
      <c r="GJW414" s="38"/>
      <c r="GJX414" s="38"/>
      <c r="GJY414" s="38"/>
      <c r="GJZ414" s="38"/>
      <c r="GKA414" s="38"/>
      <c r="GKB414" s="38"/>
      <c r="GKC414" s="38"/>
      <c r="GKD414" s="38"/>
      <c r="GKE414" s="38"/>
      <c r="GKF414" s="38"/>
      <c r="GKG414" s="38"/>
      <c r="GKH414" s="38"/>
      <c r="GKI414" s="38"/>
      <c r="GKJ414" s="38"/>
      <c r="GKK414" s="38"/>
      <c r="GKL414" s="38"/>
      <c r="GKM414" s="38"/>
      <c r="GKN414" s="38"/>
      <c r="GKO414" s="38"/>
      <c r="GKP414" s="38"/>
      <c r="GKQ414" s="38"/>
      <c r="GKR414" s="38"/>
      <c r="GKS414" s="38"/>
      <c r="GKT414" s="38"/>
      <c r="GKU414" s="38"/>
      <c r="GKV414" s="38"/>
      <c r="GKW414" s="38"/>
      <c r="GKX414" s="38"/>
      <c r="GKY414" s="38"/>
      <c r="GKZ414" s="38"/>
      <c r="GLA414" s="38"/>
      <c r="GLB414" s="38"/>
      <c r="GLC414" s="38"/>
      <c r="GLD414" s="38"/>
      <c r="GLE414" s="38"/>
      <c r="GLF414" s="38"/>
      <c r="GLG414" s="38"/>
      <c r="GLH414" s="38"/>
      <c r="GLI414" s="38"/>
      <c r="GLJ414" s="38"/>
      <c r="GLK414" s="38"/>
      <c r="GLL414" s="38"/>
      <c r="GLM414" s="38"/>
      <c r="GLN414" s="38"/>
      <c r="GLO414" s="38"/>
      <c r="GLP414" s="38"/>
      <c r="GLQ414" s="38"/>
      <c r="GLR414" s="38"/>
      <c r="GLS414" s="38"/>
      <c r="GLT414" s="38"/>
      <c r="GLU414" s="38"/>
      <c r="GLV414" s="38"/>
      <c r="GLW414" s="38"/>
      <c r="GLX414" s="38"/>
      <c r="GLY414" s="38"/>
      <c r="GLZ414" s="38"/>
      <c r="GMA414" s="38"/>
      <c r="GMB414" s="38"/>
      <c r="GMC414" s="38"/>
      <c r="GMD414" s="38"/>
      <c r="GME414" s="38"/>
      <c r="GMF414" s="38"/>
      <c r="GMG414" s="38"/>
      <c r="GMH414" s="38"/>
      <c r="GMI414" s="38"/>
      <c r="GMJ414" s="38"/>
      <c r="GMK414" s="38"/>
      <c r="GML414" s="38"/>
      <c r="GMM414" s="38"/>
      <c r="GMN414" s="38"/>
      <c r="GMO414" s="38"/>
      <c r="GMP414" s="38"/>
      <c r="GMQ414" s="38"/>
      <c r="GMR414" s="38"/>
      <c r="GMS414" s="38"/>
      <c r="GMT414" s="38"/>
      <c r="GMU414" s="38"/>
      <c r="GMV414" s="38"/>
      <c r="GMW414" s="38"/>
      <c r="GMX414" s="38"/>
      <c r="GMY414" s="38"/>
      <c r="GMZ414" s="38"/>
      <c r="GNA414" s="38"/>
      <c r="GNB414" s="38"/>
      <c r="GNC414" s="38"/>
      <c r="GND414" s="38"/>
      <c r="GNE414" s="38"/>
      <c r="GNF414" s="38"/>
      <c r="GNG414" s="38"/>
      <c r="GNH414" s="38"/>
      <c r="GNI414" s="38"/>
      <c r="GNJ414" s="38"/>
      <c r="GNK414" s="38"/>
      <c r="GNL414" s="38"/>
      <c r="GNM414" s="38"/>
      <c r="GNN414" s="38"/>
      <c r="GNO414" s="38"/>
      <c r="GNP414" s="38"/>
      <c r="GNQ414" s="38"/>
      <c r="GNR414" s="38"/>
      <c r="GNS414" s="38"/>
      <c r="GNT414" s="38"/>
      <c r="GNU414" s="38"/>
      <c r="GNV414" s="38"/>
      <c r="GNW414" s="38"/>
      <c r="GNX414" s="38"/>
      <c r="GNY414" s="38"/>
      <c r="GNZ414" s="38"/>
      <c r="GOA414" s="38"/>
      <c r="GOB414" s="38"/>
      <c r="GOC414" s="38"/>
      <c r="GOD414" s="38"/>
      <c r="GOE414" s="38"/>
      <c r="GOF414" s="38"/>
      <c r="GOG414" s="38"/>
      <c r="GOH414" s="38"/>
      <c r="GOI414" s="38"/>
      <c r="GOJ414" s="38"/>
      <c r="GOK414" s="38"/>
      <c r="GOL414" s="38"/>
      <c r="GOM414" s="38"/>
      <c r="GON414" s="38"/>
      <c r="GOO414" s="38"/>
      <c r="GOP414" s="38"/>
      <c r="GOQ414" s="38"/>
      <c r="GOR414" s="38"/>
      <c r="GOS414" s="38"/>
      <c r="GOT414" s="38"/>
      <c r="GOU414" s="38"/>
      <c r="GOV414" s="38"/>
      <c r="GOW414" s="38"/>
      <c r="GOX414" s="38"/>
      <c r="GOY414" s="38"/>
      <c r="GOZ414" s="38"/>
      <c r="GPA414" s="38"/>
      <c r="GPB414" s="38"/>
      <c r="GPC414" s="38"/>
      <c r="GPD414" s="38"/>
      <c r="GPE414" s="38"/>
      <c r="GPF414" s="38"/>
      <c r="GPG414" s="38"/>
      <c r="GPH414" s="38"/>
      <c r="GPI414" s="38"/>
      <c r="GPJ414" s="38"/>
      <c r="GPK414" s="38"/>
      <c r="GPL414" s="38"/>
      <c r="GPM414" s="38"/>
      <c r="GPN414" s="38"/>
      <c r="GPO414" s="38"/>
      <c r="GPP414" s="38"/>
      <c r="GPQ414" s="38"/>
      <c r="GPR414" s="38"/>
      <c r="GPS414" s="38"/>
      <c r="GPT414" s="38"/>
      <c r="GPU414" s="38"/>
      <c r="GPV414" s="38"/>
      <c r="GPW414" s="38"/>
      <c r="GPX414" s="38"/>
      <c r="GPY414" s="38"/>
      <c r="GPZ414" s="38"/>
      <c r="GQA414" s="38"/>
      <c r="GQB414" s="38"/>
      <c r="GQC414" s="38"/>
      <c r="GQD414" s="38"/>
      <c r="GQE414" s="38"/>
      <c r="GQF414" s="38"/>
      <c r="GQG414" s="38"/>
      <c r="GQH414" s="38"/>
      <c r="GQI414" s="38"/>
      <c r="GQJ414" s="38"/>
      <c r="GQK414" s="38"/>
      <c r="GQL414" s="38"/>
      <c r="GQM414" s="38"/>
      <c r="GQN414" s="38"/>
      <c r="GQO414" s="38"/>
      <c r="GQP414" s="38"/>
      <c r="GQQ414" s="38"/>
      <c r="GQR414" s="38"/>
      <c r="GQS414" s="38"/>
      <c r="GQT414" s="38"/>
      <c r="GQU414" s="38"/>
      <c r="GQV414" s="38"/>
      <c r="GQW414" s="38"/>
      <c r="GQX414" s="38"/>
      <c r="GQY414" s="38"/>
      <c r="GQZ414" s="38"/>
      <c r="GRA414" s="38"/>
      <c r="GRB414" s="38"/>
      <c r="GRC414" s="38"/>
      <c r="GRD414" s="38"/>
      <c r="GRE414" s="38"/>
      <c r="GRF414" s="38"/>
      <c r="GRG414" s="38"/>
      <c r="GRH414" s="38"/>
      <c r="GRI414" s="38"/>
      <c r="GRJ414" s="38"/>
      <c r="GRK414" s="38"/>
      <c r="GRL414" s="38"/>
      <c r="GRM414" s="38"/>
      <c r="GRN414" s="38"/>
      <c r="GRO414" s="38"/>
      <c r="GRP414" s="38"/>
      <c r="GRQ414" s="38"/>
      <c r="GRR414" s="38"/>
      <c r="GRS414" s="38"/>
      <c r="GRT414" s="38"/>
      <c r="GRU414" s="38"/>
      <c r="GRV414" s="38"/>
      <c r="GRW414" s="38"/>
      <c r="GRX414" s="38"/>
      <c r="GRY414" s="38"/>
      <c r="GRZ414" s="38"/>
      <c r="GSA414" s="38"/>
      <c r="GSB414" s="38"/>
      <c r="GSC414" s="38"/>
      <c r="GSD414" s="38"/>
      <c r="GSE414" s="38"/>
      <c r="GSF414" s="38"/>
      <c r="GSG414" s="38"/>
      <c r="GSH414" s="38"/>
      <c r="GSI414" s="38"/>
      <c r="GSJ414" s="38"/>
      <c r="GSK414" s="38"/>
      <c r="GSL414" s="38"/>
      <c r="GSM414" s="38"/>
      <c r="GSN414" s="38"/>
      <c r="GSO414" s="38"/>
      <c r="GSP414" s="38"/>
      <c r="GSQ414" s="38"/>
      <c r="GSR414" s="38"/>
      <c r="GSS414" s="38"/>
      <c r="GST414" s="38"/>
      <c r="GSU414" s="38"/>
      <c r="GSV414" s="38"/>
      <c r="GSW414" s="38"/>
      <c r="GSX414" s="38"/>
      <c r="GSY414" s="38"/>
      <c r="GSZ414" s="38"/>
      <c r="GTA414" s="38"/>
      <c r="GTB414" s="38"/>
      <c r="GTC414" s="38"/>
      <c r="GTD414" s="38"/>
      <c r="GTE414" s="38"/>
      <c r="GTF414" s="38"/>
      <c r="GTG414" s="38"/>
      <c r="GTH414" s="38"/>
      <c r="GTI414" s="38"/>
      <c r="GTJ414" s="38"/>
      <c r="GTK414" s="38"/>
      <c r="GTL414" s="38"/>
      <c r="GTM414" s="38"/>
      <c r="GTN414" s="38"/>
      <c r="GTO414" s="38"/>
      <c r="GTP414" s="38"/>
      <c r="GTQ414" s="38"/>
      <c r="GTR414" s="38"/>
      <c r="GTS414" s="38"/>
      <c r="GTT414" s="38"/>
      <c r="GTU414" s="38"/>
      <c r="GTV414" s="38"/>
      <c r="GTW414" s="38"/>
      <c r="GTX414" s="38"/>
      <c r="GTY414" s="38"/>
      <c r="GTZ414" s="38"/>
      <c r="GUA414" s="38"/>
      <c r="GUB414" s="38"/>
      <c r="GUC414" s="38"/>
      <c r="GUD414" s="38"/>
      <c r="GUE414" s="38"/>
      <c r="GUF414" s="38"/>
      <c r="GUG414" s="38"/>
      <c r="GUH414" s="38"/>
      <c r="GUI414" s="38"/>
      <c r="GUJ414" s="38"/>
      <c r="GUK414" s="38"/>
      <c r="GUL414" s="38"/>
      <c r="GUM414" s="38"/>
      <c r="GUN414" s="38"/>
      <c r="GUO414" s="38"/>
      <c r="GUP414" s="38"/>
      <c r="GUQ414" s="38"/>
      <c r="GUR414" s="38"/>
      <c r="GUS414" s="38"/>
      <c r="GUT414" s="38"/>
      <c r="GUU414" s="38"/>
      <c r="GUV414" s="38"/>
      <c r="GUW414" s="38"/>
      <c r="GUX414" s="38"/>
      <c r="GUY414" s="38"/>
      <c r="GUZ414" s="38"/>
      <c r="GVA414" s="38"/>
      <c r="GVB414" s="38"/>
      <c r="GVC414" s="38"/>
      <c r="GVD414" s="38"/>
      <c r="GVE414" s="38"/>
      <c r="GVF414" s="38"/>
      <c r="GVG414" s="38"/>
      <c r="GVH414" s="38"/>
      <c r="GVI414" s="38"/>
      <c r="GVJ414" s="38"/>
      <c r="GVK414" s="38"/>
      <c r="GVL414" s="38"/>
      <c r="GVM414" s="38"/>
      <c r="GVN414" s="38"/>
      <c r="GVO414" s="38"/>
      <c r="GVP414" s="38"/>
      <c r="GVQ414" s="38"/>
      <c r="GVR414" s="38"/>
      <c r="GVS414" s="38"/>
      <c r="GVT414" s="38"/>
      <c r="GVU414" s="38"/>
      <c r="GVV414" s="38"/>
      <c r="GVW414" s="38"/>
      <c r="GVX414" s="38"/>
      <c r="GVY414" s="38"/>
      <c r="GVZ414" s="38"/>
      <c r="GWA414" s="38"/>
      <c r="GWB414" s="38"/>
      <c r="GWC414" s="38"/>
      <c r="GWD414" s="38"/>
      <c r="GWE414" s="38"/>
      <c r="GWF414" s="38"/>
      <c r="GWG414" s="38"/>
      <c r="GWH414" s="38"/>
      <c r="GWI414" s="38"/>
      <c r="GWJ414" s="38"/>
      <c r="GWK414" s="38"/>
      <c r="GWL414" s="38"/>
      <c r="GWM414" s="38"/>
      <c r="GWN414" s="38"/>
      <c r="GWO414" s="38"/>
      <c r="GWP414" s="38"/>
      <c r="GWQ414" s="38"/>
      <c r="GWR414" s="38"/>
      <c r="GWS414" s="38"/>
      <c r="GWT414" s="38"/>
      <c r="GWU414" s="38"/>
      <c r="GWV414" s="38"/>
      <c r="GWW414" s="38"/>
      <c r="GWX414" s="38"/>
      <c r="GWY414" s="38"/>
      <c r="GWZ414" s="38"/>
      <c r="GXA414" s="38"/>
      <c r="GXB414" s="38"/>
      <c r="GXC414" s="38"/>
      <c r="GXD414" s="38"/>
      <c r="GXE414" s="38"/>
      <c r="GXF414" s="38"/>
      <c r="GXG414" s="38"/>
      <c r="GXH414" s="38"/>
      <c r="GXI414" s="38"/>
      <c r="GXJ414" s="38"/>
      <c r="GXK414" s="38"/>
      <c r="GXL414" s="38"/>
      <c r="GXM414" s="38"/>
      <c r="GXN414" s="38"/>
      <c r="GXO414" s="38"/>
      <c r="GXP414" s="38"/>
      <c r="GXQ414" s="38"/>
      <c r="GXR414" s="38"/>
      <c r="GXS414" s="38"/>
      <c r="GXT414" s="38"/>
      <c r="GXU414" s="38"/>
      <c r="GXV414" s="38"/>
      <c r="GXW414" s="38"/>
      <c r="GXX414" s="38"/>
      <c r="GXY414" s="38"/>
      <c r="GXZ414" s="38"/>
      <c r="GYA414" s="38"/>
      <c r="GYB414" s="38"/>
      <c r="GYC414" s="38"/>
      <c r="GYD414" s="38"/>
      <c r="GYE414" s="38"/>
      <c r="GYF414" s="38"/>
      <c r="GYG414" s="38"/>
      <c r="GYH414" s="38"/>
      <c r="GYI414" s="38"/>
      <c r="GYJ414" s="38"/>
      <c r="GYK414" s="38"/>
      <c r="GYL414" s="38"/>
      <c r="GYM414" s="38"/>
      <c r="GYN414" s="38"/>
      <c r="GYO414" s="38"/>
      <c r="GYP414" s="38"/>
      <c r="GYQ414" s="38"/>
      <c r="GYR414" s="38"/>
      <c r="GYS414" s="38"/>
      <c r="GYT414" s="38"/>
      <c r="GYU414" s="38"/>
      <c r="GYV414" s="38"/>
      <c r="GYW414" s="38"/>
      <c r="GYX414" s="38"/>
      <c r="GYY414" s="38"/>
      <c r="GYZ414" s="38"/>
      <c r="GZA414" s="38"/>
      <c r="GZB414" s="38"/>
      <c r="GZC414" s="38"/>
      <c r="GZD414" s="38"/>
      <c r="GZE414" s="38"/>
      <c r="GZF414" s="38"/>
      <c r="GZG414" s="38"/>
      <c r="GZH414" s="38"/>
      <c r="GZI414" s="38"/>
      <c r="GZJ414" s="38"/>
      <c r="GZK414" s="38"/>
      <c r="GZL414" s="38"/>
      <c r="GZM414" s="38"/>
      <c r="GZN414" s="38"/>
      <c r="GZO414" s="38"/>
      <c r="GZP414" s="38"/>
      <c r="GZQ414" s="38"/>
      <c r="GZR414" s="38"/>
      <c r="GZS414" s="38"/>
      <c r="GZT414" s="38"/>
      <c r="GZU414" s="38"/>
      <c r="GZV414" s="38"/>
      <c r="GZW414" s="38"/>
      <c r="GZX414" s="38"/>
      <c r="GZY414" s="38"/>
      <c r="GZZ414" s="38"/>
      <c r="HAA414" s="38"/>
      <c r="HAB414" s="38"/>
      <c r="HAC414" s="38"/>
      <c r="HAD414" s="38"/>
      <c r="HAE414" s="38"/>
      <c r="HAF414" s="38"/>
      <c r="HAG414" s="38"/>
      <c r="HAH414" s="38"/>
      <c r="HAI414" s="38"/>
      <c r="HAJ414" s="38"/>
      <c r="HAK414" s="38"/>
      <c r="HAL414" s="38"/>
      <c r="HAM414" s="38"/>
      <c r="HAN414" s="38"/>
      <c r="HAO414" s="38"/>
      <c r="HAP414" s="38"/>
      <c r="HAQ414" s="38"/>
      <c r="HAR414" s="38"/>
      <c r="HAS414" s="38"/>
      <c r="HAT414" s="38"/>
      <c r="HAU414" s="38"/>
      <c r="HAV414" s="38"/>
      <c r="HAW414" s="38"/>
      <c r="HAX414" s="38"/>
      <c r="HAY414" s="38"/>
      <c r="HAZ414" s="38"/>
      <c r="HBA414" s="38"/>
      <c r="HBB414" s="38"/>
      <c r="HBC414" s="38"/>
      <c r="HBD414" s="38"/>
      <c r="HBE414" s="38"/>
      <c r="HBF414" s="38"/>
      <c r="HBG414" s="38"/>
      <c r="HBH414" s="38"/>
      <c r="HBI414" s="38"/>
      <c r="HBJ414" s="38"/>
      <c r="HBK414" s="38"/>
      <c r="HBL414" s="38"/>
      <c r="HBM414" s="38"/>
      <c r="HBN414" s="38"/>
      <c r="HBO414" s="38"/>
      <c r="HBP414" s="38"/>
      <c r="HBQ414" s="38"/>
      <c r="HBR414" s="38"/>
      <c r="HBS414" s="38"/>
      <c r="HBT414" s="38"/>
      <c r="HBU414" s="38"/>
      <c r="HBV414" s="38"/>
      <c r="HBW414" s="38"/>
      <c r="HBX414" s="38"/>
      <c r="HBY414" s="38"/>
      <c r="HBZ414" s="38"/>
      <c r="HCA414" s="38"/>
      <c r="HCB414" s="38"/>
      <c r="HCC414" s="38"/>
      <c r="HCD414" s="38"/>
      <c r="HCE414" s="38"/>
      <c r="HCF414" s="38"/>
      <c r="HCG414" s="38"/>
      <c r="HCH414" s="38"/>
      <c r="HCI414" s="38"/>
      <c r="HCJ414" s="38"/>
      <c r="HCK414" s="38"/>
      <c r="HCL414" s="38"/>
      <c r="HCM414" s="38"/>
      <c r="HCN414" s="38"/>
      <c r="HCO414" s="38"/>
      <c r="HCP414" s="38"/>
      <c r="HCQ414" s="38"/>
      <c r="HCR414" s="38"/>
      <c r="HCS414" s="38"/>
      <c r="HCT414" s="38"/>
      <c r="HCU414" s="38"/>
      <c r="HCV414" s="38"/>
      <c r="HCW414" s="38"/>
      <c r="HCX414" s="38"/>
      <c r="HCY414" s="38"/>
      <c r="HCZ414" s="38"/>
      <c r="HDA414" s="38"/>
      <c r="HDB414" s="38"/>
      <c r="HDC414" s="38"/>
      <c r="HDD414" s="38"/>
      <c r="HDE414" s="38"/>
      <c r="HDF414" s="38"/>
      <c r="HDG414" s="38"/>
      <c r="HDH414" s="38"/>
      <c r="HDI414" s="38"/>
      <c r="HDJ414" s="38"/>
      <c r="HDK414" s="38"/>
      <c r="HDL414" s="38"/>
      <c r="HDM414" s="38"/>
      <c r="HDN414" s="38"/>
      <c r="HDO414" s="38"/>
      <c r="HDP414" s="38"/>
      <c r="HDQ414" s="38"/>
      <c r="HDR414" s="38"/>
      <c r="HDS414" s="38"/>
      <c r="HDT414" s="38"/>
      <c r="HDU414" s="38"/>
      <c r="HDV414" s="38"/>
      <c r="HDW414" s="38"/>
      <c r="HDX414" s="38"/>
      <c r="HDY414" s="38"/>
      <c r="HDZ414" s="38"/>
      <c r="HEA414" s="38"/>
      <c r="HEB414" s="38"/>
      <c r="HEC414" s="38"/>
      <c r="HED414" s="38"/>
      <c r="HEE414" s="38"/>
      <c r="HEF414" s="38"/>
      <c r="HEG414" s="38"/>
      <c r="HEH414" s="38"/>
      <c r="HEI414" s="38"/>
      <c r="HEJ414" s="38"/>
      <c r="HEK414" s="38"/>
      <c r="HEL414" s="38"/>
      <c r="HEM414" s="38"/>
      <c r="HEN414" s="38"/>
      <c r="HEO414" s="38"/>
      <c r="HEP414" s="38"/>
      <c r="HEQ414" s="38"/>
      <c r="HER414" s="38"/>
      <c r="HES414" s="38"/>
      <c r="HET414" s="38"/>
      <c r="HEU414" s="38"/>
      <c r="HEV414" s="38"/>
      <c r="HEW414" s="38"/>
      <c r="HEX414" s="38"/>
      <c r="HEY414" s="38"/>
      <c r="HEZ414" s="38"/>
      <c r="HFA414" s="38"/>
      <c r="HFB414" s="38"/>
      <c r="HFC414" s="38"/>
      <c r="HFD414" s="38"/>
      <c r="HFE414" s="38"/>
      <c r="HFF414" s="38"/>
      <c r="HFG414" s="38"/>
      <c r="HFH414" s="38"/>
      <c r="HFI414" s="38"/>
      <c r="HFJ414" s="38"/>
      <c r="HFK414" s="38"/>
      <c r="HFL414" s="38"/>
      <c r="HFM414" s="38"/>
      <c r="HFN414" s="38"/>
      <c r="HFO414" s="38"/>
      <c r="HFP414" s="38"/>
      <c r="HFQ414" s="38"/>
      <c r="HFR414" s="38"/>
      <c r="HFS414" s="38"/>
      <c r="HFT414" s="38"/>
      <c r="HFU414" s="38"/>
      <c r="HFV414" s="38"/>
      <c r="HFW414" s="38"/>
      <c r="HFX414" s="38"/>
      <c r="HFY414" s="38"/>
      <c r="HFZ414" s="38"/>
      <c r="HGA414" s="38"/>
      <c r="HGB414" s="38"/>
      <c r="HGC414" s="38"/>
      <c r="HGD414" s="38"/>
      <c r="HGE414" s="38"/>
      <c r="HGF414" s="38"/>
      <c r="HGG414" s="38"/>
      <c r="HGH414" s="38"/>
      <c r="HGI414" s="38"/>
      <c r="HGJ414" s="38"/>
      <c r="HGK414" s="38"/>
      <c r="HGL414" s="38"/>
      <c r="HGM414" s="38"/>
      <c r="HGN414" s="38"/>
      <c r="HGO414" s="38"/>
      <c r="HGP414" s="38"/>
      <c r="HGQ414" s="38"/>
      <c r="HGR414" s="38"/>
      <c r="HGS414" s="38"/>
      <c r="HGT414" s="38"/>
      <c r="HGU414" s="38"/>
      <c r="HGV414" s="38"/>
      <c r="HGW414" s="38"/>
      <c r="HGX414" s="38"/>
      <c r="HGY414" s="38"/>
      <c r="HGZ414" s="38"/>
      <c r="HHA414" s="38"/>
      <c r="HHB414" s="38"/>
      <c r="HHC414" s="38"/>
      <c r="HHD414" s="38"/>
      <c r="HHE414" s="38"/>
      <c r="HHF414" s="38"/>
      <c r="HHG414" s="38"/>
      <c r="HHH414" s="38"/>
      <c r="HHI414" s="38"/>
      <c r="HHJ414" s="38"/>
      <c r="HHK414" s="38"/>
      <c r="HHL414" s="38"/>
      <c r="HHM414" s="38"/>
      <c r="HHN414" s="38"/>
      <c r="HHO414" s="38"/>
      <c r="HHP414" s="38"/>
      <c r="HHQ414" s="38"/>
      <c r="HHR414" s="38"/>
      <c r="HHS414" s="38"/>
      <c r="HHT414" s="38"/>
      <c r="HHU414" s="38"/>
      <c r="HHV414" s="38"/>
      <c r="HHW414" s="38"/>
      <c r="HHX414" s="38"/>
      <c r="HHY414" s="38"/>
      <c r="HHZ414" s="38"/>
      <c r="HIA414" s="38"/>
      <c r="HIB414" s="38"/>
      <c r="HIC414" s="38"/>
      <c r="HID414" s="38"/>
      <c r="HIE414" s="38"/>
      <c r="HIF414" s="38"/>
      <c r="HIG414" s="38"/>
      <c r="HIH414" s="38"/>
      <c r="HII414" s="38"/>
      <c r="HIJ414" s="38"/>
      <c r="HIK414" s="38"/>
      <c r="HIL414" s="38"/>
      <c r="HIM414" s="38"/>
      <c r="HIN414" s="38"/>
      <c r="HIO414" s="38"/>
      <c r="HIP414" s="38"/>
      <c r="HIQ414" s="38"/>
      <c r="HIR414" s="38"/>
      <c r="HIS414" s="38"/>
      <c r="HIT414" s="38"/>
      <c r="HIU414" s="38"/>
      <c r="HIV414" s="38"/>
      <c r="HIW414" s="38"/>
      <c r="HIX414" s="38"/>
      <c r="HIY414" s="38"/>
      <c r="HIZ414" s="38"/>
      <c r="HJA414" s="38"/>
      <c r="HJB414" s="38"/>
      <c r="HJC414" s="38"/>
      <c r="HJD414" s="38"/>
      <c r="HJE414" s="38"/>
      <c r="HJF414" s="38"/>
      <c r="HJG414" s="38"/>
      <c r="HJH414" s="38"/>
      <c r="HJI414" s="38"/>
      <c r="HJJ414" s="38"/>
      <c r="HJK414" s="38"/>
      <c r="HJL414" s="38"/>
      <c r="HJM414" s="38"/>
      <c r="HJN414" s="38"/>
      <c r="HJO414" s="38"/>
      <c r="HJP414" s="38"/>
      <c r="HJQ414" s="38"/>
      <c r="HJR414" s="38"/>
      <c r="HJS414" s="38"/>
      <c r="HJT414" s="38"/>
      <c r="HJU414" s="38"/>
      <c r="HJV414" s="38"/>
      <c r="HJW414" s="38"/>
      <c r="HJX414" s="38"/>
      <c r="HJY414" s="38"/>
      <c r="HJZ414" s="38"/>
      <c r="HKA414" s="38"/>
      <c r="HKB414" s="38"/>
      <c r="HKC414" s="38"/>
      <c r="HKD414" s="38"/>
      <c r="HKE414" s="38"/>
      <c r="HKF414" s="38"/>
      <c r="HKG414" s="38"/>
      <c r="HKH414" s="38"/>
      <c r="HKI414" s="38"/>
      <c r="HKJ414" s="38"/>
      <c r="HKK414" s="38"/>
      <c r="HKL414" s="38"/>
      <c r="HKM414" s="38"/>
      <c r="HKN414" s="38"/>
      <c r="HKO414" s="38"/>
      <c r="HKP414" s="38"/>
      <c r="HKQ414" s="38"/>
      <c r="HKR414" s="38"/>
      <c r="HKS414" s="38"/>
      <c r="HKT414" s="38"/>
      <c r="HKU414" s="38"/>
      <c r="HKV414" s="38"/>
      <c r="HKW414" s="38"/>
      <c r="HKX414" s="38"/>
      <c r="HKY414" s="38"/>
      <c r="HKZ414" s="38"/>
      <c r="HLA414" s="38"/>
      <c r="HLB414" s="38"/>
      <c r="HLC414" s="38"/>
      <c r="HLD414" s="38"/>
      <c r="HLE414" s="38"/>
      <c r="HLF414" s="38"/>
      <c r="HLG414" s="38"/>
      <c r="HLH414" s="38"/>
      <c r="HLI414" s="38"/>
      <c r="HLJ414" s="38"/>
      <c r="HLK414" s="38"/>
      <c r="HLL414" s="38"/>
      <c r="HLM414" s="38"/>
      <c r="HLN414" s="38"/>
      <c r="HLO414" s="38"/>
      <c r="HLP414" s="38"/>
      <c r="HLQ414" s="38"/>
      <c r="HLR414" s="38"/>
      <c r="HLS414" s="38"/>
      <c r="HLT414" s="38"/>
      <c r="HLU414" s="38"/>
      <c r="HLV414" s="38"/>
      <c r="HLW414" s="38"/>
      <c r="HLX414" s="38"/>
      <c r="HLY414" s="38"/>
      <c r="HLZ414" s="38"/>
      <c r="HMA414" s="38"/>
      <c r="HMB414" s="38"/>
      <c r="HMC414" s="38"/>
      <c r="HMD414" s="38"/>
      <c r="HME414" s="38"/>
      <c r="HMF414" s="38"/>
      <c r="HMG414" s="38"/>
      <c r="HMH414" s="38"/>
      <c r="HMI414" s="38"/>
      <c r="HMJ414" s="38"/>
      <c r="HMK414" s="38"/>
      <c r="HML414" s="38"/>
      <c r="HMM414" s="38"/>
      <c r="HMN414" s="38"/>
      <c r="HMO414" s="38"/>
      <c r="HMP414" s="38"/>
      <c r="HMQ414" s="38"/>
      <c r="HMR414" s="38"/>
      <c r="HMS414" s="38"/>
      <c r="HMT414" s="38"/>
      <c r="HMU414" s="38"/>
      <c r="HMV414" s="38"/>
      <c r="HMW414" s="38"/>
      <c r="HMX414" s="38"/>
      <c r="HMY414" s="38"/>
      <c r="HMZ414" s="38"/>
      <c r="HNA414" s="38"/>
      <c r="HNB414" s="38"/>
      <c r="HNC414" s="38"/>
      <c r="HND414" s="38"/>
      <c r="HNE414" s="38"/>
      <c r="HNF414" s="38"/>
      <c r="HNG414" s="38"/>
      <c r="HNH414" s="38"/>
      <c r="HNI414" s="38"/>
      <c r="HNJ414" s="38"/>
      <c r="HNK414" s="38"/>
      <c r="HNL414" s="38"/>
      <c r="HNM414" s="38"/>
      <c r="HNN414" s="38"/>
      <c r="HNO414" s="38"/>
      <c r="HNP414" s="38"/>
      <c r="HNQ414" s="38"/>
      <c r="HNR414" s="38"/>
      <c r="HNS414" s="38"/>
      <c r="HNT414" s="38"/>
      <c r="HNU414" s="38"/>
      <c r="HNV414" s="38"/>
      <c r="HNW414" s="38"/>
      <c r="HNX414" s="38"/>
      <c r="HNY414" s="38"/>
      <c r="HNZ414" s="38"/>
      <c r="HOA414" s="38"/>
      <c r="HOB414" s="38"/>
      <c r="HOC414" s="38"/>
      <c r="HOD414" s="38"/>
      <c r="HOE414" s="38"/>
      <c r="HOF414" s="38"/>
      <c r="HOG414" s="38"/>
      <c r="HOH414" s="38"/>
      <c r="HOI414" s="38"/>
      <c r="HOJ414" s="38"/>
      <c r="HOK414" s="38"/>
      <c r="HOL414" s="38"/>
      <c r="HOM414" s="38"/>
      <c r="HON414" s="38"/>
      <c r="HOO414" s="38"/>
      <c r="HOP414" s="38"/>
      <c r="HOQ414" s="38"/>
      <c r="HOR414" s="38"/>
      <c r="HOS414" s="38"/>
      <c r="HOT414" s="38"/>
      <c r="HOU414" s="38"/>
      <c r="HOV414" s="38"/>
      <c r="HOW414" s="38"/>
      <c r="HOX414" s="38"/>
      <c r="HOY414" s="38"/>
      <c r="HOZ414" s="38"/>
      <c r="HPA414" s="38"/>
      <c r="HPB414" s="38"/>
      <c r="HPC414" s="38"/>
      <c r="HPD414" s="38"/>
      <c r="HPE414" s="38"/>
      <c r="HPF414" s="38"/>
      <c r="HPG414" s="38"/>
      <c r="HPH414" s="38"/>
      <c r="HPI414" s="38"/>
      <c r="HPJ414" s="38"/>
      <c r="HPK414" s="38"/>
      <c r="HPL414" s="38"/>
      <c r="HPM414" s="38"/>
      <c r="HPN414" s="38"/>
      <c r="HPO414" s="38"/>
      <c r="HPP414" s="38"/>
      <c r="HPQ414" s="38"/>
      <c r="HPR414" s="38"/>
      <c r="HPS414" s="38"/>
      <c r="HPT414" s="38"/>
      <c r="HPU414" s="38"/>
      <c r="HPV414" s="38"/>
      <c r="HPW414" s="38"/>
      <c r="HPX414" s="38"/>
      <c r="HPY414" s="38"/>
      <c r="HPZ414" s="38"/>
      <c r="HQA414" s="38"/>
      <c r="HQB414" s="38"/>
      <c r="HQC414" s="38"/>
      <c r="HQD414" s="38"/>
      <c r="HQE414" s="38"/>
      <c r="HQF414" s="38"/>
      <c r="HQG414" s="38"/>
      <c r="HQH414" s="38"/>
      <c r="HQI414" s="38"/>
      <c r="HQJ414" s="38"/>
      <c r="HQK414" s="38"/>
      <c r="HQL414" s="38"/>
      <c r="HQM414" s="38"/>
      <c r="HQN414" s="38"/>
      <c r="HQO414" s="38"/>
      <c r="HQP414" s="38"/>
      <c r="HQQ414" s="38"/>
      <c r="HQR414" s="38"/>
      <c r="HQS414" s="38"/>
      <c r="HQT414" s="38"/>
      <c r="HQU414" s="38"/>
      <c r="HQV414" s="38"/>
      <c r="HQW414" s="38"/>
      <c r="HQX414" s="38"/>
      <c r="HQY414" s="38"/>
      <c r="HQZ414" s="38"/>
      <c r="HRA414" s="38"/>
      <c r="HRB414" s="38"/>
      <c r="HRC414" s="38"/>
      <c r="HRD414" s="38"/>
      <c r="HRE414" s="38"/>
      <c r="HRF414" s="38"/>
      <c r="HRG414" s="38"/>
      <c r="HRH414" s="38"/>
      <c r="HRI414" s="38"/>
      <c r="HRJ414" s="38"/>
      <c r="HRK414" s="38"/>
      <c r="HRL414" s="38"/>
      <c r="HRM414" s="38"/>
      <c r="HRN414" s="38"/>
      <c r="HRO414" s="38"/>
      <c r="HRP414" s="38"/>
      <c r="HRQ414" s="38"/>
      <c r="HRR414" s="38"/>
      <c r="HRS414" s="38"/>
      <c r="HRT414" s="38"/>
      <c r="HRU414" s="38"/>
      <c r="HRV414" s="38"/>
      <c r="HRW414" s="38"/>
      <c r="HRX414" s="38"/>
      <c r="HRY414" s="38"/>
      <c r="HRZ414" s="38"/>
      <c r="HSA414" s="38"/>
      <c r="HSB414" s="38"/>
      <c r="HSC414" s="38"/>
      <c r="HSD414" s="38"/>
      <c r="HSE414" s="38"/>
      <c r="HSF414" s="38"/>
      <c r="HSG414" s="38"/>
      <c r="HSH414" s="38"/>
      <c r="HSI414" s="38"/>
      <c r="HSJ414" s="38"/>
      <c r="HSK414" s="38"/>
      <c r="HSL414" s="38"/>
      <c r="HSM414" s="38"/>
      <c r="HSN414" s="38"/>
      <c r="HSO414" s="38"/>
      <c r="HSP414" s="38"/>
      <c r="HSQ414" s="38"/>
      <c r="HSR414" s="38"/>
      <c r="HSS414" s="38"/>
      <c r="HST414" s="38"/>
      <c r="HSU414" s="38"/>
      <c r="HSV414" s="38"/>
      <c r="HSW414" s="38"/>
      <c r="HSX414" s="38"/>
      <c r="HSY414" s="38"/>
      <c r="HSZ414" s="38"/>
      <c r="HTA414" s="38"/>
      <c r="HTB414" s="38"/>
      <c r="HTC414" s="38"/>
      <c r="HTD414" s="38"/>
      <c r="HTE414" s="38"/>
      <c r="HTF414" s="38"/>
      <c r="HTG414" s="38"/>
      <c r="HTH414" s="38"/>
      <c r="HTI414" s="38"/>
      <c r="HTJ414" s="38"/>
      <c r="HTK414" s="38"/>
      <c r="HTL414" s="38"/>
      <c r="HTM414" s="38"/>
      <c r="HTN414" s="38"/>
      <c r="HTO414" s="38"/>
      <c r="HTP414" s="38"/>
      <c r="HTQ414" s="38"/>
      <c r="HTR414" s="38"/>
      <c r="HTS414" s="38"/>
      <c r="HTT414" s="38"/>
      <c r="HTU414" s="38"/>
      <c r="HTV414" s="38"/>
      <c r="HTW414" s="38"/>
      <c r="HTX414" s="38"/>
      <c r="HTY414" s="38"/>
      <c r="HTZ414" s="38"/>
      <c r="HUA414" s="38"/>
      <c r="HUB414" s="38"/>
      <c r="HUC414" s="38"/>
      <c r="HUD414" s="38"/>
      <c r="HUE414" s="38"/>
      <c r="HUF414" s="38"/>
      <c r="HUG414" s="38"/>
      <c r="HUH414" s="38"/>
      <c r="HUI414" s="38"/>
      <c r="HUJ414" s="38"/>
      <c r="HUK414" s="38"/>
      <c r="HUL414" s="38"/>
      <c r="HUM414" s="38"/>
      <c r="HUN414" s="38"/>
      <c r="HUO414" s="38"/>
      <c r="HUP414" s="38"/>
      <c r="HUQ414" s="38"/>
      <c r="HUR414" s="38"/>
      <c r="HUS414" s="38"/>
      <c r="HUT414" s="38"/>
      <c r="HUU414" s="38"/>
      <c r="HUV414" s="38"/>
      <c r="HUW414" s="38"/>
      <c r="HUX414" s="38"/>
      <c r="HUY414" s="38"/>
      <c r="HUZ414" s="38"/>
      <c r="HVA414" s="38"/>
      <c r="HVB414" s="38"/>
      <c r="HVC414" s="38"/>
      <c r="HVD414" s="38"/>
      <c r="HVE414" s="38"/>
      <c r="HVF414" s="38"/>
      <c r="HVG414" s="38"/>
      <c r="HVH414" s="38"/>
      <c r="HVI414" s="38"/>
      <c r="HVJ414" s="38"/>
      <c r="HVK414" s="38"/>
      <c r="HVL414" s="38"/>
      <c r="HVM414" s="38"/>
      <c r="HVN414" s="38"/>
      <c r="HVO414" s="38"/>
      <c r="HVP414" s="38"/>
      <c r="HVQ414" s="38"/>
      <c r="HVR414" s="38"/>
      <c r="HVS414" s="38"/>
      <c r="HVT414" s="38"/>
      <c r="HVU414" s="38"/>
      <c r="HVV414" s="38"/>
      <c r="HVW414" s="38"/>
      <c r="HVX414" s="38"/>
      <c r="HVY414" s="38"/>
      <c r="HVZ414" s="38"/>
      <c r="HWA414" s="38"/>
      <c r="HWB414" s="38"/>
      <c r="HWC414" s="38"/>
      <c r="HWD414" s="38"/>
      <c r="HWE414" s="38"/>
      <c r="HWF414" s="38"/>
      <c r="HWG414" s="38"/>
      <c r="HWH414" s="38"/>
      <c r="HWI414" s="38"/>
      <c r="HWJ414" s="38"/>
      <c r="HWK414" s="38"/>
      <c r="HWL414" s="38"/>
      <c r="HWM414" s="38"/>
      <c r="HWN414" s="38"/>
      <c r="HWO414" s="38"/>
      <c r="HWP414" s="38"/>
      <c r="HWQ414" s="38"/>
      <c r="HWR414" s="38"/>
      <c r="HWS414" s="38"/>
      <c r="HWT414" s="38"/>
      <c r="HWU414" s="38"/>
      <c r="HWV414" s="38"/>
      <c r="HWW414" s="38"/>
      <c r="HWX414" s="38"/>
      <c r="HWY414" s="38"/>
      <c r="HWZ414" s="38"/>
      <c r="HXA414" s="38"/>
      <c r="HXB414" s="38"/>
      <c r="HXC414" s="38"/>
      <c r="HXD414" s="38"/>
      <c r="HXE414" s="38"/>
      <c r="HXF414" s="38"/>
      <c r="HXG414" s="38"/>
      <c r="HXH414" s="38"/>
      <c r="HXI414" s="38"/>
      <c r="HXJ414" s="38"/>
      <c r="HXK414" s="38"/>
      <c r="HXL414" s="38"/>
      <c r="HXM414" s="38"/>
      <c r="HXN414" s="38"/>
      <c r="HXO414" s="38"/>
      <c r="HXP414" s="38"/>
      <c r="HXQ414" s="38"/>
      <c r="HXR414" s="38"/>
      <c r="HXS414" s="38"/>
      <c r="HXT414" s="38"/>
      <c r="HXU414" s="38"/>
      <c r="HXV414" s="38"/>
      <c r="HXW414" s="38"/>
      <c r="HXX414" s="38"/>
      <c r="HXY414" s="38"/>
      <c r="HXZ414" s="38"/>
      <c r="HYA414" s="38"/>
      <c r="HYB414" s="38"/>
      <c r="HYC414" s="38"/>
      <c r="HYD414" s="38"/>
      <c r="HYE414" s="38"/>
      <c r="HYF414" s="38"/>
      <c r="HYG414" s="38"/>
      <c r="HYH414" s="38"/>
      <c r="HYI414" s="38"/>
      <c r="HYJ414" s="38"/>
      <c r="HYK414" s="38"/>
      <c r="HYL414" s="38"/>
      <c r="HYM414" s="38"/>
      <c r="HYN414" s="38"/>
      <c r="HYO414" s="38"/>
      <c r="HYP414" s="38"/>
      <c r="HYQ414" s="38"/>
      <c r="HYR414" s="38"/>
      <c r="HYS414" s="38"/>
      <c r="HYT414" s="38"/>
      <c r="HYU414" s="38"/>
      <c r="HYV414" s="38"/>
      <c r="HYW414" s="38"/>
      <c r="HYX414" s="38"/>
      <c r="HYY414" s="38"/>
      <c r="HYZ414" s="38"/>
      <c r="HZA414" s="38"/>
      <c r="HZB414" s="38"/>
      <c r="HZC414" s="38"/>
      <c r="HZD414" s="38"/>
      <c r="HZE414" s="38"/>
      <c r="HZF414" s="38"/>
      <c r="HZG414" s="38"/>
      <c r="HZH414" s="38"/>
      <c r="HZI414" s="38"/>
      <c r="HZJ414" s="38"/>
      <c r="HZK414" s="38"/>
      <c r="HZL414" s="38"/>
      <c r="HZM414" s="38"/>
      <c r="HZN414" s="38"/>
      <c r="HZO414" s="38"/>
      <c r="HZP414" s="38"/>
      <c r="HZQ414" s="38"/>
      <c r="HZR414" s="38"/>
      <c r="HZS414" s="38"/>
      <c r="HZT414" s="38"/>
      <c r="HZU414" s="38"/>
      <c r="HZV414" s="38"/>
      <c r="HZW414" s="38"/>
      <c r="HZX414" s="38"/>
      <c r="HZY414" s="38"/>
      <c r="HZZ414" s="38"/>
      <c r="IAA414" s="38"/>
      <c r="IAB414" s="38"/>
      <c r="IAC414" s="38"/>
      <c r="IAD414" s="38"/>
      <c r="IAE414" s="38"/>
      <c r="IAF414" s="38"/>
      <c r="IAG414" s="38"/>
      <c r="IAH414" s="38"/>
      <c r="IAI414" s="38"/>
      <c r="IAJ414" s="38"/>
      <c r="IAK414" s="38"/>
      <c r="IAL414" s="38"/>
      <c r="IAM414" s="38"/>
      <c r="IAN414" s="38"/>
      <c r="IAO414" s="38"/>
      <c r="IAP414" s="38"/>
      <c r="IAQ414" s="38"/>
      <c r="IAR414" s="38"/>
      <c r="IAS414" s="38"/>
      <c r="IAT414" s="38"/>
      <c r="IAU414" s="38"/>
      <c r="IAV414" s="38"/>
      <c r="IAW414" s="38"/>
      <c r="IAX414" s="38"/>
      <c r="IAY414" s="38"/>
      <c r="IAZ414" s="38"/>
      <c r="IBA414" s="38"/>
      <c r="IBB414" s="38"/>
      <c r="IBC414" s="38"/>
      <c r="IBD414" s="38"/>
      <c r="IBE414" s="38"/>
      <c r="IBF414" s="38"/>
      <c r="IBG414" s="38"/>
      <c r="IBH414" s="38"/>
      <c r="IBI414" s="38"/>
      <c r="IBJ414" s="38"/>
      <c r="IBK414" s="38"/>
      <c r="IBL414" s="38"/>
      <c r="IBM414" s="38"/>
      <c r="IBN414" s="38"/>
      <c r="IBO414" s="38"/>
      <c r="IBP414" s="38"/>
      <c r="IBQ414" s="38"/>
      <c r="IBR414" s="38"/>
      <c r="IBS414" s="38"/>
      <c r="IBT414" s="38"/>
      <c r="IBU414" s="38"/>
      <c r="IBV414" s="38"/>
      <c r="IBW414" s="38"/>
      <c r="IBX414" s="38"/>
      <c r="IBY414" s="38"/>
      <c r="IBZ414" s="38"/>
      <c r="ICA414" s="38"/>
      <c r="ICB414" s="38"/>
      <c r="ICC414" s="38"/>
      <c r="ICD414" s="38"/>
      <c r="ICE414" s="38"/>
      <c r="ICF414" s="38"/>
      <c r="ICG414" s="38"/>
      <c r="ICH414" s="38"/>
      <c r="ICI414" s="38"/>
      <c r="ICJ414" s="38"/>
      <c r="ICK414" s="38"/>
      <c r="ICL414" s="38"/>
      <c r="ICM414" s="38"/>
      <c r="ICN414" s="38"/>
      <c r="ICO414" s="38"/>
      <c r="ICP414" s="38"/>
      <c r="ICQ414" s="38"/>
      <c r="ICR414" s="38"/>
      <c r="ICS414" s="38"/>
      <c r="ICT414" s="38"/>
      <c r="ICU414" s="38"/>
      <c r="ICV414" s="38"/>
      <c r="ICW414" s="38"/>
      <c r="ICX414" s="38"/>
      <c r="ICY414" s="38"/>
      <c r="ICZ414" s="38"/>
      <c r="IDA414" s="38"/>
      <c r="IDB414" s="38"/>
      <c r="IDC414" s="38"/>
      <c r="IDD414" s="38"/>
      <c r="IDE414" s="38"/>
      <c r="IDF414" s="38"/>
      <c r="IDG414" s="38"/>
      <c r="IDH414" s="38"/>
      <c r="IDI414" s="38"/>
      <c r="IDJ414" s="38"/>
      <c r="IDK414" s="38"/>
      <c r="IDL414" s="38"/>
      <c r="IDM414" s="38"/>
      <c r="IDN414" s="38"/>
      <c r="IDO414" s="38"/>
      <c r="IDP414" s="38"/>
      <c r="IDQ414" s="38"/>
      <c r="IDR414" s="38"/>
      <c r="IDS414" s="38"/>
      <c r="IDT414" s="38"/>
      <c r="IDU414" s="38"/>
      <c r="IDV414" s="38"/>
      <c r="IDW414" s="38"/>
      <c r="IDX414" s="38"/>
      <c r="IDY414" s="38"/>
      <c r="IDZ414" s="38"/>
      <c r="IEA414" s="38"/>
      <c r="IEB414" s="38"/>
      <c r="IEC414" s="38"/>
      <c r="IED414" s="38"/>
      <c r="IEE414" s="38"/>
      <c r="IEF414" s="38"/>
      <c r="IEG414" s="38"/>
      <c r="IEH414" s="38"/>
      <c r="IEI414" s="38"/>
      <c r="IEJ414" s="38"/>
      <c r="IEK414" s="38"/>
      <c r="IEL414" s="38"/>
      <c r="IEM414" s="38"/>
      <c r="IEN414" s="38"/>
      <c r="IEO414" s="38"/>
      <c r="IEP414" s="38"/>
      <c r="IEQ414" s="38"/>
      <c r="IER414" s="38"/>
      <c r="IES414" s="38"/>
      <c r="IET414" s="38"/>
      <c r="IEU414" s="38"/>
      <c r="IEV414" s="38"/>
      <c r="IEW414" s="38"/>
      <c r="IEX414" s="38"/>
      <c r="IEY414" s="38"/>
      <c r="IEZ414" s="38"/>
      <c r="IFA414" s="38"/>
      <c r="IFB414" s="38"/>
      <c r="IFC414" s="38"/>
      <c r="IFD414" s="38"/>
      <c r="IFE414" s="38"/>
      <c r="IFF414" s="38"/>
      <c r="IFG414" s="38"/>
      <c r="IFH414" s="38"/>
      <c r="IFI414" s="38"/>
      <c r="IFJ414" s="38"/>
      <c r="IFK414" s="38"/>
      <c r="IFL414" s="38"/>
      <c r="IFM414" s="38"/>
      <c r="IFN414" s="38"/>
      <c r="IFO414" s="38"/>
      <c r="IFP414" s="38"/>
      <c r="IFQ414" s="38"/>
      <c r="IFR414" s="38"/>
      <c r="IFS414" s="38"/>
      <c r="IFT414" s="38"/>
      <c r="IFU414" s="38"/>
      <c r="IFV414" s="38"/>
      <c r="IFW414" s="38"/>
      <c r="IFX414" s="38"/>
      <c r="IFY414" s="38"/>
      <c r="IFZ414" s="38"/>
      <c r="IGA414" s="38"/>
      <c r="IGB414" s="38"/>
      <c r="IGC414" s="38"/>
      <c r="IGD414" s="38"/>
      <c r="IGE414" s="38"/>
      <c r="IGF414" s="38"/>
      <c r="IGG414" s="38"/>
      <c r="IGH414" s="38"/>
      <c r="IGI414" s="38"/>
      <c r="IGJ414" s="38"/>
      <c r="IGK414" s="38"/>
      <c r="IGL414" s="38"/>
      <c r="IGM414" s="38"/>
      <c r="IGN414" s="38"/>
      <c r="IGO414" s="38"/>
      <c r="IGP414" s="38"/>
      <c r="IGQ414" s="38"/>
      <c r="IGR414" s="38"/>
      <c r="IGS414" s="38"/>
      <c r="IGT414" s="38"/>
      <c r="IGU414" s="38"/>
      <c r="IGV414" s="38"/>
      <c r="IGW414" s="38"/>
      <c r="IGX414" s="38"/>
      <c r="IGY414" s="38"/>
      <c r="IGZ414" s="38"/>
      <c r="IHA414" s="38"/>
      <c r="IHB414" s="38"/>
      <c r="IHC414" s="38"/>
      <c r="IHD414" s="38"/>
      <c r="IHE414" s="38"/>
      <c r="IHF414" s="38"/>
      <c r="IHG414" s="38"/>
      <c r="IHH414" s="38"/>
      <c r="IHI414" s="38"/>
      <c r="IHJ414" s="38"/>
      <c r="IHK414" s="38"/>
      <c r="IHL414" s="38"/>
      <c r="IHM414" s="38"/>
      <c r="IHN414" s="38"/>
      <c r="IHO414" s="38"/>
      <c r="IHP414" s="38"/>
      <c r="IHQ414" s="38"/>
      <c r="IHR414" s="38"/>
      <c r="IHS414" s="38"/>
      <c r="IHT414" s="38"/>
      <c r="IHU414" s="38"/>
      <c r="IHV414" s="38"/>
      <c r="IHW414" s="38"/>
      <c r="IHX414" s="38"/>
      <c r="IHY414" s="38"/>
      <c r="IHZ414" s="38"/>
      <c r="IIA414" s="38"/>
      <c r="IIB414" s="38"/>
      <c r="IIC414" s="38"/>
      <c r="IID414" s="38"/>
      <c r="IIE414" s="38"/>
      <c r="IIF414" s="38"/>
      <c r="IIG414" s="38"/>
      <c r="IIH414" s="38"/>
      <c r="III414" s="38"/>
      <c r="IIJ414" s="38"/>
      <c r="IIK414" s="38"/>
      <c r="IIL414" s="38"/>
      <c r="IIM414" s="38"/>
      <c r="IIN414" s="38"/>
      <c r="IIO414" s="38"/>
      <c r="IIP414" s="38"/>
      <c r="IIQ414" s="38"/>
      <c r="IIR414" s="38"/>
      <c r="IIS414" s="38"/>
      <c r="IIT414" s="38"/>
      <c r="IIU414" s="38"/>
      <c r="IIV414" s="38"/>
      <c r="IIW414" s="38"/>
      <c r="IIX414" s="38"/>
      <c r="IIY414" s="38"/>
      <c r="IIZ414" s="38"/>
      <c r="IJA414" s="38"/>
      <c r="IJB414" s="38"/>
      <c r="IJC414" s="38"/>
      <c r="IJD414" s="38"/>
      <c r="IJE414" s="38"/>
      <c r="IJF414" s="38"/>
      <c r="IJG414" s="38"/>
      <c r="IJH414" s="38"/>
      <c r="IJI414" s="38"/>
      <c r="IJJ414" s="38"/>
      <c r="IJK414" s="38"/>
      <c r="IJL414" s="38"/>
      <c r="IJM414" s="38"/>
      <c r="IJN414" s="38"/>
      <c r="IJO414" s="38"/>
      <c r="IJP414" s="38"/>
      <c r="IJQ414" s="38"/>
      <c r="IJR414" s="38"/>
      <c r="IJS414" s="38"/>
      <c r="IJT414" s="38"/>
      <c r="IJU414" s="38"/>
      <c r="IJV414" s="38"/>
      <c r="IJW414" s="38"/>
      <c r="IJX414" s="38"/>
      <c r="IJY414" s="38"/>
      <c r="IJZ414" s="38"/>
      <c r="IKA414" s="38"/>
      <c r="IKB414" s="38"/>
      <c r="IKC414" s="38"/>
      <c r="IKD414" s="38"/>
      <c r="IKE414" s="38"/>
      <c r="IKF414" s="38"/>
      <c r="IKG414" s="38"/>
      <c r="IKH414" s="38"/>
      <c r="IKI414" s="38"/>
      <c r="IKJ414" s="38"/>
      <c r="IKK414" s="38"/>
      <c r="IKL414" s="38"/>
      <c r="IKM414" s="38"/>
      <c r="IKN414" s="38"/>
      <c r="IKO414" s="38"/>
      <c r="IKP414" s="38"/>
      <c r="IKQ414" s="38"/>
      <c r="IKR414" s="38"/>
      <c r="IKS414" s="38"/>
      <c r="IKT414" s="38"/>
      <c r="IKU414" s="38"/>
      <c r="IKV414" s="38"/>
      <c r="IKW414" s="38"/>
      <c r="IKX414" s="38"/>
      <c r="IKY414" s="38"/>
      <c r="IKZ414" s="38"/>
      <c r="ILA414" s="38"/>
      <c r="ILB414" s="38"/>
      <c r="ILC414" s="38"/>
      <c r="ILD414" s="38"/>
      <c r="ILE414" s="38"/>
      <c r="ILF414" s="38"/>
      <c r="ILG414" s="38"/>
      <c r="ILH414" s="38"/>
      <c r="ILI414" s="38"/>
      <c r="ILJ414" s="38"/>
      <c r="ILK414" s="38"/>
      <c r="ILL414" s="38"/>
      <c r="ILM414" s="38"/>
      <c r="ILN414" s="38"/>
      <c r="ILO414" s="38"/>
      <c r="ILP414" s="38"/>
      <c r="ILQ414" s="38"/>
      <c r="ILR414" s="38"/>
      <c r="ILS414" s="38"/>
      <c r="ILT414" s="38"/>
      <c r="ILU414" s="38"/>
      <c r="ILV414" s="38"/>
      <c r="ILW414" s="38"/>
      <c r="ILX414" s="38"/>
      <c r="ILY414" s="38"/>
      <c r="ILZ414" s="38"/>
      <c r="IMA414" s="38"/>
      <c r="IMB414" s="38"/>
      <c r="IMC414" s="38"/>
      <c r="IMD414" s="38"/>
      <c r="IME414" s="38"/>
      <c r="IMF414" s="38"/>
      <c r="IMG414" s="38"/>
      <c r="IMH414" s="38"/>
      <c r="IMI414" s="38"/>
      <c r="IMJ414" s="38"/>
      <c r="IMK414" s="38"/>
      <c r="IML414" s="38"/>
      <c r="IMM414" s="38"/>
      <c r="IMN414" s="38"/>
      <c r="IMO414" s="38"/>
      <c r="IMP414" s="38"/>
      <c r="IMQ414" s="38"/>
      <c r="IMR414" s="38"/>
      <c r="IMS414" s="38"/>
      <c r="IMT414" s="38"/>
      <c r="IMU414" s="38"/>
      <c r="IMV414" s="38"/>
      <c r="IMW414" s="38"/>
      <c r="IMX414" s="38"/>
      <c r="IMY414" s="38"/>
      <c r="IMZ414" s="38"/>
      <c r="INA414" s="38"/>
      <c r="INB414" s="38"/>
      <c r="INC414" s="38"/>
      <c r="IND414" s="38"/>
      <c r="INE414" s="38"/>
      <c r="INF414" s="38"/>
      <c r="ING414" s="38"/>
      <c r="INH414" s="38"/>
      <c r="INI414" s="38"/>
      <c r="INJ414" s="38"/>
      <c r="INK414" s="38"/>
      <c r="INL414" s="38"/>
      <c r="INM414" s="38"/>
      <c r="INN414" s="38"/>
      <c r="INO414" s="38"/>
      <c r="INP414" s="38"/>
      <c r="INQ414" s="38"/>
      <c r="INR414" s="38"/>
      <c r="INS414" s="38"/>
      <c r="INT414" s="38"/>
      <c r="INU414" s="38"/>
      <c r="INV414" s="38"/>
      <c r="INW414" s="38"/>
      <c r="INX414" s="38"/>
      <c r="INY414" s="38"/>
      <c r="INZ414" s="38"/>
      <c r="IOA414" s="38"/>
      <c r="IOB414" s="38"/>
      <c r="IOC414" s="38"/>
      <c r="IOD414" s="38"/>
      <c r="IOE414" s="38"/>
      <c r="IOF414" s="38"/>
      <c r="IOG414" s="38"/>
      <c r="IOH414" s="38"/>
      <c r="IOI414" s="38"/>
      <c r="IOJ414" s="38"/>
      <c r="IOK414" s="38"/>
      <c r="IOL414" s="38"/>
      <c r="IOM414" s="38"/>
      <c r="ION414" s="38"/>
      <c r="IOO414" s="38"/>
      <c r="IOP414" s="38"/>
      <c r="IOQ414" s="38"/>
      <c r="IOR414" s="38"/>
      <c r="IOS414" s="38"/>
      <c r="IOT414" s="38"/>
      <c r="IOU414" s="38"/>
      <c r="IOV414" s="38"/>
      <c r="IOW414" s="38"/>
      <c r="IOX414" s="38"/>
      <c r="IOY414" s="38"/>
      <c r="IOZ414" s="38"/>
      <c r="IPA414" s="38"/>
      <c r="IPB414" s="38"/>
      <c r="IPC414" s="38"/>
      <c r="IPD414" s="38"/>
      <c r="IPE414" s="38"/>
      <c r="IPF414" s="38"/>
      <c r="IPG414" s="38"/>
      <c r="IPH414" s="38"/>
      <c r="IPI414" s="38"/>
      <c r="IPJ414" s="38"/>
      <c r="IPK414" s="38"/>
      <c r="IPL414" s="38"/>
      <c r="IPM414" s="38"/>
      <c r="IPN414" s="38"/>
      <c r="IPO414" s="38"/>
      <c r="IPP414" s="38"/>
      <c r="IPQ414" s="38"/>
      <c r="IPR414" s="38"/>
      <c r="IPS414" s="38"/>
      <c r="IPT414" s="38"/>
      <c r="IPU414" s="38"/>
      <c r="IPV414" s="38"/>
      <c r="IPW414" s="38"/>
      <c r="IPX414" s="38"/>
      <c r="IPY414" s="38"/>
      <c r="IPZ414" s="38"/>
      <c r="IQA414" s="38"/>
      <c r="IQB414" s="38"/>
      <c r="IQC414" s="38"/>
      <c r="IQD414" s="38"/>
      <c r="IQE414" s="38"/>
      <c r="IQF414" s="38"/>
      <c r="IQG414" s="38"/>
      <c r="IQH414" s="38"/>
      <c r="IQI414" s="38"/>
      <c r="IQJ414" s="38"/>
      <c r="IQK414" s="38"/>
      <c r="IQL414" s="38"/>
      <c r="IQM414" s="38"/>
      <c r="IQN414" s="38"/>
      <c r="IQO414" s="38"/>
      <c r="IQP414" s="38"/>
      <c r="IQQ414" s="38"/>
      <c r="IQR414" s="38"/>
      <c r="IQS414" s="38"/>
      <c r="IQT414" s="38"/>
      <c r="IQU414" s="38"/>
      <c r="IQV414" s="38"/>
      <c r="IQW414" s="38"/>
      <c r="IQX414" s="38"/>
      <c r="IQY414" s="38"/>
      <c r="IQZ414" s="38"/>
      <c r="IRA414" s="38"/>
      <c r="IRB414" s="38"/>
      <c r="IRC414" s="38"/>
      <c r="IRD414" s="38"/>
      <c r="IRE414" s="38"/>
      <c r="IRF414" s="38"/>
      <c r="IRG414" s="38"/>
      <c r="IRH414" s="38"/>
      <c r="IRI414" s="38"/>
      <c r="IRJ414" s="38"/>
      <c r="IRK414" s="38"/>
      <c r="IRL414" s="38"/>
      <c r="IRM414" s="38"/>
      <c r="IRN414" s="38"/>
      <c r="IRO414" s="38"/>
      <c r="IRP414" s="38"/>
      <c r="IRQ414" s="38"/>
      <c r="IRR414" s="38"/>
      <c r="IRS414" s="38"/>
      <c r="IRT414" s="38"/>
      <c r="IRU414" s="38"/>
      <c r="IRV414" s="38"/>
      <c r="IRW414" s="38"/>
      <c r="IRX414" s="38"/>
      <c r="IRY414" s="38"/>
      <c r="IRZ414" s="38"/>
      <c r="ISA414" s="38"/>
      <c r="ISB414" s="38"/>
      <c r="ISC414" s="38"/>
      <c r="ISD414" s="38"/>
      <c r="ISE414" s="38"/>
      <c r="ISF414" s="38"/>
      <c r="ISG414" s="38"/>
      <c r="ISH414" s="38"/>
      <c r="ISI414" s="38"/>
      <c r="ISJ414" s="38"/>
      <c r="ISK414" s="38"/>
      <c r="ISL414" s="38"/>
      <c r="ISM414" s="38"/>
      <c r="ISN414" s="38"/>
      <c r="ISO414" s="38"/>
      <c r="ISP414" s="38"/>
      <c r="ISQ414" s="38"/>
      <c r="ISR414" s="38"/>
      <c r="ISS414" s="38"/>
      <c r="IST414" s="38"/>
      <c r="ISU414" s="38"/>
      <c r="ISV414" s="38"/>
      <c r="ISW414" s="38"/>
      <c r="ISX414" s="38"/>
      <c r="ISY414" s="38"/>
      <c r="ISZ414" s="38"/>
      <c r="ITA414" s="38"/>
      <c r="ITB414" s="38"/>
      <c r="ITC414" s="38"/>
      <c r="ITD414" s="38"/>
      <c r="ITE414" s="38"/>
      <c r="ITF414" s="38"/>
      <c r="ITG414" s="38"/>
      <c r="ITH414" s="38"/>
      <c r="ITI414" s="38"/>
      <c r="ITJ414" s="38"/>
      <c r="ITK414" s="38"/>
      <c r="ITL414" s="38"/>
      <c r="ITM414" s="38"/>
      <c r="ITN414" s="38"/>
      <c r="ITO414" s="38"/>
      <c r="ITP414" s="38"/>
      <c r="ITQ414" s="38"/>
      <c r="ITR414" s="38"/>
      <c r="ITS414" s="38"/>
      <c r="ITT414" s="38"/>
      <c r="ITU414" s="38"/>
      <c r="ITV414" s="38"/>
      <c r="ITW414" s="38"/>
      <c r="ITX414" s="38"/>
      <c r="ITY414" s="38"/>
      <c r="ITZ414" s="38"/>
      <c r="IUA414" s="38"/>
      <c r="IUB414" s="38"/>
      <c r="IUC414" s="38"/>
      <c r="IUD414" s="38"/>
      <c r="IUE414" s="38"/>
      <c r="IUF414" s="38"/>
      <c r="IUG414" s="38"/>
      <c r="IUH414" s="38"/>
      <c r="IUI414" s="38"/>
      <c r="IUJ414" s="38"/>
      <c r="IUK414" s="38"/>
      <c r="IUL414" s="38"/>
      <c r="IUM414" s="38"/>
      <c r="IUN414" s="38"/>
      <c r="IUO414" s="38"/>
      <c r="IUP414" s="38"/>
      <c r="IUQ414" s="38"/>
      <c r="IUR414" s="38"/>
      <c r="IUS414" s="38"/>
      <c r="IUT414" s="38"/>
      <c r="IUU414" s="38"/>
      <c r="IUV414" s="38"/>
      <c r="IUW414" s="38"/>
      <c r="IUX414" s="38"/>
      <c r="IUY414" s="38"/>
      <c r="IUZ414" s="38"/>
      <c r="IVA414" s="38"/>
      <c r="IVB414" s="38"/>
      <c r="IVC414" s="38"/>
      <c r="IVD414" s="38"/>
      <c r="IVE414" s="38"/>
      <c r="IVF414" s="38"/>
      <c r="IVG414" s="38"/>
      <c r="IVH414" s="38"/>
      <c r="IVI414" s="38"/>
      <c r="IVJ414" s="38"/>
      <c r="IVK414" s="38"/>
      <c r="IVL414" s="38"/>
      <c r="IVM414" s="38"/>
      <c r="IVN414" s="38"/>
      <c r="IVO414" s="38"/>
      <c r="IVP414" s="38"/>
      <c r="IVQ414" s="38"/>
      <c r="IVR414" s="38"/>
      <c r="IVS414" s="38"/>
      <c r="IVT414" s="38"/>
      <c r="IVU414" s="38"/>
      <c r="IVV414" s="38"/>
      <c r="IVW414" s="38"/>
      <c r="IVX414" s="38"/>
      <c r="IVY414" s="38"/>
      <c r="IVZ414" s="38"/>
      <c r="IWA414" s="38"/>
      <c r="IWB414" s="38"/>
      <c r="IWC414" s="38"/>
      <c r="IWD414" s="38"/>
      <c r="IWE414" s="38"/>
      <c r="IWF414" s="38"/>
      <c r="IWG414" s="38"/>
      <c r="IWH414" s="38"/>
      <c r="IWI414" s="38"/>
      <c r="IWJ414" s="38"/>
      <c r="IWK414" s="38"/>
      <c r="IWL414" s="38"/>
      <c r="IWM414" s="38"/>
      <c r="IWN414" s="38"/>
      <c r="IWO414" s="38"/>
      <c r="IWP414" s="38"/>
      <c r="IWQ414" s="38"/>
      <c r="IWR414" s="38"/>
      <c r="IWS414" s="38"/>
      <c r="IWT414" s="38"/>
      <c r="IWU414" s="38"/>
      <c r="IWV414" s="38"/>
      <c r="IWW414" s="38"/>
      <c r="IWX414" s="38"/>
      <c r="IWY414" s="38"/>
      <c r="IWZ414" s="38"/>
      <c r="IXA414" s="38"/>
      <c r="IXB414" s="38"/>
      <c r="IXC414" s="38"/>
      <c r="IXD414" s="38"/>
      <c r="IXE414" s="38"/>
      <c r="IXF414" s="38"/>
      <c r="IXG414" s="38"/>
      <c r="IXH414" s="38"/>
      <c r="IXI414" s="38"/>
      <c r="IXJ414" s="38"/>
      <c r="IXK414" s="38"/>
      <c r="IXL414" s="38"/>
      <c r="IXM414" s="38"/>
      <c r="IXN414" s="38"/>
      <c r="IXO414" s="38"/>
      <c r="IXP414" s="38"/>
      <c r="IXQ414" s="38"/>
      <c r="IXR414" s="38"/>
      <c r="IXS414" s="38"/>
      <c r="IXT414" s="38"/>
      <c r="IXU414" s="38"/>
      <c r="IXV414" s="38"/>
      <c r="IXW414" s="38"/>
      <c r="IXX414" s="38"/>
      <c r="IXY414" s="38"/>
      <c r="IXZ414" s="38"/>
      <c r="IYA414" s="38"/>
      <c r="IYB414" s="38"/>
      <c r="IYC414" s="38"/>
      <c r="IYD414" s="38"/>
      <c r="IYE414" s="38"/>
      <c r="IYF414" s="38"/>
      <c r="IYG414" s="38"/>
      <c r="IYH414" s="38"/>
      <c r="IYI414" s="38"/>
      <c r="IYJ414" s="38"/>
      <c r="IYK414" s="38"/>
      <c r="IYL414" s="38"/>
      <c r="IYM414" s="38"/>
      <c r="IYN414" s="38"/>
      <c r="IYO414" s="38"/>
      <c r="IYP414" s="38"/>
      <c r="IYQ414" s="38"/>
      <c r="IYR414" s="38"/>
      <c r="IYS414" s="38"/>
      <c r="IYT414" s="38"/>
      <c r="IYU414" s="38"/>
      <c r="IYV414" s="38"/>
      <c r="IYW414" s="38"/>
      <c r="IYX414" s="38"/>
      <c r="IYY414" s="38"/>
      <c r="IYZ414" s="38"/>
      <c r="IZA414" s="38"/>
      <c r="IZB414" s="38"/>
      <c r="IZC414" s="38"/>
      <c r="IZD414" s="38"/>
      <c r="IZE414" s="38"/>
      <c r="IZF414" s="38"/>
      <c r="IZG414" s="38"/>
      <c r="IZH414" s="38"/>
      <c r="IZI414" s="38"/>
      <c r="IZJ414" s="38"/>
      <c r="IZK414" s="38"/>
      <c r="IZL414" s="38"/>
      <c r="IZM414" s="38"/>
      <c r="IZN414" s="38"/>
      <c r="IZO414" s="38"/>
      <c r="IZP414" s="38"/>
      <c r="IZQ414" s="38"/>
      <c r="IZR414" s="38"/>
      <c r="IZS414" s="38"/>
      <c r="IZT414" s="38"/>
      <c r="IZU414" s="38"/>
      <c r="IZV414" s="38"/>
      <c r="IZW414" s="38"/>
      <c r="IZX414" s="38"/>
      <c r="IZY414" s="38"/>
      <c r="IZZ414" s="38"/>
      <c r="JAA414" s="38"/>
      <c r="JAB414" s="38"/>
      <c r="JAC414" s="38"/>
      <c r="JAD414" s="38"/>
      <c r="JAE414" s="38"/>
      <c r="JAF414" s="38"/>
      <c r="JAG414" s="38"/>
      <c r="JAH414" s="38"/>
      <c r="JAI414" s="38"/>
      <c r="JAJ414" s="38"/>
      <c r="JAK414" s="38"/>
      <c r="JAL414" s="38"/>
      <c r="JAM414" s="38"/>
      <c r="JAN414" s="38"/>
      <c r="JAO414" s="38"/>
      <c r="JAP414" s="38"/>
      <c r="JAQ414" s="38"/>
      <c r="JAR414" s="38"/>
      <c r="JAS414" s="38"/>
      <c r="JAT414" s="38"/>
      <c r="JAU414" s="38"/>
      <c r="JAV414" s="38"/>
      <c r="JAW414" s="38"/>
      <c r="JAX414" s="38"/>
      <c r="JAY414" s="38"/>
      <c r="JAZ414" s="38"/>
      <c r="JBA414" s="38"/>
      <c r="JBB414" s="38"/>
      <c r="JBC414" s="38"/>
      <c r="JBD414" s="38"/>
      <c r="JBE414" s="38"/>
      <c r="JBF414" s="38"/>
      <c r="JBG414" s="38"/>
      <c r="JBH414" s="38"/>
      <c r="JBI414" s="38"/>
      <c r="JBJ414" s="38"/>
      <c r="JBK414" s="38"/>
      <c r="JBL414" s="38"/>
      <c r="JBM414" s="38"/>
      <c r="JBN414" s="38"/>
      <c r="JBO414" s="38"/>
      <c r="JBP414" s="38"/>
      <c r="JBQ414" s="38"/>
      <c r="JBR414" s="38"/>
      <c r="JBS414" s="38"/>
      <c r="JBT414" s="38"/>
      <c r="JBU414" s="38"/>
      <c r="JBV414" s="38"/>
      <c r="JBW414" s="38"/>
      <c r="JBX414" s="38"/>
      <c r="JBY414" s="38"/>
      <c r="JBZ414" s="38"/>
      <c r="JCA414" s="38"/>
      <c r="JCB414" s="38"/>
      <c r="JCC414" s="38"/>
      <c r="JCD414" s="38"/>
      <c r="JCE414" s="38"/>
      <c r="JCF414" s="38"/>
      <c r="JCG414" s="38"/>
      <c r="JCH414" s="38"/>
      <c r="JCI414" s="38"/>
      <c r="JCJ414" s="38"/>
      <c r="JCK414" s="38"/>
      <c r="JCL414" s="38"/>
      <c r="JCM414" s="38"/>
      <c r="JCN414" s="38"/>
      <c r="JCO414" s="38"/>
      <c r="JCP414" s="38"/>
      <c r="JCQ414" s="38"/>
      <c r="JCR414" s="38"/>
      <c r="JCS414" s="38"/>
      <c r="JCT414" s="38"/>
      <c r="JCU414" s="38"/>
      <c r="JCV414" s="38"/>
      <c r="JCW414" s="38"/>
      <c r="JCX414" s="38"/>
      <c r="JCY414" s="38"/>
      <c r="JCZ414" s="38"/>
      <c r="JDA414" s="38"/>
      <c r="JDB414" s="38"/>
      <c r="JDC414" s="38"/>
      <c r="JDD414" s="38"/>
      <c r="JDE414" s="38"/>
      <c r="JDF414" s="38"/>
      <c r="JDG414" s="38"/>
      <c r="JDH414" s="38"/>
      <c r="JDI414" s="38"/>
      <c r="JDJ414" s="38"/>
      <c r="JDK414" s="38"/>
      <c r="JDL414" s="38"/>
      <c r="JDM414" s="38"/>
      <c r="JDN414" s="38"/>
      <c r="JDO414" s="38"/>
      <c r="JDP414" s="38"/>
      <c r="JDQ414" s="38"/>
      <c r="JDR414" s="38"/>
      <c r="JDS414" s="38"/>
      <c r="JDT414" s="38"/>
      <c r="JDU414" s="38"/>
      <c r="JDV414" s="38"/>
      <c r="JDW414" s="38"/>
      <c r="JDX414" s="38"/>
      <c r="JDY414" s="38"/>
      <c r="JDZ414" s="38"/>
      <c r="JEA414" s="38"/>
      <c r="JEB414" s="38"/>
      <c r="JEC414" s="38"/>
      <c r="JED414" s="38"/>
      <c r="JEE414" s="38"/>
      <c r="JEF414" s="38"/>
      <c r="JEG414" s="38"/>
      <c r="JEH414" s="38"/>
      <c r="JEI414" s="38"/>
      <c r="JEJ414" s="38"/>
      <c r="JEK414" s="38"/>
      <c r="JEL414" s="38"/>
      <c r="JEM414" s="38"/>
      <c r="JEN414" s="38"/>
      <c r="JEO414" s="38"/>
      <c r="JEP414" s="38"/>
      <c r="JEQ414" s="38"/>
      <c r="JER414" s="38"/>
      <c r="JES414" s="38"/>
      <c r="JET414" s="38"/>
      <c r="JEU414" s="38"/>
      <c r="JEV414" s="38"/>
      <c r="JEW414" s="38"/>
      <c r="JEX414" s="38"/>
      <c r="JEY414" s="38"/>
      <c r="JEZ414" s="38"/>
      <c r="JFA414" s="38"/>
      <c r="JFB414" s="38"/>
      <c r="JFC414" s="38"/>
      <c r="JFD414" s="38"/>
      <c r="JFE414" s="38"/>
      <c r="JFF414" s="38"/>
      <c r="JFG414" s="38"/>
      <c r="JFH414" s="38"/>
      <c r="JFI414" s="38"/>
      <c r="JFJ414" s="38"/>
      <c r="JFK414" s="38"/>
      <c r="JFL414" s="38"/>
      <c r="JFM414" s="38"/>
      <c r="JFN414" s="38"/>
      <c r="JFO414" s="38"/>
      <c r="JFP414" s="38"/>
      <c r="JFQ414" s="38"/>
      <c r="JFR414" s="38"/>
      <c r="JFS414" s="38"/>
      <c r="JFT414" s="38"/>
      <c r="JFU414" s="38"/>
      <c r="JFV414" s="38"/>
      <c r="JFW414" s="38"/>
      <c r="JFX414" s="38"/>
      <c r="JFY414" s="38"/>
      <c r="JFZ414" s="38"/>
      <c r="JGA414" s="38"/>
      <c r="JGB414" s="38"/>
      <c r="JGC414" s="38"/>
      <c r="JGD414" s="38"/>
      <c r="JGE414" s="38"/>
      <c r="JGF414" s="38"/>
      <c r="JGG414" s="38"/>
      <c r="JGH414" s="38"/>
      <c r="JGI414" s="38"/>
      <c r="JGJ414" s="38"/>
      <c r="JGK414" s="38"/>
      <c r="JGL414" s="38"/>
      <c r="JGM414" s="38"/>
      <c r="JGN414" s="38"/>
      <c r="JGO414" s="38"/>
      <c r="JGP414" s="38"/>
      <c r="JGQ414" s="38"/>
      <c r="JGR414" s="38"/>
      <c r="JGS414" s="38"/>
      <c r="JGT414" s="38"/>
      <c r="JGU414" s="38"/>
      <c r="JGV414" s="38"/>
      <c r="JGW414" s="38"/>
      <c r="JGX414" s="38"/>
      <c r="JGY414" s="38"/>
      <c r="JGZ414" s="38"/>
      <c r="JHA414" s="38"/>
      <c r="JHB414" s="38"/>
      <c r="JHC414" s="38"/>
      <c r="JHD414" s="38"/>
      <c r="JHE414" s="38"/>
      <c r="JHF414" s="38"/>
      <c r="JHG414" s="38"/>
      <c r="JHH414" s="38"/>
      <c r="JHI414" s="38"/>
      <c r="JHJ414" s="38"/>
      <c r="JHK414" s="38"/>
      <c r="JHL414" s="38"/>
      <c r="JHM414" s="38"/>
      <c r="JHN414" s="38"/>
      <c r="JHO414" s="38"/>
      <c r="JHP414" s="38"/>
      <c r="JHQ414" s="38"/>
      <c r="JHR414" s="38"/>
      <c r="JHS414" s="38"/>
      <c r="JHT414" s="38"/>
      <c r="JHU414" s="38"/>
      <c r="JHV414" s="38"/>
      <c r="JHW414" s="38"/>
      <c r="JHX414" s="38"/>
      <c r="JHY414" s="38"/>
      <c r="JHZ414" s="38"/>
      <c r="JIA414" s="38"/>
      <c r="JIB414" s="38"/>
      <c r="JIC414" s="38"/>
      <c r="JID414" s="38"/>
      <c r="JIE414" s="38"/>
      <c r="JIF414" s="38"/>
      <c r="JIG414" s="38"/>
      <c r="JIH414" s="38"/>
      <c r="JII414" s="38"/>
      <c r="JIJ414" s="38"/>
      <c r="JIK414" s="38"/>
      <c r="JIL414" s="38"/>
      <c r="JIM414" s="38"/>
      <c r="JIN414" s="38"/>
      <c r="JIO414" s="38"/>
      <c r="JIP414" s="38"/>
      <c r="JIQ414" s="38"/>
      <c r="JIR414" s="38"/>
      <c r="JIS414" s="38"/>
      <c r="JIT414" s="38"/>
      <c r="JIU414" s="38"/>
      <c r="JIV414" s="38"/>
      <c r="JIW414" s="38"/>
      <c r="JIX414" s="38"/>
      <c r="JIY414" s="38"/>
      <c r="JIZ414" s="38"/>
      <c r="JJA414" s="38"/>
      <c r="JJB414" s="38"/>
      <c r="JJC414" s="38"/>
      <c r="JJD414" s="38"/>
      <c r="JJE414" s="38"/>
      <c r="JJF414" s="38"/>
      <c r="JJG414" s="38"/>
      <c r="JJH414" s="38"/>
      <c r="JJI414" s="38"/>
      <c r="JJJ414" s="38"/>
      <c r="JJK414" s="38"/>
      <c r="JJL414" s="38"/>
      <c r="JJM414" s="38"/>
      <c r="JJN414" s="38"/>
      <c r="JJO414" s="38"/>
      <c r="JJP414" s="38"/>
      <c r="JJQ414" s="38"/>
      <c r="JJR414" s="38"/>
      <c r="JJS414" s="38"/>
      <c r="JJT414" s="38"/>
      <c r="JJU414" s="38"/>
      <c r="JJV414" s="38"/>
      <c r="JJW414" s="38"/>
      <c r="JJX414" s="38"/>
      <c r="JJY414" s="38"/>
      <c r="JJZ414" s="38"/>
      <c r="JKA414" s="38"/>
      <c r="JKB414" s="38"/>
      <c r="JKC414" s="38"/>
      <c r="JKD414" s="38"/>
      <c r="JKE414" s="38"/>
      <c r="JKF414" s="38"/>
      <c r="JKG414" s="38"/>
      <c r="JKH414" s="38"/>
      <c r="JKI414" s="38"/>
      <c r="JKJ414" s="38"/>
      <c r="JKK414" s="38"/>
      <c r="JKL414" s="38"/>
      <c r="JKM414" s="38"/>
      <c r="JKN414" s="38"/>
      <c r="JKO414" s="38"/>
      <c r="JKP414" s="38"/>
      <c r="JKQ414" s="38"/>
      <c r="JKR414" s="38"/>
      <c r="JKS414" s="38"/>
      <c r="JKT414" s="38"/>
      <c r="JKU414" s="38"/>
      <c r="JKV414" s="38"/>
      <c r="JKW414" s="38"/>
      <c r="JKX414" s="38"/>
      <c r="JKY414" s="38"/>
      <c r="JKZ414" s="38"/>
      <c r="JLA414" s="38"/>
      <c r="JLB414" s="38"/>
      <c r="JLC414" s="38"/>
      <c r="JLD414" s="38"/>
      <c r="JLE414" s="38"/>
      <c r="JLF414" s="38"/>
      <c r="JLG414" s="38"/>
      <c r="JLH414" s="38"/>
      <c r="JLI414" s="38"/>
      <c r="JLJ414" s="38"/>
      <c r="JLK414" s="38"/>
      <c r="JLL414" s="38"/>
      <c r="JLM414" s="38"/>
      <c r="JLN414" s="38"/>
      <c r="JLO414" s="38"/>
      <c r="JLP414" s="38"/>
      <c r="JLQ414" s="38"/>
      <c r="JLR414" s="38"/>
      <c r="JLS414" s="38"/>
      <c r="JLT414" s="38"/>
      <c r="JLU414" s="38"/>
      <c r="JLV414" s="38"/>
      <c r="JLW414" s="38"/>
      <c r="JLX414" s="38"/>
      <c r="JLY414" s="38"/>
      <c r="JLZ414" s="38"/>
      <c r="JMA414" s="38"/>
      <c r="JMB414" s="38"/>
      <c r="JMC414" s="38"/>
      <c r="JMD414" s="38"/>
      <c r="JME414" s="38"/>
      <c r="JMF414" s="38"/>
      <c r="JMG414" s="38"/>
      <c r="JMH414" s="38"/>
      <c r="JMI414" s="38"/>
      <c r="JMJ414" s="38"/>
      <c r="JMK414" s="38"/>
      <c r="JML414" s="38"/>
      <c r="JMM414" s="38"/>
      <c r="JMN414" s="38"/>
      <c r="JMO414" s="38"/>
      <c r="JMP414" s="38"/>
      <c r="JMQ414" s="38"/>
      <c r="JMR414" s="38"/>
      <c r="JMS414" s="38"/>
      <c r="JMT414" s="38"/>
      <c r="JMU414" s="38"/>
      <c r="JMV414" s="38"/>
      <c r="JMW414" s="38"/>
      <c r="JMX414" s="38"/>
      <c r="JMY414" s="38"/>
      <c r="JMZ414" s="38"/>
      <c r="JNA414" s="38"/>
      <c r="JNB414" s="38"/>
      <c r="JNC414" s="38"/>
      <c r="JND414" s="38"/>
      <c r="JNE414" s="38"/>
      <c r="JNF414" s="38"/>
      <c r="JNG414" s="38"/>
      <c r="JNH414" s="38"/>
      <c r="JNI414" s="38"/>
      <c r="JNJ414" s="38"/>
      <c r="JNK414" s="38"/>
      <c r="JNL414" s="38"/>
      <c r="JNM414" s="38"/>
      <c r="JNN414" s="38"/>
      <c r="JNO414" s="38"/>
      <c r="JNP414" s="38"/>
      <c r="JNQ414" s="38"/>
      <c r="JNR414" s="38"/>
      <c r="JNS414" s="38"/>
      <c r="JNT414" s="38"/>
      <c r="JNU414" s="38"/>
      <c r="JNV414" s="38"/>
      <c r="JNW414" s="38"/>
      <c r="JNX414" s="38"/>
      <c r="JNY414" s="38"/>
      <c r="JNZ414" s="38"/>
      <c r="JOA414" s="38"/>
      <c r="JOB414" s="38"/>
      <c r="JOC414" s="38"/>
      <c r="JOD414" s="38"/>
      <c r="JOE414" s="38"/>
      <c r="JOF414" s="38"/>
      <c r="JOG414" s="38"/>
      <c r="JOH414" s="38"/>
      <c r="JOI414" s="38"/>
      <c r="JOJ414" s="38"/>
      <c r="JOK414" s="38"/>
      <c r="JOL414" s="38"/>
      <c r="JOM414" s="38"/>
      <c r="JON414" s="38"/>
      <c r="JOO414" s="38"/>
      <c r="JOP414" s="38"/>
      <c r="JOQ414" s="38"/>
      <c r="JOR414" s="38"/>
      <c r="JOS414" s="38"/>
      <c r="JOT414" s="38"/>
      <c r="JOU414" s="38"/>
      <c r="JOV414" s="38"/>
      <c r="JOW414" s="38"/>
      <c r="JOX414" s="38"/>
      <c r="JOY414" s="38"/>
      <c r="JOZ414" s="38"/>
      <c r="JPA414" s="38"/>
      <c r="JPB414" s="38"/>
      <c r="JPC414" s="38"/>
      <c r="JPD414" s="38"/>
      <c r="JPE414" s="38"/>
      <c r="JPF414" s="38"/>
      <c r="JPG414" s="38"/>
      <c r="JPH414" s="38"/>
      <c r="JPI414" s="38"/>
      <c r="JPJ414" s="38"/>
      <c r="JPK414" s="38"/>
      <c r="JPL414" s="38"/>
      <c r="JPM414" s="38"/>
      <c r="JPN414" s="38"/>
      <c r="JPO414" s="38"/>
      <c r="JPP414" s="38"/>
      <c r="JPQ414" s="38"/>
      <c r="JPR414" s="38"/>
      <c r="JPS414" s="38"/>
      <c r="JPT414" s="38"/>
      <c r="JPU414" s="38"/>
      <c r="JPV414" s="38"/>
      <c r="JPW414" s="38"/>
      <c r="JPX414" s="38"/>
      <c r="JPY414" s="38"/>
      <c r="JPZ414" s="38"/>
      <c r="JQA414" s="38"/>
      <c r="JQB414" s="38"/>
      <c r="JQC414" s="38"/>
      <c r="JQD414" s="38"/>
      <c r="JQE414" s="38"/>
      <c r="JQF414" s="38"/>
      <c r="JQG414" s="38"/>
      <c r="JQH414" s="38"/>
      <c r="JQI414" s="38"/>
      <c r="JQJ414" s="38"/>
      <c r="JQK414" s="38"/>
      <c r="JQL414" s="38"/>
      <c r="JQM414" s="38"/>
      <c r="JQN414" s="38"/>
      <c r="JQO414" s="38"/>
      <c r="JQP414" s="38"/>
      <c r="JQQ414" s="38"/>
      <c r="JQR414" s="38"/>
      <c r="JQS414" s="38"/>
      <c r="JQT414" s="38"/>
      <c r="JQU414" s="38"/>
      <c r="JQV414" s="38"/>
      <c r="JQW414" s="38"/>
      <c r="JQX414" s="38"/>
      <c r="JQY414" s="38"/>
      <c r="JQZ414" s="38"/>
      <c r="JRA414" s="38"/>
      <c r="JRB414" s="38"/>
      <c r="JRC414" s="38"/>
      <c r="JRD414" s="38"/>
      <c r="JRE414" s="38"/>
      <c r="JRF414" s="38"/>
      <c r="JRG414" s="38"/>
      <c r="JRH414" s="38"/>
      <c r="JRI414" s="38"/>
      <c r="JRJ414" s="38"/>
      <c r="JRK414" s="38"/>
      <c r="JRL414" s="38"/>
      <c r="JRM414" s="38"/>
      <c r="JRN414" s="38"/>
      <c r="JRO414" s="38"/>
      <c r="JRP414" s="38"/>
      <c r="JRQ414" s="38"/>
      <c r="JRR414" s="38"/>
      <c r="JRS414" s="38"/>
      <c r="JRT414" s="38"/>
      <c r="JRU414" s="38"/>
      <c r="JRV414" s="38"/>
      <c r="JRW414" s="38"/>
      <c r="JRX414" s="38"/>
      <c r="JRY414" s="38"/>
      <c r="JRZ414" s="38"/>
      <c r="JSA414" s="38"/>
      <c r="JSB414" s="38"/>
      <c r="JSC414" s="38"/>
      <c r="JSD414" s="38"/>
      <c r="JSE414" s="38"/>
      <c r="JSF414" s="38"/>
      <c r="JSG414" s="38"/>
      <c r="JSH414" s="38"/>
      <c r="JSI414" s="38"/>
      <c r="JSJ414" s="38"/>
      <c r="JSK414" s="38"/>
      <c r="JSL414" s="38"/>
      <c r="JSM414" s="38"/>
      <c r="JSN414" s="38"/>
      <c r="JSO414" s="38"/>
      <c r="JSP414" s="38"/>
      <c r="JSQ414" s="38"/>
      <c r="JSR414" s="38"/>
      <c r="JSS414" s="38"/>
      <c r="JST414" s="38"/>
      <c r="JSU414" s="38"/>
      <c r="JSV414" s="38"/>
      <c r="JSW414" s="38"/>
      <c r="JSX414" s="38"/>
      <c r="JSY414" s="38"/>
      <c r="JSZ414" s="38"/>
      <c r="JTA414" s="38"/>
      <c r="JTB414" s="38"/>
      <c r="JTC414" s="38"/>
      <c r="JTD414" s="38"/>
      <c r="JTE414" s="38"/>
      <c r="JTF414" s="38"/>
      <c r="JTG414" s="38"/>
      <c r="JTH414" s="38"/>
      <c r="JTI414" s="38"/>
      <c r="JTJ414" s="38"/>
      <c r="JTK414" s="38"/>
      <c r="JTL414" s="38"/>
      <c r="JTM414" s="38"/>
      <c r="JTN414" s="38"/>
      <c r="JTO414" s="38"/>
      <c r="JTP414" s="38"/>
      <c r="JTQ414" s="38"/>
      <c r="JTR414" s="38"/>
      <c r="JTS414" s="38"/>
      <c r="JTT414" s="38"/>
      <c r="JTU414" s="38"/>
      <c r="JTV414" s="38"/>
      <c r="JTW414" s="38"/>
      <c r="JTX414" s="38"/>
      <c r="JTY414" s="38"/>
      <c r="JTZ414" s="38"/>
      <c r="JUA414" s="38"/>
      <c r="JUB414" s="38"/>
      <c r="JUC414" s="38"/>
      <c r="JUD414" s="38"/>
      <c r="JUE414" s="38"/>
      <c r="JUF414" s="38"/>
      <c r="JUG414" s="38"/>
      <c r="JUH414" s="38"/>
      <c r="JUI414" s="38"/>
      <c r="JUJ414" s="38"/>
      <c r="JUK414" s="38"/>
      <c r="JUL414" s="38"/>
      <c r="JUM414" s="38"/>
      <c r="JUN414" s="38"/>
      <c r="JUO414" s="38"/>
      <c r="JUP414" s="38"/>
      <c r="JUQ414" s="38"/>
      <c r="JUR414" s="38"/>
      <c r="JUS414" s="38"/>
      <c r="JUT414" s="38"/>
      <c r="JUU414" s="38"/>
      <c r="JUV414" s="38"/>
      <c r="JUW414" s="38"/>
      <c r="JUX414" s="38"/>
      <c r="JUY414" s="38"/>
      <c r="JUZ414" s="38"/>
      <c r="JVA414" s="38"/>
      <c r="JVB414" s="38"/>
      <c r="JVC414" s="38"/>
      <c r="JVD414" s="38"/>
      <c r="JVE414" s="38"/>
      <c r="JVF414" s="38"/>
      <c r="JVG414" s="38"/>
      <c r="JVH414" s="38"/>
      <c r="JVI414" s="38"/>
      <c r="JVJ414" s="38"/>
      <c r="JVK414" s="38"/>
      <c r="JVL414" s="38"/>
      <c r="JVM414" s="38"/>
      <c r="JVN414" s="38"/>
      <c r="JVO414" s="38"/>
      <c r="JVP414" s="38"/>
      <c r="JVQ414" s="38"/>
      <c r="JVR414" s="38"/>
      <c r="JVS414" s="38"/>
      <c r="JVT414" s="38"/>
      <c r="JVU414" s="38"/>
      <c r="JVV414" s="38"/>
      <c r="JVW414" s="38"/>
      <c r="JVX414" s="38"/>
      <c r="JVY414" s="38"/>
      <c r="JVZ414" s="38"/>
      <c r="JWA414" s="38"/>
      <c r="JWB414" s="38"/>
      <c r="JWC414" s="38"/>
      <c r="JWD414" s="38"/>
      <c r="JWE414" s="38"/>
      <c r="JWF414" s="38"/>
      <c r="JWG414" s="38"/>
      <c r="JWH414" s="38"/>
      <c r="JWI414" s="38"/>
      <c r="JWJ414" s="38"/>
      <c r="JWK414" s="38"/>
      <c r="JWL414" s="38"/>
      <c r="JWM414" s="38"/>
      <c r="JWN414" s="38"/>
      <c r="JWO414" s="38"/>
      <c r="JWP414" s="38"/>
      <c r="JWQ414" s="38"/>
      <c r="JWR414" s="38"/>
      <c r="JWS414" s="38"/>
      <c r="JWT414" s="38"/>
      <c r="JWU414" s="38"/>
      <c r="JWV414" s="38"/>
      <c r="JWW414" s="38"/>
      <c r="JWX414" s="38"/>
      <c r="JWY414" s="38"/>
      <c r="JWZ414" s="38"/>
      <c r="JXA414" s="38"/>
      <c r="JXB414" s="38"/>
      <c r="JXC414" s="38"/>
      <c r="JXD414" s="38"/>
      <c r="JXE414" s="38"/>
      <c r="JXF414" s="38"/>
      <c r="JXG414" s="38"/>
      <c r="JXH414" s="38"/>
      <c r="JXI414" s="38"/>
      <c r="JXJ414" s="38"/>
      <c r="JXK414" s="38"/>
      <c r="JXL414" s="38"/>
      <c r="JXM414" s="38"/>
      <c r="JXN414" s="38"/>
      <c r="JXO414" s="38"/>
      <c r="JXP414" s="38"/>
      <c r="JXQ414" s="38"/>
      <c r="JXR414" s="38"/>
      <c r="JXS414" s="38"/>
      <c r="JXT414" s="38"/>
      <c r="JXU414" s="38"/>
      <c r="JXV414" s="38"/>
      <c r="JXW414" s="38"/>
      <c r="JXX414" s="38"/>
      <c r="JXY414" s="38"/>
      <c r="JXZ414" s="38"/>
      <c r="JYA414" s="38"/>
      <c r="JYB414" s="38"/>
      <c r="JYC414" s="38"/>
      <c r="JYD414" s="38"/>
      <c r="JYE414" s="38"/>
      <c r="JYF414" s="38"/>
      <c r="JYG414" s="38"/>
      <c r="JYH414" s="38"/>
      <c r="JYI414" s="38"/>
      <c r="JYJ414" s="38"/>
      <c r="JYK414" s="38"/>
      <c r="JYL414" s="38"/>
      <c r="JYM414" s="38"/>
      <c r="JYN414" s="38"/>
      <c r="JYO414" s="38"/>
      <c r="JYP414" s="38"/>
      <c r="JYQ414" s="38"/>
      <c r="JYR414" s="38"/>
      <c r="JYS414" s="38"/>
      <c r="JYT414" s="38"/>
      <c r="JYU414" s="38"/>
      <c r="JYV414" s="38"/>
      <c r="JYW414" s="38"/>
      <c r="JYX414" s="38"/>
      <c r="JYY414" s="38"/>
      <c r="JYZ414" s="38"/>
      <c r="JZA414" s="38"/>
      <c r="JZB414" s="38"/>
      <c r="JZC414" s="38"/>
      <c r="JZD414" s="38"/>
      <c r="JZE414" s="38"/>
      <c r="JZF414" s="38"/>
      <c r="JZG414" s="38"/>
      <c r="JZH414" s="38"/>
      <c r="JZI414" s="38"/>
      <c r="JZJ414" s="38"/>
      <c r="JZK414" s="38"/>
      <c r="JZL414" s="38"/>
      <c r="JZM414" s="38"/>
      <c r="JZN414" s="38"/>
      <c r="JZO414" s="38"/>
      <c r="JZP414" s="38"/>
      <c r="JZQ414" s="38"/>
      <c r="JZR414" s="38"/>
      <c r="JZS414" s="38"/>
      <c r="JZT414" s="38"/>
      <c r="JZU414" s="38"/>
      <c r="JZV414" s="38"/>
      <c r="JZW414" s="38"/>
      <c r="JZX414" s="38"/>
      <c r="JZY414" s="38"/>
      <c r="JZZ414" s="38"/>
      <c r="KAA414" s="38"/>
      <c r="KAB414" s="38"/>
      <c r="KAC414" s="38"/>
      <c r="KAD414" s="38"/>
      <c r="KAE414" s="38"/>
      <c r="KAF414" s="38"/>
      <c r="KAG414" s="38"/>
      <c r="KAH414" s="38"/>
      <c r="KAI414" s="38"/>
      <c r="KAJ414" s="38"/>
      <c r="KAK414" s="38"/>
      <c r="KAL414" s="38"/>
      <c r="KAM414" s="38"/>
      <c r="KAN414" s="38"/>
      <c r="KAO414" s="38"/>
      <c r="KAP414" s="38"/>
      <c r="KAQ414" s="38"/>
      <c r="KAR414" s="38"/>
      <c r="KAS414" s="38"/>
      <c r="KAT414" s="38"/>
      <c r="KAU414" s="38"/>
      <c r="KAV414" s="38"/>
      <c r="KAW414" s="38"/>
      <c r="KAX414" s="38"/>
      <c r="KAY414" s="38"/>
      <c r="KAZ414" s="38"/>
      <c r="KBA414" s="38"/>
      <c r="KBB414" s="38"/>
      <c r="KBC414" s="38"/>
      <c r="KBD414" s="38"/>
      <c r="KBE414" s="38"/>
      <c r="KBF414" s="38"/>
      <c r="KBG414" s="38"/>
      <c r="KBH414" s="38"/>
      <c r="KBI414" s="38"/>
      <c r="KBJ414" s="38"/>
      <c r="KBK414" s="38"/>
      <c r="KBL414" s="38"/>
      <c r="KBM414" s="38"/>
      <c r="KBN414" s="38"/>
      <c r="KBO414" s="38"/>
      <c r="KBP414" s="38"/>
      <c r="KBQ414" s="38"/>
      <c r="KBR414" s="38"/>
      <c r="KBS414" s="38"/>
      <c r="KBT414" s="38"/>
      <c r="KBU414" s="38"/>
      <c r="KBV414" s="38"/>
      <c r="KBW414" s="38"/>
      <c r="KBX414" s="38"/>
      <c r="KBY414" s="38"/>
      <c r="KBZ414" s="38"/>
      <c r="KCA414" s="38"/>
      <c r="KCB414" s="38"/>
      <c r="KCC414" s="38"/>
      <c r="KCD414" s="38"/>
      <c r="KCE414" s="38"/>
      <c r="KCF414" s="38"/>
      <c r="KCG414" s="38"/>
      <c r="KCH414" s="38"/>
      <c r="KCI414" s="38"/>
      <c r="KCJ414" s="38"/>
      <c r="KCK414" s="38"/>
      <c r="KCL414" s="38"/>
      <c r="KCM414" s="38"/>
      <c r="KCN414" s="38"/>
      <c r="KCO414" s="38"/>
      <c r="KCP414" s="38"/>
      <c r="KCQ414" s="38"/>
      <c r="KCR414" s="38"/>
      <c r="KCS414" s="38"/>
      <c r="KCT414" s="38"/>
      <c r="KCU414" s="38"/>
      <c r="KCV414" s="38"/>
      <c r="KCW414" s="38"/>
      <c r="KCX414" s="38"/>
      <c r="KCY414" s="38"/>
      <c r="KCZ414" s="38"/>
      <c r="KDA414" s="38"/>
      <c r="KDB414" s="38"/>
      <c r="KDC414" s="38"/>
      <c r="KDD414" s="38"/>
      <c r="KDE414" s="38"/>
      <c r="KDF414" s="38"/>
      <c r="KDG414" s="38"/>
      <c r="KDH414" s="38"/>
      <c r="KDI414" s="38"/>
      <c r="KDJ414" s="38"/>
      <c r="KDK414" s="38"/>
      <c r="KDL414" s="38"/>
      <c r="KDM414" s="38"/>
      <c r="KDN414" s="38"/>
      <c r="KDO414" s="38"/>
      <c r="KDP414" s="38"/>
      <c r="KDQ414" s="38"/>
      <c r="KDR414" s="38"/>
      <c r="KDS414" s="38"/>
      <c r="KDT414" s="38"/>
      <c r="KDU414" s="38"/>
      <c r="KDV414" s="38"/>
      <c r="KDW414" s="38"/>
      <c r="KDX414" s="38"/>
      <c r="KDY414" s="38"/>
      <c r="KDZ414" s="38"/>
      <c r="KEA414" s="38"/>
      <c r="KEB414" s="38"/>
      <c r="KEC414" s="38"/>
      <c r="KED414" s="38"/>
      <c r="KEE414" s="38"/>
      <c r="KEF414" s="38"/>
      <c r="KEG414" s="38"/>
      <c r="KEH414" s="38"/>
      <c r="KEI414" s="38"/>
      <c r="KEJ414" s="38"/>
      <c r="KEK414" s="38"/>
      <c r="KEL414" s="38"/>
      <c r="KEM414" s="38"/>
      <c r="KEN414" s="38"/>
      <c r="KEO414" s="38"/>
      <c r="KEP414" s="38"/>
      <c r="KEQ414" s="38"/>
      <c r="KER414" s="38"/>
      <c r="KES414" s="38"/>
      <c r="KET414" s="38"/>
      <c r="KEU414" s="38"/>
      <c r="KEV414" s="38"/>
      <c r="KEW414" s="38"/>
      <c r="KEX414" s="38"/>
      <c r="KEY414" s="38"/>
      <c r="KEZ414" s="38"/>
      <c r="KFA414" s="38"/>
      <c r="KFB414" s="38"/>
      <c r="KFC414" s="38"/>
      <c r="KFD414" s="38"/>
      <c r="KFE414" s="38"/>
      <c r="KFF414" s="38"/>
      <c r="KFG414" s="38"/>
      <c r="KFH414" s="38"/>
      <c r="KFI414" s="38"/>
      <c r="KFJ414" s="38"/>
      <c r="KFK414" s="38"/>
      <c r="KFL414" s="38"/>
      <c r="KFM414" s="38"/>
      <c r="KFN414" s="38"/>
      <c r="KFO414" s="38"/>
      <c r="KFP414" s="38"/>
      <c r="KFQ414" s="38"/>
      <c r="KFR414" s="38"/>
      <c r="KFS414" s="38"/>
      <c r="KFT414" s="38"/>
      <c r="KFU414" s="38"/>
      <c r="KFV414" s="38"/>
      <c r="KFW414" s="38"/>
      <c r="KFX414" s="38"/>
      <c r="KFY414" s="38"/>
      <c r="KFZ414" s="38"/>
      <c r="KGA414" s="38"/>
      <c r="KGB414" s="38"/>
      <c r="KGC414" s="38"/>
      <c r="KGD414" s="38"/>
      <c r="KGE414" s="38"/>
      <c r="KGF414" s="38"/>
      <c r="KGG414" s="38"/>
      <c r="KGH414" s="38"/>
      <c r="KGI414" s="38"/>
      <c r="KGJ414" s="38"/>
      <c r="KGK414" s="38"/>
      <c r="KGL414" s="38"/>
      <c r="KGM414" s="38"/>
      <c r="KGN414" s="38"/>
      <c r="KGO414" s="38"/>
      <c r="KGP414" s="38"/>
      <c r="KGQ414" s="38"/>
      <c r="KGR414" s="38"/>
      <c r="KGS414" s="38"/>
      <c r="KGT414" s="38"/>
      <c r="KGU414" s="38"/>
      <c r="KGV414" s="38"/>
      <c r="KGW414" s="38"/>
      <c r="KGX414" s="38"/>
      <c r="KGY414" s="38"/>
      <c r="KGZ414" s="38"/>
      <c r="KHA414" s="38"/>
      <c r="KHB414" s="38"/>
      <c r="KHC414" s="38"/>
      <c r="KHD414" s="38"/>
      <c r="KHE414" s="38"/>
      <c r="KHF414" s="38"/>
      <c r="KHG414" s="38"/>
      <c r="KHH414" s="38"/>
      <c r="KHI414" s="38"/>
      <c r="KHJ414" s="38"/>
      <c r="KHK414" s="38"/>
      <c r="KHL414" s="38"/>
      <c r="KHM414" s="38"/>
      <c r="KHN414" s="38"/>
      <c r="KHO414" s="38"/>
      <c r="KHP414" s="38"/>
      <c r="KHQ414" s="38"/>
      <c r="KHR414" s="38"/>
      <c r="KHS414" s="38"/>
      <c r="KHT414" s="38"/>
      <c r="KHU414" s="38"/>
      <c r="KHV414" s="38"/>
      <c r="KHW414" s="38"/>
      <c r="KHX414" s="38"/>
      <c r="KHY414" s="38"/>
      <c r="KHZ414" s="38"/>
      <c r="KIA414" s="38"/>
      <c r="KIB414" s="38"/>
      <c r="KIC414" s="38"/>
      <c r="KID414" s="38"/>
      <c r="KIE414" s="38"/>
      <c r="KIF414" s="38"/>
      <c r="KIG414" s="38"/>
      <c r="KIH414" s="38"/>
      <c r="KII414" s="38"/>
      <c r="KIJ414" s="38"/>
      <c r="KIK414" s="38"/>
      <c r="KIL414" s="38"/>
      <c r="KIM414" s="38"/>
      <c r="KIN414" s="38"/>
      <c r="KIO414" s="38"/>
      <c r="KIP414" s="38"/>
      <c r="KIQ414" s="38"/>
      <c r="KIR414" s="38"/>
      <c r="KIS414" s="38"/>
      <c r="KIT414" s="38"/>
      <c r="KIU414" s="38"/>
      <c r="KIV414" s="38"/>
      <c r="KIW414" s="38"/>
      <c r="KIX414" s="38"/>
      <c r="KIY414" s="38"/>
      <c r="KIZ414" s="38"/>
      <c r="KJA414" s="38"/>
      <c r="KJB414" s="38"/>
      <c r="KJC414" s="38"/>
      <c r="KJD414" s="38"/>
      <c r="KJE414" s="38"/>
      <c r="KJF414" s="38"/>
      <c r="KJG414" s="38"/>
      <c r="KJH414" s="38"/>
      <c r="KJI414" s="38"/>
      <c r="KJJ414" s="38"/>
      <c r="KJK414" s="38"/>
      <c r="KJL414" s="38"/>
      <c r="KJM414" s="38"/>
      <c r="KJN414" s="38"/>
      <c r="KJO414" s="38"/>
      <c r="KJP414" s="38"/>
      <c r="KJQ414" s="38"/>
      <c r="KJR414" s="38"/>
      <c r="KJS414" s="38"/>
      <c r="KJT414" s="38"/>
      <c r="KJU414" s="38"/>
      <c r="KJV414" s="38"/>
      <c r="KJW414" s="38"/>
      <c r="KJX414" s="38"/>
      <c r="KJY414" s="38"/>
      <c r="KJZ414" s="38"/>
      <c r="KKA414" s="38"/>
      <c r="KKB414" s="38"/>
      <c r="KKC414" s="38"/>
      <c r="KKD414" s="38"/>
      <c r="KKE414" s="38"/>
      <c r="KKF414" s="38"/>
      <c r="KKG414" s="38"/>
      <c r="KKH414" s="38"/>
      <c r="KKI414" s="38"/>
      <c r="KKJ414" s="38"/>
      <c r="KKK414" s="38"/>
      <c r="KKL414" s="38"/>
      <c r="KKM414" s="38"/>
      <c r="KKN414" s="38"/>
      <c r="KKO414" s="38"/>
      <c r="KKP414" s="38"/>
      <c r="KKQ414" s="38"/>
      <c r="KKR414" s="38"/>
      <c r="KKS414" s="38"/>
      <c r="KKT414" s="38"/>
      <c r="KKU414" s="38"/>
      <c r="KKV414" s="38"/>
      <c r="KKW414" s="38"/>
      <c r="KKX414" s="38"/>
      <c r="KKY414" s="38"/>
      <c r="KKZ414" s="38"/>
      <c r="KLA414" s="38"/>
      <c r="KLB414" s="38"/>
      <c r="KLC414" s="38"/>
      <c r="KLD414" s="38"/>
      <c r="KLE414" s="38"/>
      <c r="KLF414" s="38"/>
      <c r="KLG414" s="38"/>
      <c r="KLH414" s="38"/>
      <c r="KLI414" s="38"/>
      <c r="KLJ414" s="38"/>
      <c r="KLK414" s="38"/>
      <c r="KLL414" s="38"/>
      <c r="KLM414" s="38"/>
      <c r="KLN414" s="38"/>
      <c r="KLO414" s="38"/>
      <c r="KLP414" s="38"/>
      <c r="KLQ414" s="38"/>
      <c r="KLR414" s="38"/>
      <c r="KLS414" s="38"/>
      <c r="KLT414" s="38"/>
      <c r="KLU414" s="38"/>
      <c r="KLV414" s="38"/>
      <c r="KLW414" s="38"/>
      <c r="KLX414" s="38"/>
      <c r="KLY414" s="38"/>
      <c r="KLZ414" s="38"/>
      <c r="KMA414" s="38"/>
      <c r="KMB414" s="38"/>
      <c r="KMC414" s="38"/>
      <c r="KMD414" s="38"/>
      <c r="KME414" s="38"/>
      <c r="KMF414" s="38"/>
      <c r="KMG414" s="38"/>
      <c r="KMH414" s="38"/>
      <c r="KMI414" s="38"/>
      <c r="KMJ414" s="38"/>
      <c r="KMK414" s="38"/>
      <c r="KML414" s="38"/>
      <c r="KMM414" s="38"/>
      <c r="KMN414" s="38"/>
      <c r="KMO414" s="38"/>
      <c r="KMP414" s="38"/>
      <c r="KMQ414" s="38"/>
      <c r="KMR414" s="38"/>
      <c r="KMS414" s="38"/>
      <c r="KMT414" s="38"/>
      <c r="KMU414" s="38"/>
      <c r="KMV414" s="38"/>
      <c r="KMW414" s="38"/>
      <c r="KMX414" s="38"/>
      <c r="KMY414" s="38"/>
      <c r="KMZ414" s="38"/>
      <c r="KNA414" s="38"/>
      <c r="KNB414" s="38"/>
      <c r="KNC414" s="38"/>
      <c r="KND414" s="38"/>
      <c r="KNE414" s="38"/>
      <c r="KNF414" s="38"/>
      <c r="KNG414" s="38"/>
      <c r="KNH414" s="38"/>
      <c r="KNI414" s="38"/>
      <c r="KNJ414" s="38"/>
      <c r="KNK414" s="38"/>
      <c r="KNL414" s="38"/>
      <c r="KNM414" s="38"/>
      <c r="KNN414" s="38"/>
      <c r="KNO414" s="38"/>
      <c r="KNP414" s="38"/>
      <c r="KNQ414" s="38"/>
      <c r="KNR414" s="38"/>
      <c r="KNS414" s="38"/>
      <c r="KNT414" s="38"/>
      <c r="KNU414" s="38"/>
      <c r="KNV414" s="38"/>
      <c r="KNW414" s="38"/>
      <c r="KNX414" s="38"/>
      <c r="KNY414" s="38"/>
      <c r="KNZ414" s="38"/>
      <c r="KOA414" s="38"/>
      <c r="KOB414" s="38"/>
      <c r="KOC414" s="38"/>
      <c r="KOD414" s="38"/>
      <c r="KOE414" s="38"/>
      <c r="KOF414" s="38"/>
      <c r="KOG414" s="38"/>
      <c r="KOH414" s="38"/>
      <c r="KOI414" s="38"/>
      <c r="KOJ414" s="38"/>
      <c r="KOK414" s="38"/>
      <c r="KOL414" s="38"/>
      <c r="KOM414" s="38"/>
      <c r="KON414" s="38"/>
      <c r="KOO414" s="38"/>
      <c r="KOP414" s="38"/>
      <c r="KOQ414" s="38"/>
      <c r="KOR414" s="38"/>
      <c r="KOS414" s="38"/>
      <c r="KOT414" s="38"/>
      <c r="KOU414" s="38"/>
      <c r="KOV414" s="38"/>
      <c r="KOW414" s="38"/>
      <c r="KOX414" s="38"/>
      <c r="KOY414" s="38"/>
      <c r="KOZ414" s="38"/>
      <c r="KPA414" s="38"/>
      <c r="KPB414" s="38"/>
      <c r="KPC414" s="38"/>
      <c r="KPD414" s="38"/>
      <c r="KPE414" s="38"/>
      <c r="KPF414" s="38"/>
      <c r="KPG414" s="38"/>
      <c r="KPH414" s="38"/>
      <c r="KPI414" s="38"/>
      <c r="KPJ414" s="38"/>
      <c r="KPK414" s="38"/>
      <c r="KPL414" s="38"/>
      <c r="KPM414" s="38"/>
      <c r="KPN414" s="38"/>
      <c r="KPO414" s="38"/>
      <c r="KPP414" s="38"/>
      <c r="KPQ414" s="38"/>
      <c r="KPR414" s="38"/>
      <c r="KPS414" s="38"/>
      <c r="KPT414" s="38"/>
      <c r="KPU414" s="38"/>
      <c r="KPV414" s="38"/>
      <c r="KPW414" s="38"/>
      <c r="KPX414" s="38"/>
      <c r="KPY414" s="38"/>
      <c r="KPZ414" s="38"/>
      <c r="KQA414" s="38"/>
      <c r="KQB414" s="38"/>
      <c r="KQC414" s="38"/>
      <c r="KQD414" s="38"/>
      <c r="KQE414" s="38"/>
      <c r="KQF414" s="38"/>
      <c r="KQG414" s="38"/>
      <c r="KQH414" s="38"/>
      <c r="KQI414" s="38"/>
      <c r="KQJ414" s="38"/>
      <c r="KQK414" s="38"/>
      <c r="KQL414" s="38"/>
      <c r="KQM414" s="38"/>
      <c r="KQN414" s="38"/>
      <c r="KQO414" s="38"/>
      <c r="KQP414" s="38"/>
      <c r="KQQ414" s="38"/>
      <c r="KQR414" s="38"/>
      <c r="KQS414" s="38"/>
      <c r="KQT414" s="38"/>
      <c r="KQU414" s="38"/>
      <c r="KQV414" s="38"/>
      <c r="KQW414" s="38"/>
      <c r="KQX414" s="38"/>
      <c r="KQY414" s="38"/>
      <c r="KQZ414" s="38"/>
      <c r="KRA414" s="38"/>
      <c r="KRB414" s="38"/>
      <c r="KRC414" s="38"/>
      <c r="KRD414" s="38"/>
      <c r="KRE414" s="38"/>
      <c r="KRF414" s="38"/>
      <c r="KRG414" s="38"/>
      <c r="KRH414" s="38"/>
      <c r="KRI414" s="38"/>
      <c r="KRJ414" s="38"/>
      <c r="KRK414" s="38"/>
      <c r="KRL414" s="38"/>
      <c r="KRM414" s="38"/>
      <c r="KRN414" s="38"/>
      <c r="KRO414" s="38"/>
      <c r="KRP414" s="38"/>
      <c r="KRQ414" s="38"/>
      <c r="KRR414" s="38"/>
      <c r="KRS414" s="38"/>
      <c r="KRT414" s="38"/>
      <c r="KRU414" s="38"/>
      <c r="KRV414" s="38"/>
      <c r="KRW414" s="38"/>
      <c r="KRX414" s="38"/>
      <c r="KRY414" s="38"/>
      <c r="KRZ414" s="38"/>
      <c r="KSA414" s="38"/>
      <c r="KSB414" s="38"/>
      <c r="KSC414" s="38"/>
      <c r="KSD414" s="38"/>
      <c r="KSE414" s="38"/>
      <c r="KSF414" s="38"/>
      <c r="KSG414" s="38"/>
      <c r="KSH414" s="38"/>
      <c r="KSI414" s="38"/>
      <c r="KSJ414" s="38"/>
      <c r="KSK414" s="38"/>
      <c r="KSL414" s="38"/>
      <c r="KSM414" s="38"/>
      <c r="KSN414" s="38"/>
      <c r="KSO414" s="38"/>
      <c r="KSP414" s="38"/>
      <c r="KSQ414" s="38"/>
      <c r="KSR414" s="38"/>
      <c r="KSS414" s="38"/>
      <c r="KST414" s="38"/>
      <c r="KSU414" s="38"/>
      <c r="KSV414" s="38"/>
      <c r="KSW414" s="38"/>
      <c r="KSX414" s="38"/>
      <c r="KSY414" s="38"/>
      <c r="KSZ414" s="38"/>
      <c r="KTA414" s="38"/>
      <c r="KTB414" s="38"/>
      <c r="KTC414" s="38"/>
      <c r="KTD414" s="38"/>
      <c r="KTE414" s="38"/>
      <c r="KTF414" s="38"/>
      <c r="KTG414" s="38"/>
      <c r="KTH414" s="38"/>
      <c r="KTI414" s="38"/>
      <c r="KTJ414" s="38"/>
      <c r="KTK414" s="38"/>
      <c r="KTL414" s="38"/>
      <c r="KTM414" s="38"/>
      <c r="KTN414" s="38"/>
      <c r="KTO414" s="38"/>
      <c r="KTP414" s="38"/>
      <c r="KTQ414" s="38"/>
      <c r="KTR414" s="38"/>
      <c r="KTS414" s="38"/>
      <c r="KTT414" s="38"/>
      <c r="KTU414" s="38"/>
      <c r="KTV414" s="38"/>
      <c r="KTW414" s="38"/>
      <c r="KTX414" s="38"/>
      <c r="KTY414" s="38"/>
      <c r="KTZ414" s="38"/>
      <c r="KUA414" s="38"/>
      <c r="KUB414" s="38"/>
      <c r="KUC414" s="38"/>
      <c r="KUD414" s="38"/>
      <c r="KUE414" s="38"/>
      <c r="KUF414" s="38"/>
      <c r="KUG414" s="38"/>
      <c r="KUH414" s="38"/>
      <c r="KUI414" s="38"/>
      <c r="KUJ414" s="38"/>
      <c r="KUK414" s="38"/>
      <c r="KUL414" s="38"/>
      <c r="KUM414" s="38"/>
      <c r="KUN414" s="38"/>
      <c r="KUO414" s="38"/>
      <c r="KUP414" s="38"/>
      <c r="KUQ414" s="38"/>
      <c r="KUR414" s="38"/>
      <c r="KUS414" s="38"/>
      <c r="KUT414" s="38"/>
      <c r="KUU414" s="38"/>
      <c r="KUV414" s="38"/>
      <c r="KUW414" s="38"/>
      <c r="KUX414" s="38"/>
      <c r="KUY414" s="38"/>
      <c r="KUZ414" s="38"/>
      <c r="KVA414" s="38"/>
      <c r="KVB414" s="38"/>
      <c r="KVC414" s="38"/>
      <c r="KVD414" s="38"/>
      <c r="KVE414" s="38"/>
      <c r="KVF414" s="38"/>
      <c r="KVG414" s="38"/>
      <c r="KVH414" s="38"/>
      <c r="KVI414" s="38"/>
      <c r="KVJ414" s="38"/>
      <c r="KVK414" s="38"/>
      <c r="KVL414" s="38"/>
      <c r="KVM414" s="38"/>
      <c r="KVN414" s="38"/>
      <c r="KVO414" s="38"/>
      <c r="KVP414" s="38"/>
      <c r="KVQ414" s="38"/>
      <c r="KVR414" s="38"/>
      <c r="KVS414" s="38"/>
      <c r="KVT414" s="38"/>
      <c r="KVU414" s="38"/>
      <c r="KVV414" s="38"/>
      <c r="KVW414" s="38"/>
      <c r="KVX414" s="38"/>
      <c r="KVY414" s="38"/>
      <c r="KVZ414" s="38"/>
      <c r="KWA414" s="38"/>
      <c r="KWB414" s="38"/>
      <c r="KWC414" s="38"/>
      <c r="KWD414" s="38"/>
      <c r="KWE414" s="38"/>
      <c r="KWF414" s="38"/>
      <c r="KWG414" s="38"/>
      <c r="KWH414" s="38"/>
      <c r="KWI414" s="38"/>
      <c r="KWJ414" s="38"/>
      <c r="KWK414" s="38"/>
      <c r="KWL414" s="38"/>
      <c r="KWM414" s="38"/>
      <c r="KWN414" s="38"/>
      <c r="KWO414" s="38"/>
      <c r="KWP414" s="38"/>
      <c r="KWQ414" s="38"/>
      <c r="KWR414" s="38"/>
      <c r="KWS414" s="38"/>
      <c r="KWT414" s="38"/>
      <c r="KWU414" s="38"/>
      <c r="KWV414" s="38"/>
      <c r="KWW414" s="38"/>
      <c r="KWX414" s="38"/>
      <c r="KWY414" s="38"/>
      <c r="KWZ414" s="38"/>
      <c r="KXA414" s="38"/>
      <c r="KXB414" s="38"/>
      <c r="KXC414" s="38"/>
      <c r="KXD414" s="38"/>
      <c r="KXE414" s="38"/>
      <c r="KXF414" s="38"/>
      <c r="KXG414" s="38"/>
      <c r="KXH414" s="38"/>
      <c r="KXI414" s="38"/>
      <c r="KXJ414" s="38"/>
      <c r="KXK414" s="38"/>
      <c r="KXL414" s="38"/>
      <c r="KXM414" s="38"/>
      <c r="KXN414" s="38"/>
      <c r="KXO414" s="38"/>
      <c r="KXP414" s="38"/>
      <c r="KXQ414" s="38"/>
      <c r="KXR414" s="38"/>
      <c r="KXS414" s="38"/>
      <c r="KXT414" s="38"/>
      <c r="KXU414" s="38"/>
      <c r="KXV414" s="38"/>
      <c r="KXW414" s="38"/>
      <c r="KXX414" s="38"/>
      <c r="KXY414" s="38"/>
      <c r="KXZ414" s="38"/>
      <c r="KYA414" s="38"/>
      <c r="KYB414" s="38"/>
      <c r="KYC414" s="38"/>
      <c r="KYD414" s="38"/>
      <c r="KYE414" s="38"/>
      <c r="KYF414" s="38"/>
      <c r="KYG414" s="38"/>
      <c r="KYH414" s="38"/>
      <c r="KYI414" s="38"/>
      <c r="KYJ414" s="38"/>
      <c r="KYK414" s="38"/>
      <c r="KYL414" s="38"/>
      <c r="KYM414" s="38"/>
      <c r="KYN414" s="38"/>
      <c r="KYO414" s="38"/>
      <c r="KYP414" s="38"/>
      <c r="KYQ414" s="38"/>
      <c r="KYR414" s="38"/>
      <c r="KYS414" s="38"/>
      <c r="KYT414" s="38"/>
      <c r="KYU414" s="38"/>
      <c r="KYV414" s="38"/>
      <c r="KYW414" s="38"/>
      <c r="KYX414" s="38"/>
      <c r="KYY414" s="38"/>
      <c r="KYZ414" s="38"/>
      <c r="KZA414" s="38"/>
      <c r="KZB414" s="38"/>
      <c r="KZC414" s="38"/>
      <c r="KZD414" s="38"/>
      <c r="KZE414" s="38"/>
      <c r="KZF414" s="38"/>
      <c r="KZG414" s="38"/>
      <c r="KZH414" s="38"/>
      <c r="KZI414" s="38"/>
      <c r="KZJ414" s="38"/>
      <c r="KZK414" s="38"/>
      <c r="KZL414" s="38"/>
      <c r="KZM414" s="38"/>
      <c r="KZN414" s="38"/>
      <c r="KZO414" s="38"/>
      <c r="KZP414" s="38"/>
      <c r="KZQ414" s="38"/>
      <c r="KZR414" s="38"/>
      <c r="KZS414" s="38"/>
      <c r="KZT414" s="38"/>
      <c r="KZU414" s="38"/>
      <c r="KZV414" s="38"/>
      <c r="KZW414" s="38"/>
      <c r="KZX414" s="38"/>
      <c r="KZY414" s="38"/>
      <c r="KZZ414" s="38"/>
      <c r="LAA414" s="38"/>
      <c r="LAB414" s="38"/>
      <c r="LAC414" s="38"/>
      <c r="LAD414" s="38"/>
      <c r="LAE414" s="38"/>
      <c r="LAF414" s="38"/>
      <c r="LAG414" s="38"/>
      <c r="LAH414" s="38"/>
      <c r="LAI414" s="38"/>
      <c r="LAJ414" s="38"/>
      <c r="LAK414" s="38"/>
      <c r="LAL414" s="38"/>
      <c r="LAM414" s="38"/>
      <c r="LAN414" s="38"/>
      <c r="LAO414" s="38"/>
      <c r="LAP414" s="38"/>
      <c r="LAQ414" s="38"/>
      <c r="LAR414" s="38"/>
      <c r="LAS414" s="38"/>
      <c r="LAT414" s="38"/>
      <c r="LAU414" s="38"/>
      <c r="LAV414" s="38"/>
      <c r="LAW414" s="38"/>
      <c r="LAX414" s="38"/>
      <c r="LAY414" s="38"/>
      <c r="LAZ414" s="38"/>
      <c r="LBA414" s="38"/>
      <c r="LBB414" s="38"/>
      <c r="LBC414" s="38"/>
      <c r="LBD414" s="38"/>
      <c r="LBE414" s="38"/>
      <c r="LBF414" s="38"/>
      <c r="LBG414" s="38"/>
      <c r="LBH414" s="38"/>
      <c r="LBI414" s="38"/>
      <c r="LBJ414" s="38"/>
      <c r="LBK414" s="38"/>
      <c r="LBL414" s="38"/>
      <c r="LBM414" s="38"/>
      <c r="LBN414" s="38"/>
      <c r="LBO414" s="38"/>
      <c r="LBP414" s="38"/>
      <c r="LBQ414" s="38"/>
      <c r="LBR414" s="38"/>
      <c r="LBS414" s="38"/>
      <c r="LBT414" s="38"/>
      <c r="LBU414" s="38"/>
      <c r="LBV414" s="38"/>
      <c r="LBW414" s="38"/>
      <c r="LBX414" s="38"/>
      <c r="LBY414" s="38"/>
      <c r="LBZ414" s="38"/>
      <c r="LCA414" s="38"/>
      <c r="LCB414" s="38"/>
      <c r="LCC414" s="38"/>
      <c r="LCD414" s="38"/>
      <c r="LCE414" s="38"/>
      <c r="LCF414" s="38"/>
      <c r="LCG414" s="38"/>
      <c r="LCH414" s="38"/>
      <c r="LCI414" s="38"/>
      <c r="LCJ414" s="38"/>
      <c r="LCK414" s="38"/>
      <c r="LCL414" s="38"/>
      <c r="LCM414" s="38"/>
      <c r="LCN414" s="38"/>
      <c r="LCO414" s="38"/>
      <c r="LCP414" s="38"/>
      <c r="LCQ414" s="38"/>
      <c r="LCR414" s="38"/>
      <c r="LCS414" s="38"/>
      <c r="LCT414" s="38"/>
      <c r="LCU414" s="38"/>
      <c r="LCV414" s="38"/>
      <c r="LCW414" s="38"/>
      <c r="LCX414" s="38"/>
      <c r="LCY414" s="38"/>
      <c r="LCZ414" s="38"/>
      <c r="LDA414" s="38"/>
      <c r="LDB414" s="38"/>
      <c r="LDC414" s="38"/>
      <c r="LDD414" s="38"/>
      <c r="LDE414" s="38"/>
      <c r="LDF414" s="38"/>
      <c r="LDG414" s="38"/>
      <c r="LDH414" s="38"/>
      <c r="LDI414" s="38"/>
      <c r="LDJ414" s="38"/>
      <c r="LDK414" s="38"/>
      <c r="LDL414" s="38"/>
      <c r="LDM414" s="38"/>
      <c r="LDN414" s="38"/>
      <c r="LDO414" s="38"/>
      <c r="LDP414" s="38"/>
      <c r="LDQ414" s="38"/>
      <c r="LDR414" s="38"/>
      <c r="LDS414" s="38"/>
      <c r="LDT414" s="38"/>
      <c r="LDU414" s="38"/>
      <c r="LDV414" s="38"/>
      <c r="LDW414" s="38"/>
      <c r="LDX414" s="38"/>
      <c r="LDY414" s="38"/>
      <c r="LDZ414" s="38"/>
      <c r="LEA414" s="38"/>
      <c r="LEB414" s="38"/>
      <c r="LEC414" s="38"/>
      <c r="LED414" s="38"/>
      <c r="LEE414" s="38"/>
      <c r="LEF414" s="38"/>
      <c r="LEG414" s="38"/>
      <c r="LEH414" s="38"/>
      <c r="LEI414" s="38"/>
      <c r="LEJ414" s="38"/>
      <c r="LEK414" s="38"/>
      <c r="LEL414" s="38"/>
      <c r="LEM414" s="38"/>
      <c r="LEN414" s="38"/>
      <c r="LEO414" s="38"/>
      <c r="LEP414" s="38"/>
      <c r="LEQ414" s="38"/>
      <c r="LER414" s="38"/>
      <c r="LES414" s="38"/>
      <c r="LET414" s="38"/>
      <c r="LEU414" s="38"/>
      <c r="LEV414" s="38"/>
      <c r="LEW414" s="38"/>
      <c r="LEX414" s="38"/>
      <c r="LEY414" s="38"/>
      <c r="LEZ414" s="38"/>
      <c r="LFA414" s="38"/>
      <c r="LFB414" s="38"/>
      <c r="LFC414" s="38"/>
      <c r="LFD414" s="38"/>
      <c r="LFE414" s="38"/>
      <c r="LFF414" s="38"/>
      <c r="LFG414" s="38"/>
      <c r="LFH414" s="38"/>
      <c r="LFI414" s="38"/>
      <c r="LFJ414" s="38"/>
      <c r="LFK414" s="38"/>
      <c r="LFL414" s="38"/>
      <c r="LFM414" s="38"/>
      <c r="LFN414" s="38"/>
      <c r="LFO414" s="38"/>
      <c r="LFP414" s="38"/>
      <c r="LFQ414" s="38"/>
      <c r="LFR414" s="38"/>
      <c r="LFS414" s="38"/>
      <c r="LFT414" s="38"/>
      <c r="LFU414" s="38"/>
      <c r="LFV414" s="38"/>
      <c r="LFW414" s="38"/>
      <c r="LFX414" s="38"/>
      <c r="LFY414" s="38"/>
      <c r="LFZ414" s="38"/>
      <c r="LGA414" s="38"/>
      <c r="LGB414" s="38"/>
      <c r="LGC414" s="38"/>
      <c r="LGD414" s="38"/>
      <c r="LGE414" s="38"/>
      <c r="LGF414" s="38"/>
      <c r="LGG414" s="38"/>
      <c r="LGH414" s="38"/>
      <c r="LGI414" s="38"/>
      <c r="LGJ414" s="38"/>
      <c r="LGK414" s="38"/>
      <c r="LGL414" s="38"/>
      <c r="LGM414" s="38"/>
      <c r="LGN414" s="38"/>
      <c r="LGO414" s="38"/>
      <c r="LGP414" s="38"/>
      <c r="LGQ414" s="38"/>
      <c r="LGR414" s="38"/>
      <c r="LGS414" s="38"/>
      <c r="LGT414" s="38"/>
      <c r="LGU414" s="38"/>
      <c r="LGV414" s="38"/>
      <c r="LGW414" s="38"/>
      <c r="LGX414" s="38"/>
      <c r="LGY414" s="38"/>
      <c r="LGZ414" s="38"/>
      <c r="LHA414" s="38"/>
      <c r="LHB414" s="38"/>
      <c r="LHC414" s="38"/>
      <c r="LHD414" s="38"/>
      <c r="LHE414" s="38"/>
      <c r="LHF414" s="38"/>
      <c r="LHG414" s="38"/>
      <c r="LHH414" s="38"/>
      <c r="LHI414" s="38"/>
      <c r="LHJ414" s="38"/>
      <c r="LHK414" s="38"/>
      <c r="LHL414" s="38"/>
      <c r="LHM414" s="38"/>
      <c r="LHN414" s="38"/>
      <c r="LHO414" s="38"/>
      <c r="LHP414" s="38"/>
      <c r="LHQ414" s="38"/>
      <c r="LHR414" s="38"/>
      <c r="LHS414" s="38"/>
      <c r="LHT414" s="38"/>
      <c r="LHU414" s="38"/>
      <c r="LHV414" s="38"/>
      <c r="LHW414" s="38"/>
      <c r="LHX414" s="38"/>
      <c r="LHY414" s="38"/>
      <c r="LHZ414" s="38"/>
      <c r="LIA414" s="38"/>
      <c r="LIB414" s="38"/>
      <c r="LIC414" s="38"/>
      <c r="LID414" s="38"/>
      <c r="LIE414" s="38"/>
      <c r="LIF414" s="38"/>
      <c r="LIG414" s="38"/>
      <c r="LIH414" s="38"/>
      <c r="LII414" s="38"/>
      <c r="LIJ414" s="38"/>
      <c r="LIK414" s="38"/>
      <c r="LIL414" s="38"/>
      <c r="LIM414" s="38"/>
      <c r="LIN414" s="38"/>
      <c r="LIO414" s="38"/>
      <c r="LIP414" s="38"/>
      <c r="LIQ414" s="38"/>
      <c r="LIR414" s="38"/>
      <c r="LIS414" s="38"/>
      <c r="LIT414" s="38"/>
      <c r="LIU414" s="38"/>
      <c r="LIV414" s="38"/>
      <c r="LIW414" s="38"/>
      <c r="LIX414" s="38"/>
      <c r="LIY414" s="38"/>
      <c r="LIZ414" s="38"/>
      <c r="LJA414" s="38"/>
      <c r="LJB414" s="38"/>
      <c r="LJC414" s="38"/>
      <c r="LJD414" s="38"/>
      <c r="LJE414" s="38"/>
      <c r="LJF414" s="38"/>
      <c r="LJG414" s="38"/>
      <c r="LJH414" s="38"/>
      <c r="LJI414" s="38"/>
      <c r="LJJ414" s="38"/>
      <c r="LJK414" s="38"/>
      <c r="LJL414" s="38"/>
      <c r="LJM414" s="38"/>
      <c r="LJN414" s="38"/>
      <c r="LJO414" s="38"/>
      <c r="LJP414" s="38"/>
      <c r="LJQ414" s="38"/>
      <c r="LJR414" s="38"/>
      <c r="LJS414" s="38"/>
      <c r="LJT414" s="38"/>
      <c r="LJU414" s="38"/>
      <c r="LJV414" s="38"/>
      <c r="LJW414" s="38"/>
      <c r="LJX414" s="38"/>
      <c r="LJY414" s="38"/>
      <c r="LJZ414" s="38"/>
      <c r="LKA414" s="38"/>
      <c r="LKB414" s="38"/>
      <c r="LKC414" s="38"/>
      <c r="LKD414" s="38"/>
      <c r="LKE414" s="38"/>
      <c r="LKF414" s="38"/>
      <c r="LKG414" s="38"/>
      <c r="LKH414" s="38"/>
      <c r="LKI414" s="38"/>
      <c r="LKJ414" s="38"/>
      <c r="LKK414" s="38"/>
      <c r="LKL414" s="38"/>
      <c r="LKM414" s="38"/>
      <c r="LKN414" s="38"/>
      <c r="LKO414" s="38"/>
      <c r="LKP414" s="38"/>
      <c r="LKQ414" s="38"/>
      <c r="LKR414" s="38"/>
      <c r="LKS414" s="38"/>
      <c r="LKT414" s="38"/>
      <c r="LKU414" s="38"/>
      <c r="LKV414" s="38"/>
      <c r="LKW414" s="38"/>
      <c r="LKX414" s="38"/>
      <c r="LKY414" s="38"/>
      <c r="LKZ414" s="38"/>
      <c r="LLA414" s="38"/>
      <c r="LLB414" s="38"/>
      <c r="LLC414" s="38"/>
      <c r="LLD414" s="38"/>
      <c r="LLE414" s="38"/>
      <c r="LLF414" s="38"/>
      <c r="LLG414" s="38"/>
      <c r="LLH414" s="38"/>
      <c r="LLI414" s="38"/>
      <c r="LLJ414" s="38"/>
      <c r="LLK414" s="38"/>
      <c r="LLL414" s="38"/>
      <c r="LLM414" s="38"/>
      <c r="LLN414" s="38"/>
      <c r="LLO414" s="38"/>
      <c r="LLP414" s="38"/>
      <c r="LLQ414" s="38"/>
      <c r="LLR414" s="38"/>
      <c r="LLS414" s="38"/>
      <c r="LLT414" s="38"/>
      <c r="LLU414" s="38"/>
      <c r="LLV414" s="38"/>
      <c r="LLW414" s="38"/>
      <c r="LLX414" s="38"/>
      <c r="LLY414" s="38"/>
      <c r="LLZ414" s="38"/>
      <c r="LMA414" s="38"/>
      <c r="LMB414" s="38"/>
      <c r="LMC414" s="38"/>
      <c r="LMD414" s="38"/>
      <c r="LME414" s="38"/>
      <c r="LMF414" s="38"/>
      <c r="LMG414" s="38"/>
      <c r="LMH414" s="38"/>
      <c r="LMI414" s="38"/>
      <c r="LMJ414" s="38"/>
      <c r="LMK414" s="38"/>
      <c r="LML414" s="38"/>
      <c r="LMM414" s="38"/>
      <c r="LMN414" s="38"/>
      <c r="LMO414" s="38"/>
      <c r="LMP414" s="38"/>
      <c r="LMQ414" s="38"/>
      <c r="LMR414" s="38"/>
      <c r="LMS414" s="38"/>
      <c r="LMT414" s="38"/>
      <c r="LMU414" s="38"/>
      <c r="LMV414" s="38"/>
      <c r="LMW414" s="38"/>
      <c r="LMX414" s="38"/>
      <c r="LMY414" s="38"/>
      <c r="LMZ414" s="38"/>
      <c r="LNA414" s="38"/>
      <c r="LNB414" s="38"/>
      <c r="LNC414" s="38"/>
      <c r="LND414" s="38"/>
      <c r="LNE414" s="38"/>
      <c r="LNF414" s="38"/>
      <c r="LNG414" s="38"/>
      <c r="LNH414" s="38"/>
      <c r="LNI414" s="38"/>
      <c r="LNJ414" s="38"/>
      <c r="LNK414" s="38"/>
      <c r="LNL414" s="38"/>
      <c r="LNM414" s="38"/>
      <c r="LNN414" s="38"/>
      <c r="LNO414" s="38"/>
      <c r="LNP414" s="38"/>
      <c r="LNQ414" s="38"/>
      <c r="LNR414" s="38"/>
      <c r="LNS414" s="38"/>
      <c r="LNT414" s="38"/>
      <c r="LNU414" s="38"/>
      <c r="LNV414" s="38"/>
      <c r="LNW414" s="38"/>
      <c r="LNX414" s="38"/>
      <c r="LNY414" s="38"/>
      <c r="LNZ414" s="38"/>
      <c r="LOA414" s="38"/>
      <c r="LOB414" s="38"/>
      <c r="LOC414" s="38"/>
      <c r="LOD414" s="38"/>
      <c r="LOE414" s="38"/>
      <c r="LOF414" s="38"/>
      <c r="LOG414" s="38"/>
      <c r="LOH414" s="38"/>
      <c r="LOI414" s="38"/>
      <c r="LOJ414" s="38"/>
      <c r="LOK414" s="38"/>
      <c r="LOL414" s="38"/>
      <c r="LOM414" s="38"/>
      <c r="LON414" s="38"/>
      <c r="LOO414" s="38"/>
      <c r="LOP414" s="38"/>
      <c r="LOQ414" s="38"/>
      <c r="LOR414" s="38"/>
      <c r="LOS414" s="38"/>
      <c r="LOT414" s="38"/>
      <c r="LOU414" s="38"/>
      <c r="LOV414" s="38"/>
      <c r="LOW414" s="38"/>
      <c r="LOX414" s="38"/>
      <c r="LOY414" s="38"/>
      <c r="LOZ414" s="38"/>
      <c r="LPA414" s="38"/>
      <c r="LPB414" s="38"/>
      <c r="LPC414" s="38"/>
      <c r="LPD414" s="38"/>
      <c r="LPE414" s="38"/>
      <c r="LPF414" s="38"/>
      <c r="LPG414" s="38"/>
      <c r="LPH414" s="38"/>
      <c r="LPI414" s="38"/>
      <c r="LPJ414" s="38"/>
      <c r="LPK414" s="38"/>
      <c r="LPL414" s="38"/>
      <c r="LPM414" s="38"/>
      <c r="LPN414" s="38"/>
      <c r="LPO414" s="38"/>
      <c r="LPP414" s="38"/>
      <c r="LPQ414" s="38"/>
      <c r="LPR414" s="38"/>
      <c r="LPS414" s="38"/>
      <c r="LPT414" s="38"/>
      <c r="LPU414" s="38"/>
      <c r="LPV414" s="38"/>
      <c r="LPW414" s="38"/>
      <c r="LPX414" s="38"/>
      <c r="LPY414" s="38"/>
      <c r="LPZ414" s="38"/>
      <c r="LQA414" s="38"/>
      <c r="LQB414" s="38"/>
      <c r="LQC414" s="38"/>
      <c r="LQD414" s="38"/>
      <c r="LQE414" s="38"/>
      <c r="LQF414" s="38"/>
      <c r="LQG414" s="38"/>
      <c r="LQH414" s="38"/>
      <c r="LQI414" s="38"/>
      <c r="LQJ414" s="38"/>
      <c r="LQK414" s="38"/>
      <c r="LQL414" s="38"/>
      <c r="LQM414" s="38"/>
      <c r="LQN414" s="38"/>
      <c r="LQO414" s="38"/>
      <c r="LQP414" s="38"/>
      <c r="LQQ414" s="38"/>
      <c r="LQR414" s="38"/>
      <c r="LQS414" s="38"/>
      <c r="LQT414" s="38"/>
      <c r="LQU414" s="38"/>
      <c r="LQV414" s="38"/>
      <c r="LQW414" s="38"/>
      <c r="LQX414" s="38"/>
      <c r="LQY414" s="38"/>
      <c r="LQZ414" s="38"/>
      <c r="LRA414" s="38"/>
      <c r="LRB414" s="38"/>
      <c r="LRC414" s="38"/>
      <c r="LRD414" s="38"/>
      <c r="LRE414" s="38"/>
      <c r="LRF414" s="38"/>
      <c r="LRG414" s="38"/>
      <c r="LRH414" s="38"/>
      <c r="LRI414" s="38"/>
      <c r="LRJ414" s="38"/>
      <c r="LRK414" s="38"/>
      <c r="LRL414" s="38"/>
      <c r="LRM414" s="38"/>
      <c r="LRN414" s="38"/>
      <c r="LRO414" s="38"/>
      <c r="LRP414" s="38"/>
      <c r="LRQ414" s="38"/>
      <c r="LRR414" s="38"/>
      <c r="LRS414" s="38"/>
      <c r="LRT414" s="38"/>
      <c r="LRU414" s="38"/>
      <c r="LRV414" s="38"/>
      <c r="LRW414" s="38"/>
      <c r="LRX414" s="38"/>
      <c r="LRY414" s="38"/>
      <c r="LRZ414" s="38"/>
      <c r="LSA414" s="38"/>
      <c r="LSB414" s="38"/>
      <c r="LSC414" s="38"/>
      <c r="LSD414" s="38"/>
      <c r="LSE414" s="38"/>
      <c r="LSF414" s="38"/>
      <c r="LSG414" s="38"/>
      <c r="LSH414" s="38"/>
      <c r="LSI414" s="38"/>
      <c r="LSJ414" s="38"/>
      <c r="LSK414" s="38"/>
      <c r="LSL414" s="38"/>
      <c r="LSM414" s="38"/>
      <c r="LSN414" s="38"/>
      <c r="LSO414" s="38"/>
      <c r="LSP414" s="38"/>
      <c r="LSQ414" s="38"/>
      <c r="LSR414" s="38"/>
      <c r="LSS414" s="38"/>
      <c r="LST414" s="38"/>
      <c r="LSU414" s="38"/>
      <c r="LSV414" s="38"/>
      <c r="LSW414" s="38"/>
      <c r="LSX414" s="38"/>
      <c r="LSY414" s="38"/>
      <c r="LSZ414" s="38"/>
      <c r="LTA414" s="38"/>
      <c r="LTB414" s="38"/>
      <c r="LTC414" s="38"/>
      <c r="LTD414" s="38"/>
      <c r="LTE414" s="38"/>
      <c r="LTF414" s="38"/>
      <c r="LTG414" s="38"/>
      <c r="LTH414" s="38"/>
      <c r="LTI414" s="38"/>
      <c r="LTJ414" s="38"/>
      <c r="LTK414" s="38"/>
      <c r="LTL414" s="38"/>
      <c r="LTM414" s="38"/>
      <c r="LTN414" s="38"/>
      <c r="LTO414" s="38"/>
      <c r="LTP414" s="38"/>
      <c r="LTQ414" s="38"/>
      <c r="LTR414" s="38"/>
      <c r="LTS414" s="38"/>
      <c r="LTT414" s="38"/>
      <c r="LTU414" s="38"/>
      <c r="LTV414" s="38"/>
      <c r="LTW414" s="38"/>
      <c r="LTX414" s="38"/>
      <c r="LTY414" s="38"/>
      <c r="LTZ414" s="38"/>
      <c r="LUA414" s="38"/>
      <c r="LUB414" s="38"/>
      <c r="LUC414" s="38"/>
      <c r="LUD414" s="38"/>
      <c r="LUE414" s="38"/>
      <c r="LUF414" s="38"/>
      <c r="LUG414" s="38"/>
      <c r="LUH414" s="38"/>
      <c r="LUI414" s="38"/>
      <c r="LUJ414" s="38"/>
      <c r="LUK414" s="38"/>
      <c r="LUL414" s="38"/>
      <c r="LUM414" s="38"/>
      <c r="LUN414" s="38"/>
      <c r="LUO414" s="38"/>
      <c r="LUP414" s="38"/>
      <c r="LUQ414" s="38"/>
      <c r="LUR414" s="38"/>
      <c r="LUS414" s="38"/>
      <c r="LUT414" s="38"/>
      <c r="LUU414" s="38"/>
      <c r="LUV414" s="38"/>
      <c r="LUW414" s="38"/>
      <c r="LUX414" s="38"/>
      <c r="LUY414" s="38"/>
      <c r="LUZ414" s="38"/>
      <c r="LVA414" s="38"/>
      <c r="LVB414" s="38"/>
      <c r="LVC414" s="38"/>
      <c r="LVD414" s="38"/>
      <c r="LVE414" s="38"/>
      <c r="LVF414" s="38"/>
      <c r="LVG414" s="38"/>
      <c r="LVH414" s="38"/>
      <c r="LVI414" s="38"/>
      <c r="LVJ414" s="38"/>
      <c r="LVK414" s="38"/>
      <c r="LVL414" s="38"/>
      <c r="LVM414" s="38"/>
      <c r="LVN414" s="38"/>
      <c r="LVO414" s="38"/>
      <c r="LVP414" s="38"/>
      <c r="LVQ414" s="38"/>
      <c r="LVR414" s="38"/>
      <c r="LVS414" s="38"/>
      <c r="LVT414" s="38"/>
      <c r="LVU414" s="38"/>
      <c r="LVV414" s="38"/>
      <c r="LVW414" s="38"/>
      <c r="LVX414" s="38"/>
      <c r="LVY414" s="38"/>
      <c r="LVZ414" s="38"/>
      <c r="LWA414" s="38"/>
      <c r="LWB414" s="38"/>
      <c r="LWC414" s="38"/>
      <c r="LWD414" s="38"/>
      <c r="LWE414" s="38"/>
      <c r="LWF414" s="38"/>
      <c r="LWG414" s="38"/>
      <c r="LWH414" s="38"/>
      <c r="LWI414" s="38"/>
      <c r="LWJ414" s="38"/>
      <c r="LWK414" s="38"/>
      <c r="LWL414" s="38"/>
      <c r="LWM414" s="38"/>
      <c r="LWN414" s="38"/>
      <c r="LWO414" s="38"/>
      <c r="LWP414" s="38"/>
      <c r="LWQ414" s="38"/>
      <c r="LWR414" s="38"/>
      <c r="LWS414" s="38"/>
      <c r="LWT414" s="38"/>
      <c r="LWU414" s="38"/>
      <c r="LWV414" s="38"/>
      <c r="LWW414" s="38"/>
      <c r="LWX414" s="38"/>
      <c r="LWY414" s="38"/>
      <c r="LWZ414" s="38"/>
      <c r="LXA414" s="38"/>
      <c r="LXB414" s="38"/>
      <c r="LXC414" s="38"/>
      <c r="LXD414" s="38"/>
      <c r="LXE414" s="38"/>
      <c r="LXF414" s="38"/>
      <c r="LXG414" s="38"/>
      <c r="LXH414" s="38"/>
      <c r="LXI414" s="38"/>
      <c r="LXJ414" s="38"/>
      <c r="LXK414" s="38"/>
      <c r="LXL414" s="38"/>
      <c r="LXM414" s="38"/>
      <c r="LXN414" s="38"/>
      <c r="LXO414" s="38"/>
      <c r="LXP414" s="38"/>
      <c r="LXQ414" s="38"/>
      <c r="LXR414" s="38"/>
      <c r="LXS414" s="38"/>
      <c r="LXT414" s="38"/>
      <c r="LXU414" s="38"/>
      <c r="LXV414" s="38"/>
      <c r="LXW414" s="38"/>
      <c r="LXX414" s="38"/>
      <c r="LXY414" s="38"/>
      <c r="LXZ414" s="38"/>
      <c r="LYA414" s="38"/>
      <c r="LYB414" s="38"/>
      <c r="LYC414" s="38"/>
      <c r="LYD414" s="38"/>
      <c r="LYE414" s="38"/>
      <c r="LYF414" s="38"/>
      <c r="LYG414" s="38"/>
      <c r="LYH414" s="38"/>
      <c r="LYI414" s="38"/>
      <c r="LYJ414" s="38"/>
      <c r="LYK414" s="38"/>
      <c r="LYL414" s="38"/>
      <c r="LYM414" s="38"/>
      <c r="LYN414" s="38"/>
      <c r="LYO414" s="38"/>
      <c r="LYP414" s="38"/>
      <c r="LYQ414" s="38"/>
      <c r="LYR414" s="38"/>
      <c r="LYS414" s="38"/>
      <c r="LYT414" s="38"/>
      <c r="LYU414" s="38"/>
      <c r="LYV414" s="38"/>
      <c r="LYW414" s="38"/>
      <c r="LYX414" s="38"/>
      <c r="LYY414" s="38"/>
      <c r="LYZ414" s="38"/>
      <c r="LZA414" s="38"/>
      <c r="LZB414" s="38"/>
      <c r="LZC414" s="38"/>
      <c r="LZD414" s="38"/>
      <c r="LZE414" s="38"/>
      <c r="LZF414" s="38"/>
      <c r="LZG414" s="38"/>
      <c r="LZH414" s="38"/>
      <c r="LZI414" s="38"/>
      <c r="LZJ414" s="38"/>
      <c r="LZK414" s="38"/>
      <c r="LZL414" s="38"/>
      <c r="LZM414" s="38"/>
      <c r="LZN414" s="38"/>
      <c r="LZO414" s="38"/>
      <c r="LZP414" s="38"/>
      <c r="LZQ414" s="38"/>
      <c r="LZR414" s="38"/>
      <c r="LZS414" s="38"/>
      <c r="LZT414" s="38"/>
      <c r="LZU414" s="38"/>
      <c r="LZV414" s="38"/>
      <c r="LZW414" s="38"/>
      <c r="LZX414" s="38"/>
      <c r="LZY414" s="38"/>
      <c r="LZZ414" s="38"/>
      <c r="MAA414" s="38"/>
      <c r="MAB414" s="38"/>
      <c r="MAC414" s="38"/>
      <c r="MAD414" s="38"/>
      <c r="MAE414" s="38"/>
      <c r="MAF414" s="38"/>
      <c r="MAG414" s="38"/>
      <c r="MAH414" s="38"/>
      <c r="MAI414" s="38"/>
      <c r="MAJ414" s="38"/>
      <c r="MAK414" s="38"/>
      <c r="MAL414" s="38"/>
      <c r="MAM414" s="38"/>
      <c r="MAN414" s="38"/>
      <c r="MAO414" s="38"/>
      <c r="MAP414" s="38"/>
      <c r="MAQ414" s="38"/>
      <c r="MAR414" s="38"/>
      <c r="MAS414" s="38"/>
      <c r="MAT414" s="38"/>
      <c r="MAU414" s="38"/>
      <c r="MAV414" s="38"/>
      <c r="MAW414" s="38"/>
      <c r="MAX414" s="38"/>
      <c r="MAY414" s="38"/>
      <c r="MAZ414" s="38"/>
      <c r="MBA414" s="38"/>
      <c r="MBB414" s="38"/>
      <c r="MBC414" s="38"/>
      <c r="MBD414" s="38"/>
      <c r="MBE414" s="38"/>
      <c r="MBF414" s="38"/>
      <c r="MBG414" s="38"/>
      <c r="MBH414" s="38"/>
      <c r="MBI414" s="38"/>
      <c r="MBJ414" s="38"/>
      <c r="MBK414" s="38"/>
      <c r="MBL414" s="38"/>
      <c r="MBM414" s="38"/>
      <c r="MBN414" s="38"/>
      <c r="MBO414" s="38"/>
      <c r="MBP414" s="38"/>
      <c r="MBQ414" s="38"/>
      <c r="MBR414" s="38"/>
      <c r="MBS414" s="38"/>
      <c r="MBT414" s="38"/>
      <c r="MBU414" s="38"/>
      <c r="MBV414" s="38"/>
      <c r="MBW414" s="38"/>
      <c r="MBX414" s="38"/>
      <c r="MBY414" s="38"/>
      <c r="MBZ414" s="38"/>
      <c r="MCA414" s="38"/>
      <c r="MCB414" s="38"/>
      <c r="MCC414" s="38"/>
      <c r="MCD414" s="38"/>
      <c r="MCE414" s="38"/>
      <c r="MCF414" s="38"/>
      <c r="MCG414" s="38"/>
      <c r="MCH414" s="38"/>
      <c r="MCI414" s="38"/>
      <c r="MCJ414" s="38"/>
      <c r="MCK414" s="38"/>
      <c r="MCL414" s="38"/>
      <c r="MCM414" s="38"/>
      <c r="MCN414" s="38"/>
      <c r="MCO414" s="38"/>
      <c r="MCP414" s="38"/>
      <c r="MCQ414" s="38"/>
      <c r="MCR414" s="38"/>
      <c r="MCS414" s="38"/>
      <c r="MCT414" s="38"/>
      <c r="MCU414" s="38"/>
      <c r="MCV414" s="38"/>
      <c r="MCW414" s="38"/>
      <c r="MCX414" s="38"/>
      <c r="MCY414" s="38"/>
      <c r="MCZ414" s="38"/>
      <c r="MDA414" s="38"/>
      <c r="MDB414" s="38"/>
      <c r="MDC414" s="38"/>
      <c r="MDD414" s="38"/>
      <c r="MDE414" s="38"/>
      <c r="MDF414" s="38"/>
      <c r="MDG414" s="38"/>
      <c r="MDH414" s="38"/>
      <c r="MDI414" s="38"/>
      <c r="MDJ414" s="38"/>
      <c r="MDK414" s="38"/>
      <c r="MDL414" s="38"/>
      <c r="MDM414" s="38"/>
      <c r="MDN414" s="38"/>
      <c r="MDO414" s="38"/>
      <c r="MDP414" s="38"/>
      <c r="MDQ414" s="38"/>
      <c r="MDR414" s="38"/>
      <c r="MDS414" s="38"/>
      <c r="MDT414" s="38"/>
      <c r="MDU414" s="38"/>
      <c r="MDV414" s="38"/>
      <c r="MDW414" s="38"/>
      <c r="MDX414" s="38"/>
      <c r="MDY414" s="38"/>
      <c r="MDZ414" s="38"/>
      <c r="MEA414" s="38"/>
      <c r="MEB414" s="38"/>
      <c r="MEC414" s="38"/>
      <c r="MED414" s="38"/>
      <c r="MEE414" s="38"/>
      <c r="MEF414" s="38"/>
      <c r="MEG414" s="38"/>
      <c r="MEH414" s="38"/>
      <c r="MEI414" s="38"/>
      <c r="MEJ414" s="38"/>
      <c r="MEK414" s="38"/>
      <c r="MEL414" s="38"/>
      <c r="MEM414" s="38"/>
      <c r="MEN414" s="38"/>
      <c r="MEO414" s="38"/>
      <c r="MEP414" s="38"/>
      <c r="MEQ414" s="38"/>
      <c r="MER414" s="38"/>
      <c r="MES414" s="38"/>
      <c r="MET414" s="38"/>
      <c r="MEU414" s="38"/>
      <c r="MEV414" s="38"/>
      <c r="MEW414" s="38"/>
      <c r="MEX414" s="38"/>
      <c r="MEY414" s="38"/>
      <c r="MEZ414" s="38"/>
      <c r="MFA414" s="38"/>
      <c r="MFB414" s="38"/>
      <c r="MFC414" s="38"/>
      <c r="MFD414" s="38"/>
      <c r="MFE414" s="38"/>
      <c r="MFF414" s="38"/>
      <c r="MFG414" s="38"/>
      <c r="MFH414" s="38"/>
      <c r="MFI414" s="38"/>
      <c r="MFJ414" s="38"/>
      <c r="MFK414" s="38"/>
      <c r="MFL414" s="38"/>
      <c r="MFM414" s="38"/>
      <c r="MFN414" s="38"/>
      <c r="MFO414" s="38"/>
      <c r="MFP414" s="38"/>
      <c r="MFQ414" s="38"/>
      <c r="MFR414" s="38"/>
      <c r="MFS414" s="38"/>
      <c r="MFT414" s="38"/>
      <c r="MFU414" s="38"/>
      <c r="MFV414" s="38"/>
      <c r="MFW414" s="38"/>
      <c r="MFX414" s="38"/>
      <c r="MFY414" s="38"/>
      <c r="MFZ414" s="38"/>
      <c r="MGA414" s="38"/>
      <c r="MGB414" s="38"/>
      <c r="MGC414" s="38"/>
      <c r="MGD414" s="38"/>
      <c r="MGE414" s="38"/>
      <c r="MGF414" s="38"/>
      <c r="MGG414" s="38"/>
      <c r="MGH414" s="38"/>
      <c r="MGI414" s="38"/>
      <c r="MGJ414" s="38"/>
      <c r="MGK414" s="38"/>
      <c r="MGL414" s="38"/>
      <c r="MGM414" s="38"/>
      <c r="MGN414" s="38"/>
      <c r="MGO414" s="38"/>
      <c r="MGP414" s="38"/>
      <c r="MGQ414" s="38"/>
      <c r="MGR414" s="38"/>
      <c r="MGS414" s="38"/>
      <c r="MGT414" s="38"/>
      <c r="MGU414" s="38"/>
      <c r="MGV414" s="38"/>
      <c r="MGW414" s="38"/>
      <c r="MGX414" s="38"/>
      <c r="MGY414" s="38"/>
      <c r="MGZ414" s="38"/>
      <c r="MHA414" s="38"/>
      <c r="MHB414" s="38"/>
      <c r="MHC414" s="38"/>
      <c r="MHD414" s="38"/>
      <c r="MHE414" s="38"/>
      <c r="MHF414" s="38"/>
      <c r="MHG414" s="38"/>
      <c r="MHH414" s="38"/>
      <c r="MHI414" s="38"/>
      <c r="MHJ414" s="38"/>
      <c r="MHK414" s="38"/>
      <c r="MHL414" s="38"/>
      <c r="MHM414" s="38"/>
      <c r="MHN414" s="38"/>
      <c r="MHO414" s="38"/>
      <c r="MHP414" s="38"/>
      <c r="MHQ414" s="38"/>
      <c r="MHR414" s="38"/>
      <c r="MHS414" s="38"/>
      <c r="MHT414" s="38"/>
      <c r="MHU414" s="38"/>
      <c r="MHV414" s="38"/>
      <c r="MHW414" s="38"/>
      <c r="MHX414" s="38"/>
      <c r="MHY414" s="38"/>
      <c r="MHZ414" s="38"/>
      <c r="MIA414" s="38"/>
      <c r="MIB414" s="38"/>
      <c r="MIC414" s="38"/>
      <c r="MID414" s="38"/>
      <c r="MIE414" s="38"/>
      <c r="MIF414" s="38"/>
      <c r="MIG414" s="38"/>
      <c r="MIH414" s="38"/>
      <c r="MII414" s="38"/>
      <c r="MIJ414" s="38"/>
      <c r="MIK414" s="38"/>
      <c r="MIL414" s="38"/>
      <c r="MIM414" s="38"/>
      <c r="MIN414" s="38"/>
      <c r="MIO414" s="38"/>
      <c r="MIP414" s="38"/>
      <c r="MIQ414" s="38"/>
      <c r="MIR414" s="38"/>
      <c r="MIS414" s="38"/>
      <c r="MIT414" s="38"/>
      <c r="MIU414" s="38"/>
      <c r="MIV414" s="38"/>
      <c r="MIW414" s="38"/>
      <c r="MIX414" s="38"/>
      <c r="MIY414" s="38"/>
      <c r="MIZ414" s="38"/>
      <c r="MJA414" s="38"/>
      <c r="MJB414" s="38"/>
      <c r="MJC414" s="38"/>
      <c r="MJD414" s="38"/>
      <c r="MJE414" s="38"/>
      <c r="MJF414" s="38"/>
      <c r="MJG414" s="38"/>
      <c r="MJH414" s="38"/>
      <c r="MJI414" s="38"/>
      <c r="MJJ414" s="38"/>
      <c r="MJK414" s="38"/>
      <c r="MJL414" s="38"/>
      <c r="MJM414" s="38"/>
      <c r="MJN414" s="38"/>
      <c r="MJO414" s="38"/>
      <c r="MJP414" s="38"/>
      <c r="MJQ414" s="38"/>
      <c r="MJR414" s="38"/>
      <c r="MJS414" s="38"/>
      <c r="MJT414" s="38"/>
      <c r="MJU414" s="38"/>
      <c r="MJV414" s="38"/>
      <c r="MJW414" s="38"/>
      <c r="MJX414" s="38"/>
      <c r="MJY414" s="38"/>
      <c r="MJZ414" s="38"/>
      <c r="MKA414" s="38"/>
      <c r="MKB414" s="38"/>
      <c r="MKC414" s="38"/>
      <c r="MKD414" s="38"/>
      <c r="MKE414" s="38"/>
      <c r="MKF414" s="38"/>
      <c r="MKG414" s="38"/>
      <c r="MKH414" s="38"/>
      <c r="MKI414" s="38"/>
      <c r="MKJ414" s="38"/>
      <c r="MKK414" s="38"/>
      <c r="MKL414" s="38"/>
      <c r="MKM414" s="38"/>
      <c r="MKN414" s="38"/>
      <c r="MKO414" s="38"/>
      <c r="MKP414" s="38"/>
      <c r="MKQ414" s="38"/>
      <c r="MKR414" s="38"/>
      <c r="MKS414" s="38"/>
      <c r="MKT414" s="38"/>
      <c r="MKU414" s="38"/>
      <c r="MKV414" s="38"/>
      <c r="MKW414" s="38"/>
      <c r="MKX414" s="38"/>
      <c r="MKY414" s="38"/>
      <c r="MKZ414" s="38"/>
      <c r="MLA414" s="38"/>
      <c r="MLB414" s="38"/>
      <c r="MLC414" s="38"/>
      <c r="MLD414" s="38"/>
      <c r="MLE414" s="38"/>
      <c r="MLF414" s="38"/>
      <c r="MLG414" s="38"/>
      <c r="MLH414" s="38"/>
      <c r="MLI414" s="38"/>
      <c r="MLJ414" s="38"/>
      <c r="MLK414" s="38"/>
      <c r="MLL414" s="38"/>
      <c r="MLM414" s="38"/>
      <c r="MLN414" s="38"/>
      <c r="MLO414" s="38"/>
      <c r="MLP414" s="38"/>
      <c r="MLQ414" s="38"/>
      <c r="MLR414" s="38"/>
      <c r="MLS414" s="38"/>
      <c r="MLT414" s="38"/>
      <c r="MLU414" s="38"/>
      <c r="MLV414" s="38"/>
      <c r="MLW414" s="38"/>
      <c r="MLX414" s="38"/>
      <c r="MLY414" s="38"/>
      <c r="MLZ414" s="38"/>
      <c r="MMA414" s="38"/>
      <c r="MMB414" s="38"/>
      <c r="MMC414" s="38"/>
      <c r="MMD414" s="38"/>
      <c r="MME414" s="38"/>
      <c r="MMF414" s="38"/>
      <c r="MMG414" s="38"/>
      <c r="MMH414" s="38"/>
      <c r="MMI414" s="38"/>
      <c r="MMJ414" s="38"/>
      <c r="MMK414" s="38"/>
      <c r="MML414" s="38"/>
      <c r="MMM414" s="38"/>
      <c r="MMN414" s="38"/>
      <c r="MMO414" s="38"/>
      <c r="MMP414" s="38"/>
      <c r="MMQ414" s="38"/>
      <c r="MMR414" s="38"/>
      <c r="MMS414" s="38"/>
      <c r="MMT414" s="38"/>
      <c r="MMU414" s="38"/>
      <c r="MMV414" s="38"/>
      <c r="MMW414" s="38"/>
      <c r="MMX414" s="38"/>
      <c r="MMY414" s="38"/>
      <c r="MMZ414" s="38"/>
      <c r="MNA414" s="38"/>
      <c r="MNB414" s="38"/>
      <c r="MNC414" s="38"/>
      <c r="MND414" s="38"/>
      <c r="MNE414" s="38"/>
      <c r="MNF414" s="38"/>
      <c r="MNG414" s="38"/>
      <c r="MNH414" s="38"/>
      <c r="MNI414" s="38"/>
      <c r="MNJ414" s="38"/>
      <c r="MNK414" s="38"/>
      <c r="MNL414" s="38"/>
      <c r="MNM414" s="38"/>
      <c r="MNN414" s="38"/>
      <c r="MNO414" s="38"/>
      <c r="MNP414" s="38"/>
      <c r="MNQ414" s="38"/>
      <c r="MNR414" s="38"/>
      <c r="MNS414" s="38"/>
      <c r="MNT414" s="38"/>
      <c r="MNU414" s="38"/>
      <c r="MNV414" s="38"/>
      <c r="MNW414" s="38"/>
      <c r="MNX414" s="38"/>
      <c r="MNY414" s="38"/>
      <c r="MNZ414" s="38"/>
      <c r="MOA414" s="38"/>
      <c r="MOB414" s="38"/>
      <c r="MOC414" s="38"/>
      <c r="MOD414" s="38"/>
      <c r="MOE414" s="38"/>
      <c r="MOF414" s="38"/>
      <c r="MOG414" s="38"/>
      <c r="MOH414" s="38"/>
      <c r="MOI414" s="38"/>
      <c r="MOJ414" s="38"/>
      <c r="MOK414" s="38"/>
      <c r="MOL414" s="38"/>
      <c r="MOM414" s="38"/>
      <c r="MON414" s="38"/>
      <c r="MOO414" s="38"/>
      <c r="MOP414" s="38"/>
      <c r="MOQ414" s="38"/>
      <c r="MOR414" s="38"/>
      <c r="MOS414" s="38"/>
      <c r="MOT414" s="38"/>
      <c r="MOU414" s="38"/>
      <c r="MOV414" s="38"/>
      <c r="MOW414" s="38"/>
      <c r="MOX414" s="38"/>
      <c r="MOY414" s="38"/>
      <c r="MOZ414" s="38"/>
      <c r="MPA414" s="38"/>
      <c r="MPB414" s="38"/>
      <c r="MPC414" s="38"/>
      <c r="MPD414" s="38"/>
      <c r="MPE414" s="38"/>
      <c r="MPF414" s="38"/>
      <c r="MPG414" s="38"/>
      <c r="MPH414" s="38"/>
      <c r="MPI414" s="38"/>
      <c r="MPJ414" s="38"/>
      <c r="MPK414" s="38"/>
      <c r="MPL414" s="38"/>
      <c r="MPM414" s="38"/>
      <c r="MPN414" s="38"/>
      <c r="MPO414" s="38"/>
      <c r="MPP414" s="38"/>
      <c r="MPQ414" s="38"/>
      <c r="MPR414" s="38"/>
      <c r="MPS414" s="38"/>
      <c r="MPT414" s="38"/>
      <c r="MPU414" s="38"/>
      <c r="MPV414" s="38"/>
      <c r="MPW414" s="38"/>
      <c r="MPX414" s="38"/>
      <c r="MPY414" s="38"/>
      <c r="MPZ414" s="38"/>
      <c r="MQA414" s="38"/>
      <c r="MQB414" s="38"/>
      <c r="MQC414" s="38"/>
      <c r="MQD414" s="38"/>
      <c r="MQE414" s="38"/>
      <c r="MQF414" s="38"/>
      <c r="MQG414" s="38"/>
      <c r="MQH414" s="38"/>
      <c r="MQI414" s="38"/>
      <c r="MQJ414" s="38"/>
      <c r="MQK414" s="38"/>
      <c r="MQL414" s="38"/>
      <c r="MQM414" s="38"/>
      <c r="MQN414" s="38"/>
      <c r="MQO414" s="38"/>
      <c r="MQP414" s="38"/>
      <c r="MQQ414" s="38"/>
      <c r="MQR414" s="38"/>
      <c r="MQS414" s="38"/>
      <c r="MQT414" s="38"/>
      <c r="MQU414" s="38"/>
      <c r="MQV414" s="38"/>
      <c r="MQW414" s="38"/>
      <c r="MQX414" s="38"/>
      <c r="MQY414" s="38"/>
      <c r="MQZ414" s="38"/>
      <c r="MRA414" s="38"/>
      <c r="MRB414" s="38"/>
      <c r="MRC414" s="38"/>
      <c r="MRD414" s="38"/>
      <c r="MRE414" s="38"/>
      <c r="MRF414" s="38"/>
      <c r="MRG414" s="38"/>
      <c r="MRH414" s="38"/>
      <c r="MRI414" s="38"/>
      <c r="MRJ414" s="38"/>
      <c r="MRK414" s="38"/>
      <c r="MRL414" s="38"/>
      <c r="MRM414" s="38"/>
      <c r="MRN414" s="38"/>
      <c r="MRO414" s="38"/>
      <c r="MRP414" s="38"/>
      <c r="MRQ414" s="38"/>
      <c r="MRR414" s="38"/>
      <c r="MRS414" s="38"/>
      <c r="MRT414" s="38"/>
      <c r="MRU414" s="38"/>
      <c r="MRV414" s="38"/>
      <c r="MRW414" s="38"/>
      <c r="MRX414" s="38"/>
      <c r="MRY414" s="38"/>
      <c r="MRZ414" s="38"/>
      <c r="MSA414" s="38"/>
      <c r="MSB414" s="38"/>
      <c r="MSC414" s="38"/>
      <c r="MSD414" s="38"/>
      <c r="MSE414" s="38"/>
      <c r="MSF414" s="38"/>
      <c r="MSG414" s="38"/>
      <c r="MSH414" s="38"/>
      <c r="MSI414" s="38"/>
      <c r="MSJ414" s="38"/>
      <c r="MSK414" s="38"/>
      <c r="MSL414" s="38"/>
      <c r="MSM414" s="38"/>
      <c r="MSN414" s="38"/>
      <c r="MSO414" s="38"/>
      <c r="MSP414" s="38"/>
      <c r="MSQ414" s="38"/>
      <c r="MSR414" s="38"/>
      <c r="MSS414" s="38"/>
      <c r="MST414" s="38"/>
      <c r="MSU414" s="38"/>
      <c r="MSV414" s="38"/>
      <c r="MSW414" s="38"/>
      <c r="MSX414" s="38"/>
      <c r="MSY414" s="38"/>
      <c r="MSZ414" s="38"/>
      <c r="MTA414" s="38"/>
      <c r="MTB414" s="38"/>
      <c r="MTC414" s="38"/>
      <c r="MTD414" s="38"/>
      <c r="MTE414" s="38"/>
      <c r="MTF414" s="38"/>
      <c r="MTG414" s="38"/>
      <c r="MTH414" s="38"/>
      <c r="MTI414" s="38"/>
      <c r="MTJ414" s="38"/>
      <c r="MTK414" s="38"/>
      <c r="MTL414" s="38"/>
      <c r="MTM414" s="38"/>
      <c r="MTN414" s="38"/>
      <c r="MTO414" s="38"/>
      <c r="MTP414" s="38"/>
      <c r="MTQ414" s="38"/>
      <c r="MTR414" s="38"/>
      <c r="MTS414" s="38"/>
      <c r="MTT414" s="38"/>
      <c r="MTU414" s="38"/>
      <c r="MTV414" s="38"/>
      <c r="MTW414" s="38"/>
      <c r="MTX414" s="38"/>
      <c r="MTY414" s="38"/>
      <c r="MTZ414" s="38"/>
      <c r="MUA414" s="38"/>
      <c r="MUB414" s="38"/>
      <c r="MUC414" s="38"/>
      <c r="MUD414" s="38"/>
      <c r="MUE414" s="38"/>
      <c r="MUF414" s="38"/>
      <c r="MUG414" s="38"/>
      <c r="MUH414" s="38"/>
      <c r="MUI414" s="38"/>
      <c r="MUJ414" s="38"/>
      <c r="MUK414" s="38"/>
      <c r="MUL414" s="38"/>
      <c r="MUM414" s="38"/>
      <c r="MUN414" s="38"/>
      <c r="MUO414" s="38"/>
      <c r="MUP414" s="38"/>
      <c r="MUQ414" s="38"/>
      <c r="MUR414" s="38"/>
      <c r="MUS414" s="38"/>
      <c r="MUT414" s="38"/>
      <c r="MUU414" s="38"/>
      <c r="MUV414" s="38"/>
      <c r="MUW414" s="38"/>
      <c r="MUX414" s="38"/>
      <c r="MUY414" s="38"/>
      <c r="MUZ414" s="38"/>
      <c r="MVA414" s="38"/>
      <c r="MVB414" s="38"/>
      <c r="MVC414" s="38"/>
      <c r="MVD414" s="38"/>
      <c r="MVE414" s="38"/>
      <c r="MVF414" s="38"/>
      <c r="MVG414" s="38"/>
      <c r="MVH414" s="38"/>
      <c r="MVI414" s="38"/>
      <c r="MVJ414" s="38"/>
      <c r="MVK414" s="38"/>
      <c r="MVL414" s="38"/>
      <c r="MVM414" s="38"/>
      <c r="MVN414" s="38"/>
      <c r="MVO414" s="38"/>
      <c r="MVP414" s="38"/>
      <c r="MVQ414" s="38"/>
      <c r="MVR414" s="38"/>
      <c r="MVS414" s="38"/>
      <c r="MVT414" s="38"/>
      <c r="MVU414" s="38"/>
      <c r="MVV414" s="38"/>
      <c r="MVW414" s="38"/>
      <c r="MVX414" s="38"/>
      <c r="MVY414" s="38"/>
      <c r="MVZ414" s="38"/>
      <c r="MWA414" s="38"/>
      <c r="MWB414" s="38"/>
      <c r="MWC414" s="38"/>
      <c r="MWD414" s="38"/>
      <c r="MWE414" s="38"/>
      <c r="MWF414" s="38"/>
      <c r="MWG414" s="38"/>
      <c r="MWH414" s="38"/>
      <c r="MWI414" s="38"/>
      <c r="MWJ414" s="38"/>
      <c r="MWK414" s="38"/>
      <c r="MWL414" s="38"/>
      <c r="MWM414" s="38"/>
      <c r="MWN414" s="38"/>
      <c r="MWO414" s="38"/>
      <c r="MWP414" s="38"/>
      <c r="MWQ414" s="38"/>
      <c r="MWR414" s="38"/>
      <c r="MWS414" s="38"/>
      <c r="MWT414" s="38"/>
      <c r="MWU414" s="38"/>
      <c r="MWV414" s="38"/>
      <c r="MWW414" s="38"/>
      <c r="MWX414" s="38"/>
      <c r="MWY414" s="38"/>
      <c r="MWZ414" s="38"/>
      <c r="MXA414" s="38"/>
      <c r="MXB414" s="38"/>
      <c r="MXC414" s="38"/>
      <c r="MXD414" s="38"/>
      <c r="MXE414" s="38"/>
      <c r="MXF414" s="38"/>
      <c r="MXG414" s="38"/>
      <c r="MXH414" s="38"/>
      <c r="MXI414" s="38"/>
      <c r="MXJ414" s="38"/>
      <c r="MXK414" s="38"/>
      <c r="MXL414" s="38"/>
      <c r="MXM414" s="38"/>
      <c r="MXN414" s="38"/>
      <c r="MXO414" s="38"/>
      <c r="MXP414" s="38"/>
      <c r="MXQ414" s="38"/>
      <c r="MXR414" s="38"/>
      <c r="MXS414" s="38"/>
      <c r="MXT414" s="38"/>
      <c r="MXU414" s="38"/>
      <c r="MXV414" s="38"/>
      <c r="MXW414" s="38"/>
      <c r="MXX414" s="38"/>
      <c r="MXY414" s="38"/>
      <c r="MXZ414" s="38"/>
      <c r="MYA414" s="38"/>
      <c r="MYB414" s="38"/>
      <c r="MYC414" s="38"/>
      <c r="MYD414" s="38"/>
      <c r="MYE414" s="38"/>
      <c r="MYF414" s="38"/>
      <c r="MYG414" s="38"/>
      <c r="MYH414" s="38"/>
      <c r="MYI414" s="38"/>
      <c r="MYJ414" s="38"/>
      <c r="MYK414" s="38"/>
      <c r="MYL414" s="38"/>
      <c r="MYM414" s="38"/>
      <c r="MYN414" s="38"/>
      <c r="MYO414" s="38"/>
      <c r="MYP414" s="38"/>
      <c r="MYQ414" s="38"/>
      <c r="MYR414" s="38"/>
      <c r="MYS414" s="38"/>
      <c r="MYT414" s="38"/>
      <c r="MYU414" s="38"/>
      <c r="MYV414" s="38"/>
      <c r="MYW414" s="38"/>
      <c r="MYX414" s="38"/>
      <c r="MYY414" s="38"/>
      <c r="MYZ414" s="38"/>
      <c r="MZA414" s="38"/>
      <c r="MZB414" s="38"/>
      <c r="MZC414" s="38"/>
      <c r="MZD414" s="38"/>
      <c r="MZE414" s="38"/>
      <c r="MZF414" s="38"/>
      <c r="MZG414" s="38"/>
      <c r="MZH414" s="38"/>
      <c r="MZI414" s="38"/>
      <c r="MZJ414" s="38"/>
      <c r="MZK414" s="38"/>
      <c r="MZL414" s="38"/>
      <c r="MZM414" s="38"/>
      <c r="MZN414" s="38"/>
      <c r="MZO414" s="38"/>
      <c r="MZP414" s="38"/>
      <c r="MZQ414" s="38"/>
      <c r="MZR414" s="38"/>
      <c r="MZS414" s="38"/>
      <c r="MZT414" s="38"/>
      <c r="MZU414" s="38"/>
      <c r="MZV414" s="38"/>
      <c r="MZW414" s="38"/>
      <c r="MZX414" s="38"/>
      <c r="MZY414" s="38"/>
      <c r="MZZ414" s="38"/>
      <c r="NAA414" s="38"/>
      <c r="NAB414" s="38"/>
      <c r="NAC414" s="38"/>
      <c r="NAD414" s="38"/>
      <c r="NAE414" s="38"/>
      <c r="NAF414" s="38"/>
      <c r="NAG414" s="38"/>
      <c r="NAH414" s="38"/>
      <c r="NAI414" s="38"/>
      <c r="NAJ414" s="38"/>
      <c r="NAK414" s="38"/>
      <c r="NAL414" s="38"/>
      <c r="NAM414" s="38"/>
      <c r="NAN414" s="38"/>
      <c r="NAO414" s="38"/>
      <c r="NAP414" s="38"/>
      <c r="NAQ414" s="38"/>
      <c r="NAR414" s="38"/>
      <c r="NAS414" s="38"/>
      <c r="NAT414" s="38"/>
      <c r="NAU414" s="38"/>
      <c r="NAV414" s="38"/>
      <c r="NAW414" s="38"/>
      <c r="NAX414" s="38"/>
      <c r="NAY414" s="38"/>
      <c r="NAZ414" s="38"/>
      <c r="NBA414" s="38"/>
      <c r="NBB414" s="38"/>
      <c r="NBC414" s="38"/>
      <c r="NBD414" s="38"/>
      <c r="NBE414" s="38"/>
      <c r="NBF414" s="38"/>
      <c r="NBG414" s="38"/>
      <c r="NBH414" s="38"/>
      <c r="NBI414" s="38"/>
      <c r="NBJ414" s="38"/>
      <c r="NBK414" s="38"/>
      <c r="NBL414" s="38"/>
      <c r="NBM414" s="38"/>
      <c r="NBN414" s="38"/>
      <c r="NBO414" s="38"/>
      <c r="NBP414" s="38"/>
      <c r="NBQ414" s="38"/>
      <c r="NBR414" s="38"/>
      <c r="NBS414" s="38"/>
      <c r="NBT414" s="38"/>
      <c r="NBU414" s="38"/>
      <c r="NBV414" s="38"/>
      <c r="NBW414" s="38"/>
      <c r="NBX414" s="38"/>
      <c r="NBY414" s="38"/>
      <c r="NBZ414" s="38"/>
      <c r="NCA414" s="38"/>
      <c r="NCB414" s="38"/>
      <c r="NCC414" s="38"/>
      <c r="NCD414" s="38"/>
      <c r="NCE414" s="38"/>
      <c r="NCF414" s="38"/>
      <c r="NCG414" s="38"/>
      <c r="NCH414" s="38"/>
      <c r="NCI414" s="38"/>
      <c r="NCJ414" s="38"/>
      <c r="NCK414" s="38"/>
      <c r="NCL414" s="38"/>
      <c r="NCM414" s="38"/>
      <c r="NCN414" s="38"/>
      <c r="NCO414" s="38"/>
      <c r="NCP414" s="38"/>
      <c r="NCQ414" s="38"/>
      <c r="NCR414" s="38"/>
      <c r="NCS414" s="38"/>
      <c r="NCT414" s="38"/>
      <c r="NCU414" s="38"/>
      <c r="NCV414" s="38"/>
      <c r="NCW414" s="38"/>
      <c r="NCX414" s="38"/>
      <c r="NCY414" s="38"/>
      <c r="NCZ414" s="38"/>
      <c r="NDA414" s="38"/>
      <c r="NDB414" s="38"/>
      <c r="NDC414" s="38"/>
      <c r="NDD414" s="38"/>
      <c r="NDE414" s="38"/>
      <c r="NDF414" s="38"/>
      <c r="NDG414" s="38"/>
      <c r="NDH414" s="38"/>
      <c r="NDI414" s="38"/>
      <c r="NDJ414" s="38"/>
      <c r="NDK414" s="38"/>
      <c r="NDL414" s="38"/>
      <c r="NDM414" s="38"/>
      <c r="NDN414" s="38"/>
      <c r="NDO414" s="38"/>
      <c r="NDP414" s="38"/>
      <c r="NDQ414" s="38"/>
      <c r="NDR414" s="38"/>
      <c r="NDS414" s="38"/>
      <c r="NDT414" s="38"/>
      <c r="NDU414" s="38"/>
      <c r="NDV414" s="38"/>
      <c r="NDW414" s="38"/>
      <c r="NDX414" s="38"/>
      <c r="NDY414" s="38"/>
      <c r="NDZ414" s="38"/>
      <c r="NEA414" s="38"/>
      <c r="NEB414" s="38"/>
      <c r="NEC414" s="38"/>
      <c r="NED414" s="38"/>
      <c r="NEE414" s="38"/>
      <c r="NEF414" s="38"/>
      <c r="NEG414" s="38"/>
      <c r="NEH414" s="38"/>
      <c r="NEI414" s="38"/>
      <c r="NEJ414" s="38"/>
      <c r="NEK414" s="38"/>
      <c r="NEL414" s="38"/>
      <c r="NEM414" s="38"/>
      <c r="NEN414" s="38"/>
      <c r="NEO414" s="38"/>
      <c r="NEP414" s="38"/>
      <c r="NEQ414" s="38"/>
      <c r="NER414" s="38"/>
      <c r="NES414" s="38"/>
      <c r="NET414" s="38"/>
      <c r="NEU414" s="38"/>
      <c r="NEV414" s="38"/>
      <c r="NEW414" s="38"/>
      <c r="NEX414" s="38"/>
      <c r="NEY414" s="38"/>
      <c r="NEZ414" s="38"/>
      <c r="NFA414" s="38"/>
      <c r="NFB414" s="38"/>
      <c r="NFC414" s="38"/>
      <c r="NFD414" s="38"/>
      <c r="NFE414" s="38"/>
      <c r="NFF414" s="38"/>
      <c r="NFG414" s="38"/>
      <c r="NFH414" s="38"/>
      <c r="NFI414" s="38"/>
      <c r="NFJ414" s="38"/>
      <c r="NFK414" s="38"/>
      <c r="NFL414" s="38"/>
      <c r="NFM414" s="38"/>
      <c r="NFN414" s="38"/>
      <c r="NFO414" s="38"/>
      <c r="NFP414" s="38"/>
      <c r="NFQ414" s="38"/>
      <c r="NFR414" s="38"/>
      <c r="NFS414" s="38"/>
      <c r="NFT414" s="38"/>
      <c r="NFU414" s="38"/>
      <c r="NFV414" s="38"/>
      <c r="NFW414" s="38"/>
      <c r="NFX414" s="38"/>
      <c r="NFY414" s="38"/>
      <c r="NFZ414" s="38"/>
      <c r="NGA414" s="38"/>
      <c r="NGB414" s="38"/>
      <c r="NGC414" s="38"/>
      <c r="NGD414" s="38"/>
      <c r="NGE414" s="38"/>
      <c r="NGF414" s="38"/>
      <c r="NGG414" s="38"/>
      <c r="NGH414" s="38"/>
      <c r="NGI414" s="38"/>
      <c r="NGJ414" s="38"/>
      <c r="NGK414" s="38"/>
      <c r="NGL414" s="38"/>
      <c r="NGM414" s="38"/>
      <c r="NGN414" s="38"/>
      <c r="NGO414" s="38"/>
      <c r="NGP414" s="38"/>
      <c r="NGQ414" s="38"/>
      <c r="NGR414" s="38"/>
      <c r="NGS414" s="38"/>
      <c r="NGT414" s="38"/>
      <c r="NGU414" s="38"/>
      <c r="NGV414" s="38"/>
      <c r="NGW414" s="38"/>
      <c r="NGX414" s="38"/>
      <c r="NGY414" s="38"/>
      <c r="NGZ414" s="38"/>
      <c r="NHA414" s="38"/>
      <c r="NHB414" s="38"/>
      <c r="NHC414" s="38"/>
      <c r="NHD414" s="38"/>
      <c r="NHE414" s="38"/>
      <c r="NHF414" s="38"/>
      <c r="NHG414" s="38"/>
      <c r="NHH414" s="38"/>
      <c r="NHI414" s="38"/>
      <c r="NHJ414" s="38"/>
      <c r="NHK414" s="38"/>
      <c r="NHL414" s="38"/>
      <c r="NHM414" s="38"/>
      <c r="NHN414" s="38"/>
      <c r="NHO414" s="38"/>
      <c r="NHP414" s="38"/>
      <c r="NHQ414" s="38"/>
      <c r="NHR414" s="38"/>
      <c r="NHS414" s="38"/>
      <c r="NHT414" s="38"/>
      <c r="NHU414" s="38"/>
      <c r="NHV414" s="38"/>
      <c r="NHW414" s="38"/>
      <c r="NHX414" s="38"/>
      <c r="NHY414" s="38"/>
      <c r="NHZ414" s="38"/>
      <c r="NIA414" s="38"/>
      <c r="NIB414" s="38"/>
      <c r="NIC414" s="38"/>
      <c r="NID414" s="38"/>
      <c r="NIE414" s="38"/>
      <c r="NIF414" s="38"/>
      <c r="NIG414" s="38"/>
      <c r="NIH414" s="38"/>
      <c r="NII414" s="38"/>
      <c r="NIJ414" s="38"/>
      <c r="NIK414" s="38"/>
      <c r="NIL414" s="38"/>
      <c r="NIM414" s="38"/>
      <c r="NIN414" s="38"/>
      <c r="NIO414" s="38"/>
      <c r="NIP414" s="38"/>
      <c r="NIQ414" s="38"/>
      <c r="NIR414" s="38"/>
      <c r="NIS414" s="38"/>
      <c r="NIT414" s="38"/>
      <c r="NIU414" s="38"/>
      <c r="NIV414" s="38"/>
      <c r="NIW414" s="38"/>
      <c r="NIX414" s="38"/>
      <c r="NIY414" s="38"/>
      <c r="NIZ414" s="38"/>
      <c r="NJA414" s="38"/>
      <c r="NJB414" s="38"/>
      <c r="NJC414" s="38"/>
      <c r="NJD414" s="38"/>
      <c r="NJE414" s="38"/>
      <c r="NJF414" s="38"/>
      <c r="NJG414" s="38"/>
      <c r="NJH414" s="38"/>
      <c r="NJI414" s="38"/>
      <c r="NJJ414" s="38"/>
      <c r="NJK414" s="38"/>
      <c r="NJL414" s="38"/>
      <c r="NJM414" s="38"/>
      <c r="NJN414" s="38"/>
      <c r="NJO414" s="38"/>
      <c r="NJP414" s="38"/>
      <c r="NJQ414" s="38"/>
      <c r="NJR414" s="38"/>
      <c r="NJS414" s="38"/>
      <c r="NJT414" s="38"/>
      <c r="NJU414" s="38"/>
      <c r="NJV414" s="38"/>
      <c r="NJW414" s="38"/>
      <c r="NJX414" s="38"/>
      <c r="NJY414" s="38"/>
      <c r="NJZ414" s="38"/>
      <c r="NKA414" s="38"/>
      <c r="NKB414" s="38"/>
      <c r="NKC414" s="38"/>
      <c r="NKD414" s="38"/>
      <c r="NKE414" s="38"/>
      <c r="NKF414" s="38"/>
      <c r="NKG414" s="38"/>
      <c r="NKH414" s="38"/>
      <c r="NKI414" s="38"/>
      <c r="NKJ414" s="38"/>
      <c r="NKK414" s="38"/>
      <c r="NKL414" s="38"/>
      <c r="NKM414" s="38"/>
      <c r="NKN414" s="38"/>
      <c r="NKO414" s="38"/>
      <c r="NKP414" s="38"/>
      <c r="NKQ414" s="38"/>
      <c r="NKR414" s="38"/>
      <c r="NKS414" s="38"/>
      <c r="NKT414" s="38"/>
      <c r="NKU414" s="38"/>
      <c r="NKV414" s="38"/>
      <c r="NKW414" s="38"/>
      <c r="NKX414" s="38"/>
      <c r="NKY414" s="38"/>
      <c r="NKZ414" s="38"/>
      <c r="NLA414" s="38"/>
      <c r="NLB414" s="38"/>
      <c r="NLC414" s="38"/>
      <c r="NLD414" s="38"/>
      <c r="NLE414" s="38"/>
      <c r="NLF414" s="38"/>
      <c r="NLG414" s="38"/>
      <c r="NLH414" s="38"/>
      <c r="NLI414" s="38"/>
      <c r="NLJ414" s="38"/>
      <c r="NLK414" s="38"/>
      <c r="NLL414" s="38"/>
      <c r="NLM414" s="38"/>
      <c r="NLN414" s="38"/>
      <c r="NLO414" s="38"/>
      <c r="NLP414" s="38"/>
      <c r="NLQ414" s="38"/>
      <c r="NLR414" s="38"/>
      <c r="NLS414" s="38"/>
      <c r="NLT414" s="38"/>
      <c r="NLU414" s="38"/>
      <c r="NLV414" s="38"/>
      <c r="NLW414" s="38"/>
      <c r="NLX414" s="38"/>
      <c r="NLY414" s="38"/>
      <c r="NLZ414" s="38"/>
      <c r="NMA414" s="38"/>
      <c r="NMB414" s="38"/>
      <c r="NMC414" s="38"/>
      <c r="NMD414" s="38"/>
      <c r="NME414" s="38"/>
      <c r="NMF414" s="38"/>
      <c r="NMG414" s="38"/>
      <c r="NMH414" s="38"/>
      <c r="NMI414" s="38"/>
      <c r="NMJ414" s="38"/>
      <c r="NMK414" s="38"/>
      <c r="NML414" s="38"/>
      <c r="NMM414" s="38"/>
      <c r="NMN414" s="38"/>
      <c r="NMO414" s="38"/>
      <c r="NMP414" s="38"/>
      <c r="NMQ414" s="38"/>
      <c r="NMR414" s="38"/>
      <c r="NMS414" s="38"/>
      <c r="NMT414" s="38"/>
      <c r="NMU414" s="38"/>
      <c r="NMV414" s="38"/>
      <c r="NMW414" s="38"/>
      <c r="NMX414" s="38"/>
      <c r="NMY414" s="38"/>
      <c r="NMZ414" s="38"/>
      <c r="NNA414" s="38"/>
      <c r="NNB414" s="38"/>
      <c r="NNC414" s="38"/>
      <c r="NND414" s="38"/>
      <c r="NNE414" s="38"/>
      <c r="NNF414" s="38"/>
      <c r="NNG414" s="38"/>
      <c r="NNH414" s="38"/>
      <c r="NNI414" s="38"/>
      <c r="NNJ414" s="38"/>
      <c r="NNK414" s="38"/>
      <c r="NNL414" s="38"/>
      <c r="NNM414" s="38"/>
      <c r="NNN414" s="38"/>
      <c r="NNO414" s="38"/>
      <c r="NNP414" s="38"/>
      <c r="NNQ414" s="38"/>
      <c r="NNR414" s="38"/>
      <c r="NNS414" s="38"/>
      <c r="NNT414" s="38"/>
      <c r="NNU414" s="38"/>
      <c r="NNV414" s="38"/>
      <c r="NNW414" s="38"/>
      <c r="NNX414" s="38"/>
      <c r="NNY414" s="38"/>
      <c r="NNZ414" s="38"/>
      <c r="NOA414" s="38"/>
      <c r="NOB414" s="38"/>
      <c r="NOC414" s="38"/>
      <c r="NOD414" s="38"/>
      <c r="NOE414" s="38"/>
      <c r="NOF414" s="38"/>
      <c r="NOG414" s="38"/>
      <c r="NOH414" s="38"/>
      <c r="NOI414" s="38"/>
      <c r="NOJ414" s="38"/>
      <c r="NOK414" s="38"/>
      <c r="NOL414" s="38"/>
      <c r="NOM414" s="38"/>
      <c r="NON414" s="38"/>
      <c r="NOO414" s="38"/>
      <c r="NOP414" s="38"/>
      <c r="NOQ414" s="38"/>
      <c r="NOR414" s="38"/>
      <c r="NOS414" s="38"/>
      <c r="NOT414" s="38"/>
      <c r="NOU414" s="38"/>
      <c r="NOV414" s="38"/>
      <c r="NOW414" s="38"/>
      <c r="NOX414" s="38"/>
      <c r="NOY414" s="38"/>
      <c r="NOZ414" s="38"/>
      <c r="NPA414" s="38"/>
      <c r="NPB414" s="38"/>
      <c r="NPC414" s="38"/>
      <c r="NPD414" s="38"/>
      <c r="NPE414" s="38"/>
      <c r="NPF414" s="38"/>
      <c r="NPG414" s="38"/>
      <c r="NPH414" s="38"/>
      <c r="NPI414" s="38"/>
      <c r="NPJ414" s="38"/>
      <c r="NPK414" s="38"/>
      <c r="NPL414" s="38"/>
      <c r="NPM414" s="38"/>
      <c r="NPN414" s="38"/>
      <c r="NPO414" s="38"/>
      <c r="NPP414" s="38"/>
      <c r="NPQ414" s="38"/>
      <c r="NPR414" s="38"/>
      <c r="NPS414" s="38"/>
      <c r="NPT414" s="38"/>
      <c r="NPU414" s="38"/>
      <c r="NPV414" s="38"/>
      <c r="NPW414" s="38"/>
      <c r="NPX414" s="38"/>
      <c r="NPY414" s="38"/>
      <c r="NPZ414" s="38"/>
      <c r="NQA414" s="38"/>
      <c r="NQB414" s="38"/>
      <c r="NQC414" s="38"/>
      <c r="NQD414" s="38"/>
      <c r="NQE414" s="38"/>
      <c r="NQF414" s="38"/>
      <c r="NQG414" s="38"/>
      <c r="NQH414" s="38"/>
      <c r="NQI414" s="38"/>
      <c r="NQJ414" s="38"/>
      <c r="NQK414" s="38"/>
      <c r="NQL414" s="38"/>
      <c r="NQM414" s="38"/>
      <c r="NQN414" s="38"/>
      <c r="NQO414" s="38"/>
      <c r="NQP414" s="38"/>
      <c r="NQQ414" s="38"/>
      <c r="NQR414" s="38"/>
      <c r="NQS414" s="38"/>
      <c r="NQT414" s="38"/>
      <c r="NQU414" s="38"/>
      <c r="NQV414" s="38"/>
      <c r="NQW414" s="38"/>
      <c r="NQX414" s="38"/>
      <c r="NQY414" s="38"/>
      <c r="NQZ414" s="38"/>
      <c r="NRA414" s="38"/>
      <c r="NRB414" s="38"/>
      <c r="NRC414" s="38"/>
      <c r="NRD414" s="38"/>
      <c r="NRE414" s="38"/>
      <c r="NRF414" s="38"/>
      <c r="NRG414" s="38"/>
      <c r="NRH414" s="38"/>
      <c r="NRI414" s="38"/>
      <c r="NRJ414" s="38"/>
      <c r="NRK414" s="38"/>
      <c r="NRL414" s="38"/>
      <c r="NRM414" s="38"/>
      <c r="NRN414" s="38"/>
      <c r="NRO414" s="38"/>
      <c r="NRP414" s="38"/>
      <c r="NRQ414" s="38"/>
      <c r="NRR414" s="38"/>
      <c r="NRS414" s="38"/>
      <c r="NRT414" s="38"/>
      <c r="NRU414" s="38"/>
      <c r="NRV414" s="38"/>
      <c r="NRW414" s="38"/>
      <c r="NRX414" s="38"/>
      <c r="NRY414" s="38"/>
      <c r="NRZ414" s="38"/>
      <c r="NSA414" s="38"/>
      <c r="NSB414" s="38"/>
      <c r="NSC414" s="38"/>
      <c r="NSD414" s="38"/>
      <c r="NSE414" s="38"/>
      <c r="NSF414" s="38"/>
      <c r="NSG414" s="38"/>
      <c r="NSH414" s="38"/>
      <c r="NSI414" s="38"/>
      <c r="NSJ414" s="38"/>
      <c r="NSK414" s="38"/>
      <c r="NSL414" s="38"/>
      <c r="NSM414" s="38"/>
      <c r="NSN414" s="38"/>
      <c r="NSO414" s="38"/>
      <c r="NSP414" s="38"/>
      <c r="NSQ414" s="38"/>
      <c r="NSR414" s="38"/>
      <c r="NSS414" s="38"/>
      <c r="NST414" s="38"/>
      <c r="NSU414" s="38"/>
      <c r="NSV414" s="38"/>
      <c r="NSW414" s="38"/>
      <c r="NSX414" s="38"/>
      <c r="NSY414" s="38"/>
      <c r="NSZ414" s="38"/>
      <c r="NTA414" s="38"/>
      <c r="NTB414" s="38"/>
      <c r="NTC414" s="38"/>
      <c r="NTD414" s="38"/>
      <c r="NTE414" s="38"/>
      <c r="NTF414" s="38"/>
      <c r="NTG414" s="38"/>
      <c r="NTH414" s="38"/>
      <c r="NTI414" s="38"/>
      <c r="NTJ414" s="38"/>
      <c r="NTK414" s="38"/>
      <c r="NTL414" s="38"/>
      <c r="NTM414" s="38"/>
      <c r="NTN414" s="38"/>
      <c r="NTO414" s="38"/>
      <c r="NTP414" s="38"/>
      <c r="NTQ414" s="38"/>
      <c r="NTR414" s="38"/>
      <c r="NTS414" s="38"/>
      <c r="NTT414" s="38"/>
      <c r="NTU414" s="38"/>
      <c r="NTV414" s="38"/>
      <c r="NTW414" s="38"/>
      <c r="NTX414" s="38"/>
      <c r="NTY414" s="38"/>
      <c r="NTZ414" s="38"/>
      <c r="NUA414" s="38"/>
      <c r="NUB414" s="38"/>
      <c r="NUC414" s="38"/>
      <c r="NUD414" s="38"/>
      <c r="NUE414" s="38"/>
      <c r="NUF414" s="38"/>
      <c r="NUG414" s="38"/>
      <c r="NUH414" s="38"/>
      <c r="NUI414" s="38"/>
      <c r="NUJ414" s="38"/>
      <c r="NUK414" s="38"/>
      <c r="NUL414" s="38"/>
      <c r="NUM414" s="38"/>
      <c r="NUN414" s="38"/>
      <c r="NUO414" s="38"/>
      <c r="NUP414" s="38"/>
      <c r="NUQ414" s="38"/>
      <c r="NUR414" s="38"/>
      <c r="NUS414" s="38"/>
      <c r="NUT414" s="38"/>
      <c r="NUU414" s="38"/>
      <c r="NUV414" s="38"/>
      <c r="NUW414" s="38"/>
      <c r="NUX414" s="38"/>
      <c r="NUY414" s="38"/>
      <c r="NUZ414" s="38"/>
      <c r="NVA414" s="38"/>
      <c r="NVB414" s="38"/>
      <c r="NVC414" s="38"/>
      <c r="NVD414" s="38"/>
      <c r="NVE414" s="38"/>
      <c r="NVF414" s="38"/>
      <c r="NVG414" s="38"/>
      <c r="NVH414" s="38"/>
      <c r="NVI414" s="38"/>
      <c r="NVJ414" s="38"/>
      <c r="NVK414" s="38"/>
      <c r="NVL414" s="38"/>
      <c r="NVM414" s="38"/>
      <c r="NVN414" s="38"/>
      <c r="NVO414" s="38"/>
      <c r="NVP414" s="38"/>
      <c r="NVQ414" s="38"/>
      <c r="NVR414" s="38"/>
      <c r="NVS414" s="38"/>
      <c r="NVT414" s="38"/>
      <c r="NVU414" s="38"/>
      <c r="NVV414" s="38"/>
      <c r="NVW414" s="38"/>
      <c r="NVX414" s="38"/>
      <c r="NVY414" s="38"/>
      <c r="NVZ414" s="38"/>
      <c r="NWA414" s="38"/>
      <c r="NWB414" s="38"/>
      <c r="NWC414" s="38"/>
      <c r="NWD414" s="38"/>
      <c r="NWE414" s="38"/>
      <c r="NWF414" s="38"/>
      <c r="NWG414" s="38"/>
      <c r="NWH414" s="38"/>
      <c r="NWI414" s="38"/>
      <c r="NWJ414" s="38"/>
      <c r="NWK414" s="38"/>
      <c r="NWL414" s="38"/>
      <c r="NWM414" s="38"/>
      <c r="NWN414" s="38"/>
      <c r="NWO414" s="38"/>
      <c r="NWP414" s="38"/>
      <c r="NWQ414" s="38"/>
      <c r="NWR414" s="38"/>
      <c r="NWS414" s="38"/>
      <c r="NWT414" s="38"/>
      <c r="NWU414" s="38"/>
      <c r="NWV414" s="38"/>
      <c r="NWW414" s="38"/>
      <c r="NWX414" s="38"/>
      <c r="NWY414" s="38"/>
      <c r="NWZ414" s="38"/>
      <c r="NXA414" s="38"/>
      <c r="NXB414" s="38"/>
      <c r="NXC414" s="38"/>
      <c r="NXD414" s="38"/>
      <c r="NXE414" s="38"/>
      <c r="NXF414" s="38"/>
      <c r="NXG414" s="38"/>
      <c r="NXH414" s="38"/>
      <c r="NXI414" s="38"/>
      <c r="NXJ414" s="38"/>
      <c r="NXK414" s="38"/>
      <c r="NXL414" s="38"/>
      <c r="NXM414" s="38"/>
      <c r="NXN414" s="38"/>
      <c r="NXO414" s="38"/>
      <c r="NXP414" s="38"/>
      <c r="NXQ414" s="38"/>
      <c r="NXR414" s="38"/>
      <c r="NXS414" s="38"/>
      <c r="NXT414" s="38"/>
      <c r="NXU414" s="38"/>
      <c r="NXV414" s="38"/>
      <c r="NXW414" s="38"/>
      <c r="NXX414" s="38"/>
      <c r="NXY414" s="38"/>
      <c r="NXZ414" s="38"/>
      <c r="NYA414" s="38"/>
      <c r="NYB414" s="38"/>
      <c r="NYC414" s="38"/>
      <c r="NYD414" s="38"/>
      <c r="NYE414" s="38"/>
      <c r="NYF414" s="38"/>
      <c r="NYG414" s="38"/>
      <c r="NYH414" s="38"/>
      <c r="NYI414" s="38"/>
      <c r="NYJ414" s="38"/>
      <c r="NYK414" s="38"/>
      <c r="NYL414" s="38"/>
      <c r="NYM414" s="38"/>
      <c r="NYN414" s="38"/>
      <c r="NYO414" s="38"/>
      <c r="NYP414" s="38"/>
      <c r="NYQ414" s="38"/>
      <c r="NYR414" s="38"/>
      <c r="NYS414" s="38"/>
      <c r="NYT414" s="38"/>
      <c r="NYU414" s="38"/>
      <c r="NYV414" s="38"/>
      <c r="NYW414" s="38"/>
      <c r="NYX414" s="38"/>
      <c r="NYY414" s="38"/>
      <c r="NYZ414" s="38"/>
      <c r="NZA414" s="38"/>
      <c r="NZB414" s="38"/>
      <c r="NZC414" s="38"/>
      <c r="NZD414" s="38"/>
      <c r="NZE414" s="38"/>
      <c r="NZF414" s="38"/>
      <c r="NZG414" s="38"/>
      <c r="NZH414" s="38"/>
      <c r="NZI414" s="38"/>
      <c r="NZJ414" s="38"/>
      <c r="NZK414" s="38"/>
      <c r="NZL414" s="38"/>
      <c r="NZM414" s="38"/>
      <c r="NZN414" s="38"/>
      <c r="NZO414" s="38"/>
      <c r="NZP414" s="38"/>
      <c r="NZQ414" s="38"/>
      <c r="NZR414" s="38"/>
      <c r="NZS414" s="38"/>
      <c r="NZT414" s="38"/>
      <c r="NZU414" s="38"/>
      <c r="NZV414" s="38"/>
      <c r="NZW414" s="38"/>
      <c r="NZX414" s="38"/>
      <c r="NZY414" s="38"/>
      <c r="NZZ414" s="38"/>
      <c r="OAA414" s="38"/>
      <c r="OAB414" s="38"/>
      <c r="OAC414" s="38"/>
      <c r="OAD414" s="38"/>
      <c r="OAE414" s="38"/>
      <c r="OAF414" s="38"/>
      <c r="OAG414" s="38"/>
      <c r="OAH414" s="38"/>
      <c r="OAI414" s="38"/>
      <c r="OAJ414" s="38"/>
      <c r="OAK414" s="38"/>
      <c r="OAL414" s="38"/>
      <c r="OAM414" s="38"/>
      <c r="OAN414" s="38"/>
      <c r="OAO414" s="38"/>
      <c r="OAP414" s="38"/>
      <c r="OAQ414" s="38"/>
      <c r="OAR414" s="38"/>
      <c r="OAS414" s="38"/>
      <c r="OAT414" s="38"/>
      <c r="OAU414" s="38"/>
      <c r="OAV414" s="38"/>
      <c r="OAW414" s="38"/>
      <c r="OAX414" s="38"/>
      <c r="OAY414" s="38"/>
      <c r="OAZ414" s="38"/>
      <c r="OBA414" s="38"/>
      <c r="OBB414" s="38"/>
      <c r="OBC414" s="38"/>
      <c r="OBD414" s="38"/>
      <c r="OBE414" s="38"/>
      <c r="OBF414" s="38"/>
      <c r="OBG414" s="38"/>
      <c r="OBH414" s="38"/>
      <c r="OBI414" s="38"/>
      <c r="OBJ414" s="38"/>
      <c r="OBK414" s="38"/>
      <c r="OBL414" s="38"/>
      <c r="OBM414" s="38"/>
      <c r="OBN414" s="38"/>
      <c r="OBO414" s="38"/>
      <c r="OBP414" s="38"/>
      <c r="OBQ414" s="38"/>
      <c r="OBR414" s="38"/>
      <c r="OBS414" s="38"/>
      <c r="OBT414" s="38"/>
      <c r="OBU414" s="38"/>
      <c r="OBV414" s="38"/>
      <c r="OBW414" s="38"/>
      <c r="OBX414" s="38"/>
      <c r="OBY414" s="38"/>
      <c r="OBZ414" s="38"/>
      <c r="OCA414" s="38"/>
      <c r="OCB414" s="38"/>
      <c r="OCC414" s="38"/>
      <c r="OCD414" s="38"/>
      <c r="OCE414" s="38"/>
      <c r="OCF414" s="38"/>
      <c r="OCG414" s="38"/>
      <c r="OCH414" s="38"/>
      <c r="OCI414" s="38"/>
      <c r="OCJ414" s="38"/>
      <c r="OCK414" s="38"/>
      <c r="OCL414" s="38"/>
      <c r="OCM414" s="38"/>
      <c r="OCN414" s="38"/>
      <c r="OCO414" s="38"/>
      <c r="OCP414" s="38"/>
      <c r="OCQ414" s="38"/>
      <c r="OCR414" s="38"/>
      <c r="OCS414" s="38"/>
      <c r="OCT414" s="38"/>
      <c r="OCU414" s="38"/>
      <c r="OCV414" s="38"/>
      <c r="OCW414" s="38"/>
      <c r="OCX414" s="38"/>
      <c r="OCY414" s="38"/>
      <c r="OCZ414" s="38"/>
      <c r="ODA414" s="38"/>
      <c r="ODB414" s="38"/>
      <c r="ODC414" s="38"/>
      <c r="ODD414" s="38"/>
      <c r="ODE414" s="38"/>
      <c r="ODF414" s="38"/>
      <c r="ODG414" s="38"/>
      <c r="ODH414" s="38"/>
      <c r="ODI414" s="38"/>
      <c r="ODJ414" s="38"/>
      <c r="ODK414" s="38"/>
      <c r="ODL414" s="38"/>
      <c r="ODM414" s="38"/>
      <c r="ODN414" s="38"/>
      <c r="ODO414" s="38"/>
      <c r="ODP414" s="38"/>
      <c r="ODQ414" s="38"/>
      <c r="ODR414" s="38"/>
      <c r="ODS414" s="38"/>
      <c r="ODT414" s="38"/>
      <c r="ODU414" s="38"/>
      <c r="ODV414" s="38"/>
      <c r="ODW414" s="38"/>
      <c r="ODX414" s="38"/>
      <c r="ODY414" s="38"/>
      <c r="ODZ414" s="38"/>
      <c r="OEA414" s="38"/>
      <c r="OEB414" s="38"/>
      <c r="OEC414" s="38"/>
      <c r="OED414" s="38"/>
      <c r="OEE414" s="38"/>
      <c r="OEF414" s="38"/>
      <c r="OEG414" s="38"/>
      <c r="OEH414" s="38"/>
      <c r="OEI414" s="38"/>
      <c r="OEJ414" s="38"/>
      <c r="OEK414" s="38"/>
      <c r="OEL414" s="38"/>
      <c r="OEM414" s="38"/>
      <c r="OEN414" s="38"/>
      <c r="OEO414" s="38"/>
      <c r="OEP414" s="38"/>
      <c r="OEQ414" s="38"/>
      <c r="OER414" s="38"/>
      <c r="OES414" s="38"/>
      <c r="OET414" s="38"/>
      <c r="OEU414" s="38"/>
      <c r="OEV414" s="38"/>
      <c r="OEW414" s="38"/>
      <c r="OEX414" s="38"/>
      <c r="OEY414" s="38"/>
      <c r="OEZ414" s="38"/>
      <c r="OFA414" s="38"/>
      <c r="OFB414" s="38"/>
      <c r="OFC414" s="38"/>
      <c r="OFD414" s="38"/>
      <c r="OFE414" s="38"/>
      <c r="OFF414" s="38"/>
      <c r="OFG414" s="38"/>
      <c r="OFH414" s="38"/>
      <c r="OFI414" s="38"/>
      <c r="OFJ414" s="38"/>
      <c r="OFK414" s="38"/>
      <c r="OFL414" s="38"/>
      <c r="OFM414" s="38"/>
      <c r="OFN414" s="38"/>
      <c r="OFO414" s="38"/>
      <c r="OFP414" s="38"/>
      <c r="OFQ414" s="38"/>
      <c r="OFR414" s="38"/>
      <c r="OFS414" s="38"/>
      <c r="OFT414" s="38"/>
      <c r="OFU414" s="38"/>
      <c r="OFV414" s="38"/>
      <c r="OFW414" s="38"/>
      <c r="OFX414" s="38"/>
      <c r="OFY414" s="38"/>
      <c r="OFZ414" s="38"/>
      <c r="OGA414" s="38"/>
      <c r="OGB414" s="38"/>
      <c r="OGC414" s="38"/>
      <c r="OGD414" s="38"/>
      <c r="OGE414" s="38"/>
      <c r="OGF414" s="38"/>
      <c r="OGG414" s="38"/>
      <c r="OGH414" s="38"/>
      <c r="OGI414" s="38"/>
      <c r="OGJ414" s="38"/>
      <c r="OGK414" s="38"/>
      <c r="OGL414" s="38"/>
      <c r="OGM414" s="38"/>
      <c r="OGN414" s="38"/>
      <c r="OGO414" s="38"/>
      <c r="OGP414" s="38"/>
      <c r="OGQ414" s="38"/>
      <c r="OGR414" s="38"/>
      <c r="OGS414" s="38"/>
      <c r="OGT414" s="38"/>
      <c r="OGU414" s="38"/>
      <c r="OGV414" s="38"/>
      <c r="OGW414" s="38"/>
      <c r="OGX414" s="38"/>
      <c r="OGY414" s="38"/>
      <c r="OGZ414" s="38"/>
      <c r="OHA414" s="38"/>
      <c r="OHB414" s="38"/>
      <c r="OHC414" s="38"/>
      <c r="OHD414" s="38"/>
      <c r="OHE414" s="38"/>
      <c r="OHF414" s="38"/>
      <c r="OHG414" s="38"/>
      <c r="OHH414" s="38"/>
      <c r="OHI414" s="38"/>
      <c r="OHJ414" s="38"/>
      <c r="OHK414" s="38"/>
      <c r="OHL414" s="38"/>
      <c r="OHM414" s="38"/>
      <c r="OHN414" s="38"/>
      <c r="OHO414" s="38"/>
      <c r="OHP414" s="38"/>
      <c r="OHQ414" s="38"/>
      <c r="OHR414" s="38"/>
      <c r="OHS414" s="38"/>
      <c r="OHT414" s="38"/>
      <c r="OHU414" s="38"/>
      <c r="OHV414" s="38"/>
      <c r="OHW414" s="38"/>
      <c r="OHX414" s="38"/>
      <c r="OHY414" s="38"/>
      <c r="OHZ414" s="38"/>
      <c r="OIA414" s="38"/>
      <c r="OIB414" s="38"/>
      <c r="OIC414" s="38"/>
      <c r="OID414" s="38"/>
      <c r="OIE414" s="38"/>
      <c r="OIF414" s="38"/>
      <c r="OIG414" s="38"/>
      <c r="OIH414" s="38"/>
      <c r="OII414" s="38"/>
      <c r="OIJ414" s="38"/>
      <c r="OIK414" s="38"/>
      <c r="OIL414" s="38"/>
      <c r="OIM414" s="38"/>
      <c r="OIN414" s="38"/>
      <c r="OIO414" s="38"/>
      <c r="OIP414" s="38"/>
      <c r="OIQ414" s="38"/>
      <c r="OIR414" s="38"/>
      <c r="OIS414" s="38"/>
      <c r="OIT414" s="38"/>
      <c r="OIU414" s="38"/>
      <c r="OIV414" s="38"/>
      <c r="OIW414" s="38"/>
      <c r="OIX414" s="38"/>
      <c r="OIY414" s="38"/>
      <c r="OIZ414" s="38"/>
      <c r="OJA414" s="38"/>
      <c r="OJB414" s="38"/>
      <c r="OJC414" s="38"/>
      <c r="OJD414" s="38"/>
      <c r="OJE414" s="38"/>
      <c r="OJF414" s="38"/>
      <c r="OJG414" s="38"/>
      <c r="OJH414" s="38"/>
      <c r="OJI414" s="38"/>
      <c r="OJJ414" s="38"/>
      <c r="OJK414" s="38"/>
      <c r="OJL414" s="38"/>
      <c r="OJM414" s="38"/>
      <c r="OJN414" s="38"/>
      <c r="OJO414" s="38"/>
      <c r="OJP414" s="38"/>
      <c r="OJQ414" s="38"/>
      <c r="OJR414" s="38"/>
      <c r="OJS414" s="38"/>
      <c r="OJT414" s="38"/>
      <c r="OJU414" s="38"/>
      <c r="OJV414" s="38"/>
      <c r="OJW414" s="38"/>
      <c r="OJX414" s="38"/>
      <c r="OJY414" s="38"/>
      <c r="OJZ414" s="38"/>
      <c r="OKA414" s="38"/>
      <c r="OKB414" s="38"/>
      <c r="OKC414" s="38"/>
      <c r="OKD414" s="38"/>
      <c r="OKE414" s="38"/>
      <c r="OKF414" s="38"/>
      <c r="OKG414" s="38"/>
      <c r="OKH414" s="38"/>
      <c r="OKI414" s="38"/>
      <c r="OKJ414" s="38"/>
      <c r="OKK414" s="38"/>
      <c r="OKL414" s="38"/>
      <c r="OKM414" s="38"/>
      <c r="OKN414" s="38"/>
      <c r="OKO414" s="38"/>
      <c r="OKP414" s="38"/>
      <c r="OKQ414" s="38"/>
      <c r="OKR414" s="38"/>
      <c r="OKS414" s="38"/>
      <c r="OKT414" s="38"/>
      <c r="OKU414" s="38"/>
      <c r="OKV414" s="38"/>
      <c r="OKW414" s="38"/>
      <c r="OKX414" s="38"/>
      <c r="OKY414" s="38"/>
      <c r="OKZ414" s="38"/>
      <c r="OLA414" s="38"/>
      <c r="OLB414" s="38"/>
      <c r="OLC414" s="38"/>
      <c r="OLD414" s="38"/>
      <c r="OLE414" s="38"/>
      <c r="OLF414" s="38"/>
      <c r="OLG414" s="38"/>
      <c r="OLH414" s="38"/>
      <c r="OLI414" s="38"/>
      <c r="OLJ414" s="38"/>
      <c r="OLK414" s="38"/>
      <c r="OLL414" s="38"/>
      <c r="OLM414" s="38"/>
      <c r="OLN414" s="38"/>
      <c r="OLO414" s="38"/>
      <c r="OLP414" s="38"/>
      <c r="OLQ414" s="38"/>
      <c r="OLR414" s="38"/>
      <c r="OLS414" s="38"/>
      <c r="OLT414" s="38"/>
      <c r="OLU414" s="38"/>
      <c r="OLV414" s="38"/>
      <c r="OLW414" s="38"/>
      <c r="OLX414" s="38"/>
      <c r="OLY414" s="38"/>
      <c r="OLZ414" s="38"/>
      <c r="OMA414" s="38"/>
      <c r="OMB414" s="38"/>
      <c r="OMC414" s="38"/>
      <c r="OMD414" s="38"/>
      <c r="OME414" s="38"/>
      <c r="OMF414" s="38"/>
      <c r="OMG414" s="38"/>
      <c r="OMH414" s="38"/>
      <c r="OMI414" s="38"/>
      <c r="OMJ414" s="38"/>
      <c r="OMK414" s="38"/>
      <c r="OML414" s="38"/>
      <c r="OMM414" s="38"/>
      <c r="OMN414" s="38"/>
      <c r="OMO414" s="38"/>
      <c r="OMP414" s="38"/>
      <c r="OMQ414" s="38"/>
      <c r="OMR414" s="38"/>
      <c r="OMS414" s="38"/>
      <c r="OMT414" s="38"/>
      <c r="OMU414" s="38"/>
      <c r="OMV414" s="38"/>
      <c r="OMW414" s="38"/>
      <c r="OMX414" s="38"/>
      <c r="OMY414" s="38"/>
      <c r="OMZ414" s="38"/>
      <c r="ONA414" s="38"/>
      <c r="ONB414" s="38"/>
      <c r="ONC414" s="38"/>
      <c r="OND414" s="38"/>
      <c r="ONE414" s="38"/>
      <c r="ONF414" s="38"/>
      <c r="ONG414" s="38"/>
      <c r="ONH414" s="38"/>
      <c r="ONI414" s="38"/>
      <c r="ONJ414" s="38"/>
      <c r="ONK414" s="38"/>
      <c r="ONL414" s="38"/>
      <c r="ONM414" s="38"/>
      <c r="ONN414" s="38"/>
      <c r="ONO414" s="38"/>
      <c r="ONP414" s="38"/>
      <c r="ONQ414" s="38"/>
      <c r="ONR414" s="38"/>
      <c r="ONS414" s="38"/>
      <c r="ONT414" s="38"/>
      <c r="ONU414" s="38"/>
      <c r="ONV414" s="38"/>
      <c r="ONW414" s="38"/>
      <c r="ONX414" s="38"/>
      <c r="ONY414" s="38"/>
      <c r="ONZ414" s="38"/>
      <c r="OOA414" s="38"/>
      <c r="OOB414" s="38"/>
      <c r="OOC414" s="38"/>
      <c r="OOD414" s="38"/>
      <c r="OOE414" s="38"/>
      <c r="OOF414" s="38"/>
      <c r="OOG414" s="38"/>
      <c r="OOH414" s="38"/>
      <c r="OOI414" s="38"/>
      <c r="OOJ414" s="38"/>
      <c r="OOK414" s="38"/>
      <c r="OOL414" s="38"/>
      <c r="OOM414" s="38"/>
      <c r="OON414" s="38"/>
      <c r="OOO414" s="38"/>
      <c r="OOP414" s="38"/>
      <c r="OOQ414" s="38"/>
      <c r="OOR414" s="38"/>
      <c r="OOS414" s="38"/>
      <c r="OOT414" s="38"/>
      <c r="OOU414" s="38"/>
      <c r="OOV414" s="38"/>
      <c r="OOW414" s="38"/>
      <c r="OOX414" s="38"/>
      <c r="OOY414" s="38"/>
      <c r="OOZ414" s="38"/>
      <c r="OPA414" s="38"/>
      <c r="OPB414" s="38"/>
      <c r="OPC414" s="38"/>
      <c r="OPD414" s="38"/>
      <c r="OPE414" s="38"/>
      <c r="OPF414" s="38"/>
      <c r="OPG414" s="38"/>
      <c r="OPH414" s="38"/>
      <c r="OPI414" s="38"/>
      <c r="OPJ414" s="38"/>
      <c r="OPK414" s="38"/>
      <c r="OPL414" s="38"/>
      <c r="OPM414" s="38"/>
      <c r="OPN414" s="38"/>
      <c r="OPO414" s="38"/>
      <c r="OPP414" s="38"/>
      <c r="OPQ414" s="38"/>
      <c r="OPR414" s="38"/>
      <c r="OPS414" s="38"/>
      <c r="OPT414" s="38"/>
      <c r="OPU414" s="38"/>
      <c r="OPV414" s="38"/>
      <c r="OPW414" s="38"/>
      <c r="OPX414" s="38"/>
      <c r="OPY414" s="38"/>
      <c r="OPZ414" s="38"/>
      <c r="OQA414" s="38"/>
      <c r="OQB414" s="38"/>
      <c r="OQC414" s="38"/>
      <c r="OQD414" s="38"/>
      <c r="OQE414" s="38"/>
      <c r="OQF414" s="38"/>
      <c r="OQG414" s="38"/>
      <c r="OQH414" s="38"/>
      <c r="OQI414" s="38"/>
      <c r="OQJ414" s="38"/>
      <c r="OQK414" s="38"/>
      <c r="OQL414" s="38"/>
      <c r="OQM414" s="38"/>
      <c r="OQN414" s="38"/>
      <c r="OQO414" s="38"/>
      <c r="OQP414" s="38"/>
      <c r="OQQ414" s="38"/>
      <c r="OQR414" s="38"/>
      <c r="OQS414" s="38"/>
      <c r="OQT414" s="38"/>
      <c r="OQU414" s="38"/>
      <c r="OQV414" s="38"/>
      <c r="OQW414" s="38"/>
      <c r="OQX414" s="38"/>
      <c r="OQY414" s="38"/>
      <c r="OQZ414" s="38"/>
      <c r="ORA414" s="38"/>
      <c r="ORB414" s="38"/>
      <c r="ORC414" s="38"/>
      <c r="ORD414" s="38"/>
      <c r="ORE414" s="38"/>
      <c r="ORF414" s="38"/>
      <c r="ORG414" s="38"/>
      <c r="ORH414" s="38"/>
      <c r="ORI414" s="38"/>
      <c r="ORJ414" s="38"/>
      <c r="ORK414" s="38"/>
      <c r="ORL414" s="38"/>
      <c r="ORM414" s="38"/>
      <c r="ORN414" s="38"/>
      <c r="ORO414" s="38"/>
      <c r="ORP414" s="38"/>
      <c r="ORQ414" s="38"/>
      <c r="ORR414" s="38"/>
      <c r="ORS414" s="38"/>
      <c r="ORT414" s="38"/>
      <c r="ORU414" s="38"/>
      <c r="ORV414" s="38"/>
      <c r="ORW414" s="38"/>
      <c r="ORX414" s="38"/>
      <c r="ORY414" s="38"/>
      <c r="ORZ414" s="38"/>
      <c r="OSA414" s="38"/>
      <c r="OSB414" s="38"/>
      <c r="OSC414" s="38"/>
      <c r="OSD414" s="38"/>
      <c r="OSE414" s="38"/>
      <c r="OSF414" s="38"/>
      <c r="OSG414" s="38"/>
      <c r="OSH414" s="38"/>
      <c r="OSI414" s="38"/>
      <c r="OSJ414" s="38"/>
      <c r="OSK414" s="38"/>
      <c r="OSL414" s="38"/>
      <c r="OSM414" s="38"/>
      <c r="OSN414" s="38"/>
      <c r="OSO414" s="38"/>
      <c r="OSP414" s="38"/>
      <c r="OSQ414" s="38"/>
      <c r="OSR414" s="38"/>
      <c r="OSS414" s="38"/>
      <c r="OST414" s="38"/>
      <c r="OSU414" s="38"/>
      <c r="OSV414" s="38"/>
      <c r="OSW414" s="38"/>
      <c r="OSX414" s="38"/>
      <c r="OSY414" s="38"/>
      <c r="OSZ414" s="38"/>
      <c r="OTA414" s="38"/>
      <c r="OTB414" s="38"/>
      <c r="OTC414" s="38"/>
      <c r="OTD414" s="38"/>
      <c r="OTE414" s="38"/>
      <c r="OTF414" s="38"/>
      <c r="OTG414" s="38"/>
      <c r="OTH414" s="38"/>
      <c r="OTI414" s="38"/>
      <c r="OTJ414" s="38"/>
      <c r="OTK414" s="38"/>
      <c r="OTL414" s="38"/>
      <c r="OTM414" s="38"/>
      <c r="OTN414" s="38"/>
      <c r="OTO414" s="38"/>
      <c r="OTP414" s="38"/>
      <c r="OTQ414" s="38"/>
      <c r="OTR414" s="38"/>
      <c r="OTS414" s="38"/>
      <c r="OTT414" s="38"/>
      <c r="OTU414" s="38"/>
      <c r="OTV414" s="38"/>
      <c r="OTW414" s="38"/>
      <c r="OTX414" s="38"/>
      <c r="OTY414" s="38"/>
      <c r="OTZ414" s="38"/>
      <c r="OUA414" s="38"/>
      <c r="OUB414" s="38"/>
      <c r="OUC414" s="38"/>
      <c r="OUD414" s="38"/>
      <c r="OUE414" s="38"/>
      <c r="OUF414" s="38"/>
      <c r="OUG414" s="38"/>
      <c r="OUH414" s="38"/>
      <c r="OUI414" s="38"/>
      <c r="OUJ414" s="38"/>
      <c r="OUK414" s="38"/>
      <c r="OUL414" s="38"/>
      <c r="OUM414" s="38"/>
      <c r="OUN414" s="38"/>
      <c r="OUO414" s="38"/>
      <c r="OUP414" s="38"/>
      <c r="OUQ414" s="38"/>
      <c r="OUR414" s="38"/>
      <c r="OUS414" s="38"/>
      <c r="OUT414" s="38"/>
      <c r="OUU414" s="38"/>
      <c r="OUV414" s="38"/>
      <c r="OUW414" s="38"/>
      <c r="OUX414" s="38"/>
      <c r="OUY414" s="38"/>
      <c r="OUZ414" s="38"/>
      <c r="OVA414" s="38"/>
      <c r="OVB414" s="38"/>
      <c r="OVC414" s="38"/>
      <c r="OVD414" s="38"/>
      <c r="OVE414" s="38"/>
      <c r="OVF414" s="38"/>
      <c r="OVG414" s="38"/>
      <c r="OVH414" s="38"/>
      <c r="OVI414" s="38"/>
      <c r="OVJ414" s="38"/>
      <c r="OVK414" s="38"/>
      <c r="OVL414" s="38"/>
      <c r="OVM414" s="38"/>
      <c r="OVN414" s="38"/>
      <c r="OVO414" s="38"/>
      <c r="OVP414" s="38"/>
      <c r="OVQ414" s="38"/>
      <c r="OVR414" s="38"/>
      <c r="OVS414" s="38"/>
      <c r="OVT414" s="38"/>
      <c r="OVU414" s="38"/>
      <c r="OVV414" s="38"/>
      <c r="OVW414" s="38"/>
      <c r="OVX414" s="38"/>
      <c r="OVY414" s="38"/>
      <c r="OVZ414" s="38"/>
      <c r="OWA414" s="38"/>
      <c r="OWB414" s="38"/>
      <c r="OWC414" s="38"/>
      <c r="OWD414" s="38"/>
      <c r="OWE414" s="38"/>
      <c r="OWF414" s="38"/>
      <c r="OWG414" s="38"/>
      <c r="OWH414" s="38"/>
      <c r="OWI414" s="38"/>
      <c r="OWJ414" s="38"/>
      <c r="OWK414" s="38"/>
      <c r="OWL414" s="38"/>
      <c r="OWM414" s="38"/>
      <c r="OWN414" s="38"/>
      <c r="OWO414" s="38"/>
      <c r="OWP414" s="38"/>
      <c r="OWQ414" s="38"/>
      <c r="OWR414" s="38"/>
      <c r="OWS414" s="38"/>
      <c r="OWT414" s="38"/>
      <c r="OWU414" s="38"/>
      <c r="OWV414" s="38"/>
      <c r="OWW414" s="38"/>
      <c r="OWX414" s="38"/>
      <c r="OWY414" s="38"/>
      <c r="OWZ414" s="38"/>
      <c r="OXA414" s="38"/>
      <c r="OXB414" s="38"/>
      <c r="OXC414" s="38"/>
      <c r="OXD414" s="38"/>
      <c r="OXE414" s="38"/>
      <c r="OXF414" s="38"/>
      <c r="OXG414" s="38"/>
      <c r="OXH414" s="38"/>
      <c r="OXI414" s="38"/>
      <c r="OXJ414" s="38"/>
      <c r="OXK414" s="38"/>
      <c r="OXL414" s="38"/>
      <c r="OXM414" s="38"/>
      <c r="OXN414" s="38"/>
      <c r="OXO414" s="38"/>
      <c r="OXP414" s="38"/>
      <c r="OXQ414" s="38"/>
      <c r="OXR414" s="38"/>
      <c r="OXS414" s="38"/>
      <c r="OXT414" s="38"/>
      <c r="OXU414" s="38"/>
      <c r="OXV414" s="38"/>
      <c r="OXW414" s="38"/>
      <c r="OXX414" s="38"/>
      <c r="OXY414" s="38"/>
      <c r="OXZ414" s="38"/>
      <c r="OYA414" s="38"/>
      <c r="OYB414" s="38"/>
      <c r="OYC414" s="38"/>
      <c r="OYD414" s="38"/>
      <c r="OYE414" s="38"/>
      <c r="OYF414" s="38"/>
      <c r="OYG414" s="38"/>
      <c r="OYH414" s="38"/>
      <c r="OYI414" s="38"/>
      <c r="OYJ414" s="38"/>
      <c r="OYK414" s="38"/>
      <c r="OYL414" s="38"/>
      <c r="OYM414" s="38"/>
      <c r="OYN414" s="38"/>
      <c r="OYO414" s="38"/>
      <c r="OYP414" s="38"/>
      <c r="OYQ414" s="38"/>
      <c r="OYR414" s="38"/>
      <c r="OYS414" s="38"/>
      <c r="OYT414" s="38"/>
      <c r="OYU414" s="38"/>
      <c r="OYV414" s="38"/>
      <c r="OYW414" s="38"/>
      <c r="OYX414" s="38"/>
      <c r="OYY414" s="38"/>
      <c r="OYZ414" s="38"/>
      <c r="OZA414" s="38"/>
      <c r="OZB414" s="38"/>
      <c r="OZC414" s="38"/>
      <c r="OZD414" s="38"/>
      <c r="OZE414" s="38"/>
      <c r="OZF414" s="38"/>
      <c r="OZG414" s="38"/>
      <c r="OZH414" s="38"/>
      <c r="OZI414" s="38"/>
      <c r="OZJ414" s="38"/>
      <c r="OZK414" s="38"/>
      <c r="OZL414" s="38"/>
      <c r="OZM414" s="38"/>
      <c r="OZN414" s="38"/>
      <c r="OZO414" s="38"/>
      <c r="OZP414" s="38"/>
      <c r="OZQ414" s="38"/>
      <c r="OZR414" s="38"/>
      <c r="OZS414" s="38"/>
      <c r="OZT414" s="38"/>
      <c r="OZU414" s="38"/>
      <c r="OZV414" s="38"/>
      <c r="OZW414" s="38"/>
      <c r="OZX414" s="38"/>
      <c r="OZY414" s="38"/>
      <c r="OZZ414" s="38"/>
      <c r="PAA414" s="38"/>
      <c r="PAB414" s="38"/>
      <c r="PAC414" s="38"/>
      <c r="PAD414" s="38"/>
      <c r="PAE414" s="38"/>
      <c r="PAF414" s="38"/>
      <c r="PAG414" s="38"/>
      <c r="PAH414" s="38"/>
      <c r="PAI414" s="38"/>
      <c r="PAJ414" s="38"/>
      <c r="PAK414" s="38"/>
      <c r="PAL414" s="38"/>
      <c r="PAM414" s="38"/>
      <c r="PAN414" s="38"/>
      <c r="PAO414" s="38"/>
      <c r="PAP414" s="38"/>
      <c r="PAQ414" s="38"/>
      <c r="PAR414" s="38"/>
      <c r="PAS414" s="38"/>
      <c r="PAT414" s="38"/>
      <c r="PAU414" s="38"/>
      <c r="PAV414" s="38"/>
      <c r="PAW414" s="38"/>
      <c r="PAX414" s="38"/>
      <c r="PAY414" s="38"/>
      <c r="PAZ414" s="38"/>
      <c r="PBA414" s="38"/>
      <c r="PBB414" s="38"/>
      <c r="PBC414" s="38"/>
      <c r="PBD414" s="38"/>
      <c r="PBE414" s="38"/>
      <c r="PBF414" s="38"/>
      <c r="PBG414" s="38"/>
      <c r="PBH414" s="38"/>
      <c r="PBI414" s="38"/>
      <c r="PBJ414" s="38"/>
      <c r="PBK414" s="38"/>
      <c r="PBL414" s="38"/>
      <c r="PBM414" s="38"/>
      <c r="PBN414" s="38"/>
      <c r="PBO414" s="38"/>
      <c r="PBP414" s="38"/>
      <c r="PBQ414" s="38"/>
      <c r="PBR414" s="38"/>
      <c r="PBS414" s="38"/>
      <c r="PBT414" s="38"/>
      <c r="PBU414" s="38"/>
      <c r="PBV414" s="38"/>
      <c r="PBW414" s="38"/>
      <c r="PBX414" s="38"/>
      <c r="PBY414" s="38"/>
      <c r="PBZ414" s="38"/>
      <c r="PCA414" s="38"/>
      <c r="PCB414" s="38"/>
      <c r="PCC414" s="38"/>
      <c r="PCD414" s="38"/>
      <c r="PCE414" s="38"/>
      <c r="PCF414" s="38"/>
      <c r="PCG414" s="38"/>
      <c r="PCH414" s="38"/>
      <c r="PCI414" s="38"/>
      <c r="PCJ414" s="38"/>
      <c r="PCK414" s="38"/>
      <c r="PCL414" s="38"/>
      <c r="PCM414" s="38"/>
      <c r="PCN414" s="38"/>
      <c r="PCO414" s="38"/>
      <c r="PCP414" s="38"/>
      <c r="PCQ414" s="38"/>
      <c r="PCR414" s="38"/>
      <c r="PCS414" s="38"/>
      <c r="PCT414" s="38"/>
      <c r="PCU414" s="38"/>
      <c r="PCV414" s="38"/>
      <c r="PCW414" s="38"/>
      <c r="PCX414" s="38"/>
      <c r="PCY414" s="38"/>
      <c r="PCZ414" s="38"/>
      <c r="PDA414" s="38"/>
      <c r="PDB414" s="38"/>
      <c r="PDC414" s="38"/>
      <c r="PDD414" s="38"/>
      <c r="PDE414" s="38"/>
      <c r="PDF414" s="38"/>
      <c r="PDG414" s="38"/>
      <c r="PDH414" s="38"/>
      <c r="PDI414" s="38"/>
      <c r="PDJ414" s="38"/>
      <c r="PDK414" s="38"/>
      <c r="PDL414" s="38"/>
      <c r="PDM414" s="38"/>
      <c r="PDN414" s="38"/>
      <c r="PDO414" s="38"/>
      <c r="PDP414" s="38"/>
      <c r="PDQ414" s="38"/>
      <c r="PDR414" s="38"/>
      <c r="PDS414" s="38"/>
      <c r="PDT414" s="38"/>
      <c r="PDU414" s="38"/>
      <c r="PDV414" s="38"/>
      <c r="PDW414" s="38"/>
      <c r="PDX414" s="38"/>
      <c r="PDY414" s="38"/>
      <c r="PDZ414" s="38"/>
      <c r="PEA414" s="38"/>
      <c r="PEB414" s="38"/>
      <c r="PEC414" s="38"/>
      <c r="PED414" s="38"/>
      <c r="PEE414" s="38"/>
      <c r="PEF414" s="38"/>
      <c r="PEG414" s="38"/>
      <c r="PEH414" s="38"/>
      <c r="PEI414" s="38"/>
      <c r="PEJ414" s="38"/>
      <c r="PEK414" s="38"/>
      <c r="PEL414" s="38"/>
      <c r="PEM414" s="38"/>
      <c r="PEN414" s="38"/>
      <c r="PEO414" s="38"/>
      <c r="PEP414" s="38"/>
      <c r="PEQ414" s="38"/>
      <c r="PER414" s="38"/>
      <c r="PES414" s="38"/>
      <c r="PET414" s="38"/>
      <c r="PEU414" s="38"/>
      <c r="PEV414" s="38"/>
      <c r="PEW414" s="38"/>
      <c r="PEX414" s="38"/>
      <c r="PEY414" s="38"/>
      <c r="PEZ414" s="38"/>
      <c r="PFA414" s="38"/>
      <c r="PFB414" s="38"/>
      <c r="PFC414" s="38"/>
      <c r="PFD414" s="38"/>
      <c r="PFE414" s="38"/>
      <c r="PFF414" s="38"/>
      <c r="PFG414" s="38"/>
      <c r="PFH414" s="38"/>
      <c r="PFI414" s="38"/>
      <c r="PFJ414" s="38"/>
      <c r="PFK414" s="38"/>
      <c r="PFL414" s="38"/>
      <c r="PFM414" s="38"/>
      <c r="PFN414" s="38"/>
      <c r="PFO414" s="38"/>
      <c r="PFP414" s="38"/>
      <c r="PFQ414" s="38"/>
      <c r="PFR414" s="38"/>
      <c r="PFS414" s="38"/>
      <c r="PFT414" s="38"/>
      <c r="PFU414" s="38"/>
      <c r="PFV414" s="38"/>
      <c r="PFW414" s="38"/>
      <c r="PFX414" s="38"/>
      <c r="PFY414" s="38"/>
      <c r="PFZ414" s="38"/>
      <c r="PGA414" s="38"/>
      <c r="PGB414" s="38"/>
      <c r="PGC414" s="38"/>
      <c r="PGD414" s="38"/>
      <c r="PGE414" s="38"/>
      <c r="PGF414" s="38"/>
      <c r="PGG414" s="38"/>
      <c r="PGH414" s="38"/>
      <c r="PGI414" s="38"/>
      <c r="PGJ414" s="38"/>
      <c r="PGK414" s="38"/>
      <c r="PGL414" s="38"/>
      <c r="PGM414" s="38"/>
      <c r="PGN414" s="38"/>
      <c r="PGO414" s="38"/>
      <c r="PGP414" s="38"/>
      <c r="PGQ414" s="38"/>
      <c r="PGR414" s="38"/>
      <c r="PGS414" s="38"/>
      <c r="PGT414" s="38"/>
      <c r="PGU414" s="38"/>
      <c r="PGV414" s="38"/>
      <c r="PGW414" s="38"/>
      <c r="PGX414" s="38"/>
      <c r="PGY414" s="38"/>
      <c r="PGZ414" s="38"/>
      <c r="PHA414" s="38"/>
      <c r="PHB414" s="38"/>
      <c r="PHC414" s="38"/>
      <c r="PHD414" s="38"/>
      <c r="PHE414" s="38"/>
      <c r="PHF414" s="38"/>
      <c r="PHG414" s="38"/>
      <c r="PHH414" s="38"/>
      <c r="PHI414" s="38"/>
      <c r="PHJ414" s="38"/>
      <c r="PHK414" s="38"/>
      <c r="PHL414" s="38"/>
      <c r="PHM414" s="38"/>
      <c r="PHN414" s="38"/>
      <c r="PHO414" s="38"/>
      <c r="PHP414" s="38"/>
      <c r="PHQ414" s="38"/>
      <c r="PHR414" s="38"/>
      <c r="PHS414" s="38"/>
      <c r="PHT414" s="38"/>
      <c r="PHU414" s="38"/>
      <c r="PHV414" s="38"/>
      <c r="PHW414" s="38"/>
      <c r="PHX414" s="38"/>
      <c r="PHY414" s="38"/>
      <c r="PHZ414" s="38"/>
      <c r="PIA414" s="38"/>
      <c r="PIB414" s="38"/>
      <c r="PIC414" s="38"/>
      <c r="PID414" s="38"/>
      <c r="PIE414" s="38"/>
      <c r="PIF414" s="38"/>
      <c r="PIG414" s="38"/>
      <c r="PIH414" s="38"/>
      <c r="PII414" s="38"/>
      <c r="PIJ414" s="38"/>
      <c r="PIK414" s="38"/>
      <c r="PIL414" s="38"/>
      <c r="PIM414" s="38"/>
      <c r="PIN414" s="38"/>
      <c r="PIO414" s="38"/>
      <c r="PIP414" s="38"/>
      <c r="PIQ414" s="38"/>
      <c r="PIR414" s="38"/>
      <c r="PIS414" s="38"/>
      <c r="PIT414" s="38"/>
      <c r="PIU414" s="38"/>
      <c r="PIV414" s="38"/>
      <c r="PIW414" s="38"/>
      <c r="PIX414" s="38"/>
      <c r="PIY414" s="38"/>
      <c r="PIZ414" s="38"/>
      <c r="PJA414" s="38"/>
      <c r="PJB414" s="38"/>
      <c r="PJC414" s="38"/>
      <c r="PJD414" s="38"/>
      <c r="PJE414" s="38"/>
      <c r="PJF414" s="38"/>
      <c r="PJG414" s="38"/>
      <c r="PJH414" s="38"/>
      <c r="PJI414" s="38"/>
      <c r="PJJ414" s="38"/>
      <c r="PJK414" s="38"/>
      <c r="PJL414" s="38"/>
      <c r="PJM414" s="38"/>
      <c r="PJN414" s="38"/>
      <c r="PJO414" s="38"/>
      <c r="PJP414" s="38"/>
      <c r="PJQ414" s="38"/>
      <c r="PJR414" s="38"/>
      <c r="PJS414" s="38"/>
      <c r="PJT414" s="38"/>
      <c r="PJU414" s="38"/>
      <c r="PJV414" s="38"/>
      <c r="PJW414" s="38"/>
      <c r="PJX414" s="38"/>
      <c r="PJY414" s="38"/>
      <c r="PJZ414" s="38"/>
      <c r="PKA414" s="38"/>
      <c r="PKB414" s="38"/>
      <c r="PKC414" s="38"/>
      <c r="PKD414" s="38"/>
      <c r="PKE414" s="38"/>
      <c r="PKF414" s="38"/>
      <c r="PKG414" s="38"/>
      <c r="PKH414" s="38"/>
      <c r="PKI414" s="38"/>
      <c r="PKJ414" s="38"/>
      <c r="PKK414" s="38"/>
      <c r="PKL414" s="38"/>
      <c r="PKM414" s="38"/>
      <c r="PKN414" s="38"/>
      <c r="PKO414" s="38"/>
      <c r="PKP414" s="38"/>
      <c r="PKQ414" s="38"/>
      <c r="PKR414" s="38"/>
      <c r="PKS414" s="38"/>
      <c r="PKT414" s="38"/>
      <c r="PKU414" s="38"/>
      <c r="PKV414" s="38"/>
      <c r="PKW414" s="38"/>
      <c r="PKX414" s="38"/>
      <c r="PKY414" s="38"/>
      <c r="PKZ414" s="38"/>
      <c r="PLA414" s="38"/>
      <c r="PLB414" s="38"/>
      <c r="PLC414" s="38"/>
      <c r="PLD414" s="38"/>
      <c r="PLE414" s="38"/>
      <c r="PLF414" s="38"/>
      <c r="PLG414" s="38"/>
      <c r="PLH414" s="38"/>
      <c r="PLI414" s="38"/>
      <c r="PLJ414" s="38"/>
      <c r="PLK414" s="38"/>
      <c r="PLL414" s="38"/>
      <c r="PLM414" s="38"/>
      <c r="PLN414" s="38"/>
      <c r="PLO414" s="38"/>
      <c r="PLP414" s="38"/>
      <c r="PLQ414" s="38"/>
      <c r="PLR414" s="38"/>
      <c r="PLS414" s="38"/>
      <c r="PLT414" s="38"/>
      <c r="PLU414" s="38"/>
      <c r="PLV414" s="38"/>
      <c r="PLW414" s="38"/>
      <c r="PLX414" s="38"/>
      <c r="PLY414" s="38"/>
      <c r="PLZ414" s="38"/>
      <c r="PMA414" s="38"/>
      <c r="PMB414" s="38"/>
      <c r="PMC414" s="38"/>
      <c r="PMD414" s="38"/>
      <c r="PME414" s="38"/>
      <c r="PMF414" s="38"/>
      <c r="PMG414" s="38"/>
      <c r="PMH414" s="38"/>
      <c r="PMI414" s="38"/>
      <c r="PMJ414" s="38"/>
      <c r="PMK414" s="38"/>
      <c r="PML414" s="38"/>
      <c r="PMM414" s="38"/>
      <c r="PMN414" s="38"/>
      <c r="PMO414" s="38"/>
      <c r="PMP414" s="38"/>
      <c r="PMQ414" s="38"/>
      <c r="PMR414" s="38"/>
      <c r="PMS414" s="38"/>
      <c r="PMT414" s="38"/>
      <c r="PMU414" s="38"/>
      <c r="PMV414" s="38"/>
      <c r="PMW414" s="38"/>
      <c r="PMX414" s="38"/>
      <c r="PMY414" s="38"/>
      <c r="PMZ414" s="38"/>
      <c r="PNA414" s="38"/>
      <c r="PNB414" s="38"/>
      <c r="PNC414" s="38"/>
      <c r="PND414" s="38"/>
      <c r="PNE414" s="38"/>
      <c r="PNF414" s="38"/>
      <c r="PNG414" s="38"/>
      <c r="PNH414" s="38"/>
      <c r="PNI414" s="38"/>
      <c r="PNJ414" s="38"/>
      <c r="PNK414" s="38"/>
      <c r="PNL414" s="38"/>
      <c r="PNM414" s="38"/>
      <c r="PNN414" s="38"/>
      <c r="PNO414" s="38"/>
      <c r="PNP414" s="38"/>
      <c r="PNQ414" s="38"/>
      <c r="PNR414" s="38"/>
      <c r="PNS414" s="38"/>
      <c r="PNT414" s="38"/>
      <c r="PNU414" s="38"/>
      <c r="PNV414" s="38"/>
      <c r="PNW414" s="38"/>
      <c r="PNX414" s="38"/>
      <c r="PNY414" s="38"/>
      <c r="PNZ414" s="38"/>
      <c r="POA414" s="38"/>
      <c r="POB414" s="38"/>
      <c r="POC414" s="38"/>
      <c r="POD414" s="38"/>
      <c r="POE414" s="38"/>
      <c r="POF414" s="38"/>
      <c r="POG414" s="38"/>
      <c r="POH414" s="38"/>
      <c r="POI414" s="38"/>
      <c r="POJ414" s="38"/>
      <c r="POK414" s="38"/>
      <c r="POL414" s="38"/>
      <c r="POM414" s="38"/>
      <c r="PON414" s="38"/>
      <c r="POO414" s="38"/>
      <c r="POP414" s="38"/>
      <c r="POQ414" s="38"/>
      <c r="POR414" s="38"/>
      <c r="POS414" s="38"/>
      <c r="POT414" s="38"/>
      <c r="POU414" s="38"/>
      <c r="POV414" s="38"/>
      <c r="POW414" s="38"/>
      <c r="POX414" s="38"/>
      <c r="POY414" s="38"/>
      <c r="POZ414" s="38"/>
      <c r="PPA414" s="38"/>
      <c r="PPB414" s="38"/>
      <c r="PPC414" s="38"/>
      <c r="PPD414" s="38"/>
      <c r="PPE414" s="38"/>
      <c r="PPF414" s="38"/>
      <c r="PPG414" s="38"/>
      <c r="PPH414" s="38"/>
      <c r="PPI414" s="38"/>
      <c r="PPJ414" s="38"/>
      <c r="PPK414" s="38"/>
      <c r="PPL414" s="38"/>
      <c r="PPM414" s="38"/>
      <c r="PPN414" s="38"/>
      <c r="PPO414" s="38"/>
      <c r="PPP414" s="38"/>
      <c r="PPQ414" s="38"/>
      <c r="PPR414" s="38"/>
      <c r="PPS414" s="38"/>
      <c r="PPT414" s="38"/>
      <c r="PPU414" s="38"/>
      <c r="PPV414" s="38"/>
      <c r="PPW414" s="38"/>
      <c r="PPX414" s="38"/>
      <c r="PPY414" s="38"/>
      <c r="PPZ414" s="38"/>
      <c r="PQA414" s="38"/>
      <c r="PQB414" s="38"/>
      <c r="PQC414" s="38"/>
      <c r="PQD414" s="38"/>
      <c r="PQE414" s="38"/>
      <c r="PQF414" s="38"/>
      <c r="PQG414" s="38"/>
      <c r="PQH414" s="38"/>
      <c r="PQI414" s="38"/>
      <c r="PQJ414" s="38"/>
      <c r="PQK414" s="38"/>
      <c r="PQL414" s="38"/>
      <c r="PQM414" s="38"/>
      <c r="PQN414" s="38"/>
      <c r="PQO414" s="38"/>
      <c r="PQP414" s="38"/>
      <c r="PQQ414" s="38"/>
      <c r="PQR414" s="38"/>
      <c r="PQS414" s="38"/>
      <c r="PQT414" s="38"/>
      <c r="PQU414" s="38"/>
      <c r="PQV414" s="38"/>
      <c r="PQW414" s="38"/>
      <c r="PQX414" s="38"/>
      <c r="PQY414" s="38"/>
      <c r="PQZ414" s="38"/>
      <c r="PRA414" s="38"/>
      <c r="PRB414" s="38"/>
      <c r="PRC414" s="38"/>
      <c r="PRD414" s="38"/>
      <c r="PRE414" s="38"/>
      <c r="PRF414" s="38"/>
      <c r="PRG414" s="38"/>
      <c r="PRH414" s="38"/>
      <c r="PRI414" s="38"/>
      <c r="PRJ414" s="38"/>
      <c r="PRK414" s="38"/>
      <c r="PRL414" s="38"/>
      <c r="PRM414" s="38"/>
      <c r="PRN414" s="38"/>
      <c r="PRO414" s="38"/>
      <c r="PRP414" s="38"/>
      <c r="PRQ414" s="38"/>
      <c r="PRR414" s="38"/>
      <c r="PRS414" s="38"/>
      <c r="PRT414" s="38"/>
      <c r="PRU414" s="38"/>
      <c r="PRV414" s="38"/>
      <c r="PRW414" s="38"/>
      <c r="PRX414" s="38"/>
      <c r="PRY414" s="38"/>
      <c r="PRZ414" s="38"/>
      <c r="PSA414" s="38"/>
      <c r="PSB414" s="38"/>
      <c r="PSC414" s="38"/>
      <c r="PSD414" s="38"/>
      <c r="PSE414" s="38"/>
      <c r="PSF414" s="38"/>
      <c r="PSG414" s="38"/>
      <c r="PSH414" s="38"/>
      <c r="PSI414" s="38"/>
      <c r="PSJ414" s="38"/>
      <c r="PSK414" s="38"/>
      <c r="PSL414" s="38"/>
      <c r="PSM414" s="38"/>
      <c r="PSN414" s="38"/>
      <c r="PSO414" s="38"/>
      <c r="PSP414" s="38"/>
      <c r="PSQ414" s="38"/>
      <c r="PSR414" s="38"/>
      <c r="PSS414" s="38"/>
      <c r="PST414" s="38"/>
      <c r="PSU414" s="38"/>
      <c r="PSV414" s="38"/>
      <c r="PSW414" s="38"/>
      <c r="PSX414" s="38"/>
      <c r="PSY414" s="38"/>
      <c r="PSZ414" s="38"/>
      <c r="PTA414" s="38"/>
      <c r="PTB414" s="38"/>
      <c r="PTC414" s="38"/>
      <c r="PTD414" s="38"/>
      <c r="PTE414" s="38"/>
      <c r="PTF414" s="38"/>
      <c r="PTG414" s="38"/>
      <c r="PTH414" s="38"/>
      <c r="PTI414" s="38"/>
      <c r="PTJ414" s="38"/>
      <c r="PTK414" s="38"/>
      <c r="PTL414" s="38"/>
      <c r="PTM414" s="38"/>
      <c r="PTN414" s="38"/>
      <c r="PTO414" s="38"/>
      <c r="PTP414" s="38"/>
      <c r="PTQ414" s="38"/>
      <c r="PTR414" s="38"/>
      <c r="PTS414" s="38"/>
      <c r="PTT414" s="38"/>
      <c r="PTU414" s="38"/>
      <c r="PTV414" s="38"/>
      <c r="PTW414" s="38"/>
      <c r="PTX414" s="38"/>
      <c r="PTY414" s="38"/>
      <c r="PTZ414" s="38"/>
      <c r="PUA414" s="38"/>
      <c r="PUB414" s="38"/>
      <c r="PUC414" s="38"/>
      <c r="PUD414" s="38"/>
      <c r="PUE414" s="38"/>
      <c r="PUF414" s="38"/>
      <c r="PUG414" s="38"/>
      <c r="PUH414" s="38"/>
      <c r="PUI414" s="38"/>
      <c r="PUJ414" s="38"/>
      <c r="PUK414" s="38"/>
      <c r="PUL414" s="38"/>
      <c r="PUM414" s="38"/>
      <c r="PUN414" s="38"/>
      <c r="PUO414" s="38"/>
      <c r="PUP414" s="38"/>
      <c r="PUQ414" s="38"/>
      <c r="PUR414" s="38"/>
      <c r="PUS414" s="38"/>
      <c r="PUT414" s="38"/>
      <c r="PUU414" s="38"/>
      <c r="PUV414" s="38"/>
      <c r="PUW414" s="38"/>
      <c r="PUX414" s="38"/>
      <c r="PUY414" s="38"/>
      <c r="PUZ414" s="38"/>
      <c r="PVA414" s="38"/>
      <c r="PVB414" s="38"/>
      <c r="PVC414" s="38"/>
      <c r="PVD414" s="38"/>
      <c r="PVE414" s="38"/>
      <c r="PVF414" s="38"/>
      <c r="PVG414" s="38"/>
      <c r="PVH414" s="38"/>
      <c r="PVI414" s="38"/>
      <c r="PVJ414" s="38"/>
      <c r="PVK414" s="38"/>
      <c r="PVL414" s="38"/>
      <c r="PVM414" s="38"/>
      <c r="PVN414" s="38"/>
      <c r="PVO414" s="38"/>
      <c r="PVP414" s="38"/>
      <c r="PVQ414" s="38"/>
      <c r="PVR414" s="38"/>
      <c r="PVS414" s="38"/>
      <c r="PVT414" s="38"/>
      <c r="PVU414" s="38"/>
      <c r="PVV414" s="38"/>
      <c r="PVW414" s="38"/>
      <c r="PVX414" s="38"/>
      <c r="PVY414" s="38"/>
      <c r="PVZ414" s="38"/>
      <c r="PWA414" s="38"/>
      <c r="PWB414" s="38"/>
      <c r="PWC414" s="38"/>
      <c r="PWD414" s="38"/>
      <c r="PWE414" s="38"/>
      <c r="PWF414" s="38"/>
      <c r="PWG414" s="38"/>
      <c r="PWH414" s="38"/>
      <c r="PWI414" s="38"/>
      <c r="PWJ414" s="38"/>
      <c r="PWK414" s="38"/>
      <c r="PWL414" s="38"/>
      <c r="PWM414" s="38"/>
      <c r="PWN414" s="38"/>
      <c r="PWO414" s="38"/>
      <c r="PWP414" s="38"/>
      <c r="PWQ414" s="38"/>
      <c r="PWR414" s="38"/>
      <c r="PWS414" s="38"/>
      <c r="PWT414" s="38"/>
      <c r="PWU414" s="38"/>
      <c r="PWV414" s="38"/>
      <c r="PWW414" s="38"/>
      <c r="PWX414" s="38"/>
      <c r="PWY414" s="38"/>
      <c r="PWZ414" s="38"/>
      <c r="PXA414" s="38"/>
      <c r="PXB414" s="38"/>
      <c r="PXC414" s="38"/>
      <c r="PXD414" s="38"/>
      <c r="PXE414" s="38"/>
      <c r="PXF414" s="38"/>
      <c r="PXG414" s="38"/>
      <c r="PXH414" s="38"/>
      <c r="PXI414" s="38"/>
      <c r="PXJ414" s="38"/>
      <c r="PXK414" s="38"/>
      <c r="PXL414" s="38"/>
      <c r="PXM414" s="38"/>
      <c r="PXN414" s="38"/>
      <c r="PXO414" s="38"/>
      <c r="PXP414" s="38"/>
      <c r="PXQ414" s="38"/>
      <c r="PXR414" s="38"/>
      <c r="PXS414" s="38"/>
      <c r="PXT414" s="38"/>
      <c r="PXU414" s="38"/>
      <c r="PXV414" s="38"/>
      <c r="PXW414" s="38"/>
      <c r="PXX414" s="38"/>
      <c r="PXY414" s="38"/>
      <c r="PXZ414" s="38"/>
      <c r="PYA414" s="38"/>
      <c r="PYB414" s="38"/>
      <c r="PYC414" s="38"/>
      <c r="PYD414" s="38"/>
      <c r="PYE414" s="38"/>
      <c r="PYF414" s="38"/>
      <c r="PYG414" s="38"/>
      <c r="PYH414" s="38"/>
      <c r="PYI414" s="38"/>
      <c r="PYJ414" s="38"/>
      <c r="PYK414" s="38"/>
      <c r="PYL414" s="38"/>
      <c r="PYM414" s="38"/>
      <c r="PYN414" s="38"/>
      <c r="PYO414" s="38"/>
      <c r="PYP414" s="38"/>
      <c r="PYQ414" s="38"/>
      <c r="PYR414" s="38"/>
      <c r="PYS414" s="38"/>
      <c r="PYT414" s="38"/>
      <c r="PYU414" s="38"/>
      <c r="PYV414" s="38"/>
      <c r="PYW414" s="38"/>
      <c r="PYX414" s="38"/>
      <c r="PYY414" s="38"/>
      <c r="PYZ414" s="38"/>
      <c r="PZA414" s="38"/>
      <c r="PZB414" s="38"/>
      <c r="PZC414" s="38"/>
      <c r="PZD414" s="38"/>
      <c r="PZE414" s="38"/>
      <c r="PZF414" s="38"/>
      <c r="PZG414" s="38"/>
      <c r="PZH414" s="38"/>
      <c r="PZI414" s="38"/>
      <c r="PZJ414" s="38"/>
      <c r="PZK414" s="38"/>
      <c r="PZL414" s="38"/>
      <c r="PZM414" s="38"/>
      <c r="PZN414" s="38"/>
      <c r="PZO414" s="38"/>
      <c r="PZP414" s="38"/>
      <c r="PZQ414" s="38"/>
      <c r="PZR414" s="38"/>
      <c r="PZS414" s="38"/>
      <c r="PZT414" s="38"/>
      <c r="PZU414" s="38"/>
      <c r="PZV414" s="38"/>
      <c r="PZW414" s="38"/>
      <c r="PZX414" s="38"/>
      <c r="PZY414" s="38"/>
      <c r="PZZ414" s="38"/>
      <c r="QAA414" s="38"/>
      <c r="QAB414" s="38"/>
      <c r="QAC414" s="38"/>
      <c r="QAD414" s="38"/>
      <c r="QAE414" s="38"/>
      <c r="QAF414" s="38"/>
      <c r="QAG414" s="38"/>
      <c r="QAH414" s="38"/>
      <c r="QAI414" s="38"/>
      <c r="QAJ414" s="38"/>
      <c r="QAK414" s="38"/>
      <c r="QAL414" s="38"/>
      <c r="QAM414" s="38"/>
      <c r="QAN414" s="38"/>
      <c r="QAO414" s="38"/>
      <c r="QAP414" s="38"/>
      <c r="QAQ414" s="38"/>
      <c r="QAR414" s="38"/>
      <c r="QAS414" s="38"/>
      <c r="QAT414" s="38"/>
      <c r="QAU414" s="38"/>
      <c r="QAV414" s="38"/>
      <c r="QAW414" s="38"/>
      <c r="QAX414" s="38"/>
      <c r="QAY414" s="38"/>
      <c r="QAZ414" s="38"/>
      <c r="QBA414" s="38"/>
      <c r="QBB414" s="38"/>
      <c r="QBC414" s="38"/>
      <c r="QBD414" s="38"/>
      <c r="QBE414" s="38"/>
      <c r="QBF414" s="38"/>
      <c r="QBG414" s="38"/>
      <c r="QBH414" s="38"/>
      <c r="QBI414" s="38"/>
      <c r="QBJ414" s="38"/>
      <c r="QBK414" s="38"/>
      <c r="QBL414" s="38"/>
      <c r="QBM414" s="38"/>
      <c r="QBN414" s="38"/>
      <c r="QBO414" s="38"/>
      <c r="QBP414" s="38"/>
      <c r="QBQ414" s="38"/>
      <c r="QBR414" s="38"/>
      <c r="QBS414" s="38"/>
      <c r="QBT414" s="38"/>
      <c r="QBU414" s="38"/>
      <c r="QBV414" s="38"/>
      <c r="QBW414" s="38"/>
      <c r="QBX414" s="38"/>
      <c r="QBY414" s="38"/>
      <c r="QBZ414" s="38"/>
      <c r="QCA414" s="38"/>
      <c r="QCB414" s="38"/>
      <c r="QCC414" s="38"/>
      <c r="QCD414" s="38"/>
      <c r="QCE414" s="38"/>
      <c r="QCF414" s="38"/>
      <c r="QCG414" s="38"/>
      <c r="QCH414" s="38"/>
      <c r="QCI414" s="38"/>
      <c r="QCJ414" s="38"/>
      <c r="QCK414" s="38"/>
      <c r="QCL414" s="38"/>
      <c r="QCM414" s="38"/>
      <c r="QCN414" s="38"/>
      <c r="QCO414" s="38"/>
      <c r="QCP414" s="38"/>
      <c r="QCQ414" s="38"/>
      <c r="QCR414" s="38"/>
      <c r="QCS414" s="38"/>
      <c r="QCT414" s="38"/>
      <c r="QCU414" s="38"/>
      <c r="QCV414" s="38"/>
      <c r="QCW414" s="38"/>
      <c r="QCX414" s="38"/>
      <c r="QCY414" s="38"/>
      <c r="QCZ414" s="38"/>
      <c r="QDA414" s="38"/>
      <c r="QDB414" s="38"/>
      <c r="QDC414" s="38"/>
      <c r="QDD414" s="38"/>
      <c r="QDE414" s="38"/>
      <c r="QDF414" s="38"/>
      <c r="QDG414" s="38"/>
      <c r="QDH414" s="38"/>
      <c r="QDI414" s="38"/>
      <c r="QDJ414" s="38"/>
      <c r="QDK414" s="38"/>
      <c r="QDL414" s="38"/>
      <c r="QDM414" s="38"/>
      <c r="QDN414" s="38"/>
      <c r="QDO414" s="38"/>
      <c r="QDP414" s="38"/>
      <c r="QDQ414" s="38"/>
      <c r="QDR414" s="38"/>
      <c r="QDS414" s="38"/>
      <c r="QDT414" s="38"/>
      <c r="QDU414" s="38"/>
      <c r="QDV414" s="38"/>
      <c r="QDW414" s="38"/>
      <c r="QDX414" s="38"/>
      <c r="QDY414" s="38"/>
      <c r="QDZ414" s="38"/>
      <c r="QEA414" s="38"/>
      <c r="QEB414" s="38"/>
      <c r="QEC414" s="38"/>
      <c r="QED414" s="38"/>
      <c r="QEE414" s="38"/>
      <c r="QEF414" s="38"/>
      <c r="QEG414" s="38"/>
      <c r="QEH414" s="38"/>
      <c r="QEI414" s="38"/>
      <c r="QEJ414" s="38"/>
      <c r="QEK414" s="38"/>
      <c r="QEL414" s="38"/>
      <c r="QEM414" s="38"/>
      <c r="QEN414" s="38"/>
      <c r="QEO414" s="38"/>
      <c r="QEP414" s="38"/>
      <c r="QEQ414" s="38"/>
      <c r="QER414" s="38"/>
      <c r="QES414" s="38"/>
      <c r="QET414" s="38"/>
      <c r="QEU414" s="38"/>
      <c r="QEV414" s="38"/>
      <c r="QEW414" s="38"/>
      <c r="QEX414" s="38"/>
      <c r="QEY414" s="38"/>
      <c r="QEZ414" s="38"/>
      <c r="QFA414" s="38"/>
      <c r="QFB414" s="38"/>
      <c r="QFC414" s="38"/>
      <c r="QFD414" s="38"/>
      <c r="QFE414" s="38"/>
      <c r="QFF414" s="38"/>
      <c r="QFG414" s="38"/>
      <c r="QFH414" s="38"/>
      <c r="QFI414" s="38"/>
      <c r="QFJ414" s="38"/>
      <c r="QFK414" s="38"/>
      <c r="QFL414" s="38"/>
      <c r="QFM414" s="38"/>
      <c r="QFN414" s="38"/>
      <c r="QFO414" s="38"/>
      <c r="QFP414" s="38"/>
      <c r="QFQ414" s="38"/>
      <c r="QFR414" s="38"/>
      <c r="QFS414" s="38"/>
      <c r="QFT414" s="38"/>
      <c r="QFU414" s="38"/>
      <c r="QFV414" s="38"/>
      <c r="QFW414" s="38"/>
      <c r="QFX414" s="38"/>
      <c r="QFY414" s="38"/>
      <c r="QFZ414" s="38"/>
      <c r="QGA414" s="38"/>
      <c r="QGB414" s="38"/>
      <c r="QGC414" s="38"/>
      <c r="QGD414" s="38"/>
      <c r="QGE414" s="38"/>
      <c r="QGF414" s="38"/>
      <c r="QGG414" s="38"/>
      <c r="QGH414" s="38"/>
      <c r="QGI414" s="38"/>
      <c r="QGJ414" s="38"/>
      <c r="QGK414" s="38"/>
      <c r="QGL414" s="38"/>
      <c r="QGM414" s="38"/>
      <c r="QGN414" s="38"/>
      <c r="QGO414" s="38"/>
      <c r="QGP414" s="38"/>
      <c r="QGQ414" s="38"/>
      <c r="QGR414" s="38"/>
      <c r="QGS414" s="38"/>
      <c r="QGT414" s="38"/>
      <c r="QGU414" s="38"/>
      <c r="QGV414" s="38"/>
      <c r="QGW414" s="38"/>
      <c r="QGX414" s="38"/>
      <c r="QGY414" s="38"/>
      <c r="QGZ414" s="38"/>
      <c r="QHA414" s="38"/>
      <c r="QHB414" s="38"/>
      <c r="QHC414" s="38"/>
      <c r="QHD414" s="38"/>
      <c r="QHE414" s="38"/>
      <c r="QHF414" s="38"/>
      <c r="QHG414" s="38"/>
      <c r="QHH414" s="38"/>
      <c r="QHI414" s="38"/>
      <c r="QHJ414" s="38"/>
      <c r="QHK414" s="38"/>
      <c r="QHL414" s="38"/>
      <c r="QHM414" s="38"/>
      <c r="QHN414" s="38"/>
      <c r="QHO414" s="38"/>
      <c r="QHP414" s="38"/>
      <c r="QHQ414" s="38"/>
      <c r="QHR414" s="38"/>
      <c r="QHS414" s="38"/>
      <c r="QHT414" s="38"/>
      <c r="QHU414" s="38"/>
      <c r="QHV414" s="38"/>
      <c r="QHW414" s="38"/>
      <c r="QHX414" s="38"/>
      <c r="QHY414" s="38"/>
      <c r="QHZ414" s="38"/>
      <c r="QIA414" s="38"/>
      <c r="QIB414" s="38"/>
      <c r="QIC414" s="38"/>
      <c r="QID414" s="38"/>
      <c r="QIE414" s="38"/>
      <c r="QIF414" s="38"/>
      <c r="QIG414" s="38"/>
      <c r="QIH414" s="38"/>
      <c r="QII414" s="38"/>
      <c r="QIJ414" s="38"/>
      <c r="QIK414" s="38"/>
      <c r="QIL414" s="38"/>
      <c r="QIM414" s="38"/>
      <c r="QIN414" s="38"/>
      <c r="QIO414" s="38"/>
      <c r="QIP414" s="38"/>
      <c r="QIQ414" s="38"/>
      <c r="QIR414" s="38"/>
      <c r="QIS414" s="38"/>
      <c r="QIT414" s="38"/>
      <c r="QIU414" s="38"/>
      <c r="QIV414" s="38"/>
      <c r="QIW414" s="38"/>
      <c r="QIX414" s="38"/>
      <c r="QIY414" s="38"/>
      <c r="QIZ414" s="38"/>
      <c r="QJA414" s="38"/>
      <c r="QJB414" s="38"/>
      <c r="QJC414" s="38"/>
      <c r="QJD414" s="38"/>
      <c r="QJE414" s="38"/>
      <c r="QJF414" s="38"/>
      <c r="QJG414" s="38"/>
      <c r="QJH414" s="38"/>
      <c r="QJI414" s="38"/>
      <c r="QJJ414" s="38"/>
      <c r="QJK414" s="38"/>
      <c r="QJL414" s="38"/>
      <c r="QJM414" s="38"/>
      <c r="QJN414" s="38"/>
      <c r="QJO414" s="38"/>
      <c r="QJP414" s="38"/>
      <c r="QJQ414" s="38"/>
      <c r="QJR414" s="38"/>
      <c r="QJS414" s="38"/>
      <c r="QJT414" s="38"/>
      <c r="QJU414" s="38"/>
      <c r="QJV414" s="38"/>
      <c r="QJW414" s="38"/>
      <c r="QJX414" s="38"/>
      <c r="QJY414" s="38"/>
      <c r="QJZ414" s="38"/>
      <c r="QKA414" s="38"/>
      <c r="QKB414" s="38"/>
      <c r="QKC414" s="38"/>
      <c r="QKD414" s="38"/>
      <c r="QKE414" s="38"/>
      <c r="QKF414" s="38"/>
      <c r="QKG414" s="38"/>
      <c r="QKH414" s="38"/>
      <c r="QKI414" s="38"/>
      <c r="QKJ414" s="38"/>
      <c r="QKK414" s="38"/>
      <c r="QKL414" s="38"/>
      <c r="QKM414" s="38"/>
      <c r="QKN414" s="38"/>
      <c r="QKO414" s="38"/>
      <c r="QKP414" s="38"/>
      <c r="QKQ414" s="38"/>
      <c r="QKR414" s="38"/>
      <c r="QKS414" s="38"/>
      <c r="QKT414" s="38"/>
      <c r="QKU414" s="38"/>
      <c r="QKV414" s="38"/>
      <c r="QKW414" s="38"/>
      <c r="QKX414" s="38"/>
      <c r="QKY414" s="38"/>
      <c r="QKZ414" s="38"/>
      <c r="QLA414" s="38"/>
      <c r="QLB414" s="38"/>
      <c r="QLC414" s="38"/>
      <c r="QLD414" s="38"/>
      <c r="QLE414" s="38"/>
      <c r="QLF414" s="38"/>
      <c r="QLG414" s="38"/>
      <c r="QLH414" s="38"/>
      <c r="QLI414" s="38"/>
      <c r="QLJ414" s="38"/>
      <c r="QLK414" s="38"/>
      <c r="QLL414" s="38"/>
      <c r="QLM414" s="38"/>
      <c r="QLN414" s="38"/>
      <c r="QLO414" s="38"/>
      <c r="QLP414" s="38"/>
      <c r="QLQ414" s="38"/>
      <c r="QLR414" s="38"/>
      <c r="QLS414" s="38"/>
      <c r="QLT414" s="38"/>
      <c r="QLU414" s="38"/>
      <c r="QLV414" s="38"/>
      <c r="QLW414" s="38"/>
      <c r="QLX414" s="38"/>
      <c r="QLY414" s="38"/>
      <c r="QLZ414" s="38"/>
      <c r="QMA414" s="38"/>
      <c r="QMB414" s="38"/>
      <c r="QMC414" s="38"/>
      <c r="QMD414" s="38"/>
      <c r="QME414" s="38"/>
      <c r="QMF414" s="38"/>
      <c r="QMG414" s="38"/>
      <c r="QMH414" s="38"/>
      <c r="QMI414" s="38"/>
      <c r="QMJ414" s="38"/>
      <c r="QMK414" s="38"/>
      <c r="QML414" s="38"/>
      <c r="QMM414" s="38"/>
      <c r="QMN414" s="38"/>
      <c r="QMO414" s="38"/>
      <c r="QMP414" s="38"/>
      <c r="QMQ414" s="38"/>
      <c r="QMR414" s="38"/>
      <c r="QMS414" s="38"/>
      <c r="QMT414" s="38"/>
      <c r="QMU414" s="38"/>
      <c r="QMV414" s="38"/>
      <c r="QMW414" s="38"/>
      <c r="QMX414" s="38"/>
      <c r="QMY414" s="38"/>
      <c r="QMZ414" s="38"/>
      <c r="QNA414" s="38"/>
      <c r="QNB414" s="38"/>
      <c r="QNC414" s="38"/>
      <c r="QND414" s="38"/>
      <c r="QNE414" s="38"/>
      <c r="QNF414" s="38"/>
      <c r="QNG414" s="38"/>
      <c r="QNH414" s="38"/>
      <c r="QNI414" s="38"/>
      <c r="QNJ414" s="38"/>
      <c r="QNK414" s="38"/>
      <c r="QNL414" s="38"/>
      <c r="QNM414" s="38"/>
      <c r="QNN414" s="38"/>
      <c r="QNO414" s="38"/>
      <c r="QNP414" s="38"/>
      <c r="QNQ414" s="38"/>
      <c r="QNR414" s="38"/>
      <c r="QNS414" s="38"/>
      <c r="QNT414" s="38"/>
      <c r="QNU414" s="38"/>
      <c r="QNV414" s="38"/>
      <c r="QNW414" s="38"/>
      <c r="QNX414" s="38"/>
      <c r="QNY414" s="38"/>
      <c r="QNZ414" s="38"/>
      <c r="QOA414" s="38"/>
      <c r="QOB414" s="38"/>
      <c r="QOC414" s="38"/>
      <c r="QOD414" s="38"/>
      <c r="QOE414" s="38"/>
      <c r="QOF414" s="38"/>
      <c r="QOG414" s="38"/>
      <c r="QOH414" s="38"/>
      <c r="QOI414" s="38"/>
      <c r="QOJ414" s="38"/>
      <c r="QOK414" s="38"/>
      <c r="QOL414" s="38"/>
      <c r="QOM414" s="38"/>
      <c r="QON414" s="38"/>
      <c r="QOO414" s="38"/>
      <c r="QOP414" s="38"/>
      <c r="QOQ414" s="38"/>
      <c r="QOR414" s="38"/>
      <c r="QOS414" s="38"/>
      <c r="QOT414" s="38"/>
      <c r="QOU414" s="38"/>
      <c r="QOV414" s="38"/>
      <c r="QOW414" s="38"/>
      <c r="QOX414" s="38"/>
      <c r="QOY414" s="38"/>
      <c r="QOZ414" s="38"/>
      <c r="QPA414" s="38"/>
      <c r="QPB414" s="38"/>
      <c r="QPC414" s="38"/>
      <c r="QPD414" s="38"/>
      <c r="QPE414" s="38"/>
      <c r="QPF414" s="38"/>
      <c r="QPG414" s="38"/>
      <c r="QPH414" s="38"/>
      <c r="QPI414" s="38"/>
      <c r="QPJ414" s="38"/>
      <c r="QPK414" s="38"/>
      <c r="QPL414" s="38"/>
      <c r="QPM414" s="38"/>
      <c r="QPN414" s="38"/>
      <c r="QPO414" s="38"/>
      <c r="QPP414" s="38"/>
      <c r="QPQ414" s="38"/>
      <c r="QPR414" s="38"/>
      <c r="QPS414" s="38"/>
      <c r="QPT414" s="38"/>
      <c r="QPU414" s="38"/>
      <c r="QPV414" s="38"/>
      <c r="QPW414" s="38"/>
      <c r="QPX414" s="38"/>
      <c r="QPY414" s="38"/>
      <c r="QPZ414" s="38"/>
      <c r="QQA414" s="38"/>
      <c r="QQB414" s="38"/>
      <c r="QQC414" s="38"/>
      <c r="QQD414" s="38"/>
      <c r="QQE414" s="38"/>
      <c r="QQF414" s="38"/>
      <c r="QQG414" s="38"/>
      <c r="QQH414" s="38"/>
      <c r="QQI414" s="38"/>
      <c r="QQJ414" s="38"/>
      <c r="QQK414" s="38"/>
      <c r="QQL414" s="38"/>
      <c r="QQM414" s="38"/>
      <c r="QQN414" s="38"/>
      <c r="QQO414" s="38"/>
      <c r="QQP414" s="38"/>
      <c r="QQQ414" s="38"/>
      <c r="QQR414" s="38"/>
      <c r="QQS414" s="38"/>
      <c r="QQT414" s="38"/>
      <c r="QQU414" s="38"/>
      <c r="QQV414" s="38"/>
      <c r="QQW414" s="38"/>
      <c r="QQX414" s="38"/>
      <c r="QQY414" s="38"/>
      <c r="QQZ414" s="38"/>
      <c r="QRA414" s="38"/>
      <c r="QRB414" s="38"/>
      <c r="QRC414" s="38"/>
      <c r="QRD414" s="38"/>
      <c r="QRE414" s="38"/>
      <c r="QRF414" s="38"/>
      <c r="QRG414" s="38"/>
      <c r="QRH414" s="38"/>
      <c r="QRI414" s="38"/>
      <c r="QRJ414" s="38"/>
      <c r="QRK414" s="38"/>
      <c r="QRL414" s="38"/>
      <c r="QRM414" s="38"/>
      <c r="QRN414" s="38"/>
      <c r="QRO414" s="38"/>
      <c r="QRP414" s="38"/>
      <c r="QRQ414" s="38"/>
      <c r="QRR414" s="38"/>
      <c r="QRS414" s="38"/>
      <c r="QRT414" s="38"/>
      <c r="QRU414" s="38"/>
      <c r="QRV414" s="38"/>
      <c r="QRW414" s="38"/>
      <c r="QRX414" s="38"/>
      <c r="QRY414" s="38"/>
      <c r="QRZ414" s="38"/>
      <c r="QSA414" s="38"/>
      <c r="QSB414" s="38"/>
      <c r="QSC414" s="38"/>
      <c r="QSD414" s="38"/>
      <c r="QSE414" s="38"/>
      <c r="QSF414" s="38"/>
      <c r="QSG414" s="38"/>
      <c r="QSH414" s="38"/>
      <c r="QSI414" s="38"/>
      <c r="QSJ414" s="38"/>
      <c r="QSK414" s="38"/>
      <c r="QSL414" s="38"/>
      <c r="QSM414" s="38"/>
      <c r="QSN414" s="38"/>
      <c r="QSO414" s="38"/>
      <c r="QSP414" s="38"/>
      <c r="QSQ414" s="38"/>
      <c r="QSR414" s="38"/>
      <c r="QSS414" s="38"/>
      <c r="QST414" s="38"/>
      <c r="QSU414" s="38"/>
      <c r="QSV414" s="38"/>
      <c r="QSW414" s="38"/>
      <c r="QSX414" s="38"/>
      <c r="QSY414" s="38"/>
      <c r="QSZ414" s="38"/>
      <c r="QTA414" s="38"/>
      <c r="QTB414" s="38"/>
      <c r="QTC414" s="38"/>
      <c r="QTD414" s="38"/>
      <c r="QTE414" s="38"/>
      <c r="QTF414" s="38"/>
      <c r="QTG414" s="38"/>
      <c r="QTH414" s="38"/>
      <c r="QTI414" s="38"/>
      <c r="QTJ414" s="38"/>
      <c r="QTK414" s="38"/>
      <c r="QTL414" s="38"/>
      <c r="QTM414" s="38"/>
      <c r="QTN414" s="38"/>
      <c r="QTO414" s="38"/>
      <c r="QTP414" s="38"/>
      <c r="QTQ414" s="38"/>
      <c r="QTR414" s="38"/>
      <c r="QTS414" s="38"/>
      <c r="QTT414" s="38"/>
      <c r="QTU414" s="38"/>
      <c r="QTV414" s="38"/>
      <c r="QTW414" s="38"/>
      <c r="QTX414" s="38"/>
      <c r="QTY414" s="38"/>
      <c r="QTZ414" s="38"/>
      <c r="QUA414" s="38"/>
      <c r="QUB414" s="38"/>
      <c r="QUC414" s="38"/>
      <c r="QUD414" s="38"/>
      <c r="QUE414" s="38"/>
      <c r="QUF414" s="38"/>
      <c r="QUG414" s="38"/>
      <c r="QUH414" s="38"/>
      <c r="QUI414" s="38"/>
      <c r="QUJ414" s="38"/>
      <c r="QUK414" s="38"/>
      <c r="QUL414" s="38"/>
      <c r="QUM414" s="38"/>
      <c r="QUN414" s="38"/>
      <c r="QUO414" s="38"/>
      <c r="QUP414" s="38"/>
      <c r="QUQ414" s="38"/>
      <c r="QUR414" s="38"/>
      <c r="QUS414" s="38"/>
      <c r="QUT414" s="38"/>
      <c r="QUU414" s="38"/>
      <c r="QUV414" s="38"/>
      <c r="QUW414" s="38"/>
      <c r="QUX414" s="38"/>
      <c r="QUY414" s="38"/>
      <c r="QUZ414" s="38"/>
      <c r="QVA414" s="38"/>
      <c r="QVB414" s="38"/>
      <c r="QVC414" s="38"/>
      <c r="QVD414" s="38"/>
      <c r="QVE414" s="38"/>
      <c r="QVF414" s="38"/>
      <c r="QVG414" s="38"/>
      <c r="QVH414" s="38"/>
      <c r="QVI414" s="38"/>
      <c r="QVJ414" s="38"/>
      <c r="QVK414" s="38"/>
      <c r="QVL414" s="38"/>
      <c r="QVM414" s="38"/>
      <c r="QVN414" s="38"/>
      <c r="QVO414" s="38"/>
      <c r="QVP414" s="38"/>
      <c r="QVQ414" s="38"/>
      <c r="QVR414" s="38"/>
      <c r="QVS414" s="38"/>
      <c r="QVT414" s="38"/>
      <c r="QVU414" s="38"/>
      <c r="QVV414" s="38"/>
      <c r="QVW414" s="38"/>
      <c r="QVX414" s="38"/>
      <c r="QVY414" s="38"/>
      <c r="QVZ414" s="38"/>
      <c r="QWA414" s="38"/>
      <c r="QWB414" s="38"/>
      <c r="QWC414" s="38"/>
      <c r="QWD414" s="38"/>
      <c r="QWE414" s="38"/>
      <c r="QWF414" s="38"/>
      <c r="QWG414" s="38"/>
      <c r="QWH414" s="38"/>
      <c r="QWI414" s="38"/>
      <c r="QWJ414" s="38"/>
      <c r="QWK414" s="38"/>
      <c r="QWL414" s="38"/>
      <c r="QWM414" s="38"/>
      <c r="QWN414" s="38"/>
      <c r="QWO414" s="38"/>
      <c r="QWP414" s="38"/>
      <c r="QWQ414" s="38"/>
      <c r="QWR414" s="38"/>
      <c r="QWS414" s="38"/>
      <c r="QWT414" s="38"/>
      <c r="QWU414" s="38"/>
      <c r="QWV414" s="38"/>
      <c r="QWW414" s="38"/>
      <c r="QWX414" s="38"/>
      <c r="QWY414" s="38"/>
      <c r="QWZ414" s="38"/>
      <c r="QXA414" s="38"/>
      <c r="QXB414" s="38"/>
      <c r="QXC414" s="38"/>
      <c r="QXD414" s="38"/>
      <c r="QXE414" s="38"/>
      <c r="QXF414" s="38"/>
      <c r="QXG414" s="38"/>
      <c r="QXH414" s="38"/>
      <c r="QXI414" s="38"/>
      <c r="QXJ414" s="38"/>
      <c r="QXK414" s="38"/>
      <c r="QXL414" s="38"/>
      <c r="QXM414" s="38"/>
      <c r="QXN414" s="38"/>
      <c r="QXO414" s="38"/>
      <c r="QXP414" s="38"/>
      <c r="QXQ414" s="38"/>
      <c r="QXR414" s="38"/>
      <c r="QXS414" s="38"/>
      <c r="QXT414" s="38"/>
      <c r="QXU414" s="38"/>
      <c r="QXV414" s="38"/>
      <c r="QXW414" s="38"/>
      <c r="QXX414" s="38"/>
      <c r="QXY414" s="38"/>
      <c r="QXZ414" s="38"/>
      <c r="QYA414" s="38"/>
      <c r="QYB414" s="38"/>
      <c r="QYC414" s="38"/>
      <c r="QYD414" s="38"/>
      <c r="QYE414" s="38"/>
      <c r="QYF414" s="38"/>
      <c r="QYG414" s="38"/>
      <c r="QYH414" s="38"/>
      <c r="QYI414" s="38"/>
      <c r="QYJ414" s="38"/>
      <c r="QYK414" s="38"/>
      <c r="QYL414" s="38"/>
      <c r="QYM414" s="38"/>
      <c r="QYN414" s="38"/>
      <c r="QYO414" s="38"/>
      <c r="QYP414" s="38"/>
      <c r="QYQ414" s="38"/>
      <c r="QYR414" s="38"/>
      <c r="QYS414" s="38"/>
      <c r="QYT414" s="38"/>
      <c r="QYU414" s="38"/>
      <c r="QYV414" s="38"/>
      <c r="QYW414" s="38"/>
      <c r="QYX414" s="38"/>
      <c r="QYY414" s="38"/>
      <c r="QYZ414" s="38"/>
      <c r="QZA414" s="38"/>
      <c r="QZB414" s="38"/>
      <c r="QZC414" s="38"/>
      <c r="QZD414" s="38"/>
      <c r="QZE414" s="38"/>
      <c r="QZF414" s="38"/>
      <c r="QZG414" s="38"/>
      <c r="QZH414" s="38"/>
      <c r="QZI414" s="38"/>
      <c r="QZJ414" s="38"/>
      <c r="QZK414" s="38"/>
      <c r="QZL414" s="38"/>
      <c r="QZM414" s="38"/>
      <c r="QZN414" s="38"/>
      <c r="QZO414" s="38"/>
      <c r="QZP414" s="38"/>
      <c r="QZQ414" s="38"/>
      <c r="QZR414" s="38"/>
      <c r="QZS414" s="38"/>
      <c r="QZT414" s="38"/>
      <c r="QZU414" s="38"/>
      <c r="QZV414" s="38"/>
      <c r="QZW414" s="38"/>
      <c r="QZX414" s="38"/>
      <c r="QZY414" s="38"/>
      <c r="QZZ414" s="38"/>
      <c r="RAA414" s="38"/>
      <c r="RAB414" s="38"/>
      <c r="RAC414" s="38"/>
      <c r="RAD414" s="38"/>
      <c r="RAE414" s="38"/>
      <c r="RAF414" s="38"/>
      <c r="RAG414" s="38"/>
      <c r="RAH414" s="38"/>
      <c r="RAI414" s="38"/>
      <c r="RAJ414" s="38"/>
      <c r="RAK414" s="38"/>
      <c r="RAL414" s="38"/>
      <c r="RAM414" s="38"/>
      <c r="RAN414" s="38"/>
      <c r="RAO414" s="38"/>
      <c r="RAP414" s="38"/>
      <c r="RAQ414" s="38"/>
      <c r="RAR414" s="38"/>
      <c r="RAS414" s="38"/>
      <c r="RAT414" s="38"/>
      <c r="RAU414" s="38"/>
      <c r="RAV414" s="38"/>
      <c r="RAW414" s="38"/>
      <c r="RAX414" s="38"/>
      <c r="RAY414" s="38"/>
      <c r="RAZ414" s="38"/>
      <c r="RBA414" s="38"/>
      <c r="RBB414" s="38"/>
      <c r="RBC414" s="38"/>
      <c r="RBD414" s="38"/>
      <c r="RBE414" s="38"/>
      <c r="RBF414" s="38"/>
      <c r="RBG414" s="38"/>
      <c r="RBH414" s="38"/>
      <c r="RBI414" s="38"/>
      <c r="RBJ414" s="38"/>
      <c r="RBK414" s="38"/>
      <c r="RBL414" s="38"/>
      <c r="RBM414" s="38"/>
      <c r="RBN414" s="38"/>
      <c r="RBO414" s="38"/>
      <c r="RBP414" s="38"/>
      <c r="RBQ414" s="38"/>
      <c r="RBR414" s="38"/>
      <c r="RBS414" s="38"/>
      <c r="RBT414" s="38"/>
      <c r="RBU414" s="38"/>
      <c r="RBV414" s="38"/>
      <c r="RBW414" s="38"/>
      <c r="RBX414" s="38"/>
      <c r="RBY414" s="38"/>
      <c r="RBZ414" s="38"/>
      <c r="RCA414" s="38"/>
      <c r="RCB414" s="38"/>
      <c r="RCC414" s="38"/>
      <c r="RCD414" s="38"/>
      <c r="RCE414" s="38"/>
      <c r="RCF414" s="38"/>
      <c r="RCG414" s="38"/>
      <c r="RCH414" s="38"/>
      <c r="RCI414" s="38"/>
      <c r="RCJ414" s="38"/>
      <c r="RCK414" s="38"/>
      <c r="RCL414" s="38"/>
      <c r="RCM414" s="38"/>
      <c r="RCN414" s="38"/>
      <c r="RCO414" s="38"/>
      <c r="RCP414" s="38"/>
      <c r="RCQ414" s="38"/>
      <c r="RCR414" s="38"/>
      <c r="RCS414" s="38"/>
      <c r="RCT414" s="38"/>
      <c r="RCU414" s="38"/>
      <c r="RCV414" s="38"/>
      <c r="RCW414" s="38"/>
      <c r="RCX414" s="38"/>
      <c r="RCY414" s="38"/>
      <c r="RCZ414" s="38"/>
      <c r="RDA414" s="38"/>
      <c r="RDB414" s="38"/>
      <c r="RDC414" s="38"/>
      <c r="RDD414" s="38"/>
      <c r="RDE414" s="38"/>
      <c r="RDF414" s="38"/>
      <c r="RDG414" s="38"/>
      <c r="RDH414" s="38"/>
      <c r="RDI414" s="38"/>
      <c r="RDJ414" s="38"/>
      <c r="RDK414" s="38"/>
      <c r="RDL414" s="38"/>
      <c r="RDM414" s="38"/>
      <c r="RDN414" s="38"/>
      <c r="RDO414" s="38"/>
      <c r="RDP414" s="38"/>
      <c r="RDQ414" s="38"/>
      <c r="RDR414" s="38"/>
      <c r="RDS414" s="38"/>
      <c r="RDT414" s="38"/>
      <c r="RDU414" s="38"/>
      <c r="RDV414" s="38"/>
      <c r="RDW414" s="38"/>
      <c r="RDX414" s="38"/>
      <c r="RDY414" s="38"/>
      <c r="RDZ414" s="38"/>
      <c r="REA414" s="38"/>
      <c r="REB414" s="38"/>
      <c r="REC414" s="38"/>
      <c r="RED414" s="38"/>
      <c r="REE414" s="38"/>
      <c r="REF414" s="38"/>
      <c r="REG414" s="38"/>
      <c r="REH414" s="38"/>
      <c r="REI414" s="38"/>
      <c r="REJ414" s="38"/>
      <c r="REK414" s="38"/>
      <c r="REL414" s="38"/>
      <c r="REM414" s="38"/>
      <c r="REN414" s="38"/>
      <c r="REO414" s="38"/>
      <c r="REP414" s="38"/>
      <c r="REQ414" s="38"/>
      <c r="RER414" s="38"/>
      <c r="RES414" s="38"/>
      <c r="RET414" s="38"/>
      <c r="REU414" s="38"/>
      <c r="REV414" s="38"/>
      <c r="REW414" s="38"/>
      <c r="REX414" s="38"/>
      <c r="REY414" s="38"/>
      <c r="REZ414" s="38"/>
      <c r="RFA414" s="38"/>
      <c r="RFB414" s="38"/>
      <c r="RFC414" s="38"/>
      <c r="RFD414" s="38"/>
      <c r="RFE414" s="38"/>
      <c r="RFF414" s="38"/>
      <c r="RFG414" s="38"/>
      <c r="RFH414" s="38"/>
      <c r="RFI414" s="38"/>
      <c r="RFJ414" s="38"/>
      <c r="RFK414" s="38"/>
      <c r="RFL414" s="38"/>
      <c r="RFM414" s="38"/>
      <c r="RFN414" s="38"/>
      <c r="RFO414" s="38"/>
      <c r="RFP414" s="38"/>
      <c r="RFQ414" s="38"/>
      <c r="RFR414" s="38"/>
      <c r="RFS414" s="38"/>
      <c r="RFT414" s="38"/>
      <c r="RFU414" s="38"/>
      <c r="RFV414" s="38"/>
      <c r="RFW414" s="38"/>
      <c r="RFX414" s="38"/>
      <c r="RFY414" s="38"/>
      <c r="RFZ414" s="38"/>
      <c r="RGA414" s="38"/>
      <c r="RGB414" s="38"/>
      <c r="RGC414" s="38"/>
      <c r="RGD414" s="38"/>
      <c r="RGE414" s="38"/>
      <c r="RGF414" s="38"/>
      <c r="RGG414" s="38"/>
      <c r="RGH414" s="38"/>
      <c r="RGI414" s="38"/>
      <c r="RGJ414" s="38"/>
      <c r="RGK414" s="38"/>
      <c r="RGL414" s="38"/>
      <c r="RGM414" s="38"/>
      <c r="RGN414" s="38"/>
      <c r="RGO414" s="38"/>
      <c r="RGP414" s="38"/>
      <c r="RGQ414" s="38"/>
      <c r="RGR414" s="38"/>
      <c r="RGS414" s="38"/>
      <c r="RGT414" s="38"/>
      <c r="RGU414" s="38"/>
      <c r="RGV414" s="38"/>
      <c r="RGW414" s="38"/>
      <c r="RGX414" s="38"/>
      <c r="RGY414" s="38"/>
      <c r="RGZ414" s="38"/>
      <c r="RHA414" s="38"/>
      <c r="RHB414" s="38"/>
      <c r="RHC414" s="38"/>
      <c r="RHD414" s="38"/>
      <c r="RHE414" s="38"/>
      <c r="RHF414" s="38"/>
      <c r="RHG414" s="38"/>
      <c r="RHH414" s="38"/>
      <c r="RHI414" s="38"/>
      <c r="RHJ414" s="38"/>
      <c r="RHK414" s="38"/>
      <c r="RHL414" s="38"/>
      <c r="RHM414" s="38"/>
      <c r="RHN414" s="38"/>
      <c r="RHO414" s="38"/>
      <c r="RHP414" s="38"/>
      <c r="RHQ414" s="38"/>
      <c r="RHR414" s="38"/>
      <c r="RHS414" s="38"/>
      <c r="RHT414" s="38"/>
      <c r="RHU414" s="38"/>
      <c r="RHV414" s="38"/>
      <c r="RHW414" s="38"/>
      <c r="RHX414" s="38"/>
      <c r="RHY414" s="38"/>
      <c r="RHZ414" s="38"/>
      <c r="RIA414" s="38"/>
      <c r="RIB414" s="38"/>
      <c r="RIC414" s="38"/>
      <c r="RID414" s="38"/>
      <c r="RIE414" s="38"/>
      <c r="RIF414" s="38"/>
      <c r="RIG414" s="38"/>
      <c r="RIH414" s="38"/>
      <c r="RII414" s="38"/>
      <c r="RIJ414" s="38"/>
      <c r="RIK414" s="38"/>
      <c r="RIL414" s="38"/>
      <c r="RIM414" s="38"/>
      <c r="RIN414" s="38"/>
      <c r="RIO414" s="38"/>
      <c r="RIP414" s="38"/>
      <c r="RIQ414" s="38"/>
      <c r="RIR414" s="38"/>
      <c r="RIS414" s="38"/>
      <c r="RIT414" s="38"/>
      <c r="RIU414" s="38"/>
      <c r="RIV414" s="38"/>
      <c r="RIW414" s="38"/>
      <c r="RIX414" s="38"/>
      <c r="RIY414" s="38"/>
      <c r="RIZ414" s="38"/>
      <c r="RJA414" s="38"/>
      <c r="RJB414" s="38"/>
      <c r="RJC414" s="38"/>
      <c r="RJD414" s="38"/>
      <c r="RJE414" s="38"/>
      <c r="RJF414" s="38"/>
      <c r="RJG414" s="38"/>
      <c r="RJH414" s="38"/>
      <c r="RJI414" s="38"/>
      <c r="RJJ414" s="38"/>
      <c r="RJK414" s="38"/>
      <c r="RJL414" s="38"/>
      <c r="RJM414" s="38"/>
      <c r="RJN414" s="38"/>
      <c r="RJO414" s="38"/>
      <c r="RJP414" s="38"/>
      <c r="RJQ414" s="38"/>
      <c r="RJR414" s="38"/>
      <c r="RJS414" s="38"/>
      <c r="RJT414" s="38"/>
      <c r="RJU414" s="38"/>
      <c r="RJV414" s="38"/>
      <c r="RJW414" s="38"/>
      <c r="RJX414" s="38"/>
      <c r="RJY414" s="38"/>
      <c r="RJZ414" s="38"/>
      <c r="RKA414" s="38"/>
      <c r="RKB414" s="38"/>
      <c r="RKC414" s="38"/>
      <c r="RKD414" s="38"/>
      <c r="RKE414" s="38"/>
      <c r="RKF414" s="38"/>
      <c r="RKG414" s="38"/>
      <c r="RKH414" s="38"/>
      <c r="RKI414" s="38"/>
      <c r="RKJ414" s="38"/>
      <c r="RKK414" s="38"/>
      <c r="RKL414" s="38"/>
      <c r="RKM414" s="38"/>
      <c r="RKN414" s="38"/>
      <c r="RKO414" s="38"/>
      <c r="RKP414" s="38"/>
      <c r="RKQ414" s="38"/>
      <c r="RKR414" s="38"/>
      <c r="RKS414" s="38"/>
      <c r="RKT414" s="38"/>
      <c r="RKU414" s="38"/>
      <c r="RKV414" s="38"/>
      <c r="RKW414" s="38"/>
      <c r="RKX414" s="38"/>
      <c r="RKY414" s="38"/>
      <c r="RKZ414" s="38"/>
      <c r="RLA414" s="38"/>
      <c r="RLB414" s="38"/>
      <c r="RLC414" s="38"/>
      <c r="RLD414" s="38"/>
      <c r="RLE414" s="38"/>
      <c r="RLF414" s="38"/>
      <c r="RLG414" s="38"/>
      <c r="RLH414" s="38"/>
      <c r="RLI414" s="38"/>
      <c r="RLJ414" s="38"/>
      <c r="RLK414" s="38"/>
      <c r="RLL414" s="38"/>
      <c r="RLM414" s="38"/>
      <c r="RLN414" s="38"/>
      <c r="RLO414" s="38"/>
      <c r="RLP414" s="38"/>
      <c r="RLQ414" s="38"/>
      <c r="RLR414" s="38"/>
      <c r="RLS414" s="38"/>
      <c r="RLT414" s="38"/>
      <c r="RLU414" s="38"/>
      <c r="RLV414" s="38"/>
      <c r="RLW414" s="38"/>
      <c r="RLX414" s="38"/>
      <c r="RLY414" s="38"/>
      <c r="RLZ414" s="38"/>
      <c r="RMA414" s="38"/>
      <c r="RMB414" s="38"/>
      <c r="RMC414" s="38"/>
      <c r="RMD414" s="38"/>
      <c r="RME414" s="38"/>
      <c r="RMF414" s="38"/>
      <c r="RMG414" s="38"/>
      <c r="RMH414" s="38"/>
      <c r="RMI414" s="38"/>
      <c r="RMJ414" s="38"/>
      <c r="RMK414" s="38"/>
      <c r="RML414" s="38"/>
      <c r="RMM414" s="38"/>
      <c r="RMN414" s="38"/>
      <c r="RMO414" s="38"/>
      <c r="RMP414" s="38"/>
      <c r="RMQ414" s="38"/>
      <c r="RMR414" s="38"/>
      <c r="RMS414" s="38"/>
      <c r="RMT414" s="38"/>
      <c r="RMU414" s="38"/>
      <c r="RMV414" s="38"/>
      <c r="RMW414" s="38"/>
      <c r="RMX414" s="38"/>
      <c r="RMY414" s="38"/>
      <c r="RMZ414" s="38"/>
      <c r="RNA414" s="38"/>
      <c r="RNB414" s="38"/>
      <c r="RNC414" s="38"/>
      <c r="RND414" s="38"/>
      <c r="RNE414" s="38"/>
      <c r="RNF414" s="38"/>
      <c r="RNG414" s="38"/>
      <c r="RNH414" s="38"/>
      <c r="RNI414" s="38"/>
      <c r="RNJ414" s="38"/>
      <c r="RNK414" s="38"/>
      <c r="RNL414" s="38"/>
      <c r="RNM414" s="38"/>
      <c r="RNN414" s="38"/>
      <c r="RNO414" s="38"/>
      <c r="RNP414" s="38"/>
      <c r="RNQ414" s="38"/>
      <c r="RNR414" s="38"/>
      <c r="RNS414" s="38"/>
      <c r="RNT414" s="38"/>
      <c r="RNU414" s="38"/>
      <c r="RNV414" s="38"/>
      <c r="RNW414" s="38"/>
      <c r="RNX414" s="38"/>
      <c r="RNY414" s="38"/>
      <c r="RNZ414" s="38"/>
      <c r="ROA414" s="38"/>
      <c r="ROB414" s="38"/>
      <c r="ROC414" s="38"/>
      <c r="ROD414" s="38"/>
      <c r="ROE414" s="38"/>
      <c r="ROF414" s="38"/>
      <c r="ROG414" s="38"/>
      <c r="ROH414" s="38"/>
      <c r="ROI414" s="38"/>
      <c r="ROJ414" s="38"/>
      <c r="ROK414" s="38"/>
      <c r="ROL414" s="38"/>
      <c r="ROM414" s="38"/>
      <c r="RON414" s="38"/>
      <c r="ROO414" s="38"/>
      <c r="ROP414" s="38"/>
      <c r="ROQ414" s="38"/>
      <c r="ROR414" s="38"/>
      <c r="ROS414" s="38"/>
      <c r="ROT414" s="38"/>
      <c r="ROU414" s="38"/>
      <c r="ROV414" s="38"/>
      <c r="ROW414" s="38"/>
      <c r="ROX414" s="38"/>
      <c r="ROY414" s="38"/>
      <c r="ROZ414" s="38"/>
      <c r="RPA414" s="38"/>
      <c r="RPB414" s="38"/>
      <c r="RPC414" s="38"/>
      <c r="RPD414" s="38"/>
      <c r="RPE414" s="38"/>
      <c r="RPF414" s="38"/>
      <c r="RPG414" s="38"/>
      <c r="RPH414" s="38"/>
      <c r="RPI414" s="38"/>
      <c r="RPJ414" s="38"/>
      <c r="RPK414" s="38"/>
      <c r="RPL414" s="38"/>
      <c r="RPM414" s="38"/>
      <c r="RPN414" s="38"/>
      <c r="RPO414" s="38"/>
      <c r="RPP414" s="38"/>
      <c r="RPQ414" s="38"/>
      <c r="RPR414" s="38"/>
      <c r="RPS414" s="38"/>
      <c r="RPT414" s="38"/>
      <c r="RPU414" s="38"/>
      <c r="RPV414" s="38"/>
      <c r="RPW414" s="38"/>
      <c r="RPX414" s="38"/>
      <c r="RPY414" s="38"/>
      <c r="RPZ414" s="38"/>
      <c r="RQA414" s="38"/>
      <c r="RQB414" s="38"/>
      <c r="RQC414" s="38"/>
      <c r="RQD414" s="38"/>
      <c r="RQE414" s="38"/>
      <c r="RQF414" s="38"/>
      <c r="RQG414" s="38"/>
      <c r="RQH414" s="38"/>
      <c r="RQI414" s="38"/>
      <c r="RQJ414" s="38"/>
      <c r="RQK414" s="38"/>
      <c r="RQL414" s="38"/>
      <c r="RQM414" s="38"/>
      <c r="RQN414" s="38"/>
      <c r="RQO414" s="38"/>
      <c r="RQP414" s="38"/>
      <c r="RQQ414" s="38"/>
      <c r="RQR414" s="38"/>
      <c r="RQS414" s="38"/>
      <c r="RQT414" s="38"/>
      <c r="RQU414" s="38"/>
      <c r="RQV414" s="38"/>
      <c r="RQW414" s="38"/>
      <c r="RQX414" s="38"/>
      <c r="RQY414" s="38"/>
      <c r="RQZ414" s="38"/>
      <c r="RRA414" s="38"/>
      <c r="RRB414" s="38"/>
      <c r="RRC414" s="38"/>
      <c r="RRD414" s="38"/>
      <c r="RRE414" s="38"/>
      <c r="RRF414" s="38"/>
      <c r="RRG414" s="38"/>
      <c r="RRH414" s="38"/>
      <c r="RRI414" s="38"/>
      <c r="RRJ414" s="38"/>
      <c r="RRK414" s="38"/>
      <c r="RRL414" s="38"/>
      <c r="RRM414" s="38"/>
      <c r="RRN414" s="38"/>
      <c r="RRO414" s="38"/>
      <c r="RRP414" s="38"/>
      <c r="RRQ414" s="38"/>
      <c r="RRR414" s="38"/>
      <c r="RRS414" s="38"/>
      <c r="RRT414" s="38"/>
      <c r="RRU414" s="38"/>
      <c r="RRV414" s="38"/>
      <c r="RRW414" s="38"/>
      <c r="RRX414" s="38"/>
      <c r="RRY414" s="38"/>
      <c r="RRZ414" s="38"/>
      <c r="RSA414" s="38"/>
      <c r="RSB414" s="38"/>
      <c r="RSC414" s="38"/>
      <c r="RSD414" s="38"/>
      <c r="RSE414" s="38"/>
      <c r="RSF414" s="38"/>
      <c r="RSG414" s="38"/>
      <c r="RSH414" s="38"/>
      <c r="RSI414" s="38"/>
      <c r="RSJ414" s="38"/>
      <c r="RSK414" s="38"/>
      <c r="RSL414" s="38"/>
      <c r="RSM414" s="38"/>
      <c r="RSN414" s="38"/>
      <c r="RSO414" s="38"/>
      <c r="RSP414" s="38"/>
      <c r="RSQ414" s="38"/>
      <c r="RSR414" s="38"/>
      <c r="RSS414" s="38"/>
      <c r="RST414" s="38"/>
      <c r="RSU414" s="38"/>
      <c r="RSV414" s="38"/>
      <c r="RSW414" s="38"/>
      <c r="RSX414" s="38"/>
      <c r="RSY414" s="38"/>
      <c r="RSZ414" s="38"/>
      <c r="RTA414" s="38"/>
      <c r="RTB414" s="38"/>
      <c r="RTC414" s="38"/>
      <c r="RTD414" s="38"/>
      <c r="RTE414" s="38"/>
      <c r="RTF414" s="38"/>
      <c r="RTG414" s="38"/>
      <c r="RTH414" s="38"/>
      <c r="RTI414" s="38"/>
      <c r="RTJ414" s="38"/>
      <c r="RTK414" s="38"/>
      <c r="RTL414" s="38"/>
      <c r="RTM414" s="38"/>
      <c r="RTN414" s="38"/>
      <c r="RTO414" s="38"/>
      <c r="RTP414" s="38"/>
      <c r="RTQ414" s="38"/>
      <c r="RTR414" s="38"/>
      <c r="RTS414" s="38"/>
      <c r="RTT414" s="38"/>
      <c r="RTU414" s="38"/>
      <c r="RTV414" s="38"/>
      <c r="RTW414" s="38"/>
      <c r="RTX414" s="38"/>
      <c r="RTY414" s="38"/>
      <c r="RTZ414" s="38"/>
      <c r="RUA414" s="38"/>
      <c r="RUB414" s="38"/>
      <c r="RUC414" s="38"/>
      <c r="RUD414" s="38"/>
      <c r="RUE414" s="38"/>
      <c r="RUF414" s="38"/>
      <c r="RUG414" s="38"/>
      <c r="RUH414" s="38"/>
      <c r="RUI414" s="38"/>
      <c r="RUJ414" s="38"/>
      <c r="RUK414" s="38"/>
      <c r="RUL414" s="38"/>
      <c r="RUM414" s="38"/>
      <c r="RUN414" s="38"/>
      <c r="RUO414" s="38"/>
      <c r="RUP414" s="38"/>
      <c r="RUQ414" s="38"/>
      <c r="RUR414" s="38"/>
      <c r="RUS414" s="38"/>
      <c r="RUT414" s="38"/>
      <c r="RUU414" s="38"/>
      <c r="RUV414" s="38"/>
      <c r="RUW414" s="38"/>
      <c r="RUX414" s="38"/>
      <c r="RUY414" s="38"/>
      <c r="RUZ414" s="38"/>
      <c r="RVA414" s="38"/>
      <c r="RVB414" s="38"/>
      <c r="RVC414" s="38"/>
      <c r="RVD414" s="38"/>
      <c r="RVE414" s="38"/>
      <c r="RVF414" s="38"/>
      <c r="RVG414" s="38"/>
      <c r="RVH414" s="38"/>
      <c r="RVI414" s="38"/>
      <c r="RVJ414" s="38"/>
      <c r="RVK414" s="38"/>
      <c r="RVL414" s="38"/>
      <c r="RVM414" s="38"/>
      <c r="RVN414" s="38"/>
      <c r="RVO414" s="38"/>
      <c r="RVP414" s="38"/>
      <c r="RVQ414" s="38"/>
      <c r="RVR414" s="38"/>
      <c r="RVS414" s="38"/>
      <c r="RVT414" s="38"/>
      <c r="RVU414" s="38"/>
      <c r="RVV414" s="38"/>
      <c r="RVW414" s="38"/>
      <c r="RVX414" s="38"/>
      <c r="RVY414" s="38"/>
      <c r="RVZ414" s="38"/>
      <c r="RWA414" s="38"/>
      <c r="RWB414" s="38"/>
      <c r="RWC414" s="38"/>
      <c r="RWD414" s="38"/>
      <c r="RWE414" s="38"/>
      <c r="RWF414" s="38"/>
      <c r="RWG414" s="38"/>
      <c r="RWH414" s="38"/>
      <c r="RWI414" s="38"/>
      <c r="RWJ414" s="38"/>
      <c r="RWK414" s="38"/>
      <c r="RWL414" s="38"/>
      <c r="RWM414" s="38"/>
      <c r="RWN414" s="38"/>
      <c r="RWO414" s="38"/>
      <c r="RWP414" s="38"/>
      <c r="RWQ414" s="38"/>
      <c r="RWR414" s="38"/>
      <c r="RWS414" s="38"/>
      <c r="RWT414" s="38"/>
      <c r="RWU414" s="38"/>
      <c r="RWV414" s="38"/>
      <c r="RWW414" s="38"/>
      <c r="RWX414" s="38"/>
      <c r="RWY414" s="38"/>
      <c r="RWZ414" s="38"/>
      <c r="RXA414" s="38"/>
      <c r="RXB414" s="38"/>
      <c r="RXC414" s="38"/>
      <c r="RXD414" s="38"/>
      <c r="RXE414" s="38"/>
      <c r="RXF414" s="38"/>
      <c r="RXG414" s="38"/>
      <c r="RXH414" s="38"/>
      <c r="RXI414" s="38"/>
      <c r="RXJ414" s="38"/>
      <c r="RXK414" s="38"/>
      <c r="RXL414" s="38"/>
      <c r="RXM414" s="38"/>
      <c r="RXN414" s="38"/>
      <c r="RXO414" s="38"/>
      <c r="RXP414" s="38"/>
      <c r="RXQ414" s="38"/>
      <c r="RXR414" s="38"/>
      <c r="RXS414" s="38"/>
      <c r="RXT414" s="38"/>
      <c r="RXU414" s="38"/>
      <c r="RXV414" s="38"/>
      <c r="RXW414" s="38"/>
      <c r="RXX414" s="38"/>
      <c r="RXY414" s="38"/>
      <c r="RXZ414" s="38"/>
      <c r="RYA414" s="38"/>
      <c r="RYB414" s="38"/>
      <c r="RYC414" s="38"/>
      <c r="RYD414" s="38"/>
      <c r="RYE414" s="38"/>
      <c r="RYF414" s="38"/>
      <c r="RYG414" s="38"/>
      <c r="RYH414" s="38"/>
      <c r="RYI414" s="38"/>
      <c r="RYJ414" s="38"/>
      <c r="RYK414" s="38"/>
      <c r="RYL414" s="38"/>
      <c r="RYM414" s="38"/>
      <c r="RYN414" s="38"/>
      <c r="RYO414" s="38"/>
      <c r="RYP414" s="38"/>
      <c r="RYQ414" s="38"/>
      <c r="RYR414" s="38"/>
      <c r="RYS414" s="38"/>
      <c r="RYT414" s="38"/>
      <c r="RYU414" s="38"/>
      <c r="RYV414" s="38"/>
      <c r="RYW414" s="38"/>
      <c r="RYX414" s="38"/>
      <c r="RYY414" s="38"/>
      <c r="RYZ414" s="38"/>
      <c r="RZA414" s="38"/>
      <c r="RZB414" s="38"/>
      <c r="RZC414" s="38"/>
      <c r="RZD414" s="38"/>
      <c r="RZE414" s="38"/>
      <c r="RZF414" s="38"/>
      <c r="RZG414" s="38"/>
      <c r="RZH414" s="38"/>
      <c r="RZI414" s="38"/>
      <c r="RZJ414" s="38"/>
      <c r="RZK414" s="38"/>
      <c r="RZL414" s="38"/>
      <c r="RZM414" s="38"/>
      <c r="RZN414" s="38"/>
      <c r="RZO414" s="38"/>
      <c r="RZP414" s="38"/>
      <c r="RZQ414" s="38"/>
      <c r="RZR414" s="38"/>
      <c r="RZS414" s="38"/>
      <c r="RZT414" s="38"/>
      <c r="RZU414" s="38"/>
      <c r="RZV414" s="38"/>
      <c r="RZW414" s="38"/>
      <c r="RZX414" s="38"/>
      <c r="RZY414" s="38"/>
      <c r="RZZ414" s="38"/>
      <c r="SAA414" s="38"/>
      <c r="SAB414" s="38"/>
      <c r="SAC414" s="38"/>
      <c r="SAD414" s="38"/>
      <c r="SAE414" s="38"/>
      <c r="SAF414" s="38"/>
      <c r="SAG414" s="38"/>
      <c r="SAH414" s="38"/>
      <c r="SAI414" s="38"/>
      <c r="SAJ414" s="38"/>
      <c r="SAK414" s="38"/>
      <c r="SAL414" s="38"/>
      <c r="SAM414" s="38"/>
      <c r="SAN414" s="38"/>
      <c r="SAO414" s="38"/>
      <c r="SAP414" s="38"/>
      <c r="SAQ414" s="38"/>
      <c r="SAR414" s="38"/>
      <c r="SAS414" s="38"/>
      <c r="SAT414" s="38"/>
      <c r="SAU414" s="38"/>
      <c r="SAV414" s="38"/>
      <c r="SAW414" s="38"/>
      <c r="SAX414" s="38"/>
      <c r="SAY414" s="38"/>
      <c r="SAZ414" s="38"/>
      <c r="SBA414" s="38"/>
      <c r="SBB414" s="38"/>
      <c r="SBC414" s="38"/>
      <c r="SBD414" s="38"/>
      <c r="SBE414" s="38"/>
      <c r="SBF414" s="38"/>
      <c r="SBG414" s="38"/>
      <c r="SBH414" s="38"/>
      <c r="SBI414" s="38"/>
      <c r="SBJ414" s="38"/>
      <c r="SBK414" s="38"/>
      <c r="SBL414" s="38"/>
      <c r="SBM414" s="38"/>
      <c r="SBN414" s="38"/>
      <c r="SBO414" s="38"/>
      <c r="SBP414" s="38"/>
      <c r="SBQ414" s="38"/>
      <c r="SBR414" s="38"/>
      <c r="SBS414" s="38"/>
      <c r="SBT414" s="38"/>
      <c r="SBU414" s="38"/>
      <c r="SBV414" s="38"/>
      <c r="SBW414" s="38"/>
      <c r="SBX414" s="38"/>
      <c r="SBY414" s="38"/>
      <c r="SBZ414" s="38"/>
      <c r="SCA414" s="38"/>
      <c r="SCB414" s="38"/>
      <c r="SCC414" s="38"/>
      <c r="SCD414" s="38"/>
      <c r="SCE414" s="38"/>
      <c r="SCF414" s="38"/>
      <c r="SCG414" s="38"/>
      <c r="SCH414" s="38"/>
      <c r="SCI414" s="38"/>
      <c r="SCJ414" s="38"/>
      <c r="SCK414" s="38"/>
      <c r="SCL414" s="38"/>
      <c r="SCM414" s="38"/>
      <c r="SCN414" s="38"/>
      <c r="SCO414" s="38"/>
      <c r="SCP414" s="38"/>
      <c r="SCQ414" s="38"/>
      <c r="SCR414" s="38"/>
      <c r="SCS414" s="38"/>
      <c r="SCT414" s="38"/>
      <c r="SCU414" s="38"/>
      <c r="SCV414" s="38"/>
      <c r="SCW414" s="38"/>
      <c r="SCX414" s="38"/>
      <c r="SCY414" s="38"/>
      <c r="SCZ414" s="38"/>
      <c r="SDA414" s="38"/>
      <c r="SDB414" s="38"/>
      <c r="SDC414" s="38"/>
      <c r="SDD414" s="38"/>
      <c r="SDE414" s="38"/>
      <c r="SDF414" s="38"/>
      <c r="SDG414" s="38"/>
      <c r="SDH414" s="38"/>
      <c r="SDI414" s="38"/>
      <c r="SDJ414" s="38"/>
      <c r="SDK414" s="38"/>
      <c r="SDL414" s="38"/>
      <c r="SDM414" s="38"/>
      <c r="SDN414" s="38"/>
      <c r="SDO414" s="38"/>
      <c r="SDP414" s="38"/>
      <c r="SDQ414" s="38"/>
      <c r="SDR414" s="38"/>
      <c r="SDS414" s="38"/>
      <c r="SDT414" s="38"/>
      <c r="SDU414" s="38"/>
      <c r="SDV414" s="38"/>
      <c r="SDW414" s="38"/>
      <c r="SDX414" s="38"/>
      <c r="SDY414" s="38"/>
      <c r="SDZ414" s="38"/>
      <c r="SEA414" s="38"/>
      <c r="SEB414" s="38"/>
      <c r="SEC414" s="38"/>
      <c r="SED414" s="38"/>
      <c r="SEE414" s="38"/>
      <c r="SEF414" s="38"/>
      <c r="SEG414" s="38"/>
      <c r="SEH414" s="38"/>
      <c r="SEI414" s="38"/>
      <c r="SEJ414" s="38"/>
      <c r="SEK414" s="38"/>
      <c r="SEL414" s="38"/>
      <c r="SEM414" s="38"/>
      <c r="SEN414" s="38"/>
      <c r="SEO414" s="38"/>
      <c r="SEP414" s="38"/>
      <c r="SEQ414" s="38"/>
      <c r="SER414" s="38"/>
      <c r="SES414" s="38"/>
      <c r="SET414" s="38"/>
      <c r="SEU414" s="38"/>
      <c r="SEV414" s="38"/>
      <c r="SEW414" s="38"/>
      <c r="SEX414" s="38"/>
      <c r="SEY414" s="38"/>
      <c r="SEZ414" s="38"/>
      <c r="SFA414" s="38"/>
      <c r="SFB414" s="38"/>
      <c r="SFC414" s="38"/>
      <c r="SFD414" s="38"/>
      <c r="SFE414" s="38"/>
      <c r="SFF414" s="38"/>
      <c r="SFG414" s="38"/>
      <c r="SFH414" s="38"/>
      <c r="SFI414" s="38"/>
      <c r="SFJ414" s="38"/>
      <c r="SFK414" s="38"/>
      <c r="SFL414" s="38"/>
      <c r="SFM414" s="38"/>
      <c r="SFN414" s="38"/>
      <c r="SFO414" s="38"/>
      <c r="SFP414" s="38"/>
      <c r="SFQ414" s="38"/>
      <c r="SFR414" s="38"/>
      <c r="SFS414" s="38"/>
      <c r="SFT414" s="38"/>
      <c r="SFU414" s="38"/>
      <c r="SFV414" s="38"/>
      <c r="SFW414" s="38"/>
      <c r="SFX414" s="38"/>
      <c r="SFY414" s="38"/>
      <c r="SFZ414" s="38"/>
      <c r="SGA414" s="38"/>
      <c r="SGB414" s="38"/>
      <c r="SGC414" s="38"/>
      <c r="SGD414" s="38"/>
      <c r="SGE414" s="38"/>
      <c r="SGF414" s="38"/>
      <c r="SGG414" s="38"/>
      <c r="SGH414" s="38"/>
      <c r="SGI414" s="38"/>
      <c r="SGJ414" s="38"/>
      <c r="SGK414" s="38"/>
      <c r="SGL414" s="38"/>
      <c r="SGM414" s="38"/>
      <c r="SGN414" s="38"/>
      <c r="SGO414" s="38"/>
      <c r="SGP414" s="38"/>
      <c r="SGQ414" s="38"/>
      <c r="SGR414" s="38"/>
      <c r="SGS414" s="38"/>
      <c r="SGT414" s="38"/>
      <c r="SGU414" s="38"/>
      <c r="SGV414" s="38"/>
      <c r="SGW414" s="38"/>
      <c r="SGX414" s="38"/>
      <c r="SGY414" s="38"/>
      <c r="SGZ414" s="38"/>
      <c r="SHA414" s="38"/>
      <c r="SHB414" s="38"/>
      <c r="SHC414" s="38"/>
      <c r="SHD414" s="38"/>
      <c r="SHE414" s="38"/>
      <c r="SHF414" s="38"/>
      <c r="SHG414" s="38"/>
      <c r="SHH414" s="38"/>
      <c r="SHI414" s="38"/>
      <c r="SHJ414" s="38"/>
      <c r="SHK414" s="38"/>
      <c r="SHL414" s="38"/>
      <c r="SHM414" s="38"/>
      <c r="SHN414" s="38"/>
      <c r="SHO414" s="38"/>
      <c r="SHP414" s="38"/>
      <c r="SHQ414" s="38"/>
      <c r="SHR414" s="38"/>
      <c r="SHS414" s="38"/>
      <c r="SHT414" s="38"/>
      <c r="SHU414" s="38"/>
      <c r="SHV414" s="38"/>
      <c r="SHW414" s="38"/>
      <c r="SHX414" s="38"/>
      <c r="SHY414" s="38"/>
      <c r="SHZ414" s="38"/>
      <c r="SIA414" s="38"/>
      <c r="SIB414" s="38"/>
      <c r="SIC414" s="38"/>
      <c r="SID414" s="38"/>
      <c r="SIE414" s="38"/>
      <c r="SIF414" s="38"/>
      <c r="SIG414" s="38"/>
      <c r="SIH414" s="38"/>
      <c r="SII414" s="38"/>
      <c r="SIJ414" s="38"/>
      <c r="SIK414" s="38"/>
      <c r="SIL414" s="38"/>
      <c r="SIM414" s="38"/>
      <c r="SIN414" s="38"/>
      <c r="SIO414" s="38"/>
      <c r="SIP414" s="38"/>
      <c r="SIQ414" s="38"/>
      <c r="SIR414" s="38"/>
      <c r="SIS414" s="38"/>
      <c r="SIT414" s="38"/>
      <c r="SIU414" s="38"/>
      <c r="SIV414" s="38"/>
      <c r="SIW414" s="38"/>
      <c r="SIX414" s="38"/>
      <c r="SIY414" s="38"/>
      <c r="SIZ414" s="38"/>
      <c r="SJA414" s="38"/>
      <c r="SJB414" s="38"/>
      <c r="SJC414" s="38"/>
      <c r="SJD414" s="38"/>
      <c r="SJE414" s="38"/>
      <c r="SJF414" s="38"/>
      <c r="SJG414" s="38"/>
      <c r="SJH414" s="38"/>
      <c r="SJI414" s="38"/>
      <c r="SJJ414" s="38"/>
      <c r="SJK414" s="38"/>
      <c r="SJL414" s="38"/>
      <c r="SJM414" s="38"/>
      <c r="SJN414" s="38"/>
      <c r="SJO414" s="38"/>
      <c r="SJP414" s="38"/>
      <c r="SJQ414" s="38"/>
      <c r="SJR414" s="38"/>
      <c r="SJS414" s="38"/>
      <c r="SJT414" s="38"/>
      <c r="SJU414" s="38"/>
      <c r="SJV414" s="38"/>
      <c r="SJW414" s="38"/>
      <c r="SJX414" s="38"/>
      <c r="SJY414" s="38"/>
      <c r="SJZ414" s="38"/>
      <c r="SKA414" s="38"/>
      <c r="SKB414" s="38"/>
      <c r="SKC414" s="38"/>
      <c r="SKD414" s="38"/>
      <c r="SKE414" s="38"/>
      <c r="SKF414" s="38"/>
      <c r="SKG414" s="38"/>
      <c r="SKH414" s="38"/>
      <c r="SKI414" s="38"/>
      <c r="SKJ414" s="38"/>
      <c r="SKK414" s="38"/>
      <c r="SKL414" s="38"/>
      <c r="SKM414" s="38"/>
      <c r="SKN414" s="38"/>
      <c r="SKO414" s="38"/>
      <c r="SKP414" s="38"/>
      <c r="SKQ414" s="38"/>
      <c r="SKR414" s="38"/>
      <c r="SKS414" s="38"/>
      <c r="SKT414" s="38"/>
      <c r="SKU414" s="38"/>
      <c r="SKV414" s="38"/>
      <c r="SKW414" s="38"/>
      <c r="SKX414" s="38"/>
      <c r="SKY414" s="38"/>
      <c r="SKZ414" s="38"/>
      <c r="SLA414" s="38"/>
      <c r="SLB414" s="38"/>
      <c r="SLC414" s="38"/>
      <c r="SLD414" s="38"/>
      <c r="SLE414" s="38"/>
      <c r="SLF414" s="38"/>
      <c r="SLG414" s="38"/>
      <c r="SLH414" s="38"/>
      <c r="SLI414" s="38"/>
      <c r="SLJ414" s="38"/>
      <c r="SLK414" s="38"/>
      <c r="SLL414" s="38"/>
      <c r="SLM414" s="38"/>
      <c r="SLN414" s="38"/>
      <c r="SLO414" s="38"/>
      <c r="SLP414" s="38"/>
      <c r="SLQ414" s="38"/>
      <c r="SLR414" s="38"/>
      <c r="SLS414" s="38"/>
      <c r="SLT414" s="38"/>
      <c r="SLU414" s="38"/>
      <c r="SLV414" s="38"/>
      <c r="SLW414" s="38"/>
      <c r="SLX414" s="38"/>
      <c r="SLY414" s="38"/>
      <c r="SLZ414" s="38"/>
      <c r="SMA414" s="38"/>
      <c r="SMB414" s="38"/>
      <c r="SMC414" s="38"/>
      <c r="SMD414" s="38"/>
      <c r="SME414" s="38"/>
      <c r="SMF414" s="38"/>
      <c r="SMG414" s="38"/>
      <c r="SMH414" s="38"/>
      <c r="SMI414" s="38"/>
      <c r="SMJ414" s="38"/>
      <c r="SMK414" s="38"/>
      <c r="SML414" s="38"/>
      <c r="SMM414" s="38"/>
      <c r="SMN414" s="38"/>
      <c r="SMO414" s="38"/>
      <c r="SMP414" s="38"/>
      <c r="SMQ414" s="38"/>
      <c r="SMR414" s="38"/>
      <c r="SMS414" s="38"/>
      <c r="SMT414" s="38"/>
      <c r="SMU414" s="38"/>
      <c r="SMV414" s="38"/>
      <c r="SMW414" s="38"/>
      <c r="SMX414" s="38"/>
      <c r="SMY414" s="38"/>
      <c r="SMZ414" s="38"/>
      <c r="SNA414" s="38"/>
      <c r="SNB414" s="38"/>
      <c r="SNC414" s="38"/>
      <c r="SND414" s="38"/>
      <c r="SNE414" s="38"/>
      <c r="SNF414" s="38"/>
      <c r="SNG414" s="38"/>
      <c r="SNH414" s="38"/>
      <c r="SNI414" s="38"/>
      <c r="SNJ414" s="38"/>
      <c r="SNK414" s="38"/>
      <c r="SNL414" s="38"/>
      <c r="SNM414" s="38"/>
      <c r="SNN414" s="38"/>
      <c r="SNO414" s="38"/>
      <c r="SNP414" s="38"/>
      <c r="SNQ414" s="38"/>
      <c r="SNR414" s="38"/>
      <c r="SNS414" s="38"/>
      <c r="SNT414" s="38"/>
      <c r="SNU414" s="38"/>
      <c r="SNV414" s="38"/>
      <c r="SNW414" s="38"/>
      <c r="SNX414" s="38"/>
      <c r="SNY414" s="38"/>
      <c r="SNZ414" s="38"/>
      <c r="SOA414" s="38"/>
      <c r="SOB414" s="38"/>
      <c r="SOC414" s="38"/>
      <c r="SOD414" s="38"/>
      <c r="SOE414" s="38"/>
      <c r="SOF414" s="38"/>
      <c r="SOG414" s="38"/>
      <c r="SOH414" s="38"/>
      <c r="SOI414" s="38"/>
      <c r="SOJ414" s="38"/>
      <c r="SOK414" s="38"/>
      <c r="SOL414" s="38"/>
      <c r="SOM414" s="38"/>
      <c r="SON414" s="38"/>
      <c r="SOO414" s="38"/>
      <c r="SOP414" s="38"/>
      <c r="SOQ414" s="38"/>
      <c r="SOR414" s="38"/>
      <c r="SOS414" s="38"/>
      <c r="SOT414" s="38"/>
      <c r="SOU414" s="38"/>
      <c r="SOV414" s="38"/>
      <c r="SOW414" s="38"/>
      <c r="SOX414" s="38"/>
      <c r="SOY414" s="38"/>
      <c r="SOZ414" s="38"/>
      <c r="SPA414" s="38"/>
      <c r="SPB414" s="38"/>
      <c r="SPC414" s="38"/>
      <c r="SPD414" s="38"/>
      <c r="SPE414" s="38"/>
      <c r="SPF414" s="38"/>
      <c r="SPG414" s="38"/>
      <c r="SPH414" s="38"/>
      <c r="SPI414" s="38"/>
      <c r="SPJ414" s="38"/>
      <c r="SPK414" s="38"/>
      <c r="SPL414" s="38"/>
      <c r="SPM414" s="38"/>
      <c r="SPN414" s="38"/>
      <c r="SPO414" s="38"/>
      <c r="SPP414" s="38"/>
      <c r="SPQ414" s="38"/>
      <c r="SPR414" s="38"/>
      <c r="SPS414" s="38"/>
      <c r="SPT414" s="38"/>
      <c r="SPU414" s="38"/>
      <c r="SPV414" s="38"/>
      <c r="SPW414" s="38"/>
      <c r="SPX414" s="38"/>
      <c r="SPY414" s="38"/>
      <c r="SPZ414" s="38"/>
      <c r="SQA414" s="38"/>
      <c r="SQB414" s="38"/>
      <c r="SQC414" s="38"/>
      <c r="SQD414" s="38"/>
      <c r="SQE414" s="38"/>
      <c r="SQF414" s="38"/>
      <c r="SQG414" s="38"/>
      <c r="SQH414" s="38"/>
      <c r="SQI414" s="38"/>
      <c r="SQJ414" s="38"/>
      <c r="SQK414" s="38"/>
      <c r="SQL414" s="38"/>
      <c r="SQM414" s="38"/>
      <c r="SQN414" s="38"/>
      <c r="SQO414" s="38"/>
      <c r="SQP414" s="38"/>
      <c r="SQQ414" s="38"/>
      <c r="SQR414" s="38"/>
      <c r="SQS414" s="38"/>
      <c r="SQT414" s="38"/>
      <c r="SQU414" s="38"/>
      <c r="SQV414" s="38"/>
      <c r="SQW414" s="38"/>
      <c r="SQX414" s="38"/>
      <c r="SQY414" s="38"/>
      <c r="SQZ414" s="38"/>
      <c r="SRA414" s="38"/>
      <c r="SRB414" s="38"/>
      <c r="SRC414" s="38"/>
      <c r="SRD414" s="38"/>
      <c r="SRE414" s="38"/>
      <c r="SRF414" s="38"/>
      <c r="SRG414" s="38"/>
      <c r="SRH414" s="38"/>
      <c r="SRI414" s="38"/>
      <c r="SRJ414" s="38"/>
      <c r="SRK414" s="38"/>
      <c r="SRL414" s="38"/>
      <c r="SRM414" s="38"/>
      <c r="SRN414" s="38"/>
      <c r="SRO414" s="38"/>
      <c r="SRP414" s="38"/>
      <c r="SRQ414" s="38"/>
      <c r="SRR414" s="38"/>
      <c r="SRS414" s="38"/>
      <c r="SRT414" s="38"/>
      <c r="SRU414" s="38"/>
      <c r="SRV414" s="38"/>
      <c r="SRW414" s="38"/>
      <c r="SRX414" s="38"/>
      <c r="SRY414" s="38"/>
      <c r="SRZ414" s="38"/>
      <c r="SSA414" s="38"/>
      <c r="SSB414" s="38"/>
      <c r="SSC414" s="38"/>
      <c r="SSD414" s="38"/>
      <c r="SSE414" s="38"/>
      <c r="SSF414" s="38"/>
      <c r="SSG414" s="38"/>
      <c r="SSH414" s="38"/>
      <c r="SSI414" s="38"/>
      <c r="SSJ414" s="38"/>
      <c r="SSK414" s="38"/>
      <c r="SSL414" s="38"/>
      <c r="SSM414" s="38"/>
      <c r="SSN414" s="38"/>
      <c r="SSO414" s="38"/>
      <c r="SSP414" s="38"/>
      <c r="SSQ414" s="38"/>
      <c r="SSR414" s="38"/>
      <c r="SSS414" s="38"/>
      <c r="SST414" s="38"/>
      <c r="SSU414" s="38"/>
      <c r="SSV414" s="38"/>
      <c r="SSW414" s="38"/>
      <c r="SSX414" s="38"/>
      <c r="SSY414" s="38"/>
      <c r="SSZ414" s="38"/>
      <c r="STA414" s="38"/>
      <c r="STB414" s="38"/>
      <c r="STC414" s="38"/>
      <c r="STD414" s="38"/>
      <c r="STE414" s="38"/>
      <c r="STF414" s="38"/>
      <c r="STG414" s="38"/>
      <c r="STH414" s="38"/>
      <c r="STI414" s="38"/>
      <c r="STJ414" s="38"/>
      <c r="STK414" s="38"/>
      <c r="STL414" s="38"/>
      <c r="STM414" s="38"/>
      <c r="STN414" s="38"/>
      <c r="STO414" s="38"/>
      <c r="STP414" s="38"/>
      <c r="STQ414" s="38"/>
      <c r="STR414" s="38"/>
      <c r="STS414" s="38"/>
      <c r="STT414" s="38"/>
      <c r="STU414" s="38"/>
      <c r="STV414" s="38"/>
      <c r="STW414" s="38"/>
      <c r="STX414" s="38"/>
      <c r="STY414" s="38"/>
      <c r="STZ414" s="38"/>
      <c r="SUA414" s="38"/>
      <c r="SUB414" s="38"/>
      <c r="SUC414" s="38"/>
      <c r="SUD414" s="38"/>
      <c r="SUE414" s="38"/>
      <c r="SUF414" s="38"/>
      <c r="SUG414" s="38"/>
      <c r="SUH414" s="38"/>
      <c r="SUI414" s="38"/>
      <c r="SUJ414" s="38"/>
      <c r="SUK414" s="38"/>
      <c r="SUL414" s="38"/>
      <c r="SUM414" s="38"/>
      <c r="SUN414" s="38"/>
      <c r="SUO414" s="38"/>
      <c r="SUP414" s="38"/>
      <c r="SUQ414" s="38"/>
      <c r="SUR414" s="38"/>
      <c r="SUS414" s="38"/>
      <c r="SUT414" s="38"/>
      <c r="SUU414" s="38"/>
      <c r="SUV414" s="38"/>
      <c r="SUW414" s="38"/>
      <c r="SUX414" s="38"/>
      <c r="SUY414" s="38"/>
      <c r="SUZ414" s="38"/>
      <c r="SVA414" s="38"/>
      <c r="SVB414" s="38"/>
      <c r="SVC414" s="38"/>
      <c r="SVD414" s="38"/>
      <c r="SVE414" s="38"/>
      <c r="SVF414" s="38"/>
      <c r="SVG414" s="38"/>
      <c r="SVH414" s="38"/>
      <c r="SVI414" s="38"/>
      <c r="SVJ414" s="38"/>
      <c r="SVK414" s="38"/>
      <c r="SVL414" s="38"/>
      <c r="SVM414" s="38"/>
      <c r="SVN414" s="38"/>
      <c r="SVO414" s="38"/>
      <c r="SVP414" s="38"/>
      <c r="SVQ414" s="38"/>
      <c r="SVR414" s="38"/>
      <c r="SVS414" s="38"/>
      <c r="SVT414" s="38"/>
      <c r="SVU414" s="38"/>
      <c r="SVV414" s="38"/>
      <c r="SVW414" s="38"/>
      <c r="SVX414" s="38"/>
      <c r="SVY414" s="38"/>
      <c r="SVZ414" s="38"/>
      <c r="SWA414" s="38"/>
      <c r="SWB414" s="38"/>
      <c r="SWC414" s="38"/>
      <c r="SWD414" s="38"/>
      <c r="SWE414" s="38"/>
      <c r="SWF414" s="38"/>
      <c r="SWG414" s="38"/>
      <c r="SWH414" s="38"/>
      <c r="SWI414" s="38"/>
      <c r="SWJ414" s="38"/>
      <c r="SWK414" s="38"/>
      <c r="SWL414" s="38"/>
      <c r="SWM414" s="38"/>
      <c r="SWN414" s="38"/>
      <c r="SWO414" s="38"/>
      <c r="SWP414" s="38"/>
      <c r="SWQ414" s="38"/>
      <c r="SWR414" s="38"/>
      <c r="SWS414" s="38"/>
      <c r="SWT414" s="38"/>
      <c r="SWU414" s="38"/>
      <c r="SWV414" s="38"/>
      <c r="SWW414" s="38"/>
      <c r="SWX414" s="38"/>
      <c r="SWY414" s="38"/>
      <c r="SWZ414" s="38"/>
      <c r="SXA414" s="38"/>
      <c r="SXB414" s="38"/>
      <c r="SXC414" s="38"/>
      <c r="SXD414" s="38"/>
      <c r="SXE414" s="38"/>
      <c r="SXF414" s="38"/>
      <c r="SXG414" s="38"/>
      <c r="SXH414" s="38"/>
      <c r="SXI414" s="38"/>
      <c r="SXJ414" s="38"/>
      <c r="SXK414" s="38"/>
      <c r="SXL414" s="38"/>
      <c r="SXM414" s="38"/>
      <c r="SXN414" s="38"/>
      <c r="SXO414" s="38"/>
      <c r="SXP414" s="38"/>
      <c r="SXQ414" s="38"/>
      <c r="SXR414" s="38"/>
      <c r="SXS414" s="38"/>
      <c r="SXT414" s="38"/>
      <c r="SXU414" s="38"/>
      <c r="SXV414" s="38"/>
      <c r="SXW414" s="38"/>
      <c r="SXX414" s="38"/>
      <c r="SXY414" s="38"/>
      <c r="SXZ414" s="38"/>
      <c r="SYA414" s="38"/>
      <c r="SYB414" s="38"/>
      <c r="SYC414" s="38"/>
      <c r="SYD414" s="38"/>
      <c r="SYE414" s="38"/>
      <c r="SYF414" s="38"/>
      <c r="SYG414" s="38"/>
      <c r="SYH414" s="38"/>
      <c r="SYI414" s="38"/>
      <c r="SYJ414" s="38"/>
      <c r="SYK414" s="38"/>
      <c r="SYL414" s="38"/>
      <c r="SYM414" s="38"/>
      <c r="SYN414" s="38"/>
      <c r="SYO414" s="38"/>
      <c r="SYP414" s="38"/>
      <c r="SYQ414" s="38"/>
      <c r="SYR414" s="38"/>
      <c r="SYS414" s="38"/>
      <c r="SYT414" s="38"/>
      <c r="SYU414" s="38"/>
      <c r="SYV414" s="38"/>
      <c r="SYW414" s="38"/>
      <c r="SYX414" s="38"/>
      <c r="SYY414" s="38"/>
      <c r="SYZ414" s="38"/>
      <c r="SZA414" s="38"/>
      <c r="SZB414" s="38"/>
      <c r="SZC414" s="38"/>
      <c r="SZD414" s="38"/>
      <c r="SZE414" s="38"/>
      <c r="SZF414" s="38"/>
      <c r="SZG414" s="38"/>
      <c r="SZH414" s="38"/>
      <c r="SZI414" s="38"/>
      <c r="SZJ414" s="38"/>
      <c r="SZK414" s="38"/>
      <c r="SZL414" s="38"/>
      <c r="SZM414" s="38"/>
      <c r="SZN414" s="38"/>
      <c r="SZO414" s="38"/>
      <c r="SZP414" s="38"/>
      <c r="SZQ414" s="38"/>
      <c r="SZR414" s="38"/>
      <c r="SZS414" s="38"/>
      <c r="SZT414" s="38"/>
      <c r="SZU414" s="38"/>
      <c r="SZV414" s="38"/>
      <c r="SZW414" s="38"/>
      <c r="SZX414" s="38"/>
      <c r="SZY414" s="38"/>
      <c r="SZZ414" s="38"/>
      <c r="TAA414" s="38"/>
      <c r="TAB414" s="38"/>
      <c r="TAC414" s="38"/>
      <c r="TAD414" s="38"/>
      <c r="TAE414" s="38"/>
      <c r="TAF414" s="38"/>
      <c r="TAG414" s="38"/>
      <c r="TAH414" s="38"/>
      <c r="TAI414" s="38"/>
      <c r="TAJ414" s="38"/>
      <c r="TAK414" s="38"/>
      <c r="TAL414" s="38"/>
      <c r="TAM414" s="38"/>
      <c r="TAN414" s="38"/>
      <c r="TAO414" s="38"/>
      <c r="TAP414" s="38"/>
      <c r="TAQ414" s="38"/>
      <c r="TAR414" s="38"/>
      <c r="TAS414" s="38"/>
      <c r="TAT414" s="38"/>
      <c r="TAU414" s="38"/>
      <c r="TAV414" s="38"/>
      <c r="TAW414" s="38"/>
      <c r="TAX414" s="38"/>
      <c r="TAY414" s="38"/>
      <c r="TAZ414" s="38"/>
      <c r="TBA414" s="38"/>
      <c r="TBB414" s="38"/>
      <c r="TBC414" s="38"/>
      <c r="TBD414" s="38"/>
      <c r="TBE414" s="38"/>
      <c r="TBF414" s="38"/>
      <c r="TBG414" s="38"/>
      <c r="TBH414" s="38"/>
      <c r="TBI414" s="38"/>
      <c r="TBJ414" s="38"/>
      <c r="TBK414" s="38"/>
      <c r="TBL414" s="38"/>
      <c r="TBM414" s="38"/>
      <c r="TBN414" s="38"/>
      <c r="TBO414" s="38"/>
      <c r="TBP414" s="38"/>
      <c r="TBQ414" s="38"/>
      <c r="TBR414" s="38"/>
      <c r="TBS414" s="38"/>
      <c r="TBT414" s="38"/>
      <c r="TBU414" s="38"/>
      <c r="TBV414" s="38"/>
      <c r="TBW414" s="38"/>
      <c r="TBX414" s="38"/>
      <c r="TBY414" s="38"/>
      <c r="TBZ414" s="38"/>
      <c r="TCA414" s="38"/>
      <c r="TCB414" s="38"/>
      <c r="TCC414" s="38"/>
      <c r="TCD414" s="38"/>
      <c r="TCE414" s="38"/>
      <c r="TCF414" s="38"/>
      <c r="TCG414" s="38"/>
      <c r="TCH414" s="38"/>
      <c r="TCI414" s="38"/>
      <c r="TCJ414" s="38"/>
      <c r="TCK414" s="38"/>
      <c r="TCL414" s="38"/>
      <c r="TCM414" s="38"/>
      <c r="TCN414" s="38"/>
      <c r="TCO414" s="38"/>
      <c r="TCP414" s="38"/>
      <c r="TCQ414" s="38"/>
      <c r="TCR414" s="38"/>
      <c r="TCS414" s="38"/>
      <c r="TCT414" s="38"/>
      <c r="TCU414" s="38"/>
      <c r="TCV414" s="38"/>
      <c r="TCW414" s="38"/>
      <c r="TCX414" s="38"/>
      <c r="TCY414" s="38"/>
      <c r="TCZ414" s="38"/>
      <c r="TDA414" s="38"/>
      <c r="TDB414" s="38"/>
      <c r="TDC414" s="38"/>
      <c r="TDD414" s="38"/>
      <c r="TDE414" s="38"/>
      <c r="TDF414" s="38"/>
      <c r="TDG414" s="38"/>
      <c r="TDH414" s="38"/>
      <c r="TDI414" s="38"/>
      <c r="TDJ414" s="38"/>
      <c r="TDK414" s="38"/>
      <c r="TDL414" s="38"/>
      <c r="TDM414" s="38"/>
      <c r="TDN414" s="38"/>
      <c r="TDO414" s="38"/>
      <c r="TDP414" s="38"/>
      <c r="TDQ414" s="38"/>
      <c r="TDR414" s="38"/>
      <c r="TDS414" s="38"/>
      <c r="TDT414" s="38"/>
      <c r="TDU414" s="38"/>
      <c r="TDV414" s="38"/>
      <c r="TDW414" s="38"/>
      <c r="TDX414" s="38"/>
      <c r="TDY414" s="38"/>
      <c r="TDZ414" s="38"/>
      <c r="TEA414" s="38"/>
      <c r="TEB414" s="38"/>
      <c r="TEC414" s="38"/>
      <c r="TED414" s="38"/>
      <c r="TEE414" s="38"/>
      <c r="TEF414" s="38"/>
      <c r="TEG414" s="38"/>
      <c r="TEH414" s="38"/>
      <c r="TEI414" s="38"/>
      <c r="TEJ414" s="38"/>
      <c r="TEK414" s="38"/>
      <c r="TEL414" s="38"/>
      <c r="TEM414" s="38"/>
      <c r="TEN414" s="38"/>
      <c r="TEO414" s="38"/>
      <c r="TEP414" s="38"/>
      <c r="TEQ414" s="38"/>
      <c r="TER414" s="38"/>
      <c r="TES414" s="38"/>
      <c r="TET414" s="38"/>
      <c r="TEU414" s="38"/>
      <c r="TEV414" s="38"/>
      <c r="TEW414" s="38"/>
      <c r="TEX414" s="38"/>
      <c r="TEY414" s="38"/>
      <c r="TEZ414" s="38"/>
      <c r="TFA414" s="38"/>
      <c r="TFB414" s="38"/>
      <c r="TFC414" s="38"/>
      <c r="TFD414" s="38"/>
      <c r="TFE414" s="38"/>
      <c r="TFF414" s="38"/>
      <c r="TFG414" s="38"/>
      <c r="TFH414" s="38"/>
      <c r="TFI414" s="38"/>
      <c r="TFJ414" s="38"/>
      <c r="TFK414" s="38"/>
      <c r="TFL414" s="38"/>
      <c r="TFM414" s="38"/>
      <c r="TFN414" s="38"/>
      <c r="TFO414" s="38"/>
      <c r="TFP414" s="38"/>
      <c r="TFQ414" s="38"/>
      <c r="TFR414" s="38"/>
      <c r="TFS414" s="38"/>
      <c r="TFT414" s="38"/>
      <c r="TFU414" s="38"/>
      <c r="TFV414" s="38"/>
      <c r="TFW414" s="38"/>
      <c r="TFX414" s="38"/>
      <c r="TFY414" s="38"/>
      <c r="TFZ414" s="38"/>
      <c r="TGA414" s="38"/>
      <c r="TGB414" s="38"/>
      <c r="TGC414" s="38"/>
      <c r="TGD414" s="38"/>
      <c r="TGE414" s="38"/>
      <c r="TGF414" s="38"/>
      <c r="TGG414" s="38"/>
      <c r="TGH414" s="38"/>
      <c r="TGI414" s="38"/>
      <c r="TGJ414" s="38"/>
      <c r="TGK414" s="38"/>
      <c r="TGL414" s="38"/>
      <c r="TGM414" s="38"/>
      <c r="TGN414" s="38"/>
      <c r="TGO414" s="38"/>
      <c r="TGP414" s="38"/>
      <c r="TGQ414" s="38"/>
      <c r="TGR414" s="38"/>
      <c r="TGS414" s="38"/>
      <c r="TGT414" s="38"/>
      <c r="TGU414" s="38"/>
      <c r="TGV414" s="38"/>
      <c r="TGW414" s="38"/>
      <c r="TGX414" s="38"/>
      <c r="TGY414" s="38"/>
      <c r="TGZ414" s="38"/>
      <c r="THA414" s="38"/>
      <c r="THB414" s="38"/>
      <c r="THC414" s="38"/>
      <c r="THD414" s="38"/>
      <c r="THE414" s="38"/>
      <c r="THF414" s="38"/>
      <c r="THG414" s="38"/>
      <c r="THH414" s="38"/>
      <c r="THI414" s="38"/>
      <c r="THJ414" s="38"/>
      <c r="THK414" s="38"/>
      <c r="THL414" s="38"/>
      <c r="THM414" s="38"/>
      <c r="THN414" s="38"/>
      <c r="THO414" s="38"/>
      <c r="THP414" s="38"/>
      <c r="THQ414" s="38"/>
      <c r="THR414" s="38"/>
      <c r="THS414" s="38"/>
      <c r="THT414" s="38"/>
      <c r="THU414" s="38"/>
      <c r="THV414" s="38"/>
      <c r="THW414" s="38"/>
      <c r="THX414" s="38"/>
      <c r="THY414" s="38"/>
      <c r="THZ414" s="38"/>
      <c r="TIA414" s="38"/>
      <c r="TIB414" s="38"/>
      <c r="TIC414" s="38"/>
      <c r="TID414" s="38"/>
      <c r="TIE414" s="38"/>
      <c r="TIF414" s="38"/>
      <c r="TIG414" s="38"/>
      <c r="TIH414" s="38"/>
      <c r="TII414" s="38"/>
      <c r="TIJ414" s="38"/>
      <c r="TIK414" s="38"/>
      <c r="TIL414" s="38"/>
      <c r="TIM414" s="38"/>
      <c r="TIN414" s="38"/>
      <c r="TIO414" s="38"/>
      <c r="TIP414" s="38"/>
      <c r="TIQ414" s="38"/>
      <c r="TIR414" s="38"/>
      <c r="TIS414" s="38"/>
      <c r="TIT414" s="38"/>
      <c r="TIU414" s="38"/>
      <c r="TIV414" s="38"/>
      <c r="TIW414" s="38"/>
      <c r="TIX414" s="38"/>
      <c r="TIY414" s="38"/>
      <c r="TIZ414" s="38"/>
      <c r="TJA414" s="38"/>
      <c r="TJB414" s="38"/>
      <c r="TJC414" s="38"/>
      <c r="TJD414" s="38"/>
      <c r="TJE414" s="38"/>
      <c r="TJF414" s="38"/>
      <c r="TJG414" s="38"/>
      <c r="TJH414" s="38"/>
      <c r="TJI414" s="38"/>
      <c r="TJJ414" s="38"/>
      <c r="TJK414" s="38"/>
      <c r="TJL414" s="38"/>
      <c r="TJM414" s="38"/>
      <c r="TJN414" s="38"/>
      <c r="TJO414" s="38"/>
      <c r="TJP414" s="38"/>
      <c r="TJQ414" s="38"/>
      <c r="TJR414" s="38"/>
      <c r="TJS414" s="38"/>
      <c r="TJT414" s="38"/>
      <c r="TJU414" s="38"/>
      <c r="TJV414" s="38"/>
      <c r="TJW414" s="38"/>
      <c r="TJX414" s="38"/>
      <c r="TJY414" s="38"/>
      <c r="TJZ414" s="38"/>
      <c r="TKA414" s="38"/>
      <c r="TKB414" s="38"/>
      <c r="TKC414" s="38"/>
      <c r="TKD414" s="38"/>
      <c r="TKE414" s="38"/>
      <c r="TKF414" s="38"/>
      <c r="TKG414" s="38"/>
      <c r="TKH414" s="38"/>
      <c r="TKI414" s="38"/>
      <c r="TKJ414" s="38"/>
      <c r="TKK414" s="38"/>
      <c r="TKL414" s="38"/>
      <c r="TKM414" s="38"/>
      <c r="TKN414" s="38"/>
      <c r="TKO414" s="38"/>
      <c r="TKP414" s="38"/>
      <c r="TKQ414" s="38"/>
      <c r="TKR414" s="38"/>
      <c r="TKS414" s="38"/>
      <c r="TKT414" s="38"/>
      <c r="TKU414" s="38"/>
      <c r="TKV414" s="38"/>
      <c r="TKW414" s="38"/>
      <c r="TKX414" s="38"/>
      <c r="TKY414" s="38"/>
      <c r="TKZ414" s="38"/>
      <c r="TLA414" s="38"/>
      <c r="TLB414" s="38"/>
      <c r="TLC414" s="38"/>
      <c r="TLD414" s="38"/>
      <c r="TLE414" s="38"/>
      <c r="TLF414" s="38"/>
      <c r="TLG414" s="38"/>
      <c r="TLH414" s="38"/>
      <c r="TLI414" s="38"/>
      <c r="TLJ414" s="38"/>
      <c r="TLK414" s="38"/>
      <c r="TLL414" s="38"/>
      <c r="TLM414" s="38"/>
      <c r="TLN414" s="38"/>
      <c r="TLO414" s="38"/>
      <c r="TLP414" s="38"/>
      <c r="TLQ414" s="38"/>
      <c r="TLR414" s="38"/>
      <c r="TLS414" s="38"/>
      <c r="TLT414" s="38"/>
      <c r="TLU414" s="38"/>
      <c r="TLV414" s="38"/>
      <c r="TLW414" s="38"/>
      <c r="TLX414" s="38"/>
      <c r="TLY414" s="38"/>
      <c r="TLZ414" s="38"/>
      <c r="TMA414" s="38"/>
      <c r="TMB414" s="38"/>
      <c r="TMC414" s="38"/>
      <c r="TMD414" s="38"/>
      <c r="TME414" s="38"/>
      <c r="TMF414" s="38"/>
      <c r="TMG414" s="38"/>
      <c r="TMH414" s="38"/>
      <c r="TMI414" s="38"/>
      <c r="TMJ414" s="38"/>
      <c r="TMK414" s="38"/>
      <c r="TML414" s="38"/>
      <c r="TMM414" s="38"/>
      <c r="TMN414" s="38"/>
      <c r="TMO414" s="38"/>
      <c r="TMP414" s="38"/>
      <c r="TMQ414" s="38"/>
      <c r="TMR414" s="38"/>
      <c r="TMS414" s="38"/>
      <c r="TMT414" s="38"/>
      <c r="TMU414" s="38"/>
      <c r="TMV414" s="38"/>
      <c r="TMW414" s="38"/>
      <c r="TMX414" s="38"/>
      <c r="TMY414" s="38"/>
      <c r="TMZ414" s="38"/>
      <c r="TNA414" s="38"/>
      <c r="TNB414" s="38"/>
      <c r="TNC414" s="38"/>
      <c r="TND414" s="38"/>
      <c r="TNE414" s="38"/>
      <c r="TNF414" s="38"/>
      <c r="TNG414" s="38"/>
      <c r="TNH414" s="38"/>
      <c r="TNI414" s="38"/>
      <c r="TNJ414" s="38"/>
      <c r="TNK414" s="38"/>
      <c r="TNL414" s="38"/>
      <c r="TNM414" s="38"/>
      <c r="TNN414" s="38"/>
      <c r="TNO414" s="38"/>
      <c r="TNP414" s="38"/>
      <c r="TNQ414" s="38"/>
      <c r="TNR414" s="38"/>
      <c r="TNS414" s="38"/>
      <c r="TNT414" s="38"/>
      <c r="TNU414" s="38"/>
      <c r="TNV414" s="38"/>
      <c r="TNW414" s="38"/>
      <c r="TNX414" s="38"/>
      <c r="TNY414" s="38"/>
      <c r="TNZ414" s="38"/>
      <c r="TOA414" s="38"/>
      <c r="TOB414" s="38"/>
      <c r="TOC414" s="38"/>
      <c r="TOD414" s="38"/>
      <c r="TOE414" s="38"/>
      <c r="TOF414" s="38"/>
      <c r="TOG414" s="38"/>
      <c r="TOH414" s="38"/>
      <c r="TOI414" s="38"/>
      <c r="TOJ414" s="38"/>
      <c r="TOK414" s="38"/>
      <c r="TOL414" s="38"/>
      <c r="TOM414" s="38"/>
      <c r="TON414" s="38"/>
      <c r="TOO414" s="38"/>
      <c r="TOP414" s="38"/>
      <c r="TOQ414" s="38"/>
      <c r="TOR414" s="38"/>
      <c r="TOS414" s="38"/>
      <c r="TOT414" s="38"/>
      <c r="TOU414" s="38"/>
      <c r="TOV414" s="38"/>
      <c r="TOW414" s="38"/>
      <c r="TOX414" s="38"/>
      <c r="TOY414" s="38"/>
      <c r="TOZ414" s="38"/>
      <c r="TPA414" s="38"/>
      <c r="TPB414" s="38"/>
      <c r="TPC414" s="38"/>
      <c r="TPD414" s="38"/>
      <c r="TPE414" s="38"/>
      <c r="TPF414" s="38"/>
      <c r="TPG414" s="38"/>
      <c r="TPH414" s="38"/>
      <c r="TPI414" s="38"/>
      <c r="TPJ414" s="38"/>
      <c r="TPK414" s="38"/>
      <c r="TPL414" s="38"/>
      <c r="TPM414" s="38"/>
      <c r="TPN414" s="38"/>
      <c r="TPO414" s="38"/>
      <c r="TPP414" s="38"/>
      <c r="TPQ414" s="38"/>
      <c r="TPR414" s="38"/>
      <c r="TPS414" s="38"/>
      <c r="TPT414" s="38"/>
      <c r="TPU414" s="38"/>
      <c r="TPV414" s="38"/>
      <c r="TPW414" s="38"/>
      <c r="TPX414" s="38"/>
      <c r="TPY414" s="38"/>
      <c r="TPZ414" s="38"/>
      <c r="TQA414" s="38"/>
      <c r="TQB414" s="38"/>
      <c r="TQC414" s="38"/>
      <c r="TQD414" s="38"/>
      <c r="TQE414" s="38"/>
      <c r="TQF414" s="38"/>
      <c r="TQG414" s="38"/>
      <c r="TQH414" s="38"/>
      <c r="TQI414" s="38"/>
      <c r="TQJ414" s="38"/>
      <c r="TQK414" s="38"/>
      <c r="TQL414" s="38"/>
      <c r="TQM414" s="38"/>
      <c r="TQN414" s="38"/>
      <c r="TQO414" s="38"/>
      <c r="TQP414" s="38"/>
      <c r="TQQ414" s="38"/>
      <c r="TQR414" s="38"/>
      <c r="TQS414" s="38"/>
      <c r="TQT414" s="38"/>
      <c r="TQU414" s="38"/>
      <c r="TQV414" s="38"/>
      <c r="TQW414" s="38"/>
      <c r="TQX414" s="38"/>
      <c r="TQY414" s="38"/>
      <c r="TQZ414" s="38"/>
      <c r="TRA414" s="38"/>
      <c r="TRB414" s="38"/>
      <c r="TRC414" s="38"/>
      <c r="TRD414" s="38"/>
      <c r="TRE414" s="38"/>
      <c r="TRF414" s="38"/>
      <c r="TRG414" s="38"/>
      <c r="TRH414" s="38"/>
      <c r="TRI414" s="38"/>
      <c r="TRJ414" s="38"/>
      <c r="TRK414" s="38"/>
      <c r="TRL414" s="38"/>
      <c r="TRM414" s="38"/>
      <c r="TRN414" s="38"/>
      <c r="TRO414" s="38"/>
      <c r="TRP414" s="38"/>
      <c r="TRQ414" s="38"/>
      <c r="TRR414" s="38"/>
      <c r="TRS414" s="38"/>
      <c r="TRT414" s="38"/>
      <c r="TRU414" s="38"/>
      <c r="TRV414" s="38"/>
      <c r="TRW414" s="38"/>
      <c r="TRX414" s="38"/>
      <c r="TRY414" s="38"/>
      <c r="TRZ414" s="38"/>
      <c r="TSA414" s="38"/>
      <c r="TSB414" s="38"/>
      <c r="TSC414" s="38"/>
      <c r="TSD414" s="38"/>
      <c r="TSE414" s="38"/>
      <c r="TSF414" s="38"/>
      <c r="TSG414" s="38"/>
      <c r="TSH414" s="38"/>
      <c r="TSI414" s="38"/>
      <c r="TSJ414" s="38"/>
      <c r="TSK414" s="38"/>
      <c r="TSL414" s="38"/>
      <c r="TSM414" s="38"/>
      <c r="TSN414" s="38"/>
      <c r="TSO414" s="38"/>
      <c r="TSP414" s="38"/>
      <c r="TSQ414" s="38"/>
      <c r="TSR414" s="38"/>
      <c r="TSS414" s="38"/>
      <c r="TST414" s="38"/>
      <c r="TSU414" s="38"/>
      <c r="TSV414" s="38"/>
      <c r="TSW414" s="38"/>
      <c r="TSX414" s="38"/>
      <c r="TSY414" s="38"/>
      <c r="TSZ414" s="38"/>
      <c r="TTA414" s="38"/>
      <c r="TTB414" s="38"/>
      <c r="TTC414" s="38"/>
      <c r="TTD414" s="38"/>
      <c r="TTE414" s="38"/>
      <c r="TTF414" s="38"/>
      <c r="TTG414" s="38"/>
      <c r="TTH414" s="38"/>
      <c r="TTI414" s="38"/>
      <c r="TTJ414" s="38"/>
      <c r="TTK414" s="38"/>
      <c r="TTL414" s="38"/>
      <c r="TTM414" s="38"/>
      <c r="TTN414" s="38"/>
      <c r="TTO414" s="38"/>
      <c r="TTP414" s="38"/>
      <c r="TTQ414" s="38"/>
      <c r="TTR414" s="38"/>
      <c r="TTS414" s="38"/>
      <c r="TTT414" s="38"/>
      <c r="TTU414" s="38"/>
      <c r="TTV414" s="38"/>
      <c r="TTW414" s="38"/>
      <c r="TTX414" s="38"/>
      <c r="TTY414" s="38"/>
      <c r="TTZ414" s="38"/>
      <c r="TUA414" s="38"/>
      <c r="TUB414" s="38"/>
      <c r="TUC414" s="38"/>
      <c r="TUD414" s="38"/>
      <c r="TUE414" s="38"/>
      <c r="TUF414" s="38"/>
      <c r="TUG414" s="38"/>
      <c r="TUH414" s="38"/>
      <c r="TUI414" s="38"/>
      <c r="TUJ414" s="38"/>
      <c r="TUK414" s="38"/>
      <c r="TUL414" s="38"/>
      <c r="TUM414" s="38"/>
      <c r="TUN414" s="38"/>
      <c r="TUO414" s="38"/>
      <c r="TUP414" s="38"/>
      <c r="TUQ414" s="38"/>
      <c r="TUR414" s="38"/>
      <c r="TUS414" s="38"/>
      <c r="TUT414" s="38"/>
      <c r="TUU414" s="38"/>
      <c r="TUV414" s="38"/>
      <c r="TUW414" s="38"/>
      <c r="TUX414" s="38"/>
      <c r="TUY414" s="38"/>
      <c r="TUZ414" s="38"/>
      <c r="TVA414" s="38"/>
      <c r="TVB414" s="38"/>
      <c r="TVC414" s="38"/>
      <c r="TVD414" s="38"/>
      <c r="TVE414" s="38"/>
      <c r="TVF414" s="38"/>
      <c r="TVG414" s="38"/>
      <c r="TVH414" s="38"/>
      <c r="TVI414" s="38"/>
      <c r="TVJ414" s="38"/>
      <c r="TVK414" s="38"/>
      <c r="TVL414" s="38"/>
      <c r="TVM414" s="38"/>
      <c r="TVN414" s="38"/>
      <c r="TVO414" s="38"/>
      <c r="TVP414" s="38"/>
      <c r="TVQ414" s="38"/>
      <c r="TVR414" s="38"/>
      <c r="TVS414" s="38"/>
      <c r="TVT414" s="38"/>
      <c r="TVU414" s="38"/>
      <c r="TVV414" s="38"/>
      <c r="TVW414" s="38"/>
      <c r="TVX414" s="38"/>
      <c r="TVY414" s="38"/>
      <c r="TVZ414" s="38"/>
      <c r="TWA414" s="38"/>
      <c r="TWB414" s="38"/>
      <c r="TWC414" s="38"/>
      <c r="TWD414" s="38"/>
      <c r="TWE414" s="38"/>
      <c r="TWF414" s="38"/>
      <c r="TWG414" s="38"/>
      <c r="TWH414" s="38"/>
      <c r="TWI414" s="38"/>
      <c r="TWJ414" s="38"/>
      <c r="TWK414" s="38"/>
      <c r="TWL414" s="38"/>
      <c r="TWM414" s="38"/>
      <c r="TWN414" s="38"/>
      <c r="TWO414" s="38"/>
      <c r="TWP414" s="38"/>
      <c r="TWQ414" s="38"/>
      <c r="TWR414" s="38"/>
      <c r="TWS414" s="38"/>
      <c r="TWT414" s="38"/>
      <c r="TWU414" s="38"/>
      <c r="TWV414" s="38"/>
      <c r="TWW414" s="38"/>
      <c r="TWX414" s="38"/>
      <c r="TWY414" s="38"/>
      <c r="TWZ414" s="38"/>
      <c r="TXA414" s="38"/>
      <c r="TXB414" s="38"/>
      <c r="TXC414" s="38"/>
      <c r="TXD414" s="38"/>
      <c r="TXE414" s="38"/>
      <c r="TXF414" s="38"/>
      <c r="TXG414" s="38"/>
      <c r="TXH414" s="38"/>
      <c r="TXI414" s="38"/>
      <c r="TXJ414" s="38"/>
      <c r="TXK414" s="38"/>
      <c r="TXL414" s="38"/>
      <c r="TXM414" s="38"/>
      <c r="TXN414" s="38"/>
      <c r="TXO414" s="38"/>
      <c r="TXP414" s="38"/>
      <c r="TXQ414" s="38"/>
      <c r="TXR414" s="38"/>
      <c r="TXS414" s="38"/>
      <c r="TXT414" s="38"/>
      <c r="TXU414" s="38"/>
      <c r="TXV414" s="38"/>
      <c r="TXW414" s="38"/>
      <c r="TXX414" s="38"/>
      <c r="TXY414" s="38"/>
      <c r="TXZ414" s="38"/>
      <c r="TYA414" s="38"/>
      <c r="TYB414" s="38"/>
      <c r="TYC414" s="38"/>
      <c r="TYD414" s="38"/>
      <c r="TYE414" s="38"/>
      <c r="TYF414" s="38"/>
      <c r="TYG414" s="38"/>
      <c r="TYH414" s="38"/>
      <c r="TYI414" s="38"/>
      <c r="TYJ414" s="38"/>
      <c r="TYK414" s="38"/>
      <c r="TYL414" s="38"/>
      <c r="TYM414" s="38"/>
      <c r="TYN414" s="38"/>
      <c r="TYO414" s="38"/>
      <c r="TYP414" s="38"/>
      <c r="TYQ414" s="38"/>
      <c r="TYR414" s="38"/>
      <c r="TYS414" s="38"/>
      <c r="TYT414" s="38"/>
      <c r="TYU414" s="38"/>
      <c r="TYV414" s="38"/>
      <c r="TYW414" s="38"/>
      <c r="TYX414" s="38"/>
      <c r="TYY414" s="38"/>
      <c r="TYZ414" s="38"/>
      <c r="TZA414" s="38"/>
      <c r="TZB414" s="38"/>
      <c r="TZC414" s="38"/>
      <c r="TZD414" s="38"/>
      <c r="TZE414" s="38"/>
      <c r="TZF414" s="38"/>
      <c r="TZG414" s="38"/>
      <c r="TZH414" s="38"/>
      <c r="TZI414" s="38"/>
      <c r="TZJ414" s="38"/>
      <c r="TZK414" s="38"/>
      <c r="TZL414" s="38"/>
      <c r="TZM414" s="38"/>
      <c r="TZN414" s="38"/>
      <c r="TZO414" s="38"/>
      <c r="TZP414" s="38"/>
      <c r="TZQ414" s="38"/>
      <c r="TZR414" s="38"/>
      <c r="TZS414" s="38"/>
      <c r="TZT414" s="38"/>
      <c r="TZU414" s="38"/>
      <c r="TZV414" s="38"/>
      <c r="TZW414" s="38"/>
      <c r="TZX414" s="38"/>
      <c r="TZY414" s="38"/>
      <c r="TZZ414" s="38"/>
      <c r="UAA414" s="38"/>
      <c r="UAB414" s="38"/>
      <c r="UAC414" s="38"/>
      <c r="UAD414" s="38"/>
      <c r="UAE414" s="38"/>
      <c r="UAF414" s="38"/>
      <c r="UAG414" s="38"/>
      <c r="UAH414" s="38"/>
      <c r="UAI414" s="38"/>
      <c r="UAJ414" s="38"/>
      <c r="UAK414" s="38"/>
      <c r="UAL414" s="38"/>
      <c r="UAM414" s="38"/>
      <c r="UAN414" s="38"/>
      <c r="UAO414" s="38"/>
      <c r="UAP414" s="38"/>
      <c r="UAQ414" s="38"/>
      <c r="UAR414" s="38"/>
      <c r="UAS414" s="38"/>
      <c r="UAT414" s="38"/>
      <c r="UAU414" s="38"/>
      <c r="UAV414" s="38"/>
      <c r="UAW414" s="38"/>
      <c r="UAX414" s="38"/>
      <c r="UAY414" s="38"/>
      <c r="UAZ414" s="38"/>
      <c r="UBA414" s="38"/>
      <c r="UBB414" s="38"/>
      <c r="UBC414" s="38"/>
      <c r="UBD414" s="38"/>
      <c r="UBE414" s="38"/>
      <c r="UBF414" s="38"/>
      <c r="UBG414" s="38"/>
      <c r="UBH414" s="38"/>
      <c r="UBI414" s="38"/>
      <c r="UBJ414" s="38"/>
      <c r="UBK414" s="38"/>
      <c r="UBL414" s="38"/>
      <c r="UBM414" s="38"/>
      <c r="UBN414" s="38"/>
      <c r="UBO414" s="38"/>
      <c r="UBP414" s="38"/>
      <c r="UBQ414" s="38"/>
      <c r="UBR414" s="38"/>
      <c r="UBS414" s="38"/>
      <c r="UBT414" s="38"/>
      <c r="UBU414" s="38"/>
      <c r="UBV414" s="38"/>
      <c r="UBW414" s="38"/>
      <c r="UBX414" s="38"/>
      <c r="UBY414" s="38"/>
      <c r="UBZ414" s="38"/>
      <c r="UCA414" s="38"/>
      <c r="UCB414" s="38"/>
      <c r="UCC414" s="38"/>
      <c r="UCD414" s="38"/>
      <c r="UCE414" s="38"/>
      <c r="UCF414" s="38"/>
      <c r="UCG414" s="38"/>
      <c r="UCH414" s="38"/>
      <c r="UCI414" s="38"/>
      <c r="UCJ414" s="38"/>
      <c r="UCK414" s="38"/>
      <c r="UCL414" s="38"/>
      <c r="UCM414" s="38"/>
      <c r="UCN414" s="38"/>
      <c r="UCO414" s="38"/>
      <c r="UCP414" s="38"/>
      <c r="UCQ414" s="38"/>
      <c r="UCR414" s="38"/>
      <c r="UCS414" s="38"/>
      <c r="UCT414" s="38"/>
      <c r="UCU414" s="38"/>
      <c r="UCV414" s="38"/>
      <c r="UCW414" s="38"/>
      <c r="UCX414" s="38"/>
      <c r="UCY414" s="38"/>
      <c r="UCZ414" s="38"/>
      <c r="UDA414" s="38"/>
      <c r="UDB414" s="38"/>
      <c r="UDC414" s="38"/>
      <c r="UDD414" s="38"/>
      <c r="UDE414" s="38"/>
      <c r="UDF414" s="38"/>
      <c r="UDG414" s="38"/>
      <c r="UDH414" s="38"/>
      <c r="UDI414" s="38"/>
      <c r="UDJ414" s="38"/>
      <c r="UDK414" s="38"/>
      <c r="UDL414" s="38"/>
      <c r="UDM414" s="38"/>
      <c r="UDN414" s="38"/>
      <c r="UDO414" s="38"/>
      <c r="UDP414" s="38"/>
      <c r="UDQ414" s="38"/>
      <c r="UDR414" s="38"/>
      <c r="UDS414" s="38"/>
      <c r="UDT414" s="38"/>
      <c r="UDU414" s="38"/>
      <c r="UDV414" s="38"/>
      <c r="UDW414" s="38"/>
      <c r="UDX414" s="38"/>
      <c r="UDY414" s="38"/>
      <c r="UDZ414" s="38"/>
      <c r="UEA414" s="38"/>
      <c r="UEB414" s="38"/>
      <c r="UEC414" s="38"/>
      <c r="UED414" s="38"/>
      <c r="UEE414" s="38"/>
      <c r="UEF414" s="38"/>
      <c r="UEG414" s="38"/>
      <c r="UEH414" s="38"/>
      <c r="UEI414" s="38"/>
      <c r="UEJ414" s="38"/>
      <c r="UEK414" s="38"/>
      <c r="UEL414" s="38"/>
      <c r="UEM414" s="38"/>
      <c r="UEN414" s="38"/>
      <c r="UEO414" s="38"/>
      <c r="UEP414" s="38"/>
      <c r="UEQ414" s="38"/>
      <c r="UER414" s="38"/>
      <c r="UES414" s="38"/>
      <c r="UET414" s="38"/>
      <c r="UEU414" s="38"/>
      <c r="UEV414" s="38"/>
      <c r="UEW414" s="38"/>
      <c r="UEX414" s="38"/>
      <c r="UEY414" s="38"/>
      <c r="UEZ414" s="38"/>
      <c r="UFA414" s="38"/>
      <c r="UFB414" s="38"/>
      <c r="UFC414" s="38"/>
      <c r="UFD414" s="38"/>
      <c r="UFE414" s="38"/>
      <c r="UFF414" s="38"/>
      <c r="UFG414" s="38"/>
      <c r="UFH414" s="38"/>
      <c r="UFI414" s="38"/>
      <c r="UFJ414" s="38"/>
      <c r="UFK414" s="38"/>
      <c r="UFL414" s="38"/>
      <c r="UFM414" s="38"/>
      <c r="UFN414" s="38"/>
      <c r="UFO414" s="38"/>
      <c r="UFP414" s="38"/>
      <c r="UFQ414" s="38"/>
      <c r="UFR414" s="38"/>
      <c r="UFS414" s="38"/>
      <c r="UFT414" s="38"/>
      <c r="UFU414" s="38"/>
      <c r="UFV414" s="38"/>
      <c r="UFW414" s="38"/>
      <c r="UFX414" s="38"/>
      <c r="UFY414" s="38"/>
      <c r="UFZ414" s="38"/>
      <c r="UGA414" s="38"/>
      <c r="UGB414" s="38"/>
      <c r="UGC414" s="38"/>
      <c r="UGD414" s="38"/>
      <c r="UGE414" s="38"/>
      <c r="UGF414" s="38"/>
      <c r="UGG414" s="38"/>
      <c r="UGH414" s="38"/>
      <c r="UGI414" s="38"/>
      <c r="UGJ414" s="38"/>
      <c r="UGK414" s="38"/>
      <c r="UGL414" s="38"/>
      <c r="UGM414" s="38"/>
      <c r="UGN414" s="38"/>
      <c r="UGO414" s="38"/>
      <c r="UGP414" s="38"/>
      <c r="UGQ414" s="38"/>
      <c r="UGR414" s="38"/>
      <c r="UGS414" s="38"/>
      <c r="UGT414" s="38"/>
      <c r="UGU414" s="38"/>
      <c r="UGV414" s="38"/>
      <c r="UGW414" s="38"/>
      <c r="UGX414" s="38"/>
      <c r="UGY414" s="38"/>
      <c r="UGZ414" s="38"/>
      <c r="UHA414" s="38"/>
      <c r="UHB414" s="38"/>
      <c r="UHC414" s="38"/>
      <c r="UHD414" s="38"/>
      <c r="UHE414" s="38"/>
      <c r="UHF414" s="38"/>
      <c r="UHG414" s="38"/>
      <c r="UHH414" s="38"/>
      <c r="UHI414" s="38"/>
      <c r="UHJ414" s="38"/>
      <c r="UHK414" s="38"/>
      <c r="UHL414" s="38"/>
      <c r="UHM414" s="38"/>
      <c r="UHN414" s="38"/>
      <c r="UHO414" s="38"/>
      <c r="UHP414" s="38"/>
      <c r="UHQ414" s="38"/>
      <c r="UHR414" s="38"/>
      <c r="UHS414" s="38"/>
      <c r="UHT414" s="38"/>
      <c r="UHU414" s="38"/>
      <c r="UHV414" s="38"/>
      <c r="UHW414" s="38"/>
      <c r="UHX414" s="38"/>
      <c r="UHY414" s="38"/>
      <c r="UHZ414" s="38"/>
      <c r="UIA414" s="38"/>
      <c r="UIB414" s="38"/>
      <c r="UIC414" s="38"/>
      <c r="UID414" s="38"/>
      <c r="UIE414" s="38"/>
      <c r="UIF414" s="38"/>
      <c r="UIG414" s="38"/>
      <c r="UIH414" s="38"/>
      <c r="UII414" s="38"/>
      <c r="UIJ414" s="38"/>
      <c r="UIK414" s="38"/>
      <c r="UIL414" s="38"/>
      <c r="UIM414" s="38"/>
      <c r="UIN414" s="38"/>
      <c r="UIO414" s="38"/>
      <c r="UIP414" s="38"/>
      <c r="UIQ414" s="38"/>
      <c r="UIR414" s="38"/>
      <c r="UIS414" s="38"/>
      <c r="UIT414" s="38"/>
      <c r="UIU414" s="38"/>
      <c r="UIV414" s="38"/>
      <c r="UIW414" s="38"/>
      <c r="UIX414" s="38"/>
      <c r="UIY414" s="38"/>
      <c r="UIZ414" s="38"/>
      <c r="UJA414" s="38"/>
      <c r="UJB414" s="38"/>
      <c r="UJC414" s="38"/>
      <c r="UJD414" s="38"/>
      <c r="UJE414" s="38"/>
      <c r="UJF414" s="38"/>
      <c r="UJG414" s="38"/>
      <c r="UJH414" s="38"/>
      <c r="UJI414" s="38"/>
      <c r="UJJ414" s="38"/>
      <c r="UJK414" s="38"/>
      <c r="UJL414" s="38"/>
      <c r="UJM414" s="38"/>
      <c r="UJN414" s="38"/>
      <c r="UJO414" s="38"/>
      <c r="UJP414" s="38"/>
      <c r="UJQ414" s="38"/>
      <c r="UJR414" s="38"/>
      <c r="UJS414" s="38"/>
      <c r="UJT414" s="38"/>
      <c r="UJU414" s="38"/>
      <c r="UJV414" s="38"/>
      <c r="UJW414" s="38"/>
      <c r="UJX414" s="38"/>
      <c r="UJY414" s="38"/>
      <c r="UJZ414" s="38"/>
      <c r="UKA414" s="38"/>
      <c r="UKB414" s="38"/>
      <c r="UKC414" s="38"/>
      <c r="UKD414" s="38"/>
      <c r="UKE414" s="38"/>
      <c r="UKF414" s="38"/>
      <c r="UKG414" s="38"/>
      <c r="UKH414" s="38"/>
      <c r="UKI414" s="38"/>
      <c r="UKJ414" s="38"/>
      <c r="UKK414" s="38"/>
      <c r="UKL414" s="38"/>
      <c r="UKM414" s="38"/>
      <c r="UKN414" s="38"/>
      <c r="UKO414" s="38"/>
      <c r="UKP414" s="38"/>
      <c r="UKQ414" s="38"/>
      <c r="UKR414" s="38"/>
      <c r="UKS414" s="38"/>
      <c r="UKT414" s="38"/>
      <c r="UKU414" s="38"/>
      <c r="UKV414" s="38"/>
      <c r="UKW414" s="38"/>
      <c r="UKX414" s="38"/>
      <c r="UKY414" s="38"/>
      <c r="UKZ414" s="38"/>
      <c r="ULA414" s="38"/>
      <c r="ULB414" s="38"/>
      <c r="ULC414" s="38"/>
      <c r="ULD414" s="38"/>
      <c r="ULE414" s="38"/>
      <c r="ULF414" s="38"/>
      <c r="ULG414" s="38"/>
      <c r="ULH414" s="38"/>
      <c r="ULI414" s="38"/>
      <c r="ULJ414" s="38"/>
      <c r="ULK414" s="38"/>
      <c r="ULL414" s="38"/>
      <c r="ULM414" s="38"/>
      <c r="ULN414" s="38"/>
      <c r="ULO414" s="38"/>
      <c r="ULP414" s="38"/>
      <c r="ULQ414" s="38"/>
      <c r="ULR414" s="38"/>
      <c r="ULS414" s="38"/>
      <c r="ULT414" s="38"/>
      <c r="ULU414" s="38"/>
      <c r="ULV414" s="38"/>
      <c r="ULW414" s="38"/>
      <c r="ULX414" s="38"/>
      <c r="ULY414" s="38"/>
      <c r="ULZ414" s="38"/>
      <c r="UMA414" s="38"/>
      <c r="UMB414" s="38"/>
      <c r="UMC414" s="38"/>
      <c r="UMD414" s="38"/>
      <c r="UME414" s="38"/>
      <c r="UMF414" s="38"/>
      <c r="UMG414" s="38"/>
      <c r="UMH414" s="38"/>
      <c r="UMI414" s="38"/>
      <c r="UMJ414" s="38"/>
      <c r="UMK414" s="38"/>
      <c r="UML414" s="38"/>
      <c r="UMM414" s="38"/>
      <c r="UMN414" s="38"/>
      <c r="UMO414" s="38"/>
      <c r="UMP414" s="38"/>
      <c r="UMQ414" s="38"/>
      <c r="UMR414" s="38"/>
      <c r="UMS414" s="38"/>
      <c r="UMT414" s="38"/>
      <c r="UMU414" s="38"/>
      <c r="UMV414" s="38"/>
      <c r="UMW414" s="38"/>
      <c r="UMX414" s="38"/>
      <c r="UMY414" s="38"/>
      <c r="UMZ414" s="38"/>
      <c r="UNA414" s="38"/>
      <c r="UNB414" s="38"/>
      <c r="UNC414" s="38"/>
      <c r="UND414" s="38"/>
      <c r="UNE414" s="38"/>
      <c r="UNF414" s="38"/>
      <c r="UNG414" s="38"/>
      <c r="UNH414" s="38"/>
      <c r="UNI414" s="38"/>
      <c r="UNJ414" s="38"/>
      <c r="UNK414" s="38"/>
      <c r="UNL414" s="38"/>
      <c r="UNM414" s="38"/>
      <c r="UNN414" s="38"/>
      <c r="UNO414" s="38"/>
      <c r="UNP414" s="38"/>
      <c r="UNQ414" s="38"/>
      <c r="UNR414" s="38"/>
      <c r="UNS414" s="38"/>
      <c r="UNT414" s="38"/>
      <c r="UNU414" s="38"/>
      <c r="UNV414" s="38"/>
      <c r="UNW414" s="38"/>
      <c r="UNX414" s="38"/>
      <c r="UNY414" s="38"/>
      <c r="UNZ414" s="38"/>
      <c r="UOA414" s="38"/>
      <c r="UOB414" s="38"/>
      <c r="UOC414" s="38"/>
      <c r="UOD414" s="38"/>
      <c r="UOE414" s="38"/>
      <c r="UOF414" s="38"/>
      <c r="UOG414" s="38"/>
      <c r="UOH414" s="38"/>
      <c r="UOI414" s="38"/>
      <c r="UOJ414" s="38"/>
      <c r="UOK414" s="38"/>
      <c r="UOL414" s="38"/>
      <c r="UOM414" s="38"/>
      <c r="UON414" s="38"/>
      <c r="UOO414" s="38"/>
      <c r="UOP414" s="38"/>
      <c r="UOQ414" s="38"/>
      <c r="UOR414" s="38"/>
      <c r="UOS414" s="38"/>
      <c r="UOT414" s="38"/>
      <c r="UOU414" s="38"/>
      <c r="UOV414" s="38"/>
      <c r="UOW414" s="38"/>
      <c r="UOX414" s="38"/>
      <c r="UOY414" s="38"/>
      <c r="UOZ414" s="38"/>
      <c r="UPA414" s="38"/>
      <c r="UPB414" s="38"/>
      <c r="UPC414" s="38"/>
      <c r="UPD414" s="38"/>
      <c r="UPE414" s="38"/>
      <c r="UPF414" s="38"/>
      <c r="UPG414" s="38"/>
      <c r="UPH414" s="38"/>
      <c r="UPI414" s="38"/>
      <c r="UPJ414" s="38"/>
      <c r="UPK414" s="38"/>
      <c r="UPL414" s="38"/>
      <c r="UPM414" s="38"/>
      <c r="UPN414" s="38"/>
      <c r="UPO414" s="38"/>
      <c r="UPP414" s="38"/>
      <c r="UPQ414" s="38"/>
      <c r="UPR414" s="38"/>
      <c r="UPS414" s="38"/>
      <c r="UPT414" s="38"/>
      <c r="UPU414" s="38"/>
      <c r="UPV414" s="38"/>
      <c r="UPW414" s="38"/>
      <c r="UPX414" s="38"/>
      <c r="UPY414" s="38"/>
      <c r="UPZ414" s="38"/>
      <c r="UQA414" s="38"/>
      <c r="UQB414" s="38"/>
      <c r="UQC414" s="38"/>
      <c r="UQD414" s="38"/>
      <c r="UQE414" s="38"/>
      <c r="UQF414" s="38"/>
      <c r="UQG414" s="38"/>
      <c r="UQH414" s="38"/>
      <c r="UQI414" s="38"/>
      <c r="UQJ414" s="38"/>
      <c r="UQK414" s="38"/>
      <c r="UQL414" s="38"/>
      <c r="UQM414" s="38"/>
      <c r="UQN414" s="38"/>
      <c r="UQO414" s="38"/>
      <c r="UQP414" s="38"/>
      <c r="UQQ414" s="38"/>
      <c r="UQR414" s="38"/>
      <c r="UQS414" s="38"/>
      <c r="UQT414" s="38"/>
      <c r="UQU414" s="38"/>
      <c r="UQV414" s="38"/>
      <c r="UQW414" s="38"/>
      <c r="UQX414" s="38"/>
      <c r="UQY414" s="38"/>
      <c r="UQZ414" s="38"/>
      <c r="URA414" s="38"/>
      <c r="URB414" s="38"/>
      <c r="URC414" s="38"/>
      <c r="URD414" s="38"/>
      <c r="URE414" s="38"/>
      <c r="URF414" s="38"/>
      <c r="URG414" s="38"/>
      <c r="URH414" s="38"/>
      <c r="URI414" s="38"/>
      <c r="URJ414" s="38"/>
      <c r="URK414" s="38"/>
      <c r="URL414" s="38"/>
      <c r="URM414" s="38"/>
      <c r="URN414" s="38"/>
      <c r="URO414" s="38"/>
      <c r="URP414" s="38"/>
      <c r="URQ414" s="38"/>
      <c r="URR414" s="38"/>
      <c r="URS414" s="38"/>
      <c r="URT414" s="38"/>
      <c r="URU414" s="38"/>
      <c r="URV414" s="38"/>
      <c r="URW414" s="38"/>
      <c r="URX414" s="38"/>
      <c r="URY414" s="38"/>
      <c r="URZ414" s="38"/>
      <c r="USA414" s="38"/>
      <c r="USB414" s="38"/>
      <c r="USC414" s="38"/>
      <c r="USD414" s="38"/>
      <c r="USE414" s="38"/>
      <c r="USF414" s="38"/>
      <c r="USG414" s="38"/>
      <c r="USH414" s="38"/>
      <c r="USI414" s="38"/>
      <c r="USJ414" s="38"/>
      <c r="USK414" s="38"/>
      <c r="USL414" s="38"/>
      <c r="USM414" s="38"/>
      <c r="USN414" s="38"/>
      <c r="USO414" s="38"/>
      <c r="USP414" s="38"/>
      <c r="USQ414" s="38"/>
      <c r="USR414" s="38"/>
      <c r="USS414" s="38"/>
      <c r="UST414" s="38"/>
      <c r="USU414" s="38"/>
      <c r="USV414" s="38"/>
      <c r="USW414" s="38"/>
      <c r="USX414" s="38"/>
      <c r="USY414" s="38"/>
      <c r="USZ414" s="38"/>
      <c r="UTA414" s="38"/>
      <c r="UTB414" s="38"/>
      <c r="UTC414" s="38"/>
      <c r="UTD414" s="38"/>
      <c r="UTE414" s="38"/>
      <c r="UTF414" s="38"/>
      <c r="UTG414" s="38"/>
      <c r="UTH414" s="38"/>
      <c r="UTI414" s="38"/>
      <c r="UTJ414" s="38"/>
      <c r="UTK414" s="38"/>
      <c r="UTL414" s="38"/>
      <c r="UTM414" s="38"/>
      <c r="UTN414" s="38"/>
      <c r="UTO414" s="38"/>
      <c r="UTP414" s="38"/>
      <c r="UTQ414" s="38"/>
      <c r="UTR414" s="38"/>
      <c r="UTS414" s="38"/>
      <c r="UTT414" s="38"/>
      <c r="UTU414" s="38"/>
      <c r="UTV414" s="38"/>
      <c r="UTW414" s="38"/>
      <c r="UTX414" s="38"/>
      <c r="UTY414" s="38"/>
      <c r="UTZ414" s="38"/>
      <c r="UUA414" s="38"/>
      <c r="UUB414" s="38"/>
      <c r="UUC414" s="38"/>
      <c r="UUD414" s="38"/>
      <c r="UUE414" s="38"/>
      <c r="UUF414" s="38"/>
      <c r="UUG414" s="38"/>
      <c r="UUH414" s="38"/>
      <c r="UUI414" s="38"/>
      <c r="UUJ414" s="38"/>
      <c r="UUK414" s="38"/>
      <c r="UUL414" s="38"/>
      <c r="UUM414" s="38"/>
      <c r="UUN414" s="38"/>
      <c r="UUO414" s="38"/>
      <c r="UUP414" s="38"/>
      <c r="UUQ414" s="38"/>
      <c r="UUR414" s="38"/>
      <c r="UUS414" s="38"/>
      <c r="UUT414" s="38"/>
      <c r="UUU414" s="38"/>
      <c r="UUV414" s="38"/>
      <c r="UUW414" s="38"/>
      <c r="UUX414" s="38"/>
      <c r="UUY414" s="38"/>
      <c r="UUZ414" s="38"/>
      <c r="UVA414" s="38"/>
      <c r="UVB414" s="38"/>
      <c r="UVC414" s="38"/>
      <c r="UVD414" s="38"/>
      <c r="UVE414" s="38"/>
      <c r="UVF414" s="38"/>
      <c r="UVG414" s="38"/>
      <c r="UVH414" s="38"/>
      <c r="UVI414" s="38"/>
      <c r="UVJ414" s="38"/>
      <c r="UVK414" s="38"/>
      <c r="UVL414" s="38"/>
      <c r="UVM414" s="38"/>
      <c r="UVN414" s="38"/>
      <c r="UVO414" s="38"/>
      <c r="UVP414" s="38"/>
      <c r="UVQ414" s="38"/>
      <c r="UVR414" s="38"/>
      <c r="UVS414" s="38"/>
      <c r="UVT414" s="38"/>
      <c r="UVU414" s="38"/>
      <c r="UVV414" s="38"/>
      <c r="UVW414" s="38"/>
      <c r="UVX414" s="38"/>
      <c r="UVY414" s="38"/>
      <c r="UVZ414" s="38"/>
      <c r="UWA414" s="38"/>
      <c r="UWB414" s="38"/>
      <c r="UWC414" s="38"/>
      <c r="UWD414" s="38"/>
      <c r="UWE414" s="38"/>
      <c r="UWF414" s="38"/>
      <c r="UWG414" s="38"/>
      <c r="UWH414" s="38"/>
      <c r="UWI414" s="38"/>
      <c r="UWJ414" s="38"/>
      <c r="UWK414" s="38"/>
      <c r="UWL414" s="38"/>
      <c r="UWM414" s="38"/>
      <c r="UWN414" s="38"/>
      <c r="UWO414" s="38"/>
      <c r="UWP414" s="38"/>
      <c r="UWQ414" s="38"/>
      <c r="UWR414" s="38"/>
      <c r="UWS414" s="38"/>
      <c r="UWT414" s="38"/>
      <c r="UWU414" s="38"/>
      <c r="UWV414" s="38"/>
      <c r="UWW414" s="38"/>
      <c r="UWX414" s="38"/>
      <c r="UWY414" s="38"/>
      <c r="UWZ414" s="38"/>
      <c r="UXA414" s="38"/>
      <c r="UXB414" s="38"/>
      <c r="UXC414" s="38"/>
      <c r="UXD414" s="38"/>
      <c r="UXE414" s="38"/>
      <c r="UXF414" s="38"/>
      <c r="UXG414" s="38"/>
      <c r="UXH414" s="38"/>
      <c r="UXI414" s="38"/>
      <c r="UXJ414" s="38"/>
      <c r="UXK414" s="38"/>
      <c r="UXL414" s="38"/>
      <c r="UXM414" s="38"/>
      <c r="UXN414" s="38"/>
      <c r="UXO414" s="38"/>
      <c r="UXP414" s="38"/>
      <c r="UXQ414" s="38"/>
      <c r="UXR414" s="38"/>
      <c r="UXS414" s="38"/>
      <c r="UXT414" s="38"/>
      <c r="UXU414" s="38"/>
      <c r="UXV414" s="38"/>
      <c r="UXW414" s="38"/>
      <c r="UXX414" s="38"/>
      <c r="UXY414" s="38"/>
      <c r="UXZ414" s="38"/>
      <c r="UYA414" s="38"/>
      <c r="UYB414" s="38"/>
      <c r="UYC414" s="38"/>
      <c r="UYD414" s="38"/>
      <c r="UYE414" s="38"/>
      <c r="UYF414" s="38"/>
      <c r="UYG414" s="38"/>
      <c r="UYH414" s="38"/>
      <c r="UYI414" s="38"/>
      <c r="UYJ414" s="38"/>
      <c r="UYK414" s="38"/>
      <c r="UYL414" s="38"/>
      <c r="UYM414" s="38"/>
      <c r="UYN414" s="38"/>
      <c r="UYO414" s="38"/>
      <c r="UYP414" s="38"/>
      <c r="UYQ414" s="38"/>
      <c r="UYR414" s="38"/>
      <c r="UYS414" s="38"/>
      <c r="UYT414" s="38"/>
      <c r="UYU414" s="38"/>
      <c r="UYV414" s="38"/>
      <c r="UYW414" s="38"/>
      <c r="UYX414" s="38"/>
      <c r="UYY414" s="38"/>
      <c r="UYZ414" s="38"/>
      <c r="UZA414" s="38"/>
      <c r="UZB414" s="38"/>
      <c r="UZC414" s="38"/>
      <c r="UZD414" s="38"/>
      <c r="UZE414" s="38"/>
      <c r="UZF414" s="38"/>
      <c r="UZG414" s="38"/>
      <c r="UZH414" s="38"/>
      <c r="UZI414" s="38"/>
      <c r="UZJ414" s="38"/>
      <c r="UZK414" s="38"/>
      <c r="UZL414" s="38"/>
      <c r="UZM414" s="38"/>
      <c r="UZN414" s="38"/>
      <c r="UZO414" s="38"/>
      <c r="UZP414" s="38"/>
      <c r="UZQ414" s="38"/>
      <c r="UZR414" s="38"/>
      <c r="UZS414" s="38"/>
      <c r="UZT414" s="38"/>
      <c r="UZU414" s="38"/>
      <c r="UZV414" s="38"/>
      <c r="UZW414" s="38"/>
      <c r="UZX414" s="38"/>
      <c r="UZY414" s="38"/>
      <c r="UZZ414" s="38"/>
      <c r="VAA414" s="38"/>
      <c r="VAB414" s="38"/>
      <c r="VAC414" s="38"/>
      <c r="VAD414" s="38"/>
      <c r="VAE414" s="38"/>
      <c r="VAF414" s="38"/>
      <c r="VAG414" s="38"/>
      <c r="VAH414" s="38"/>
      <c r="VAI414" s="38"/>
      <c r="VAJ414" s="38"/>
      <c r="VAK414" s="38"/>
      <c r="VAL414" s="38"/>
      <c r="VAM414" s="38"/>
      <c r="VAN414" s="38"/>
      <c r="VAO414" s="38"/>
      <c r="VAP414" s="38"/>
      <c r="VAQ414" s="38"/>
      <c r="VAR414" s="38"/>
      <c r="VAS414" s="38"/>
      <c r="VAT414" s="38"/>
      <c r="VAU414" s="38"/>
      <c r="VAV414" s="38"/>
      <c r="VAW414" s="38"/>
      <c r="VAX414" s="38"/>
      <c r="VAY414" s="38"/>
      <c r="VAZ414" s="38"/>
      <c r="VBA414" s="38"/>
      <c r="VBB414" s="38"/>
      <c r="VBC414" s="38"/>
      <c r="VBD414" s="38"/>
      <c r="VBE414" s="38"/>
      <c r="VBF414" s="38"/>
      <c r="VBG414" s="38"/>
      <c r="VBH414" s="38"/>
      <c r="VBI414" s="38"/>
      <c r="VBJ414" s="38"/>
      <c r="VBK414" s="38"/>
      <c r="VBL414" s="38"/>
      <c r="VBM414" s="38"/>
      <c r="VBN414" s="38"/>
      <c r="VBO414" s="38"/>
      <c r="VBP414" s="38"/>
      <c r="VBQ414" s="38"/>
      <c r="VBR414" s="38"/>
      <c r="VBS414" s="38"/>
      <c r="VBT414" s="38"/>
      <c r="VBU414" s="38"/>
      <c r="VBV414" s="38"/>
      <c r="VBW414" s="38"/>
      <c r="VBX414" s="38"/>
      <c r="VBY414" s="38"/>
      <c r="VBZ414" s="38"/>
      <c r="VCA414" s="38"/>
      <c r="VCB414" s="38"/>
      <c r="VCC414" s="38"/>
      <c r="VCD414" s="38"/>
      <c r="VCE414" s="38"/>
      <c r="VCF414" s="38"/>
      <c r="VCG414" s="38"/>
      <c r="VCH414" s="38"/>
      <c r="VCI414" s="38"/>
      <c r="VCJ414" s="38"/>
      <c r="VCK414" s="38"/>
      <c r="VCL414" s="38"/>
      <c r="VCM414" s="38"/>
      <c r="VCN414" s="38"/>
      <c r="VCO414" s="38"/>
      <c r="VCP414" s="38"/>
      <c r="VCQ414" s="38"/>
      <c r="VCR414" s="38"/>
      <c r="VCS414" s="38"/>
      <c r="VCT414" s="38"/>
      <c r="VCU414" s="38"/>
      <c r="VCV414" s="38"/>
      <c r="VCW414" s="38"/>
      <c r="VCX414" s="38"/>
      <c r="VCY414" s="38"/>
      <c r="VCZ414" s="38"/>
      <c r="VDA414" s="38"/>
      <c r="VDB414" s="38"/>
      <c r="VDC414" s="38"/>
      <c r="VDD414" s="38"/>
      <c r="VDE414" s="38"/>
      <c r="VDF414" s="38"/>
      <c r="VDG414" s="38"/>
      <c r="VDH414" s="38"/>
      <c r="VDI414" s="38"/>
      <c r="VDJ414" s="38"/>
      <c r="VDK414" s="38"/>
      <c r="VDL414" s="38"/>
      <c r="VDM414" s="38"/>
      <c r="VDN414" s="38"/>
      <c r="VDO414" s="38"/>
      <c r="VDP414" s="38"/>
      <c r="VDQ414" s="38"/>
      <c r="VDR414" s="38"/>
      <c r="VDS414" s="38"/>
      <c r="VDT414" s="38"/>
      <c r="VDU414" s="38"/>
      <c r="VDV414" s="38"/>
      <c r="VDW414" s="38"/>
      <c r="VDX414" s="38"/>
      <c r="VDY414" s="38"/>
      <c r="VDZ414" s="38"/>
      <c r="VEA414" s="38"/>
      <c r="VEB414" s="38"/>
      <c r="VEC414" s="38"/>
      <c r="VED414" s="38"/>
      <c r="VEE414" s="38"/>
      <c r="VEF414" s="38"/>
      <c r="VEG414" s="38"/>
      <c r="VEH414" s="38"/>
      <c r="VEI414" s="38"/>
      <c r="VEJ414" s="38"/>
      <c r="VEK414" s="38"/>
      <c r="VEL414" s="38"/>
      <c r="VEM414" s="38"/>
      <c r="VEN414" s="38"/>
      <c r="VEO414" s="38"/>
      <c r="VEP414" s="38"/>
      <c r="VEQ414" s="38"/>
      <c r="VER414" s="38"/>
      <c r="VES414" s="38"/>
      <c r="VET414" s="38"/>
      <c r="VEU414" s="38"/>
      <c r="VEV414" s="38"/>
      <c r="VEW414" s="38"/>
      <c r="VEX414" s="38"/>
      <c r="VEY414" s="38"/>
      <c r="VEZ414" s="38"/>
      <c r="VFA414" s="38"/>
      <c r="VFB414" s="38"/>
      <c r="VFC414" s="38"/>
      <c r="VFD414" s="38"/>
      <c r="VFE414" s="38"/>
      <c r="VFF414" s="38"/>
      <c r="VFG414" s="38"/>
      <c r="VFH414" s="38"/>
      <c r="VFI414" s="38"/>
      <c r="VFJ414" s="38"/>
      <c r="VFK414" s="38"/>
      <c r="VFL414" s="38"/>
      <c r="VFM414" s="38"/>
      <c r="VFN414" s="38"/>
      <c r="VFO414" s="38"/>
      <c r="VFP414" s="38"/>
      <c r="VFQ414" s="38"/>
      <c r="VFR414" s="38"/>
      <c r="VFS414" s="38"/>
      <c r="VFT414" s="38"/>
      <c r="VFU414" s="38"/>
      <c r="VFV414" s="38"/>
      <c r="VFW414" s="38"/>
      <c r="VFX414" s="38"/>
      <c r="VFY414" s="38"/>
      <c r="VFZ414" s="38"/>
      <c r="VGA414" s="38"/>
      <c r="VGB414" s="38"/>
      <c r="VGC414" s="38"/>
      <c r="VGD414" s="38"/>
      <c r="VGE414" s="38"/>
      <c r="VGF414" s="38"/>
      <c r="VGG414" s="38"/>
      <c r="VGH414" s="38"/>
      <c r="VGI414" s="38"/>
      <c r="VGJ414" s="38"/>
      <c r="VGK414" s="38"/>
      <c r="VGL414" s="38"/>
      <c r="VGM414" s="38"/>
      <c r="VGN414" s="38"/>
      <c r="VGO414" s="38"/>
      <c r="VGP414" s="38"/>
      <c r="VGQ414" s="38"/>
      <c r="VGR414" s="38"/>
      <c r="VGS414" s="38"/>
      <c r="VGT414" s="38"/>
      <c r="VGU414" s="38"/>
      <c r="VGV414" s="38"/>
      <c r="VGW414" s="38"/>
      <c r="VGX414" s="38"/>
      <c r="VGY414" s="38"/>
      <c r="VGZ414" s="38"/>
      <c r="VHA414" s="38"/>
      <c r="VHB414" s="38"/>
      <c r="VHC414" s="38"/>
      <c r="VHD414" s="38"/>
      <c r="VHE414" s="38"/>
      <c r="VHF414" s="38"/>
      <c r="VHG414" s="38"/>
      <c r="VHH414" s="38"/>
      <c r="VHI414" s="38"/>
      <c r="VHJ414" s="38"/>
      <c r="VHK414" s="38"/>
      <c r="VHL414" s="38"/>
      <c r="VHM414" s="38"/>
      <c r="VHN414" s="38"/>
      <c r="VHO414" s="38"/>
      <c r="VHP414" s="38"/>
      <c r="VHQ414" s="38"/>
      <c r="VHR414" s="38"/>
      <c r="VHS414" s="38"/>
      <c r="VHT414" s="38"/>
      <c r="VHU414" s="38"/>
      <c r="VHV414" s="38"/>
      <c r="VHW414" s="38"/>
      <c r="VHX414" s="38"/>
      <c r="VHY414" s="38"/>
      <c r="VHZ414" s="38"/>
      <c r="VIA414" s="38"/>
      <c r="VIB414" s="38"/>
      <c r="VIC414" s="38"/>
      <c r="VID414" s="38"/>
      <c r="VIE414" s="38"/>
      <c r="VIF414" s="38"/>
      <c r="VIG414" s="38"/>
      <c r="VIH414" s="38"/>
      <c r="VII414" s="38"/>
      <c r="VIJ414" s="38"/>
      <c r="VIK414" s="38"/>
      <c r="VIL414" s="38"/>
      <c r="VIM414" s="38"/>
      <c r="VIN414" s="38"/>
      <c r="VIO414" s="38"/>
      <c r="VIP414" s="38"/>
      <c r="VIQ414" s="38"/>
      <c r="VIR414" s="38"/>
      <c r="VIS414" s="38"/>
      <c r="VIT414" s="38"/>
      <c r="VIU414" s="38"/>
      <c r="VIV414" s="38"/>
      <c r="VIW414" s="38"/>
      <c r="VIX414" s="38"/>
      <c r="VIY414" s="38"/>
      <c r="VIZ414" s="38"/>
      <c r="VJA414" s="38"/>
      <c r="VJB414" s="38"/>
      <c r="VJC414" s="38"/>
      <c r="VJD414" s="38"/>
      <c r="VJE414" s="38"/>
      <c r="VJF414" s="38"/>
      <c r="VJG414" s="38"/>
      <c r="VJH414" s="38"/>
      <c r="VJI414" s="38"/>
      <c r="VJJ414" s="38"/>
      <c r="VJK414" s="38"/>
      <c r="VJL414" s="38"/>
      <c r="VJM414" s="38"/>
      <c r="VJN414" s="38"/>
      <c r="VJO414" s="38"/>
      <c r="VJP414" s="38"/>
      <c r="VJQ414" s="38"/>
      <c r="VJR414" s="38"/>
      <c r="VJS414" s="38"/>
      <c r="VJT414" s="38"/>
      <c r="VJU414" s="38"/>
      <c r="VJV414" s="38"/>
      <c r="VJW414" s="38"/>
      <c r="VJX414" s="38"/>
      <c r="VJY414" s="38"/>
      <c r="VJZ414" s="38"/>
      <c r="VKA414" s="38"/>
      <c r="VKB414" s="38"/>
      <c r="VKC414" s="38"/>
      <c r="VKD414" s="38"/>
      <c r="VKE414" s="38"/>
      <c r="VKF414" s="38"/>
      <c r="VKG414" s="38"/>
      <c r="VKH414" s="38"/>
      <c r="VKI414" s="38"/>
      <c r="VKJ414" s="38"/>
      <c r="VKK414" s="38"/>
      <c r="VKL414" s="38"/>
      <c r="VKM414" s="38"/>
      <c r="VKN414" s="38"/>
      <c r="VKO414" s="38"/>
      <c r="VKP414" s="38"/>
      <c r="VKQ414" s="38"/>
      <c r="VKR414" s="38"/>
      <c r="VKS414" s="38"/>
      <c r="VKT414" s="38"/>
      <c r="VKU414" s="38"/>
      <c r="VKV414" s="38"/>
      <c r="VKW414" s="38"/>
      <c r="VKX414" s="38"/>
      <c r="VKY414" s="38"/>
      <c r="VKZ414" s="38"/>
      <c r="VLA414" s="38"/>
      <c r="VLB414" s="38"/>
      <c r="VLC414" s="38"/>
      <c r="VLD414" s="38"/>
      <c r="VLE414" s="38"/>
      <c r="VLF414" s="38"/>
      <c r="VLG414" s="38"/>
      <c r="VLH414" s="38"/>
      <c r="VLI414" s="38"/>
      <c r="VLJ414" s="38"/>
      <c r="VLK414" s="38"/>
      <c r="VLL414" s="38"/>
      <c r="VLM414" s="38"/>
      <c r="VLN414" s="38"/>
      <c r="VLO414" s="38"/>
      <c r="VLP414" s="38"/>
      <c r="VLQ414" s="38"/>
      <c r="VLR414" s="38"/>
      <c r="VLS414" s="38"/>
      <c r="VLT414" s="38"/>
      <c r="VLU414" s="38"/>
      <c r="VLV414" s="38"/>
      <c r="VLW414" s="38"/>
      <c r="VLX414" s="38"/>
      <c r="VLY414" s="38"/>
      <c r="VLZ414" s="38"/>
      <c r="VMA414" s="38"/>
      <c r="VMB414" s="38"/>
      <c r="VMC414" s="38"/>
      <c r="VMD414" s="38"/>
      <c r="VME414" s="38"/>
      <c r="VMF414" s="38"/>
      <c r="VMG414" s="38"/>
      <c r="VMH414" s="38"/>
      <c r="VMI414" s="38"/>
      <c r="VMJ414" s="38"/>
      <c r="VMK414" s="38"/>
      <c r="VML414" s="38"/>
      <c r="VMM414" s="38"/>
      <c r="VMN414" s="38"/>
      <c r="VMO414" s="38"/>
      <c r="VMP414" s="38"/>
      <c r="VMQ414" s="38"/>
      <c r="VMR414" s="38"/>
      <c r="VMS414" s="38"/>
      <c r="VMT414" s="38"/>
      <c r="VMU414" s="38"/>
      <c r="VMV414" s="38"/>
      <c r="VMW414" s="38"/>
      <c r="VMX414" s="38"/>
      <c r="VMY414" s="38"/>
      <c r="VMZ414" s="38"/>
      <c r="VNA414" s="38"/>
      <c r="VNB414" s="38"/>
      <c r="VNC414" s="38"/>
      <c r="VND414" s="38"/>
      <c r="VNE414" s="38"/>
      <c r="VNF414" s="38"/>
      <c r="VNG414" s="38"/>
      <c r="VNH414" s="38"/>
      <c r="VNI414" s="38"/>
      <c r="VNJ414" s="38"/>
      <c r="VNK414" s="38"/>
      <c r="VNL414" s="38"/>
      <c r="VNM414" s="38"/>
      <c r="VNN414" s="38"/>
      <c r="VNO414" s="38"/>
      <c r="VNP414" s="38"/>
      <c r="VNQ414" s="38"/>
      <c r="VNR414" s="38"/>
      <c r="VNS414" s="38"/>
      <c r="VNT414" s="38"/>
      <c r="VNU414" s="38"/>
      <c r="VNV414" s="38"/>
      <c r="VNW414" s="38"/>
      <c r="VNX414" s="38"/>
      <c r="VNY414" s="38"/>
      <c r="VNZ414" s="38"/>
      <c r="VOA414" s="38"/>
      <c r="VOB414" s="38"/>
      <c r="VOC414" s="38"/>
      <c r="VOD414" s="38"/>
      <c r="VOE414" s="38"/>
      <c r="VOF414" s="38"/>
      <c r="VOG414" s="38"/>
      <c r="VOH414" s="38"/>
      <c r="VOI414" s="38"/>
      <c r="VOJ414" s="38"/>
      <c r="VOK414" s="38"/>
      <c r="VOL414" s="38"/>
      <c r="VOM414" s="38"/>
      <c r="VON414" s="38"/>
      <c r="VOO414" s="38"/>
      <c r="VOP414" s="38"/>
      <c r="VOQ414" s="38"/>
      <c r="VOR414" s="38"/>
      <c r="VOS414" s="38"/>
      <c r="VOT414" s="38"/>
      <c r="VOU414" s="38"/>
      <c r="VOV414" s="38"/>
      <c r="VOW414" s="38"/>
      <c r="VOX414" s="38"/>
      <c r="VOY414" s="38"/>
      <c r="VOZ414" s="38"/>
      <c r="VPA414" s="38"/>
      <c r="VPB414" s="38"/>
      <c r="VPC414" s="38"/>
      <c r="VPD414" s="38"/>
      <c r="VPE414" s="38"/>
      <c r="VPF414" s="38"/>
      <c r="VPG414" s="38"/>
      <c r="VPH414" s="38"/>
      <c r="VPI414" s="38"/>
      <c r="VPJ414" s="38"/>
      <c r="VPK414" s="38"/>
      <c r="VPL414" s="38"/>
      <c r="VPM414" s="38"/>
      <c r="VPN414" s="38"/>
      <c r="VPO414" s="38"/>
      <c r="VPP414" s="38"/>
      <c r="VPQ414" s="38"/>
      <c r="VPR414" s="38"/>
      <c r="VPS414" s="38"/>
      <c r="VPT414" s="38"/>
      <c r="VPU414" s="38"/>
      <c r="VPV414" s="38"/>
      <c r="VPW414" s="38"/>
      <c r="VPX414" s="38"/>
      <c r="VPY414" s="38"/>
      <c r="VPZ414" s="38"/>
      <c r="VQA414" s="38"/>
      <c r="VQB414" s="38"/>
      <c r="VQC414" s="38"/>
      <c r="VQD414" s="38"/>
      <c r="VQE414" s="38"/>
      <c r="VQF414" s="38"/>
      <c r="VQG414" s="38"/>
      <c r="VQH414" s="38"/>
      <c r="VQI414" s="38"/>
      <c r="VQJ414" s="38"/>
      <c r="VQK414" s="38"/>
      <c r="VQL414" s="38"/>
      <c r="VQM414" s="38"/>
      <c r="VQN414" s="38"/>
      <c r="VQO414" s="38"/>
      <c r="VQP414" s="38"/>
      <c r="VQQ414" s="38"/>
      <c r="VQR414" s="38"/>
      <c r="VQS414" s="38"/>
      <c r="VQT414" s="38"/>
      <c r="VQU414" s="38"/>
      <c r="VQV414" s="38"/>
      <c r="VQW414" s="38"/>
      <c r="VQX414" s="38"/>
      <c r="VQY414" s="38"/>
      <c r="VQZ414" s="38"/>
      <c r="VRA414" s="38"/>
      <c r="VRB414" s="38"/>
      <c r="VRC414" s="38"/>
      <c r="VRD414" s="38"/>
      <c r="VRE414" s="38"/>
      <c r="VRF414" s="38"/>
      <c r="VRG414" s="38"/>
      <c r="VRH414" s="38"/>
      <c r="VRI414" s="38"/>
      <c r="VRJ414" s="38"/>
      <c r="VRK414" s="38"/>
      <c r="VRL414" s="38"/>
      <c r="VRM414" s="38"/>
      <c r="VRN414" s="38"/>
      <c r="VRO414" s="38"/>
      <c r="VRP414" s="38"/>
      <c r="VRQ414" s="38"/>
      <c r="VRR414" s="38"/>
      <c r="VRS414" s="38"/>
      <c r="VRT414" s="38"/>
      <c r="VRU414" s="38"/>
      <c r="VRV414" s="38"/>
      <c r="VRW414" s="38"/>
      <c r="VRX414" s="38"/>
      <c r="VRY414" s="38"/>
      <c r="VRZ414" s="38"/>
      <c r="VSA414" s="38"/>
      <c r="VSB414" s="38"/>
      <c r="VSC414" s="38"/>
      <c r="VSD414" s="38"/>
      <c r="VSE414" s="38"/>
      <c r="VSF414" s="38"/>
      <c r="VSG414" s="38"/>
      <c r="VSH414" s="38"/>
      <c r="VSI414" s="38"/>
      <c r="VSJ414" s="38"/>
      <c r="VSK414" s="38"/>
      <c r="VSL414" s="38"/>
      <c r="VSM414" s="38"/>
      <c r="VSN414" s="38"/>
      <c r="VSO414" s="38"/>
      <c r="VSP414" s="38"/>
      <c r="VSQ414" s="38"/>
      <c r="VSR414" s="38"/>
      <c r="VSS414" s="38"/>
      <c r="VST414" s="38"/>
      <c r="VSU414" s="38"/>
      <c r="VSV414" s="38"/>
      <c r="VSW414" s="38"/>
      <c r="VSX414" s="38"/>
      <c r="VSY414" s="38"/>
      <c r="VSZ414" s="38"/>
      <c r="VTA414" s="38"/>
      <c r="VTB414" s="38"/>
      <c r="VTC414" s="38"/>
      <c r="VTD414" s="38"/>
      <c r="VTE414" s="38"/>
      <c r="VTF414" s="38"/>
      <c r="VTG414" s="38"/>
      <c r="VTH414" s="38"/>
      <c r="VTI414" s="38"/>
      <c r="VTJ414" s="38"/>
      <c r="VTK414" s="38"/>
      <c r="VTL414" s="38"/>
      <c r="VTM414" s="38"/>
      <c r="VTN414" s="38"/>
      <c r="VTO414" s="38"/>
      <c r="VTP414" s="38"/>
      <c r="VTQ414" s="38"/>
      <c r="VTR414" s="38"/>
      <c r="VTS414" s="38"/>
      <c r="VTT414" s="38"/>
      <c r="VTU414" s="38"/>
      <c r="VTV414" s="38"/>
      <c r="VTW414" s="38"/>
      <c r="VTX414" s="38"/>
      <c r="VTY414" s="38"/>
      <c r="VTZ414" s="38"/>
      <c r="VUA414" s="38"/>
      <c r="VUB414" s="38"/>
      <c r="VUC414" s="38"/>
      <c r="VUD414" s="38"/>
      <c r="VUE414" s="38"/>
      <c r="VUF414" s="38"/>
      <c r="VUG414" s="38"/>
      <c r="VUH414" s="38"/>
      <c r="VUI414" s="38"/>
      <c r="VUJ414" s="38"/>
      <c r="VUK414" s="38"/>
      <c r="VUL414" s="38"/>
      <c r="VUM414" s="38"/>
      <c r="VUN414" s="38"/>
      <c r="VUO414" s="38"/>
      <c r="VUP414" s="38"/>
      <c r="VUQ414" s="38"/>
      <c r="VUR414" s="38"/>
      <c r="VUS414" s="38"/>
      <c r="VUT414" s="38"/>
      <c r="VUU414" s="38"/>
      <c r="VUV414" s="38"/>
      <c r="VUW414" s="38"/>
      <c r="VUX414" s="38"/>
      <c r="VUY414" s="38"/>
      <c r="VUZ414" s="38"/>
      <c r="VVA414" s="38"/>
      <c r="VVB414" s="38"/>
      <c r="VVC414" s="38"/>
      <c r="VVD414" s="38"/>
      <c r="VVE414" s="38"/>
      <c r="VVF414" s="38"/>
      <c r="VVG414" s="38"/>
      <c r="VVH414" s="38"/>
      <c r="VVI414" s="38"/>
      <c r="VVJ414" s="38"/>
      <c r="VVK414" s="38"/>
      <c r="VVL414" s="38"/>
      <c r="VVM414" s="38"/>
      <c r="VVN414" s="38"/>
      <c r="VVO414" s="38"/>
      <c r="VVP414" s="38"/>
      <c r="VVQ414" s="38"/>
      <c r="VVR414" s="38"/>
      <c r="VVS414" s="38"/>
      <c r="VVT414" s="38"/>
      <c r="VVU414" s="38"/>
      <c r="VVV414" s="38"/>
      <c r="VVW414" s="38"/>
      <c r="VVX414" s="38"/>
      <c r="VVY414" s="38"/>
      <c r="VVZ414" s="38"/>
      <c r="VWA414" s="38"/>
      <c r="VWB414" s="38"/>
      <c r="VWC414" s="38"/>
      <c r="VWD414" s="38"/>
      <c r="VWE414" s="38"/>
      <c r="VWF414" s="38"/>
      <c r="VWG414" s="38"/>
      <c r="VWH414" s="38"/>
      <c r="VWI414" s="38"/>
      <c r="VWJ414" s="38"/>
      <c r="VWK414" s="38"/>
      <c r="VWL414" s="38"/>
      <c r="VWM414" s="38"/>
      <c r="VWN414" s="38"/>
      <c r="VWO414" s="38"/>
      <c r="VWP414" s="38"/>
      <c r="VWQ414" s="38"/>
      <c r="VWR414" s="38"/>
      <c r="VWS414" s="38"/>
      <c r="VWT414" s="38"/>
      <c r="VWU414" s="38"/>
      <c r="VWV414" s="38"/>
      <c r="VWW414" s="38"/>
      <c r="VWX414" s="38"/>
      <c r="VWY414" s="38"/>
      <c r="VWZ414" s="38"/>
      <c r="VXA414" s="38"/>
      <c r="VXB414" s="38"/>
      <c r="VXC414" s="38"/>
      <c r="VXD414" s="38"/>
      <c r="VXE414" s="38"/>
      <c r="VXF414" s="38"/>
      <c r="VXG414" s="38"/>
      <c r="VXH414" s="38"/>
      <c r="VXI414" s="38"/>
      <c r="VXJ414" s="38"/>
      <c r="VXK414" s="38"/>
      <c r="VXL414" s="38"/>
      <c r="VXM414" s="38"/>
      <c r="VXN414" s="38"/>
      <c r="VXO414" s="38"/>
      <c r="VXP414" s="38"/>
      <c r="VXQ414" s="38"/>
      <c r="VXR414" s="38"/>
      <c r="VXS414" s="38"/>
      <c r="VXT414" s="38"/>
      <c r="VXU414" s="38"/>
      <c r="VXV414" s="38"/>
      <c r="VXW414" s="38"/>
      <c r="VXX414" s="38"/>
      <c r="VXY414" s="38"/>
      <c r="VXZ414" s="38"/>
      <c r="VYA414" s="38"/>
      <c r="VYB414" s="38"/>
      <c r="VYC414" s="38"/>
      <c r="VYD414" s="38"/>
      <c r="VYE414" s="38"/>
      <c r="VYF414" s="38"/>
      <c r="VYG414" s="38"/>
      <c r="VYH414" s="38"/>
      <c r="VYI414" s="38"/>
      <c r="VYJ414" s="38"/>
      <c r="VYK414" s="38"/>
      <c r="VYL414" s="38"/>
      <c r="VYM414" s="38"/>
      <c r="VYN414" s="38"/>
      <c r="VYO414" s="38"/>
      <c r="VYP414" s="38"/>
      <c r="VYQ414" s="38"/>
      <c r="VYR414" s="38"/>
      <c r="VYS414" s="38"/>
      <c r="VYT414" s="38"/>
      <c r="VYU414" s="38"/>
      <c r="VYV414" s="38"/>
      <c r="VYW414" s="38"/>
      <c r="VYX414" s="38"/>
      <c r="VYY414" s="38"/>
      <c r="VYZ414" s="38"/>
      <c r="VZA414" s="38"/>
      <c r="VZB414" s="38"/>
      <c r="VZC414" s="38"/>
      <c r="VZD414" s="38"/>
      <c r="VZE414" s="38"/>
      <c r="VZF414" s="38"/>
      <c r="VZG414" s="38"/>
      <c r="VZH414" s="38"/>
      <c r="VZI414" s="38"/>
      <c r="VZJ414" s="38"/>
      <c r="VZK414" s="38"/>
      <c r="VZL414" s="38"/>
      <c r="VZM414" s="38"/>
      <c r="VZN414" s="38"/>
      <c r="VZO414" s="38"/>
      <c r="VZP414" s="38"/>
      <c r="VZQ414" s="38"/>
      <c r="VZR414" s="38"/>
      <c r="VZS414" s="38"/>
      <c r="VZT414" s="38"/>
      <c r="VZU414" s="38"/>
      <c r="VZV414" s="38"/>
      <c r="VZW414" s="38"/>
      <c r="VZX414" s="38"/>
      <c r="VZY414" s="38"/>
      <c r="VZZ414" s="38"/>
      <c r="WAA414" s="38"/>
      <c r="WAB414" s="38"/>
      <c r="WAC414" s="38"/>
      <c r="WAD414" s="38"/>
      <c r="WAE414" s="38"/>
      <c r="WAF414" s="38"/>
      <c r="WAG414" s="38"/>
      <c r="WAH414" s="38"/>
      <c r="WAI414" s="38"/>
      <c r="WAJ414" s="38"/>
      <c r="WAK414" s="38"/>
      <c r="WAL414" s="38"/>
      <c r="WAM414" s="38"/>
      <c r="WAN414" s="38"/>
      <c r="WAO414" s="38"/>
      <c r="WAP414" s="38"/>
      <c r="WAQ414" s="38"/>
      <c r="WAR414" s="38"/>
      <c r="WAS414" s="38"/>
      <c r="WAT414" s="38"/>
      <c r="WAU414" s="38"/>
      <c r="WAV414" s="38"/>
      <c r="WAW414" s="38"/>
      <c r="WAX414" s="38"/>
      <c r="WAY414" s="38"/>
      <c r="WAZ414" s="38"/>
      <c r="WBA414" s="38"/>
      <c r="WBB414" s="38"/>
      <c r="WBC414" s="38"/>
      <c r="WBD414" s="38"/>
      <c r="WBE414" s="38"/>
      <c r="WBF414" s="38"/>
      <c r="WBG414" s="38"/>
      <c r="WBH414" s="38"/>
      <c r="WBI414" s="38"/>
      <c r="WBJ414" s="38"/>
      <c r="WBK414" s="38"/>
      <c r="WBL414" s="38"/>
      <c r="WBM414" s="38"/>
      <c r="WBN414" s="38"/>
      <c r="WBO414" s="38"/>
      <c r="WBP414" s="38"/>
      <c r="WBQ414" s="38"/>
      <c r="WBR414" s="38"/>
      <c r="WBS414" s="38"/>
      <c r="WBT414" s="38"/>
      <c r="WBU414" s="38"/>
      <c r="WBV414" s="38"/>
      <c r="WBW414" s="38"/>
      <c r="WBX414" s="38"/>
      <c r="WBY414" s="38"/>
      <c r="WBZ414" s="38"/>
      <c r="WCA414" s="38"/>
      <c r="WCB414" s="38"/>
      <c r="WCC414" s="38"/>
      <c r="WCD414" s="38"/>
      <c r="WCE414" s="38"/>
      <c r="WCF414" s="38"/>
      <c r="WCG414" s="38"/>
      <c r="WCH414" s="38"/>
      <c r="WCI414" s="38"/>
      <c r="WCJ414" s="38"/>
      <c r="WCK414" s="38"/>
      <c r="WCL414" s="38"/>
      <c r="WCM414" s="38"/>
      <c r="WCN414" s="38"/>
      <c r="WCO414" s="38"/>
      <c r="WCP414" s="38"/>
      <c r="WCQ414" s="38"/>
      <c r="WCR414" s="38"/>
      <c r="WCS414" s="38"/>
      <c r="WCT414" s="38"/>
      <c r="WCU414" s="38"/>
      <c r="WCV414" s="38"/>
      <c r="WCW414" s="38"/>
      <c r="WCX414" s="38"/>
      <c r="WCY414" s="38"/>
      <c r="WCZ414" s="38"/>
      <c r="WDA414" s="38"/>
      <c r="WDB414" s="38"/>
      <c r="WDC414" s="38"/>
      <c r="WDD414" s="38"/>
      <c r="WDE414" s="38"/>
      <c r="WDF414" s="38"/>
      <c r="WDG414" s="38"/>
      <c r="WDH414" s="38"/>
      <c r="WDI414" s="38"/>
      <c r="WDJ414" s="38"/>
      <c r="WDK414" s="38"/>
      <c r="WDL414" s="38"/>
      <c r="WDM414" s="38"/>
      <c r="WDN414" s="38"/>
      <c r="WDO414" s="38"/>
      <c r="WDP414" s="38"/>
      <c r="WDQ414" s="38"/>
      <c r="WDR414" s="38"/>
      <c r="WDS414" s="38"/>
      <c r="WDT414" s="38"/>
      <c r="WDU414" s="38"/>
      <c r="WDV414" s="38"/>
      <c r="WDW414" s="38"/>
      <c r="WDX414" s="38"/>
      <c r="WDY414" s="38"/>
      <c r="WDZ414" s="38"/>
      <c r="WEA414" s="38"/>
      <c r="WEB414" s="38"/>
      <c r="WEC414" s="38"/>
      <c r="WED414" s="38"/>
      <c r="WEE414" s="38"/>
      <c r="WEF414" s="38"/>
      <c r="WEG414" s="38"/>
      <c r="WEH414" s="38"/>
      <c r="WEI414" s="38"/>
      <c r="WEJ414" s="38"/>
      <c r="WEK414" s="38"/>
      <c r="WEL414" s="38"/>
      <c r="WEM414" s="38"/>
      <c r="WEN414" s="38"/>
      <c r="WEO414" s="38"/>
      <c r="WEP414" s="38"/>
      <c r="WEQ414" s="38"/>
      <c r="WER414" s="38"/>
      <c r="WES414" s="38"/>
      <c r="WET414" s="38"/>
      <c r="WEU414" s="38"/>
      <c r="WEV414" s="38"/>
      <c r="WEW414" s="38"/>
      <c r="WEX414" s="38"/>
      <c r="WEY414" s="38"/>
      <c r="WEZ414" s="38"/>
      <c r="WFA414" s="38"/>
      <c r="WFB414" s="38"/>
      <c r="WFC414" s="38"/>
      <c r="WFD414" s="38"/>
      <c r="WFE414" s="38"/>
      <c r="WFF414" s="38"/>
      <c r="WFG414" s="38"/>
      <c r="WFH414" s="38"/>
      <c r="WFI414" s="38"/>
      <c r="WFJ414" s="38"/>
      <c r="WFK414" s="38"/>
      <c r="WFL414" s="38"/>
      <c r="WFM414" s="38"/>
      <c r="WFN414" s="38"/>
      <c r="WFO414" s="38"/>
      <c r="WFP414" s="38"/>
      <c r="WFQ414" s="38"/>
      <c r="WFR414" s="38"/>
      <c r="WFS414" s="38"/>
      <c r="WFT414" s="38"/>
      <c r="WFU414" s="38"/>
      <c r="WFV414" s="38"/>
      <c r="WFW414" s="38"/>
      <c r="WFX414" s="38"/>
      <c r="WFY414" s="38"/>
      <c r="WFZ414" s="38"/>
      <c r="WGA414" s="38"/>
      <c r="WGB414" s="38"/>
      <c r="WGC414" s="38"/>
      <c r="WGD414" s="38"/>
      <c r="WGE414" s="38"/>
      <c r="WGF414" s="38"/>
      <c r="WGG414" s="38"/>
      <c r="WGH414" s="38"/>
      <c r="WGI414" s="38"/>
      <c r="WGJ414" s="38"/>
      <c r="WGK414" s="38"/>
      <c r="WGL414" s="38"/>
      <c r="WGM414" s="38"/>
      <c r="WGN414" s="38"/>
      <c r="WGO414" s="38"/>
      <c r="WGP414" s="38"/>
      <c r="WGQ414" s="38"/>
      <c r="WGR414" s="38"/>
      <c r="WGS414" s="38"/>
      <c r="WGT414" s="38"/>
      <c r="WGU414" s="38"/>
      <c r="WGV414" s="38"/>
      <c r="WGW414" s="38"/>
      <c r="WGX414" s="38"/>
      <c r="WGY414" s="38"/>
      <c r="WGZ414" s="38"/>
      <c r="WHA414" s="38"/>
      <c r="WHB414" s="38"/>
      <c r="WHC414" s="38"/>
      <c r="WHD414" s="38"/>
      <c r="WHE414" s="38"/>
      <c r="WHF414" s="38"/>
      <c r="WHG414" s="38"/>
      <c r="WHH414" s="38"/>
      <c r="WHI414" s="38"/>
      <c r="WHJ414" s="38"/>
      <c r="WHK414" s="38"/>
      <c r="WHL414" s="38"/>
      <c r="WHM414" s="38"/>
      <c r="WHN414" s="38"/>
      <c r="WHO414" s="38"/>
      <c r="WHP414" s="38"/>
      <c r="WHQ414" s="38"/>
      <c r="WHR414" s="38"/>
      <c r="WHS414" s="38"/>
      <c r="WHT414" s="38"/>
      <c r="WHU414" s="38"/>
      <c r="WHV414" s="38"/>
      <c r="WHW414" s="38"/>
      <c r="WHX414" s="38"/>
      <c r="WHY414" s="38"/>
      <c r="WHZ414" s="38"/>
      <c r="WIA414" s="38"/>
      <c r="WIB414" s="38"/>
      <c r="WIC414" s="38"/>
      <c r="WID414" s="38"/>
      <c r="WIE414" s="38"/>
      <c r="WIF414" s="38"/>
      <c r="WIG414" s="38"/>
      <c r="WIH414" s="38"/>
      <c r="WII414" s="38"/>
      <c r="WIJ414" s="38"/>
      <c r="WIK414" s="38"/>
      <c r="WIL414" s="38"/>
      <c r="WIM414" s="38"/>
      <c r="WIN414" s="38"/>
      <c r="WIO414" s="38"/>
      <c r="WIP414" s="38"/>
      <c r="WIQ414" s="38"/>
      <c r="WIR414" s="38"/>
      <c r="WIS414" s="38"/>
      <c r="WIT414" s="38"/>
      <c r="WIU414" s="38"/>
      <c r="WIV414" s="38"/>
      <c r="WIW414" s="38"/>
      <c r="WIX414" s="38"/>
      <c r="WIY414" s="38"/>
      <c r="WIZ414" s="38"/>
      <c r="WJA414" s="38"/>
      <c r="WJB414" s="38"/>
      <c r="WJC414" s="38"/>
      <c r="WJD414" s="38"/>
      <c r="WJE414" s="38"/>
      <c r="WJF414" s="38"/>
      <c r="WJG414" s="38"/>
      <c r="WJH414" s="38"/>
      <c r="WJI414" s="38"/>
      <c r="WJJ414" s="38"/>
      <c r="WJK414" s="38"/>
      <c r="WJL414" s="38"/>
      <c r="WJM414" s="38"/>
      <c r="WJN414" s="38"/>
      <c r="WJO414" s="38"/>
      <c r="WJP414" s="38"/>
      <c r="WJQ414" s="38"/>
      <c r="WJR414" s="38"/>
      <c r="WJS414" s="38"/>
      <c r="WJT414" s="38"/>
      <c r="WJU414" s="38"/>
      <c r="WJV414" s="38"/>
      <c r="WJW414" s="38"/>
      <c r="WJX414" s="38"/>
      <c r="WJY414" s="38"/>
      <c r="WJZ414" s="38"/>
      <c r="WKA414" s="38"/>
      <c r="WKB414" s="38"/>
      <c r="WKC414" s="38"/>
      <c r="WKD414" s="38"/>
      <c r="WKE414" s="38"/>
      <c r="WKF414" s="38"/>
      <c r="WKG414" s="38"/>
      <c r="WKH414" s="38"/>
      <c r="WKI414" s="38"/>
      <c r="WKJ414" s="38"/>
      <c r="WKK414" s="38"/>
      <c r="WKL414" s="38"/>
      <c r="WKM414" s="38"/>
      <c r="WKN414" s="38"/>
      <c r="WKO414" s="38"/>
      <c r="WKP414" s="38"/>
      <c r="WKQ414" s="38"/>
      <c r="WKR414" s="38"/>
      <c r="WKS414" s="38"/>
      <c r="WKT414" s="38"/>
      <c r="WKU414" s="38"/>
      <c r="WKV414" s="38"/>
      <c r="WKW414" s="38"/>
      <c r="WKX414" s="38"/>
      <c r="WKY414" s="38"/>
      <c r="WKZ414" s="38"/>
      <c r="WLA414" s="38"/>
      <c r="WLB414" s="38"/>
      <c r="WLC414" s="38"/>
      <c r="WLD414" s="38"/>
      <c r="WLE414" s="38"/>
      <c r="WLF414" s="38"/>
      <c r="WLG414" s="38"/>
      <c r="WLH414" s="38"/>
      <c r="WLI414" s="38"/>
      <c r="WLJ414" s="38"/>
      <c r="WLK414" s="38"/>
      <c r="WLL414" s="38"/>
      <c r="WLM414" s="38"/>
      <c r="WLN414" s="38"/>
      <c r="WLO414" s="38"/>
      <c r="WLP414" s="38"/>
      <c r="WLQ414" s="38"/>
      <c r="WLR414" s="38"/>
      <c r="WLS414" s="38"/>
      <c r="WLT414" s="38"/>
      <c r="WLU414" s="38"/>
      <c r="WLV414" s="38"/>
      <c r="WLW414" s="38"/>
      <c r="WLX414" s="38"/>
      <c r="WLY414" s="38"/>
      <c r="WLZ414" s="38"/>
      <c r="WMA414" s="38"/>
      <c r="WMB414" s="38"/>
      <c r="WMC414" s="38"/>
      <c r="WMD414" s="38"/>
      <c r="WME414" s="38"/>
      <c r="WMF414" s="38"/>
      <c r="WMG414" s="38"/>
      <c r="WMH414" s="38"/>
      <c r="WMI414" s="38"/>
      <c r="WMJ414" s="38"/>
      <c r="WMK414" s="38"/>
      <c r="WML414" s="38"/>
      <c r="WMM414" s="38"/>
      <c r="WMN414" s="38"/>
      <c r="WMO414" s="38"/>
      <c r="WMP414" s="38"/>
      <c r="WMQ414" s="38"/>
      <c r="WMR414" s="38"/>
      <c r="WMS414" s="38"/>
      <c r="WMT414" s="38"/>
      <c r="WMU414" s="38"/>
      <c r="WMV414" s="38"/>
      <c r="WMW414" s="38"/>
      <c r="WMX414" s="38"/>
      <c r="WMY414" s="38"/>
      <c r="WMZ414" s="38"/>
      <c r="WNA414" s="38"/>
      <c r="WNB414" s="38"/>
      <c r="WNC414" s="38"/>
      <c r="WND414" s="38"/>
      <c r="WNE414" s="38"/>
      <c r="WNF414" s="38"/>
      <c r="WNG414" s="38"/>
      <c r="WNH414" s="38"/>
      <c r="WNI414" s="38"/>
      <c r="WNJ414" s="38"/>
      <c r="WNK414" s="38"/>
      <c r="WNL414" s="38"/>
      <c r="WNM414" s="38"/>
      <c r="WNN414" s="38"/>
      <c r="WNO414" s="38"/>
      <c r="WNP414" s="38"/>
      <c r="WNQ414" s="38"/>
      <c r="WNR414" s="38"/>
      <c r="WNS414" s="38"/>
      <c r="WNT414" s="38"/>
      <c r="WNU414" s="38"/>
      <c r="WNV414" s="38"/>
      <c r="WNW414" s="38"/>
      <c r="WNX414" s="38"/>
      <c r="WNY414" s="38"/>
      <c r="WNZ414" s="38"/>
      <c r="WOA414" s="38"/>
      <c r="WOB414" s="38"/>
      <c r="WOC414" s="38"/>
      <c r="WOD414" s="38"/>
      <c r="WOE414" s="38"/>
      <c r="WOF414" s="38"/>
      <c r="WOG414" s="38"/>
      <c r="WOH414" s="38"/>
      <c r="WOI414" s="38"/>
      <c r="WOJ414" s="38"/>
      <c r="WOK414" s="38"/>
      <c r="WOL414" s="38"/>
      <c r="WOM414" s="38"/>
      <c r="WON414" s="38"/>
      <c r="WOO414" s="38"/>
      <c r="WOP414" s="38"/>
      <c r="WOQ414" s="38"/>
      <c r="WOR414" s="38"/>
      <c r="WOS414" s="38"/>
      <c r="WOT414" s="38"/>
      <c r="WOU414" s="38"/>
      <c r="WOV414" s="38"/>
      <c r="WOW414" s="38"/>
      <c r="WOX414" s="38"/>
      <c r="WOY414" s="38"/>
      <c r="WOZ414" s="38"/>
      <c r="WPA414" s="38"/>
      <c r="WPB414" s="38"/>
      <c r="WPC414" s="38"/>
      <c r="WPD414" s="38"/>
      <c r="WPE414" s="38"/>
      <c r="WPF414" s="38"/>
      <c r="WPG414" s="38"/>
      <c r="WPH414" s="38"/>
      <c r="WPI414" s="38"/>
      <c r="WPJ414" s="38"/>
      <c r="WPK414" s="38"/>
      <c r="WPL414" s="38"/>
      <c r="WPM414" s="38"/>
      <c r="WPN414" s="38"/>
      <c r="WPO414" s="38"/>
      <c r="WPP414" s="38"/>
      <c r="WPQ414" s="38"/>
      <c r="WPR414" s="38"/>
      <c r="WPS414" s="38"/>
      <c r="WPT414" s="38"/>
      <c r="WPU414" s="38"/>
      <c r="WPV414" s="38"/>
      <c r="WPW414" s="38"/>
      <c r="WPX414" s="38"/>
      <c r="WPY414" s="38"/>
      <c r="WPZ414" s="38"/>
      <c r="WQA414" s="38"/>
      <c r="WQB414" s="38"/>
      <c r="WQC414" s="38"/>
      <c r="WQD414" s="38"/>
      <c r="WQE414" s="38"/>
      <c r="WQF414" s="38"/>
      <c r="WQG414" s="38"/>
      <c r="WQH414" s="38"/>
      <c r="WQI414" s="38"/>
      <c r="WQJ414" s="38"/>
      <c r="WQK414" s="38"/>
      <c r="WQL414" s="38"/>
      <c r="WQM414" s="38"/>
      <c r="WQN414" s="38"/>
      <c r="WQO414" s="38"/>
      <c r="WQP414" s="38"/>
      <c r="WQQ414" s="38"/>
      <c r="WQR414" s="38"/>
      <c r="WQS414" s="38"/>
      <c r="WQT414" s="38"/>
      <c r="WQU414" s="38"/>
      <c r="WQV414" s="38"/>
      <c r="WQW414" s="38"/>
      <c r="WQX414" s="38"/>
      <c r="WQY414" s="38"/>
      <c r="WQZ414" s="38"/>
      <c r="WRA414" s="38"/>
      <c r="WRB414" s="38"/>
      <c r="WRC414" s="38"/>
      <c r="WRD414" s="38"/>
      <c r="WRE414" s="38"/>
      <c r="WRF414" s="38"/>
      <c r="WRG414" s="38"/>
      <c r="WRH414" s="38"/>
      <c r="WRI414" s="38"/>
      <c r="WRJ414" s="38"/>
      <c r="WRK414" s="38"/>
      <c r="WRL414" s="38"/>
      <c r="WRM414" s="38"/>
      <c r="WRN414" s="38"/>
      <c r="WRO414" s="38"/>
      <c r="WRP414" s="38"/>
      <c r="WRQ414" s="38"/>
      <c r="WRR414" s="38"/>
      <c r="WRS414" s="38"/>
      <c r="WRT414" s="38"/>
      <c r="WRU414" s="38"/>
      <c r="WRV414" s="38"/>
      <c r="WRW414" s="38"/>
      <c r="WRX414" s="38"/>
      <c r="WRY414" s="38"/>
      <c r="WRZ414" s="38"/>
      <c r="WSA414" s="38"/>
      <c r="WSB414" s="38"/>
      <c r="WSC414" s="38"/>
      <c r="WSD414" s="38"/>
      <c r="WSE414" s="38"/>
      <c r="WSF414" s="38"/>
      <c r="WSG414" s="38"/>
      <c r="WSH414" s="38"/>
      <c r="WSI414" s="38"/>
      <c r="WSJ414" s="38"/>
      <c r="WSK414" s="38"/>
      <c r="WSL414" s="38"/>
      <c r="WSM414" s="38"/>
      <c r="WSN414" s="38"/>
      <c r="WSO414" s="38"/>
      <c r="WSP414" s="38"/>
      <c r="WSQ414" s="38"/>
      <c r="WSR414" s="38"/>
      <c r="WSS414" s="38"/>
      <c r="WST414" s="38"/>
      <c r="WSU414" s="38"/>
      <c r="WSV414" s="38"/>
      <c r="WSW414" s="38"/>
      <c r="WSX414" s="38"/>
      <c r="WSY414" s="38"/>
      <c r="WSZ414" s="38"/>
      <c r="WTA414" s="38"/>
      <c r="WTB414" s="38"/>
      <c r="WTC414" s="38"/>
      <c r="WTD414" s="38"/>
      <c r="WTE414" s="38"/>
      <c r="WTF414" s="38"/>
      <c r="WTG414" s="38"/>
      <c r="WTH414" s="38"/>
      <c r="WTI414" s="38"/>
      <c r="WTJ414" s="38"/>
      <c r="WTK414" s="38"/>
      <c r="WTL414" s="38"/>
      <c r="WTM414" s="38"/>
      <c r="WTN414" s="38"/>
      <c r="WTO414" s="38"/>
      <c r="WTP414" s="38"/>
      <c r="WTQ414" s="38"/>
      <c r="WTR414" s="38"/>
      <c r="WTS414" s="38"/>
      <c r="WTT414" s="38"/>
      <c r="WTU414" s="38"/>
      <c r="WTV414" s="38"/>
      <c r="WTW414" s="38"/>
      <c r="WTX414" s="38"/>
      <c r="WTY414" s="38"/>
      <c r="WTZ414" s="38"/>
      <c r="WUA414" s="38"/>
      <c r="WUB414" s="38"/>
      <c r="WUC414" s="38"/>
      <c r="WUD414" s="38"/>
      <c r="WUE414" s="38"/>
      <c r="WUF414" s="38"/>
      <c r="WUG414" s="38"/>
      <c r="WUH414" s="38"/>
      <c r="WUI414" s="38"/>
      <c r="WUJ414" s="38"/>
      <c r="WUK414" s="38"/>
      <c r="WUL414" s="38"/>
      <c r="WUM414" s="38"/>
      <c r="WUN414" s="38"/>
      <c r="WUO414" s="38"/>
      <c r="WUP414" s="38"/>
      <c r="WUQ414" s="38"/>
      <c r="WUR414" s="38"/>
      <c r="WUS414" s="38"/>
      <c r="WUT414" s="38"/>
      <c r="WUU414" s="38"/>
      <c r="WUV414" s="38"/>
      <c r="WUW414" s="38"/>
      <c r="WUX414" s="38"/>
      <c r="WUY414" s="38"/>
      <c r="WUZ414" s="38"/>
      <c r="WVA414" s="38"/>
      <c r="WVB414" s="38"/>
      <c r="WVC414" s="38"/>
      <c r="WVD414" s="38"/>
      <c r="WVE414" s="38"/>
      <c r="WVF414" s="38"/>
      <c r="WVG414" s="38"/>
      <c r="WVH414" s="38"/>
      <c r="WVI414" s="38"/>
      <c r="WVJ414" s="38"/>
      <c r="WVK414" s="38"/>
      <c r="WVL414" s="38"/>
      <c r="WVM414" s="38"/>
      <c r="WVN414" s="38"/>
      <c r="WVO414" s="38"/>
      <c r="WVP414" s="38"/>
      <c r="WVQ414" s="38"/>
      <c r="WVR414" s="38"/>
      <c r="WVS414" s="38"/>
      <c r="WVT414" s="38"/>
      <c r="WVU414" s="38"/>
      <c r="WVV414" s="38"/>
      <c r="WVW414" s="38"/>
      <c r="WVX414" s="38"/>
      <c r="WVY414" s="38"/>
      <c r="WVZ414" s="38"/>
      <c r="WWA414" s="38"/>
      <c r="WWB414" s="38"/>
      <c r="WWC414" s="38"/>
      <c r="WWD414" s="38"/>
      <c r="WWE414" s="38"/>
      <c r="WWF414" s="38"/>
      <c r="WWG414" s="38"/>
      <c r="WWH414" s="38"/>
      <c r="WWI414" s="38"/>
      <c r="WWJ414" s="38"/>
      <c r="WWK414" s="38"/>
      <c r="WWL414" s="38"/>
      <c r="WWM414" s="38"/>
      <c r="WWN414" s="38"/>
      <c r="WWO414" s="38"/>
      <c r="WWP414" s="38"/>
      <c r="WWQ414" s="38"/>
      <c r="WWR414" s="38"/>
      <c r="WWS414" s="38"/>
      <c r="WWT414" s="38"/>
      <c r="WWU414" s="38"/>
      <c r="WWV414" s="38"/>
      <c r="WWW414" s="38"/>
      <c r="WWX414" s="38"/>
      <c r="WWY414" s="38"/>
      <c r="WWZ414" s="38"/>
      <c r="WXA414" s="38"/>
      <c r="WXB414" s="38"/>
      <c r="WXC414" s="38"/>
      <c r="WXD414" s="38"/>
      <c r="WXE414" s="38"/>
      <c r="WXF414" s="38"/>
      <c r="WXG414" s="38"/>
      <c r="WXH414" s="38"/>
      <c r="WXI414" s="38"/>
      <c r="WXJ414" s="38"/>
      <c r="WXK414" s="38"/>
      <c r="WXL414" s="38"/>
      <c r="WXM414" s="38"/>
      <c r="WXN414" s="38"/>
      <c r="WXO414" s="38"/>
      <c r="WXP414" s="38"/>
      <c r="WXQ414" s="38"/>
      <c r="WXR414" s="38"/>
      <c r="WXS414" s="38"/>
      <c r="WXT414" s="38"/>
      <c r="WXU414" s="38"/>
      <c r="WXV414" s="38"/>
      <c r="WXW414" s="38"/>
      <c r="WXX414" s="38"/>
      <c r="WXY414" s="38"/>
      <c r="WXZ414" s="38"/>
      <c r="WYA414" s="38"/>
      <c r="WYB414" s="38"/>
      <c r="WYC414" s="38"/>
      <c r="WYD414" s="38"/>
      <c r="WYE414" s="38"/>
      <c r="WYF414" s="38"/>
      <c r="WYG414" s="38"/>
      <c r="WYH414" s="38"/>
      <c r="WYI414" s="38"/>
      <c r="WYJ414" s="38"/>
      <c r="WYK414" s="38"/>
      <c r="WYL414" s="38"/>
      <c r="WYM414" s="38"/>
      <c r="WYN414" s="38"/>
      <c r="WYO414" s="38"/>
      <c r="WYP414" s="38"/>
      <c r="WYQ414" s="38"/>
      <c r="WYR414" s="38"/>
      <c r="WYS414" s="38"/>
      <c r="WYT414" s="38"/>
      <c r="WYU414" s="38"/>
      <c r="WYV414" s="38"/>
      <c r="WYW414" s="38"/>
      <c r="WYX414" s="38"/>
      <c r="WYY414" s="38"/>
      <c r="WYZ414" s="38"/>
      <c r="WZA414" s="38"/>
      <c r="WZB414" s="38"/>
      <c r="WZC414" s="38"/>
      <c r="WZD414" s="38"/>
      <c r="WZE414" s="38"/>
      <c r="WZF414" s="38"/>
      <c r="WZG414" s="38"/>
      <c r="WZH414" s="38"/>
      <c r="WZI414" s="38"/>
      <c r="WZJ414" s="38"/>
      <c r="WZK414" s="38"/>
      <c r="WZL414" s="38"/>
      <c r="WZM414" s="38"/>
      <c r="WZN414" s="38"/>
      <c r="WZO414" s="38"/>
      <c r="WZP414" s="38"/>
      <c r="WZQ414" s="38"/>
      <c r="WZR414" s="38"/>
      <c r="WZS414" s="38"/>
      <c r="WZT414" s="38"/>
      <c r="WZU414" s="38"/>
      <c r="WZV414" s="38"/>
      <c r="WZW414" s="38"/>
      <c r="WZX414" s="38"/>
      <c r="WZY414" s="38"/>
      <c r="WZZ414" s="38"/>
      <c r="XAA414" s="38"/>
      <c r="XAB414" s="38"/>
      <c r="XAC414" s="38"/>
      <c r="XAD414" s="38"/>
      <c r="XAE414" s="38"/>
      <c r="XAF414" s="38"/>
      <c r="XAG414" s="38"/>
      <c r="XAH414" s="38"/>
      <c r="XAI414" s="38"/>
      <c r="XAJ414" s="38"/>
      <c r="XAK414" s="38"/>
      <c r="XAL414" s="38"/>
      <c r="XAM414" s="38"/>
      <c r="XAN414" s="38"/>
      <c r="XAO414" s="38"/>
      <c r="XAP414" s="38"/>
      <c r="XAQ414" s="38"/>
      <c r="XAR414" s="38"/>
      <c r="XAS414" s="38"/>
      <c r="XAT414" s="38"/>
      <c r="XAU414" s="38"/>
      <c r="XAV414" s="38"/>
      <c r="XAW414" s="38"/>
      <c r="XAX414" s="38"/>
      <c r="XAY414" s="38"/>
      <c r="XAZ414" s="38"/>
      <c r="XBA414" s="38"/>
      <c r="XBB414" s="38"/>
      <c r="XBC414" s="38"/>
      <c r="XBD414" s="38"/>
      <c r="XBE414" s="38"/>
      <c r="XBF414" s="38"/>
      <c r="XBG414" s="38"/>
      <c r="XBH414" s="38"/>
      <c r="XBI414" s="38"/>
      <c r="XBJ414" s="38"/>
      <c r="XBK414" s="38"/>
      <c r="XBL414" s="38"/>
      <c r="XBM414" s="38"/>
      <c r="XBN414" s="38"/>
      <c r="XBO414" s="38"/>
      <c r="XBP414" s="38"/>
      <c r="XBQ414" s="38"/>
      <c r="XBR414" s="38"/>
      <c r="XBS414" s="38"/>
      <c r="XBT414" s="38"/>
      <c r="XBU414" s="38"/>
      <c r="XBV414" s="38"/>
      <c r="XBW414" s="38"/>
      <c r="XBX414" s="38"/>
      <c r="XBY414" s="38"/>
      <c r="XBZ414" s="38"/>
      <c r="XCA414" s="38"/>
      <c r="XCB414" s="38"/>
      <c r="XCC414" s="38"/>
      <c r="XCD414" s="38"/>
      <c r="XCE414" s="38"/>
      <c r="XCF414" s="38"/>
      <c r="XCG414" s="38"/>
      <c r="XCH414" s="38"/>
      <c r="XCI414" s="38"/>
      <c r="XCJ414" s="38"/>
      <c r="XCK414" s="38"/>
      <c r="XCL414" s="38"/>
      <c r="XCM414" s="38"/>
      <c r="XCN414" s="38"/>
      <c r="XCO414" s="38"/>
      <c r="XCP414" s="38"/>
      <c r="XCQ414" s="38"/>
      <c r="XCR414" s="38"/>
      <c r="XCS414" s="38"/>
      <c r="XCT414" s="38"/>
      <c r="XCU414" s="38"/>
      <c r="XCV414" s="38"/>
      <c r="XCW414" s="38"/>
      <c r="XCX414" s="38"/>
      <c r="XCY414" s="38"/>
      <c r="XCZ414" s="38"/>
      <c r="XDA414" s="38"/>
      <c r="XDB414" s="38"/>
      <c r="XDC414" s="38"/>
      <c r="XDD414" s="38"/>
      <c r="XDE414" s="38"/>
      <c r="XDF414" s="38"/>
      <c r="XDG414" s="38"/>
      <c r="XDH414" s="38"/>
      <c r="XDI414" s="38"/>
      <c r="XDJ414" s="38"/>
      <c r="XDK414" s="38"/>
      <c r="XDL414" s="38"/>
      <c r="XDM414" s="38"/>
      <c r="XDN414" s="38"/>
      <c r="XDO414" s="38"/>
      <c r="XDP414" s="38"/>
      <c r="XDQ414" s="38"/>
      <c r="XDR414" s="38"/>
      <c r="XDS414" s="38"/>
      <c r="XDT414" s="38"/>
      <c r="XDU414" s="38"/>
      <c r="XDV414" s="38"/>
      <c r="XDW414" s="38"/>
      <c r="XDX414" s="38"/>
      <c r="XDY414" s="38"/>
      <c r="XDZ414" s="38"/>
      <c r="XEA414" s="38"/>
      <c r="XEB414" s="38"/>
      <c r="XEC414" s="38"/>
      <c r="XED414" s="38"/>
      <c r="XEE414" s="38"/>
      <c r="XEF414" s="38"/>
      <c r="XEG414" s="38"/>
      <c r="XEH414" s="38"/>
      <c r="XEI414" s="38"/>
      <c r="XEJ414" s="38"/>
      <c r="XEK414" s="38"/>
      <c r="XEL414" s="38"/>
      <c r="XEM414" s="38"/>
      <c r="XEN414" s="38"/>
      <c r="XEO414" s="38"/>
      <c r="XEP414" s="38"/>
      <c r="XEQ414" s="38"/>
      <c r="XER414" s="38"/>
      <c r="XES414" s="38"/>
      <c r="XET414" s="38"/>
      <c r="XEU414" s="38"/>
      <c r="XEV414" s="38"/>
      <c r="XEW414" s="38"/>
      <c r="XEX414" s="38"/>
      <c r="XEY414" s="38"/>
      <c r="XEZ414" s="38"/>
      <c r="XFA414" s="38"/>
      <c r="XFB414" s="38"/>
      <c r="XFC414" s="38"/>
    </row>
    <row r="415" spans="1:16384" s="414" customFormat="1" ht="26.25" customHeight="1">
      <c r="A415" s="419"/>
      <c r="B415" s="419"/>
      <c r="C415" s="419"/>
      <c r="D415" s="419"/>
      <c r="E415" s="625" t="s">
        <v>342</v>
      </c>
      <c r="F415" s="626"/>
      <c r="G415" s="627"/>
      <c r="H415" s="628"/>
      <c r="I415" s="629"/>
      <c r="J415" s="630"/>
      <c r="K415" s="412"/>
      <c r="L415" s="412"/>
      <c r="M415" s="412"/>
      <c r="N415" s="412"/>
      <c r="O415" s="412"/>
      <c r="P415" s="412"/>
      <c r="Q415" s="412"/>
      <c r="R415" s="412"/>
      <c r="XFD415" s="413"/>
    </row>
    <row r="416" spans="1:16384" ht="16.5" customHeight="1">
      <c r="C416" s="307"/>
      <c r="P416" s="24">
        <f t="shared" si="52"/>
        <v>0</v>
      </c>
    </row>
    <row r="417" spans="1:20 16371:16384" ht="57.75" customHeight="1">
      <c r="A417" s="8"/>
      <c r="B417" s="181" t="s">
        <v>133</v>
      </c>
      <c r="C417" s="310"/>
      <c r="D417" s="273"/>
      <c r="E417" s="273"/>
      <c r="F417" s="208"/>
      <c r="G417" s="208"/>
      <c r="H417" s="469" t="s">
        <v>419</v>
      </c>
      <c r="I417" s="273"/>
      <c r="J417" s="273"/>
      <c r="K417" s="273"/>
      <c r="L417" s="12" t="s">
        <v>7</v>
      </c>
      <c r="M417" s="8"/>
      <c r="P417" s="24">
        <f t="shared" si="52"/>
        <v>0</v>
      </c>
    </row>
    <row r="418" spans="1:20 16371:16384" ht="50.1" customHeight="1">
      <c r="B418" s="178" t="s">
        <v>115</v>
      </c>
      <c r="C418" s="441">
        <v>0</v>
      </c>
      <c r="D418" s="389" t="s">
        <v>243</v>
      </c>
      <c r="E418" s="473">
        <f t="shared" ref="E418:E430" si="53">IF(D418="YES",C418,0)</f>
        <v>0</v>
      </c>
      <c r="F418" s="474" t="s">
        <v>243</v>
      </c>
      <c r="G418" s="382">
        <f>IF(F418="YES",C418,0)</f>
        <v>0</v>
      </c>
      <c r="H418" s="263"/>
      <c r="I418" s="514"/>
      <c r="J418" s="263"/>
      <c r="K418" s="263"/>
      <c r="L418" s="10">
        <v>2</v>
      </c>
      <c r="P418" s="24">
        <f t="shared" si="52"/>
        <v>0</v>
      </c>
    </row>
    <row r="419" spans="1:20 16371:16384" ht="33" customHeight="1">
      <c r="A419" s="8"/>
      <c r="B419" s="179" t="s">
        <v>116</v>
      </c>
      <c r="C419" s="393">
        <v>0</v>
      </c>
      <c r="D419" s="389" t="s">
        <v>243</v>
      </c>
      <c r="E419" s="473">
        <f t="shared" si="53"/>
        <v>0</v>
      </c>
      <c r="F419" s="474" t="s">
        <v>243</v>
      </c>
      <c r="G419" s="382">
        <f t="shared" ref="G419:G430" si="54">IF(F419="YES",C419,0)</f>
        <v>0</v>
      </c>
      <c r="H419" s="264"/>
      <c r="I419" s="370"/>
      <c r="J419" s="264"/>
      <c r="K419" s="264"/>
      <c r="L419" s="8">
        <v>2</v>
      </c>
      <c r="P419" s="24">
        <f t="shared" si="52"/>
        <v>0</v>
      </c>
    </row>
    <row r="420" spans="1:20 16371:16384" ht="33" customHeight="1">
      <c r="B420" s="93" t="s">
        <v>405</v>
      </c>
      <c r="C420" s="441">
        <v>1</v>
      </c>
      <c r="D420" s="389" t="s">
        <v>243</v>
      </c>
      <c r="E420" s="473">
        <f t="shared" si="53"/>
        <v>0</v>
      </c>
      <c r="F420" s="474" t="s">
        <v>243</v>
      </c>
      <c r="G420" s="382">
        <f t="shared" si="54"/>
        <v>0</v>
      </c>
      <c r="H420" s="263"/>
      <c r="I420" s="379" t="s">
        <v>29</v>
      </c>
      <c r="J420" s="263"/>
      <c r="K420" s="263"/>
      <c r="L420" s="10">
        <v>2</v>
      </c>
      <c r="N420" s="28">
        <v>1</v>
      </c>
      <c r="O420" s="23" t="s">
        <v>1</v>
      </c>
      <c r="P420" s="24">
        <f t="shared" si="52"/>
        <v>0</v>
      </c>
      <c r="R420" s="14" t="s">
        <v>220</v>
      </c>
      <c r="S420" s="14"/>
      <c r="T420" s="26">
        <v>1</v>
      </c>
    </row>
    <row r="421" spans="1:20 16371:16384" ht="32.25" customHeight="1">
      <c r="A421" s="8"/>
      <c r="B421" s="96" t="s">
        <v>221</v>
      </c>
      <c r="C421" s="393">
        <v>1</v>
      </c>
      <c r="D421" s="389" t="s">
        <v>243</v>
      </c>
      <c r="E421" s="473">
        <f t="shared" si="53"/>
        <v>0</v>
      </c>
      <c r="F421" s="474" t="s">
        <v>243</v>
      </c>
      <c r="G421" s="382">
        <f t="shared" si="54"/>
        <v>0</v>
      </c>
      <c r="H421" s="264"/>
      <c r="I421" s="369" t="s">
        <v>29</v>
      </c>
      <c r="J421" s="264"/>
      <c r="K421" s="264"/>
      <c r="L421" s="8">
        <v>2</v>
      </c>
      <c r="N421" s="28">
        <v>1</v>
      </c>
      <c r="O421" s="23" t="s">
        <v>1</v>
      </c>
      <c r="P421" s="24">
        <f t="shared" si="52"/>
        <v>0</v>
      </c>
      <c r="R421" s="17" t="s">
        <v>221</v>
      </c>
      <c r="S421" s="14"/>
      <c r="T421" s="26">
        <v>1</v>
      </c>
    </row>
    <row r="422" spans="1:20 16371:16384" ht="33" customHeight="1">
      <c r="B422" s="93" t="s">
        <v>406</v>
      </c>
      <c r="C422" s="441">
        <v>1</v>
      </c>
      <c r="D422" s="389" t="s">
        <v>243</v>
      </c>
      <c r="E422" s="473">
        <f t="shared" si="53"/>
        <v>0</v>
      </c>
      <c r="F422" s="474" t="s">
        <v>243</v>
      </c>
      <c r="G422" s="382">
        <f t="shared" si="54"/>
        <v>0</v>
      </c>
      <c r="H422" s="263"/>
      <c r="I422" s="379" t="s">
        <v>29</v>
      </c>
      <c r="J422" s="263"/>
      <c r="K422" s="263"/>
      <c r="L422" s="10">
        <v>2</v>
      </c>
      <c r="N422" s="28">
        <v>1</v>
      </c>
      <c r="O422" s="23" t="s">
        <v>1</v>
      </c>
      <c r="P422" s="24">
        <f t="shared" si="52"/>
        <v>0</v>
      </c>
      <c r="R422" s="14" t="s">
        <v>222</v>
      </c>
      <c r="S422" s="14"/>
      <c r="T422" s="26">
        <v>1</v>
      </c>
    </row>
    <row r="423" spans="1:20 16371:16384" ht="33" customHeight="1">
      <c r="A423" s="8"/>
      <c r="B423" s="179" t="s">
        <v>117</v>
      </c>
      <c r="C423" s="393">
        <v>0</v>
      </c>
      <c r="D423" s="389" t="s">
        <v>243</v>
      </c>
      <c r="E423" s="473">
        <f t="shared" si="53"/>
        <v>0</v>
      </c>
      <c r="F423" s="474" t="s">
        <v>243</v>
      </c>
      <c r="G423" s="382">
        <f t="shared" si="54"/>
        <v>0</v>
      </c>
      <c r="H423" s="264"/>
      <c r="I423" s="370"/>
      <c r="J423" s="264"/>
      <c r="K423" s="264"/>
      <c r="L423" s="8">
        <v>2</v>
      </c>
      <c r="P423" s="24">
        <f t="shared" si="52"/>
        <v>0</v>
      </c>
    </row>
    <row r="424" spans="1:20 16371:16384" ht="50.1" customHeight="1">
      <c r="B424" s="178" t="s">
        <v>118</v>
      </c>
      <c r="C424" s="441">
        <v>0</v>
      </c>
      <c r="D424" s="389" t="s">
        <v>243</v>
      </c>
      <c r="E424" s="473">
        <f t="shared" si="53"/>
        <v>0</v>
      </c>
      <c r="F424" s="474" t="s">
        <v>243</v>
      </c>
      <c r="G424" s="382">
        <f t="shared" si="54"/>
        <v>0</v>
      </c>
      <c r="H424" s="263"/>
      <c r="I424" s="514"/>
      <c r="J424" s="263"/>
      <c r="K424" s="263"/>
      <c r="L424" s="10">
        <v>2</v>
      </c>
      <c r="P424" s="24">
        <f t="shared" si="52"/>
        <v>0</v>
      </c>
    </row>
    <row r="425" spans="1:20 16371:16384" ht="50.1" customHeight="1">
      <c r="A425" s="8"/>
      <c r="B425" s="179" t="s">
        <v>119</v>
      </c>
      <c r="C425" s="393">
        <v>0</v>
      </c>
      <c r="D425" s="389" t="s">
        <v>243</v>
      </c>
      <c r="E425" s="473">
        <f t="shared" si="53"/>
        <v>0</v>
      </c>
      <c r="F425" s="474" t="s">
        <v>243</v>
      </c>
      <c r="G425" s="382">
        <f t="shared" si="54"/>
        <v>0</v>
      </c>
      <c r="H425" s="264"/>
      <c r="I425" s="370"/>
      <c r="J425" s="264"/>
      <c r="K425" s="264"/>
      <c r="L425" s="8">
        <v>2</v>
      </c>
      <c r="P425" s="24">
        <f t="shared" si="52"/>
        <v>0</v>
      </c>
    </row>
    <row r="426" spans="1:20 16371:16384" ht="33" customHeight="1">
      <c r="B426" s="592" t="s">
        <v>431</v>
      </c>
      <c r="C426" s="388">
        <v>1</v>
      </c>
      <c r="D426" s="389" t="s">
        <v>243</v>
      </c>
      <c r="E426" s="473">
        <f t="shared" si="53"/>
        <v>0</v>
      </c>
      <c r="F426" s="474" t="s">
        <v>243</v>
      </c>
      <c r="G426" s="382">
        <f t="shared" si="54"/>
        <v>0</v>
      </c>
      <c r="H426" s="263"/>
      <c r="I426" s="379" t="s">
        <v>29</v>
      </c>
      <c r="J426" s="263"/>
      <c r="K426" s="263"/>
      <c r="L426" s="10">
        <v>2</v>
      </c>
      <c r="N426" s="28">
        <v>1</v>
      </c>
      <c r="O426" s="23" t="s">
        <v>1</v>
      </c>
      <c r="P426" s="24">
        <f t="shared" si="52"/>
        <v>0</v>
      </c>
      <c r="R426" s="17" t="s">
        <v>223</v>
      </c>
      <c r="S426" s="14"/>
      <c r="T426" s="26">
        <v>1</v>
      </c>
    </row>
    <row r="427" spans="1:20 16371:16384" ht="50.1" customHeight="1">
      <c r="A427" s="8"/>
      <c r="B427" s="179" t="s">
        <v>82</v>
      </c>
      <c r="C427" s="393">
        <v>0</v>
      </c>
      <c r="D427" s="389" t="s">
        <v>243</v>
      </c>
      <c r="E427" s="473">
        <f t="shared" si="53"/>
        <v>0</v>
      </c>
      <c r="F427" s="474" t="s">
        <v>243</v>
      </c>
      <c r="G427" s="382">
        <f t="shared" si="54"/>
        <v>0</v>
      </c>
      <c r="H427" s="264"/>
      <c r="I427" s="508"/>
      <c r="J427" s="264"/>
      <c r="K427" s="264"/>
      <c r="L427" s="8">
        <v>2</v>
      </c>
      <c r="M427" s="58"/>
      <c r="P427" s="24">
        <f t="shared" si="52"/>
        <v>0</v>
      </c>
    </row>
    <row r="428" spans="1:20 16371:16384" ht="50.1" customHeight="1">
      <c r="B428" s="178" t="s">
        <v>67</v>
      </c>
      <c r="C428" s="441">
        <v>0</v>
      </c>
      <c r="D428" s="389" t="s">
        <v>243</v>
      </c>
      <c r="E428" s="473">
        <f t="shared" si="53"/>
        <v>0</v>
      </c>
      <c r="F428" s="474" t="s">
        <v>243</v>
      </c>
      <c r="G428" s="382">
        <f t="shared" si="54"/>
        <v>0</v>
      </c>
      <c r="H428" s="263"/>
      <c r="I428" s="507"/>
      <c r="J428" s="263"/>
      <c r="K428" s="263"/>
      <c r="L428" s="10">
        <v>2</v>
      </c>
      <c r="M428" s="57"/>
      <c r="P428" s="24">
        <f t="shared" si="52"/>
        <v>0</v>
      </c>
    </row>
    <row r="429" spans="1:20 16371:16384" ht="33" customHeight="1">
      <c r="A429" s="8"/>
      <c r="B429" s="179" t="s">
        <v>18</v>
      </c>
      <c r="C429" s="393">
        <v>0</v>
      </c>
      <c r="D429" s="389" t="s">
        <v>243</v>
      </c>
      <c r="E429" s="473">
        <f t="shared" si="53"/>
        <v>0</v>
      </c>
      <c r="F429" s="474" t="s">
        <v>243</v>
      </c>
      <c r="G429" s="382">
        <f t="shared" si="54"/>
        <v>0</v>
      </c>
      <c r="H429" s="264"/>
      <c r="I429" s="508"/>
      <c r="J429" s="264"/>
      <c r="K429" s="264"/>
      <c r="L429" s="8">
        <v>2</v>
      </c>
      <c r="M429" s="8"/>
      <c r="P429" s="24">
        <f t="shared" si="52"/>
        <v>0</v>
      </c>
    </row>
    <row r="430" spans="1:20 16371:16384" ht="40.5" customHeight="1">
      <c r="A430" s="183"/>
      <c r="B430" s="451" t="s">
        <v>357</v>
      </c>
      <c r="C430" s="442">
        <v>0</v>
      </c>
      <c r="D430" s="389" t="s">
        <v>243</v>
      </c>
      <c r="E430" s="473">
        <f t="shared" si="53"/>
        <v>0</v>
      </c>
      <c r="F430" s="474" t="s">
        <v>243</v>
      </c>
      <c r="G430" s="382">
        <f t="shared" si="54"/>
        <v>0</v>
      </c>
      <c r="H430" s="270"/>
      <c r="I430" s="509"/>
      <c r="J430" s="270"/>
      <c r="K430" s="270"/>
      <c r="L430" s="183">
        <v>7</v>
      </c>
      <c r="M430" s="288"/>
      <c r="N430" s="288"/>
      <c r="P430" s="217"/>
    </row>
    <row r="431" spans="1:20 16371:16384" ht="33" customHeight="1" thickBot="1">
      <c r="A431" s="320"/>
      <c r="B431" s="407" t="s">
        <v>237</v>
      </c>
      <c r="C431" s="408">
        <f>SUM(C418:C430)</f>
        <v>4</v>
      </c>
      <c r="D431" s="409"/>
      <c r="E431" s="319">
        <f>SUM(E418:E430)</f>
        <v>0</v>
      </c>
      <c r="F431" s="409"/>
      <c r="G431" s="408">
        <f>SUM(G418:G430)</f>
        <v>0</v>
      </c>
      <c r="H431" s="323"/>
      <c r="I431" s="323"/>
      <c r="J431" s="270"/>
      <c r="K431" s="270"/>
      <c r="L431" s="183"/>
      <c r="M431" s="288"/>
      <c r="N431" s="288"/>
      <c r="P431" s="318"/>
    </row>
    <row r="432" spans="1:20 16371:16384" s="246" customFormat="1" ht="20.100000000000001" customHeight="1" thickBot="1">
      <c r="A432" s="607" t="s">
        <v>304</v>
      </c>
      <c r="B432" s="608"/>
      <c r="C432" s="608"/>
      <c r="D432" s="608"/>
      <c r="E432" s="608"/>
      <c r="F432" s="608"/>
      <c r="G432" s="608"/>
      <c r="H432" s="608"/>
      <c r="I432" s="608"/>
      <c r="J432" s="257"/>
      <c r="K432" s="336"/>
      <c r="L432" s="257"/>
      <c r="M432" s="257"/>
      <c r="N432" s="245"/>
      <c r="O432" s="245"/>
      <c r="P432" s="245"/>
      <c r="Q432" s="245"/>
      <c r="R432" s="245"/>
      <c r="S432" s="245"/>
      <c r="T432" s="245"/>
      <c r="XEQ432" s="302"/>
      <c r="XER432" s="302"/>
      <c r="XES432" s="302"/>
      <c r="XET432" s="302"/>
      <c r="XEU432" s="302"/>
      <c r="XEV432" s="302"/>
      <c r="XEW432" s="302"/>
      <c r="XEX432" s="302"/>
      <c r="XEY432" s="302"/>
      <c r="XEZ432" s="302"/>
      <c r="XFA432" s="302"/>
      <c r="XFB432" s="302"/>
      <c r="XFC432" s="302"/>
      <c r="XFD432" s="302"/>
    </row>
    <row r="433" spans="1:16384" s="225" customFormat="1" ht="50.1" customHeight="1" thickBot="1">
      <c r="A433" s="609"/>
      <c r="B433" s="610"/>
      <c r="C433" s="610"/>
      <c r="D433" s="610"/>
      <c r="E433" s="610"/>
      <c r="F433" s="610"/>
      <c r="G433" s="610"/>
      <c r="H433" s="610"/>
      <c r="I433" s="610"/>
      <c r="J433" s="258"/>
      <c r="K433" s="333"/>
      <c r="L433" s="258"/>
      <c r="M433" s="258"/>
      <c r="N433" s="224"/>
      <c r="O433" s="224"/>
      <c r="P433" s="224"/>
      <c r="Q433" s="224"/>
      <c r="R433" s="224"/>
      <c r="S433" s="224"/>
      <c r="T433" s="224"/>
      <c r="XEQ433" s="303"/>
      <c r="XER433" s="303"/>
      <c r="XES433" s="303"/>
      <c r="XET433" s="303"/>
      <c r="XEU433" s="303"/>
      <c r="XEV433" s="303"/>
      <c r="XEW433" s="303"/>
      <c r="XEX433" s="303"/>
      <c r="XEY433" s="303"/>
      <c r="XEZ433" s="303"/>
      <c r="XFA433" s="303"/>
      <c r="XFB433" s="303"/>
      <c r="XFC433" s="303"/>
      <c r="XFD433" s="303"/>
    </row>
    <row r="434" spans="1:16384">
      <c r="C434" s="307"/>
      <c r="P434" s="218">
        <f t="shared" ref="P434:P445" si="55">IF(O434="Yes",N434,0)</f>
        <v>0</v>
      </c>
    </row>
    <row r="435" spans="1:16384" s="79" customFormat="1" ht="30" customHeight="1">
      <c r="A435" s="599" t="s">
        <v>148</v>
      </c>
      <c r="B435" s="599"/>
      <c r="C435" s="599"/>
      <c r="D435" s="599"/>
      <c r="E435" s="599"/>
      <c r="F435" s="599"/>
      <c r="G435" s="599"/>
      <c r="H435" s="599"/>
      <c r="I435" s="599"/>
      <c r="J435" s="599"/>
      <c r="K435" s="41"/>
      <c r="L435" s="41"/>
      <c r="M435" s="41"/>
      <c r="N435" s="41"/>
      <c r="O435" s="41"/>
      <c r="P435" s="41"/>
      <c r="Q435" s="41"/>
      <c r="R435" s="41"/>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c r="DA435" s="38"/>
      <c r="DB435" s="38"/>
      <c r="DC435" s="38"/>
      <c r="DD435" s="38"/>
      <c r="DE435" s="38"/>
      <c r="DF435" s="38"/>
      <c r="DG435" s="38"/>
      <c r="DH435" s="38"/>
      <c r="DI435" s="38"/>
      <c r="DJ435" s="38"/>
      <c r="DK435" s="38"/>
      <c r="DL435" s="38"/>
      <c r="DM435" s="38"/>
      <c r="DN435" s="38"/>
      <c r="DO435" s="38"/>
      <c r="DP435" s="38"/>
      <c r="DQ435" s="38"/>
      <c r="DR435" s="38"/>
      <c r="DS435" s="38"/>
      <c r="DT435" s="38"/>
      <c r="DU435" s="38"/>
      <c r="DV435" s="38"/>
      <c r="DW435" s="38"/>
      <c r="DX435" s="38"/>
      <c r="DY435" s="38"/>
      <c r="DZ435" s="38"/>
      <c r="EA435" s="38"/>
      <c r="EB435" s="38"/>
      <c r="EC435" s="38"/>
      <c r="ED435" s="38"/>
      <c r="EE435" s="38"/>
      <c r="EF435" s="38"/>
      <c r="EG435" s="38"/>
      <c r="EH435" s="38"/>
      <c r="EI435" s="38"/>
      <c r="EJ435" s="38"/>
      <c r="EK435" s="38"/>
      <c r="EL435" s="38"/>
      <c r="EM435" s="38"/>
      <c r="EN435" s="38"/>
      <c r="EO435" s="38"/>
      <c r="EP435" s="38"/>
      <c r="EQ435" s="38"/>
      <c r="ER435" s="38"/>
      <c r="ES435" s="38"/>
      <c r="ET435" s="38"/>
      <c r="EU435" s="38"/>
      <c r="EV435" s="38"/>
      <c r="EW435" s="38"/>
      <c r="EX435" s="38"/>
      <c r="EY435" s="38"/>
      <c r="EZ435" s="38"/>
      <c r="FA435" s="38"/>
      <c r="FB435" s="38"/>
      <c r="FC435" s="38"/>
      <c r="FD435" s="38"/>
      <c r="FE435" s="38"/>
      <c r="FF435" s="38"/>
      <c r="FG435" s="38"/>
      <c r="FH435" s="38"/>
      <c r="FI435" s="38"/>
      <c r="FJ435" s="38"/>
      <c r="FK435" s="38"/>
      <c r="FL435" s="38"/>
      <c r="FM435" s="38"/>
      <c r="FN435" s="38"/>
      <c r="FO435" s="38"/>
      <c r="FP435" s="38"/>
      <c r="FQ435" s="38"/>
      <c r="FR435" s="38"/>
      <c r="FS435" s="38"/>
      <c r="FT435" s="38"/>
      <c r="FU435" s="38"/>
      <c r="FV435" s="38"/>
      <c r="FW435" s="38"/>
      <c r="FX435" s="38"/>
      <c r="FY435" s="38"/>
      <c r="FZ435" s="38"/>
      <c r="GA435" s="38"/>
      <c r="GB435" s="38"/>
      <c r="GC435" s="38"/>
      <c r="GD435" s="38"/>
      <c r="GE435" s="38"/>
      <c r="GF435" s="38"/>
      <c r="GG435" s="38"/>
      <c r="GH435" s="38"/>
      <c r="GI435" s="38"/>
      <c r="GJ435" s="38"/>
      <c r="GK435" s="38"/>
      <c r="GL435" s="38"/>
      <c r="GM435" s="38"/>
      <c r="GN435" s="38"/>
      <c r="GO435" s="38"/>
      <c r="GP435" s="38"/>
      <c r="GQ435" s="38"/>
      <c r="GR435" s="38"/>
      <c r="GS435" s="38"/>
      <c r="GT435" s="38"/>
      <c r="GU435" s="38"/>
      <c r="GV435" s="38"/>
      <c r="GW435" s="38"/>
      <c r="GX435" s="38"/>
      <c r="GY435" s="38"/>
      <c r="GZ435" s="38"/>
      <c r="HA435" s="38"/>
      <c r="HB435" s="38"/>
      <c r="HC435" s="38"/>
      <c r="HD435" s="38"/>
      <c r="HE435" s="38"/>
      <c r="HF435" s="38"/>
      <c r="HG435" s="38"/>
      <c r="HH435" s="38"/>
      <c r="HI435" s="38"/>
      <c r="HJ435" s="38"/>
      <c r="HK435" s="38"/>
      <c r="HL435" s="38"/>
      <c r="HM435" s="38"/>
      <c r="HN435" s="38"/>
      <c r="HO435" s="38"/>
      <c r="HP435" s="38"/>
      <c r="HQ435" s="38"/>
      <c r="HR435" s="38"/>
      <c r="HS435" s="38"/>
      <c r="HT435" s="38"/>
      <c r="HU435" s="38"/>
      <c r="HV435" s="38"/>
      <c r="HW435" s="38"/>
      <c r="HX435" s="38"/>
      <c r="HY435" s="38"/>
      <c r="HZ435" s="38"/>
      <c r="IA435" s="38"/>
      <c r="IB435" s="38"/>
      <c r="IC435" s="38"/>
      <c r="ID435" s="38"/>
      <c r="IE435" s="38"/>
      <c r="IF435" s="38"/>
      <c r="IG435" s="38"/>
      <c r="IH435" s="38"/>
      <c r="II435" s="38"/>
      <c r="IJ435" s="38"/>
      <c r="IK435" s="38"/>
      <c r="IL435" s="38"/>
      <c r="IM435" s="38"/>
      <c r="IN435" s="38"/>
      <c r="IO435" s="38"/>
      <c r="IP435" s="38"/>
      <c r="IQ435" s="38"/>
      <c r="IR435" s="38"/>
      <c r="IS435" s="38"/>
      <c r="IT435" s="38"/>
      <c r="IU435" s="38"/>
      <c r="IV435" s="38"/>
      <c r="IW435" s="38"/>
      <c r="IX435" s="38"/>
      <c r="IY435" s="38"/>
      <c r="IZ435" s="38"/>
      <c r="JA435" s="38"/>
      <c r="JB435" s="38"/>
      <c r="JC435" s="38"/>
      <c r="JD435" s="38"/>
      <c r="JE435" s="38"/>
      <c r="JF435" s="38"/>
      <c r="JG435" s="38"/>
      <c r="JH435" s="38"/>
      <c r="JI435" s="38"/>
      <c r="JJ435" s="38"/>
      <c r="JK435" s="38"/>
      <c r="JL435" s="38"/>
      <c r="JM435" s="38"/>
      <c r="JN435" s="38"/>
      <c r="JO435" s="38"/>
      <c r="JP435" s="38"/>
      <c r="JQ435" s="38"/>
      <c r="JR435" s="38"/>
      <c r="JS435" s="38"/>
      <c r="JT435" s="38"/>
      <c r="JU435" s="38"/>
      <c r="JV435" s="38"/>
      <c r="JW435" s="38"/>
      <c r="JX435" s="38"/>
      <c r="JY435" s="38"/>
      <c r="JZ435" s="38"/>
      <c r="KA435" s="38"/>
      <c r="KB435" s="38"/>
      <c r="KC435" s="38"/>
      <c r="KD435" s="38"/>
      <c r="KE435" s="38"/>
      <c r="KF435" s="38"/>
      <c r="KG435" s="38"/>
      <c r="KH435" s="38"/>
      <c r="KI435" s="38"/>
      <c r="KJ435" s="38"/>
      <c r="KK435" s="38"/>
      <c r="KL435" s="38"/>
      <c r="KM435" s="38"/>
      <c r="KN435" s="38"/>
      <c r="KO435" s="38"/>
      <c r="KP435" s="38"/>
      <c r="KQ435" s="38"/>
      <c r="KR435" s="38"/>
      <c r="KS435" s="38"/>
      <c r="KT435" s="38"/>
      <c r="KU435" s="38"/>
      <c r="KV435" s="38"/>
      <c r="KW435" s="38"/>
      <c r="KX435" s="38"/>
      <c r="KY435" s="38"/>
      <c r="KZ435" s="38"/>
      <c r="LA435" s="38"/>
      <c r="LB435" s="38"/>
      <c r="LC435" s="38"/>
      <c r="LD435" s="38"/>
      <c r="LE435" s="38"/>
      <c r="LF435" s="38"/>
      <c r="LG435" s="38"/>
      <c r="LH435" s="38"/>
      <c r="LI435" s="38"/>
      <c r="LJ435" s="38"/>
      <c r="LK435" s="38"/>
      <c r="LL435" s="38"/>
      <c r="LM435" s="38"/>
      <c r="LN435" s="38"/>
      <c r="LO435" s="38"/>
      <c r="LP435" s="38"/>
      <c r="LQ435" s="38"/>
      <c r="LR435" s="38"/>
      <c r="LS435" s="38"/>
      <c r="LT435" s="38"/>
      <c r="LU435" s="38"/>
      <c r="LV435" s="38"/>
      <c r="LW435" s="38"/>
      <c r="LX435" s="38"/>
      <c r="LY435" s="38"/>
      <c r="LZ435" s="38"/>
      <c r="MA435" s="38"/>
      <c r="MB435" s="38"/>
      <c r="MC435" s="38"/>
      <c r="MD435" s="38"/>
      <c r="ME435" s="38"/>
      <c r="MF435" s="38"/>
      <c r="MG435" s="38"/>
      <c r="MH435" s="38"/>
      <c r="MI435" s="38"/>
      <c r="MJ435" s="38"/>
      <c r="MK435" s="38"/>
      <c r="ML435" s="38"/>
      <c r="MM435" s="38"/>
      <c r="MN435" s="38"/>
      <c r="MO435" s="38"/>
      <c r="MP435" s="38"/>
      <c r="MQ435" s="38"/>
      <c r="MR435" s="38"/>
      <c r="MS435" s="38"/>
      <c r="MT435" s="38"/>
      <c r="MU435" s="38"/>
      <c r="MV435" s="38"/>
      <c r="MW435" s="38"/>
      <c r="MX435" s="38"/>
      <c r="MY435" s="38"/>
      <c r="MZ435" s="38"/>
      <c r="NA435" s="38"/>
      <c r="NB435" s="38"/>
      <c r="NC435" s="38"/>
      <c r="ND435" s="38"/>
      <c r="NE435" s="38"/>
      <c r="NF435" s="38"/>
      <c r="NG435" s="38"/>
      <c r="NH435" s="38"/>
      <c r="NI435" s="38"/>
      <c r="NJ435" s="38"/>
      <c r="NK435" s="38"/>
      <c r="NL435" s="38"/>
      <c r="NM435" s="38"/>
      <c r="NN435" s="38"/>
      <c r="NO435" s="38"/>
      <c r="NP435" s="38"/>
      <c r="NQ435" s="38"/>
      <c r="NR435" s="38"/>
      <c r="NS435" s="38"/>
      <c r="NT435" s="38"/>
      <c r="NU435" s="38"/>
      <c r="NV435" s="38"/>
      <c r="NW435" s="38"/>
      <c r="NX435" s="38"/>
      <c r="NY435" s="38"/>
      <c r="NZ435" s="38"/>
      <c r="OA435" s="38"/>
      <c r="OB435" s="38"/>
      <c r="OC435" s="38"/>
      <c r="OD435" s="38"/>
      <c r="OE435" s="38"/>
      <c r="OF435" s="38"/>
      <c r="OG435" s="38"/>
      <c r="OH435" s="38"/>
      <c r="OI435" s="38"/>
      <c r="OJ435" s="38"/>
      <c r="OK435" s="38"/>
      <c r="OL435" s="38"/>
      <c r="OM435" s="38"/>
      <c r="ON435" s="38"/>
      <c r="OO435" s="38"/>
      <c r="OP435" s="38"/>
      <c r="OQ435" s="38"/>
      <c r="OR435" s="38"/>
      <c r="OS435" s="38"/>
      <c r="OT435" s="38"/>
      <c r="OU435" s="38"/>
      <c r="OV435" s="38"/>
      <c r="OW435" s="38"/>
      <c r="OX435" s="38"/>
      <c r="OY435" s="38"/>
      <c r="OZ435" s="38"/>
      <c r="PA435" s="38"/>
      <c r="PB435" s="38"/>
      <c r="PC435" s="38"/>
      <c r="PD435" s="38"/>
      <c r="PE435" s="38"/>
      <c r="PF435" s="38"/>
      <c r="PG435" s="38"/>
      <c r="PH435" s="38"/>
      <c r="PI435" s="38"/>
      <c r="PJ435" s="38"/>
      <c r="PK435" s="38"/>
      <c r="PL435" s="38"/>
      <c r="PM435" s="38"/>
      <c r="PN435" s="38"/>
      <c r="PO435" s="38"/>
      <c r="PP435" s="38"/>
      <c r="PQ435" s="38"/>
      <c r="PR435" s="38"/>
      <c r="PS435" s="38"/>
      <c r="PT435" s="38"/>
      <c r="PU435" s="38"/>
      <c r="PV435" s="38"/>
      <c r="PW435" s="38"/>
      <c r="PX435" s="38"/>
      <c r="PY435" s="38"/>
      <c r="PZ435" s="38"/>
      <c r="QA435" s="38"/>
      <c r="QB435" s="38"/>
      <c r="QC435" s="38"/>
      <c r="QD435" s="38"/>
      <c r="QE435" s="38"/>
      <c r="QF435" s="38"/>
      <c r="QG435" s="38"/>
      <c r="QH435" s="38"/>
      <c r="QI435" s="38"/>
      <c r="QJ435" s="38"/>
      <c r="QK435" s="38"/>
      <c r="QL435" s="38"/>
      <c r="QM435" s="38"/>
      <c r="QN435" s="38"/>
      <c r="QO435" s="38"/>
      <c r="QP435" s="38"/>
      <c r="QQ435" s="38"/>
      <c r="QR435" s="38"/>
      <c r="QS435" s="38"/>
      <c r="QT435" s="38"/>
      <c r="QU435" s="38"/>
      <c r="QV435" s="38"/>
      <c r="QW435" s="38"/>
      <c r="QX435" s="38"/>
      <c r="QY435" s="38"/>
      <c r="QZ435" s="38"/>
      <c r="RA435" s="38"/>
      <c r="RB435" s="38"/>
      <c r="RC435" s="38"/>
      <c r="RD435" s="38"/>
      <c r="RE435" s="38"/>
      <c r="RF435" s="38"/>
      <c r="RG435" s="38"/>
      <c r="RH435" s="38"/>
      <c r="RI435" s="38"/>
      <c r="RJ435" s="38"/>
      <c r="RK435" s="38"/>
      <c r="RL435" s="38"/>
      <c r="RM435" s="38"/>
      <c r="RN435" s="38"/>
      <c r="RO435" s="38"/>
      <c r="RP435" s="38"/>
      <c r="RQ435" s="38"/>
      <c r="RR435" s="38"/>
      <c r="RS435" s="38"/>
      <c r="RT435" s="38"/>
      <c r="RU435" s="38"/>
      <c r="RV435" s="38"/>
      <c r="RW435" s="38"/>
      <c r="RX435" s="38"/>
      <c r="RY435" s="38"/>
      <c r="RZ435" s="38"/>
      <c r="SA435" s="38"/>
      <c r="SB435" s="38"/>
      <c r="SC435" s="38"/>
      <c r="SD435" s="38"/>
      <c r="SE435" s="38"/>
      <c r="SF435" s="38"/>
      <c r="SG435" s="38"/>
      <c r="SH435" s="38"/>
      <c r="SI435" s="38"/>
      <c r="SJ435" s="38"/>
      <c r="SK435" s="38"/>
      <c r="SL435" s="38"/>
      <c r="SM435" s="38"/>
      <c r="SN435" s="38"/>
      <c r="SO435" s="38"/>
      <c r="SP435" s="38"/>
      <c r="SQ435" s="38"/>
      <c r="SR435" s="38"/>
      <c r="SS435" s="38"/>
      <c r="ST435" s="38"/>
      <c r="SU435" s="38"/>
      <c r="SV435" s="38"/>
      <c r="SW435" s="38"/>
      <c r="SX435" s="38"/>
      <c r="SY435" s="38"/>
      <c r="SZ435" s="38"/>
      <c r="TA435" s="38"/>
      <c r="TB435" s="38"/>
      <c r="TC435" s="38"/>
      <c r="TD435" s="38"/>
      <c r="TE435" s="38"/>
      <c r="TF435" s="38"/>
      <c r="TG435" s="38"/>
      <c r="TH435" s="38"/>
      <c r="TI435" s="38"/>
      <c r="TJ435" s="38"/>
      <c r="TK435" s="38"/>
      <c r="TL435" s="38"/>
      <c r="TM435" s="38"/>
      <c r="TN435" s="38"/>
      <c r="TO435" s="38"/>
      <c r="TP435" s="38"/>
      <c r="TQ435" s="38"/>
      <c r="TR435" s="38"/>
      <c r="TS435" s="38"/>
      <c r="TT435" s="38"/>
      <c r="TU435" s="38"/>
      <c r="TV435" s="38"/>
      <c r="TW435" s="38"/>
      <c r="TX435" s="38"/>
      <c r="TY435" s="38"/>
      <c r="TZ435" s="38"/>
      <c r="UA435" s="38"/>
      <c r="UB435" s="38"/>
      <c r="UC435" s="38"/>
      <c r="UD435" s="38"/>
      <c r="UE435" s="38"/>
      <c r="UF435" s="38"/>
      <c r="UG435" s="38"/>
      <c r="UH435" s="38"/>
      <c r="UI435" s="38"/>
      <c r="UJ435" s="38"/>
      <c r="UK435" s="38"/>
      <c r="UL435" s="38"/>
      <c r="UM435" s="38"/>
      <c r="UN435" s="38"/>
      <c r="UO435" s="38"/>
      <c r="UP435" s="38"/>
      <c r="UQ435" s="38"/>
      <c r="UR435" s="38"/>
      <c r="US435" s="38"/>
      <c r="UT435" s="38"/>
      <c r="UU435" s="38"/>
      <c r="UV435" s="38"/>
      <c r="UW435" s="38"/>
      <c r="UX435" s="38"/>
      <c r="UY435" s="38"/>
      <c r="UZ435" s="38"/>
      <c r="VA435" s="38"/>
      <c r="VB435" s="38"/>
      <c r="VC435" s="38"/>
      <c r="VD435" s="38"/>
      <c r="VE435" s="38"/>
      <c r="VF435" s="38"/>
      <c r="VG435" s="38"/>
      <c r="VH435" s="38"/>
      <c r="VI435" s="38"/>
      <c r="VJ435" s="38"/>
      <c r="VK435" s="38"/>
      <c r="VL435" s="38"/>
      <c r="VM435" s="38"/>
      <c r="VN435" s="38"/>
      <c r="VO435" s="38"/>
      <c r="VP435" s="38"/>
      <c r="VQ435" s="38"/>
      <c r="VR435" s="38"/>
      <c r="VS435" s="38"/>
      <c r="VT435" s="38"/>
      <c r="VU435" s="38"/>
      <c r="VV435" s="38"/>
      <c r="VW435" s="38"/>
      <c r="VX435" s="38"/>
      <c r="VY435" s="38"/>
      <c r="VZ435" s="38"/>
      <c r="WA435" s="38"/>
      <c r="WB435" s="38"/>
      <c r="WC435" s="38"/>
      <c r="WD435" s="38"/>
      <c r="WE435" s="38"/>
      <c r="WF435" s="38"/>
      <c r="WG435" s="38"/>
      <c r="WH435" s="38"/>
      <c r="WI435" s="38"/>
      <c r="WJ435" s="38"/>
      <c r="WK435" s="38"/>
      <c r="WL435" s="38"/>
      <c r="WM435" s="38"/>
      <c r="WN435" s="38"/>
      <c r="WO435" s="38"/>
      <c r="WP435" s="38"/>
      <c r="WQ435" s="38"/>
      <c r="WR435" s="38"/>
      <c r="WS435" s="38"/>
      <c r="WT435" s="38"/>
      <c r="WU435" s="38"/>
      <c r="WV435" s="38"/>
      <c r="WW435" s="38"/>
      <c r="WX435" s="38"/>
      <c r="WY435" s="38"/>
      <c r="WZ435" s="38"/>
      <c r="XA435" s="38"/>
      <c r="XB435" s="38"/>
      <c r="XC435" s="38"/>
      <c r="XD435" s="38"/>
      <c r="XE435" s="38"/>
      <c r="XF435" s="38"/>
      <c r="XG435" s="38"/>
      <c r="XH435" s="38"/>
      <c r="XI435" s="38"/>
      <c r="XJ435" s="38"/>
      <c r="XK435" s="38"/>
      <c r="XL435" s="38"/>
      <c r="XM435" s="38"/>
      <c r="XN435" s="38"/>
      <c r="XO435" s="38"/>
      <c r="XP435" s="38"/>
      <c r="XQ435" s="38"/>
      <c r="XR435" s="38"/>
      <c r="XS435" s="38"/>
      <c r="XT435" s="38"/>
      <c r="XU435" s="38"/>
      <c r="XV435" s="38"/>
      <c r="XW435" s="38"/>
      <c r="XX435" s="38"/>
      <c r="XY435" s="38"/>
      <c r="XZ435" s="38"/>
      <c r="YA435" s="38"/>
      <c r="YB435" s="38"/>
      <c r="YC435" s="38"/>
      <c r="YD435" s="38"/>
      <c r="YE435" s="38"/>
      <c r="YF435" s="38"/>
      <c r="YG435" s="38"/>
      <c r="YH435" s="38"/>
      <c r="YI435" s="38"/>
      <c r="YJ435" s="38"/>
      <c r="YK435" s="38"/>
      <c r="YL435" s="38"/>
      <c r="YM435" s="38"/>
      <c r="YN435" s="38"/>
      <c r="YO435" s="38"/>
      <c r="YP435" s="38"/>
      <c r="YQ435" s="38"/>
      <c r="YR435" s="38"/>
      <c r="YS435" s="38"/>
      <c r="YT435" s="38"/>
      <c r="YU435" s="38"/>
      <c r="YV435" s="38"/>
      <c r="YW435" s="38"/>
      <c r="YX435" s="38"/>
      <c r="YY435" s="38"/>
      <c r="YZ435" s="38"/>
      <c r="ZA435" s="38"/>
      <c r="ZB435" s="38"/>
      <c r="ZC435" s="38"/>
      <c r="ZD435" s="38"/>
      <c r="ZE435" s="38"/>
      <c r="ZF435" s="38"/>
      <c r="ZG435" s="38"/>
      <c r="ZH435" s="38"/>
      <c r="ZI435" s="38"/>
      <c r="ZJ435" s="38"/>
      <c r="ZK435" s="38"/>
      <c r="ZL435" s="38"/>
      <c r="ZM435" s="38"/>
      <c r="ZN435" s="38"/>
      <c r="ZO435" s="38"/>
      <c r="ZP435" s="38"/>
      <c r="ZQ435" s="38"/>
      <c r="ZR435" s="38"/>
      <c r="ZS435" s="38"/>
      <c r="ZT435" s="38"/>
      <c r="ZU435" s="38"/>
      <c r="ZV435" s="38"/>
      <c r="ZW435" s="38"/>
      <c r="ZX435" s="38"/>
      <c r="ZY435" s="38"/>
      <c r="ZZ435" s="38"/>
      <c r="AAA435" s="38"/>
      <c r="AAB435" s="38"/>
      <c r="AAC435" s="38"/>
      <c r="AAD435" s="38"/>
      <c r="AAE435" s="38"/>
      <c r="AAF435" s="38"/>
      <c r="AAG435" s="38"/>
      <c r="AAH435" s="38"/>
      <c r="AAI435" s="38"/>
      <c r="AAJ435" s="38"/>
      <c r="AAK435" s="38"/>
      <c r="AAL435" s="38"/>
      <c r="AAM435" s="38"/>
      <c r="AAN435" s="38"/>
      <c r="AAO435" s="38"/>
      <c r="AAP435" s="38"/>
      <c r="AAQ435" s="38"/>
      <c r="AAR435" s="38"/>
      <c r="AAS435" s="38"/>
      <c r="AAT435" s="38"/>
      <c r="AAU435" s="38"/>
      <c r="AAV435" s="38"/>
      <c r="AAW435" s="38"/>
      <c r="AAX435" s="38"/>
      <c r="AAY435" s="38"/>
      <c r="AAZ435" s="38"/>
      <c r="ABA435" s="38"/>
      <c r="ABB435" s="38"/>
      <c r="ABC435" s="38"/>
      <c r="ABD435" s="38"/>
      <c r="ABE435" s="38"/>
      <c r="ABF435" s="38"/>
      <c r="ABG435" s="38"/>
      <c r="ABH435" s="38"/>
      <c r="ABI435" s="38"/>
      <c r="ABJ435" s="38"/>
      <c r="ABK435" s="38"/>
      <c r="ABL435" s="38"/>
      <c r="ABM435" s="38"/>
      <c r="ABN435" s="38"/>
      <c r="ABO435" s="38"/>
      <c r="ABP435" s="38"/>
      <c r="ABQ435" s="38"/>
      <c r="ABR435" s="38"/>
      <c r="ABS435" s="38"/>
      <c r="ABT435" s="38"/>
      <c r="ABU435" s="38"/>
      <c r="ABV435" s="38"/>
      <c r="ABW435" s="38"/>
      <c r="ABX435" s="38"/>
      <c r="ABY435" s="38"/>
      <c r="ABZ435" s="38"/>
      <c r="ACA435" s="38"/>
      <c r="ACB435" s="38"/>
      <c r="ACC435" s="38"/>
      <c r="ACD435" s="38"/>
      <c r="ACE435" s="38"/>
      <c r="ACF435" s="38"/>
      <c r="ACG435" s="38"/>
      <c r="ACH435" s="38"/>
      <c r="ACI435" s="38"/>
      <c r="ACJ435" s="38"/>
      <c r="ACK435" s="38"/>
      <c r="ACL435" s="38"/>
      <c r="ACM435" s="38"/>
      <c r="ACN435" s="38"/>
      <c r="ACO435" s="38"/>
      <c r="ACP435" s="38"/>
      <c r="ACQ435" s="38"/>
      <c r="ACR435" s="38"/>
      <c r="ACS435" s="38"/>
      <c r="ACT435" s="38"/>
      <c r="ACU435" s="38"/>
      <c r="ACV435" s="38"/>
      <c r="ACW435" s="38"/>
      <c r="ACX435" s="38"/>
      <c r="ACY435" s="38"/>
      <c r="ACZ435" s="38"/>
      <c r="ADA435" s="38"/>
      <c r="ADB435" s="38"/>
      <c r="ADC435" s="38"/>
      <c r="ADD435" s="38"/>
      <c r="ADE435" s="38"/>
      <c r="ADF435" s="38"/>
      <c r="ADG435" s="38"/>
      <c r="ADH435" s="38"/>
      <c r="ADI435" s="38"/>
      <c r="ADJ435" s="38"/>
      <c r="ADK435" s="38"/>
      <c r="ADL435" s="38"/>
      <c r="ADM435" s="38"/>
      <c r="ADN435" s="38"/>
      <c r="ADO435" s="38"/>
      <c r="ADP435" s="38"/>
      <c r="ADQ435" s="38"/>
      <c r="ADR435" s="38"/>
      <c r="ADS435" s="38"/>
      <c r="ADT435" s="38"/>
      <c r="ADU435" s="38"/>
      <c r="ADV435" s="38"/>
      <c r="ADW435" s="38"/>
      <c r="ADX435" s="38"/>
      <c r="ADY435" s="38"/>
      <c r="ADZ435" s="38"/>
      <c r="AEA435" s="38"/>
      <c r="AEB435" s="38"/>
      <c r="AEC435" s="38"/>
      <c r="AED435" s="38"/>
      <c r="AEE435" s="38"/>
      <c r="AEF435" s="38"/>
      <c r="AEG435" s="38"/>
      <c r="AEH435" s="38"/>
      <c r="AEI435" s="38"/>
      <c r="AEJ435" s="38"/>
      <c r="AEK435" s="38"/>
      <c r="AEL435" s="38"/>
      <c r="AEM435" s="38"/>
      <c r="AEN435" s="38"/>
      <c r="AEO435" s="38"/>
      <c r="AEP435" s="38"/>
      <c r="AEQ435" s="38"/>
      <c r="AER435" s="38"/>
      <c r="AES435" s="38"/>
      <c r="AET435" s="38"/>
      <c r="AEU435" s="38"/>
      <c r="AEV435" s="38"/>
      <c r="AEW435" s="38"/>
      <c r="AEX435" s="38"/>
      <c r="AEY435" s="38"/>
      <c r="AEZ435" s="38"/>
      <c r="AFA435" s="38"/>
      <c r="AFB435" s="38"/>
      <c r="AFC435" s="38"/>
      <c r="AFD435" s="38"/>
      <c r="AFE435" s="38"/>
      <c r="AFF435" s="38"/>
      <c r="AFG435" s="38"/>
      <c r="AFH435" s="38"/>
      <c r="AFI435" s="38"/>
      <c r="AFJ435" s="38"/>
      <c r="AFK435" s="38"/>
      <c r="AFL435" s="38"/>
      <c r="AFM435" s="38"/>
      <c r="AFN435" s="38"/>
      <c r="AFO435" s="38"/>
      <c r="AFP435" s="38"/>
      <c r="AFQ435" s="38"/>
      <c r="AFR435" s="38"/>
      <c r="AFS435" s="38"/>
      <c r="AFT435" s="38"/>
      <c r="AFU435" s="38"/>
      <c r="AFV435" s="38"/>
      <c r="AFW435" s="38"/>
      <c r="AFX435" s="38"/>
      <c r="AFY435" s="38"/>
      <c r="AFZ435" s="38"/>
      <c r="AGA435" s="38"/>
      <c r="AGB435" s="38"/>
      <c r="AGC435" s="38"/>
      <c r="AGD435" s="38"/>
      <c r="AGE435" s="38"/>
      <c r="AGF435" s="38"/>
      <c r="AGG435" s="38"/>
      <c r="AGH435" s="38"/>
      <c r="AGI435" s="38"/>
      <c r="AGJ435" s="38"/>
      <c r="AGK435" s="38"/>
      <c r="AGL435" s="38"/>
      <c r="AGM435" s="38"/>
      <c r="AGN435" s="38"/>
      <c r="AGO435" s="38"/>
      <c r="AGP435" s="38"/>
      <c r="AGQ435" s="38"/>
      <c r="AGR435" s="38"/>
      <c r="AGS435" s="38"/>
      <c r="AGT435" s="38"/>
      <c r="AGU435" s="38"/>
      <c r="AGV435" s="38"/>
      <c r="AGW435" s="38"/>
      <c r="AGX435" s="38"/>
      <c r="AGY435" s="38"/>
      <c r="AGZ435" s="38"/>
      <c r="AHA435" s="38"/>
      <c r="AHB435" s="38"/>
      <c r="AHC435" s="38"/>
      <c r="AHD435" s="38"/>
      <c r="AHE435" s="38"/>
      <c r="AHF435" s="38"/>
      <c r="AHG435" s="38"/>
      <c r="AHH435" s="38"/>
      <c r="AHI435" s="38"/>
      <c r="AHJ435" s="38"/>
      <c r="AHK435" s="38"/>
      <c r="AHL435" s="38"/>
      <c r="AHM435" s="38"/>
      <c r="AHN435" s="38"/>
      <c r="AHO435" s="38"/>
      <c r="AHP435" s="38"/>
      <c r="AHQ435" s="38"/>
      <c r="AHR435" s="38"/>
      <c r="AHS435" s="38"/>
      <c r="AHT435" s="38"/>
      <c r="AHU435" s="38"/>
      <c r="AHV435" s="38"/>
      <c r="AHW435" s="38"/>
      <c r="AHX435" s="38"/>
      <c r="AHY435" s="38"/>
      <c r="AHZ435" s="38"/>
      <c r="AIA435" s="38"/>
      <c r="AIB435" s="38"/>
      <c r="AIC435" s="38"/>
      <c r="AID435" s="38"/>
      <c r="AIE435" s="38"/>
      <c r="AIF435" s="38"/>
      <c r="AIG435" s="38"/>
      <c r="AIH435" s="38"/>
      <c r="AII435" s="38"/>
      <c r="AIJ435" s="38"/>
      <c r="AIK435" s="38"/>
      <c r="AIL435" s="38"/>
      <c r="AIM435" s="38"/>
      <c r="AIN435" s="38"/>
      <c r="AIO435" s="38"/>
      <c r="AIP435" s="38"/>
      <c r="AIQ435" s="38"/>
      <c r="AIR435" s="38"/>
      <c r="AIS435" s="38"/>
      <c r="AIT435" s="38"/>
      <c r="AIU435" s="38"/>
      <c r="AIV435" s="38"/>
      <c r="AIW435" s="38"/>
      <c r="AIX435" s="38"/>
      <c r="AIY435" s="38"/>
      <c r="AIZ435" s="38"/>
      <c r="AJA435" s="38"/>
      <c r="AJB435" s="38"/>
      <c r="AJC435" s="38"/>
      <c r="AJD435" s="38"/>
      <c r="AJE435" s="38"/>
      <c r="AJF435" s="38"/>
      <c r="AJG435" s="38"/>
      <c r="AJH435" s="38"/>
      <c r="AJI435" s="38"/>
      <c r="AJJ435" s="38"/>
      <c r="AJK435" s="38"/>
      <c r="AJL435" s="38"/>
      <c r="AJM435" s="38"/>
      <c r="AJN435" s="38"/>
      <c r="AJO435" s="38"/>
      <c r="AJP435" s="38"/>
      <c r="AJQ435" s="38"/>
      <c r="AJR435" s="38"/>
      <c r="AJS435" s="38"/>
      <c r="AJT435" s="38"/>
      <c r="AJU435" s="38"/>
      <c r="AJV435" s="38"/>
      <c r="AJW435" s="38"/>
      <c r="AJX435" s="38"/>
      <c r="AJY435" s="38"/>
      <c r="AJZ435" s="38"/>
      <c r="AKA435" s="38"/>
      <c r="AKB435" s="38"/>
      <c r="AKC435" s="38"/>
      <c r="AKD435" s="38"/>
      <c r="AKE435" s="38"/>
      <c r="AKF435" s="38"/>
      <c r="AKG435" s="38"/>
      <c r="AKH435" s="38"/>
      <c r="AKI435" s="38"/>
      <c r="AKJ435" s="38"/>
      <c r="AKK435" s="38"/>
      <c r="AKL435" s="38"/>
      <c r="AKM435" s="38"/>
      <c r="AKN435" s="38"/>
      <c r="AKO435" s="38"/>
      <c r="AKP435" s="38"/>
      <c r="AKQ435" s="38"/>
      <c r="AKR435" s="38"/>
      <c r="AKS435" s="38"/>
      <c r="AKT435" s="38"/>
      <c r="AKU435" s="38"/>
      <c r="AKV435" s="38"/>
      <c r="AKW435" s="38"/>
      <c r="AKX435" s="38"/>
      <c r="AKY435" s="38"/>
      <c r="AKZ435" s="38"/>
      <c r="ALA435" s="38"/>
      <c r="ALB435" s="38"/>
      <c r="ALC435" s="38"/>
      <c r="ALD435" s="38"/>
      <c r="ALE435" s="38"/>
      <c r="ALF435" s="38"/>
      <c r="ALG435" s="38"/>
      <c r="ALH435" s="38"/>
      <c r="ALI435" s="38"/>
      <c r="ALJ435" s="38"/>
      <c r="ALK435" s="38"/>
      <c r="ALL435" s="38"/>
      <c r="ALM435" s="38"/>
      <c r="ALN435" s="38"/>
      <c r="ALO435" s="38"/>
      <c r="ALP435" s="38"/>
      <c r="ALQ435" s="38"/>
      <c r="ALR435" s="38"/>
      <c r="ALS435" s="38"/>
      <c r="ALT435" s="38"/>
      <c r="ALU435" s="38"/>
      <c r="ALV435" s="38"/>
      <c r="ALW435" s="38"/>
      <c r="ALX435" s="38"/>
      <c r="ALY435" s="38"/>
      <c r="ALZ435" s="38"/>
      <c r="AMA435" s="38"/>
      <c r="AMB435" s="38"/>
      <c r="AMC435" s="38"/>
      <c r="AMD435" s="38"/>
      <c r="AME435" s="38"/>
      <c r="AMF435" s="38"/>
      <c r="AMG435" s="38"/>
      <c r="AMH435" s="38"/>
      <c r="AMI435" s="38"/>
      <c r="AMJ435" s="38"/>
      <c r="AMK435" s="38"/>
      <c r="AML435" s="38"/>
      <c r="AMM435" s="38"/>
      <c r="AMN435" s="38"/>
      <c r="AMO435" s="38"/>
      <c r="AMP435" s="38"/>
      <c r="AMQ435" s="38"/>
      <c r="AMR435" s="38"/>
      <c r="AMS435" s="38"/>
      <c r="AMT435" s="38"/>
      <c r="AMU435" s="38"/>
      <c r="AMV435" s="38"/>
      <c r="AMW435" s="38"/>
      <c r="AMX435" s="38"/>
      <c r="AMY435" s="38"/>
      <c r="AMZ435" s="38"/>
      <c r="ANA435" s="38"/>
      <c r="ANB435" s="38"/>
      <c r="ANC435" s="38"/>
      <c r="AND435" s="38"/>
      <c r="ANE435" s="38"/>
      <c r="ANF435" s="38"/>
      <c r="ANG435" s="38"/>
      <c r="ANH435" s="38"/>
      <c r="ANI435" s="38"/>
      <c r="ANJ435" s="38"/>
      <c r="ANK435" s="38"/>
      <c r="ANL435" s="38"/>
      <c r="ANM435" s="38"/>
      <c r="ANN435" s="38"/>
      <c r="ANO435" s="38"/>
      <c r="ANP435" s="38"/>
      <c r="ANQ435" s="38"/>
      <c r="ANR435" s="38"/>
      <c r="ANS435" s="38"/>
      <c r="ANT435" s="38"/>
      <c r="ANU435" s="38"/>
      <c r="ANV435" s="38"/>
      <c r="ANW435" s="38"/>
      <c r="ANX435" s="38"/>
      <c r="ANY435" s="38"/>
      <c r="ANZ435" s="38"/>
      <c r="AOA435" s="38"/>
      <c r="AOB435" s="38"/>
      <c r="AOC435" s="38"/>
      <c r="AOD435" s="38"/>
      <c r="AOE435" s="38"/>
      <c r="AOF435" s="38"/>
      <c r="AOG435" s="38"/>
      <c r="AOH435" s="38"/>
      <c r="AOI435" s="38"/>
      <c r="AOJ435" s="38"/>
      <c r="AOK435" s="38"/>
      <c r="AOL435" s="38"/>
      <c r="AOM435" s="38"/>
      <c r="AON435" s="38"/>
      <c r="AOO435" s="38"/>
      <c r="AOP435" s="38"/>
      <c r="AOQ435" s="38"/>
      <c r="AOR435" s="38"/>
      <c r="AOS435" s="38"/>
      <c r="AOT435" s="38"/>
      <c r="AOU435" s="38"/>
      <c r="AOV435" s="38"/>
      <c r="AOW435" s="38"/>
      <c r="AOX435" s="38"/>
      <c r="AOY435" s="38"/>
      <c r="AOZ435" s="38"/>
      <c r="APA435" s="38"/>
      <c r="APB435" s="38"/>
      <c r="APC435" s="38"/>
      <c r="APD435" s="38"/>
      <c r="APE435" s="38"/>
      <c r="APF435" s="38"/>
      <c r="APG435" s="38"/>
      <c r="APH435" s="38"/>
      <c r="API435" s="38"/>
      <c r="APJ435" s="38"/>
      <c r="APK435" s="38"/>
      <c r="APL435" s="38"/>
      <c r="APM435" s="38"/>
      <c r="APN435" s="38"/>
      <c r="APO435" s="38"/>
      <c r="APP435" s="38"/>
      <c r="APQ435" s="38"/>
      <c r="APR435" s="38"/>
      <c r="APS435" s="38"/>
      <c r="APT435" s="38"/>
      <c r="APU435" s="38"/>
      <c r="APV435" s="38"/>
      <c r="APW435" s="38"/>
      <c r="APX435" s="38"/>
      <c r="APY435" s="38"/>
      <c r="APZ435" s="38"/>
      <c r="AQA435" s="38"/>
      <c r="AQB435" s="38"/>
      <c r="AQC435" s="38"/>
      <c r="AQD435" s="38"/>
      <c r="AQE435" s="38"/>
      <c r="AQF435" s="38"/>
      <c r="AQG435" s="38"/>
      <c r="AQH435" s="38"/>
      <c r="AQI435" s="38"/>
      <c r="AQJ435" s="38"/>
      <c r="AQK435" s="38"/>
      <c r="AQL435" s="38"/>
      <c r="AQM435" s="38"/>
      <c r="AQN435" s="38"/>
      <c r="AQO435" s="38"/>
      <c r="AQP435" s="38"/>
      <c r="AQQ435" s="38"/>
      <c r="AQR435" s="38"/>
      <c r="AQS435" s="38"/>
      <c r="AQT435" s="38"/>
      <c r="AQU435" s="38"/>
      <c r="AQV435" s="38"/>
      <c r="AQW435" s="38"/>
      <c r="AQX435" s="38"/>
      <c r="AQY435" s="38"/>
      <c r="AQZ435" s="38"/>
      <c r="ARA435" s="38"/>
      <c r="ARB435" s="38"/>
      <c r="ARC435" s="38"/>
      <c r="ARD435" s="38"/>
      <c r="ARE435" s="38"/>
      <c r="ARF435" s="38"/>
      <c r="ARG435" s="38"/>
      <c r="ARH435" s="38"/>
      <c r="ARI435" s="38"/>
      <c r="ARJ435" s="38"/>
      <c r="ARK435" s="38"/>
      <c r="ARL435" s="38"/>
      <c r="ARM435" s="38"/>
      <c r="ARN435" s="38"/>
      <c r="ARO435" s="38"/>
      <c r="ARP435" s="38"/>
      <c r="ARQ435" s="38"/>
      <c r="ARR435" s="38"/>
      <c r="ARS435" s="38"/>
      <c r="ART435" s="38"/>
      <c r="ARU435" s="38"/>
      <c r="ARV435" s="38"/>
      <c r="ARW435" s="38"/>
      <c r="ARX435" s="38"/>
      <c r="ARY435" s="38"/>
      <c r="ARZ435" s="38"/>
      <c r="ASA435" s="38"/>
      <c r="ASB435" s="38"/>
      <c r="ASC435" s="38"/>
      <c r="ASD435" s="38"/>
      <c r="ASE435" s="38"/>
      <c r="ASF435" s="38"/>
      <c r="ASG435" s="38"/>
      <c r="ASH435" s="38"/>
      <c r="ASI435" s="38"/>
      <c r="ASJ435" s="38"/>
      <c r="ASK435" s="38"/>
      <c r="ASL435" s="38"/>
      <c r="ASM435" s="38"/>
      <c r="ASN435" s="38"/>
      <c r="ASO435" s="38"/>
      <c r="ASP435" s="38"/>
      <c r="ASQ435" s="38"/>
      <c r="ASR435" s="38"/>
      <c r="ASS435" s="38"/>
      <c r="AST435" s="38"/>
      <c r="ASU435" s="38"/>
      <c r="ASV435" s="38"/>
      <c r="ASW435" s="38"/>
      <c r="ASX435" s="38"/>
      <c r="ASY435" s="38"/>
      <c r="ASZ435" s="38"/>
      <c r="ATA435" s="38"/>
      <c r="ATB435" s="38"/>
      <c r="ATC435" s="38"/>
      <c r="ATD435" s="38"/>
      <c r="ATE435" s="38"/>
      <c r="ATF435" s="38"/>
      <c r="ATG435" s="38"/>
      <c r="ATH435" s="38"/>
      <c r="ATI435" s="38"/>
      <c r="ATJ435" s="38"/>
      <c r="ATK435" s="38"/>
      <c r="ATL435" s="38"/>
      <c r="ATM435" s="38"/>
      <c r="ATN435" s="38"/>
      <c r="ATO435" s="38"/>
      <c r="ATP435" s="38"/>
      <c r="ATQ435" s="38"/>
      <c r="ATR435" s="38"/>
      <c r="ATS435" s="38"/>
      <c r="ATT435" s="38"/>
      <c r="ATU435" s="38"/>
      <c r="ATV435" s="38"/>
      <c r="ATW435" s="38"/>
      <c r="ATX435" s="38"/>
      <c r="ATY435" s="38"/>
      <c r="ATZ435" s="38"/>
      <c r="AUA435" s="38"/>
      <c r="AUB435" s="38"/>
      <c r="AUC435" s="38"/>
      <c r="AUD435" s="38"/>
      <c r="AUE435" s="38"/>
      <c r="AUF435" s="38"/>
      <c r="AUG435" s="38"/>
      <c r="AUH435" s="38"/>
      <c r="AUI435" s="38"/>
      <c r="AUJ435" s="38"/>
      <c r="AUK435" s="38"/>
      <c r="AUL435" s="38"/>
      <c r="AUM435" s="38"/>
      <c r="AUN435" s="38"/>
      <c r="AUO435" s="38"/>
      <c r="AUP435" s="38"/>
      <c r="AUQ435" s="38"/>
      <c r="AUR435" s="38"/>
      <c r="AUS435" s="38"/>
      <c r="AUT435" s="38"/>
      <c r="AUU435" s="38"/>
      <c r="AUV435" s="38"/>
      <c r="AUW435" s="38"/>
      <c r="AUX435" s="38"/>
      <c r="AUY435" s="38"/>
      <c r="AUZ435" s="38"/>
      <c r="AVA435" s="38"/>
      <c r="AVB435" s="38"/>
      <c r="AVC435" s="38"/>
      <c r="AVD435" s="38"/>
      <c r="AVE435" s="38"/>
      <c r="AVF435" s="38"/>
      <c r="AVG435" s="38"/>
      <c r="AVH435" s="38"/>
      <c r="AVI435" s="38"/>
      <c r="AVJ435" s="38"/>
      <c r="AVK435" s="38"/>
      <c r="AVL435" s="38"/>
      <c r="AVM435" s="38"/>
      <c r="AVN435" s="38"/>
      <c r="AVO435" s="38"/>
      <c r="AVP435" s="38"/>
      <c r="AVQ435" s="38"/>
      <c r="AVR435" s="38"/>
      <c r="AVS435" s="38"/>
      <c r="AVT435" s="38"/>
      <c r="AVU435" s="38"/>
      <c r="AVV435" s="38"/>
      <c r="AVW435" s="38"/>
      <c r="AVX435" s="38"/>
      <c r="AVY435" s="38"/>
      <c r="AVZ435" s="38"/>
      <c r="AWA435" s="38"/>
      <c r="AWB435" s="38"/>
      <c r="AWC435" s="38"/>
      <c r="AWD435" s="38"/>
      <c r="AWE435" s="38"/>
      <c r="AWF435" s="38"/>
      <c r="AWG435" s="38"/>
      <c r="AWH435" s="38"/>
      <c r="AWI435" s="38"/>
      <c r="AWJ435" s="38"/>
      <c r="AWK435" s="38"/>
      <c r="AWL435" s="38"/>
      <c r="AWM435" s="38"/>
      <c r="AWN435" s="38"/>
      <c r="AWO435" s="38"/>
      <c r="AWP435" s="38"/>
      <c r="AWQ435" s="38"/>
      <c r="AWR435" s="38"/>
      <c r="AWS435" s="38"/>
      <c r="AWT435" s="38"/>
      <c r="AWU435" s="38"/>
      <c r="AWV435" s="38"/>
      <c r="AWW435" s="38"/>
      <c r="AWX435" s="38"/>
      <c r="AWY435" s="38"/>
      <c r="AWZ435" s="38"/>
      <c r="AXA435" s="38"/>
      <c r="AXB435" s="38"/>
      <c r="AXC435" s="38"/>
      <c r="AXD435" s="38"/>
      <c r="AXE435" s="38"/>
      <c r="AXF435" s="38"/>
      <c r="AXG435" s="38"/>
      <c r="AXH435" s="38"/>
      <c r="AXI435" s="38"/>
      <c r="AXJ435" s="38"/>
      <c r="AXK435" s="38"/>
      <c r="AXL435" s="38"/>
      <c r="AXM435" s="38"/>
      <c r="AXN435" s="38"/>
      <c r="AXO435" s="38"/>
      <c r="AXP435" s="38"/>
      <c r="AXQ435" s="38"/>
      <c r="AXR435" s="38"/>
      <c r="AXS435" s="38"/>
      <c r="AXT435" s="38"/>
      <c r="AXU435" s="38"/>
      <c r="AXV435" s="38"/>
      <c r="AXW435" s="38"/>
      <c r="AXX435" s="38"/>
      <c r="AXY435" s="38"/>
      <c r="AXZ435" s="38"/>
      <c r="AYA435" s="38"/>
      <c r="AYB435" s="38"/>
      <c r="AYC435" s="38"/>
      <c r="AYD435" s="38"/>
      <c r="AYE435" s="38"/>
      <c r="AYF435" s="38"/>
      <c r="AYG435" s="38"/>
      <c r="AYH435" s="38"/>
      <c r="AYI435" s="38"/>
      <c r="AYJ435" s="38"/>
      <c r="AYK435" s="38"/>
      <c r="AYL435" s="38"/>
      <c r="AYM435" s="38"/>
      <c r="AYN435" s="38"/>
      <c r="AYO435" s="38"/>
      <c r="AYP435" s="38"/>
      <c r="AYQ435" s="38"/>
      <c r="AYR435" s="38"/>
      <c r="AYS435" s="38"/>
      <c r="AYT435" s="38"/>
      <c r="AYU435" s="38"/>
      <c r="AYV435" s="38"/>
      <c r="AYW435" s="38"/>
      <c r="AYX435" s="38"/>
      <c r="AYY435" s="38"/>
      <c r="AYZ435" s="38"/>
      <c r="AZA435" s="38"/>
      <c r="AZB435" s="38"/>
      <c r="AZC435" s="38"/>
      <c r="AZD435" s="38"/>
      <c r="AZE435" s="38"/>
      <c r="AZF435" s="38"/>
      <c r="AZG435" s="38"/>
      <c r="AZH435" s="38"/>
      <c r="AZI435" s="38"/>
      <c r="AZJ435" s="38"/>
      <c r="AZK435" s="38"/>
      <c r="AZL435" s="38"/>
      <c r="AZM435" s="38"/>
      <c r="AZN435" s="38"/>
      <c r="AZO435" s="38"/>
      <c r="AZP435" s="38"/>
      <c r="AZQ435" s="38"/>
      <c r="AZR435" s="38"/>
      <c r="AZS435" s="38"/>
      <c r="AZT435" s="38"/>
      <c r="AZU435" s="38"/>
      <c r="AZV435" s="38"/>
      <c r="AZW435" s="38"/>
      <c r="AZX435" s="38"/>
      <c r="AZY435" s="38"/>
      <c r="AZZ435" s="38"/>
      <c r="BAA435" s="38"/>
      <c r="BAB435" s="38"/>
      <c r="BAC435" s="38"/>
      <c r="BAD435" s="38"/>
      <c r="BAE435" s="38"/>
      <c r="BAF435" s="38"/>
      <c r="BAG435" s="38"/>
      <c r="BAH435" s="38"/>
      <c r="BAI435" s="38"/>
      <c r="BAJ435" s="38"/>
      <c r="BAK435" s="38"/>
      <c r="BAL435" s="38"/>
      <c r="BAM435" s="38"/>
      <c r="BAN435" s="38"/>
      <c r="BAO435" s="38"/>
      <c r="BAP435" s="38"/>
      <c r="BAQ435" s="38"/>
      <c r="BAR435" s="38"/>
      <c r="BAS435" s="38"/>
      <c r="BAT435" s="38"/>
      <c r="BAU435" s="38"/>
      <c r="BAV435" s="38"/>
      <c r="BAW435" s="38"/>
      <c r="BAX435" s="38"/>
      <c r="BAY435" s="38"/>
      <c r="BAZ435" s="38"/>
      <c r="BBA435" s="38"/>
      <c r="BBB435" s="38"/>
      <c r="BBC435" s="38"/>
      <c r="BBD435" s="38"/>
      <c r="BBE435" s="38"/>
      <c r="BBF435" s="38"/>
      <c r="BBG435" s="38"/>
      <c r="BBH435" s="38"/>
      <c r="BBI435" s="38"/>
      <c r="BBJ435" s="38"/>
      <c r="BBK435" s="38"/>
      <c r="BBL435" s="38"/>
      <c r="BBM435" s="38"/>
      <c r="BBN435" s="38"/>
      <c r="BBO435" s="38"/>
      <c r="BBP435" s="38"/>
      <c r="BBQ435" s="38"/>
      <c r="BBR435" s="38"/>
      <c r="BBS435" s="38"/>
      <c r="BBT435" s="38"/>
      <c r="BBU435" s="38"/>
      <c r="BBV435" s="38"/>
      <c r="BBW435" s="38"/>
      <c r="BBX435" s="38"/>
      <c r="BBY435" s="38"/>
      <c r="BBZ435" s="38"/>
      <c r="BCA435" s="38"/>
      <c r="BCB435" s="38"/>
      <c r="BCC435" s="38"/>
      <c r="BCD435" s="38"/>
      <c r="BCE435" s="38"/>
      <c r="BCF435" s="38"/>
      <c r="BCG435" s="38"/>
      <c r="BCH435" s="38"/>
      <c r="BCI435" s="38"/>
      <c r="BCJ435" s="38"/>
      <c r="BCK435" s="38"/>
      <c r="BCL435" s="38"/>
      <c r="BCM435" s="38"/>
      <c r="BCN435" s="38"/>
      <c r="BCO435" s="38"/>
      <c r="BCP435" s="38"/>
      <c r="BCQ435" s="38"/>
      <c r="BCR435" s="38"/>
      <c r="BCS435" s="38"/>
      <c r="BCT435" s="38"/>
      <c r="BCU435" s="38"/>
      <c r="BCV435" s="38"/>
      <c r="BCW435" s="38"/>
      <c r="BCX435" s="38"/>
      <c r="BCY435" s="38"/>
      <c r="BCZ435" s="38"/>
      <c r="BDA435" s="38"/>
      <c r="BDB435" s="38"/>
      <c r="BDC435" s="38"/>
      <c r="BDD435" s="38"/>
      <c r="BDE435" s="38"/>
      <c r="BDF435" s="38"/>
      <c r="BDG435" s="38"/>
      <c r="BDH435" s="38"/>
      <c r="BDI435" s="38"/>
      <c r="BDJ435" s="38"/>
      <c r="BDK435" s="38"/>
      <c r="BDL435" s="38"/>
      <c r="BDM435" s="38"/>
      <c r="BDN435" s="38"/>
      <c r="BDO435" s="38"/>
      <c r="BDP435" s="38"/>
      <c r="BDQ435" s="38"/>
      <c r="BDR435" s="38"/>
      <c r="BDS435" s="38"/>
      <c r="BDT435" s="38"/>
      <c r="BDU435" s="38"/>
      <c r="BDV435" s="38"/>
      <c r="BDW435" s="38"/>
      <c r="BDX435" s="38"/>
      <c r="BDY435" s="38"/>
      <c r="BDZ435" s="38"/>
      <c r="BEA435" s="38"/>
      <c r="BEB435" s="38"/>
      <c r="BEC435" s="38"/>
      <c r="BED435" s="38"/>
      <c r="BEE435" s="38"/>
      <c r="BEF435" s="38"/>
      <c r="BEG435" s="38"/>
      <c r="BEH435" s="38"/>
      <c r="BEI435" s="38"/>
      <c r="BEJ435" s="38"/>
      <c r="BEK435" s="38"/>
      <c r="BEL435" s="38"/>
      <c r="BEM435" s="38"/>
      <c r="BEN435" s="38"/>
      <c r="BEO435" s="38"/>
      <c r="BEP435" s="38"/>
      <c r="BEQ435" s="38"/>
      <c r="BER435" s="38"/>
      <c r="BES435" s="38"/>
      <c r="BET435" s="38"/>
      <c r="BEU435" s="38"/>
      <c r="BEV435" s="38"/>
      <c r="BEW435" s="38"/>
      <c r="BEX435" s="38"/>
      <c r="BEY435" s="38"/>
      <c r="BEZ435" s="38"/>
      <c r="BFA435" s="38"/>
      <c r="BFB435" s="38"/>
      <c r="BFC435" s="38"/>
      <c r="BFD435" s="38"/>
      <c r="BFE435" s="38"/>
      <c r="BFF435" s="38"/>
      <c r="BFG435" s="38"/>
      <c r="BFH435" s="38"/>
      <c r="BFI435" s="38"/>
      <c r="BFJ435" s="38"/>
      <c r="BFK435" s="38"/>
      <c r="BFL435" s="38"/>
      <c r="BFM435" s="38"/>
      <c r="BFN435" s="38"/>
      <c r="BFO435" s="38"/>
      <c r="BFP435" s="38"/>
      <c r="BFQ435" s="38"/>
      <c r="BFR435" s="38"/>
      <c r="BFS435" s="38"/>
      <c r="BFT435" s="38"/>
      <c r="BFU435" s="38"/>
      <c r="BFV435" s="38"/>
      <c r="BFW435" s="38"/>
      <c r="BFX435" s="38"/>
      <c r="BFY435" s="38"/>
      <c r="BFZ435" s="38"/>
      <c r="BGA435" s="38"/>
      <c r="BGB435" s="38"/>
      <c r="BGC435" s="38"/>
      <c r="BGD435" s="38"/>
      <c r="BGE435" s="38"/>
      <c r="BGF435" s="38"/>
      <c r="BGG435" s="38"/>
      <c r="BGH435" s="38"/>
      <c r="BGI435" s="38"/>
      <c r="BGJ435" s="38"/>
      <c r="BGK435" s="38"/>
      <c r="BGL435" s="38"/>
      <c r="BGM435" s="38"/>
      <c r="BGN435" s="38"/>
      <c r="BGO435" s="38"/>
      <c r="BGP435" s="38"/>
      <c r="BGQ435" s="38"/>
      <c r="BGR435" s="38"/>
      <c r="BGS435" s="38"/>
      <c r="BGT435" s="38"/>
      <c r="BGU435" s="38"/>
      <c r="BGV435" s="38"/>
      <c r="BGW435" s="38"/>
      <c r="BGX435" s="38"/>
      <c r="BGY435" s="38"/>
      <c r="BGZ435" s="38"/>
      <c r="BHA435" s="38"/>
      <c r="BHB435" s="38"/>
      <c r="BHC435" s="38"/>
      <c r="BHD435" s="38"/>
      <c r="BHE435" s="38"/>
      <c r="BHF435" s="38"/>
      <c r="BHG435" s="38"/>
      <c r="BHH435" s="38"/>
      <c r="BHI435" s="38"/>
      <c r="BHJ435" s="38"/>
      <c r="BHK435" s="38"/>
      <c r="BHL435" s="38"/>
      <c r="BHM435" s="38"/>
      <c r="BHN435" s="38"/>
      <c r="BHO435" s="38"/>
      <c r="BHP435" s="38"/>
      <c r="BHQ435" s="38"/>
      <c r="BHR435" s="38"/>
      <c r="BHS435" s="38"/>
      <c r="BHT435" s="38"/>
      <c r="BHU435" s="38"/>
      <c r="BHV435" s="38"/>
      <c r="BHW435" s="38"/>
      <c r="BHX435" s="38"/>
      <c r="BHY435" s="38"/>
      <c r="BHZ435" s="38"/>
      <c r="BIA435" s="38"/>
      <c r="BIB435" s="38"/>
      <c r="BIC435" s="38"/>
      <c r="BID435" s="38"/>
      <c r="BIE435" s="38"/>
      <c r="BIF435" s="38"/>
      <c r="BIG435" s="38"/>
      <c r="BIH435" s="38"/>
      <c r="BII435" s="38"/>
      <c r="BIJ435" s="38"/>
      <c r="BIK435" s="38"/>
      <c r="BIL435" s="38"/>
      <c r="BIM435" s="38"/>
      <c r="BIN435" s="38"/>
      <c r="BIO435" s="38"/>
      <c r="BIP435" s="38"/>
      <c r="BIQ435" s="38"/>
      <c r="BIR435" s="38"/>
      <c r="BIS435" s="38"/>
      <c r="BIT435" s="38"/>
      <c r="BIU435" s="38"/>
      <c r="BIV435" s="38"/>
      <c r="BIW435" s="38"/>
      <c r="BIX435" s="38"/>
      <c r="BIY435" s="38"/>
      <c r="BIZ435" s="38"/>
      <c r="BJA435" s="38"/>
      <c r="BJB435" s="38"/>
      <c r="BJC435" s="38"/>
      <c r="BJD435" s="38"/>
      <c r="BJE435" s="38"/>
      <c r="BJF435" s="38"/>
      <c r="BJG435" s="38"/>
      <c r="BJH435" s="38"/>
      <c r="BJI435" s="38"/>
      <c r="BJJ435" s="38"/>
      <c r="BJK435" s="38"/>
      <c r="BJL435" s="38"/>
      <c r="BJM435" s="38"/>
      <c r="BJN435" s="38"/>
      <c r="BJO435" s="38"/>
      <c r="BJP435" s="38"/>
      <c r="BJQ435" s="38"/>
      <c r="BJR435" s="38"/>
      <c r="BJS435" s="38"/>
      <c r="BJT435" s="38"/>
      <c r="BJU435" s="38"/>
      <c r="BJV435" s="38"/>
      <c r="BJW435" s="38"/>
      <c r="BJX435" s="38"/>
      <c r="BJY435" s="38"/>
      <c r="BJZ435" s="38"/>
      <c r="BKA435" s="38"/>
      <c r="BKB435" s="38"/>
      <c r="BKC435" s="38"/>
      <c r="BKD435" s="38"/>
      <c r="BKE435" s="38"/>
      <c r="BKF435" s="38"/>
      <c r="BKG435" s="38"/>
      <c r="BKH435" s="38"/>
      <c r="BKI435" s="38"/>
      <c r="BKJ435" s="38"/>
      <c r="BKK435" s="38"/>
      <c r="BKL435" s="38"/>
      <c r="BKM435" s="38"/>
      <c r="BKN435" s="38"/>
      <c r="BKO435" s="38"/>
      <c r="BKP435" s="38"/>
      <c r="BKQ435" s="38"/>
      <c r="BKR435" s="38"/>
      <c r="BKS435" s="38"/>
      <c r="BKT435" s="38"/>
      <c r="BKU435" s="38"/>
      <c r="BKV435" s="38"/>
      <c r="BKW435" s="38"/>
      <c r="BKX435" s="38"/>
      <c r="BKY435" s="38"/>
      <c r="BKZ435" s="38"/>
      <c r="BLA435" s="38"/>
      <c r="BLB435" s="38"/>
      <c r="BLC435" s="38"/>
      <c r="BLD435" s="38"/>
      <c r="BLE435" s="38"/>
      <c r="BLF435" s="38"/>
      <c r="BLG435" s="38"/>
      <c r="BLH435" s="38"/>
      <c r="BLI435" s="38"/>
      <c r="BLJ435" s="38"/>
      <c r="BLK435" s="38"/>
      <c r="BLL435" s="38"/>
      <c r="BLM435" s="38"/>
      <c r="BLN435" s="38"/>
      <c r="BLO435" s="38"/>
      <c r="BLP435" s="38"/>
      <c r="BLQ435" s="38"/>
      <c r="BLR435" s="38"/>
      <c r="BLS435" s="38"/>
      <c r="BLT435" s="38"/>
      <c r="BLU435" s="38"/>
      <c r="BLV435" s="38"/>
      <c r="BLW435" s="38"/>
      <c r="BLX435" s="38"/>
      <c r="BLY435" s="38"/>
      <c r="BLZ435" s="38"/>
      <c r="BMA435" s="38"/>
      <c r="BMB435" s="38"/>
      <c r="BMC435" s="38"/>
      <c r="BMD435" s="38"/>
      <c r="BME435" s="38"/>
      <c r="BMF435" s="38"/>
      <c r="BMG435" s="38"/>
      <c r="BMH435" s="38"/>
      <c r="BMI435" s="38"/>
      <c r="BMJ435" s="38"/>
      <c r="BMK435" s="38"/>
      <c r="BML435" s="38"/>
      <c r="BMM435" s="38"/>
      <c r="BMN435" s="38"/>
      <c r="BMO435" s="38"/>
      <c r="BMP435" s="38"/>
      <c r="BMQ435" s="38"/>
      <c r="BMR435" s="38"/>
      <c r="BMS435" s="38"/>
      <c r="BMT435" s="38"/>
      <c r="BMU435" s="38"/>
      <c r="BMV435" s="38"/>
      <c r="BMW435" s="38"/>
      <c r="BMX435" s="38"/>
      <c r="BMY435" s="38"/>
      <c r="BMZ435" s="38"/>
      <c r="BNA435" s="38"/>
      <c r="BNB435" s="38"/>
      <c r="BNC435" s="38"/>
      <c r="BND435" s="38"/>
      <c r="BNE435" s="38"/>
      <c r="BNF435" s="38"/>
      <c r="BNG435" s="38"/>
      <c r="BNH435" s="38"/>
      <c r="BNI435" s="38"/>
      <c r="BNJ435" s="38"/>
      <c r="BNK435" s="38"/>
      <c r="BNL435" s="38"/>
      <c r="BNM435" s="38"/>
      <c r="BNN435" s="38"/>
      <c r="BNO435" s="38"/>
      <c r="BNP435" s="38"/>
      <c r="BNQ435" s="38"/>
      <c r="BNR435" s="38"/>
      <c r="BNS435" s="38"/>
      <c r="BNT435" s="38"/>
      <c r="BNU435" s="38"/>
      <c r="BNV435" s="38"/>
      <c r="BNW435" s="38"/>
      <c r="BNX435" s="38"/>
      <c r="BNY435" s="38"/>
      <c r="BNZ435" s="38"/>
      <c r="BOA435" s="38"/>
      <c r="BOB435" s="38"/>
      <c r="BOC435" s="38"/>
      <c r="BOD435" s="38"/>
      <c r="BOE435" s="38"/>
      <c r="BOF435" s="38"/>
      <c r="BOG435" s="38"/>
      <c r="BOH435" s="38"/>
      <c r="BOI435" s="38"/>
      <c r="BOJ435" s="38"/>
      <c r="BOK435" s="38"/>
      <c r="BOL435" s="38"/>
      <c r="BOM435" s="38"/>
      <c r="BON435" s="38"/>
      <c r="BOO435" s="38"/>
      <c r="BOP435" s="38"/>
      <c r="BOQ435" s="38"/>
      <c r="BOR435" s="38"/>
      <c r="BOS435" s="38"/>
      <c r="BOT435" s="38"/>
      <c r="BOU435" s="38"/>
      <c r="BOV435" s="38"/>
      <c r="BOW435" s="38"/>
      <c r="BOX435" s="38"/>
      <c r="BOY435" s="38"/>
      <c r="BOZ435" s="38"/>
      <c r="BPA435" s="38"/>
      <c r="BPB435" s="38"/>
      <c r="BPC435" s="38"/>
      <c r="BPD435" s="38"/>
      <c r="BPE435" s="38"/>
      <c r="BPF435" s="38"/>
      <c r="BPG435" s="38"/>
      <c r="BPH435" s="38"/>
      <c r="BPI435" s="38"/>
      <c r="BPJ435" s="38"/>
      <c r="BPK435" s="38"/>
      <c r="BPL435" s="38"/>
      <c r="BPM435" s="38"/>
      <c r="BPN435" s="38"/>
      <c r="BPO435" s="38"/>
      <c r="BPP435" s="38"/>
      <c r="BPQ435" s="38"/>
      <c r="BPR435" s="38"/>
      <c r="BPS435" s="38"/>
      <c r="BPT435" s="38"/>
      <c r="BPU435" s="38"/>
      <c r="BPV435" s="38"/>
      <c r="BPW435" s="38"/>
      <c r="BPX435" s="38"/>
      <c r="BPY435" s="38"/>
      <c r="BPZ435" s="38"/>
      <c r="BQA435" s="38"/>
      <c r="BQB435" s="38"/>
      <c r="BQC435" s="38"/>
      <c r="BQD435" s="38"/>
      <c r="BQE435" s="38"/>
      <c r="BQF435" s="38"/>
      <c r="BQG435" s="38"/>
      <c r="BQH435" s="38"/>
      <c r="BQI435" s="38"/>
      <c r="BQJ435" s="38"/>
      <c r="BQK435" s="38"/>
      <c r="BQL435" s="38"/>
      <c r="BQM435" s="38"/>
      <c r="BQN435" s="38"/>
      <c r="BQO435" s="38"/>
      <c r="BQP435" s="38"/>
      <c r="BQQ435" s="38"/>
      <c r="BQR435" s="38"/>
      <c r="BQS435" s="38"/>
      <c r="BQT435" s="38"/>
      <c r="BQU435" s="38"/>
      <c r="BQV435" s="38"/>
      <c r="BQW435" s="38"/>
      <c r="BQX435" s="38"/>
      <c r="BQY435" s="38"/>
      <c r="BQZ435" s="38"/>
      <c r="BRA435" s="38"/>
      <c r="BRB435" s="38"/>
      <c r="BRC435" s="38"/>
      <c r="BRD435" s="38"/>
      <c r="BRE435" s="38"/>
      <c r="BRF435" s="38"/>
      <c r="BRG435" s="38"/>
      <c r="BRH435" s="38"/>
      <c r="BRI435" s="38"/>
      <c r="BRJ435" s="38"/>
      <c r="BRK435" s="38"/>
      <c r="BRL435" s="38"/>
      <c r="BRM435" s="38"/>
      <c r="BRN435" s="38"/>
      <c r="BRO435" s="38"/>
      <c r="BRP435" s="38"/>
      <c r="BRQ435" s="38"/>
      <c r="BRR435" s="38"/>
      <c r="BRS435" s="38"/>
      <c r="BRT435" s="38"/>
      <c r="BRU435" s="38"/>
      <c r="BRV435" s="38"/>
      <c r="BRW435" s="38"/>
      <c r="BRX435" s="38"/>
      <c r="BRY435" s="38"/>
      <c r="BRZ435" s="38"/>
      <c r="BSA435" s="38"/>
      <c r="BSB435" s="38"/>
      <c r="BSC435" s="38"/>
      <c r="BSD435" s="38"/>
      <c r="BSE435" s="38"/>
      <c r="BSF435" s="38"/>
      <c r="BSG435" s="38"/>
      <c r="BSH435" s="38"/>
      <c r="BSI435" s="38"/>
      <c r="BSJ435" s="38"/>
      <c r="BSK435" s="38"/>
      <c r="BSL435" s="38"/>
      <c r="BSM435" s="38"/>
      <c r="BSN435" s="38"/>
      <c r="BSO435" s="38"/>
      <c r="BSP435" s="38"/>
      <c r="BSQ435" s="38"/>
      <c r="BSR435" s="38"/>
      <c r="BSS435" s="38"/>
      <c r="BST435" s="38"/>
      <c r="BSU435" s="38"/>
      <c r="BSV435" s="38"/>
      <c r="BSW435" s="38"/>
      <c r="BSX435" s="38"/>
      <c r="BSY435" s="38"/>
      <c r="BSZ435" s="38"/>
      <c r="BTA435" s="38"/>
      <c r="BTB435" s="38"/>
      <c r="BTC435" s="38"/>
      <c r="BTD435" s="38"/>
      <c r="BTE435" s="38"/>
      <c r="BTF435" s="38"/>
      <c r="BTG435" s="38"/>
      <c r="BTH435" s="38"/>
      <c r="BTI435" s="38"/>
      <c r="BTJ435" s="38"/>
      <c r="BTK435" s="38"/>
      <c r="BTL435" s="38"/>
      <c r="BTM435" s="38"/>
      <c r="BTN435" s="38"/>
      <c r="BTO435" s="38"/>
      <c r="BTP435" s="38"/>
      <c r="BTQ435" s="38"/>
      <c r="BTR435" s="38"/>
      <c r="BTS435" s="38"/>
      <c r="BTT435" s="38"/>
      <c r="BTU435" s="38"/>
      <c r="BTV435" s="38"/>
      <c r="BTW435" s="38"/>
      <c r="BTX435" s="38"/>
      <c r="BTY435" s="38"/>
      <c r="BTZ435" s="38"/>
      <c r="BUA435" s="38"/>
      <c r="BUB435" s="38"/>
      <c r="BUC435" s="38"/>
      <c r="BUD435" s="38"/>
      <c r="BUE435" s="38"/>
      <c r="BUF435" s="38"/>
      <c r="BUG435" s="38"/>
      <c r="BUH435" s="38"/>
      <c r="BUI435" s="38"/>
      <c r="BUJ435" s="38"/>
      <c r="BUK435" s="38"/>
      <c r="BUL435" s="38"/>
      <c r="BUM435" s="38"/>
      <c r="BUN435" s="38"/>
      <c r="BUO435" s="38"/>
      <c r="BUP435" s="38"/>
      <c r="BUQ435" s="38"/>
      <c r="BUR435" s="38"/>
      <c r="BUS435" s="38"/>
      <c r="BUT435" s="38"/>
      <c r="BUU435" s="38"/>
      <c r="BUV435" s="38"/>
      <c r="BUW435" s="38"/>
      <c r="BUX435" s="38"/>
      <c r="BUY435" s="38"/>
      <c r="BUZ435" s="38"/>
      <c r="BVA435" s="38"/>
      <c r="BVB435" s="38"/>
      <c r="BVC435" s="38"/>
      <c r="BVD435" s="38"/>
      <c r="BVE435" s="38"/>
      <c r="BVF435" s="38"/>
      <c r="BVG435" s="38"/>
      <c r="BVH435" s="38"/>
      <c r="BVI435" s="38"/>
      <c r="BVJ435" s="38"/>
      <c r="BVK435" s="38"/>
      <c r="BVL435" s="38"/>
      <c r="BVM435" s="38"/>
      <c r="BVN435" s="38"/>
      <c r="BVO435" s="38"/>
      <c r="BVP435" s="38"/>
      <c r="BVQ435" s="38"/>
      <c r="BVR435" s="38"/>
      <c r="BVS435" s="38"/>
      <c r="BVT435" s="38"/>
      <c r="BVU435" s="38"/>
      <c r="BVV435" s="38"/>
      <c r="BVW435" s="38"/>
      <c r="BVX435" s="38"/>
      <c r="BVY435" s="38"/>
      <c r="BVZ435" s="38"/>
      <c r="BWA435" s="38"/>
      <c r="BWB435" s="38"/>
      <c r="BWC435" s="38"/>
      <c r="BWD435" s="38"/>
      <c r="BWE435" s="38"/>
      <c r="BWF435" s="38"/>
      <c r="BWG435" s="38"/>
      <c r="BWH435" s="38"/>
      <c r="BWI435" s="38"/>
      <c r="BWJ435" s="38"/>
      <c r="BWK435" s="38"/>
      <c r="BWL435" s="38"/>
      <c r="BWM435" s="38"/>
      <c r="BWN435" s="38"/>
      <c r="BWO435" s="38"/>
      <c r="BWP435" s="38"/>
      <c r="BWQ435" s="38"/>
      <c r="BWR435" s="38"/>
      <c r="BWS435" s="38"/>
      <c r="BWT435" s="38"/>
      <c r="BWU435" s="38"/>
      <c r="BWV435" s="38"/>
      <c r="BWW435" s="38"/>
      <c r="BWX435" s="38"/>
      <c r="BWY435" s="38"/>
      <c r="BWZ435" s="38"/>
      <c r="BXA435" s="38"/>
      <c r="BXB435" s="38"/>
      <c r="BXC435" s="38"/>
      <c r="BXD435" s="38"/>
      <c r="BXE435" s="38"/>
      <c r="BXF435" s="38"/>
      <c r="BXG435" s="38"/>
      <c r="BXH435" s="38"/>
      <c r="BXI435" s="38"/>
      <c r="BXJ435" s="38"/>
      <c r="BXK435" s="38"/>
      <c r="BXL435" s="38"/>
      <c r="BXM435" s="38"/>
      <c r="BXN435" s="38"/>
      <c r="BXO435" s="38"/>
      <c r="BXP435" s="38"/>
      <c r="BXQ435" s="38"/>
      <c r="BXR435" s="38"/>
      <c r="BXS435" s="38"/>
      <c r="BXT435" s="38"/>
      <c r="BXU435" s="38"/>
      <c r="BXV435" s="38"/>
      <c r="BXW435" s="38"/>
      <c r="BXX435" s="38"/>
      <c r="BXY435" s="38"/>
      <c r="BXZ435" s="38"/>
      <c r="BYA435" s="38"/>
      <c r="BYB435" s="38"/>
      <c r="BYC435" s="38"/>
      <c r="BYD435" s="38"/>
      <c r="BYE435" s="38"/>
      <c r="BYF435" s="38"/>
      <c r="BYG435" s="38"/>
      <c r="BYH435" s="38"/>
      <c r="BYI435" s="38"/>
      <c r="BYJ435" s="38"/>
      <c r="BYK435" s="38"/>
      <c r="BYL435" s="38"/>
      <c r="BYM435" s="38"/>
      <c r="BYN435" s="38"/>
      <c r="BYO435" s="38"/>
      <c r="BYP435" s="38"/>
      <c r="BYQ435" s="38"/>
      <c r="BYR435" s="38"/>
      <c r="BYS435" s="38"/>
      <c r="BYT435" s="38"/>
      <c r="BYU435" s="38"/>
      <c r="BYV435" s="38"/>
      <c r="BYW435" s="38"/>
      <c r="BYX435" s="38"/>
      <c r="BYY435" s="38"/>
      <c r="BYZ435" s="38"/>
      <c r="BZA435" s="38"/>
      <c r="BZB435" s="38"/>
      <c r="BZC435" s="38"/>
      <c r="BZD435" s="38"/>
      <c r="BZE435" s="38"/>
      <c r="BZF435" s="38"/>
      <c r="BZG435" s="38"/>
      <c r="BZH435" s="38"/>
      <c r="BZI435" s="38"/>
      <c r="BZJ435" s="38"/>
      <c r="BZK435" s="38"/>
      <c r="BZL435" s="38"/>
      <c r="BZM435" s="38"/>
      <c r="BZN435" s="38"/>
      <c r="BZO435" s="38"/>
      <c r="BZP435" s="38"/>
      <c r="BZQ435" s="38"/>
      <c r="BZR435" s="38"/>
      <c r="BZS435" s="38"/>
      <c r="BZT435" s="38"/>
      <c r="BZU435" s="38"/>
      <c r="BZV435" s="38"/>
      <c r="BZW435" s="38"/>
      <c r="BZX435" s="38"/>
      <c r="BZY435" s="38"/>
      <c r="BZZ435" s="38"/>
      <c r="CAA435" s="38"/>
      <c r="CAB435" s="38"/>
      <c r="CAC435" s="38"/>
      <c r="CAD435" s="38"/>
      <c r="CAE435" s="38"/>
      <c r="CAF435" s="38"/>
      <c r="CAG435" s="38"/>
      <c r="CAH435" s="38"/>
      <c r="CAI435" s="38"/>
      <c r="CAJ435" s="38"/>
      <c r="CAK435" s="38"/>
      <c r="CAL435" s="38"/>
      <c r="CAM435" s="38"/>
      <c r="CAN435" s="38"/>
      <c r="CAO435" s="38"/>
      <c r="CAP435" s="38"/>
      <c r="CAQ435" s="38"/>
      <c r="CAR435" s="38"/>
      <c r="CAS435" s="38"/>
      <c r="CAT435" s="38"/>
      <c r="CAU435" s="38"/>
      <c r="CAV435" s="38"/>
      <c r="CAW435" s="38"/>
      <c r="CAX435" s="38"/>
      <c r="CAY435" s="38"/>
      <c r="CAZ435" s="38"/>
      <c r="CBA435" s="38"/>
      <c r="CBB435" s="38"/>
      <c r="CBC435" s="38"/>
      <c r="CBD435" s="38"/>
      <c r="CBE435" s="38"/>
      <c r="CBF435" s="38"/>
      <c r="CBG435" s="38"/>
      <c r="CBH435" s="38"/>
      <c r="CBI435" s="38"/>
      <c r="CBJ435" s="38"/>
      <c r="CBK435" s="38"/>
      <c r="CBL435" s="38"/>
      <c r="CBM435" s="38"/>
      <c r="CBN435" s="38"/>
      <c r="CBO435" s="38"/>
      <c r="CBP435" s="38"/>
      <c r="CBQ435" s="38"/>
      <c r="CBR435" s="38"/>
      <c r="CBS435" s="38"/>
      <c r="CBT435" s="38"/>
      <c r="CBU435" s="38"/>
      <c r="CBV435" s="38"/>
      <c r="CBW435" s="38"/>
      <c r="CBX435" s="38"/>
      <c r="CBY435" s="38"/>
      <c r="CBZ435" s="38"/>
      <c r="CCA435" s="38"/>
      <c r="CCB435" s="38"/>
      <c r="CCC435" s="38"/>
      <c r="CCD435" s="38"/>
      <c r="CCE435" s="38"/>
      <c r="CCF435" s="38"/>
      <c r="CCG435" s="38"/>
      <c r="CCH435" s="38"/>
      <c r="CCI435" s="38"/>
      <c r="CCJ435" s="38"/>
      <c r="CCK435" s="38"/>
      <c r="CCL435" s="38"/>
      <c r="CCM435" s="38"/>
      <c r="CCN435" s="38"/>
      <c r="CCO435" s="38"/>
      <c r="CCP435" s="38"/>
      <c r="CCQ435" s="38"/>
      <c r="CCR435" s="38"/>
      <c r="CCS435" s="38"/>
      <c r="CCT435" s="38"/>
      <c r="CCU435" s="38"/>
      <c r="CCV435" s="38"/>
      <c r="CCW435" s="38"/>
      <c r="CCX435" s="38"/>
      <c r="CCY435" s="38"/>
      <c r="CCZ435" s="38"/>
      <c r="CDA435" s="38"/>
      <c r="CDB435" s="38"/>
      <c r="CDC435" s="38"/>
      <c r="CDD435" s="38"/>
      <c r="CDE435" s="38"/>
      <c r="CDF435" s="38"/>
      <c r="CDG435" s="38"/>
      <c r="CDH435" s="38"/>
      <c r="CDI435" s="38"/>
      <c r="CDJ435" s="38"/>
      <c r="CDK435" s="38"/>
      <c r="CDL435" s="38"/>
      <c r="CDM435" s="38"/>
      <c r="CDN435" s="38"/>
      <c r="CDO435" s="38"/>
      <c r="CDP435" s="38"/>
      <c r="CDQ435" s="38"/>
      <c r="CDR435" s="38"/>
      <c r="CDS435" s="38"/>
      <c r="CDT435" s="38"/>
      <c r="CDU435" s="38"/>
      <c r="CDV435" s="38"/>
      <c r="CDW435" s="38"/>
      <c r="CDX435" s="38"/>
      <c r="CDY435" s="38"/>
      <c r="CDZ435" s="38"/>
      <c r="CEA435" s="38"/>
      <c r="CEB435" s="38"/>
      <c r="CEC435" s="38"/>
      <c r="CED435" s="38"/>
      <c r="CEE435" s="38"/>
      <c r="CEF435" s="38"/>
      <c r="CEG435" s="38"/>
      <c r="CEH435" s="38"/>
      <c r="CEI435" s="38"/>
      <c r="CEJ435" s="38"/>
      <c r="CEK435" s="38"/>
      <c r="CEL435" s="38"/>
      <c r="CEM435" s="38"/>
      <c r="CEN435" s="38"/>
      <c r="CEO435" s="38"/>
      <c r="CEP435" s="38"/>
      <c r="CEQ435" s="38"/>
      <c r="CER435" s="38"/>
      <c r="CES435" s="38"/>
      <c r="CET435" s="38"/>
      <c r="CEU435" s="38"/>
      <c r="CEV435" s="38"/>
      <c r="CEW435" s="38"/>
      <c r="CEX435" s="38"/>
      <c r="CEY435" s="38"/>
      <c r="CEZ435" s="38"/>
      <c r="CFA435" s="38"/>
      <c r="CFB435" s="38"/>
      <c r="CFC435" s="38"/>
      <c r="CFD435" s="38"/>
      <c r="CFE435" s="38"/>
      <c r="CFF435" s="38"/>
      <c r="CFG435" s="38"/>
      <c r="CFH435" s="38"/>
      <c r="CFI435" s="38"/>
      <c r="CFJ435" s="38"/>
      <c r="CFK435" s="38"/>
      <c r="CFL435" s="38"/>
      <c r="CFM435" s="38"/>
      <c r="CFN435" s="38"/>
      <c r="CFO435" s="38"/>
      <c r="CFP435" s="38"/>
      <c r="CFQ435" s="38"/>
      <c r="CFR435" s="38"/>
      <c r="CFS435" s="38"/>
      <c r="CFT435" s="38"/>
      <c r="CFU435" s="38"/>
      <c r="CFV435" s="38"/>
      <c r="CFW435" s="38"/>
      <c r="CFX435" s="38"/>
      <c r="CFY435" s="38"/>
      <c r="CFZ435" s="38"/>
      <c r="CGA435" s="38"/>
      <c r="CGB435" s="38"/>
      <c r="CGC435" s="38"/>
      <c r="CGD435" s="38"/>
      <c r="CGE435" s="38"/>
      <c r="CGF435" s="38"/>
      <c r="CGG435" s="38"/>
      <c r="CGH435" s="38"/>
      <c r="CGI435" s="38"/>
      <c r="CGJ435" s="38"/>
      <c r="CGK435" s="38"/>
      <c r="CGL435" s="38"/>
      <c r="CGM435" s="38"/>
      <c r="CGN435" s="38"/>
      <c r="CGO435" s="38"/>
      <c r="CGP435" s="38"/>
      <c r="CGQ435" s="38"/>
      <c r="CGR435" s="38"/>
      <c r="CGS435" s="38"/>
      <c r="CGT435" s="38"/>
      <c r="CGU435" s="38"/>
      <c r="CGV435" s="38"/>
      <c r="CGW435" s="38"/>
      <c r="CGX435" s="38"/>
      <c r="CGY435" s="38"/>
      <c r="CGZ435" s="38"/>
      <c r="CHA435" s="38"/>
      <c r="CHB435" s="38"/>
      <c r="CHC435" s="38"/>
      <c r="CHD435" s="38"/>
      <c r="CHE435" s="38"/>
      <c r="CHF435" s="38"/>
      <c r="CHG435" s="38"/>
      <c r="CHH435" s="38"/>
      <c r="CHI435" s="38"/>
      <c r="CHJ435" s="38"/>
      <c r="CHK435" s="38"/>
      <c r="CHL435" s="38"/>
      <c r="CHM435" s="38"/>
      <c r="CHN435" s="38"/>
      <c r="CHO435" s="38"/>
      <c r="CHP435" s="38"/>
      <c r="CHQ435" s="38"/>
      <c r="CHR435" s="38"/>
      <c r="CHS435" s="38"/>
      <c r="CHT435" s="38"/>
      <c r="CHU435" s="38"/>
      <c r="CHV435" s="38"/>
      <c r="CHW435" s="38"/>
      <c r="CHX435" s="38"/>
      <c r="CHY435" s="38"/>
      <c r="CHZ435" s="38"/>
      <c r="CIA435" s="38"/>
      <c r="CIB435" s="38"/>
      <c r="CIC435" s="38"/>
      <c r="CID435" s="38"/>
      <c r="CIE435" s="38"/>
      <c r="CIF435" s="38"/>
      <c r="CIG435" s="38"/>
      <c r="CIH435" s="38"/>
      <c r="CII435" s="38"/>
      <c r="CIJ435" s="38"/>
      <c r="CIK435" s="38"/>
      <c r="CIL435" s="38"/>
      <c r="CIM435" s="38"/>
      <c r="CIN435" s="38"/>
      <c r="CIO435" s="38"/>
      <c r="CIP435" s="38"/>
      <c r="CIQ435" s="38"/>
      <c r="CIR435" s="38"/>
      <c r="CIS435" s="38"/>
      <c r="CIT435" s="38"/>
      <c r="CIU435" s="38"/>
      <c r="CIV435" s="38"/>
      <c r="CIW435" s="38"/>
      <c r="CIX435" s="38"/>
      <c r="CIY435" s="38"/>
      <c r="CIZ435" s="38"/>
      <c r="CJA435" s="38"/>
      <c r="CJB435" s="38"/>
      <c r="CJC435" s="38"/>
      <c r="CJD435" s="38"/>
      <c r="CJE435" s="38"/>
      <c r="CJF435" s="38"/>
      <c r="CJG435" s="38"/>
      <c r="CJH435" s="38"/>
      <c r="CJI435" s="38"/>
      <c r="CJJ435" s="38"/>
      <c r="CJK435" s="38"/>
      <c r="CJL435" s="38"/>
      <c r="CJM435" s="38"/>
      <c r="CJN435" s="38"/>
      <c r="CJO435" s="38"/>
      <c r="CJP435" s="38"/>
      <c r="CJQ435" s="38"/>
      <c r="CJR435" s="38"/>
      <c r="CJS435" s="38"/>
      <c r="CJT435" s="38"/>
      <c r="CJU435" s="38"/>
      <c r="CJV435" s="38"/>
      <c r="CJW435" s="38"/>
      <c r="CJX435" s="38"/>
      <c r="CJY435" s="38"/>
      <c r="CJZ435" s="38"/>
      <c r="CKA435" s="38"/>
      <c r="CKB435" s="38"/>
      <c r="CKC435" s="38"/>
      <c r="CKD435" s="38"/>
      <c r="CKE435" s="38"/>
      <c r="CKF435" s="38"/>
      <c r="CKG435" s="38"/>
      <c r="CKH435" s="38"/>
      <c r="CKI435" s="38"/>
      <c r="CKJ435" s="38"/>
      <c r="CKK435" s="38"/>
      <c r="CKL435" s="38"/>
      <c r="CKM435" s="38"/>
      <c r="CKN435" s="38"/>
      <c r="CKO435" s="38"/>
      <c r="CKP435" s="38"/>
      <c r="CKQ435" s="38"/>
      <c r="CKR435" s="38"/>
      <c r="CKS435" s="38"/>
      <c r="CKT435" s="38"/>
      <c r="CKU435" s="38"/>
      <c r="CKV435" s="38"/>
      <c r="CKW435" s="38"/>
      <c r="CKX435" s="38"/>
      <c r="CKY435" s="38"/>
      <c r="CKZ435" s="38"/>
      <c r="CLA435" s="38"/>
      <c r="CLB435" s="38"/>
      <c r="CLC435" s="38"/>
      <c r="CLD435" s="38"/>
      <c r="CLE435" s="38"/>
      <c r="CLF435" s="38"/>
      <c r="CLG435" s="38"/>
      <c r="CLH435" s="38"/>
      <c r="CLI435" s="38"/>
      <c r="CLJ435" s="38"/>
      <c r="CLK435" s="38"/>
      <c r="CLL435" s="38"/>
      <c r="CLM435" s="38"/>
      <c r="CLN435" s="38"/>
      <c r="CLO435" s="38"/>
      <c r="CLP435" s="38"/>
      <c r="CLQ435" s="38"/>
      <c r="CLR435" s="38"/>
      <c r="CLS435" s="38"/>
      <c r="CLT435" s="38"/>
      <c r="CLU435" s="38"/>
      <c r="CLV435" s="38"/>
      <c r="CLW435" s="38"/>
      <c r="CLX435" s="38"/>
      <c r="CLY435" s="38"/>
      <c r="CLZ435" s="38"/>
      <c r="CMA435" s="38"/>
      <c r="CMB435" s="38"/>
      <c r="CMC435" s="38"/>
      <c r="CMD435" s="38"/>
      <c r="CME435" s="38"/>
      <c r="CMF435" s="38"/>
      <c r="CMG435" s="38"/>
      <c r="CMH435" s="38"/>
      <c r="CMI435" s="38"/>
      <c r="CMJ435" s="38"/>
      <c r="CMK435" s="38"/>
      <c r="CML435" s="38"/>
      <c r="CMM435" s="38"/>
      <c r="CMN435" s="38"/>
      <c r="CMO435" s="38"/>
      <c r="CMP435" s="38"/>
      <c r="CMQ435" s="38"/>
      <c r="CMR435" s="38"/>
      <c r="CMS435" s="38"/>
      <c r="CMT435" s="38"/>
      <c r="CMU435" s="38"/>
      <c r="CMV435" s="38"/>
      <c r="CMW435" s="38"/>
      <c r="CMX435" s="38"/>
      <c r="CMY435" s="38"/>
      <c r="CMZ435" s="38"/>
      <c r="CNA435" s="38"/>
      <c r="CNB435" s="38"/>
      <c r="CNC435" s="38"/>
      <c r="CND435" s="38"/>
      <c r="CNE435" s="38"/>
      <c r="CNF435" s="38"/>
      <c r="CNG435" s="38"/>
      <c r="CNH435" s="38"/>
      <c r="CNI435" s="38"/>
      <c r="CNJ435" s="38"/>
      <c r="CNK435" s="38"/>
      <c r="CNL435" s="38"/>
      <c r="CNM435" s="38"/>
      <c r="CNN435" s="38"/>
      <c r="CNO435" s="38"/>
      <c r="CNP435" s="38"/>
      <c r="CNQ435" s="38"/>
      <c r="CNR435" s="38"/>
      <c r="CNS435" s="38"/>
      <c r="CNT435" s="38"/>
      <c r="CNU435" s="38"/>
      <c r="CNV435" s="38"/>
      <c r="CNW435" s="38"/>
      <c r="CNX435" s="38"/>
      <c r="CNY435" s="38"/>
      <c r="CNZ435" s="38"/>
      <c r="COA435" s="38"/>
      <c r="COB435" s="38"/>
      <c r="COC435" s="38"/>
      <c r="COD435" s="38"/>
      <c r="COE435" s="38"/>
      <c r="COF435" s="38"/>
      <c r="COG435" s="38"/>
      <c r="COH435" s="38"/>
      <c r="COI435" s="38"/>
      <c r="COJ435" s="38"/>
      <c r="COK435" s="38"/>
      <c r="COL435" s="38"/>
      <c r="COM435" s="38"/>
      <c r="CON435" s="38"/>
      <c r="COO435" s="38"/>
      <c r="COP435" s="38"/>
      <c r="COQ435" s="38"/>
      <c r="COR435" s="38"/>
      <c r="COS435" s="38"/>
      <c r="COT435" s="38"/>
      <c r="COU435" s="38"/>
      <c r="COV435" s="38"/>
      <c r="COW435" s="38"/>
      <c r="COX435" s="38"/>
      <c r="COY435" s="38"/>
      <c r="COZ435" s="38"/>
      <c r="CPA435" s="38"/>
      <c r="CPB435" s="38"/>
      <c r="CPC435" s="38"/>
      <c r="CPD435" s="38"/>
      <c r="CPE435" s="38"/>
      <c r="CPF435" s="38"/>
      <c r="CPG435" s="38"/>
      <c r="CPH435" s="38"/>
      <c r="CPI435" s="38"/>
      <c r="CPJ435" s="38"/>
      <c r="CPK435" s="38"/>
      <c r="CPL435" s="38"/>
      <c r="CPM435" s="38"/>
      <c r="CPN435" s="38"/>
      <c r="CPO435" s="38"/>
      <c r="CPP435" s="38"/>
      <c r="CPQ435" s="38"/>
      <c r="CPR435" s="38"/>
      <c r="CPS435" s="38"/>
      <c r="CPT435" s="38"/>
      <c r="CPU435" s="38"/>
      <c r="CPV435" s="38"/>
      <c r="CPW435" s="38"/>
      <c r="CPX435" s="38"/>
      <c r="CPY435" s="38"/>
      <c r="CPZ435" s="38"/>
      <c r="CQA435" s="38"/>
      <c r="CQB435" s="38"/>
      <c r="CQC435" s="38"/>
      <c r="CQD435" s="38"/>
      <c r="CQE435" s="38"/>
      <c r="CQF435" s="38"/>
      <c r="CQG435" s="38"/>
      <c r="CQH435" s="38"/>
      <c r="CQI435" s="38"/>
      <c r="CQJ435" s="38"/>
      <c r="CQK435" s="38"/>
      <c r="CQL435" s="38"/>
      <c r="CQM435" s="38"/>
      <c r="CQN435" s="38"/>
      <c r="CQO435" s="38"/>
      <c r="CQP435" s="38"/>
      <c r="CQQ435" s="38"/>
      <c r="CQR435" s="38"/>
      <c r="CQS435" s="38"/>
      <c r="CQT435" s="38"/>
      <c r="CQU435" s="38"/>
      <c r="CQV435" s="38"/>
      <c r="CQW435" s="38"/>
      <c r="CQX435" s="38"/>
      <c r="CQY435" s="38"/>
      <c r="CQZ435" s="38"/>
      <c r="CRA435" s="38"/>
      <c r="CRB435" s="38"/>
      <c r="CRC435" s="38"/>
      <c r="CRD435" s="38"/>
      <c r="CRE435" s="38"/>
      <c r="CRF435" s="38"/>
      <c r="CRG435" s="38"/>
      <c r="CRH435" s="38"/>
      <c r="CRI435" s="38"/>
      <c r="CRJ435" s="38"/>
      <c r="CRK435" s="38"/>
      <c r="CRL435" s="38"/>
      <c r="CRM435" s="38"/>
      <c r="CRN435" s="38"/>
      <c r="CRO435" s="38"/>
      <c r="CRP435" s="38"/>
      <c r="CRQ435" s="38"/>
      <c r="CRR435" s="38"/>
      <c r="CRS435" s="38"/>
      <c r="CRT435" s="38"/>
      <c r="CRU435" s="38"/>
      <c r="CRV435" s="38"/>
      <c r="CRW435" s="38"/>
      <c r="CRX435" s="38"/>
      <c r="CRY435" s="38"/>
      <c r="CRZ435" s="38"/>
      <c r="CSA435" s="38"/>
      <c r="CSB435" s="38"/>
      <c r="CSC435" s="38"/>
      <c r="CSD435" s="38"/>
      <c r="CSE435" s="38"/>
      <c r="CSF435" s="38"/>
      <c r="CSG435" s="38"/>
      <c r="CSH435" s="38"/>
      <c r="CSI435" s="38"/>
      <c r="CSJ435" s="38"/>
      <c r="CSK435" s="38"/>
      <c r="CSL435" s="38"/>
      <c r="CSM435" s="38"/>
      <c r="CSN435" s="38"/>
      <c r="CSO435" s="38"/>
      <c r="CSP435" s="38"/>
      <c r="CSQ435" s="38"/>
      <c r="CSR435" s="38"/>
      <c r="CSS435" s="38"/>
      <c r="CST435" s="38"/>
      <c r="CSU435" s="38"/>
      <c r="CSV435" s="38"/>
      <c r="CSW435" s="38"/>
      <c r="CSX435" s="38"/>
      <c r="CSY435" s="38"/>
      <c r="CSZ435" s="38"/>
      <c r="CTA435" s="38"/>
      <c r="CTB435" s="38"/>
      <c r="CTC435" s="38"/>
      <c r="CTD435" s="38"/>
      <c r="CTE435" s="38"/>
      <c r="CTF435" s="38"/>
      <c r="CTG435" s="38"/>
      <c r="CTH435" s="38"/>
      <c r="CTI435" s="38"/>
      <c r="CTJ435" s="38"/>
      <c r="CTK435" s="38"/>
      <c r="CTL435" s="38"/>
      <c r="CTM435" s="38"/>
      <c r="CTN435" s="38"/>
      <c r="CTO435" s="38"/>
      <c r="CTP435" s="38"/>
      <c r="CTQ435" s="38"/>
      <c r="CTR435" s="38"/>
      <c r="CTS435" s="38"/>
      <c r="CTT435" s="38"/>
      <c r="CTU435" s="38"/>
      <c r="CTV435" s="38"/>
      <c r="CTW435" s="38"/>
      <c r="CTX435" s="38"/>
      <c r="CTY435" s="38"/>
      <c r="CTZ435" s="38"/>
      <c r="CUA435" s="38"/>
      <c r="CUB435" s="38"/>
      <c r="CUC435" s="38"/>
      <c r="CUD435" s="38"/>
      <c r="CUE435" s="38"/>
      <c r="CUF435" s="38"/>
      <c r="CUG435" s="38"/>
      <c r="CUH435" s="38"/>
      <c r="CUI435" s="38"/>
      <c r="CUJ435" s="38"/>
      <c r="CUK435" s="38"/>
      <c r="CUL435" s="38"/>
      <c r="CUM435" s="38"/>
      <c r="CUN435" s="38"/>
      <c r="CUO435" s="38"/>
      <c r="CUP435" s="38"/>
      <c r="CUQ435" s="38"/>
      <c r="CUR435" s="38"/>
      <c r="CUS435" s="38"/>
      <c r="CUT435" s="38"/>
      <c r="CUU435" s="38"/>
      <c r="CUV435" s="38"/>
      <c r="CUW435" s="38"/>
      <c r="CUX435" s="38"/>
      <c r="CUY435" s="38"/>
      <c r="CUZ435" s="38"/>
      <c r="CVA435" s="38"/>
      <c r="CVB435" s="38"/>
      <c r="CVC435" s="38"/>
      <c r="CVD435" s="38"/>
      <c r="CVE435" s="38"/>
      <c r="CVF435" s="38"/>
      <c r="CVG435" s="38"/>
      <c r="CVH435" s="38"/>
      <c r="CVI435" s="38"/>
      <c r="CVJ435" s="38"/>
      <c r="CVK435" s="38"/>
      <c r="CVL435" s="38"/>
      <c r="CVM435" s="38"/>
      <c r="CVN435" s="38"/>
      <c r="CVO435" s="38"/>
      <c r="CVP435" s="38"/>
      <c r="CVQ435" s="38"/>
      <c r="CVR435" s="38"/>
      <c r="CVS435" s="38"/>
      <c r="CVT435" s="38"/>
      <c r="CVU435" s="38"/>
      <c r="CVV435" s="38"/>
      <c r="CVW435" s="38"/>
      <c r="CVX435" s="38"/>
      <c r="CVY435" s="38"/>
      <c r="CVZ435" s="38"/>
      <c r="CWA435" s="38"/>
      <c r="CWB435" s="38"/>
      <c r="CWC435" s="38"/>
      <c r="CWD435" s="38"/>
      <c r="CWE435" s="38"/>
      <c r="CWF435" s="38"/>
      <c r="CWG435" s="38"/>
      <c r="CWH435" s="38"/>
      <c r="CWI435" s="38"/>
      <c r="CWJ435" s="38"/>
      <c r="CWK435" s="38"/>
      <c r="CWL435" s="38"/>
      <c r="CWM435" s="38"/>
      <c r="CWN435" s="38"/>
      <c r="CWO435" s="38"/>
      <c r="CWP435" s="38"/>
      <c r="CWQ435" s="38"/>
      <c r="CWR435" s="38"/>
      <c r="CWS435" s="38"/>
      <c r="CWT435" s="38"/>
      <c r="CWU435" s="38"/>
      <c r="CWV435" s="38"/>
      <c r="CWW435" s="38"/>
      <c r="CWX435" s="38"/>
      <c r="CWY435" s="38"/>
      <c r="CWZ435" s="38"/>
      <c r="CXA435" s="38"/>
      <c r="CXB435" s="38"/>
      <c r="CXC435" s="38"/>
      <c r="CXD435" s="38"/>
      <c r="CXE435" s="38"/>
      <c r="CXF435" s="38"/>
      <c r="CXG435" s="38"/>
      <c r="CXH435" s="38"/>
      <c r="CXI435" s="38"/>
      <c r="CXJ435" s="38"/>
      <c r="CXK435" s="38"/>
      <c r="CXL435" s="38"/>
      <c r="CXM435" s="38"/>
      <c r="CXN435" s="38"/>
      <c r="CXO435" s="38"/>
      <c r="CXP435" s="38"/>
      <c r="CXQ435" s="38"/>
      <c r="CXR435" s="38"/>
      <c r="CXS435" s="38"/>
      <c r="CXT435" s="38"/>
      <c r="CXU435" s="38"/>
      <c r="CXV435" s="38"/>
      <c r="CXW435" s="38"/>
      <c r="CXX435" s="38"/>
      <c r="CXY435" s="38"/>
      <c r="CXZ435" s="38"/>
      <c r="CYA435" s="38"/>
      <c r="CYB435" s="38"/>
      <c r="CYC435" s="38"/>
      <c r="CYD435" s="38"/>
      <c r="CYE435" s="38"/>
      <c r="CYF435" s="38"/>
      <c r="CYG435" s="38"/>
      <c r="CYH435" s="38"/>
      <c r="CYI435" s="38"/>
      <c r="CYJ435" s="38"/>
      <c r="CYK435" s="38"/>
      <c r="CYL435" s="38"/>
      <c r="CYM435" s="38"/>
      <c r="CYN435" s="38"/>
      <c r="CYO435" s="38"/>
      <c r="CYP435" s="38"/>
      <c r="CYQ435" s="38"/>
      <c r="CYR435" s="38"/>
      <c r="CYS435" s="38"/>
      <c r="CYT435" s="38"/>
      <c r="CYU435" s="38"/>
      <c r="CYV435" s="38"/>
      <c r="CYW435" s="38"/>
      <c r="CYX435" s="38"/>
      <c r="CYY435" s="38"/>
      <c r="CYZ435" s="38"/>
      <c r="CZA435" s="38"/>
      <c r="CZB435" s="38"/>
      <c r="CZC435" s="38"/>
      <c r="CZD435" s="38"/>
      <c r="CZE435" s="38"/>
      <c r="CZF435" s="38"/>
      <c r="CZG435" s="38"/>
      <c r="CZH435" s="38"/>
      <c r="CZI435" s="38"/>
      <c r="CZJ435" s="38"/>
      <c r="CZK435" s="38"/>
      <c r="CZL435" s="38"/>
      <c r="CZM435" s="38"/>
      <c r="CZN435" s="38"/>
      <c r="CZO435" s="38"/>
      <c r="CZP435" s="38"/>
      <c r="CZQ435" s="38"/>
      <c r="CZR435" s="38"/>
      <c r="CZS435" s="38"/>
      <c r="CZT435" s="38"/>
      <c r="CZU435" s="38"/>
      <c r="CZV435" s="38"/>
      <c r="CZW435" s="38"/>
      <c r="CZX435" s="38"/>
      <c r="CZY435" s="38"/>
      <c r="CZZ435" s="38"/>
      <c r="DAA435" s="38"/>
      <c r="DAB435" s="38"/>
      <c r="DAC435" s="38"/>
      <c r="DAD435" s="38"/>
      <c r="DAE435" s="38"/>
      <c r="DAF435" s="38"/>
      <c r="DAG435" s="38"/>
      <c r="DAH435" s="38"/>
      <c r="DAI435" s="38"/>
      <c r="DAJ435" s="38"/>
      <c r="DAK435" s="38"/>
      <c r="DAL435" s="38"/>
      <c r="DAM435" s="38"/>
      <c r="DAN435" s="38"/>
      <c r="DAO435" s="38"/>
      <c r="DAP435" s="38"/>
      <c r="DAQ435" s="38"/>
      <c r="DAR435" s="38"/>
      <c r="DAS435" s="38"/>
      <c r="DAT435" s="38"/>
      <c r="DAU435" s="38"/>
      <c r="DAV435" s="38"/>
      <c r="DAW435" s="38"/>
      <c r="DAX435" s="38"/>
      <c r="DAY435" s="38"/>
      <c r="DAZ435" s="38"/>
      <c r="DBA435" s="38"/>
      <c r="DBB435" s="38"/>
      <c r="DBC435" s="38"/>
      <c r="DBD435" s="38"/>
      <c r="DBE435" s="38"/>
      <c r="DBF435" s="38"/>
      <c r="DBG435" s="38"/>
      <c r="DBH435" s="38"/>
      <c r="DBI435" s="38"/>
      <c r="DBJ435" s="38"/>
      <c r="DBK435" s="38"/>
      <c r="DBL435" s="38"/>
      <c r="DBM435" s="38"/>
      <c r="DBN435" s="38"/>
      <c r="DBO435" s="38"/>
      <c r="DBP435" s="38"/>
      <c r="DBQ435" s="38"/>
      <c r="DBR435" s="38"/>
      <c r="DBS435" s="38"/>
      <c r="DBT435" s="38"/>
      <c r="DBU435" s="38"/>
      <c r="DBV435" s="38"/>
      <c r="DBW435" s="38"/>
      <c r="DBX435" s="38"/>
      <c r="DBY435" s="38"/>
      <c r="DBZ435" s="38"/>
      <c r="DCA435" s="38"/>
      <c r="DCB435" s="38"/>
      <c r="DCC435" s="38"/>
      <c r="DCD435" s="38"/>
      <c r="DCE435" s="38"/>
      <c r="DCF435" s="38"/>
      <c r="DCG435" s="38"/>
      <c r="DCH435" s="38"/>
      <c r="DCI435" s="38"/>
      <c r="DCJ435" s="38"/>
      <c r="DCK435" s="38"/>
      <c r="DCL435" s="38"/>
      <c r="DCM435" s="38"/>
      <c r="DCN435" s="38"/>
      <c r="DCO435" s="38"/>
      <c r="DCP435" s="38"/>
      <c r="DCQ435" s="38"/>
      <c r="DCR435" s="38"/>
      <c r="DCS435" s="38"/>
      <c r="DCT435" s="38"/>
      <c r="DCU435" s="38"/>
      <c r="DCV435" s="38"/>
      <c r="DCW435" s="38"/>
      <c r="DCX435" s="38"/>
      <c r="DCY435" s="38"/>
      <c r="DCZ435" s="38"/>
      <c r="DDA435" s="38"/>
      <c r="DDB435" s="38"/>
      <c r="DDC435" s="38"/>
      <c r="DDD435" s="38"/>
      <c r="DDE435" s="38"/>
      <c r="DDF435" s="38"/>
      <c r="DDG435" s="38"/>
      <c r="DDH435" s="38"/>
      <c r="DDI435" s="38"/>
      <c r="DDJ435" s="38"/>
      <c r="DDK435" s="38"/>
      <c r="DDL435" s="38"/>
      <c r="DDM435" s="38"/>
      <c r="DDN435" s="38"/>
      <c r="DDO435" s="38"/>
      <c r="DDP435" s="38"/>
      <c r="DDQ435" s="38"/>
      <c r="DDR435" s="38"/>
      <c r="DDS435" s="38"/>
      <c r="DDT435" s="38"/>
      <c r="DDU435" s="38"/>
      <c r="DDV435" s="38"/>
      <c r="DDW435" s="38"/>
      <c r="DDX435" s="38"/>
      <c r="DDY435" s="38"/>
      <c r="DDZ435" s="38"/>
      <c r="DEA435" s="38"/>
      <c r="DEB435" s="38"/>
      <c r="DEC435" s="38"/>
      <c r="DED435" s="38"/>
      <c r="DEE435" s="38"/>
      <c r="DEF435" s="38"/>
      <c r="DEG435" s="38"/>
      <c r="DEH435" s="38"/>
      <c r="DEI435" s="38"/>
      <c r="DEJ435" s="38"/>
      <c r="DEK435" s="38"/>
      <c r="DEL435" s="38"/>
      <c r="DEM435" s="38"/>
      <c r="DEN435" s="38"/>
      <c r="DEO435" s="38"/>
      <c r="DEP435" s="38"/>
      <c r="DEQ435" s="38"/>
      <c r="DER435" s="38"/>
      <c r="DES435" s="38"/>
      <c r="DET435" s="38"/>
      <c r="DEU435" s="38"/>
      <c r="DEV435" s="38"/>
      <c r="DEW435" s="38"/>
      <c r="DEX435" s="38"/>
      <c r="DEY435" s="38"/>
      <c r="DEZ435" s="38"/>
      <c r="DFA435" s="38"/>
      <c r="DFB435" s="38"/>
      <c r="DFC435" s="38"/>
      <c r="DFD435" s="38"/>
      <c r="DFE435" s="38"/>
      <c r="DFF435" s="38"/>
      <c r="DFG435" s="38"/>
      <c r="DFH435" s="38"/>
      <c r="DFI435" s="38"/>
      <c r="DFJ435" s="38"/>
      <c r="DFK435" s="38"/>
      <c r="DFL435" s="38"/>
      <c r="DFM435" s="38"/>
      <c r="DFN435" s="38"/>
      <c r="DFO435" s="38"/>
      <c r="DFP435" s="38"/>
      <c r="DFQ435" s="38"/>
      <c r="DFR435" s="38"/>
      <c r="DFS435" s="38"/>
      <c r="DFT435" s="38"/>
      <c r="DFU435" s="38"/>
      <c r="DFV435" s="38"/>
      <c r="DFW435" s="38"/>
      <c r="DFX435" s="38"/>
      <c r="DFY435" s="38"/>
      <c r="DFZ435" s="38"/>
      <c r="DGA435" s="38"/>
      <c r="DGB435" s="38"/>
      <c r="DGC435" s="38"/>
      <c r="DGD435" s="38"/>
      <c r="DGE435" s="38"/>
      <c r="DGF435" s="38"/>
      <c r="DGG435" s="38"/>
      <c r="DGH435" s="38"/>
      <c r="DGI435" s="38"/>
      <c r="DGJ435" s="38"/>
      <c r="DGK435" s="38"/>
      <c r="DGL435" s="38"/>
      <c r="DGM435" s="38"/>
      <c r="DGN435" s="38"/>
      <c r="DGO435" s="38"/>
      <c r="DGP435" s="38"/>
      <c r="DGQ435" s="38"/>
      <c r="DGR435" s="38"/>
      <c r="DGS435" s="38"/>
      <c r="DGT435" s="38"/>
      <c r="DGU435" s="38"/>
      <c r="DGV435" s="38"/>
      <c r="DGW435" s="38"/>
      <c r="DGX435" s="38"/>
      <c r="DGY435" s="38"/>
      <c r="DGZ435" s="38"/>
      <c r="DHA435" s="38"/>
      <c r="DHB435" s="38"/>
      <c r="DHC435" s="38"/>
      <c r="DHD435" s="38"/>
      <c r="DHE435" s="38"/>
      <c r="DHF435" s="38"/>
      <c r="DHG435" s="38"/>
      <c r="DHH435" s="38"/>
      <c r="DHI435" s="38"/>
      <c r="DHJ435" s="38"/>
      <c r="DHK435" s="38"/>
      <c r="DHL435" s="38"/>
      <c r="DHM435" s="38"/>
      <c r="DHN435" s="38"/>
      <c r="DHO435" s="38"/>
      <c r="DHP435" s="38"/>
      <c r="DHQ435" s="38"/>
      <c r="DHR435" s="38"/>
      <c r="DHS435" s="38"/>
      <c r="DHT435" s="38"/>
      <c r="DHU435" s="38"/>
      <c r="DHV435" s="38"/>
      <c r="DHW435" s="38"/>
      <c r="DHX435" s="38"/>
      <c r="DHY435" s="38"/>
      <c r="DHZ435" s="38"/>
      <c r="DIA435" s="38"/>
      <c r="DIB435" s="38"/>
      <c r="DIC435" s="38"/>
      <c r="DID435" s="38"/>
      <c r="DIE435" s="38"/>
      <c r="DIF435" s="38"/>
      <c r="DIG435" s="38"/>
      <c r="DIH435" s="38"/>
      <c r="DII435" s="38"/>
      <c r="DIJ435" s="38"/>
      <c r="DIK435" s="38"/>
      <c r="DIL435" s="38"/>
      <c r="DIM435" s="38"/>
      <c r="DIN435" s="38"/>
      <c r="DIO435" s="38"/>
      <c r="DIP435" s="38"/>
      <c r="DIQ435" s="38"/>
      <c r="DIR435" s="38"/>
      <c r="DIS435" s="38"/>
      <c r="DIT435" s="38"/>
      <c r="DIU435" s="38"/>
      <c r="DIV435" s="38"/>
      <c r="DIW435" s="38"/>
      <c r="DIX435" s="38"/>
      <c r="DIY435" s="38"/>
      <c r="DIZ435" s="38"/>
      <c r="DJA435" s="38"/>
      <c r="DJB435" s="38"/>
      <c r="DJC435" s="38"/>
      <c r="DJD435" s="38"/>
      <c r="DJE435" s="38"/>
      <c r="DJF435" s="38"/>
      <c r="DJG435" s="38"/>
      <c r="DJH435" s="38"/>
      <c r="DJI435" s="38"/>
      <c r="DJJ435" s="38"/>
      <c r="DJK435" s="38"/>
      <c r="DJL435" s="38"/>
      <c r="DJM435" s="38"/>
      <c r="DJN435" s="38"/>
      <c r="DJO435" s="38"/>
      <c r="DJP435" s="38"/>
      <c r="DJQ435" s="38"/>
      <c r="DJR435" s="38"/>
      <c r="DJS435" s="38"/>
      <c r="DJT435" s="38"/>
      <c r="DJU435" s="38"/>
      <c r="DJV435" s="38"/>
      <c r="DJW435" s="38"/>
      <c r="DJX435" s="38"/>
      <c r="DJY435" s="38"/>
      <c r="DJZ435" s="38"/>
      <c r="DKA435" s="38"/>
      <c r="DKB435" s="38"/>
      <c r="DKC435" s="38"/>
      <c r="DKD435" s="38"/>
      <c r="DKE435" s="38"/>
      <c r="DKF435" s="38"/>
      <c r="DKG435" s="38"/>
      <c r="DKH435" s="38"/>
      <c r="DKI435" s="38"/>
      <c r="DKJ435" s="38"/>
      <c r="DKK435" s="38"/>
      <c r="DKL435" s="38"/>
      <c r="DKM435" s="38"/>
      <c r="DKN435" s="38"/>
      <c r="DKO435" s="38"/>
      <c r="DKP435" s="38"/>
      <c r="DKQ435" s="38"/>
      <c r="DKR435" s="38"/>
      <c r="DKS435" s="38"/>
      <c r="DKT435" s="38"/>
      <c r="DKU435" s="38"/>
      <c r="DKV435" s="38"/>
      <c r="DKW435" s="38"/>
      <c r="DKX435" s="38"/>
      <c r="DKY435" s="38"/>
      <c r="DKZ435" s="38"/>
      <c r="DLA435" s="38"/>
      <c r="DLB435" s="38"/>
      <c r="DLC435" s="38"/>
      <c r="DLD435" s="38"/>
      <c r="DLE435" s="38"/>
      <c r="DLF435" s="38"/>
      <c r="DLG435" s="38"/>
      <c r="DLH435" s="38"/>
      <c r="DLI435" s="38"/>
      <c r="DLJ435" s="38"/>
      <c r="DLK435" s="38"/>
      <c r="DLL435" s="38"/>
      <c r="DLM435" s="38"/>
      <c r="DLN435" s="38"/>
      <c r="DLO435" s="38"/>
      <c r="DLP435" s="38"/>
      <c r="DLQ435" s="38"/>
      <c r="DLR435" s="38"/>
      <c r="DLS435" s="38"/>
      <c r="DLT435" s="38"/>
      <c r="DLU435" s="38"/>
      <c r="DLV435" s="38"/>
      <c r="DLW435" s="38"/>
      <c r="DLX435" s="38"/>
      <c r="DLY435" s="38"/>
      <c r="DLZ435" s="38"/>
      <c r="DMA435" s="38"/>
      <c r="DMB435" s="38"/>
      <c r="DMC435" s="38"/>
      <c r="DMD435" s="38"/>
      <c r="DME435" s="38"/>
      <c r="DMF435" s="38"/>
      <c r="DMG435" s="38"/>
      <c r="DMH435" s="38"/>
      <c r="DMI435" s="38"/>
      <c r="DMJ435" s="38"/>
      <c r="DMK435" s="38"/>
      <c r="DML435" s="38"/>
      <c r="DMM435" s="38"/>
      <c r="DMN435" s="38"/>
      <c r="DMO435" s="38"/>
      <c r="DMP435" s="38"/>
      <c r="DMQ435" s="38"/>
      <c r="DMR435" s="38"/>
      <c r="DMS435" s="38"/>
      <c r="DMT435" s="38"/>
      <c r="DMU435" s="38"/>
      <c r="DMV435" s="38"/>
      <c r="DMW435" s="38"/>
      <c r="DMX435" s="38"/>
      <c r="DMY435" s="38"/>
      <c r="DMZ435" s="38"/>
      <c r="DNA435" s="38"/>
      <c r="DNB435" s="38"/>
      <c r="DNC435" s="38"/>
      <c r="DND435" s="38"/>
      <c r="DNE435" s="38"/>
      <c r="DNF435" s="38"/>
      <c r="DNG435" s="38"/>
      <c r="DNH435" s="38"/>
      <c r="DNI435" s="38"/>
      <c r="DNJ435" s="38"/>
      <c r="DNK435" s="38"/>
      <c r="DNL435" s="38"/>
      <c r="DNM435" s="38"/>
      <c r="DNN435" s="38"/>
      <c r="DNO435" s="38"/>
      <c r="DNP435" s="38"/>
      <c r="DNQ435" s="38"/>
      <c r="DNR435" s="38"/>
      <c r="DNS435" s="38"/>
      <c r="DNT435" s="38"/>
      <c r="DNU435" s="38"/>
      <c r="DNV435" s="38"/>
      <c r="DNW435" s="38"/>
      <c r="DNX435" s="38"/>
      <c r="DNY435" s="38"/>
      <c r="DNZ435" s="38"/>
      <c r="DOA435" s="38"/>
      <c r="DOB435" s="38"/>
      <c r="DOC435" s="38"/>
      <c r="DOD435" s="38"/>
      <c r="DOE435" s="38"/>
      <c r="DOF435" s="38"/>
      <c r="DOG435" s="38"/>
      <c r="DOH435" s="38"/>
      <c r="DOI435" s="38"/>
      <c r="DOJ435" s="38"/>
      <c r="DOK435" s="38"/>
      <c r="DOL435" s="38"/>
      <c r="DOM435" s="38"/>
      <c r="DON435" s="38"/>
      <c r="DOO435" s="38"/>
      <c r="DOP435" s="38"/>
      <c r="DOQ435" s="38"/>
      <c r="DOR435" s="38"/>
      <c r="DOS435" s="38"/>
      <c r="DOT435" s="38"/>
      <c r="DOU435" s="38"/>
      <c r="DOV435" s="38"/>
      <c r="DOW435" s="38"/>
      <c r="DOX435" s="38"/>
      <c r="DOY435" s="38"/>
      <c r="DOZ435" s="38"/>
      <c r="DPA435" s="38"/>
      <c r="DPB435" s="38"/>
      <c r="DPC435" s="38"/>
      <c r="DPD435" s="38"/>
      <c r="DPE435" s="38"/>
      <c r="DPF435" s="38"/>
      <c r="DPG435" s="38"/>
      <c r="DPH435" s="38"/>
      <c r="DPI435" s="38"/>
      <c r="DPJ435" s="38"/>
      <c r="DPK435" s="38"/>
      <c r="DPL435" s="38"/>
      <c r="DPM435" s="38"/>
      <c r="DPN435" s="38"/>
      <c r="DPO435" s="38"/>
      <c r="DPP435" s="38"/>
      <c r="DPQ435" s="38"/>
      <c r="DPR435" s="38"/>
      <c r="DPS435" s="38"/>
      <c r="DPT435" s="38"/>
      <c r="DPU435" s="38"/>
      <c r="DPV435" s="38"/>
      <c r="DPW435" s="38"/>
      <c r="DPX435" s="38"/>
      <c r="DPY435" s="38"/>
      <c r="DPZ435" s="38"/>
      <c r="DQA435" s="38"/>
      <c r="DQB435" s="38"/>
      <c r="DQC435" s="38"/>
      <c r="DQD435" s="38"/>
      <c r="DQE435" s="38"/>
      <c r="DQF435" s="38"/>
      <c r="DQG435" s="38"/>
      <c r="DQH435" s="38"/>
      <c r="DQI435" s="38"/>
      <c r="DQJ435" s="38"/>
      <c r="DQK435" s="38"/>
      <c r="DQL435" s="38"/>
      <c r="DQM435" s="38"/>
      <c r="DQN435" s="38"/>
      <c r="DQO435" s="38"/>
      <c r="DQP435" s="38"/>
      <c r="DQQ435" s="38"/>
      <c r="DQR435" s="38"/>
      <c r="DQS435" s="38"/>
      <c r="DQT435" s="38"/>
      <c r="DQU435" s="38"/>
      <c r="DQV435" s="38"/>
      <c r="DQW435" s="38"/>
      <c r="DQX435" s="38"/>
      <c r="DQY435" s="38"/>
      <c r="DQZ435" s="38"/>
      <c r="DRA435" s="38"/>
      <c r="DRB435" s="38"/>
      <c r="DRC435" s="38"/>
      <c r="DRD435" s="38"/>
      <c r="DRE435" s="38"/>
      <c r="DRF435" s="38"/>
      <c r="DRG435" s="38"/>
      <c r="DRH435" s="38"/>
      <c r="DRI435" s="38"/>
      <c r="DRJ435" s="38"/>
      <c r="DRK435" s="38"/>
      <c r="DRL435" s="38"/>
      <c r="DRM435" s="38"/>
      <c r="DRN435" s="38"/>
      <c r="DRO435" s="38"/>
      <c r="DRP435" s="38"/>
      <c r="DRQ435" s="38"/>
      <c r="DRR435" s="38"/>
      <c r="DRS435" s="38"/>
      <c r="DRT435" s="38"/>
      <c r="DRU435" s="38"/>
      <c r="DRV435" s="38"/>
      <c r="DRW435" s="38"/>
      <c r="DRX435" s="38"/>
      <c r="DRY435" s="38"/>
      <c r="DRZ435" s="38"/>
      <c r="DSA435" s="38"/>
      <c r="DSB435" s="38"/>
      <c r="DSC435" s="38"/>
      <c r="DSD435" s="38"/>
      <c r="DSE435" s="38"/>
      <c r="DSF435" s="38"/>
      <c r="DSG435" s="38"/>
      <c r="DSH435" s="38"/>
      <c r="DSI435" s="38"/>
      <c r="DSJ435" s="38"/>
      <c r="DSK435" s="38"/>
      <c r="DSL435" s="38"/>
      <c r="DSM435" s="38"/>
      <c r="DSN435" s="38"/>
      <c r="DSO435" s="38"/>
      <c r="DSP435" s="38"/>
      <c r="DSQ435" s="38"/>
      <c r="DSR435" s="38"/>
      <c r="DSS435" s="38"/>
      <c r="DST435" s="38"/>
      <c r="DSU435" s="38"/>
      <c r="DSV435" s="38"/>
      <c r="DSW435" s="38"/>
      <c r="DSX435" s="38"/>
      <c r="DSY435" s="38"/>
      <c r="DSZ435" s="38"/>
      <c r="DTA435" s="38"/>
      <c r="DTB435" s="38"/>
      <c r="DTC435" s="38"/>
      <c r="DTD435" s="38"/>
      <c r="DTE435" s="38"/>
      <c r="DTF435" s="38"/>
      <c r="DTG435" s="38"/>
      <c r="DTH435" s="38"/>
      <c r="DTI435" s="38"/>
      <c r="DTJ435" s="38"/>
      <c r="DTK435" s="38"/>
      <c r="DTL435" s="38"/>
      <c r="DTM435" s="38"/>
      <c r="DTN435" s="38"/>
      <c r="DTO435" s="38"/>
      <c r="DTP435" s="38"/>
      <c r="DTQ435" s="38"/>
      <c r="DTR435" s="38"/>
      <c r="DTS435" s="38"/>
      <c r="DTT435" s="38"/>
      <c r="DTU435" s="38"/>
      <c r="DTV435" s="38"/>
      <c r="DTW435" s="38"/>
      <c r="DTX435" s="38"/>
      <c r="DTY435" s="38"/>
      <c r="DTZ435" s="38"/>
      <c r="DUA435" s="38"/>
      <c r="DUB435" s="38"/>
      <c r="DUC435" s="38"/>
      <c r="DUD435" s="38"/>
      <c r="DUE435" s="38"/>
      <c r="DUF435" s="38"/>
      <c r="DUG435" s="38"/>
      <c r="DUH435" s="38"/>
      <c r="DUI435" s="38"/>
      <c r="DUJ435" s="38"/>
      <c r="DUK435" s="38"/>
      <c r="DUL435" s="38"/>
      <c r="DUM435" s="38"/>
      <c r="DUN435" s="38"/>
      <c r="DUO435" s="38"/>
      <c r="DUP435" s="38"/>
      <c r="DUQ435" s="38"/>
      <c r="DUR435" s="38"/>
      <c r="DUS435" s="38"/>
      <c r="DUT435" s="38"/>
      <c r="DUU435" s="38"/>
      <c r="DUV435" s="38"/>
      <c r="DUW435" s="38"/>
      <c r="DUX435" s="38"/>
      <c r="DUY435" s="38"/>
      <c r="DUZ435" s="38"/>
      <c r="DVA435" s="38"/>
      <c r="DVB435" s="38"/>
      <c r="DVC435" s="38"/>
      <c r="DVD435" s="38"/>
      <c r="DVE435" s="38"/>
      <c r="DVF435" s="38"/>
      <c r="DVG435" s="38"/>
      <c r="DVH435" s="38"/>
      <c r="DVI435" s="38"/>
      <c r="DVJ435" s="38"/>
      <c r="DVK435" s="38"/>
      <c r="DVL435" s="38"/>
      <c r="DVM435" s="38"/>
      <c r="DVN435" s="38"/>
      <c r="DVO435" s="38"/>
      <c r="DVP435" s="38"/>
      <c r="DVQ435" s="38"/>
      <c r="DVR435" s="38"/>
      <c r="DVS435" s="38"/>
      <c r="DVT435" s="38"/>
      <c r="DVU435" s="38"/>
      <c r="DVV435" s="38"/>
      <c r="DVW435" s="38"/>
      <c r="DVX435" s="38"/>
      <c r="DVY435" s="38"/>
      <c r="DVZ435" s="38"/>
      <c r="DWA435" s="38"/>
      <c r="DWB435" s="38"/>
      <c r="DWC435" s="38"/>
      <c r="DWD435" s="38"/>
      <c r="DWE435" s="38"/>
      <c r="DWF435" s="38"/>
      <c r="DWG435" s="38"/>
      <c r="DWH435" s="38"/>
      <c r="DWI435" s="38"/>
      <c r="DWJ435" s="38"/>
      <c r="DWK435" s="38"/>
      <c r="DWL435" s="38"/>
      <c r="DWM435" s="38"/>
      <c r="DWN435" s="38"/>
      <c r="DWO435" s="38"/>
      <c r="DWP435" s="38"/>
      <c r="DWQ435" s="38"/>
      <c r="DWR435" s="38"/>
      <c r="DWS435" s="38"/>
      <c r="DWT435" s="38"/>
      <c r="DWU435" s="38"/>
      <c r="DWV435" s="38"/>
      <c r="DWW435" s="38"/>
      <c r="DWX435" s="38"/>
      <c r="DWY435" s="38"/>
      <c r="DWZ435" s="38"/>
      <c r="DXA435" s="38"/>
      <c r="DXB435" s="38"/>
      <c r="DXC435" s="38"/>
      <c r="DXD435" s="38"/>
      <c r="DXE435" s="38"/>
      <c r="DXF435" s="38"/>
      <c r="DXG435" s="38"/>
      <c r="DXH435" s="38"/>
      <c r="DXI435" s="38"/>
      <c r="DXJ435" s="38"/>
      <c r="DXK435" s="38"/>
      <c r="DXL435" s="38"/>
      <c r="DXM435" s="38"/>
      <c r="DXN435" s="38"/>
      <c r="DXO435" s="38"/>
      <c r="DXP435" s="38"/>
      <c r="DXQ435" s="38"/>
      <c r="DXR435" s="38"/>
      <c r="DXS435" s="38"/>
      <c r="DXT435" s="38"/>
      <c r="DXU435" s="38"/>
      <c r="DXV435" s="38"/>
      <c r="DXW435" s="38"/>
      <c r="DXX435" s="38"/>
      <c r="DXY435" s="38"/>
      <c r="DXZ435" s="38"/>
      <c r="DYA435" s="38"/>
      <c r="DYB435" s="38"/>
      <c r="DYC435" s="38"/>
      <c r="DYD435" s="38"/>
      <c r="DYE435" s="38"/>
      <c r="DYF435" s="38"/>
      <c r="DYG435" s="38"/>
      <c r="DYH435" s="38"/>
      <c r="DYI435" s="38"/>
      <c r="DYJ435" s="38"/>
      <c r="DYK435" s="38"/>
      <c r="DYL435" s="38"/>
      <c r="DYM435" s="38"/>
      <c r="DYN435" s="38"/>
      <c r="DYO435" s="38"/>
      <c r="DYP435" s="38"/>
      <c r="DYQ435" s="38"/>
      <c r="DYR435" s="38"/>
      <c r="DYS435" s="38"/>
      <c r="DYT435" s="38"/>
      <c r="DYU435" s="38"/>
      <c r="DYV435" s="38"/>
      <c r="DYW435" s="38"/>
      <c r="DYX435" s="38"/>
      <c r="DYY435" s="38"/>
      <c r="DYZ435" s="38"/>
      <c r="DZA435" s="38"/>
      <c r="DZB435" s="38"/>
      <c r="DZC435" s="38"/>
      <c r="DZD435" s="38"/>
      <c r="DZE435" s="38"/>
      <c r="DZF435" s="38"/>
      <c r="DZG435" s="38"/>
      <c r="DZH435" s="38"/>
      <c r="DZI435" s="38"/>
      <c r="DZJ435" s="38"/>
      <c r="DZK435" s="38"/>
      <c r="DZL435" s="38"/>
      <c r="DZM435" s="38"/>
      <c r="DZN435" s="38"/>
      <c r="DZO435" s="38"/>
      <c r="DZP435" s="38"/>
      <c r="DZQ435" s="38"/>
      <c r="DZR435" s="38"/>
      <c r="DZS435" s="38"/>
      <c r="DZT435" s="38"/>
      <c r="DZU435" s="38"/>
      <c r="DZV435" s="38"/>
      <c r="DZW435" s="38"/>
      <c r="DZX435" s="38"/>
      <c r="DZY435" s="38"/>
      <c r="DZZ435" s="38"/>
      <c r="EAA435" s="38"/>
      <c r="EAB435" s="38"/>
      <c r="EAC435" s="38"/>
      <c r="EAD435" s="38"/>
      <c r="EAE435" s="38"/>
      <c r="EAF435" s="38"/>
      <c r="EAG435" s="38"/>
      <c r="EAH435" s="38"/>
      <c r="EAI435" s="38"/>
      <c r="EAJ435" s="38"/>
      <c r="EAK435" s="38"/>
      <c r="EAL435" s="38"/>
      <c r="EAM435" s="38"/>
      <c r="EAN435" s="38"/>
      <c r="EAO435" s="38"/>
      <c r="EAP435" s="38"/>
      <c r="EAQ435" s="38"/>
      <c r="EAR435" s="38"/>
      <c r="EAS435" s="38"/>
      <c r="EAT435" s="38"/>
      <c r="EAU435" s="38"/>
      <c r="EAV435" s="38"/>
      <c r="EAW435" s="38"/>
      <c r="EAX435" s="38"/>
      <c r="EAY435" s="38"/>
      <c r="EAZ435" s="38"/>
      <c r="EBA435" s="38"/>
      <c r="EBB435" s="38"/>
      <c r="EBC435" s="38"/>
      <c r="EBD435" s="38"/>
      <c r="EBE435" s="38"/>
      <c r="EBF435" s="38"/>
      <c r="EBG435" s="38"/>
      <c r="EBH435" s="38"/>
      <c r="EBI435" s="38"/>
      <c r="EBJ435" s="38"/>
      <c r="EBK435" s="38"/>
      <c r="EBL435" s="38"/>
      <c r="EBM435" s="38"/>
      <c r="EBN435" s="38"/>
      <c r="EBO435" s="38"/>
      <c r="EBP435" s="38"/>
      <c r="EBQ435" s="38"/>
      <c r="EBR435" s="38"/>
      <c r="EBS435" s="38"/>
      <c r="EBT435" s="38"/>
      <c r="EBU435" s="38"/>
      <c r="EBV435" s="38"/>
      <c r="EBW435" s="38"/>
      <c r="EBX435" s="38"/>
      <c r="EBY435" s="38"/>
      <c r="EBZ435" s="38"/>
      <c r="ECA435" s="38"/>
      <c r="ECB435" s="38"/>
      <c r="ECC435" s="38"/>
      <c r="ECD435" s="38"/>
      <c r="ECE435" s="38"/>
      <c r="ECF435" s="38"/>
      <c r="ECG435" s="38"/>
      <c r="ECH435" s="38"/>
      <c r="ECI435" s="38"/>
      <c r="ECJ435" s="38"/>
      <c r="ECK435" s="38"/>
      <c r="ECL435" s="38"/>
      <c r="ECM435" s="38"/>
      <c r="ECN435" s="38"/>
      <c r="ECO435" s="38"/>
      <c r="ECP435" s="38"/>
      <c r="ECQ435" s="38"/>
      <c r="ECR435" s="38"/>
      <c r="ECS435" s="38"/>
      <c r="ECT435" s="38"/>
      <c r="ECU435" s="38"/>
      <c r="ECV435" s="38"/>
      <c r="ECW435" s="38"/>
      <c r="ECX435" s="38"/>
      <c r="ECY435" s="38"/>
      <c r="ECZ435" s="38"/>
      <c r="EDA435" s="38"/>
      <c r="EDB435" s="38"/>
      <c r="EDC435" s="38"/>
      <c r="EDD435" s="38"/>
      <c r="EDE435" s="38"/>
      <c r="EDF435" s="38"/>
      <c r="EDG435" s="38"/>
      <c r="EDH435" s="38"/>
      <c r="EDI435" s="38"/>
      <c r="EDJ435" s="38"/>
      <c r="EDK435" s="38"/>
      <c r="EDL435" s="38"/>
      <c r="EDM435" s="38"/>
      <c r="EDN435" s="38"/>
      <c r="EDO435" s="38"/>
      <c r="EDP435" s="38"/>
      <c r="EDQ435" s="38"/>
      <c r="EDR435" s="38"/>
      <c r="EDS435" s="38"/>
      <c r="EDT435" s="38"/>
      <c r="EDU435" s="38"/>
      <c r="EDV435" s="38"/>
      <c r="EDW435" s="38"/>
      <c r="EDX435" s="38"/>
      <c r="EDY435" s="38"/>
      <c r="EDZ435" s="38"/>
      <c r="EEA435" s="38"/>
      <c r="EEB435" s="38"/>
      <c r="EEC435" s="38"/>
      <c r="EED435" s="38"/>
      <c r="EEE435" s="38"/>
      <c r="EEF435" s="38"/>
      <c r="EEG435" s="38"/>
      <c r="EEH435" s="38"/>
      <c r="EEI435" s="38"/>
      <c r="EEJ435" s="38"/>
      <c r="EEK435" s="38"/>
      <c r="EEL435" s="38"/>
      <c r="EEM435" s="38"/>
      <c r="EEN435" s="38"/>
      <c r="EEO435" s="38"/>
      <c r="EEP435" s="38"/>
      <c r="EEQ435" s="38"/>
      <c r="EER435" s="38"/>
      <c r="EES435" s="38"/>
      <c r="EET435" s="38"/>
      <c r="EEU435" s="38"/>
      <c r="EEV435" s="38"/>
      <c r="EEW435" s="38"/>
      <c r="EEX435" s="38"/>
      <c r="EEY435" s="38"/>
      <c r="EEZ435" s="38"/>
      <c r="EFA435" s="38"/>
      <c r="EFB435" s="38"/>
      <c r="EFC435" s="38"/>
      <c r="EFD435" s="38"/>
      <c r="EFE435" s="38"/>
      <c r="EFF435" s="38"/>
      <c r="EFG435" s="38"/>
      <c r="EFH435" s="38"/>
      <c r="EFI435" s="38"/>
      <c r="EFJ435" s="38"/>
      <c r="EFK435" s="38"/>
      <c r="EFL435" s="38"/>
      <c r="EFM435" s="38"/>
      <c r="EFN435" s="38"/>
      <c r="EFO435" s="38"/>
      <c r="EFP435" s="38"/>
      <c r="EFQ435" s="38"/>
      <c r="EFR435" s="38"/>
      <c r="EFS435" s="38"/>
      <c r="EFT435" s="38"/>
      <c r="EFU435" s="38"/>
      <c r="EFV435" s="38"/>
      <c r="EFW435" s="38"/>
      <c r="EFX435" s="38"/>
      <c r="EFY435" s="38"/>
      <c r="EFZ435" s="38"/>
      <c r="EGA435" s="38"/>
      <c r="EGB435" s="38"/>
      <c r="EGC435" s="38"/>
      <c r="EGD435" s="38"/>
      <c r="EGE435" s="38"/>
      <c r="EGF435" s="38"/>
      <c r="EGG435" s="38"/>
      <c r="EGH435" s="38"/>
      <c r="EGI435" s="38"/>
      <c r="EGJ435" s="38"/>
      <c r="EGK435" s="38"/>
      <c r="EGL435" s="38"/>
      <c r="EGM435" s="38"/>
      <c r="EGN435" s="38"/>
      <c r="EGO435" s="38"/>
      <c r="EGP435" s="38"/>
      <c r="EGQ435" s="38"/>
      <c r="EGR435" s="38"/>
      <c r="EGS435" s="38"/>
      <c r="EGT435" s="38"/>
      <c r="EGU435" s="38"/>
      <c r="EGV435" s="38"/>
      <c r="EGW435" s="38"/>
      <c r="EGX435" s="38"/>
      <c r="EGY435" s="38"/>
      <c r="EGZ435" s="38"/>
      <c r="EHA435" s="38"/>
      <c r="EHB435" s="38"/>
      <c r="EHC435" s="38"/>
      <c r="EHD435" s="38"/>
      <c r="EHE435" s="38"/>
      <c r="EHF435" s="38"/>
      <c r="EHG435" s="38"/>
      <c r="EHH435" s="38"/>
      <c r="EHI435" s="38"/>
      <c r="EHJ435" s="38"/>
      <c r="EHK435" s="38"/>
      <c r="EHL435" s="38"/>
      <c r="EHM435" s="38"/>
      <c r="EHN435" s="38"/>
      <c r="EHO435" s="38"/>
      <c r="EHP435" s="38"/>
      <c r="EHQ435" s="38"/>
      <c r="EHR435" s="38"/>
      <c r="EHS435" s="38"/>
      <c r="EHT435" s="38"/>
      <c r="EHU435" s="38"/>
      <c r="EHV435" s="38"/>
      <c r="EHW435" s="38"/>
      <c r="EHX435" s="38"/>
      <c r="EHY435" s="38"/>
      <c r="EHZ435" s="38"/>
      <c r="EIA435" s="38"/>
      <c r="EIB435" s="38"/>
      <c r="EIC435" s="38"/>
      <c r="EID435" s="38"/>
      <c r="EIE435" s="38"/>
      <c r="EIF435" s="38"/>
      <c r="EIG435" s="38"/>
      <c r="EIH435" s="38"/>
      <c r="EII435" s="38"/>
      <c r="EIJ435" s="38"/>
      <c r="EIK435" s="38"/>
      <c r="EIL435" s="38"/>
      <c r="EIM435" s="38"/>
      <c r="EIN435" s="38"/>
      <c r="EIO435" s="38"/>
      <c r="EIP435" s="38"/>
      <c r="EIQ435" s="38"/>
      <c r="EIR435" s="38"/>
      <c r="EIS435" s="38"/>
      <c r="EIT435" s="38"/>
      <c r="EIU435" s="38"/>
      <c r="EIV435" s="38"/>
      <c r="EIW435" s="38"/>
      <c r="EIX435" s="38"/>
      <c r="EIY435" s="38"/>
      <c r="EIZ435" s="38"/>
      <c r="EJA435" s="38"/>
      <c r="EJB435" s="38"/>
      <c r="EJC435" s="38"/>
      <c r="EJD435" s="38"/>
      <c r="EJE435" s="38"/>
      <c r="EJF435" s="38"/>
      <c r="EJG435" s="38"/>
      <c r="EJH435" s="38"/>
      <c r="EJI435" s="38"/>
      <c r="EJJ435" s="38"/>
      <c r="EJK435" s="38"/>
      <c r="EJL435" s="38"/>
      <c r="EJM435" s="38"/>
      <c r="EJN435" s="38"/>
      <c r="EJO435" s="38"/>
      <c r="EJP435" s="38"/>
      <c r="EJQ435" s="38"/>
      <c r="EJR435" s="38"/>
      <c r="EJS435" s="38"/>
      <c r="EJT435" s="38"/>
      <c r="EJU435" s="38"/>
      <c r="EJV435" s="38"/>
      <c r="EJW435" s="38"/>
      <c r="EJX435" s="38"/>
      <c r="EJY435" s="38"/>
      <c r="EJZ435" s="38"/>
      <c r="EKA435" s="38"/>
      <c r="EKB435" s="38"/>
      <c r="EKC435" s="38"/>
      <c r="EKD435" s="38"/>
      <c r="EKE435" s="38"/>
      <c r="EKF435" s="38"/>
      <c r="EKG435" s="38"/>
      <c r="EKH435" s="38"/>
      <c r="EKI435" s="38"/>
      <c r="EKJ435" s="38"/>
      <c r="EKK435" s="38"/>
      <c r="EKL435" s="38"/>
      <c r="EKM435" s="38"/>
      <c r="EKN435" s="38"/>
      <c r="EKO435" s="38"/>
      <c r="EKP435" s="38"/>
      <c r="EKQ435" s="38"/>
      <c r="EKR435" s="38"/>
      <c r="EKS435" s="38"/>
      <c r="EKT435" s="38"/>
      <c r="EKU435" s="38"/>
      <c r="EKV435" s="38"/>
      <c r="EKW435" s="38"/>
      <c r="EKX435" s="38"/>
      <c r="EKY435" s="38"/>
      <c r="EKZ435" s="38"/>
      <c r="ELA435" s="38"/>
      <c r="ELB435" s="38"/>
      <c r="ELC435" s="38"/>
      <c r="ELD435" s="38"/>
      <c r="ELE435" s="38"/>
      <c r="ELF435" s="38"/>
      <c r="ELG435" s="38"/>
      <c r="ELH435" s="38"/>
      <c r="ELI435" s="38"/>
      <c r="ELJ435" s="38"/>
      <c r="ELK435" s="38"/>
      <c r="ELL435" s="38"/>
      <c r="ELM435" s="38"/>
      <c r="ELN435" s="38"/>
      <c r="ELO435" s="38"/>
      <c r="ELP435" s="38"/>
      <c r="ELQ435" s="38"/>
      <c r="ELR435" s="38"/>
      <c r="ELS435" s="38"/>
      <c r="ELT435" s="38"/>
      <c r="ELU435" s="38"/>
      <c r="ELV435" s="38"/>
      <c r="ELW435" s="38"/>
      <c r="ELX435" s="38"/>
      <c r="ELY435" s="38"/>
      <c r="ELZ435" s="38"/>
      <c r="EMA435" s="38"/>
      <c r="EMB435" s="38"/>
      <c r="EMC435" s="38"/>
      <c r="EMD435" s="38"/>
      <c r="EME435" s="38"/>
      <c r="EMF435" s="38"/>
      <c r="EMG435" s="38"/>
      <c r="EMH435" s="38"/>
      <c r="EMI435" s="38"/>
      <c r="EMJ435" s="38"/>
      <c r="EMK435" s="38"/>
      <c r="EML435" s="38"/>
      <c r="EMM435" s="38"/>
      <c r="EMN435" s="38"/>
      <c r="EMO435" s="38"/>
      <c r="EMP435" s="38"/>
      <c r="EMQ435" s="38"/>
      <c r="EMR435" s="38"/>
      <c r="EMS435" s="38"/>
      <c r="EMT435" s="38"/>
      <c r="EMU435" s="38"/>
      <c r="EMV435" s="38"/>
      <c r="EMW435" s="38"/>
      <c r="EMX435" s="38"/>
      <c r="EMY435" s="38"/>
      <c r="EMZ435" s="38"/>
      <c r="ENA435" s="38"/>
      <c r="ENB435" s="38"/>
      <c r="ENC435" s="38"/>
      <c r="END435" s="38"/>
      <c r="ENE435" s="38"/>
      <c r="ENF435" s="38"/>
      <c r="ENG435" s="38"/>
      <c r="ENH435" s="38"/>
      <c r="ENI435" s="38"/>
      <c r="ENJ435" s="38"/>
      <c r="ENK435" s="38"/>
      <c r="ENL435" s="38"/>
      <c r="ENM435" s="38"/>
      <c r="ENN435" s="38"/>
      <c r="ENO435" s="38"/>
      <c r="ENP435" s="38"/>
      <c r="ENQ435" s="38"/>
      <c r="ENR435" s="38"/>
      <c r="ENS435" s="38"/>
      <c r="ENT435" s="38"/>
      <c r="ENU435" s="38"/>
      <c r="ENV435" s="38"/>
      <c r="ENW435" s="38"/>
      <c r="ENX435" s="38"/>
      <c r="ENY435" s="38"/>
      <c r="ENZ435" s="38"/>
      <c r="EOA435" s="38"/>
      <c r="EOB435" s="38"/>
      <c r="EOC435" s="38"/>
      <c r="EOD435" s="38"/>
      <c r="EOE435" s="38"/>
      <c r="EOF435" s="38"/>
      <c r="EOG435" s="38"/>
      <c r="EOH435" s="38"/>
      <c r="EOI435" s="38"/>
      <c r="EOJ435" s="38"/>
      <c r="EOK435" s="38"/>
      <c r="EOL435" s="38"/>
      <c r="EOM435" s="38"/>
      <c r="EON435" s="38"/>
      <c r="EOO435" s="38"/>
      <c r="EOP435" s="38"/>
      <c r="EOQ435" s="38"/>
      <c r="EOR435" s="38"/>
      <c r="EOS435" s="38"/>
      <c r="EOT435" s="38"/>
      <c r="EOU435" s="38"/>
      <c r="EOV435" s="38"/>
      <c r="EOW435" s="38"/>
      <c r="EOX435" s="38"/>
      <c r="EOY435" s="38"/>
      <c r="EOZ435" s="38"/>
      <c r="EPA435" s="38"/>
      <c r="EPB435" s="38"/>
      <c r="EPC435" s="38"/>
      <c r="EPD435" s="38"/>
      <c r="EPE435" s="38"/>
      <c r="EPF435" s="38"/>
      <c r="EPG435" s="38"/>
      <c r="EPH435" s="38"/>
      <c r="EPI435" s="38"/>
      <c r="EPJ435" s="38"/>
      <c r="EPK435" s="38"/>
      <c r="EPL435" s="38"/>
      <c r="EPM435" s="38"/>
      <c r="EPN435" s="38"/>
      <c r="EPO435" s="38"/>
      <c r="EPP435" s="38"/>
      <c r="EPQ435" s="38"/>
      <c r="EPR435" s="38"/>
      <c r="EPS435" s="38"/>
      <c r="EPT435" s="38"/>
      <c r="EPU435" s="38"/>
      <c r="EPV435" s="38"/>
      <c r="EPW435" s="38"/>
      <c r="EPX435" s="38"/>
      <c r="EPY435" s="38"/>
      <c r="EPZ435" s="38"/>
      <c r="EQA435" s="38"/>
      <c r="EQB435" s="38"/>
      <c r="EQC435" s="38"/>
      <c r="EQD435" s="38"/>
      <c r="EQE435" s="38"/>
      <c r="EQF435" s="38"/>
      <c r="EQG435" s="38"/>
      <c r="EQH435" s="38"/>
      <c r="EQI435" s="38"/>
      <c r="EQJ435" s="38"/>
      <c r="EQK435" s="38"/>
      <c r="EQL435" s="38"/>
      <c r="EQM435" s="38"/>
      <c r="EQN435" s="38"/>
      <c r="EQO435" s="38"/>
      <c r="EQP435" s="38"/>
      <c r="EQQ435" s="38"/>
      <c r="EQR435" s="38"/>
      <c r="EQS435" s="38"/>
      <c r="EQT435" s="38"/>
      <c r="EQU435" s="38"/>
      <c r="EQV435" s="38"/>
      <c r="EQW435" s="38"/>
      <c r="EQX435" s="38"/>
      <c r="EQY435" s="38"/>
      <c r="EQZ435" s="38"/>
      <c r="ERA435" s="38"/>
      <c r="ERB435" s="38"/>
      <c r="ERC435" s="38"/>
      <c r="ERD435" s="38"/>
      <c r="ERE435" s="38"/>
      <c r="ERF435" s="38"/>
      <c r="ERG435" s="38"/>
      <c r="ERH435" s="38"/>
      <c r="ERI435" s="38"/>
      <c r="ERJ435" s="38"/>
      <c r="ERK435" s="38"/>
      <c r="ERL435" s="38"/>
      <c r="ERM435" s="38"/>
      <c r="ERN435" s="38"/>
      <c r="ERO435" s="38"/>
      <c r="ERP435" s="38"/>
      <c r="ERQ435" s="38"/>
      <c r="ERR435" s="38"/>
      <c r="ERS435" s="38"/>
      <c r="ERT435" s="38"/>
      <c r="ERU435" s="38"/>
      <c r="ERV435" s="38"/>
      <c r="ERW435" s="38"/>
      <c r="ERX435" s="38"/>
      <c r="ERY435" s="38"/>
      <c r="ERZ435" s="38"/>
      <c r="ESA435" s="38"/>
      <c r="ESB435" s="38"/>
      <c r="ESC435" s="38"/>
      <c r="ESD435" s="38"/>
      <c r="ESE435" s="38"/>
      <c r="ESF435" s="38"/>
      <c r="ESG435" s="38"/>
      <c r="ESH435" s="38"/>
      <c r="ESI435" s="38"/>
      <c r="ESJ435" s="38"/>
      <c r="ESK435" s="38"/>
      <c r="ESL435" s="38"/>
      <c r="ESM435" s="38"/>
      <c r="ESN435" s="38"/>
      <c r="ESO435" s="38"/>
      <c r="ESP435" s="38"/>
      <c r="ESQ435" s="38"/>
      <c r="ESR435" s="38"/>
      <c r="ESS435" s="38"/>
      <c r="EST435" s="38"/>
      <c r="ESU435" s="38"/>
      <c r="ESV435" s="38"/>
      <c r="ESW435" s="38"/>
      <c r="ESX435" s="38"/>
      <c r="ESY435" s="38"/>
      <c r="ESZ435" s="38"/>
      <c r="ETA435" s="38"/>
      <c r="ETB435" s="38"/>
      <c r="ETC435" s="38"/>
      <c r="ETD435" s="38"/>
      <c r="ETE435" s="38"/>
      <c r="ETF435" s="38"/>
      <c r="ETG435" s="38"/>
      <c r="ETH435" s="38"/>
      <c r="ETI435" s="38"/>
      <c r="ETJ435" s="38"/>
      <c r="ETK435" s="38"/>
      <c r="ETL435" s="38"/>
      <c r="ETM435" s="38"/>
      <c r="ETN435" s="38"/>
      <c r="ETO435" s="38"/>
      <c r="ETP435" s="38"/>
      <c r="ETQ435" s="38"/>
      <c r="ETR435" s="38"/>
      <c r="ETS435" s="38"/>
      <c r="ETT435" s="38"/>
      <c r="ETU435" s="38"/>
      <c r="ETV435" s="38"/>
      <c r="ETW435" s="38"/>
      <c r="ETX435" s="38"/>
      <c r="ETY435" s="38"/>
      <c r="ETZ435" s="38"/>
      <c r="EUA435" s="38"/>
      <c r="EUB435" s="38"/>
      <c r="EUC435" s="38"/>
      <c r="EUD435" s="38"/>
      <c r="EUE435" s="38"/>
      <c r="EUF435" s="38"/>
      <c r="EUG435" s="38"/>
      <c r="EUH435" s="38"/>
      <c r="EUI435" s="38"/>
      <c r="EUJ435" s="38"/>
      <c r="EUK435" s="38"/>
      <c r="EUL435" s="38"/>
      <c r="EUM435" s="38"/>
      <c r="EUN435" s="38"/>
      <c r="EUO435" s="38"/>
      <c r="EUP435" s="38"/>
      <c r="EUQ435" s="38"/>
      <c r="EUR435" s="38"/>
      <c r="EUS435" s="38"/>
      <c r="EUT435" s="38"/>
      <c r="EUU435" s="38"/>
      <c r="EUV435" s="38"/>
      <c r="EUW435" s="38"/>
      <c r="EUX435" s="38"/>
      <c r="EUY435" s="38"/>
      <c r="EUZ435" s="38"/>
      <c r="EVA435" s="38"/>
      <c r="EVB435" s="38"/>
      <c r="EVC435" s="38"/>
      <c r="EVD435" s="38"/>
      <c r="EVE435" s="38"/>
      <c r="EVF435" s="38"/>
      <c r="EVG435" s="38"/>
      <c r="EVH435" s="38"/>
      <c r="EVI435" s="38"/>
      <c r="EVJ435" s="38"/>
      <c r="EVK435" s="38"/>
      <c r="EVL435" s="38"/>
      <c r="EVM435" s="38"/>
      <c r="EVN435" s="38"/>
      <c r="EVO435" s="38"/>
      <c r="EVP435" s="38"/>
      <c r="EVQ435" s="38"/>
      <c r="EVR435" s="38"/>
      <c r="EVS435" s="38"/>
      <c r="EVT435" s="38"/>
      <c r="EVU435" s="38"/>
      <c r="EVV435" s="38"/>
      <c r="EVW435" s="38"/>
      <c r="EVX435" s="38"/>
      <c r="EVY435" s="38"/>
      <c r="EVZ435" s="38"/>
      <c r="EWA435" s="38"/>
      <c r="EWB435" s="38"/>
      <c r="EWC435" s="38"/>
      <c r="EWD435" s="38"/>
      <c r="EWE435" s="38"/>
      <c r="EWF435" s="38"/>
      <c r="EWG435" s="38"/>
      <c r="EWH435" s="38"/>
      <c r="EWI435" s="38"/>
      <c r="EWJ435" s="38"/>
      <c r="EWK435" s="38"/>
      <c r="EWL435" s="38"/>
      <c r="EWM435" s="38"/>
      <c r="EWN435" s="38"/>
      <c r="EWO435" s="38"/>
      <c r="EWP435" s="38"/>
      <c r="EWQ435" s="38"/>
      <c r="EWR435" s="38"/>
      <c r="EWS435" s="38"/>
      <c r="EWT435" s="38"/>
      <c r="EWU435" s="38"/>
      <c r="EWV435" s="38"/>
      <c r="EWW435" s="38"/>
      <c r="EWX435" s="38"/>
      <c r="EWY435" s="38"/>
      <c r="EWZ435" s="38"/>
      <c r="EXA435" s="38"/>
      <c r="EXB435" s="38"/>
      <c r="EXC435" s="38"/>
      <c r="EXD435" s="38"/>
      <c r="EXE435" s="38"/>
      <c r="EXF435" s="38"/>
      <c r="EXG435" s="38"/>
      <c r="EXH435" s="38"/>
      <c r="EXI435" s="38"/>
      <c r="EXJ435" s="38"/>
      <c r="EXK435" s="38"/>
      <c r="EXL435" s="38"/>
      <c r="EXM435" s="38"/>
      <c r="EXN435" s="38"/>
      <c r="EXO435" s="38"/>
      <c r="EXP435" s="38"/>
      <c r="EXQ435" s="38"/>
      <c r="EXR435" s="38"/>
      <c r="EXS435" s="38"/>
      <c r="EXT435" s="38"/>
      <c r="EXU435" s="38"/>
      <c r="EXV435" s="38"/>
      <c r="EXW435" s="38"/>
      <c r="EXX435" s="38"/>
      <c r="EXY435" s="38"/>
      <c r="EXZ435" s="38"/>
      <c r="EYA435" s="38"/>
      <c r="EYB435" s="38"/>
      <c r="EYC435" s="38"/>
      <c r="EYD435" s="38"/>
      <c r="EYE435" s="38"/>
      <c r="EYF435" s="38"/>
      <c r="EYG435" s="38"/>
      <c r="EYH435" s="38"/>
      <c r="EYI435" s="38"/>
      <c r="EYJ435" s="38"/>
      <c r="EYK435" s="38"/>
      <c r="EYL435" s="38"/>
      <c r="EYM435" s="38"/>
      <c r="EYN435" s="38"/>
      <c r="EYO435" s="38"/>
      <c r="EYP435" s="38"/>
      <c r="EYQ435" s="38"/>
      <c r="EYR435" s="38"/>
      <c r="EYS435" s="38"/>
      <c r="EYT435" s="38"/>
      <c r="EYU435" s="38"/>
      <c r="EYV435" s="38"/>
      <c r="EYW435" s="38"/>
      <c r="EYX435" s="38"/>
      <c r="EYY435" s="38"/>
      <c r="EYZ435" s="38"/>
      <c r="EZA435" s="38"/>
      <c r="EZB435" s="38"/>
      <c r="EZC435" s="38"/>
      <c r="EZD435" s="38"/>
      <c r="EZE435" s="38"/>
      <c r="EZF435" s="38"/>
      <c r="EZG435" s="38"/>
      <c r="EZH435" s="38"/>
      <c r="EZI435" s="38"/>
      <c r="EZJ435" s="38"/>
      <c r="EZK435" s="38"/>
      <c r="EZL435" s="38"/>
      <c r="EZM435" s="38"/>
      <c r="EZN435" s="38"/>
      <c r="EZO435" s="38"/>
      <c r="EZP435" s="38"/>
      <c r="EZQ435" s="38"/>
      <c r="EZR435" s="38"/>
      <c r="EZS435" s="38"/>
      <c r="EZT435" s="38"/>
      <c r="EZU435" s="38"/>
      <c r="EZV435" s="38"/>
      <c r="EZW435" s="38"/>
      <c r="EZX435" s="38"/>
      <c r="EZY435" s="38"/>
      <c r="EZZ435" s="38"/>
      <c r="FAA435" s="38"/>
      <c r="FAB435" s="38"/>
      <c r="FAC435" s="38"/>
      <c r="FAD435" s="38"/>
      <c r="FAE435" s="38"/>
      <c r="FAF435" s="38"/>
      <c r="FAG435" s="38"/>
      <c r="FAH435" s="38"/>
      <c r="FAI435" s="38"/>
      <c r="FAJ435" s="38"/>
      <c r="FAK435" s="38"/>
      <c r="FAL435" s="38"/>
      <c r="FAM435" s="38"/>
      <c r="FAN435" s="38"/>
      <c r="FAO435" s="38"/>
      <c r="FAP435" s="38"/>
      <c r="FAQ435" s="38"/>
      <c r="FAR435" s="38"/>
      <c r="FAS435" s="38"/>
      <c r="FAT435" s="38"/>
      <c r="FAU435" s="38"/>
      <c r="FAV435" s="38"/>
      <c r="FAW435" s="38"/>
      <c r="FAX435" s="38"/>
      <c r="FAY435" s="38"/>
      <c r="FAZ435" s="38"/>
      <c r="FBA435" s="38"/>
      <c r="FBB435" s="38"/>
      <c r="FBC435" s="38"/>
      <c r="FBD435" s="38"/>
      <c r="FBE435" s="38"/>
      <c r="FBF435" s="38"/>
      <c r="FBG435" s="38"/>
      <c r="FBH435" s="38"/>
      <c r="FBI435" s="38"/>
      <c r="FBJ435" s="38"/>
      <c r="FBK435" s="38"/>
      <c r="FBL435" s="38"/>
      <c r="FBM435" s="38"/>
      <c r="FBN435" s="38"/>
      <c r="FBO435" s="38"/>
      <c r="FBP435" s="38"/>
      <c r="FBQ435" s="38"/>
      <c r="FBR435" s="38"/>
      <c r="FBS435" s="38"/>
      <c r="FBT435" s="38"/>
      <c r="FBU435" s="38"/>
      <c r="FBV435" s="38"/>
      <c r="FBW435" s="38"/>
      <c r="FBX435" s="38"/>
      <c r="FBY435" s="38"/>
      <c r="FBZ435" s="38"/>
      <c r="FCA435" s="38"/>
      <c r="FCB435" s="38"/>
      <c r="FCC435" s="38"/>
      <c r="FCD435" s="38"/>
      <c r="FCE435" s="38"/>
      <c r="FCF435" s="38"/>
      <c r="FCG435" s="38"/>
      <c r="FCH435" s="38"/>
      <c r="FCI435" s="38"/>
      <c r="FCJ435" s="38"/>
      <c r="FCK435" s="38"/>
      <c r="FCL435" s="38"/>
      <c r="FCM435" s="38"/>
      <c r="FCN435" s="38"/>
      <c r="FCO435" s="38"/>
      <c r="FCP435" s="38"/>
      <c r="FCQ435" s="38"/>
      <c r="FCR435" s="38"/>
      <c r="FCS435" s="38"/>
      <c r="FCT435" s="38"/>
      <c r="FCU435" s="38"/>
      <c r="FCV435" s="38"/>
      <c r="FCW435" s="38"/>
      <c r="FCX435" s="38"/>
      <c r="FCY435" s="38"/>
      <c r="FCZ435" s="38"/>
      <c r="FDA435" s="38"/>
      <c r="FDB435" s="38"/>
      <c r="FDC435" s="38"/>
      <c r="FDD435" s="38"/>
      <c r="FDE435" s="38"/>
      <c r="FDF435" s="38"/>
      <c r="FDG435" s="38"/>
      <c r="FDH435" s="38"/>
      <c r="FDI435" s="38"/>
      <c r="FDJ435" s="38"/>
      <c r="FDK435" s="38"/>
      <c r="FDL435" s="38"/>
      <c r="FDM435" s="38"/>
      <c r="FDN435" s="38"/>
      <c r="FDO435" s="38"/>
      <c r="FDP435" s="38"/>
      <c r="FDQ435" s="38"/>
      <c r="FDR435" s="38"/>
      <c r="FDS435" s="38"/>
      <c r="FDT435" s="38"/>
      <c r="FDU435" s="38"/>
      <c r="FDV435" s="38"/>
      <c r="FDW435" s="38"/>
      <c r="FDX435" s="38"/>
      <c r="FDY435" s="38"/>
      <c r="FDZ435" s="38"/>
      <c r="FEA435" s="38"/>
      <c r="FEB435" s="38"/>
      <c r="FEC435" s="38"/>
      <c r="FED435" s="38"/>
      <c r="FEE435" s="38"/>
      <c r="FEF435" s="38"/>
      <c r="FEG435" s="38"/>
      <c r="FEH435" s="38"/>
      <c r="FEI435" s="38"/>
      <c r="FEJ435" s="38"/>
      <c r="FEK435" s="38"/>
      <c r="FEL435" s="38"/>
      <c r="FEM435" s="38"/>
      <c r="FEN435" s="38"/>
      <c r="FEO435" s="38"/>
      <c r="FEP435" s="38"/>
      <c r="FEQ435" s="38"/>
      <c r="FER435" s="38"/>
      <c r="FES435" s="38"/>
      <c r="FET435" s="38"/>
      <c r="FEU435" s="38"/>
      <c r="FEV435" s="38"/>
      <c r="FEW435" s="38"/>
      <c r="FEX435" s="38"/>
      <c r="FEY435" s="38"/>
      <c r="FEZ435" s="38"/>
      <c r="FFA435" s="38"/>
      <c r="FFB435" s="38"/>
      <c r="FFC435" s="38"/>
      <c r="FFD435" s="38"/>
      <c r="FFE435" s="38"/>
      <c r="FFF435" s="38"/>
      <c r="FFG435" s="38"/>
      <c r="FFH435" s="38"/>
      <c r="FFI435" s="38"/>
      <c r="FFJ435" s="38"/>
      <c r="FFK435" s="38"/>
      <c r="FFL435" s="38"/>
      <c r="FFM435" s="38"/>
      <c r="FFN435" s="38"/>
      <c r="FFO435" s="38"/>
      <c r="FFP435" s="38"/>
      <c r="FFQ435" s="38"/>
      <c r="FFR435" s="38"/>
      <c r="FFS435" s="38"/>
      <c r="FFT435" s="38"/>
      <c r="FFU435" s="38"/>
      <c r="FFV435" s="38"/>
      <c r="FFW435" s="38"/>
      <c r="FFX435" s="38"/>
      <c r="FFY435" s="38"/>
      <c r="FFZ435" s="38"/>
      <c r="FGA435" s="38"/>
      <c r="FGB435" s="38"/>
      <c r="FGC435" s="38"/>
      <c r="FGD435" s="38"/>
      <c r="FGE435" s="38"/>
      <c r="FGF435" s="38"/>
      <c r="FGG435" s="38"/>
      <c r="FGH435" s="38"/>
      <c r="FGI435" s="38"/>
      <c r="FGJ435" s="38"/>
      <c r="FGK435" s="38"/>
      <c r="FGL435" s="38"/>
      <c r="FGM435" s="38"/>
      <c r="FGN435" s="38"/>
      <c r="FGO435" s="38"/>
      <c r="FGP435" s="38"/>
      <c r="FGQ435" s="38"/>
      <c r="FGR435" s="38"/>
      <c r="FGS435" s="38"/>
      <c r="FGT435" s="38"/>
      <c r="FGU435" s="38"/>
      <c r="FGV435" s="38"/>
      <c r="FGW435" s="38"/>
      <c r="FGX435" s="38"/>
      <c r="FGY435" s="38"/>
      <c r="FGZ435" s="38"/>
      <c r="FHA435" s="38"/>
      <c r="FHB435" s="38"/>
      <c r="FHC435" s="38"/>
      <c r="FHD435" s="38"/>
      <c r="FHE435" s="38"/>
      <c r="FHF435" s="38"/>
      <c r="FHG435" s="38"/>
      <c r="FHH435" s="38"/>
      <c r="FHI435" s="38"/>
      <c r="FHJ435" s="38"/>
      <c r="FHK435" s="38"/>
      <c r="FHL435" s="38"/>
      <c r="FHM435" s="38"/>
      <c r="FHN435" s="38"/>
      <c r="FHO435" s="38"/>
      <c r="FHP435" s="38"/>
      <c r="FHQ435" s="38"/>
      <c r="FHR435" s="38"/>
      <c r="FHS435" s="38"/>
      <c r="FHT435" s="38"/>
      <c r="FHU435" s="38"/>
      <c r="FHV435" s="38"/>
      <c r="FHW435" s="38"/>
      <c r="FHX435" s="38"/>
      <c r="FHY435" s="38"/>
      <c r="FHZ435" s="38"/>
      <c r="FIA435" s="38"/>
      <c r="FIB435" s="38"/>
      <c r="FIC435" s="38"/>
      <c r="FID435" s="38"/>
      <c r="FIE435" s="38"/>
      <c r="FIF435" s="38"/>
      <c r="FIG435" s="38"/>
      <c r="FIH435" s="38"/>
      <c r="FII435" s="38"/>
      <c r="FIJ435" s="38"/>
      <c r="FIK435" s="38"/>
      <c r="FIL435" s="38"/>
      <c r="FIM435" s="38"/>
      <c r="FIN435" s="38"/>
      <c r="FIO435" s="38"/>
      <c r="FIP435" s="38"/>
      <c r="FIQ435" s="38"/>
      <c r="FIR435" s="38"/>
      <c r="FIS435" s="38"/>
      <c r="FIT435" s="38"/>
      <c r="FIU435" s="38"/>
      <c r="FIV435" s="38"/>
      <c r="FIW435" s="38"/>
      <c r="FIX435" s="38"/>
      <c r="FIY435" s="38"/>
      <c r="FIZ435" s="38"/>
      <c r="FJA435" s="38"/>
      <c r="FJB435" s="38"/>
      <c r="FJC435" s="38"/>
      <c r="FJD435" s="38"/>
      <c r="FJE435" s="38"/>
      <c r="FJF435" s="38"/>
      <c r="FJG435" s="38"/>
      <c r="FJH435" s="38"/>
      <c r="FJI435" s="38"/>
      <c r="FJJ435" s="38"/>
      <c r="FJK435" s="38"/>
      <c r="FJL435" s="38"/>
      <c r="FJM435" s="38"/>
      <c r="FJN435" s="38"/>
      <c r="FJO435" s="38"/>
      <c r="FJP435" s="38"/>
      <c r="FJQ435" s="38"/>
      <c r="FJR435" s="38"/>
      <c r="FJS435" s="38"/>
      <c r="FJT435" s="38"/>
      <c r="FJU435" s="38"/>
      <c r="FJV435" s="38"/>
      <c r="FJW435" s="38"/>
      <c r="FJX435" s="38"/>
      <c r="FJY435" s="38"/>
      <c r="FJZ435" s="38"/>
      <c r="FKA435" s="38"/>
      <c r="FKB435" s="38"/>
      <c r="FKC435" s="38"/>
      <c r="FKD435" s="38"/>
      <c r="FKE435" s="38"/>
      <c r="FKF435" s="38"/>
      <c r="FKG435" s="38"/>
      <c r="FKH435" s="38"/>
      <c r="FKI435" s="38"/>
      <c r="FKJ435" s="38"/>
      <c r="FKK435" s="38"/>
      <c r="FKL435" s="38"/>
      <c r="FKM435" s="38"/>
      <c r="FKN435" s="38"/>
      <c r="FKO435" s="38"/>
      <c r="FKP435" s="38"/>
      <c r="FKQ435" s="38"/>
      <c r="FKR435" s="38"/>
      <c r="FKS435" s="38"/>
      <c r="FKT435" s="38"/>
      <c r="FKU435" s="38"/>
      <c r="FKV435" s="38"/>
      <c r="FKW435" s="38"/>
      <c r="FKX435" s="38"/>
      <c r="FKY435" s="38"/>
      <c r="FKZ435" s="38"/>
      <c r="FLA435" s="38"/>
      <c r="FLB435" s="38"/>
      <c r="FLC435" s="38"/>
      <c r="FLD435" s="38"/>
      <c r="FLE435" s="38"/>
      <c r="FLF435" s="38"/>
      <c r="FLG435" s="38"/>
      <c r="FLH435" s="38"/>
      <c r="FLI435" s="38"/>
      <c r="FLJ435" s="38"/>
      <c r="FLK435" s="38"/>
      <c r="FLL435" s="38"/>
      <c r="FLM435" s="38"/>
      <c r="FLN435" s="38"/>
      <c r="FLO435" s="38"/>
      <c r="FLP435" s="38"/>
      <c r="FLQ435" s="38"/>
      <c r="FLR435" s="38"/>
      <c r="FLS435" s="38"/>
      <c r="FLT435" s="38"/>
      <c r="FLU435" s="38"/>
      <c r="FLV435" s="38"/>
      <c r="FLW435" s="38"/>
      <c r="FLX435" s="38"/>
      <c r="FLY435" s="38"/>
      <c r="FLZ435" s="38"/>
      <c r="FMA435" s="38"/>
      <c r="FMB435" s="38"/>
      <c r="FMC435" s="38"/>
      <c r="FMD435" s="38"/>
      <c r="FME435" s="38"/>
      <c r="FMF435" s="38"/>
      <c r="FMG435" s="38"/>
      <c r="FMH435" s="38"/>
      <c r="FMI435" s="38"/>
      <c r="FMJ435" s="38"/>
      <c r="FMK435" s="38"/>
      <c r="FML435" s="38"/>
      <c r="FMM435" s="38"/>
      <c r="FMN435" s="38"/>
      <c r="FMO435" s="38"/>
      <c r="FMP435" s="38"/>
      <c r="FMQ435" s="38"/>
      <c r="FMR435" s="38"/>
      <c r="FMS435" s="38"/>
      <c r="FMT435" s="38"/>
      <c r="FMU435" s="38"/>
      <c r="FMV435" s="38"/>
      <c r="FMW435" s="38"/>
      <c r="FMX435" s="38"/>
      <c r="FMY435" s="38"/>
      <c r="FMZ435" s="38"/>
      <c r="FNA435" s="38"/>
      <c r="FNB435" s="38"/>
      <c r="FNC435" s="38"/>
      <c r="FND435" s="38"/>
      <c r="FNE435" s="38"/>
      <c r="FNF435" s="38"/>
      <c r="FNG435" s="38"/>
      <c r="FNH435" s="38"/>
      <c r="FNI435" s="38"/>
      <c r="FNJ435" s="38"/>
      <c r="FNK435" s="38"/>
      <c r="FNL435" s="38"/>
      <c r="FNM435" s="38"/>
      <c r="FNN435" s="38"/>
      <c r="FNO435" s="38"/>
      <c r="FNP435" s="38"/>
      <c r="FNQ435" s="38"/>
      <c r="FNR435" s="38"/>
      <c r="FNS435" s="38"/>
      <c r="FNT435" s="38"/>
      <c r="FNU435" s="38"/>
      <c r="FNV435" s="38"/>
      <c r="FNW435" s="38"/>
      <c r="FNX435" s="38"/>
      <c r="FNY435" s="38"/>
      <c r="FNZ435" s="38"/>
      <c r="FOA435" s="38"/>
      <c r="FOB435" s="38"/>
      <c r="FOC435" s="38"/>
      <c r="FOD435" s="38"/>
      <c r="FOE435" s="38"/>
      <c r="FOF435" s="38"/>
      <c r="FOG435" s="38"/>
      <c r="FOH435" s="38"/>
      <c r="FOI435" s="38"/>
      <c r="FOJ435" s="38"/>
      <c r="FOK435" s="38"/>
      <c r="FOL435" s="38"/>
      <c r="FOM435" s="38"/>
      <c r="FON435" s="38"/>
      <c r="FOO435" s="38"/>
      <c r="FOP435" s="38"/>
      <c r="FOQ435" s="38"/>
      <c r="FOR435" s="38"/>
      <c r="FOS435" s="38"/>
      <c r="FOT435" s="38"/>
      <c r="FOU435" s="38"/>
      <c r="FOV435" s="38"/>
      <c r="FOW435" s="38"/>
      <c r="FOX435" s="38"/>
      <c r="FOY435" s="38"/>
      <c r="FOZ435" s="38"/>
      <c r="FPA435" s="38"/>
      <c r="FPB435" s="38"/>
      <c r="FPC435" s="38"/>
      <c r="FPD435" s="38"/>
      <c r="FPE435" s="38"/>
      <c r="FPF435" s="38"/>
      <c r="FPG435" s="38"/>
      <c r="FPH435" s="38"/>
      <c r="FPI435" s="38"/>
      <c r="FPJ435" s="38"/>
      <c r="FPK435" s="38"/>
      <c r="FPL435" s="38"/>
      <c r="FPM435" s="38"/>
      <c r="FPN435" s="38"/>
      <c r="FPO435" s="38"/>
      <c r="FPP435" s="38"/>
      <c r="FPQ435" s="38"/>
      <c r="FPR435" s="38"/>
      <c r="FPS435" s="38"/>
      <c r="FPT435" s="38"/>
      <c r="FPU435" s="38"/>
      <c r="FPV435" s="38"/>
      <c r="FPW435" s="38"/>
      <c r="FPX435" s="38"/>
      <c r="FPY435" s="38"/>
      <c r="FPZ435" s="38"/>
      <c r="FQA435" s="38"/>
      <c r="FQB435" s="38"/>
      <c r="FQC435" s="38"/>
      <c r="FQD435" s="38"/>
      <c r="FQE435" s="38"/>
      <c r="FQF435" s="38"/>
      <c r="FQG435" s="38"/>
      <c r="FQH435" s="38"/>
      <c r="FQI435" s="38"/>
      <c r="FQJ435" s="38"/>
      <c r="FQK435" s="38"/>
      <c r="FQL435" s="38"/>
      <c r="FQM435" s="38"/>
      <c r="FQN435" s="38"/>
      <c r="FQO435" s="38"/>
      <c r="FQP435" s="38"/>
      <c r="FQQ435" s="38"/>
      <c r="FQR435" s="38"/>
      <c r="FQS435" s="38"/>
      <c r="FQT435" s="38"/>
      <c r="FQU435" s="38"/>
      <c r="FQV435" s="38"/>
      <c r="FQW435" s="38"/>
      <c r="FQX435" s="38"/>
      <c r="FQY435" s="38"/>
      <c r="FQZ435" s="38"/>
      <c r="FRA435" s="38"/>
      <c r="FRB435" s="38"/>
      <c r="FRC435" s="38"/>
      <c r="FRD435" s="38"/>
      <c r="FRE435" s="38"/>
      <c r="FRF435" s="38"/>
      <c r="FRG435" s="38"/>
      <c r="FRH435" s="38"/>
      <c r="FRI435" s="38"/>
      <c r="FRJ435" s="38"/>
      <c r="FRK435" s="38"/>
      <c r="FRL435" s="38"/>
      <c r="FRM435" s="38"/>
      <c r="FRN435" s="38"/>
      <c r="FRO435" s="38"/>
      <c r="FRP435" s="38"/>
      <c r="FRQ435" s="38"/>
      <c r="FRR435" s="38"/>
      <c r="FRS435" s="38"/>
      <c r="FRT435" s="38"/>
      <c r="FRU435" s="38"/>
      <c r="FRV435" s="38"/>
      <c r="FRW435" s="38"/>
      <c r="FRX435" s="38"/>
      <c r="FRY435" s="38"/>
      <c r="FRZ435" s="38"/>
      <c r="FSA435" s="38"/>
      <c r="FSB435" s="38"/>
      <c r="FSC435" s="38"/>
      <c r="FSD435" s="38"/>
      <c r="FSE435" s="38"/>
      <c r="FSF435" s="38"/>
      <c r="FSG435" s="38"/>
      <c r="FSH435" s="38"/>
      <c r="FSI435" s="38"/>
      <c r="FSJ435" s="38"/>
      <c r="FSK435" s="38"/>
      <c r="FSL435" s="38"/>
      <c r="FSM435" s="38"/>
      <c r="FSN435" s="38"/>
      <c r="FSO435" s="38"/>
      <c r="FSP435" s="38"/>
      <c r="FSQ435" s="38"/>
      <c r="FSR435" s="38"/>
      <c r="FSS435" s="38"/>
      <c r="FST435" s="38"/>
      <c r="FSU435" s="38"/>
      <c r="FSV435" s="38"/>
      <c r="FSW435" s="38"/>
      <c r="FSX435" s="38"/>
      <c r="FSY435" s="38"/>
      <c r="FSZ435" s="38"/>
      <c r="FTA435" s="38"/>
      <c r="FTB435" s="38"/>
      <c r="FTC435" s="38"/>
      <c r="FTD435" s="38"/>
      <c r="FTE435" s="38"/>
      <c r="FTF435" s="38"/>
      <c r="FTG435" s="38"/>
      <c r="FTH435" s="38"/>
      <c r="FTI435" s="38"/>
      <c r="FTJ435" s="38"/>
      <c r="FTK435" s="38"/>
      <c r="FTL435" s="38"/>
      <c r="FTM435" s="38"/>
      <c r="FTN435" s="38"/>
      <c r="FTO435" s="38"/>
      <c r="FTP435" s="38"/>
      <c r="FTQ435" s="38"/>
      <c r="FTR435" s="38"/>
      <c r="FTS435" s="38"/>
      <c r="FTT435" s="38"/>
      <c r="FTU435" s="38"/>
      <c r="FTV435" s="38"/>
      <c r="FTW435" s="38"/>
      <c r="FTX435" s="38"/>
      <c r="FTY435" s="38"/>
      <c r="FTZ435" s="38"/>
      <c r="FUA435" s="38"/>
      <c r="FUB435" s="38"/>
      <c r="FUC435" s="38"/>
      <c r="FUD435" s="38"/>
      <c r="FUE435" s="38"/>
      <c r="FUF435" s="38"/>
      <c r="FUG435" s="38"/>
      <c r="FUH435" s="38"/>
      <c r="FUI435" s="38"/>
      <c r="FUJ435" s="38"/>
      <c r="FUK435" s="38"/>
      <c r="FUL435" s="38"/>
      <c r="FUM435" s="38"/>
      <c r="FUN435" s="38"/>
      <c r="FUO435" s="38"/>
      <c r="FUP435" s="38"/>
      <c r="FUQ435" s="38"/>
      <c r="FUR435" s="38"/>
      <c r="FUS435" s="38"/>
      <c r="FUT435" s="38"/>
      <c r="FUU435" s="38"/>
      <c r="FUV435" s="38"/>
      <c r="FUW435" s="38"/>
      <c r="FUX435" s="38"/>
      <c r="FUY435" s="38"/>
      <c r="FUZ435" s="38"/>
      <c r="FVA435" s="38"/>
      <c r="FVB435" s="38"/>
      <c r="FVC435" s="38"/>
      <c r="FVD435" s="38"/>
      <c r="FVE435" s="38"/>
      <c r="FVF435" s="38"/>
      <c r="FVG435" s="38"/>
      <c r="FVH435" s="38"/>
      <c r="FVI435" s="38"/>
      <c r="FVJ435" s="38"/>
      <c r="FVK435" s="38"/>
      <c r="FVL435" s="38"/>
      <c r="FVM435" s="38"/>
      <c r="FVN435" s="38"/>
      <c r="FVO435" s="38"/>
      <c r="FVP435" s="38"/>
      <c r="FVQ435" s="38"/>
      <c r="FVR435" s="38"/>
      <c r="FVS435" s="38"/>
      <c r="FVT435" s="38"/>
      <c r="FVU435" s="38"/>
      <c r="FVV435" s="38"/>
      <c r="FVW435" s="38"/>
      <c r="FVX435" s="38"/>
      <c r="FVY435" s="38"/>
      <c r="FVZ435" s="38"/>
      <c r="FWA435" s="38"/>
      <c r="FWB435" s="38"/>
      <c r="FWC435" s="38"/>
      <c r="FWD435" s="38"/>
      <c r="FWE435" s="38"/>
      <c r="FWF435" s="38"/>
      <c r="FWG435" s="38"/>
      <c r="FWH435" s="38"/>
      <c r="FWI435" s="38"/>
      <c r="FWJ435" s="38"/>
      <c r="FWK435" s="38"/>
      <c r="FWL435" s="38"/>
      <c r="FWM435" s="38"/>
      <c r="FWN435" s="38"/>
      <c r="FWO435" s="38"/>
      <c r="FWP435" s="38"/>
      <c r="FWQ435" s="38"/>
      <c r="FWR435" s="38"/>
      <c r="FWS435" s="38"/>
      <c r="FWT435" s="38"/>
      <c r="FWU435" s="38"/>
      <c r="FWV435" s="38"/>
      <c r="FWW435" s="38"/>
      <c r="FWX435" s="38"/>
      <c r="FWY435" s="38"/>
      <c r="FWZ435" s="38"/>
      <c r="FXA435" s="38"/>
      <c r="FXB435" s="38"/>
      <c r="FXC435" s="38"/>
      <c r="FXD435" s="38"/>
      <c r="FXE435" s="38"/>
      <c r="FXF435" s="38"/>
      <c r="FXG435" s="38"/>
      <c r="FXH435" s="38"/>
      <c r="FXI435" s="38"/>
      <c r="FXJ435" s="38"/>
      <c r="FXK435" s="38"/>
      <c r="FXL435" s="38"/>
      <c r="FXM435" s="38"/>
      <c r="FXN435" s="38"/>
      <c r="FXO435" s="38"/>
      <c r="FXP435" s="38"/>
      <c r="FXQ435" s="38"/>
      <c r="FXR435" s="38"/>
      <c r="FXS435" s="38"/>
      <c r="FXT435" s="38"/>
      <c r="FXU435" s="38"/>
      <c r="FXV435" s="38"/>
      <c r="FXW435" s="38"/>
      <c r="FXX435" s="38"/>
      <c r="FXY435" s="38"/>
      <c r="FXZ435" s="38"/>
      <c r="FYA435" s="38"/>
      <c r="FYB435" s="38"/>
      <c r="FYC435" s="38"/>
      <c r="FYD435" s="38"/>
      <c r="FYE435" s="38"/>
      <c r="FYF435" s="38"/>
      <c r="FYG435" s="38"/>
      <c r="FYH435" s="38"/>
      <c r="FYI435" s="38"/>
      <c r="FYJ435" s="38"/>
      <c r="FYK435" s="38"/>
      <c r="FYL435" s="38"/>
      <c r="FYM435" s="38"/>
      <c r="FYN435" s="38"/>
      <c r="FYO435" s="38"/>
      <c r="FYP435" s="38"/>
      <c r="FYQ435" s="38"/>
      <c r="FYR435" s="38"/>
      <c r="FYS435" s="38"/>
      <c r="FYT435" s="38"/>
      <c r="FYU435" s="38"/>
      <c r="FYV435" s="38"/>
      <c r="FYW435" s="38"/>
      <c r="FYX435" s="38"/>
      <c r="FYY435" s="38"/>
      <c r="FYZ435" s="38"/>
      <c r="FZA435" s="38"/>
      <c r="FZB435" s="38"/>
      <c r="FZC435" s="38"/>
      <c r="FZD435" s="38"/>
      <c r="FZE435" s="38"/>
      <c r="FZF435" s="38"/>
      <c r="FZG435" s="38"/>
      <c r="FZH435" s="38"/>
      <c r="FZI435" s="38"/>
      <c r="FZJ435" s="38"/>
      <c r="FZK435" s="38"/>
      <c r="FZL435" s="38"/>
      <c r="FZM435" s="38"/>
      <c r="FZN435" s="38"/>
      <c r="FZO435" s="38"/>
      <c r="FZP435" s="38"/>
      <c r="FZQ435" s="38"/>
      <c r="FZR435" s="38"/>
      <c r="FZS435" s="38"/>
      <c r="FZT435" s="38"/>
      <c r="FZU435" s="38"/>
      <c r="FZV435" s="38"/>
      <c r="FZW435" s="38"/>
      <c r="FZX435" s="38"/>
      <c r="FZY435" s="38"/>
      <c r="FZZ435" s="38"/>
      <c r="GAA435" s="38"/>
      <c r="GAB435" s="38"/>
      <c r="GAC435" s="38"/>
      <c r="GAD435" s="38"/>
      <c r="GAE435" s="38"/>
      <c r="GAF435" s="38"/>
      <c r="GAG435" s="38"/>
      <c r="GAH435" s="38"/>
      <c r="GAI435" s="38"/>
      <c r="GAJ435" s="38"/>
      <c r="GAK435" s="38"/>
      <c r="GAL435" s="38"/>
      <c r="GAM435" s="38"/>
      <c r="GAN435" s="38"/>
      <c r="GAO435" s="38"/>
      <c r="GAP435" s="38"/>
      <c r="GAQ435" s="38"/>
      <c r="GAR435" s="38"/>
      <c r="GAS435" s="38"/>
      <c r="GAT435" s="38"/>
      <c r="GAU435" s="38"/>
      <c r="GAV435" s="38"/>
      <c r="GAW435" s="38"/>
      <c r="GAX435" s="38"/>
      <c r="GAY435" s="38"/>
      <c r="GAZ435" s="38"/>
      <c r="GBA435" s="38"/>
      <c r="GBB435" s="38"/>
      <c r="GBC435" s="38"/>
      <c r="GBD435" s="38"/>
      <c r="GBE435" s="38"/>
      <c r="GBF435" s="38"/>
      <c r="GBG435" s="38"/>
      <c r="GBH435" s="38"/>
      <c r="GBI435" s="38"/>
      <c r="GBJ435" s="38"/>
      <c r="GBK435" s="38"/>
      <c r="GBL435" s="38"/>
      <c r="GBM435" s="38"/>
      <c r="GBN435" s="38"/>
      <c r="GBO435" s="38"/>
      <c r="GBP435" s="38"/>
      <c r="GBQ435" s="38"/>
      <c r="GBR435" s="38"/>
      <c r="GBS435" s="38"/>
      <c r="GBT435" s="38"/>
      <c r="GBU435" s="38"/>
      <c r="GBV435" s="38"/>
      <c r="GBW435" s="38"/>
      <c r="GBX435" s="38"/>
      <c r="GBY435" s="38"/>
      <c r="GBZ435" s="38"/>
      <c r="GCA435" s="38"/>
      <c r="GCB435" s="38"/>
      <c r="GCC435" s="38"/>
      <c r="GCD435" s="38"/>
      <c r="GCE435" s="38"/>
      <c r="GCF435" s="38"/>
      <c r="GCG435" s="38"/>
      <c r="GCH435" s="38"/>
      <c r="GCI435" s="38"/>
      <c r="GCJ435" s="38"/>
      <c r="GCK435" s="38"/>
      <c r="GCL435" s="38"/>
      <c r="GCM435" s="38"/>
      <c r="GCN435" s="38"/>
      <c r="GCO435" s="38"/>
      <c r="GCP435" s="38"/>
      <c r="GCQ435" s="38"/>
      <c r="GCR435" s="38"/>
      <c r="GCS435" s="38"/>
      <c r="GCT435" s="38"/>
      <c r="GCU435" s="38"/>
      <c r="GCV435" s="38"/>
      <c r="GCW435" s="38"/>
      <c r="GCX435" s="38"/>
      <c r="GCY435" s="38"/>
      <c r="GCZ435" s="38"/>
      <c r="GDA435" s="38"/>
      <c r="GDB435" s="38"/>
      <c r="GDC435" s="38"/>
      <c r="GDD435" s="38"/>
      <c r="GDE435" s="38"/>
      <c r="GDF435" s="38"/>
      <c r="GDG435" s="38"/>
      <c r="GDH435" s="38"/>
      <c r="GDI435" s="38"/>
      <c r="GDJ435" s="38"/>
      <c r="GDK435" s="38"/>
      <c r="GDL435" s="38"/>
      <c r="GDM435" s="38"/>
      <c r="GDN435" s="38"/>
      <c r="GDO435" s="38"/>
      <c r="GDP435" s="38"/>
      <c r="GDQ435" s="38"/>
      <c r="GDR435" s="38"/>
      <c r="GDS435" s="38"/>
      <c r="GDT435" s="38"/>
      <c r="GDU435" s="38"/>
      <c r="GDV435" s="38"/>
      <c r="GDW435" s="38"/>
      <c r="GDX435" s="38"/>
      <c r="GDY435" s="38"/>
      <c r="GDZ435" s="38"/>
      <c r="GEA435" s="38"/>
      <c r="GEB435" s="38"/>
      <c r="GEC435" s="38"/>
      <c r="GED435" s="38"/>
      <c r="GEE435" s="38"/>
      <c r="GEF435" s="38"/>
      <c r="GEG435" s="38"/>
      <c r="GEH435" s="38"/>
      <c r="GEI435" s="38"/>
      <c r="GEJ435" s="38"/>
      <c r="GEK435" s="38"/>
      <c r="GEL435" s="38"/>
      <c r="GEM435" s="38"/>
      <c r="GEN435" s="38"/>
      <c r="GEO435" s="38"/>
      <c r="GEP435" s="38"/>
      <c r="GEQ435" s="38"/>
      <c r="GER435" s="38"/>
      <c r="GES435" s="38"/>
      <c r="GET435" s="38"/>
      <c r="GEU435" s="38"/>
      <c r="GEV435" s="38"/>
      <c r="GEW435" s="38"/>
      <c r="GEX435" s="38"/>
      <c r="GEY435" s="38"/>
      <c r="GEZ435" s="38"/>
      <c r="GFA435" s="38"/>
      <c r="GFB435" s="38"/>
      <c r="GFC435" s="38"/>
      <c r="GFD435" s="38"/>
      <c r="GFE435" s="38"/>
      <c r="GFF435" s="38"/>
      <c r="GFG435" s="38"/>
      <c r="GFH435" s="38"/>
      <c r="GFI435" s="38"/>
      <c r="GFJ435" s="38"/>
      <c r="GFK435" s="38"/>
      <c r="GFL435" s="38"/>
      <c r="GFM435" s="38"/>
      <c r="GFN435" s="38"/>
      <c r="GFO435" s="38"/>
      <c r="GFP435" s="38"/>
      <c r="GFQ435" s="38"/>
      <c r="GFR435" s="38"/>
      <c r="GFS435" s="38"/>
      <c r="GFT435" s="38"/>
      <c r="GFU435" s="38"/>
      <c r="GFV435" s="38"/>
      <c r="GFW435" s="38"/>
      <c r="GFX435" s="38"/>
      <c r="GFY435" s="38"/>
      <c r="GFZ435" s="38"/>
      <c r="GGA435" s="38"/>
      <c r="GGB435" s="38"/>
      <c r="GGC435" s="38"/>
      <c r="GGD435" s="38"/>
      <c r="GGE435" s="38"/>
      <c r="GGF435" s="38"/>
      <c r="GGG435" s="38"/>
      <c r="GGH435" s="38"/>
      <c r="GGI435" s="38"/>
      <c r="GGJ435" s="38"/>
      <c r="GGK435" s="38"/>
      <c r="GGL435" s="38"/>
      <c r="GGM435" s="38"/>
      <c r="GGN435" s="38"/>
      <c r="GGO435" s="38"/>
      <c r="GGP435" s="38"/>
      <c r="GGQ435" s="38"/>
      <c r="GGR435" s="38"/>
      <c r="GGS435" s="38"/>
      <c r="GGT435" s="38"/>
      <c r="GGU435" s="38"/>
      <c r="GGV435" s="38"/>
      <c r="GGW435" s="38"/>
      <c r="GGX435" s="38"/>
      <c r="GGY435" s="38"/>
      <c r="GGZ435" s="38"/>
      <c r="GHA435" s="38"/>
      <c r="GHB435" s="38"/>
      <c r="GHC435" s="38"/>
      <c r="GHD435" s="38"/>
      <c r="GHE435" s="38"/>
      <c r="GHF435" s="38"/>
      <c r="GHG435" s="38"/>
      <c r="GHH435" s="38"/>
      <c r="GHI435" s="38"/>
      <c r="GHJ435" s="38"/>
      <c r="GHK435" s="38"/>
      <c r="GHL435" s="38"/>
      <c r="GHM435" s="38"/>
      <c r="GHN435" s="38"/>
      <c r="GHO435" s="38"/>
      <c r="GHP435" s="38"/>
      <c r="GHQ435" s="38"/>
      <c r="GHR435" s="38"/>
      <c r="GHS435" s="38"/>
      <c r="GHT435" s="38"/>
      <c r="GHU435" s="38"/>
      <c r="GHV435" s="38"/>
      <c r="GHW435" s="38"/>
      <c r="GHX435" s="38"/>
      <c r="GHY435" s="38"/>
      <c r="GHZ435" s="38"/>
      <c r="GIA435" s="38"/>
      <c r="GIB435" s="38"/>
      <c r="GIC435" s="38"/>
      <c r="GID435" s="38"/>
      <c r="GIE435" s="38"/>
      <c r="GIF435" s="38"/>
      <c r="GIG435" s="38"/>
      <c r="GIH435" s="38"/>
      <c r="GII435" s="38"/>
      <c r="GIJ435" s="38"/>
      <c r="GIK435" s="38"/>
      <c r="GIL435" s="38"/>
      <c r="GIM435" s="38"/>
      <c r="GIN435" s="38"/>
      <c r="GIO435" s="38"/>
      <c r="GIP435" s="38"/>
      <c r="GIQ435" s="38"/>
      <c r="GIR435" s="38"/>
      <c r="GIS435" s="38"/>
      <c r="GIT435" s="38"/>
      <c r="GIU435" s="38"/>
      <c r="GIV435" s="38"/>
      <c r="GIW435" s="38"/>
      <c r="GIX435" s="38"/>
      <c r="GIY435" s="38"/>
      <c r="GIZ435" s="38"/>
      <c r="GJA435" s="38"/>
      <c r="GJB435" s="38"/>
      <c r="GJC435" s="38"/>
      <c r="GJD435" s="38"/>
      <c r="GJE435" s="38"/>
      <c r="GJF435" s="38"/>
      <c r="GJG435" s="38"/>
      <c r="GJH435" s="38"/>
      <c r="GJI435" s="38"/>
      <c r="GJJ435" s="38"/>
      <c r="GJK435" s="38"/>
      <c r="GJL435" s="38"/>
      <c r="GJM435" s="38"/>
      <c r="GJN435" s="38"/>
      <c r="GJO435" s="38"/>
      <c r="GJP435" s="38"/>
      <c r="GJQ435" s="38"/>
      <c r="GJR435" s="38"/>
      <c r="GJS435" s="38"/>
      <c r="GJT435" s="38"/>
      <c r="GJU435" s="38"/>
      <c r="GJV435" s="38"/>
      <c r="GJW435" s="38"/>
      <c r="GJX435" s="38"/>
      <c r="GJY435" s="38"/>
      <c r="GJZ435" s="38"/>
      <c r="GKA435" s="38"/>
      <c r="GKB435" s="38"/>
      <c r="GKC435" s="38"/>
      <c r="GKD435" s="38"/>
      <c r="GKE435" s="38"/>
      <c r="GKF435" s="38"/>
      <c r="GKG435" s="38"/>
      <c r="GKH435" s="38"/>
      <c r="GKI435" s="38"/>
      <c r="GKJ435" s="38"/>
      <c r="GKK435" s="38"/>
      <c r="GKL435" s="38"/>
      <c r="GKM435" s="38"/>
      <c r="GKN435" s="38"/>
      <c r="GKO435" s="38"/>
      <c r="GKP435" s="38"/>
      <c r="GKQ435" s="38"/>
      <c r="GKR435" s="38"/>
      <c r="GKS435" s="38"/>
      <c r="GKT435" s="38"/>
      <c r="GKU435" s="38"/>
      <c r="GKV435" s="38"/>
      <c r="GKW435" s="38"/>
      <c r="GKX435" s="38"/>
      <c r="GKY435" s="38"/>
      <c r="GKZ435" s="38"/>
      <c r="GLA435" s="38"/>
      <c r="GLB435" s="38"/>
      <c r="GLC435" s="38"/>
      <c r="GLD435" s="38"/>
      <c r="GLE435" s="38"/>
      <c r="GLF435" s="38"/>
      <c r="GLG435" s="38"/>
      <c r="GLH435" s="38"/>
      <c r="GLI435" s="38"/>
      <c r="GLJ435" s="38"/>
      <c r="GLK435" s="38"/>
      <c r="GLL435" s="38"/>
      <c r="GLM435" s="38"/>
      <c r="GLN435" s="38"/>
      <c r="GLO435" s="38"/>
      <c r="GLP435" s="38"/>
      <c r="GLQ435" s="38"/>
      <c r="GLR435" s="38"/>
      <c r="GLS435" s="38"/>
      <c r="GLT435" s="38"/>
      <c r="GLU435" s="38"/>
      <c r="GLV435" s="38"/>
      <c r="GLW435" s="38"/>
      <c r="GLX435" s="38"/>
      <c r="GLY435" s="38"/>
      <c r="GLZ435" s="38"/>
      <c r="GMA435" s="38"/>
      <c r="GMB435" s="38"/>
      <c r="GMC435" s="38"/>
      <c r="GMD435" s="38"/>
      <c r="GME435" s="38"/>
      <c r="GMF435" s="38"/>
      <c r="GMG435" s="38"/>
      <c r="GMH435" s="38"/>
      <c r="GMI435" s="38"/>
      <c r="GMJ435" s="38"/>
      <c r="GMK435" s="38"/>
      <c r="GML435" s="38"/>
      <c r="GMM435" s="38"/>
      <c r="GMN435" s="38"/>
      <c r="GMO435" s="38"/>
      <c r="GMP435" s="38"/>
      <c r="GMQ435" s="38"/>
      <c r="GMR435" s="38"/>
      <c r="GMS435" s="38"/>
      <c r="GMT435" s="38"/>
      <c r="GMU435" s="38"/>
      <c r="GMV435" s="38"/>
      <c r="GMW435" s="38"/>
      <c r="GMX435" s="38"/>
      <c r="GMY435" s="38"/>
      <c r="GMZ435" s="38"/>
      <c r="GNA435" s="38"/>
      <c r="GNB435" s="38"/>
      <c r="GNC435" s="38"/>
      <c r="GND435" s="38"/>
      <c r="GNE435" s="38"/>
      <c r="GNF435" s="38"/>
      <c r="GNG435" s="38"/>
      <c r="GNH435" s="38"/>
      <c r="GNI435" s="38"/>
      <c r="GNJ435" s="38"/>
      <c r="GNK435" s="38"/>
      <c r="GNL435" s="38"/>
      <c r="GNM435" s="38"/>
      <c r="GNN435" s="38"/>
      <c r="GNO435" s="38"/>
      <c r="GNP435" s="38"/>
      <c r="GNQ435" s="38"/>
      <c r="GNR435" s="38"/>
      <c r="GNS435" s="38"/>
      <c r="GNT435" s="38"/>
      <c r="GNU435" s="38"/>
      <c r="GNV435" s="38"/>
      <c r="GNW435" s="38"/>
      <c r="GNX435" s="38"/>
      <c r="GNY435" s="38"/>
      <c r="GNZ435" s="38"/>
      <c r="GOA435" s="38"/>
      <c r="GOB435" s="38"/>
      <c r="GOC435" s="38"/>
      <c r="GOD435" s="38"/>
      <c r="GOE435" s="38"/>
      <c r="GOF435" s="38"/>
      <c r="GOG435" s="38"/>
      <c r="GOH435" s="38"/>
      <c r="GOI435" s="38"/>
      <c r="GOJ435" s="38"/>
      <c r="GOK435" s="38"/>
      <c r="GOL435" s="38"/>
      <c r="GOM435" s="38"/>
      <c r="GON435" s="38"/>
      <c r="GOO435" s="38"/>
      <c r="GOP435" s="38"/>
      <c r="GOQ435" s="38"/>
      <c r="GOR435" s="38"/>
      <c r="GOS435" s="38"/>
      <c r="GOT435" s="38"/>
      <c r="GOU435" s="38"/>
      <c r="GOV435" s="38"/>
      <c r="GOW435" s="38"/>
      <c r="GOX435" s="38"/>
      <c r="GOY435" s="38"/>
      <c r="GOZ435" s="38"/>
      <c r="GPA435" s="38"/>
      <c r="GPB435" s="38"/>
      <c r="GPC435" s="38"/>
      <c r="GPD435" s="38"/>
      <c r="GPE435" s="38"/>
      <c r="GPF435" s="38"/>
      <c r="GPG435" s="38"/>
      <c r="GPH435" s="38"/>
      <c r="GPI435" s="38"/>
      <c r="GPJ435" s="38"/>
      <c r="GPK435" s="38"/>
      <c r="GPL435" s="38"/>
      <c r="GPM435" s="38"/>
      <c r="GPN435" s="38"/>
      <c r="GPO435" s="38"/>
      <c r="GPP435" s="38"/>
      <c r="GPQ435" s="38"/>
      <c r="GPR435" s="38"/>
      <c r="GPS435" s="38"/>
      <c r="GPT435" s="38"/>
      <c r="GPU435" s="38"/>
      <c r="GPV435" s="38"/>
      <c r="GPW435" s="38"/>
      <c r="GPX435" s="38"/>
      <c r="GPY435" s="38"/>
      <c r="GPZ435" s="38"/>
      <c r="GQA435" s="38"/>
      <c r="GQB435" s="38"/>
      <c r="GQC435" s="38"/>
      <c r="GQD435" s="38"/>
      <c r="GQE435" s="38"/>
      <c r="GQF435" s="38"/>
      <c r="GQG435" s="38"/>
      <c r="GQH435" s="38"/>
      <c r="GQI435" s="38"/>
      <c r="GQJ435" s="38"/>
      <c r="GQK435" s="38"/>
      <c r="GQL435" s="38"/>
      <c r="GQM435" s="38"/>
      <c r="GQN435" s="38"/>
      <c r="GQO435" s="38"/>
      <c r="GQP435" s="38"/>
      <c r="GQQ435" s="38"/>
      <c r="GQR435" s="38"/>
      <c r="GQS435" s="38"/>
      <c r="GQT435" s="38"/>
      <c r="GQU435" s="38"/>
      <c r="GQV435" s="38"/>
      <c r="GQW435" s="38"/>
      <c r="GQX435" s="38"/>
      <c r="GQY435" s="38"/>
      <c r="GQZ435" s="38"/>
      <c r="GRA435" s="38"/>
      <c r="GRB435" s="38"/>
      <c r="GRC435" s="38"/>
      <c r="GRD435" s="38"/>
      <c r="GRE435" s="38"/>
      <c r="GRF435" s="38"/>
      <c r="GRG435" s="38"/>
      <c r="GRH435" s="38"/>
      <c r="GRI435" s="38"/>
      <c r="GRJ435" s="38"/>
      <c r="GRK435" s="38"/>
      <c r="GRL435" s="38"/>
      <c r="GRM435" s="38"/>
      <c r="GRN435" s="38"/>
      <c r="GRO435" s="38"/>
      <c r="GRP435" s="38"/>
      <c r="GRQ435" s="38"/>
      <c r="GRR435" s="38"/>
      <c r="GRS435" s="38"/>
      <c r="GRT435" s="38"/>
      <c r="GRU435" s="38"/>
      <c r="GRV435" s="38"/>
      <c r="GRW435" s="38"/>
      <c r="GRX435" s="38"/>
      <c r="GRY435" s="38"/>
      <c r="GRZ435" s="38"/>
      <c r="GSA435" s="38"/>
      <c r="GSB435" s="38"/>
      <c r="GSC435" s="38"/>
      <c r="GSD435" s="38"/>
      <c r="GSE435" s="38"/>
      <c r="GSF435" s="38"/>
      <c r="GSG435" s="38"/>
      <c r="GSH435" s="38"/>
      <c r="GSI435" s="38"/>
      <c r="GSJ435" s="38"/>
      <c r="GSK435" s="38"/>
      <c r="GSL435" s="38"/>
      <c r="GSM435" s="38"/>
      <c r="GSN435" s="38"/>
      <c r="GSO435" s="38"/>
      <c r="GSP435" s="38"/>
      <c r="GSQ435" s="38"/>
      <c r="GSR435" s="38"/>
      <c r="GSS435" s="38"/>
      <c r="GST435" s="38"/>
      <c r="GSU435" s="38"/>
      <c r="GSV435" s="38"/>
      <c r="GSW435" s="38"/>
      <c r="GSX435" s="38"/>
      <c r="GSY435" s="38"/>
      <c r="GSZ435" s="38"/>
      <c r="GTA435" s="38"/>
      <c r="GTB435" s="38"/>
      <c r="GTC435" s="38"/>
      <c r="GTD435" s="38"/>
      <c r="GTE435" s="38"/>
      <c r="GTF435" s="38"/>
      <c r="GTG435" s="38"/>
      <c r="GTH435" s="38"/>
      <c r="GTI435" s="38"/>
      <c r="GTJ435" s="38"/>
      <c r="GTK435" s="38"/>
      <c r="GTL435" s="38"/>
      <c r="GTM435" s="38"/>
      <c r="GTN435" s="38"/>
      <c r="GTO435" s="38"/>
      <c r="GTP435" s="38"/>
      <c r="GTQ435" s="38"/>
      <c r="GTR435" s="38"/>
      <c r="GTS435" s="38"/>
      <c r="GTT435" s="38"/>
      <c r="GTU435" s="38"/>
      <c r="GTV435" s="38"/>
      <c r="GTW435" s="38"/>
      <c r="GTX435" s="38"/>
      <c r="GTY435" s="38"/>
      <c r="GTZ435" s="38"/>
      <c r="GUA435" s="38"/>
      <c r="GUB435" s="38"/>
      <c r="GUC435" s="38"/>
      <c r="GUD435" s="38"/>
      <c r="GUE435" s="38"/>
      <c r="GUF435" s="38"/>
      <c r="GUG435" s="38"/>
      <c r="GUH435" s="38"/>
      <c r="GUI435" s="38"/>
      <c r="GUJ435" s="38"/>
      <c r="GUK435" s="38"/>
      <c r="GUL435" s="38"/>
      <c r="GUM435" s="38"/>
      <c r="GUN435" s="38"/>
      <c r="GUO435" s="38"/>
      <c r="GUP435" s="38"/>
      <c r="GUQ435" s="38"/>
      <c r="GUR435" s="38"/>
      <c r="GUS435" s="38"/>
      <c r="GUT435" s="38"/>
      <c r="GUU435" s="38"/>
      <c r="GUV435" s="38"/>
      <c r="GUW435" s="38"/>
      <c r="GUX435" s="38"/>
      <c r="GUY435" s="38"/>
      <c r="GUZ435" s="38"/>
      <c r="GVA435" s="38"/>
      <c r="GVB435" s="38"/>
      <c r="GVC435" s="38"/>
      <c r="GVD435" s="38"/>
      <c r="GVE435" s="38"/>
      <c r="GVF435" s="38"/>
      <c r="GVG435" s="38"/>
      <c r="GVH435" s="38"/>
      <c r="GVI435" s="38"/>
      <c r="GVJ435" s="38"/>
      <c r="GVK435" s="38"/>
      <c r="GVL435" s="38"/>
      <c r="GVM435" s="38"/>
      <c r="GVN435" s="38"/>
      <c r="GVO435" s="38"/>
      <c r="GVP435" s="38"/>
      <c r="GVQ435" s="38"/>
      <c r="GVR435" s="38"/>
      <c r="GVS435" s="38"/>
      <c r="GVT435" s="38"/>
      <c r="GVU435" s="38"/>
      <c r="GVV435" s="38"/>
      <c r="GVW435" s="38"/>
      <c r="GVX435" s="38"/>
      <c r="GVY435" s="38"/>
      <c r="GVZ435" s="38"/>
      <c r="GWA435" s="38"/>
      <c r="GWB435" s="38"/>
      <c r="GWC435" s="38"/>
      <c r="GWD435" s="38"/>
      <c r="GWE435" s="38"/>
      <c r="GWF435" s="38"/>
      <c r="GWG435" s="38"/>
      <c r="GWH435" s="38"/>
      <c r="GWI435" s="38"/>
      <c r="GWJ435" s="38"/>
      <c r="GWK435" s="38"/>
      <c r="GWL435" s="38"/>
      <c r="GWM435" s="38"/>
      <c r="GWN435" s="38"/>
      <c r="GWO435" s="38"/>
      <c r="GWP435" s="38"/>
      <c r="GWQ435" s="38"/>
      <c r="GWR435" s="38"/>
      <c r="GWS435" s="38"/>
      <c r="GWT435" s="38"/>
      <c r="GWU435" s="38"/>
      <c r="GWV435" s="38"/>
      <c r="GWW435" s="38"/>
      <c r="GWX435" s="38"/>
      <c r="GWY435" s="38"/>
      <c r="GWZ435" s="38"/>
      <c r="GXA435" s="38"/>
      <c r="GXB435" s="38"/>
      <c r="GXC435" s="38"/>
      <c r="GXD435" s="38"/>
      <c r="GXE435" s="38"/>
      <c r="GXF435" s="38"/>
      <c r="GXG435" s="38"/>
      <c r="GXH435" s="38"/>
      <c r="GXI435" s="38"/>
      <c r="GXJ435" s="38"/>
      <c r="GXK435" s="38"/>
      <c r="GXL435" s="38"/>
      <c r="GXM435" s="38"/>
      <c r="GXN435" s="38"/>
      <c r="GXO435" s="38"/>
      <c r="GXP435" s="38"/>
      <c r="GXQ435" s="38"/>
      <c r="GXR435" s="38"/>
      <c r="GXS435" s="38"/>
      <c r="GXT435" s="38"/>
      <c r="GXU435" s="38"/>
      <c r="GXV435" s="38"/>
      <c r="GXW435" s="38"/>
      <c r="GXX435" s="38"/>
      <c r="GXY435" s="38"/>
      <c r="GXZ435" s="38"/>
      <c r="GYA435" s="38"/>
      <c r="GYB435" s="38"/>
      <c r="GYC435" s="38"/>
      <c r="GYD435" s="38"/>
      <c r="GYE435" s="38"/>
      <c r="GYF435" s="38"/>
      <c r="GYG435" s="38"/>
      <c r="GYH435" s="38"/>
      <c r="GYI435" s="38"/>
      <c r="GYJ435" s="38"/>
      <c r="GYK435" s="38"/>
      <c r="GYL435" s="38"/>
      <c r="GYM435" s="38"/>
      <c r="GYN435" s="38"/>
      <c r="GYO435" s="38"/>
      <c r="GYP435" s="38"/>
      <c r="GYQ435" s="38"/>
      <c r="GYR435" s="38"/>
      <c r="GYS435" s="38"/>
      <c r="GYT435" s="38"/>
      <c r="GYU435" s="38"/>
      <c r="GYV435" s="38"/>
      <c r="GYW435" s="38"/>
      <c r="GYX435" s="38"/>
      <c r="GYY435" s="38"/>
      <c r="GYZ435" s="38"/>
      <c r="GZA435" s="38"/>
      <c r="GZB435" s="38"/>
      <c r="GZC435" s="38"/>
      <c r="GZD435" s="38"/>
      <c r="GZE435" s="38"/>
      <c r="GZF435" s="38"/>
      <c r="GZG435" s="38"/>
      <c r="GZH435" s="38"/>
      <c r="GZI435" s="38"/>
      <c r="GZJ435" s="38"/>
      <c r="GZK435" s="38"/>
      <c r="GZL435" s="38"/>
      <c r="GZM435" s="38"/>
      <c r="GZN435" s="38"/>
      <c r="GZO435" s="38"/>
      <c r="GZP435" s="38"/>
      <c r="GZQ435" s="38"/>
      <c r="GZR435" s="38"/>
      <c r="GZS435" s="38"/>
      <c r="GZT435" s="38"/>
      <c r="GZU435" s="38"/>
      <c r="GZV435" s="38"/>
      <c r="GZW435" s="38"/>
      <c r="GZX435" s="38"/>
      <c r="GZY435" s="38"/>
      <c r="GZZ435" s="38"/>
      <c r="HAA435" s="38"/>
      <c r="HAB435" s="38"/>
      <c r="HAC435" s="38"/>
      <c r="HAD435" s="38"/>
      <c r="HAE435" s="38"/>
      <c r="HAF435" s="38"/>
      <c r="HAG435" s="38"/>
      <c r="HAH435" s="38"/>
      <c r="HAI435" s="38"/>
      <c r="HAJ435" s="38"/>
      <c r="HAK435" s="38"/>
      <c r="HAL435" s="38"/>
      <c r="HAM435" s="38"/>
      <c r="HAN435" s="38"/>
      <c r="HAO435" s="38"/>
      <c r="HAP435" s="38"/>
      <c r="HAQ435" s="38"/>
      <c r="HAR435" s="38"/>
      <c r="HAS435" s="38"/>
      <c r="HAT435" s="38"/>
      <c r="HAU435" s="38"/>
      <c r="HAV435" s="38"/>
      <c r="HAW435" s="38"/>
      <c r="HAX435" s="38"/>
      <c r="HAY435" s="38"/>
      <c r="HAZ435" s="38"/>
      <c r="HBA435" s="38"/>
      <c r="HBB435" s="38"/>
      <c r="HBC435" s="38"/>
      <c r="HBD435" s="38"/>
      <c r="HBE435" s="38"/>
      <c r="HBF435" s="38"/>
      <c r="HBG435" s="38"/>
      <c r="HBH435" s="38"/>
      <c r="HBI435" s="38"/>
      <c r="HBJ435" s="38"/>
      <c r="HBK435" s="38"/>
      <c r="HBL435" s="38"/>
      <c r="HBM435" s="38"/>
      <c r="HBN435" s="38"/>
      <c r="HBO435" s="38"/>
      <c r="HBP435" s="38"/>
      <c r="HBQ435" s="38"/>
      <c r="HBR435" s="38"/>
      <c r="HBS435" s="38"/>
      <c r="HBT435" s="38"/>
      <c r="HBU435" s="38"/>
      <c r="HBV435" s="38"/>
      <c r="HBW435" s="38"/>
      <c r="HBX435" s="38"/>
      <c r="HBY435" s="38"/>
      <c r="HBZ435" s="38"/>
      <c r="HCA435" s="38"/>
      <c r="HCB435" s="38"/>
      <c r="HCC435" s="38"/>
      <c r="HCD435" s="38"/>
      <c r="HCE435" s="38"/>
      <c r="HCF435" s="38"/>
      <c r="HCG435" s="38"/>
      <c r="HCH435" s="38"/>
      <c r="HCI435" s="38"/>
      <c r="HCJ435" s="38"/>
      <c r="HCK435" s="38"/>
      <c r="HCL435" s="38"/>
      <c r="HCM435" s="38"/>
      <c r="HCN435" s="38"/>
      <c r="HCO435" s="38"/>
      <c r="HCP435" s="38"/>
      <c r="HCQ435" s="38"/>
      <c r="HCR435" s="38"/>
      <c r="HCS435" s="38"/>
      <c r="HCT435" s="38"/>
      <c r="HCU435" s="38"/>
      <c r="HCV435" s="38"/>
      <c r="HCW435" s="38"/>
      <c r="HCX435" s="38"/>
      <c r="HCY435" s="38"/>
      <c r="HCZ435" s="38"/>
      <c r="HDA435" s="38"/>
      <c r="HDB435" s="38"/>
      <c r="HDC435" s="38"/>
      <c r="HDD435" s="38"/>
      <c r="HDE435" s="38"/>
      <c r="HDF435" s="38"/>
      <c r="HDG435" s="38"/>
      <c r="HDH435" s="38"/>
      <c r="HDI435" s="38"/>
      <c r="HDJ435" s="38"/>
      <c r="HDK435" s="38"/>
      <c r="HDL435" s="38"/>
      <c r="HDM435" s="38"/>
      <c r="HDN435" s="38"/>
      <c r="HDO435" s="38"/>
      <c r="HDP435" s="38"/>
      <c r="HDQ435" s="38"/>
      <c r="HDR435" s="38"/>
      <c r="HDS435" s="38"/>
      <c r="HDT435" s="38"/>
      <c r="HDU435" s="38"/>
      <c r="HDV435" s="38"/>
      <c r="HDW435" s="38"/>
      <c r="HDX435" s="38"/>
      <c r="HDY435" s="38"/>
      <c r="HDZ435" s="38"/>
      <c r="HEA435" s="38"/>
      <c r="HEB435" s="38"/>
      <c r="HEC435" s="38"/>
      <c r="HED435" s="38"/>
      <c r="HEE435" s="38"/>
      <c r="HEF435" s="38"/>
      <c r="HEG435" s="38"/>
      <c r="HEH435" s="38"/>
      <c r="HEI435" s="38"/>
      <c r="HEJ435" s="38"/>
      <c r="HEK435" s="38"/>
      <c r="HEL435" s="38"/>
      <c r="HEM435" s="38"/>
      <c r="HEN435" s="38"/>
      <c r="HEO435" s="38"/>
      <c r="HEP435" s="38"/>
      <c r="HEQ435" s="38"/>
      <c r="HER435" s="38"/>
      <c r="HES435" s="38"/>
      <c r="HET435" s="38"/>
      <c r="HEU435" s="38"/>
      <c r="HEV435" s="38"/>
      <c r="HEW435" s="38"/>
      <c r="HEX435" s="38"/>
      <c r="HEY435" s="38"/>
      <c r="HEZ435" s="38"/>
      <c r="HFA435" s="38"/>
      <c r="HFB435" s="38"/>
      <c r="HFC435" s="38"/>
      <c r="HFD435" s="38"/>
      <c r="HFE435" s="38"/>
      <c r="HFF435" s="38"/>
      <c r="HFG435" s="38"/>
      <c r="HFH435" s="38"/>
      <c r="HFI435" s="38"/>
      <c r="HFJ435" s="38"/>
      <c r="HFK435" s="38"/>
      <c r="HFL435" s="38"/>
      <c r="HFM435" s="38"/>
      <c r="HFN435" s="38"/>
      <c r="HFO435" s="38"/>
      <c r="HFP435" s="38"/>
      <c r="HFQ435" s="38"/>
      <c r="HFR435" s="38"/>
      <c r="HFS435" s="38"/>
      <c r="HFT435" s="38"/>
      <c r="HFU435" s="38"/>
      <c r="HFV435" s="38"/>
      <c r="HFW435" s="38"/>
      <c r="HFX435" s="38"/>
      <c r="HFY435" s="38"/>
      <c r="HFZ435" s="38"/>
      <c r="HGA435" s="38"/>
      <c r="HGB435" s="38"/>
      <c r="HGC435" s="38"/>
      <c r="HGD435" s="38"/>
      <c r="HGE435" s="38"/>
      <c r="HGF435" s="38"/>
      <c r="HGG435" s="38"/>
      <c r="HGH435" s="38"/>
      <c r="HGI435" s="38"/>
      <c r="HGJ435" s="38"/>
      <c r="HGK435" s="38"/>
      <c r="HGL435" s="38"/>
      <c r="HGM435" s="38"/>
      <c r="HGN435" s="38"/>
      <c r="HGO435" s="38"/>
      <c r="HGP435" s="38"/>
      <c r="HGQ435" s="38"/>
      <c r="HGR435" s="38"/>
      <c r="HGS435" s="38"/>
      <c r="HGT435" s="38"/>
      <c r="HGU435" s="38"/>
      <c r="HGV435" s="38"/>
      <c r="HGW435" s="38"/>
      <c r="HGX435" s="38"/>
      <c r="HGY435" s="38"/>
      <c r="HGZ435" s="38"/>
      <c r="HHA435" s="38"/>
      <c r="HHB435" s="38"/>
      <c r="HHC435" s="38"/>
      <c r="HHD435" s="38"/>
      <c r="HHE435" s="38"/>
      <c r="HHF435" s="38"/>
      <c r="HHG435" s="38"/>
      <c r="HHH435" s="38"/>
      <c r="HHI435" s="38"/>
      <c r="HHJ435" s="38"/>
      <c r="HHK435" s="38"/>
      <c r="HHL435" s="38"/>
      <c r="HHM435" s="38"/>
      <c r="HHN435" s="38"/>
      <c r="HHO435" s="38"/>
      <c r="HHP435" s="38"/>
      <c r="HHQ435" s="38"/>
      <c r="HHR435" s="38"/>
      <c r="HHS435" s="38"/>
      <c r="HHT435" s="38"/>
      <c r="HHU435" s="38"/>
      <c r="HHV435" s="38"/>
      <c r="HHW435" s="38"/>
      <c r="HHX435" s="38"/>
      <c r="HHY435" s="38"/>
      <c r="HHZ435" s="38"/>
      <c r="HIA435" s="38"/>
      <c r="HIB435" s="38"/>
      <c r="HIC435" s="38"/>
      <c r="HID435" s="38"/>
      <c r="HIE435" s="38"/>
      <c r="HIF435" s="38"/>
      <c r="HIG435" s="38"/>
      <c r="HIH435" s="38"/>
      <c r="HII435" s="38"/>
      <c r="HIJ435" s="38"/>
      <c r="HIK435" s="38"/>
      <c r="HIL435" s="38"/>
      <c r="HIM435" s="38"/>
      <c r="HIN435" s="38"/>
      <c r="HIO435" s="38"/>
      <c r="HIP435" s="38"/>
      <c r="HIQ435" s="38"/>
      <c r="HIR435" s="38"/>
      <c r="HIS435" s="38"/>
      <c r="HIT435" s="38"/>
      <c r="HIU435" s="38"/>
      <c r="HIV435" s="38"/>
      <c r="HIW435" s="38"/>
      <c r="HIX435" s="38"/>
      <c r="HIY435" s="38"/>
      <c r="HIZ435" s="38"/>
      <c r="HJA435" s="38"/>
      <c r="HJB435" s="38"/>
      <c r="HJC435" s="38"/>
      <c r="HJD435" s="38"/>
      <c r="HJE435" s="38"/>
      <c r="HJF435" s="38"/>
      <c r="HJG435" s="38"/>
      <c r="HJH435" s="38"/>
      <c r="HJI435" s="38"/>
      <c r="HJJ435" s="38"/>
      <c r="HJK435" s="38"/>
      <c r="HJL435" s="38"/>
      <c r="HJM435" s="38"/>
      <c r="HJN435" s="38"/>
      <c r="HJO435" s="38"/>
      <c r="HJP435" s="38"/>
      <c r="HJQ435" s="38"/>
      <c r="HJR435" s="38"/>
      <c r="HJS435" s="38"/>
      <c r="HJT435" s="38"/>
      <c r="HJU435" s="38"/>
      <c r="HJV435" s="38"/>
      <c r="HJW435" s="38"/>
      <c r="HJX435" s="38"/>
      <c r="HJY435" s="38"/>
      <c r="HJZ435" s="38"/>
      <c r="HKA435" s="38"/>
      <c r="HKB435" s="38"/>
      <c r="HKC435" s="38"/>
      <c r="HKD435" s="38"/>
      <c r="HKE435" s="38"/>
      <c r="HKF435" s="38"/>
      <c r="HKG435" s="38"/>
      <c r="HKH435" s="38"/>
      <c r="HKI435" s="38"/>
      <c r="HKJ435" s="38"/>
      <c r="HKK435" s="38"/>
      <c r="HKL435" s="38"/>
      <c r="HKM435" s="38"/>
      <c r="HKN435" s="38"/>
      <c r="HKO435" s="38"/>
      <c r="HKP435" s="38"/>
      <c r="HKQ435" s="38"/>
      <c r="HKR435" s="38"/>
      <c r="HKS435" s="38"/>
      <c r="HKT435" s="38"/>
      <c r="HKU435" s="38"/>
      <c r="HKV435" s="38"/>
      <c r="HKW435" s="38"/>
      <c r="HKX435" s="38"/>
      <c r="HKY435" s="38"/>
      <c r="HKZ435" s="38"/>
      <c r="HLA435" s="38"/>
      <c r="HLB435" s="38"/>
      <c r="HLC435" s="38"/>
      <c r="HLD435" s="38"/>
      <c r="HLE435" s="38"/>
      <c r="HLF435" s="38"/>
      <c r="HLG435" s="38"/>
      <c r="HLH435" s="38"/>
      <c r="HLI435" s="38"/>
      <c r="HLJ435" s="38"/>
      <c r="HLK435" s="38"/>
      <c r="HLL435" s="38"/>
      <c r="HLM435" s="38"/>
      <c r="HLN435" s="38"/>
      <c r="HLO435" s="38"/>
      <c r="HLP435" s="38"/>
      <c r="HLQ435" s="38"/>
      <c r="HLR435" s="38"/>
      <c r="HLS435" s="38"/>
      <c r="HLT435" s="38"/>
      <c r="HLU435" s="38"/>
      <c r="HLV435" s="38"/>
      <c r="HLW435" s="38"/>
      <c r="HLX435" s="38"/>
      <c r="HLY435" s="38"/>
      <c r="HLZ435" s="38"/>
      <c r="HMA435" s="38"/>
      <c r="HMB435" s="38"/>
      <c r="HMC435" s="38"/>
      <c r="HMD435" s="38"/>
      <c r="HME435" s="38"/>
      <c r="HMF435" s="38"/>
      <c r="HMG435" s="38"/>
      <c r="HMH435" s="38"/>
      <c r="HMI435" s="38"/>
      <c r="HMJ435" s="38"/>
      <c r="HMK435" s="38"/>
      <c r="HML435" s="38"/>
      <c r="HMM435" s="38"/>
      <c r="HMN435" s="38"/>
      <c r="HMO435" s="38"/>
      <c r="HMP435" s="38"/>
      <c r="HMQ435" s="38"/>
      <c r="HMR435" s="38"/>
      <c r="HMS435" s="38"/>
      <c r="HMT435" s="38"/>
      <c r="HMU435" s="38"/>
      <c r="HMV435" s="38"/>
      <c r="HMW435" s="38"/>
      <c r="HMX435" s="38"/>
      <c r="HMY435" s="38"/>
      <c r="HMZ435" s="38"/>
      <c r="HNA435" s="38"/>
      <c r="HNB435" s="38"/>
      <c r="HNC435" s="38"/>
      <c r="HND435" s="38"/>
      <c r="HNE435" s="38"/>
      <c r="HNF435" s="38"/>
      <c r="HNG435" s="38"/>
      <c r="HNH435" s="38"/>
      <c r="HNI435" s="38"/>
      <c r="HNJ435" s="38"/>
      <c r="HNK435" s="38"/>
      <c r="HNL435" s="38"/>
      <c r="HNM435" s="38"/>
      <c r="HNN435" s="38"/>
      <c r="HNO435" s="38"/>
      <c r="HNP435" s="38"/>
      <c r="HNQ435" s="38"/>
      <c r="HNR435" s="38"/>
      <c r="HNS435" s="38"/>
      <c r="HNT435" s="38"/>
      <c r="HNU435" s="38"/>
      <c r="HNV435" s="38"/>
      <c r="HNW435" s="38"/>
      <c r="HNX435" s="38"/>
      <c r="HNY435" s="38"/>
      <c r="HNZ435" s="38"/>
      <c r="HOA435" s="38"/>
      <c r="HOB435" s="38"/>
      <c r="HOC435" s="38"/>
      <c r="HOD435" s="38"/>
      <c r="HOE435" s="38"/>
      <c r="HOF435" s="38"/>
      <c r="HOG435" s="38"/>
      <c r="HOH435" s="38"/>
      <c r="HOI435" s="38"/>
      <c r="HOJ435" s="38"/>
      <c r="HOK435" s="38"/>
      <c r="HOL435" s="38"/>
      <c r="HOM435" s="38"/>
      <c r="HON435" s="38"/>
      <c r="HOO435" s="38"/>
      <c r="HOP435" s="38"/>
      <c r="HOQ435" s="38"/>
      <c r="HOR435" s="38"/>
      <c r="HOS435" s="38"/>
      <c r="HOT435" s="38"/>
      <c r="HOU435" s="38"/>
      <c r="HOV435" s="38"/>
      <c r="HOW435" s="38"/>
      <c r="HOX435" s="38"/>
      <c r="HOY435" s="38"/>
      <c r="HOZ435" s="38"/>
      <c r="HPA435" s="38"/>
      <c r="HPB435" s="38"/>
      <c r="HPC435" s="38"/>
      <c r="HPD435" s="38"/>
      <c r="HPE435" s="38"/>
      <c r="HPF435" s="38"/>
      <c r="HPG435" s="38"/>
      <c r="HPH435" s="38"/>
      <c r="HPI435" s="38"/>
      <c r="HPJ435" s="38"/>
      <c r="HPK435" s="38"/>
      <c r="HPL435" s="38"/>
      <c r="HPM435" s="38"/>
      <c r="HPN435" s="38"/>
      <c r="HPO435" s="38"/>
      <c r="HPP435" s="38"/>
      <c r="HPQ435" s="38"/>
      <c r="HPR435" s="38"/>
      <c r="HPS435" s="38"/>
      <c r="HPT435" s="38"/>
      <c r="HPU435" s="38"/>
      <c r="HPV435" s="38"/>
      <c r="HPW435" s="38"/>
      <c r="HPX435" s="38"/>
      <c r="HPY435" s="38"/>
      <c r="HPZ435" s="38"/>
      <c r="HQA435" s="38"/>
      <c r="HQB435" s="38"/>
      <c r="HQC435" s="38"/>
      <c r="HQD435" s="38"/>
      <c r="HQE435" s="38"/>
      <c r="HQF435" s="38"/>
      <c r="HQG435" s="38"/>
      <c r="HQH435" s="38"/>
      <c r="HQI435" s="38"/>
      <c r="HQJ435" s="38"/>
      <c r="HQK435" s="38"/>
      <c r="HQL435" s="38"/>
      <c r="HQM435" s="38"/>
      <c r="HQN435" s="38"/>
      <c r="HQO435" s="38"/>
      <c r="HQP435" s="38"/>
      <c r="HQQ435" s="38"/>
      <c r="HQR435" s="38"/>
      <c r="HQS435" s="38"/>
      <c r="HQT435" s="38"/>
      <c r="HQU435" s="38"/>
      <c r="HQV435" s="38"/>
      <c r="HQW435" s="38"/>
      <c r="HQX435" s="38"/>
      <c r="HQY435" s="38"/>
      <c r="HQZ435" s="38"/>
      <c r="HRA435" s="38"/>
      <c r="HRB435" s="38"/>
      <c r="HRC435" s="38"/>
      <c r="HRD435" s="38"/>
      <c r="HRE435" s="38"/>
      <c r="HRF435" s="38"/>
      <c r="HRG435" s="38"/>
      <c r="HRH435" s="38"/>
      <c r="HRI435" s="38"/>
      <c r="HRJ435" s="38"/>
      <c r="HRK435" s="38"/>
      <c r="HRL435" s="38"/>
      <c r="HRM435" s="38"/>
      <c r="HRN435" s="38"/>
      <c r="HRO435" s="38"/>
      <c r="HRP435" s="38"/>
      <c r="HRQ435" s="38"/>
      <c r="HRR435" s="38"/>
      <c r="HRS435" s="38"/>
      <c r="HRT435" s="38"/>
      <c r="HRU435" s="38"/>
      <c r="HRV435" s="38"/>
      <c r="HRW435" s="38"/>
      <c r="HRX435" s="38"/>
      <c r="HRY435" s="38"/>
      <c r="HRZ435" s="38"/>
      <c r="HSA435" s="38"/>
      <c r="HSB435" s="38"/>
      <c r="HSC435" s="38"/>
      <c r="HSD435" s="38"/>
      <c r="HSE435" s="38"/>
      <c r="HSF435" s="38"/>
      <c r="HSG435" s="38"/>
      <c r="HSH435" s="38"/>
      <c r="HSI435" s="38"/>
      <c r="HSJ435" s="38"/>
      <c r="HSK435" s="38"/>
      <c r="HSL435" s="38"/>
      <c r="HSM435" s="38"/>
      <c r="HSN435" s="38"/>
      <c r="HSO435" s="38"/>
      <c r="HSP435" s="38"/>
      <c r="HSQ435" s="38"/>
      <c r="HSR435" s="38"/>
      <c r="HSS435" s="38"/>
      <c r="HST435" s="38"/>
      <c r="HSU435" s="38"/>
      <c r="HSV435" s="38"/>
      <c r="HSW435" s="38"/>
      <c r="HSX435" s="38"/>
      <c r="HSY435" s="38"/>
      <c r="HSZ435" s="38"/>
      <c r="HTA435" s="38"/>
      <c r="HTB435" s="38"/>
      <c r="HTC435" s="38"/>
      <c r="HTD435" s="38"/>
      <c r="HTE435" s="38"/>
      <c r="HTF435" s="38"/>
      <c r="HTG435" s="38"/>
      <c r="HTH435" s="38"/>
      <c r="HTI435" s="38"/>
      <c r="HTJ435" s="38"/>
      <c r="HTK435" s="38"/>
      <c r="HTL435" s="38"/>
      <c r="HTM435" s="38"/>
      <c r="HTN435" s="38"/>
      <c r="HTO435" s="38"/>
      <c r="HTP435" s="38"/>
      <c r="HTQ435" s="38"/>
      <c r="HTR435" s="38"/>
      <c r="HTS435" s="38"/>
      <c r="HTT435" s="38"/>
      <c r="HTU435" s="38"/>
      <c r="HTV435" s="38"/>
      <c r="HTW435" s="38"/>
      <c r="HTX435" s="38"/>
      <c r="HTY435" s="38"/>
      <c r="HTZ435" s="38"/>
      <c r="HUA435" s="38"/>
      <c r="HUB435" s="38"/>
      <c r="HUC435" s="38"/>
      <c r="HUD435" s="38"/>
      <c r="HUE435" s="38"/>
      <c r="HUF435" s="38"/>
      <c r="HUG435" s="38"/>
      <c r="HUH435" s="38"/>
      <c r="HUI435" s="38"/>
      <c r="HUJ435" s="38"/>
      <c r="HUK435" s="38"/>
      <c r="HUL435" s="38"/>
      <c r="HUM435" s="38"/>
      <c r="HUN435" s="38"/>
      <c r="HUO435" s="38"/>
      <c r="HUP435" s="38"/>
      <c r="HUQ435" s="38"/>
      <c r="HUR435" s="38"/>
      <c r="HUS435" s="38"/>
      <c r="HUT435" s="38"/>
      <c r="HUU435" s="38"/>
      <c r="HUV435" s="38"/>
      <c r="HUW435" s="38"/>
      <c r="HUX435" s="38"/>
      <c r="HUY435" s="38"/>
      <c r="HUZ435" s="38"/>
      <c r="HVA435" s="38"/>
      <c r="HVB435" s="38"/>
      <c r="HVC435" s="38"/>
      <c r="HVD435" s="38"/>
      <c r="HVE435" s="38"/>
      <c r="HVF435" s="38"/>
      <c r="HVG435" s="38"/>
      <c r="HVH435" s="38"/>
      <c r="HVI435" s="38"/>
      <c r="HVJ435" s="38"/>
      <c r="HVK435" s="38"/>
      <c r="HVL435" s="38"/>
      <c r="HVM435" s="38"/>
      <c r="HVN435" s="38"/>
      <c r="HVO435" s="38"/>
      <c r="HVP435" s="38"/>
      <c r="HVQ435" s="38"/>
      <c r="HVR435" s="38"/>
      <c r="HVS435" s="38"/>
      <c r="HVT435" s="38"/>
      <c r="HVU435" s="38"/>
      <c r="HVV435" s="38"/>
      <c r="HVW435" s="38"/>
      <c r="HVX435" s="38"/>
      <c r="HVY435" s="38"/>
      <c r="HVZ435" s="38"/>
      <c r="HWA435" s="38"/>
      <c r="HWB435" s="38"/>
      <c r="HWC435" s="38"/>
      <c r="HWD435" s="38"/>
      <c r="HWE435" s="38"/>
      <c r="HWF435" s="38"/>
      <c r="HWG435" s="38"/>
      <c r="HWH435" s="38"/>
      <c r="HWI435" s="38"/>
      <c r="HWJ435" s="38"/>
      <c r="HWK435" s="38"/>
      <c r="HWL435" s="38"/>
      <c r="HWM435" s="38"/>
      <c r="HWN435" s="38"/>
      <c r="HWO435" s="38"/>
      <c r="HWP435" s="38"/>
      <c r="HWQ435" s="38"/>
      <c r="HWR435" s="38"/>
      <c r="HWS435" s="38"/>
      <c r="HWT435" s="38"/>
      <c r="HWU435" s="38"/>
      <c r="HWV435" s="38"/>
      <c r="HWW435" s="38"/>
      <c r="HWX435" s="38"/>
      <c r="HWY435" s="38"/>
      <c r="HWZ435" s="38"/>
      <c r="HXA435" s="38"/>
      <c r="HXB435" s="38"/>
      <c r="HXC435" s="38"/>
      <c r="HXD435" s="38"/>
      <c r="HXE435" s="38"/>
      <c r="HXF435" s="38"/>
      <c r="HXG435" s="38"/>
      <c r="HXH435" s="38"/>
      <c r="HXI435" s="38"/>
      <c r="HXJ435" s="38"/>
      <c r="HXK435" s="38"/>
      <c r="HXL435" s="38"/>
      <c r="HXM435" s="38"/>
      <c r="HXN435" s="38"/>
      <c r="HXO435" s="38"/>
      <c r="HXP435" s="38"/>
      <c r="HXQ435" s="38"/>
      <c r="HXR435" s="38"/>
      <c r="HXS435" s="38"/>
      <c r="HXT435" s="38"/>
      <c r="HXU435" s="38"/>
      <c r="HXV435" s="38"/>
      <c r="HXW435" s="38"/>
      <c r="HXX435" s="38"/>
      <c r="HXY435" s="38"/>
      <c r="HXZ435" s="38"/>
      <c r="HYA435" s="38"/>
      <c r="HYB435" s="38"/>
      <c r="HYC435" s="38"/>
      <c r="HYD435" s="38"/>
      <c r="HYE435" s="38"/>
      <c r="HYF435" s="38"/>
      <c r="HYG435" s="38"/>
      <c r="HYH435" s="38"/>
      <c r="HYI435" s="38"/>
      <c r="HYJ435" s="38"/>
      <c r="HYK435" s="38"/>
      <c r="HYL435" s="38"/>
      <c r="HYM435" s="38"/>
      <c r="HYN435" s="38"/>
      <c r="HYO435" s="38"/>
      <c r="HYP435" s="38"/>
      <c r="HYQ435" s="38"/>
      <c r="HYR435" s="38"/>
      <c r="HYS435" s="38"/>
      <c r="HYT435" s="38"/>
      <c r="HYU435" s="38"/>
      <c r="HYV435" s="38"/>
      <c r="HYW435" s="38"/>
      <c r="HYX435" s="38"/>
      <c r="HYY435" s="38"/>
      <c r="HYZ435" s="38"/>
      <c r="HZA435" s="38"/>
      <c r="HZB435" s="38"/>
      <c r="HZC435" s="38"/>
      <c r="HZD435" s="38"/>
      <c r="HZE435" s="38"/>
      <c r="HZF435" s="38"/>
      <c r="HZG435" s="38"/>
      <c r="HZH435" s="38"/>
      <c r="HZI435" s="38"/>
      <c r="HZJ435" s="38"/>
      <c r="HZK435" s="38"/>
      <c r="HZL435" s="38"/>
      <c r="HZM435" s="38"/>
      <c r="HZN435" s="38"/>
      <c r="HZO435" s="38"/>
      <c r="HZP435" s="38"/>
      <c r="HZQ435" s="38"/>
      <c r="HZR435" s="38"/>
      <c r="HZS435" s="38"/>
      <c r="HZT435" s="38"/>
      <c r="HZU435" s="38"/>
      <c r="HZV435" s="38"/>
      <c r="HZW435" s="38"/>
      <c r="HZX435" s="38"/>
      <c r="HZY435" s="38"/>
      <c r="HZZ435" s="38"/>
      <c r="IAA435" s="38"/>
      <c r="IAB435" s="38"/>
      <c r="IAC435" s="38"/>
      <c r="IAD435" s="38"/>
      <c r="IAE435" s="38"/>
      <c r="IAF435" s="38"/>
      <c r="IAG435" s="38"/>
      <c r="IAH435" s="38"/>
      <c r="IAI435" s="38"/>
      <c r="IAJ435" s="38"/>
      <c r="IAK435" s="38"/>
      <c r="IAL435" s="38"/>
      <c r="IAM435" s="38"/>
      <c r="IAN435" s="38"/>
      <c r="IAO435" s="38"/>
      <c r="IAP435" s="38"/>
      <c r="IAQ435" s="38"/>
      <c r="IAR435" s="38"/>
      <c r="IAS435" s="38"/>
      <c r="IAT435" s="38"/>
      <c r="IAU435" s="38"/>
      <c r="IAV435" s="38"/>
      <c r="IAW435" s="38"/>
      <c r="IAX435" s="38"/>
      <c r="IAY435" s="38"/>
      <c r="IAZ435" s="38"/>
      <c r="IBA435" s="38"/>
      <c r="IBB435" s="38"/>
      <c r="IBC435" s="38"/>
      <c r="IBD435" s="38"/>
      <c r="IBE435" s="38"/>
      <c r="IBF435" s="38"/>
      <c r="IBG435" s="38"/>
      <c r="IBH435" s="38"/>
      <c r="IBI435" s="38"/>
      <c r="IBJ435" s="38"/>
      <c r="IBK435" s="38"/>
      <c r="IBL435" s="38"/>
      <c r="IBM435" s="38"/>
      <c r="IBN435" s="38"/>
      <c r="IBO435" s="38"/>
      <c r="IBP435" s="38"/>
      <c r="IBQ435" s="38"/>
      <c r="IBR435" s="38"/>
      <c r="IBS435" s="38"/>
      <c r="IBT435" s="38"/>
      <c r="IBU435" s="38"/>
      <c r="IBV435" s="38"/>
      <c r="IBW435" s="38"/>
      <c r="IBX435" s="38"/>
      <c r="IBY435" s="38"/>
      <c r="IBZ435" s="38"/>
      <c r="ICA435" s="38"/>
      <c r="ICB435" s="38"/>
      <c r="ICC435" s="38"/>
      <c r="ICD435" s="38"/>
      <c r="ICE435" s="38"/>
      <c r="ICF435" s="38"/>
      <c r="ICG435" s="38"/>
      <c r="ICH435" s="38"/>
      <c r="ICI435" s="38"/>
      <c r="ICJ435" s="38"/>
      <c r="ICK435" s="38"/>
      <c r="ICL435" s="38"/>
      <c r="ICM435" s="38"/>
      <c r="ICN435" s="38"/>
      <c r="ICO435" s="38"/>
      <c r="ICP435" s="38"/>
      <c r="ICQ435" s="38"/>
      <c r="ICR435" s="38"/>
      <c r="ICS435" s="38"/>
      <c r="ICT435" s="38"/>
      <c r="ICU435" s="38"/>
      <c r="ICV435" s="38"/>
      <c r="ICW435" s="38"/>
      <c r="ICX435" s="38"/>
      <c r="ICY435" s="38"/>
      <c r="ICZ435" s="38"/>
      <c r="IDA435" s="38"/>
      <c r="IDB435" s="38"/>
      <c r="IDC435" s="38"/>
      <c r="IDD435" s="38"/>
      <c r="IDE435" s="38"/>
      <c r="IDF435" s="38"/>
      <c r="IDG435" s="38"/>
      <c r="IDH435" s="38"/>
      <c r="IDI435" s="38"/>
      <c r="IDJ435" s="38"/>
      <c r="IDK435" s="38"/>
      <c r="IDL435" s="38"/>
      <c r="IDM435" s="38"/>
      <c r="IDN435" s="38"/>
      <c r="IDO435" s="38"/>
      <c r="IDP435" s="38"/>
      <c r="IDQ435" s="38"/>
      <c r="IDR435" s="38"/>
      <c r="IDS435" s="38"/>
      <c r="IDT435" s="38"/>
      <c r="IDU435" s="38"/>
      <c r="IDV435" s="38"/>
      <c r="IDW435" s="38"/>
      <c r="IDX435" s="38"/>
      <c r="IDY435" s="38"/>
      <c r="IDZ435" s="38"/>
      <c r="IEA435" s="38"/>
      <c r="IEB435" s="38"/>
      <c r="IEC435" s="38"/>
      <c r="IED435" s="38"/>
      <c r="IEE435" s="38"/>
      <c r="IEF435" s="38"/>
      <c r="IEG435" s="38"/>
      <c r="IEH435" s="38"/>
      <c r="IEI435" s="38"/>
      <c r="IEJ435" s="38"/>
      <c r="IEK435" s="38"/>
      <c r="IEL435" s="38"/>
      <c r="IEM435" s="38"/>
      <c r="IEN435" s="38"/>
      <c r="IEO435" s="38"/>
      <c r="IEP435" s="38"/>
      <c r="IEQ435" s="38"/>
      <c r="IER435" s="38"/>
      <c r="IES435" s="38"/>
      <c r="IET435" s="38"/>
      <c r="IEU435" s="38"/>
      <c r="IEV435" s="38"/>
      <c r="IEW435" s="38"/>
      <c r="IEX435" s="38"/>
      <c r="IEY435" s="38"/>
      <c r="IEZ435" s="38"/>
      <c r="IFA435" s="38"/>
      <c r="IFB435" s="38"/>
      <c r="IFC435" s="38"/>
      <c r="IFD435" s="38"/>
      <c r="IFE435" s="38"/>
      <c r="IFF435" s="38"/>
      <c r="IFG435" s="38"/>
      <c r="IFH435" s="38"/>
      <c r="IFI435" s="38"/>
      <c r="IFJ435" s="38"/>
      <c r="IFK435" s="38"/>
      <c r="IFL435" s="38"/>
      <c r="IFM435" s="38"/>
      <c r="IFN435" s="38"/>
      <c r="IFO435" s="38"/>
      <c r="IFP435" s="38"/>
      <c r="IFQ435" s="38"/>
      <c r="IFR435" s="38"/>
      <c r="IFS435" s="38"/>
      <c r="IFT435" s="38"/>
      <c r="IFU435" s="38"/>
      <c r="IFV435" s="38"/>
      <c r="IFW435" s="38"/>
      <c r="IFX435" s="38"/>
      <c r="IFY435" s="38"/>
      <c r="IFZ435" s="38"/>
      <c r="IGA435" s="38"/>
      <c r="IGB435" s="38"/>
      <c r="IGC435" s="38"/>
      <c r="IGD435" s="38"/>
      <c r="IGE435" s="38"/>
      <c r="IGF435" s="38"/>
      <c r="IGG435" s="38"/>
      <c r="IGH435" s="38"/>
      <c r="IGI435" s="38"/>
      <c r="IGJ435" s="38"/>
      <c r="IGK435" s="38"/>
      <c r="IGL435" s="38"/>
      <c r="IGM435" s="38"/>
      <c r="IGN435" s="38"/>
      <c r="IGO435" s="38"/>
      <c r="IGP435" s="38"/>
      <c r="IGQ435" s="38"/>
      <c r="IGR435" s="38"/>
      <c r="IGS435" s="38"/>
      <c r="IGT435" s="38"/>
      <c r="IGU435" s="38"/>
      <c r="IGV435" s="38"/>
      <c r="IGW435" s="38"/>
      <c r="IGX435" s="38"/>
      <c r="IGY435" s="38"/>
      <c r="IGZ435" s="38"/>
      <c r="IHA435" s="38"/>
      <c r="IHB435" s="38"/>
      <c r="IHC435" s="38"/>
      <c r="IHD435" s="38"/>
      <c r="IHE435" s="38"/>
      <c r="IHF435" s="38"/>
      <c r="IHG435" s="38"/>
      <c r="IHH435" s="38"/>
      <c r="IHI435" s="38"/>
      <c r="IHJ435" s="38"/>
      <c r="IHK435" s="38"/>
      <c r="IHL435" s="38"/>
      <c r="IHM435" s="38"/>
      <c r="IHN435" s="38"/>
      <c r="IHO435" s="38"/>
      <c r="IHP435" s="38"/>
      <c r="IHQ435" s="38"/>
      <c r="IHR435" s="38"/>
      <c r="IHS435" s="38"/>
      <c r="IHT435" s="38"/>
      <c r="IHU435" s="38"/>
      <c r="IHV435" s="38"/>
      <c r="IHW435" s="38"/>
      <c r="IHX435" s="38"/>
      <c r="IHY435" s="38"/>
      <c r="IHZ435" s="38"/>
      <c r="IIA435" s="38"/>
      <c r="IIB435" s="38"/>
      <c r="IIC435" s="38"/>
      <c r="IID435" s="38"/>
      <c r="IIE435" s="38"/>
      <c r="IIF435" s="38"/>
      <c r="IIG435" s="38"/>
      <c r="IIH435" s="38"/>
      <c r="III435" s="38"/>
      <c r="IIJ435" s="38"/>
      <c r="IIK435" s="38"/>
      <c r="IIL435" s="38"/>
      <c r="IIM435" s="38"/>
      <c r="IIN435" s="38"/>
      <c r="IIO435" s="38"/>
      <c r="IIP435" s="38"/>
      <c r="IIQ435" s="38"/>
      <c r="IIR435" s="38"/>
      <c r="IIS435" s="38"/>
      <c r="IIT435" s="38"/>
      <c r="IIU435" s="38"/>
      <c r="IIV435" s="38"/>
      <c r="IIW435" s="38"/>
      <c r="IIX435" s="38"/>
      <c r="IIY435" s="38"/>
      <c r="IIZ435" s="38"/>
      <c r="IJA435" s="38"/>
      <c r="IJB435" s="38"/>
      <c r="IJC435" s="38"/>
      <c r="IJD435" s="38"/>
      <c r="IJE435" s="38"/>
      <c r="IJF435" s="38"/>
      <c r="IJG435" s="38"/>
      <c r="IJH435" s="38"/>
      <c r="IJI435" s="38"/>
      <c r="IJJ435" s="38"/>
      <c r="IJK435" s="38"/>
      <c r="IJL435" s="38"/>
      <c r="IJM435" s="38"/>
      <c r="IJN435" s="38"/>
      <c r="IJO435" s="38"/>
      <c r="IJP435" s="38"/>
      <c r="IJQ435" s="38"/>
      <c r="IJR435" s="38"/>
      <c r="IJS435" s="38"/>
      <c r="IJT435" s="38"/>
      <c r="IJU435" s="38"/>
      <c r="IJV435" s="38"/>
      <c r="IJW435" s="38"/>
      <c r="IJX435" s="38"/>
      <c r="IJY435" s="38"/>
      <c r="IJZ435" s="38"/>
      <c r="IKA435" s="38"/>
      <c r="IKB435" s="38"/>
      <c r="IKC435" s="38"/>
      <c r="IKD435" s="38"/>
      <c r="IKE435" s="38"/>
      <c r="IKF435" s="38"/>
      <c r="IKG435" s="38"/>
      <c r="IKH435" s="38"/>
      <c r="IKI435" s="38"/>
      <c r="IKJ435" s="38"/>
      <c r="IKK435" s="38"/>
      <c r="IKL435" s="38"/>
      <c r="IKM435" s="38"/>
      <c r="IKN435" s="38"/>
      <c r="IKO435" s="38"/>
      <c r="IKP435" s="38"/>
      <c r="IKQ435" s="38"/>
      <c r="IKR435" s="38"/>
      <c r="IKS435" s="38"/>
      <c r="IKT435" s="38"/>
      <c r="IKU435" s="38"/>
      <c r="IKV435" s="38"/>
      <c r="IKW435" s="38"/>
      <c r="IKX435" s="38"/>
      <c r="IKY435" s="38"/>
      <c r="IKZ435" s="38"/>
      <c r="ILA435" s="38"/>
      <c r="ILB435" s="38"/>
      <c r="ILC435" s="38"/>
      <c r="ILD435" s="38"/>
      <c r="ILE435" s="38"/>
      <c r="ILF435" s="38"/>
      <c r="ILG435" s="38"/>
      <c r="ILH435" s="38"/>
      <c r="ILI435" s="38"/>
      <c r="ILJ435" s="38"/>
      <c r="ILK435" s="38"/>
      <c r="ILL435" s="38"/>
      <c r="ILM435" s="38"/>
      <c r="ILN435" s="38"/>
      <c r="ILO435" s="38"/>
      <c r="ILP435" s="38"/>
      <c r="ILQ435" s="38"/>
      <c r="ILR435" s="38"/>
      <c r="ILS435" s="38"/>
      <c r="ILT435" s="38"/>
      <c r="ILU435" s="38"/>
      <c r="ILV435" s="38"/>
      <c r="ILW435" s="38"/>
      <c r="ILX435" s="38"/>
      <c r="ILY435" s="38"/>
      <c r="ILZ435" s="38"/>
      <c r="IMA435" s="38"/>
      <c r="IMB435" s="38"/>
      <c r="IMC435" s="38"/>
      <c r="IMD435" s="38"/>
      <c r="IME435" s="38"/>
      <c r="IMF435" s="38"/>
      <c r="IMG435" s="38"/>
      <c r="IMH435" s="38"/>
      <c r="IMI435" s="38"/>
      <c r="IMJ435" s="38"/>
      <c r="IMK435" s="38"/>
      <c r="IML435" s="38"/>
      <c r="IMM435" s="38"/>
      <c r="IMN435" s="38"/>
      <c r="IMO435" s="38"/>
      <c r="IMP435" s="38"/>
      <c r="IMQ435" s="38"/>
      <c r="IMR435" s="38"/>
      <c r="IMS435" s="38"/>
      <c r="IMT435" s="38"/>
      <c r="IMU435" s="38"/>
      <c r="IMV435" s="38"/>
      <c r="IMW435" s="38"/>
      <c r="IMX435" s="38"/>
      <c r="IMY435" s="38"/>
      <c r="IMZ435" s="38"/>
      <c r="INA435" s="38"/>
      <c r="INB435" s="38"/>
      <c r="INC435" s="38"/>
      <c r="IND435" s="38"/>
      <c r="INE435" s="38"/>
      <c r="INF435" s="38"/>
      <c r="ING435" s="38"/>
      <c r="INH435" s="38"/>
      <c r="INI435" s="38"/>
      <c r="INJ435" s="38"/>
      <c r="INK435" s="38"/>
      <c r="INL435" s="38"/>
      <c r="INM435" s="38"/>
      <c r="INN435" s="38"/>
      <c r="INO435" s="38"/>
      <c r="INP435" s="38"/>
      <c r="INQ435" s="38"/>
      <c r="INR435" s="38"/>
      <c r="INS435" s="38"/>
      <c r="INT435" s="38"/>
      <c r="INU435" s="38"/>
      <c r="INV435" s="38"/>
      <c r="INW435" s="38"/>
      <c r="INX435" s="38"/>
      <c r="INY435" s="38"/>
      <c r="INZ435" s="38"/>
      <c r="IOA435" s="38"/>
      <c r="IOB435" s="38"/>
      <c r="IOC435" s="38"/>
      <c r="IOD435" s="38"/>
      <c r="IOE435" s="38"/>
      <c r="IOF435" s="38"/>
      <c r="IOG435" s="38"/>
      <c r="IOH435" s="38"/>
      <c r="IOI435" s="38"/>
      <c r="IOJ435" s="38"/>
      <c r="IOK435" s="38"/>
      <c r="IOL435" s="38"/>
      <c r="IOM435" s="38"/>
      <c r="ION435" s="38"/>
      <c r="IOO435" s="38"/>
      <c r="IOP435" s="38"/>
      <c r="IOQ435" s="38"/>
      <c r="IOR435" s="38"/>
      <c r="IOS435" s="38"/>
      <c r="IOT435" s="38"/>
      <c r="IOU435" s="38"/>
      <c r="IOV435" s="38"/>
      <c r="IOW435" s="38"/>
      <c r="IOX435" s="38"/>
      <c r="IOY435" s="38"/>
      <c r="IOZ435" s="38"/>
      <c r="IPA435" s="38"/>
      <c r="IPB435" s="38"/>
      <c r="IPC435" s="38"/>
      <c r="IPD435" s="38"/>
      <c r="IPE435" s="38"/>
      <c r="IPF435" s="38"/>
      <c r="IPG435" s="38"/>
      <c r="IPH435" s="38"/>
      <c r="IPI435" s="38"/>
      <c r="IPJ435" s="38"/>
      <c r="IPK435" s="38"/>
      <c r="IPL435" s="38"/>
      <c r="IPM435" s="38"/>
      <c r="IPN435" s="38"/>
      <c r="IPO435" s="38"/>
      <c r="IPP435" s="38"/>
      <c r="IPQ435" s="38"/>
      <c r="IPR435" s="38"/>
      <c r="IPS435" s="38"/>
      <c r="IPT435" s="38"/>
      <c r="IPU435" s="38"/>
      <c r="IPV435" s="38"/>
      <c r="IPW435" s="38"/>
      <c r="IPX435" s="38"/>
      <c r="IPY435" s="38"/>
      <c r="IPZ435" s="38"/>
      <c r="IQA435" s="38"/>
      <c r="IQB435" s="38"/>
      <c r="IQC435" s="38"/>
      <c r="IQD435" s="38"/>
      <c r="IQE435" s="38"/>
      <c r="IQF435" s="38"/>
      <c r="IQG435" s="38"/>
      <c r="IQH435" s="38"/>
      <c r="IQI435" s="38"/>
      <c r="IQJ435" s="38"/>
      <c r="IQK435" s="38"/>
      <c r="IQL435" s="38"/>
      <c r="IQM435" s="38"/>
      <c r="IQN435" s="38"/>
      <c r="IQO435" s="38"/>
      <c r="IQP435" s="38"/>
      <c r="IQQ435" s="38"/>
      <c r="IQR435" s="38"/>
      <c r="IQS435" s="38"/>
      <c r="IQT435" s="38"/>
      <c r="IQU435" s="38"/>
      <c r="IQV435" s="38"/>
      <c r="IQW435" s="38"/>
      <c r="IQX435" s="38"/>
      <c r="IQY435" s="38"/>
      <c r="IQZ435" s="38"/>
      <c r="IRA435" s="38"/>
      <c r="IRB435" s="38"/>
      <c r="IRC435" s="38"/>
      <c r="IRD435" s="38"/>
      <c r="IRE435" s="38"/>
      <c r="IRF435" s="38"/>
      <c r="IRG435" s="38"/>
      <c r="IRH435" s="38"/>
      <c r="IRI435" s="38"/>
      <c r="IRJ435" s="38"/>
      <c r="IRK435" s="38"/>
      <c r="IRL435" s="38"/>
      <c r="IRM435" s="38"/>
      <c r="IRN435" s="38"/>
      <c r="IRO435" s="38"/>
      <c r="IRP435" s="38"/>
      <c r="IRQ435" s="38"/>
      <c r="IRR435" s="38"/>
      <c r="IRS435" s="38"/>
      <c r="IRT435" s="38"/>
      <c r="IRU435" s="38"/>
      <c r="IRV435" s="38"/>
      <c r="IRW435" s="38"/>
      <c r="IRX435" s="38"/>
      <c r="IRY435" s="38"/>
      <c r="IRZ435" s="38"/>
      <c r="ISA435" s="38"/>
      <c r="ISB435" s="38"/>
      <c r="ISC435" s="38"/>
      <c r="ISD435" s="38"/>
      <c r="ISE435" s="38"/>
      <c r="ISF435" s="38"/>
      <c r="ISG435" s="38"/>
      <c r="ISH435" s="38"/>
      <c r="ISI435" s="38"/>
      <c r="ISJ435" s="38"/>
      <c r="ISK435" s="38"/>
      <c r="ISL435" s="38"/>
      <c r="ISM435" s="38"/>
      <c r="ISN435" s="38"/>
      <c r="ISO435" s="38"/>
      <c r="ISP435" s="38"/>
      <c r="ISQ435" s="38"/>
      <c r="ISR435" s="38"/>
      <c r="ISS435" s="38"/>
      <c r="IST435" s="38"/>
      <c r="ISU435" s="38"/>
      <c r="ISV435" s="38"/>
      <c r="ISW435" s="38"/>
      <c r="ISX435" s="38"/>
      <c r="ISY435" s="38"/>
      <c r="ISZ435" s="38"/>
      <c r="ITA435" s="38"/>
      <c r="ITB435" s="38"/>
      <c r="ITC435" s="38"/>
      <c r="ITD435" s="38"/>
      <c r="ITE435" s="38"/>
      <c r="ITF435" s="38"/>
      <c r="ITG435" s="38"/>
      <c r="ITH435" s="38"/>
      <c r="ITI435" s="38"/>
      <c r="ITJ435" s="38"/>
      <c r="ITK435" s="38"/>
      <c r="ITL435" s="38"/>
      <c r="ITM435" s="38"/>
      <c r="ITN435" s="38"/>
      <c r="ITO435" s="38"/>
      <c r="ITP435" s="38"/>
      <c r="ITQ435" s="38"/>
      <c r="ITR435" s="38"/>
      <c r="ITS435" s="38"/>
      <c r="ITT435" s="38"/>
      <c r="ITU435" s="38"/>
      <c r="ITV435" s="38"/>
      <c r="ITW435" s="38"/>
      <c r="ITX435" s="38"/>
      <c r="ITY435" s="38"/>
      <c r="ITZ435" s="38"/>
      <c r="IUA435" s="38"/>
      <c r="IUB435" s="38"/>
      <c r="IUC435" s="38"/>
      <c r="IUD435" s="38"/>
      <c r="IUE435" s="38"/>
      <c r="IUF435" s="38"/>
      <c r="IUG435" s="38"/>
      <c r="IUH435" s="38"/>
      <c r="IUI435" s="38"/>
      <c r="IUJ435" s="38"/>
      <c r="IUK435" s="38"/>
      <c r="IUL435" s="38"/>
      <c r="IUM435" s="38"/>
      <c r="IUN435" s="38"/>
      <c r="IUO435" s="38"/>
      <c r="IUP435" s="38"/>
      <c r="IUQ435" s="38"/>
      <c r="IUR435" s="38"/>
      <c r="IUS435" s="38"/>
      <c r="IUT435" s="38"/>
      <c r="IUU435" s="38"/>
      <c r="IUV435" s="38"/>
      <c r="IUW435" s="38"/>
      <c r="IUX435" s="38"/>
      <c r="IUY435" s="38"/>
      <c r="IUZ435" s="38"/>
      <c r="IVA435" s="38"/>
      <c r="IVB435" s="38"/>
      <c r="IVC435" s="38"/>
      <c r="IVD435" s="38"/>
      <c r="IVE435" s="38"/>
      <c r="IVF435" s="38"/>
      <c r="IVG435" s="38"/>
      <c r="IVH435" s="38"/>
      <c r="IVI435" s="38"/>
      <c r="IVJ435" s="38"/>
      <c r="IVK435" s="38"/>
      <c r="IVL435" s="38"/>
      <c r="IVM435" s="38"/>
      <c r="IVN435" s="38"/>
      <c r="IVO435" s="38"/>
      <c r="IVP435" s="38"/>
      <c r="IVQ435" s="38"/>
      <c r="IVR435" s="38"/>
      <c r="IVS435" s="38"/>
      <c r="IVT435" s="38"/>
      <c r="IVU435" s="38"/>
      <c r="IVV435" s="38"/>
      <c r="IVW435" s="38"/>
      <c r="IVX435" s="38"/>
      <c r="IVY435" s="38"/>
      <c r="IVZ435" s="38"/>
      <c r="IWA435" s="38"/>
      <c r="IWB435" s="38"/>
      <c r="IWC435" s="38"/>
      <c r="IWD435" s="38"/>
      <c r="IWE435" s="38"/>
      <c r="IWF435" s="38"/>
      <c r="IWG435" s="38"/>
      <c r="IWH435" s="38"/>
      <c r="IWI435" s="38"/>
      <c r="IWJ435" s="38"/>
      <c r="IWK435" s="38"/>
      <c r="IWL435" s="38"/>
      <c r="IWM435" s="38"/>
      <c r="IWN435" s="38"/>
      <c r="IWO435" s="38"/>
      <c r="IWP435" s="38"/>
      <c r="IWQ435" s="38"/>
      <c r="IWR435" s="38"/>
      <c r="IWS435" s="38"/>
      <c r="IWT435" s="38"/>
      <c r="IWU435" s="38"/>
      <c r="IWV435" s="38"/>
      <c r="IWW435" s="38"/>
      <c r="IWX435" s="38"/>
      <c r="IWY435" s="38"/>
      <c r="IWZ435" s="38"/>
      <c r="IXA435" s="38"/>
      <c r="IXB435" s="38"/>
      <c r="IXC435" s="38"/>
      <c r="IXD435" s="38"/>
      <c r="IXE435" s="38"/>
      <c r="IXF435" s="38"/>
      <c r="IXG435" s="38"/>
      <c r="IXH435" s="38"/>
      <c r="IXI435" s="38"/>
      <c r="IXJ435" s="38"/>
      <c r="IXK435" s="38"/>
      <c r="IXL435" s="38"/>
      <c r="IXM435" s="38"/>
      <c r="IXN435" s="38"/>
      <c r="IXO435" s="38"/>
      <c r="IXP435" s="38"/>
      <c r="IXQ435" s="38"/>
      <c r="IXR435" s="38"/>
      <c r="IXS435" s="38"/>
      <c r="IXT435" s="38"/>
      <c r="IXU435" s="38"/>
      <c r="IXV435" s="38"/>
      <c r="IXW435" s="38"/>
      <c r="IXX435" s="38"/>
      <c r="IXY435" s="38"/>
      <c r="IXZ435" s="38"/>
      <c r="IYA435" s="38"/>
      <c r="IYB435" s="38"/>
      <c r="IYC435" s="38"/>
      <c r="IYD435" s="38"/>
      <c r="IYE435" s="38"/>
      <c r="IYF435" s="38"/>
      <c r="IYG435" s="38"/>
      <c r="IYH435" s="38"/>
      <c r="IYI435" s="38"/>
      <c r="IYJ435" s="38"/>
      <c r="IYK435" s="38"/>
      <c r="IYL435" s="38"/>
      <c r="IYM435" s="38"/>
      <c r="IYN435" s="38"/>
      <c r="IYO435" s="38"/>
      <c r="IYP435" s="38"/>
      <c r="IYQ435" s="38"/>
      <c r="IYR435" s="38"/>
      <c r="IYS435" s="38"/>
      <c r="IYT435" s="38"/>
      <c r="IYU435" s="38"/>
      <c r="IYV435" s="38"/>
      <c r="IYW435" s="38"/>
      <c r="IYX435" s="38"/>
      <c r="IYY435" s="38"/>
      <c r="IYZ435" s="38"/>
      <c r="IZA435" s="38"/>
      <c r="IZB435" s="38"/>
      <c r="IZC435" s="38"/>
      <c r="IZD435" s="38"/>
      <c r="IZE435" s="38"/>
      <c r="IZF435" s="38"/>
      <c r="IZG435" s="38"/>
      <c r="IZH435" s="38"/>
      <c r="IZI435" s="38"/>
      <c r="IZJ435" s="38"/>
      <c r="IZK435" s="38"/>
      <c r="IZL435" s="38"/>
      <c r="IZM435" s="38"/>
      <c r="IZN435" s="38"/>
      <c r="IZO435" s="38"/>
      <c r="IZP435" s="38"/>
      <c r="IZQ435" s="38"/>
      <c r="IZR435" s="38"/>
      <c r="IZS435" s="38"/>
      <c r="IZT435" s="38"/>
      <c r="IZU435" s="38"/>
      <c r="IZV435" s="38"/>
      <c r="IZW435" s="38"/>
      <c r="IZX435" s="38"/>
      <c r="IZY435" s="38"/>
      <c r="IZZ435" s="38"/>
      <c r="JAA435" s="38"/>
      <c r="JAB435" s="38"/>
      <c r="JAC435" s="38"/>
      <c r="JAD435" s="38"/>
      <c r="JAE435" s="38"/>
      <c r="JAF435" s="38"/>
      <c r="JAG435" s="38"/>
      <c r="JAH435" s="38"/>
      <c r="JAI435" s="38"/>
      <c r="JAJ435" s="38"/>
      <c r="JAK435" s="38"/>
      <c r="JAL435" s="38"/>
      <c r="JAM435" s="38"/>
      <c r="JAN435" s="38"/>
      <c r="JAO435" s="38"/>
      <c r="JAP435" s="38"/>
      <c r="JAQ435" s="38"/>
      <c r="JAR435" s="38"/>
      <c r="JAS435" s="38"/>
      <c r="JAT435" s="38"/>
      <c r="JAU435" s="38"/>
      <c r="JAV435" s="38"/>
      <c r="JAW435" s="38"/>
      <c r="JAX435" s="38"/>
      <c r="JAY435" s="38"/>
      <c r="JAZ435" s="38"/>
      <c r="JBA435" s="38"/>
      <c r="JBB435" s="38"/>
      <c r="JBC435" s="38"/>
      <c r="JBD435" s="38"/>
      <c r="JBE435" s="38"/>
      <c r="JBF435" s="38"/>
      <c r="JBG435" s="38"/>
      <c r="JBH435" s="38"/>
      <c r="JBI435" s="38"/>
      <c r="JBJ435" s="38"/>
      <c r="JBK435" s="38"/>
      <c r="JBL435" s="38"/>
      <c r="JBM435" s="38"/>
      <c r="JBN435" s="38"/>
      <c r="JBO435" s="38"/>
      <c r="JBP435" s="38"/>
      <c r="JBQ435" s="38"/>
      <c r="JBR435" s="38"/>
      <c r="JBS435" s="38"/>
      <c r="JBT435" s="38"/>
      <c r="JBU435" s="38"/>
      <c r="JBV435" s="38"/>
      <c r="JBW435" s="38"/>
      <c r="JBX435" s="38"/>
      <c r="JBY435" s="38"/>
      <c r="JBZ435" s="38"/>
      <c r="JCA435" s="38"/>
      <c r="JCB435" s="38"/>
      <c r="JCC435" s="38"/>
      <c r="JCD435" s="38"/>
      <c r="JCE435" s="38"/>
      <c r="JCF435" s="38"/>
      <c r="JCG435" s="38"/>
      <c r="JCH435" s="38"/>
      <c r="JCI435" s="38"/>
      <c r="JCJ435" s="38"/>
      <c r="JCK435" s="38"/>
      <c r="JCL435" s="38"/>
      <c r="JCM435" s="38"/>
      <c r="JCN435" s="38"/>
      <c r="JCO435" s="38"/>
      <c r="JCP435" s="38"/>
      <c r="JCQ435" s="38"/>
      <c r="JCR435" s="38"/>
      <c r="JCS435" s="38"/>
      <c r="JCT435" s="38"/>
      <c r="JCU435" s="38"/>
      <c r="JCV435" s="38"/>
      <c r="JCW435" s="38"/>
      <c r="JCX435" s="38"/>
      <c r="JCY435" s="38"/>
      <c r="JCZ435" s="38"/>
      <c r="JDA435" s="38"/>
      <c r="JDB435" s="38"/>
      <c r="JDC435" s="38"/>
      <c r="JDD435" s="38"/>
      <c r="JDE435" s="38"/>
      <c r="JDF435" s="38"/>
      <c r="JDG435" s="38"/>
      <c r="JDH435" s="38"/>
      <c r="JDI435" s="38"/>
      <c r="JDJ435" s="38"/>
      <c r="JDK435" s="38"/>
      <c r="JDL435" s="38"/>
      <c r="JDM435" s="38"/>
      <c r="JDN435" s="38"/>
      <c r="JDO435" s="38"/>
      <c r="JDP435" s="38"/>
      <c r="JDQ435" s="38"/>
      <c r="JDR435" s="38"/>
      <c r="JDS435" s="38"/>
      <c r="JDT435" s="38"/>
      <c r="JDU435" s="38"/>
      <c r="JDV435" s="38"/>
      <c r="JDW435" s="38"/>
      <c r="JDX435" s="38"/>
      <c r="JDY435" s="38"/>
      <c r="JDZ435" s="38"/>
      <c r="JEA435" s="38"/>
      <c r="JEB435" s="38"/>
      <c r="JEC435" s="38"/>
      <c r="JED435" s="38"/>
      <c r="JEE435" s="38"/>
      <c r="JEF435" s="38"/>
      <c r="JEG435" s="38"/>
      <c r="JEH435" s="38"/>
      <c r="JEI435" s="38"/>
      <c r="JEJ435" s="38"/>
      <c r="JEK435" s="38"/>
      <c r="JEL435" s="38"/>
      <c r="JEM435" s="38"/>
      <c r="JEN435" s="38"/>
      <c r="JEO435" s="38"/>
      <c r="JEP435" s="38"/>
      <c r="JEQ435" s="38"/>
      <c r="JER435" s="38"/>
      <c r="JES435" s="38"/>
      <c r="JET435" s="38"/>
      <c r="JEU435" s="38"/>
      <c r="JEV435" s="38"/>
      <c r="JEW435" s="38"/>
      <c r="JEX435" s="38"/>
      <c r="JEY435" s="38"/>
      <c r="JEZ435" s="38"/>
      <c r="JFA435" s="38"/>
      <c r="JFB435" s="38"/>
      <c r="JFC435" s="38"/>
      <c r="JFD435" s="38"/>
      <c r="JFE435" s="38"/>
      <c r="JFF435" s="38"/>
      <c r="JFG435" s="38"/>
      <c r="JFH435" s="38"/>
      <c r="JFI435" s="38"/>
      <c r="JFJ435" s="38"/>
      <c r="JFK435" s="38"/>
      <c r="JFL435" s="38"/>
      <c r="JFM435" s="38"/>
      <c r="JFN435" s="38"/>
      <c r="JFO435" s="38"/>
      <c r="JFP435" s="38"/>
      <c r="JFQ435" s="38"/>
      <c r="JFR435" s="38"/>
      <c r="JFS435" s="38"/>
      <c r="JFT435" s="38"/>
      <c r="JFU435" s="38"/>
      <c r="JFV435" s="38"/>
      <c r="JFW435" s="38"/>
      <c r="JFX435" s="38"/>
      <c r="JFY435" s="38"/>
      <c r="JFZ435" s="38"/>
      <c r="JGA435" s="38"/>
      <c r="JGB435" s="38"/>
      <c r="JGC435" s="38"/>
      <c r="JGD435" s="38"/>
      <c r="JGE435" s="38"/>
      <c r="JGF435" s="38"/>
      <c r="JGG435" s="38"/>
      <c r="JGH435" s="38"/>
      <c r="JGI435" s="38"/>
      <c r="JGJ435" s="38"/>
      <c r="JGK435" s="38"/>
      <c r="JGL435" s="38"/>
      <c r="JGM435" s="38"/>
      <c r="JGN435" s="38"/>
      <c r="JGO435" s="38"/>
      <c r="JGP435" s="38"/>
      <c r="JGQ435" s="38"/>
      <c r="JGR435" s="38"/>
      <c r="JGS435" s="38"/>
      <c r="JGT435" s="38"/>
      <c r="JGU435" s="38"/>
      <c r="JGV435" s="38"/>
      <c r="JGW435" s="38"/>
      <c r="JGX435" s="38"/>
      <c r="JGY435" s="38"/>
      <c r="JGZ435" s="38"/>
      <c r="JHA435" s="38"/>
      <c r="JHB435" s="38"/>
      <c r="JHC435" s="38"/>
      <c r="JHD435" s="38"/>
      <c r="JHE435" s="38"/>
      <c r="JHF435" s="38"/>
      <c r="JHG435" s="38"/>
      <c r="JHH435" s="38"/>
      <c r="JHI435" s="38"/>
      <c r="JHJ435" s="38"/>
      <c r="JHK435" s="38"/>
      <c r="JHL435" s="38"/>
      <c r="JHM435" s="38"/>
      <c r="JHN435" s="38"/>
      <c r="JHO435" s="38"/>
      <c r="JHP435" s="38"/>
      <c r="JHQ435" s="38"/>
      <c r="JHR435" s="38"/>
      <c r="JHS435" s="38"/>
      <c r="JHT435" s="38"/>
      <c r="JHU435" s="38"/>
      <c r="JHV435" s="38"/>
      <c r="JHW435" s="38"/>
      <c r="JHX435" s="38"/>
      <c r="JHY435" s="38"/>
      <c r="JHZ435" s="38"/>
      <c r="JIA435" s="38"/>
      <c r="JIB435" s="38"/>
      <c r="JIC435" s="38"/>
      <c r="JID435" s="38"/>
      <c r="JIE435" s="38"/>
      <c r="JIF435" s="38"/>
      <c r="JIG435" s="38"/>
      <c r="JIH435" s="38"/>
      <c r="JII435" s="38"/>
      <c r="JIJ435" s="38"/>
      <c r="JIK435" s="38"/>
      <c r="JIL435" s="38"/>
      <c r="JIM435" s="38"/>
      <c r="JIN435" s="38"/>
      <c r="JIO435" s="38"/>
      <c r="JIP435" s="38"/>
      <c r="JIQ435" s="38"/>
      <c r="JIR435" s="38"/>
      <c r="JIS435" s="38"/>
      <c r="JIT435" s="38"/>
      <c r="JIU435" s="38"/>
      <c r="JIV435" s="38"/>
      <c r="JIW435" s="38"/>
      <c r="JIX435" s="38"/>
      <c r="JIY435" s="38"/>
      <c r="JIZ435" s="38"/>
      <c r="JJA435" s="38"/>
      <c r="JJB435" s="38"/>
      <c r="JJC435" s="38"/>
      <c r="JJD435" s="38"/>
      <c r="JJE435" s="38"/>
      <c r="JJF435" s="38"/>
      <c r="JJG435" s="38"/>
      <c r="JJH435" s="38"/>
      <c r="JJI435" s="38"/>
      <c r="JJJ435" s="38"/>
      <c r="JJK435" s="38"/>
      <c r="JJL435" s="38"/>
      <c r="JJM435" s="38"/>
      <c r="JJN435" s="38"/>
      <c r="JJO435" s="38"/>
      <c r="JJP435" s="38"/>
      <c r="JJQ435" s="38"/>
      <c r="JJR435" s="38"/>
      <c r="JJS435" s="38"/>
      <c r="JJT435" s="38"/>
      <c r="JJU435" s="38"/>
      <c r="JJV435" s="38"/>
      <c r="JJW435" s="38"/>
      <c r="JJX435" s="38"/>
      <c r="JJY435" s="38"/>
      <c r="JJZ435" s="38"/>
      <c r="JKA435" s="38"/>
      <c r="JKB435" s="38"/>
      <c r="JKC435" s="38"/>
      <c r="JKD435" s="38"/>
      <c r="JKE435" s="38"/>
      <c r="JKF435" s="38"/>
      <c r="JKG435" s="38"/>
      <c r="JKH435" s="38"/>
      <c r="JKI435" s="38"/>
      <c r="JKJ435" s="38"/>
      <c r="JKK435" s="38"/>
      <c r="JKL435" s="38"/>
      <c r="JKM435" s="38"/>
      <c r="JKN435" s="38"/>
      <c r="JKO435" s="38"/>
      <c r="JKP435" s="38"/>
      <c r="JKQ435" s="38"/>
      <c r="JKR435" s="38"/>
      <c r="JKS435" s="38"/>
      <c r="JKT435" s="38"/>
      <c r="JKU435" s="38"/>
      <c r="JKV435" s="38"/>
      <c r="JKW435" s="38"/>
      <c r="JKX435" s="38"/>
      <c r="JKY435" s="38"/>
      <c r="JKZ435" s="38"/>
      <c r="JLA435" s="38"/>
      <c r="JLB435" s="38"/>
      <c r="JLC435" s="38"/>
      <c r="JLD435" s="38"/>
      <c r="JLE435" s="38"/>
      <c r="JLF435" s="38"/>
      <c r="JLG435" s="38"/>
      <c r="JLH435" s="38"/>
      <c r="JLI435" s="38"/>
      <c r="JLJ435" s="38"/>
      <c r="JLK435" s="38"/>
      <c r="JLL435" s="38"/>
      <c r="JLM435" s="38"/>
      <c r="JLN435" s="38"/>
      <c r="JLO435" s="38"/>
      <c r="JLP435" s="38"/>
      <c r="JLQ435" s="38"/>
      <c r="JLR435" s="38"/>
      <c r="JLS435" s="38"/>
      <c r="JLT435" s="38"/>
      <c r="JLU435" s="38"/>
      <c r="JLV435" s="38"/>
      <c r="JLW435" s="38"/>
      <c r="JLX435" s="38"/>
      <c r="JLY435" s="38"/>
      <c r="JLZ435" s="38"/>
      <c r="JMA435" s="38"/>
      <c r="JMB435" s="38"/>
      <c r="JMC435" s="38"/>
      <c r="JMD435" s="38"/>
      <c r="JME435" s="38"/>
      <c r="JMF435" s="38"/>
      <c r="JMG435" s="38"/>
      <c r="JMH435" s="38"/>
      <c r="JMI435" s="38"/>
      <c r="JMJ435" s="38"/>
      <c r="JMK435" s="38"/>
      <c r="JML435" s="38"/>
      <c r="JMM435" s="38"/>
      <c r="JMN435" s="38"/>
      <c r="JMO435" s="38"/>
      <c r="JMP435" s="38"/>
      <c r="JMQ435" s="38"/>
      <c r="JMR435" s="38"/>
      <c r="JMS435" s="38"/>
      <c r="JMT435" s="38"/>
      <c r="JMU435" s="38"/>
      <c r="JMV435" s="38"/>
      <c r="JMW435" s="38"/>
      <c r="JMX435" s="38"/>
      <c r="JMY435" s="38"/>
      <c r="JMZ435" s="38"/>
      <c r="JNA435" s="38"/>
      <c r="JNB435" s="38"/>
      <c r="JNC435" s="38"/>
      <c r="JND435" s="38"/>
      <c r="JNE435" s="38"/>
      <c r="JNF435" s="38"/>
      <c r="JNG435" s="38"/>
      <c r="JNH435" s="38"/>
      <c r="JNI435" s="38"/>
      <c r="JNJ435" s="38"/>
      <c r="JNK435" s="38"/>
      <c r="JNL435" s="38"/>
      <c r="JNM435" s="38"/>
      <c r="JNN435" s="38"/>
      <c r="JNO435" s="38"/>
      <c r="JNP435" s="38"/>
      <c r="JNQ435" s="38"/>
      <c r="JNR435" s="38"/>
      <c r="JNS435" s="38"/>
      <c r="JNT435" s="38"/>
      <c r="JNU435" s="38"/>
      <c r="JNV435" s="38"/>
      <c r="JNW435" s="38"/>
      <c r="JNX435" s="38"/>
      <c r="JNY435" s="38"/>
      <c r="JNZ435" s="38"/>
      <c r="JOA435" s="38"/>
      <c r="JOB435" s="38"/>
      <c r="JOC435" s="38"/>
      <c r="JOD435" s="38"/>
      <c r="JOE435" s="38"/>
      <c r="JOF435" s="38"/>
      <c r="JOG435" s="38"/>
      <c r="JOH435" s="38"/>
      <c r="JOI435" s="38"/>
      <c r="JOJ435" s="38"/>
      <c r="JOK435" s="38"/>
      <c r="JOL435" s="38"/>
      <c r="JOM435" s="38"/>
      <c r="JON435" s="38"/>
      <c r="JOO435" s="38"/>
      <c r="JOP435" s="38"/>
      <c r="JOQ435" s="38"/>
      <c r="JOR435" s="38"/>
      <c r="JOS435" s="38"/>
      <c r="JOT435" s="38"/>
      <c r="JOU435" s="38"/>
      <c r="JOV435" s="38"/>
      <c r="JOW435" s="38"/>
      <c r="JOX435" s="38"/>
      <c r="JOY435" s="38"/>
      <c r="JOZ435" s="38"/>
      <c r="JPA435" s="38"/>
      <c r="JPB435" s="38"/>
      <c r="JPC435" s="38"/>
      <c r="JPD435" s="38"/>
      <c r="JPE435" s="38"/>
      <c r="JPF435" s="38"/>
      <c r="JPG435" s="38"/>
      <c r="JPH435" s="38"/>
      <c r="JPI435" s="38"/>
      <c r="JPJ435" s="38"/>
      <c r="JPK435" s="38"/>
      <c r="JPL435" s="38"/>
      <c r="JPM435" s="38"/>
      <c r="JPN435" s="38"/>
      <c r="JPO435" s="38"/>
      <c r="JPP435" s="38"/>
      <c r="JPQ435" s="38"/>
      <c r="JPR435" s="38"/>
      <c r="JPS435" s="38"/>
      <c r="JPT435" s="38"/>
      <c r="JPU435" s="38"/>
      <c r="JPV435" s="38"/>
      <c r="JPW435" s="38"/>
      <c r="JPX435" s="38"/>
      <c r="JPY435" s="38"/>
      <c r="JPZ435" s="38"/>
      <c r="JQA435" s="38"/>
      <c r="JQB435" s="38"/>
      <c r="JQC435" s="38"/>
      <c r="JQD435" s="38"/>
      <c r="JQE435" s="38"/>
      <c r="JQF435" s="38"/>
      <c r="JQG435" s="38"/>
      <c r="JQH435" s="38"/>
      <c r="JQI435" s="38"/>
      <c r="JQJ435" s="38"/>
      <c r="JQK435" s="38"/>
      <c r="JQL435" s="38"/>
      <c r="JQM435" s="38"/>
      <c r="JQN435" s="38"/>
      <c r="JQO435" s="38"/>
      <c r="JQP435" s="38"/>
      <c r="JQQ435" s="38"/>
      <c r="JQR435" s="38"/>
      <c r="JQS435" s="38"/>
      <c r="JQT435" s="38"/>
      <c r="JQU435" s="38"/>
      <c r="JQV435" s="38"/>
      <c r="JQW435" s="38"/>
      <c r="JQX435" s="38"/>
      <c r="JQY435" s="38"/>
      <c r="JQZ435" s="38"/>
      <c r="JRA435" s="38"/>
      <c r="JRB435" s="38"/>
      <c r="JRC435" s="38"/>
      <c r="JRD435" s="38"/>
      <c r="JRE435" s="38"/>
      <c r="JRF435" s="38"/>
      <c r="JRG435" s="38"/>
      <c r="JRH435" s="38"/>
      <c r="JRI435" s="38"/>
      <c r="JRJ435" s="38"/>
      <c r="JRK435" s="38"/>
      <c r="JRL435" s="38"/>
      <c r="JRM435" s="38"/>
      <c r="JRN435" s="38"/>
      <c r="JRO435" s="38"/>
      <c r="JRP435" s="38"/>
      <c r="JRQ435" s="38"/>
      <c r="JRR435" s="38"/>
      <c r="JRS435" s="38"/>
      <c r="JRT435" s="38"/>
      <c r="JRU435" s="38"/>
      <c r="JRV435" s="38"/>
      <c r="JRW435" s="38"/>
      <c r="JRX435" s="38"/>
      <c r="JRY435" s="38"/>
      <c r="JRZ435" s="38"/>
      <c r="JSA435" s="38"/>
      <c r="JSB435" s="38"/>
      <c r="JSC435" s="38"/>
      <c r="JSD435" s="38"/>
      <c r="JSE435" s="38"/>
      <c r="JSF435" s="38"/>
      <c r="JSG435" s="38"/>
      <c r="JSH435" s="38"/>
      <c r="JSI435" s="38"/>
      <c r="JSJ435" s="38"/>
      <c r="JSK435" s="38"/>
      <c r="JSL435" s="38"/>
      <c r="JSM435" s="38"/>
      <c r="JSN435" s="38"/>
      <c r="JSO435" s="38"/>
      <c r="JSP435" s="38"/>
      <c r="JSQ435" s="38"/>
      <c r="JSR435" s="38"/>
      <c r="JSS435" s="38"/>
      <c r="JST435" s="38"/>
      <c r="JSU435" s="38"/>
      <c r="JSV435" s="38"/>
      <c r="JSW435" s="38"/>
      <c r="JSX435" s="38"/>
      <c r="JSY435" s="38"/>
      <c r="JSZ435" s="38"/>
      <c r="JTA435" s="38"/>
      <c r="JTB435" s="38"/>
      <c r="JTC435" s="38"/>
      <c r="JTD435" s="38"/>
      <c r="JTE435" s="38"/>
      <c r="JTF435" s="38"/>
      <c r="JTG435" s="38"/>
      <c r="JTH435" s="38"/>
      <c r="JTI435" s="38"/>
      <c r="JTJ435" s="38"/>
      <c r="JTK435" s="38"/>
      <c r="JTL435" s="38"/>
      <c r="JTM435" s="38"/>
      <c r="JTN435" s="38"/>
      <c r="JTO435" s="38"/>
      <c r="JTP435" s="38"/>
      <c r="JTQ435" s="38"/>
      <c r="JTR435" s="38"/>
      <c r="JTS435" s="38"/>
      <c r="JTT435" s="38"/>
      <c r="JTU435" s="38"/>
      <c r="JTV435" s="38"/>
      <c r="JTW435" s="38"/>
      <c r="JTX435" s="38"/>
      <c r="JTY435" s="38"/>
      <c r="JTZ435" s="38"/>
      <c r="JUA435" s="38"/>
      <c r="JUB435" s="38"/>
      <c r="JUC435" s="38"/>
      <c r="JUD435" s="38"/>
      <c r="JUE435" s="38"/>
      <c r="JUF435" s="38"/>
      <c r="JUG435" s="38"/>
      <c r="JUH435" s="38"/>
      <c r="JUI435" s="38"/>
      <c r="JUJ435" s="38"/>
      <c r="JUK435" s="38"/>
      <c r="JUL435" s="38"/>
      <c r="JUM435" s="38"/>
      <c r="JUN435" s="38"/>
      <c r="JUO435" s="38"/>
      <c r="JUP435" s="38"/>
      <c r="JUQ435" s="38"/>
      <c r="JUR435" s="38"/>
      <c r="JUS435" s="38"/>
      <c r="JUT435" s="38"/>
      <c r="JUU435" s="38"/>
      <c r="JUV435" s="38"/>
      <c r="JUW435" s="38"/>
      <c r="JUX435" s="38"/>
      <c r="JUY435" s="38"/>
      <c r="JUZ435" s="38"/>
      <c r="JVA435" s="38"/>
      <c r="JVB435" s="38"/>
      <c r="JVC435" s="38"/>
      <c r="JVD435" s="38"/>
      <c r="JVE435" s="38"/>
      <c r="JVF435" s="38"/>
      <c r="JVG435" s="38"/>
      <c r="JVH435" s="38"/>
      <c r="JVI435" s="38"/>
      <c r="JVJ435" s="38"/>
      <c r="JVK435" s="38"/>
      <c r="JVL435" s="38"/>
      <c r="JVM435" s="38"/>
      <c r="JVN435" s="38"/>
      <c r="JVO435" s="38"/>
      <c r="JVP435" s="38"/>
      <c r="JVQ435" s="38"/>
      <c r="JVR435" s="38"/>
      <c r="JVS435" s="38"/>
      <c r="JVT435" s="38"/>
      <c r="JVU435" s="38"/>
      <c r="JVV435" s="38"/>
      <c r="JVW435" s="38"/>
      <c r="JVX435" s="38"/>
      <c r="JVY435" s="38"/>
      <c r="JVZ435" s="38"/>
      <c r="JWA435" s="38"/>
      <c r="JWB435" s="38"/>
      <c r="JWC435" s="38"/>
      <c r="JWD435" s="38"/>
      <c r="JWE435" s="38"/>
      <c r="JWF435" s="38"/>
      <c r="JWG435" s="38"/>
      <c r="JWH435" s="38"/>
      <c r="JWI435" s="38"/>
      <c r="JWJ435" s="38"/>
      <c r="JWK435" s="38"/>
      <c r="JWL435" s="38"/>
      <c r="JWM435" s="38"/>
      <c r="JWN435" s="38"/>
      <c r="JWO435" s="38"/>
      <c r="JWP435" s="38"/>
      <c r="JWQ435" s="38"/>
      <c r="JWR435" s="38"/>
      <c r="JWS435" s="38"/>
      <c r="JWT435" s="38"/>
      <c r="JWU435" s="38"/>
      <c r="JWV435" s="38"/>
      <c r="JWW435" s="38"/>
      <c r="JWX435" s="38"/>
      <c r="JWY435" s="38"/>
      <c r="JWZ435" s="38"/>
      <c r="JXA435" s="38"/>
      <c r="JXB435" s="38"/>
      <c r="JXC435" s="38"/>
      <c r="JXD435" s="38"/>
      <c r="JXE435" s="38"/>
      <c r="JXF435" s="38"/>
      <c r="JXG435" s="38"/>
      <c r="JXH435" s="38"/>
      <c r="JXI435" s="38"/>
      <c r="JXJ435" s="38"/>
      <c r="JXK435" s="38"/>
      <c r="JXL435" s="38"/>
      <c r="JXM435" s="38"/>
      <c r="JXN435" s="38"/>
      <c r="JXO435" s="38"/>
      <c r="JXP435" s="38"/>
      <c r="JXQ435" s="38"/>
      <c r="JXR435" s="38"/>
      <c r="JXS435" s="38"/>
      <c r="JXT435" s="38"/>
      <c r="JXU435" s="38"/>
      <c r="JXV435" s="38"/>
      <c r="JXW435" s="38"/>
      <c r="JXX435" s="38"/>
      <c r="JXY435" s="38"/>
      <c r="JXZ435" s="38"/>
      <c r="JYA435" s="38"/>
      <c r="JYB435" s="38"/>
      <c r="JYC435" s="38"/>
      <c r="JYD435" s="38"/>
      <c r="JYE435" s="38"/>
      <c r="JYF435" s="38"/>
      <c r="JYG435" s="38"/>
      <c r="JYH435" s="38"/>
      <c r="JYI435" s="38"/>
      <c r="JYJ435" s="38"/>
      <c r="JYK435" s="38"/>
      <c r="JYL435" s="38"/>
      <c r="JYM435" s="38"/>
      <c r="JYN435" s="38"/>
      <c r="JYO435" s="38"/>
      <c r="JYP435" s="38"/>
      <c r="JYQ435" s="38"/>
      <c r="JYR435" s="38"/>
      <c r="JYS435" s="38"/>
      <c r="JYT435" s="38"/>
      <c r="JYU435" s="38"/>
      <c r="JYV435" s="38"/>
      <c r="JYW435" s="38"/>
      <c r="JYX435" s="38"/>
      <c r="JYY435" s="38"/>
      <c r="JYZ435" s="38"/>
      <c r="JZA435" s="38"/>
      <c r="JZB435" s="38"/>
      <c r="JZC435" s="38"/>
      <c r="JZD435" s="38"/>
      <c r="JZE435" s="38"/>
      <c r="JZF435" s="38"/>
      <c r="JZG435" s="38"/>
      <c r="JZH435" s="38"/>
      <c r="JZI435" s="38"/>
      <c r="JZJ435" s="38"/>
      <c r="JZK435" s="38"/>
      <c r="JZL435" s="38"/>
      <c r="JZM435" s="38"/>
      <c r="JZN435" s="38"/>
      <c r="JZO435" s="38"/>
      <c r="JZP435" s="38"/>
      <c r="JZQ435" s="38"/>
      <c r="JZR435" s="38"/>
      <c r="JZS435" s="38"/>
      <c r="JZT435" s="38"/>
      <c r="JZU435" s="38"/>
      <c r="JZV435" s="38"/>
      <c r="JZW435" s="38"/>
      <c r="JZX435" s="38"/>
      <c r="JZY435" s="38"/>
      <c r="JZZ435" s="38"/>
      <c r="KAA435" s="38"/>
      <c r="KAB435" s="38"/>
      <c r="KAC435" s="38"/>
      <c r="KAD435" s="38"/>
      <c r="KAE435" s="38"/>
      <c r="KAF435" s="38"/>
      <c r="KAG435" s="38"/>
      <c r="KAH435" s="38"/>
      <c r="KAI435" s="38"/>
      <c r="KAJ435" s="38"/>
      <c r="KAK435" s="38"/>
      <c r="KAL435" s="38"/>
      <c r="KAM435" s="38"/>
      <c r="KAN435" s="38"/>
      <c r="KAO435" s="38"/>
      <c r="KAP435" s="38"/>
      <c r="KAQ435" s="38"/>
      <c r="KAR435" s="38"/>
      <c r="KAS435" s="38"/>
      <c r="KAT435" s="38"/>
      <c r="KAU435" s="38"/>
      <c r="KAV435" s="38"/>
      <c r="KAW435" s="38"/>
      <c r="KAX435" s="38"/>
      <c r="KAY435" s="38"/>
      <c r="KAZ435" s="38"/>
      <c r="KBA435" s="38"/>
      <c r="KBB435" s="38"/>
      <c r="KBC435" s="38"/>
      <c r="KBD435" s="38"/>
      <c r="KBE435" s="38"/>
      <c r="KBF435" s="38"/>
      <c r="KBG435" s="38"/>
      <c r="KBH435" s="38"/>
      <c r="KBI435" s="38"/>
      <c r="KBJ435" s="38"/>
      <c r="KBK435" s="38"/>
      <c r="KBL435" s="38"/>
      <c r="KBM435" s="38"/>
      <c r="KBN435" s="38"/>
      <c r="KBO435" s="38"/>
      <c r="KBP435" s="38"/>
      <c r="KBQ435" s="38"/>
      <c r="KBR435" s="38"/>
      <c r="KBS435" s="38"/>
      <c r="KBT435" s="38"/>
      <c r="KBU435" s="38"/>
      <c r="KBV435" s="38"/>
      <c r="KBW435" s="38"/>
      <c r="KBX435" s="38"/>
      <c r="KBY435" s="38"/>
      <c r="KBZ435" s="38"/>
      <c r="KCA435" s="38"/>
      <c r="KCB435" s="38"/>
      <c r="KCC435" s="38"/>
      <c r="KCD435" s="38"/>
      <c r="KCE435" s="38"/>
      <c r="KCF435" s="38"/>
      <c r="KCG435" s="38"/>
      <c r="KCH435" s="38"/>
      <c r="KCI435" s="38"/>
      <c r="KCJ435" s="38"/>
      <c r="KCK435" s="38"/>
      <c r="KCL435" s="38"/>
      <c r="KCM435" s="38"/>
      <c r="KCN435" s="38"/>
      <c r="KCO435" s="38"/>
      <c r="KCP435" s="38"/>
      <c r="KCQ435" s="38"/>
      <c r="KCR435" s="38"/>
      <c r="KCS435" s="38"/>
      <c r="KCT435" s="38"/>
      <c r="KCU435" s="38"/>
      <c r="KCV435" s="38"/>
      <c r="KCW435" s="38"/>
      <c r="KCX435" s="38"/>
      <c r="KCY435" s="38"/>
      <c r="KCZ435" s="38"/>
      <c r="KDA435" s="38"/>
      <c r="KDB435" s="38"/>
      <c r="KDC435" s="38"/>
      <c r="KDD435" s="38"/>
      <c r="KDE435" s="38"/>
      <c r="KDF435" s="38"/>
      <c r="KDG435" s="38"/>
      <c r="KDH435" s="38"/>
      <c r="KDI435" s="38"/>
      <c r="KDJ435" s="38"/>
      <c r="KDK435" s="38"/>
      <c r="KDL435" s="38"/>
      <c r="KDM435" s="38"/>
      <c r="KDN435" s="38"/>
      <c r="KDO435" s="38"/>
      <c r="KDP435" s="38"/>
      <c r="KDQ435" s="38"/>
      <c r="KDR435" s="38"/>
      <c r="KDS435" s="38"/>
      <c r="KDT435" s="38"/>
      <c r="KDU435" s="38"/>
      <c r="KDV435" s="38"/>
      <c r="KDW435" s="38"/>
      <c r="KDX435" s="38"/>
      <c r="KDY435" s="38"/>
      <c r="KDZ435" s="38"/>
      <c r="KEA435" s="38"/>
      <c r="KEB435" s="38"/>
      <c r="KEC435" s="38"/>
      <c r="KED435" s="38"/>
      <c r="KEE435" s="38"/>
      <c r="KEF435" s="38"/>
      <c r="KEG435" s="38"/>
      <c r="KEH435" s="38"/>
      <c r="KEI435" s="38"/>
      <c r="KEJ435" s="38"/>
      <c r="KEK435" s="38"/>
      <c r="KEL435" s="38"/>
      <c r="KEM435" s="38"/>
      <c r="KEN435" s="38"/>
      <c r="KEO435" s="38"/>
      <c r="KEP435" s="38"/>
      <c r="KEQ435" s="38"/>
      <c r="KER435" s="38"/>
      <c r="KES435" s="38"/>
      <c r="KET435" s="38"/>
      <c r="KEU435" s="38"/>
      <c r="KEV435" s="38"/>
      <c r="KEW435" s="38"/>
      <c r="KEX435" s="38"/>
      <c r="KEY435" s="38"/>
      <c r="KEZ435" s="38"/>
      <c r="KFA435" s="38"/>
      <c r="KFB435" s="38"/>
      <c r="KFC435" s="38"/>
      <c r="KFD435" s="38"/>
      <c r="KFE435" s="38"/>
      <c r="KFF435" s="38"/>
      <c r="KFG435" s="38"/>
      <c r="KFH435" s="38"/>
      <c r="KFI435" s="38"/>
      <c r="KFJ435" s="38"/>
      <c r="KFK435" s="38"/>
      <c r="KFL435" s="38"/>
      <c r="KFM435" s="38"/>
      <c r="KFN435" s="38"/>
      <c r="KFO435" s="38"/>
      <c r="KFP435" s="38"/>
      <c r="KFQ435" s="38"/>
      <c r="KFR435" s="38"/>
      <c r="KFS435" s="38"/>
      <c r="KFT435" s="38"/>
      <c r="KFU435" s="38"/>
      <c r="KFV435" s="38"/>
      <c r="KFW435" s="38"/>
      <c r="KFX435" s="38"/>
      <c r="KFY435" s="38"/>
      <c r="KFZ435" s="38"/>
      <c r="KGA435" s="38"/>
      <c r="KGB435" s="38"/>
      <c r="KGC435" s="38"/>
      <c r="KGD435" s="38"/>
      <c r="KGE435" s="38"/>
      <c r="KGF435" s="38"/>
      <c r="KGG435" s="38"/>
      <c r="KGH435" s="38"/>
      <c r="KGI435" s="38"/>
      <c r="KGJ435" s="38"/>
      <c r="KGK435" s="38"/>
      <c r="KGL435" s="38"/>
      <c r="KGM435" s="38"/>
      <c r="KGN435" s="38"/>
      <c r="KGO435" s="38"/>
      <c r="KGP435" s="38"/>
      <c r="KGQ435" s="38"/>
      <c r="KGR435" s="38"/>
      <c r="KGS435" s="38"/>
      <c r="KGT435" s="38"/>
      <c r="KGU435" s="38"/>
      <c r="KGV435" s="38"/>
      <c r="KGW435" s="38"/>
      <c r="KGX435" s="38"/>
      <c r="KGY435" s="38"/>
      <c r="KGZ435" s="38"/>
      <c r="KHA435" s="38"/>
      <c r="KHB435" s="38"/>
      <c r="KHC435" s="38"/>
      <c r="KHD435" s="38"/>
      <c r="KHE435" s="38"/>
      <c r="KHF435" s="38"/>
      <c r="KHG435" s="38"/>
      <c r="KHH435" s="38"/>
      <c r="KHI435" s="38"/>
      <c r="KHJ435" s="38"/>
      <c r="KHK435" s="38"/>
      <c r="KHL435" s="38"/>
      <c r="KHM435" s="38"/>
      <c r="KHN435" s="38"/>
      <c r="KHO435" s="38"/>
      <c r="KHP435" s="38"/>
      <c r="KHQ435" s="38"/>
      <c r="KHR435" s="38"/>
      <c r="KHS435" s="38"/>
      <c r="KHT435" s="38"/>
      <c r="KHU435" s="38"/>
      <c r="KHV435" s="38"/>
      <c r="KHW435" s="38"/>
      <c r="KHX435" s="38"/>
      <c r="KHY435" s="38"/>
      <c r="KHZ435" s="38"/>
      <c r="KIA435" s="38"/>
      <c r="KIB435" s="38"/>
      <c r="KIC435" s="38"/>
      <c r="KID435" s="38"/>
      <c r="KIE435" s="38"/>
      <c r="KIF435" s="38"/>
      <c r="KIG435" s="38"/>
      <c r="KIH435" s="38"/>
      <c r="KII435" s="38"/>
      <c r="KIJ435" s="38"/>
      <c r="KIK435" s="38"/>
      <c r="KIL435" s="38"/>
      <c r="KIM435" s="38"/>
      <c r="KIN435" s="38"/>
      <c r="KIO435" s="38"/>
      <c r="KIP435" s="38"/>
      <c r="KIQ435" s="38"/>
      <c r="KIR435" s="38"/>
      <c r="KIS435" s="38"/>
      <c r="KIT435" s="38"/>
      <c r="KIU435" s="38"/>
      <c r="KIV435" s="38"/>
      <c r="KIW435" s="38"/>
      <c r="KIX435" s="38"/>
      <c r="KIY435" s="38"/>
      <c r="KIZ435" s="38"/>
      <c r="KJA435" s="38"/>
      <c r="KJB435" s="38"/>
      <c r="KJC435" s="38"/>
      <c r="KJD435" s="38"/>
      <c r="KJE435" s="38"/>
      <c r="KJF435" s="38"/>
      <c r="KJG435" s="38"/>
      <c r="KJH435" s="38"/>
      <c r="KJI435" s="38"/>
      <c r="KJJ435" s="38"/>
      <c r="KJK435" s="38"/>
      <c r="KJL435" s="38"/>
      <c r="KJM435" s="38"/>
      <c r="KJN435" s="38"/>
      <c r="KJO435" s="38"/>
      <c r="KJP435" s="38"/>
      <c r="KJQ435" s="38"/>
      <c r="KJR435" s="38"/>
      <c r="KJS435" s="38"/>
      <c r="KJT435" s="38"/>
      <c r="KJU435" s="38"/>
      <c r="KJV435" s="38"/>
      <c r="KJW435" s="38"/>
      <c r="KJX435" s="38"/>
      <c r="KJY435" s="38"/>
      <c r="KJZ435" s="38"/>
      <c r="KKA435" s="38"/>
      <c r="KKB435" s="38"/>
      <c r="KKC435" s="38"/>
      <c r="KKD435" s="38"/>
      <c r="KKE435" s="38"/>
      <c r="KKF435" s="38"/>
      <c r="KKG435" s="38"/>
      <c r="KKH435" s="38"/>
      <c r="KKI435" s="38"/>
      <c r="KKJ435" s="38"/>
      <c r="KKK435" s="38"/>
      <c r="KKL435" s="38"/>
      <c r="KKM435" s="38"/>
      <c r="KKN435" s="38"/>
      <c r="KKO435" s="38"/>
      <c r="KKP435" s="38"/>
      <c r="KKQ435" s="38"/>
      <c r="KKR435" s="38"/>
      <c r="KKS435" s="38"/>
      <c r="KKT435" s="38"/>
      <c r="KKU435" s="38"/>
      <c r="KKV435" s="38"/>
      <c r="KKW435" s="38"/>
      <c r="KKX435" s="38"/>
      <c r="KKY435" s="38"/>
      <c r="KKZ435" s="38"/>
      <c r="KLA435" s="38"/>
      <c r="KLB435" s="38"/>
      <c r="KLC435" s="38"/>
      <c r="KLD435" s="38"/>
      <c r="KLE435" s="38"/>
      <c r="KLF435" s="38"/>
      <c r="KLG435" s="38"/>
      <c r="KLH435" s="38"/>
      <c r="KLI435" s="38"/>
      <c r="KLJ435" s="38"/>
      <c r="KLK435" s="38"/>
      <c r="KLL435" s="38"/>
      <c r="KLM435" s="38"/>
      <c r="KLN435" s="38"/>
      <c r="KLO435" s="38"/>
      <c r="KLP435" s="38"/>
      <c r="KLQ435" s="38"/>
      <c r="KLR435" s="38"/>
      <c r="KLS435" s="38"/>
      <c r="KLT435" s="38"/>
      <c r="KLU435" s="38"/>
      <c r="KLV435" s="38"/>
      <c r="KLW435" s="38"/>
      <c r="KLX435" s="38"/>
      <c r="KLY435" s="38"/>
      <c r="KLZ435" s="38"/>
      <c r="KMA435" s="38"/>
      <c r="KMB435" s="38"/>
      <c r="KMC435" s="38"/>
      <c r="KMD435" s="38"/>
      <c r="KME435" s="38"/>
      <c r="KMF435" s="38"/>
      <c r="KMG435" s="38"/>
      <c r="KMH435" s="38"/>
      <c r="KMI435" s="38"/>
      <c r="KMJ435" s="38"/>
      <c r="KMK435" s="38"/>
      <c r="KML435" s="38"/>
      <c r="KMM435" s="38"/>
      <c r="KMN435" s="38"/>
      <c r="KMO435" s="38"/>
      <c r="KMP435" s="38"/>
      <c r="KMQ435" s="38"/>
      <c r="KMR435" s="38"/>
      <c r="KMS435" s="38"/>
      <c r="KMT435" s="38"/>
      <c r="KMU435" s="38"/>
      <c r="KMV435" s="38"/>
      <c r="KMW435" s="38"/>
      <c r="KMX435" s="38"/>
      <c r="KMY435" s="38"/>
      <c r="KMZ435" s="38"/>
      <c r="KNA435" s="38"/>
      <c r="KNB435" s="38"/>
      <c r="KNC435" s="38"/>
      <c r="KND435" s="38"/>
      <c r="KNE435" s="38"/>
      <c r="KNF435" s="38"/>
      <c r="KNG435" s="38"/>
      <c r="KNH435" s="38"/>
      <c r="KNI435" s="38"/>
      <c r="KNJ435" s="38"/>
      <c r="KNK435" s="38"/>
      <c r="KNL435" s="38"/>
      <c r="KNM435" s="38"/>
      <c r="KNN435" s="38"/>
      <c r="KNO435" s="38"/>
      <c r="KNP435" s="38"/>
      <c r="KNQ435" s="38"/>
      <c r="KNR435" s="38"/>
      <c r="KNS435" s="38"/>
      <c r="KNT435" s="38"/>
      <c r="KNU435" s="38"/>
      <c r="KNV435" s="38"/>
      <c r="KNW435" s="38"/>
      <c r="KNX435" s="38"/>
      <c r="KNY435" s="38"/>
      <c r="KNZ435" s="38"/>
      <c r="KOA435" s="38"/>
      <c r="KOB435" s="38"/>
      <c r="KOC435" s="38"/>
      <c r="KOD435" s="38"/>
      <c r="KOE435" s="38"/>
      <c r="KOF435" s="38"/>
      <c r="KOG435" s="38"/>
      <c r="KOH435" s="38"/>
      <c r="KOI435" s="38"/>
      <c r="KOJ435" s="38"/>
      <c r="KOK435" s="38"/>
      <c r="KOL435" s="38"/>
      <c r="KOM435" s="38"/>
      <c r="KON435" s="38"/>
      <c r="KOO435" s="38"/>
      <c r="KOP435" s="38"/>
      <c r="KOQ435" s="38"/>
      <c r="KOR435" s="38"/>
      <c r="KOS435" s="38"/>
      <c r="KOT435" s="38"/>
      <c r="KOU435" s="38"/>
      <c r="KOV435" s="38"/>
      <c r="KOW435" s="38"/>
      <c r="KOX435" s="38"/>
      <c r="KOY435" s="38"/>
      <c r="KOZ435" s="38"/>
      <c r="KPA435" s="38"/>
      <c r="KPB435" s="38"/>
      <c r="KPC435" s="38"/>
      <c r="KPD435" s="38"/>
      <c r="KPE435" s="38"/>
      <c r="KPF435" s="38"/>
      <c r="KPG435" s="38"/>
      <c r="KPH435" s="38"/>
      <c r="KPI435" s="38"/>
      <c r="KPJ435" s="38"/>
      <c r="KPK435" s="38"/>
      <c r="KPL435" s="38"/>
      <c r="KPM435" s="38"/>
      <c r="KPN435" s="38"/>
      <c r="KPO435" s="38"/>
      <c r="KPP435" s="38"/>
      <c r="KPQ435" s="38"/>
      <c r="KPR435" s="38"/>
      <c r="KPS435" s="38"/>
      <c r="KPT435" s="38"/>
      <c r="KPU435" s="38"/>
      <c r="KPV435" s="38"/>
      <c r="KPW435" s="38"/>
      <c r="KPX435" s="38"/>
      <c r="KPY435" s="38"/>
      <c r="KPZ435" s="38"/>
      <c r="KQA435" s="38"/>
      <c r="KQB435" s="38"/>
      <c r="KQC435" s="38"/>
      <c r="KQD435" s="38"/>
      <c r="KQE435" s="38"/>
      <c r="KQF435" s="38"/>
      <c r="KQG435" s="38"/>
      <c r="KQH435" s="38"/>
      <c r="KQI435" s="38"/>
      <c r="KQJ435" s="38"/>
      <c r="KQK435" s="38"/>
      <c r="KQL435" s="38"/>
      <c r="KQM435" s="38"/>
      <c r="KQN435" s="38"/>
      <c r="KQO435" s="38"/>
      <c r="KQP435" s="38"/>
      <c r="KQQ435" s="38"/>
      <c r="KQR435" s="38"/>
      <c r="KQS435" s="38"/>
      <c r="KQT435" s="38"/>
      <c r="KQU435" s="38"/>
      <c r="KQV435" s="38"/>
      <c r="KQW435" s="38"/>
      <c r="KQX435" s="38"/>
      <c r="KQY435" s="38"/>
      <c r="KQZ435" s="38"/>
      <c r="KRA435" s="38"/>
      <c r="KRB435" s="38"/>
      <c r="KRC435" s="38"/>
      <c r="KRD435" s="38"/>
      <c r="KRE435" s="38"/>
      <c r="KRF435" s="38"/>
      <c r="KRG435" s="38"/>
      <c r="KRH435" s="38"/>
      <c r="KRI435" s="38"/>
      <c r="KRJ435" s="38"/>
      <c r="KRK435" s="38"/>
      <c r="KRL435" s="38"/>
      <c r="KRM435" s="38"/>
      <c r="KRN435" s="38"/>
      <c r="KRO435" s="38"/>
      <c r="KRP435" s="38"/>
      <c r="KRQ435" s="38"/>
      <c r="KRR435" s="38"/>
      <c r="KRS435" s="38"/>
      <c r="KRT435" s="38"/>
      <c r="KRU435" s="38"/>
      <c r="KRV435" s="38"/>
      <c r="KRW435" s="38"/>
      <c r="KRX435" s="38"/>
      <c r="KRY435" s="38"/>
      <c r="KRZ435" s="38"/>
      <c r="KSA435" s="38"/>
      <c r="KSB435" s="38"/>
      <c r="KSC435" s="38"/>
      <c r="KSD435" s="38"/>
      <c r="KSE435" s="38"/>
      <c r="KSF435" s="38"/>
      <c r="KSG435" s="38"/>
      <c r="KSH435" s="38"/>
      <c r="KSI435" s="38"/>
      <c r="KSJ435" s="38"/>
      <c r="KSK435" s="38"/>
      <c r="KSL435" s="38"/>
      <c r="KSM435" s="38"/>
      <c r="KSN435" s="38"/>
      <c r="KSO435" s="38"/>
      <c r="KSP435" s="38"/>
      <c r="KSQ435" s="38"/>
      <c r="KSR435" s="38"/>
      <c r="KSS435" s="38"/>
      <c r="KST435" s="38"/>
      <c r="KSU435" s="38"/>
      <c r="KSV435" s="38"/>
      <c r="KSW435" s="38"/>
      <c r="KSX435" s="38"/>
      <c r="KSY435" s="38"/>
      <c r="KSZ435" s="38"/>
      <c r="KTA435" s="38"/>
      <c r="KTB435" s="38"/>
      <c r="KTC435" s="38"/>
      <c r="KTD435" s="38"/>
      <c r="KTE435" s="38"/>
      <c r="KTF435" s="38"/>
      <c r="KTG435" s="38"/>
      <c r="KTH435" s="38"/>
      <c r="KTI435" s="38"/>
      <c r="KTJ435" s="38"/>
      <c r="KTK435" s="38"/>
      <c r="KTL435" s="38"/>
      <c r="KTM435" s="38"/>
      <c r="KTN435" s="38"/>
      <c r="KTO435" s="38"/>
      <c r="KTP435" s="38"/>
      <c r="KTQ435" s="38"/>
      <c r="KTR435" s="38"/>
      <c r="KTS435" s="38"/>
      <c r="KTT435" s="38"/>
      <c r="KTU435" s="38"/>
      <c r="KTV435" s="38"/>
      <c r="KTW435" s="38"/>
      <c r="KTX435" s="38"/>
      <c r="KTY435" s="38"/>
      <c r="KTZ435" s="38"/>
      <c r="KUA435" s="38"/>
      <c r="KUB435" s="38"/>
      <c r="KUC435" s="38"/>
      <c r="KUD435" s="38"/>
      <c r="KUE435" s="38"/>
      <c r="KUF435" s="38"/>
      <c r="KUG435" s="38"/>
      <c r="KUH435" s="38"/>
      <c r="KUI435" s="38"/>
      <c r="KUJ435" s="38"/>
      <c r="KUK435" s="38"/>
      <c r="KUL435" s="38"/>
      <c r="KUM435" s="38"/>
      <c r="KUN435" s="38"/>
      <c r="KUO435" s="38"/>
      <c r="KUP435" s="38"/>
      <c r="KUQ435" s="38"/>
      <c r="KUR435" s="38"/>
      <c r="KUS435" s="38"/>
      <c r="KUT435" s="38"/>
      <c r="KUU435" s="38"/>
      <c r="KUV435" s="38"/>
      <c r="KUW435" s="38"/>
      <c r="KUX435" s="38"/>
      <c r="KUY435" s="38"/>
      <c r="KUZ435" s="38"/>
      <c r="KVA435" s="38"/>
      <c r="KVB435" s="38"/>
      <c r="KVC435" s="38"/>
      <c r="KVD435" s="38"/>
      <c r="KVE435" s="38"/>
      <c r="KVF435" s="38"/>
      <c r="KVG435" s="38"/>
      <c r="KVH435" s="38"/>
      <c r="KVI435" s="38"/>
      <c r="KVJ435" s="38"/>
      <c r="KVK435" s="38"/>
      <c r="KVL435" s="38"/>
      <c r="KVM435" s="38"/>
      <c r="KVN435" s="38"/>
      <c r="KVO435" s="38"/>
      <c r="KVP435" s="38"/>
      <c r="KVQ435" s="38"/>
      <c r="KVR435" s="38"/>
      <c r="KVS435" s="38"/>
      <c r="KVT435" s="38"/>
      <c r="KVU435" s="38"/>
      <c r="KVV435" s="38"/>
      <c r="KVW435" s="38"/>
      <c r="KVX435" s="38"/>
      <c r="KVY435" s="38"/>
      <c r="KVZ435" s="38"/>
      <c r="KWA435" s="38"/>
      <c r="KWB435" s="38"/>
      <c r="KWC435" s="38"/>
      <c r="KWD435" s="38"/>
      <c r="KWE435" s="38"/>
      <c r="KWF435" s="38"/>
      <c r="KWG435" s="38"/>
      <c r="KWH435" s="38"/>
      <c r="KWI435" s="38"/>
      <c r="KWJ435" s="38"/>
      <c r="KWK435" s="38"/>
      <c r="KWL435" s="38"/>
      <c r="KWM435" s="38"/>
      <c r="KWN435" s="38"/>
      <c r="KWO435" s="38"/>
      <c r="KWP435" s="38"/>
      <c r="KWQ435" s="38"/>
      <c r="KWR435" s="38"/>
      <c r="KWS435" s="38"/>
      <c r="KWT435" s="38"/>
      <c r="KWU435" s="38"/>
      <c r="KWV435" s="38"/>
      <c r="KWW435" s="38"/>
      <c r="KWX435" s="38"/>
      <c r="KWY435" s="38"/>
      <c r="KWZ435" s="38"/>
      <c r="KXA435" s="38"/>
      <c r="KXB435" s="38"/>
      <c r="KXC435" s="38"/>
      <c r="KXD435" s="38"/>
      <c r="KXE435" s="38"/>
      <c r="KXF435" s="38"/>
      <c r="KXG435" s="38"/>
      <c r="KXH435" s="38"/>
      <c r="KXI435" s="38"/>
      <c r="KXJ435" s="38"/>
      <c r="KXK435" s="38"/>
      <c r="KXL435" s="38"/>
      <c r="KXM435" s="38"/>
      <c r="KXN435" s="38"/>
      <c r="KXO435" s="38"/>
      <c r="KXP435" s="38"/>
      <c r="KXQ435" s="38"/>
      <c r="KXR435" s="38"/>
      <c r="KXS435" s="38"/>
      <c r="KXT435" s="38"/>
      <c r="KXU435" s="38"/>
      <c r="KXV435" s="38"/>
      <c r="KXW435" s="38"/>
      <c r="KXX435" s="38"/>
      <c r="KXY435" s="38"/>
      <c r="KXZ435" s="38"/>
      <c r="KYA435" s="38"/>
      <c r="KYB435" s="38"/>
      <c r="KYC435" s="38"/>
      <c r="KYD435" s="38"/>
      <c r="KYE435" s="38"/>
      <c r="KYF435" s="38"/>
      <c r="KYG435" s="38"/>
      <c r="KYH435" s="38"/>
      <c r="KYI435" s="38"/>
      <c r="KYJ435" s="38"/>
      <c r="KYK435" s="38"/>
      <c r="KYL435" s="38"/>
      <c r="KYM435" s="38"/>
      <c r="KYN435" s="38"/>
      <c r="KYO435" s="38"/>
      <c r="KYP435" s="38"/>
      <c r="KYQ435" s="38"/>
      <c r="KYR435" s="38"/>
      <c r="KYS435" s="38"/>
      <c r="KYT435" s="38"/>
      <c r="KYU435" s="38"/>
      <c r="KYV435" s="38"/>
      <c r="KYW435" s="38"/>
      <c r="KYX435" s="38"/>
      <c r="KYY435" s="38"/>
      <c r="KYZ435" s="38"/>
      <c r="KZA435" s="38"/>
      <c r="KZB435" s="38"/>
      <c r="KZC435" s="38"/>
      <c r="KZD435" s="38"/>
      <c r="KZE435" s="38"/>
      <c r="KZF435" s="38"/>
      <c r="KZG435" s="38"/>
      <c r="KZH435" s="38"/>
      <c r="KZI435" s="38"/>
      <c r="KZJ435" s="38"/>
      <c r="KZK435" s="38"/>
      <c r="KZL435" s="38"/>
      <c r="KZM435" s="38"/>
      <c r="KZN435" s="38"/>
      <c r="KZO435" s="38"/>
      <c r="KZP435" s="38"/>
      <c r="KZQ435" s="38"/>
      <c r="KZR435" s="38"/>
      <c r="KZS435" s="38"/>
      <c r="KZT435" s="38"/>
      <c r="KZU435" s="38"/>
      <c r="KZV435" s="38"/>
      <c r="KZW435" s="38"/>
      <c r="KZX435" s="38"/>
      <c r="KZY435" s="38"/>
      <c r="KZZ435" s="38"/>
      <c r="LAA435" s="38"/>
      <c r="LAB435" s="38"/>
      <c r="LAC435" s="38"/>
      <c r="LAD435" s="38"/>
      <c r="LAE435" s="38"/>
      <c r="LAF435" s="38"/>
      <c r="LAG435" s="38"/>
      <c r="LAH435" s="38"/>
      <c r="LAI435" s="38"/>
      <c r="LAJ435" s="38"/>
      <c r="LAK435" s="38"/>
      <c r="LAL435" s="38"/>
      <c r="LAM435" s="38"/>
      <c r="LAN435" s="38"/>
      <c r="LAO435" s="38"/>
      <c r="LAP435" s="38"/>
      <c r="LAQ435" s="38"/>
      <c r="LAR435" s="38"/>
      <c r="LAS435" s="38"/>
      <c r="LAT435" s="38"/>
      <c r="LAU435" s="38"/>
      <c r="LAV435" s="38"/>
      <c r="LAW435" s="38"/>
      <c r="LAX435" s="38"/>
      <c r="LAY435" s="38"/>
      <c r="LAZ435" s="38"/>
      <c r="LBA435" s="38"/>
      <c r="LBB435" s="38"/>
      <c r="LBC435" s="38"/>
      <c r="LBD435" s="38"/>
      <c r="LBE435" s="38"/>
      <c r="LBF435" s="38"/>
      <c r="LBG435" s="38"/>
      <c r="LBH435" s="38"/>
      <c r="LBI435" s="38"/>
      <c r="LBJ435" s="38"/>
      <c r="LBK435" s="38"/>
      <c r="LBL435" s="38"/>
      <c r="LBM435" s="38"/>
      <c r="LBN435" s="38"/>
      <c r="LBO435" s="38"/>
      <c r="LBP435" s="38"/>
      <c r="LBQ435" s="38"/>
      <c r="LBR435" s="38"/>
      <c r="LBS435" s="38"/>
      <c r="LBT435" s="38"/>
      <c r="LBU435" s="38"/>
      <c r="LBV435" s="38"/>
      <c r="LBW435" s="38"/>
      <c r="LBX435" s="38"/>
      <c r="LBY435" s="38"/>
      <c r="LBZ435" s="38"/>
      <c r="LCA435" s="38"/>
      <c r="LCB435" s="38"/>
      <c r="LCC435" s="38"/>
      <c r="LCD435" s="38"/>
      <c r="LCE435" s="38"/>
      <c r="LCF435" s="38"/>
      <c r="LCG435" s="38"/>
      <c r="LCH435" s="38"/>
      <c r="LCI435" s="38"/>
      <c r="LCJ435" s="38"/>
      <c r="LCK435" s="38"/>
      <c r="LCL435" s="38"/>
      <c r="LCM435" s="38"/>
      <c r="LCN435" s="38"/>
      <c r="LCO435" s="38"/>
      <c r="LCP435" s="38"/>
      <c r="LCQ435" s="38"/>
      <c r="LCR435" s="38"/>
      <c r="LCS435" s="38"/>
      <c r="LCT435" s="38"/>
      <c r="LCU435" s="38"/>
      <c r="LCV435" s="38"/>
      <c r="LCW435" s="38"/>
      <c r="LCX435" s="38"/>
      <c r="LCY435" s="38"/>
      <c r="LCZ435" s="38"/>
      <c r="LDA435" s="38"/>
      <c r="LDB435" s="38"/>
      <c r="LDC435" s="38"/>
      <c r="LDD435" s="38"/>
      <c r="LDE435" s="38"/>
      <c r="LDF435" s="38"/>
      <c r="LDG435" s="38"/>
      <c r="LDH435" s="38"/>
      <c r="LDI435" s="38"/>
      <c r="LDJ435" s="38"/>
      <c r="LDK435" s="38"/>
      <c r="LDL435" s="38"/>
      <c r="LDM435" s="38"/>
      <c r="LDN435" s="38"/>
      <c r="LDO435" s="38"/>
      <c r="LDP435" s="38"/>
      <c r="LDQ435" s="38"/>
      <c r="LDR435" s="38"/>
      <c r="LDS435" s="38"/>
      <c r="LDT435" s="38"/>
      <c r="LDU435" s="38"/>
      <c r="LDV435" s="38"/>
      <c r="LDW435" s="38"/>
      <c r="LDX435" s="38"/>
      <c r="LDY435" s="38"/>
      <c r="LDZ435" s="38"/>
      <c r="LEA435" s="38"/>
      <c r="LEB435" s="38"/>
      <c r="LEC435" s="38"/>
      <c r="LED435" s="38"/>
      <c r="LEE435" s="38"/>
      <c r="LEF435" s="38"/>
      <c r="LEG435" s="38"/>
      <c r="LEH435" s="38"/>
      <c r="LEI435" s="38"/>
      <c r="LEJ435" s="38"/>
      <c r="LEK435" s="38"/>
      <c r="LEL435" s="38"/>
      <c r="LEM435" s="38"/>
      <c r="LEN435" s="38"/>
      <c r="LEO435" s="38"/>
      <c r="LEP435" s="38"/>
      <c r="LEQ435" s="38"/>
      <c r="LER435" s="38"/>
      <c r="LES435" s="38"/>
      <c r="LET435" s="38"/>
      <c r="LEU435" s="38"/>
      <c r="LEV435" s="38"/>
      <c r="LEW435" s="38"/>
      <c r="LEX435" s="38"/>
      <c r="LEY435" s="38"/>
      <c r="LEZ435" s="38"/>
      <c r="LFA435" s="38"/>
      <c r="LFB435" s="38"/>
      <c r="LFC435" s="38"/>
      <c r="LFD435" s="38"/>
      <c r="LFE435" s="38"/>
      <c r="LFF435" s="38"/>
      <c r="LFG435" s="38"/>
      <c r="LFH435" s="38"/>
      <c r="LFI435" s="38"/>
      <c r="LFJ435" s="38"/>
      <c r="LFK435" s="38"/>
      <c r="LFL435" s="38"/>
      <c r="LFM435" s="38"/>
      <c r="LFN435" s="38"/>
      <c r="LFO435" s="38"/>
      <c r="LFP435" s="38"/>
      <c r="LFQ435" s="38"/>
      <c r="LFR435" s="38"/>
      <c r="LFS435" s="38"/>
      <c r="LFT435" s="38"/>
      <c r="LFU435" s="38"/>
      <c r="LFV435" s="38"/>
      <c r="LFW435" s="38"/>
      <c r="LFX435" s="38"/>
      <c r="LFY435" s="38"/>
      <c r="LFZ435" s="38"/>
      <c r="LGA435" s="38"/>
      <c r="LGB435" s="38"/>
      <c r="LGC435" s="38"/>
      <c r="LGD435" s="38"/>
      <c r="LGE435" s="38"/>
      <c r="LGF435" s="38"/>
      <c r="LGG435" s="38"/>
      <c r="LGH435" s="38"/>
      <c r="LGI435" s="38"/>
      <c r="LGJ435" s="38"/>
      <c r="LGK435" s="38"/>
      <c r="LGL435" s="38"/>
      <c r="LGM435" s="38"/>
      <c r="LGN435" s="38"/>
      <c r="LGO435" s="38"/>
      <c r="LGP435" s="38"/>
      <c r="LGQ435" s="38"/>
      <c r="LGR435" s="38"/>
      <c r="LGS435" s="38"/>
      <c r="LGT435" s="38"/>
      <c r="LGU435" s="38"/>
      <c r="LGV435" s="38"/>
      <c r="LGW435" s="38"/>
      <c r="LGX435" s="38"/>
      <c r="LGY435" s="38"/>
      <c r="LGZ435" s="38"/>
      <c r="LHA435" s="38"/>
      <c r="LHB435" s="38"/>
      <c r="LHC435" s="38"/>
      <c r="LHD435" s="38"/>
      <c r="LHE435" s="38"/>
      <c r="LHF435" s="38"/>
      <c r="LHG435" s="38"/>
      <c r="LHH435" s="38"/>
      <c r="LHI435" s="38"/>
      <c r="LHJ435" s="38"/>
      <c r="LHK435" s="38"/>
      <c r="LHL435" s="38"/>
      <c r="LHM435" s="38"/>
      <c r="LHN435" s="38"/>
      <c r="LHO435" s="38"/>
      <c r="LHP435" s="38"/>
      <c r="LHQ435" s="38"/>
      <c r="LHR435" s="38"/>
      <c r="LHS435" s="38"/>
      <c r="LHT435" s="38"/>
      <c r="LHU435" s="38"/>
      <c r="LHV435" s="38"/>
      <c r="LHW435" s="38"/>
      <c r="LHX435" s="38"/>
      <c r="LHY435" s="38"/>
      <c r="LHZ435" s="38"/>
      <c r="LIA435" s="38"/>
      <c r="LIB435" s="38"/>
      <c r="LIC435" s="38"/>
      <c r="LID435" s="38"/>
      <c r="LIE435" s="38"/>
      <c r="LIF435" s="38"/>
      <c r="LIG435" s="38"/>
      <c r="LIH435" s="38"/>
      <c r="LII435" s="38"/>
      <c r="LIJ435" s="38"/>
      <c r="LIK435" s="38"/>
      <c r="LIL435" s="38"/>
      <c r="LIM435" s="38"/>
      <c r="LIN435" s="38"/>
      <c r="LIO435" s="38"/>
      <c r="LIP435" s="38"/>
      <c r="LIQ435" s="38"/>
      <c r="LIR435" s="38"/>
      <c r="LIS435" s="38"/>
      <c r="LIT435" s="38"/>
      <c r="LIU435" s="38"/>
      <c r="LIV435" s="38"/>
      <c r="LIW435" s="38"/>
      <c r="LIX435" s="38"/>
      <c r="LIY435" s="38"/>
      <c r="LIZ435" s="38"/>
      <c r="LJA435" s="38"/>
      <c r="LJB435" s="38"/>
      <c r="LJC435" s="38"/>
      <c r="LJD435" s="38"/>
      <c r="LJE435" s="38"/>
      <c r="LJF435" s="38"/>
      <c r="LJG435" s="38"/>
      <c r="LJH435" s="38"/>
      <c r="LJI435" s="38"/>
      <c r="LJJ435" s="38"/>
      <c r="LJK435" s="38"/>
      <c r="LJL435" s="38"/>
      <c r="LJM435" s="38"/>
      <c r="LJN435" s="38"/>
      <c r="LJO435" s="38"/>
      <c r="LJP435" s="38"/>
      <c r="LJQ435" s="38"/>
      <c r="LJR435" s="38"/>
      <c r="LJS435" s="38"/>
      <c r="LJT435" s="38"/>
      <c r="LJU435" s="38"/>
      <c r="LJV435" s="38"/>
      <c r="LJW435" s="38"/>
      <c r="LJX435" s="38"/>
      <c r="LJY435" s="38"/>
      <c r="LJZ435" s="38"/>
      <c r="LKA435" s="38"/>
      <c r="LKB435" s="38"/>
      <c r="LKC435" s="38"/>
      <c r="LKD435" s="38"/>
      <c r="LKE435" s="38"/>
      <c r="LKF435" s="38"/>
      <c r="LKG435" s="38"/>
      <c r="LKH435" s="38"/>
      <c r="LKI435" s="38"/>
      <c r="LKJ435" s="38"/>
      <c r="LKK435" s="38"/>
      <c r="LKL435" s="38"/>
      <c r="LKM435" s="38"/>
      <c r="LKN435" s="38"/>
      <c r="LKO435" s="38"/>
      <c r="LKP435" s="38"/>
      <c r="LKQ435" s="38"/>
      <c r="LKR435" s="38"/>
      <c r="LKS435" s="38"/>
      <c r="LKT435" s="38"/>
      <c r="LKU435" s="38"/>
      <c r="LKV435" s="38"/>
      <c r="LKW435" s="38"/>
      <c r="LKX435" s="38"/>
      <c r="LKY435" s="38"/>
      <c r="LKZ435" s="38"/>
      <c r="LLA435" s="38"/>
      <c r="LLB435" s="38"/>
      <c r="LLC435" s="38"/>
      <c r="LLD435" s="38"/>
      <c r="LLE435" s="38"/>
      <c r="LLF435" s="38"/>
      <c r="LLG435" s="38"/>
      <c r="LLH435" s="38"/>
      <c r="LLI435" s="38"/>
      <c r="LLJ435" s="38"/>
      <c r="LLK435" s="38"/>
      <c r="LLL435" s="38"/>
      <c r="LLM435" s="38"/>
      <c r="LLN435" s="38"/>
      <c r="LLO435" s="38"/>
      <c r="LLP435" s="38"/>
      <c r="LLQ435" s="38"/>
      <c r="LLR435" s="38"/>
      <c r="LLS435" s="38"/>
      <c r="LLT435" s="38"/>
      <c r="LLU435" s="38"/>
      <c r="LLV435" s="38"/>
      <c r="LLW435" s="38"/>
      <c r="LLX435" s="38"/>
      <c r="LLY435" s="38"/>
      <c r="LLZ435" s="38"/>
      <c r="LMA435" s="38"/>
      <c r="LMB435" s="38"/>
      <c r="LMC435" s="38"/>
      <c r="LMD435" s="38"/>
      <c r="LME435" s="38"/>
      <c r="LMF435" s="38"/>
      <c r="LMG435" s="38"/>
      <c r="LMH435" s="38"/>
      <c r="LMI435" s="38"/>
      <c r="LMJ435" s="38"/>
      <c r="LMK435" s="38"/>
      <c r="LML435" s="38"/>
      <c r="LMM435" s="38"/>
      <c r="LMN435" s="38"/>
      <c r="LMO435" s="38"/>
      <c r="LMP435" s="38"/>
      <c r="LMQ435" s="38"/>
      <c r="LMR435" s="38"/>
      <c r="LMS435" s="38"/>
      <c r="LMT435" s="38"/>
      <c r="LMU435" s="38"/>
      <c r="LMV435" s="38"/>
      <c r="LMW435" s="38"/>
      <c r="LMX435" s="38"/>
      <c r="LMY435" s="38"/>
      <c r="LMZ435" s="38"/>
      <c r="LNA435" s="38"/>
      <c r="LNB435" s="38"/>
      <c r="LNC435" s="38"/>
      <c r="LND435" s="38"/>
      <c r="LNE435" s="38"/>
      <c r="LNF435" s="38"/>
      <c r="LNG435" s="38"/>
      <c r="LNH435" s="38"/>
      <c r="LNI435" s="38"/>
      <c r="LNJ435" s="38"/>
      <c r="LNK435" s="38"/>
      <c r="LNL435" s="38"/>
      <c r="LNM435" s="38"/>
      <c r="LNN435" s="38"/>
      <c r="LNO435" s="38"/>
      <c r="LNP435" s="38"/>
      <c r="LNQ435" s="38"/>
      <c r="LNR435" s="38"/>
      <c r="LNS435" s="38"/>
      <c r="LNT435" s="38"/>
      <c r="LNU435" s="38"/>
      <c r="LNV435" s="38"/>
      <c r="LNW435" s="38"/>
      <c r="LNX435" s="38"/>
      <c r="LNY435" s="38"/>
      <c r="LNZ435" s="38"/>
      <c r="LOA435" s="38"/>
      <c r="LOB435" s="38"/>
      <c r="LOC435" s="38"/>
      <c r="LOD435" s="38"/>
      <c r="LOE435" s="38"/>
      <c r="LOF435" s="38"/>
      <c r="LOG435" s="38"/>
      <c r="LOH435" s="38"/>
      <c r="LOI435" s="38"/>
      <c r="LOJ435" s="38"/>
      <c r="LOK435" s="38"/>
      <c r="LOL435" s="38"/>
      <c r="LOM435" s="38"/>
      <c r="LON435" s="38"/>
      <c r="LOO435" s="38"/>
      <c r="LOP435" s="38"/>
      <c r="LOQ435" s="38"/>
      <c r="LOR435" s="38"/>
      <c r="LOS435" s="38"/>
      <c r="LOT435" s="38"/>
      <c r="LOU435" s="38"/>
      <c r="LOV435" s="38"/>
      <c r="LOW435" s="38"/>
      <c r="LOX435" s="38"/>
      <c r="LOY435" s="38"/>
      <c r="LOZ435" s="38"/>
      <c r="LPA435" s="38"/>
      <c r="LPB435" s="38"/>
      <c r="LPC435" s="38"/>
      <c r="LPD435" s="38"/>
      <c r="LPE435" s="38"/>
      <c r="LPF435" s="38"/>
      <c r="LPG435" s="38"/>
      <c r="LPH435" s="38"/>
      <c r="LPI435" s="38"/>
      <c r="LPJ435" s="38"/>
      <c r="LPK435" s="38"/>
      <c r="LPL435" s="38"/>
      <c r="LPM435" s="38"/>
      <c r="LPN435" s="38"/>
      <c r="LPO435" s="38"/>
      <c r="LPP435" s="38"/>
      <c r="LPQ435" s="38"/>
      <c r="LPR435" s="38"/>
      <c r="LPS435" s="38"/>
      <c r="LPT435" s="38"/>
      <c r="LPU435" s="38"/>
      <c r="LPV435" s="38"/>
      <c r="LPW435" s="38"/>
      <c r="LPX435" s="38"/>
      <c r="LPY435" s="38"/>
      <c r="LPZ435" s="38"/>
      <c r="LQA435" s="38"/>
      <c r="LQB435" s="38"/>
      <c r="LQC435" s="38"/>
      <c r="LQD435" s="38"/>
      <c r="LQE435" s="38"/>
      <c r="LQF435" s="38"/>
      <c r="LQG435" s="38"/>
      <c r="LQH435" s="38"/>
      <c r="LQI435" s="38"/>
      <c r="LQJ435" s="38"/>
      <c r="LQK435" s="38"/>
      <c r="LQL435" s="38"/>
      <c r="LQM435" s="38"/>
      <c r="LQN435" s="38"/>
      <c r="LQO435" s="38"/>
      <c r="LQP435" s="38"/>
      <c r="LQQ435" s="38"/>
      <c r="LQR435" s="38"/>
      <c r="LQS435" s="38"/>
      <c r="LQT435" s="38"/>
      <c r="LQU435" s="38"/>
      <c r="LQV435" s="38"/>
      <c r="LQW435" s="38"/>
      <c r="LQX435" s="38"/>
      <c r="LQY435" s="38"/>
      <c r="LQZ435" s="38"/>
      <c r="LRA435" s="38"/>
      <c r="LRB435" s="38"/>
      <c r="LRC435" s="38"/>
      <c r="LRD435" s="38"/>
      <c r="LRE435" s="38"/>
      <c r="LRF435" s="38"/>
      <c r="LRG435" s="38"/>
      <c r="LRH435" s="38"/>
      <c r="LRI435" s="38"/>
      <c r="LRJ435" s="38"/>
      <c r="LRK435" s="38"/>
      <c r="LRL435" s="38"/>
      <c r="LRM435" s="38"/>
      <c r="LRN435" s="38"/>
      <c r="LRO435" s="38"/>
      <c r="LRP435" s="38"/>
      <c r="LRQ435" s="38"/>
      <c r="LRR435" s="38"/>
      <c r="LRS435" s="38"/>
      <c r="LRT435" s="38"/>
      <c r="LRU435" s="38"/>
      <c r="LRV435" s="38"/>
      <c r="LRW435" s="38"/>
      <c r="LRX435" s="38"/>
      <c r="LRY435" s="38"/>
      <c r="LRZ435" s="38"/>
      <c r="LSA435" s="38"/>
      <c r="LSB435" s="38"/>
      <c r="LSC435" s="38"/>
      <c r="LSD435" s="38"/>
      <c r="LSE435" s="38"/>
      <c r="LSF435" s="38"/>
      <c r="LSG435" s="38"/>
      <c r="LSH435" s="38"/>
      <c r="LSI435" s="38"/>
      <c r="LSJ435" s="38"/>
      <c r="LSK435" s="38"/>
      <c r="LSL435" s="38"/>
      <c r="LSM435" s="38"/>
      <c r="LSN435" s="38"/>
      <c r="LSO435" s="38"/>
      <c r="LSP435" s="38"/>
      <c r="LSQ435" s="38"/>
      <c r="LSR435" s="38"/>
      <c r="LSS435" s="38"/>
      <c r="LST435" s="38"/>
      <c r="LSU435" s="38"/>
      <c r="LSV435" s="38"/>
      <c r="LSW435" s="38"/>
      <c r="LSX435" s="38"/>
      <c r="LSY435" s="38"/>
      <c r="LSZ435" s="38"/>
      <c r="LTA435" s="38"/>
      <c r="LTB435" s="38"/>
      <c r="LTC435" s="38"/>
      <c r="LTD435" s="38"/>
      <c r="LTE435" s="38"/>
      <c r="LTF435" s="38"/>
      <c r="LTG435" s="38"/>
      <c r="LTH435" s="38"/>
      <c r="LTI435" s="38"/>
      <c r="LTJ435" s="38"/>
      <c r="LTK435" s="38"/>
      <c r="LTL435" s="38"/>
      <c r="LTM435" s="38"/>
      <c r="LTN435" s="38"/>
      <c r="LTO435" s="38"/>
      <c r="LTP435" s="38"/>
      <c r="LTQ435" s="38"/>
      <c r="LTR435" s="38"/>
      <c r="LTS435" s="38"/>
      <c r="LTT435" s="38"/>
      <c r="LTU435" s="38"/>
      <c r="LTV435" s="38"/>
      <c r="LTW435" s="38"/>
      <c r="LTX435" s="38"/>
      <c r="LTY435" s="38"/>
      <c r="LTZ435" s="38"/>
      <c r="LUA435" s="38"/>
      <c r="LUB435" s="38"/>
      <c r="LUC435" s="38"/>
      <c r="LUD435" s="38"/>
      <c r="LUE435" s="38"/>
      <c r="LUF435" s="38"/>
      <c r="LUG435" s="38"/>
      <c r="LUH435" s="38"/>
      <c r="LUI435" s="38"/>
      <c r="LUJ435" s="38"/>
      <c r="LUK435" s="38"/>
      <c r="LUL435" s="38"/>
      <c r="LUM435" s="38"/>
      <c r="LUN435" s="38"/>
      <c r="LUO435" s="38"/>
      <c r="LUP435" s="38"/>
      <c r="LUQ435" s="38"/>
      <c r="LUR435" s="38"/>
      <c r="LUS435" s="38"/>
      <c r="LUT435" s="38"/>
      <c r="LUU435" s="38"/>
      <c r="LUV435" s="38"/>
      <c r="LUW435" s="38"/>
      <c r="LUX435" s="38"/>
      <c r="LUY435" s="38"/>
      <c r="LUZ435" s="38"/>
      <c r="LVA435" s="38"/>
      <c r="LVB435" s="38"/>
      <c r="LVC435" s="38"/>
      <c r="LVD435" s="38"/>
      <c r="LVE435" s="38"/>
      <c r="LVF435" s="38"/>
      <c r="LVG435" s="38"/>
      <c r="LVH435" s="38"/>
      <c r="LVI435" s="38"/>
      <c r="LVJ435" s="38"/>
      <c r="LVK435" s="38"/>
      <c r="LVL435" s="38"/>
      <c r="LVM435" s="38"/>
      <c r="LVN435" s="38"/>
      <c r="LVO435" s="38"/>
      <c r="LVP435" s="38"/>
      <c r="LVQ435" s="38"/>
      <c r="LVR435" s="38"/>
      <c r="LVS435" s="38"/>
      <c r="LVT435" s="38"/>
      <c r="LVU435" s="38"/>
      <c r="LVV435" s="38"/>
      <c r="LVW435" s="38"/>
      <c r="LVX435" s="38"/>
      <c r="LVY435" s="38"/>
      <c r="LVZ435" s="38"/>
      <c r="LWA435" s="38"/>
      <c r="LWB435" s="38"/>
      <c r="LWC435" s="38"/>
      <c r="LWD435" s="38"/>
      <c r="LWE435" s="38"/>
      <c r="LWF435" s="38"/>
      <c r="LWG435" s="38"/>
      <c r="LWH435" s="38"/>
      <c r="LWI435" s="38"/>
      <c r="LWJ435" s="38"/>
      <c r="LWK435" s="38"/>
      <c r="LWL435" s="38"/>
      <c r="LWM435" s="38"/>
      <c r="LWN435" s="38"/>
      <c r="LWO435" s="38"/>
      <c r="LWP435" s="38"/>
      <c r="LWQ435" s="38"/>
      <c r="LWR435" s="38"/>
      <c r="LWS435" s="38"/>
      <c r="LWT435" s="38"/>
      <c r="LWU435" s="38"/>
      <c r="LWV435" s="38"/>
      <c r="LWW435" s="38"/>
      <c r="LWX435" s="38"/>
      <c r="LWY435" s="38"/>
      <c r="LWZ435" s="38"/>
      <c r="LXA435" s="38"/>
      <c r="LXB435" s="38"/>
      <c r="LXC435" s="38"/>
      <c r="LXD435" s="38"/>
      <c r="LXE435" s="38"/>
      <c r="LXF435" s="38"/>
      <c r="LXG435" s="38"/>
      <c r="LXH435" s="38"/>
      <c r="LXI435" s="38"/>
      <c r="LXJ435" s="38"/>
      <c r="LXK435" s="38"/>
      <c r="LXL435" s="38"/>
      <c r="LXM435" s="38"/>
      <c r="LXN435" s="38"/>
      <c r="LXO435" s="38"/>
      <c r="LXP435" s="38"/>
      <c r="LXQ435" s="38"/>
      <c r="LXR435" s="38"/>
      <c r="LXS435" s="38"/>
      <c r="LXT435" s="38"/>
      <c r="LXU435" s="38"/>
      <c r="LXV435" s="38"/>
      <c r="LXW435" s="38"/>
      <c r="LXX435" s="38"/>
      <c r="LXY435" s="38"/>
      <c r="LXZ435" s="38"/>
      <c r="LYA435" s="38"/>
      <c r="LYB435" s="38"/>
      <c r="LYC435" s="38"/>
      <c r="LYD435" s="38"/>
      <c r="LYE435" s="38"/>
      <c r="LYF435" s="38"/>
      <c r="LYG435" s="38"/>
      <c r="LYH435" s="38"/>
      <c r="LYI435" s="38"/>
      <c r="LYJ435" s="38"/>
      <c r="LYK435" s="38"/>
      <c r="LYL435" s="38"/>
      <c r="LYM435" s="38"/>
      <c r="LYN435" s="38"/>
      <c r="LYO435" s="38"/>
      <c r="LYP435" s="38"/>
      <c r="LYQ435" s="38"/>
      <c r="LYR435" s="38"/>
      <c r="LYS435" s="38"/>
      <c r="LYT435" s="38"/>
      <c r="LYU435" s="38"/>
      <c r="LYV435" s="38"/>
      <c r="LYW435" s="38"/>
      <c r="LYX435" s="38"/>
      <c r="LYY435" s="38"/>
      <c r="LYZ435" s="38"/>
      <c r="LZA435" s="38"/>
      <c r="LZB435" s="38"/>
      <c r="LZC435" s="38"/>
      <c r="LZD435" s="38"/>
      <c r="LZE435" s="38"/>
      <c r="LZF435" s="38"/>
      <c r="LZG435" s="38"/>
      <c r="LZH435" s="38"/>
      <c r="LZI435" s="38"/>
      <c r="LZJ435" s="38"/>
      <c r="LZK435" s="38"/>
      <c r="LZL435" s="38"/>
      <c r="LZM435" s="38"/>
      <c r="LZN435" s="38"/>
      <c r="LZO435" s="38"/>
      <c r="LZP435" s="38"/>
      <c r="LZQ435" s="38"/>
      <c r="LZR435" s="38"/>
      <c r="LZS435" s="38"/>
      <c r="LZT435" s="38"/>
      <c r="LZU435" s="38"/>
      <c r="LZV435" s="38"/>
      <c r="LZW435" s="38"/>
      <c r="LZX435" s="38"/>
      <c r="LZY435" s="38"/>
      <c r="LZZ435" s="38"/>
      <c r="MAA435" s="38"/>
      <c r="MAB435" s="38"/>
      <c r="MAC435" s="38"/>
      <c r="MAD435" s="38"/>
      <c r="MAE435" s="38"/>
      <c r="MAF435" s="38"/>
      <c r="MAG435" s="38"/>
      <c r="MAH435" s="38"/>
      <c r="MAI435" s="38"/>
      <c r="MAJ435" s="38"/>
      <c r="MAK435" s="38"/>
      <c r="MAL435" s="38"/>
      <c r="MAM435" s="38"/>
      <c r="MAN435" s="38"/>
      <c r="MAO435" s="38"/>
      <c r="MAP435" s="38"/>
      <c r="MAQ435" s="38"/>
      <c r="MAR435" s="38"/>
      <c r="MAS435" s="38"/>
      <c r="MAT435" s="38"/>
      <c r="MAU435" s="38"/>
      <c r="MAV435" s="38"/>
      <c r="MAW435" s="38"/>
      <c r="MAX435" s="38"/>
      <c r="MAY435" s="38"/>
      <c r="MAZ435" s="38"/>
      <c r="MBA435" s="38"/>
      <c r="MBB435" s="38"/>
      <c r="MBC435" s="38"/>
      <c r="MBD435" s="38"/>
      <c r="MBE435" s="38"/>
      <c r="MBF435" s="38"/>
      <c r="MBG435" s="38"/>
      <c r="MBH435" s="38"/>
      <c r="MBI435" s="38"/>
      <c r="MBJ435" s="38"/>
      <c r="MBK435" s="38"/>
      <c r="MBL435" s="38"/>
      <c r="MBM435" s="38"/>
      <c r="MBN435" s="38"/>
      <c r="MBO435" s="38"/>
      <c r="MBP435" s="38"/>
      <c r="MBQ435" s="38"/>
      <c r="MBR435" s="38"/>
      <c r="MBS435" s="38"/>
      <c r="MBT435" s="38"/>
      <c r="MBU435" s="38"/>
      <c r="MBV435" s="38"/>
      <c r="MBW435" s="38"/>
      <c r="MBX435" s="38"/>
      <c r="MBY435" s="38"/>
      <c r="MBZ435" s="38"/>
      <c r="MCA435" s="38"/>
      <c r="MCB435" s="38"/>
      <c r="MCC435" s="38"/>
      <c r="MCD435" s="38"/>
      <c r="MCE435" s="38"/>
      <c r="MCF435" s="38"/>
      <c r="MCG435" s="38"/>
      <c r="MCH435" s="38"/>
      <c r="MCI435" s="38"/>
      <c r="MCJ435" s="38"/>
      <c r="MCK435" s="38"/>
      <c r="MCL435" s="38"/>
      <c r="MCM435" s="38"/>
      <c r="MCN435" s="38"/>
      <c r="MCO435" s="38"/>
      <c r="MCP435" s="38"/>
      <c r="MCQ435" s="38"/>
      <c r="MCR435" s="38"/>
      <c r="MCS435" s="38"/>
      <c r="MCT435" s="38"/>
      <c r="MCU435" s="38"/>
      <c r="MCV435" s="38"/>
      <c r="MCW435" s="38"/>
      <c r="MCX435" s="38"/>
      <c r="MCY435" s="38"/>
      <c r="MCZ435" s="38"/>
      <c r="MDA435" s="38"/>
      <c r="MDB435" s="38"/>
      <c r="MDC435" s="38"/>
      <c r="MDD435" s="38"/>
      <c r="MDE435" s="38"/>
      <c r="MDF435" s="38"/>
      <c r="MDG435" s="38"/>
      <c r="MDH435" s="38"/>
      <c r="MDI435" s="38"/>
      <c r="MDJ435" s="38"/>
      <c r="MDK435" s="38"/>
      <c r="MDL435" s="38"/>
      <c r="MDM435" s="38"/>
      <c r="MDN435" s="38"/>
      <c r="MDO435" s="38"/>
      <c r="MDP435" s="38"/>
      <c r="MDQ435" s="38"/>
      <c r="MDR435" s="38"/>
      <c r="MDS435" s="38"/>
      <c r="MDT435" s="38"/>
      <c r="MDU435" s="38"/>
      <c r="MDV435" s="38"/>
      <c r="MDW435" s="38"/>
      <c r="MDX435" s="38"/>
      <c r="MDY435" s="38"/>
      <c r="MDZ435" s="38"/>
      <c r="MEA435" s="38"/>
      <c r="MEB435" s="38"/>
      <c r="MEC435" s="38"/>
      <c r="MED435" s="38"/>
      <c r="MEE435" s="38"/>
      <c r="MEF435" s="38"/>
      <c r="MEG435" s="38"/>
      <c r="MEH435" s="38"/>
      <c r="MEI435" s="38"/>
      <c r="MEJ435" s="38"/>
      <c r="MEK435" s="38"/>
      <c r="MEL435" s="38"/>
      <c r="MEM435" s="38"/>
      <c r="MEN435" s="38"/>
      <c r="MEO435" s="38"/>
      <c r="MEP435" s="38"/>
      <c r="MEQ435" s="38"/>
      <c r="MER435" s="38"/>
      <c r="MES435" s="38"/>
      <c r="MET435" s="38"/>
      <c r="MEU435" s="38"/>
      <c r="MEV435" s="38"/>
      <c r="MEW435" s="38"/>
      <c r="MEX435" s="38"/>
      <c r="MEY435" s="38"/>
      <c r="MEZ435" s="38"/>
      <c r="MFA435" s="38"/>
      <c r="MFB435" s="38"/>
      <c r="MFC435" s="38"/>
      <c r="MFD435" s="38"/>
      <c r="MFE435" s="38"/>
      <c r="MFF435" s="38"/>
      <c r="MFG435" s="38"/>
      <c r="MFH435" s="38"/>
      <c r="MFI435" s="38"/>
      <c r="MFJ435" s="38"/>
      <c r="MFK435" s="38"/>
      <c r="MFL435" s="38"/>
      <c r="MFM435" s="38"/>
      <c r="MFN435" s="38"/>
      <c r="MFO435" s="38"/>
      <c r="MFP435" s="38"/>
      <c r="MFQ435" s="38"/>
      <c r="MFR435" s="38"/>
      <c r="MFS435" s="38"/>
      <c r="MFT435" s="38"/>
      <c r="MFU435" s="38"/>
      <c r="MFV435" s="38"/>
      <c r="MFW435" s="38"/>
      <c r="MFX435" s="38"/>
      <c r="MFY435" s="38"/>
      <c r="MFZ435" s="38"/>
      <c r="MGA435" s="38"/>
      <c r="MGB435" s="38"/>
      <c r="MGC435" s="38"/>
      <c r="MGD435" s="38"/>
      <c r="MGE435" s="38"/>
      <c r="MGF435" s="38"/>
      <c r="MGG435" s="38"/>
      <c r="MGH435" s="38"/>
      <c r="MGI435" s="38"/>
      <c r="MGJ435" s="38"/>
      <c r="MGK435" s="38"/>
      <c r="MGL435" s="38"/>
      <c r="MGM435" s="38"/>
      <c r="MGN435" s="38"/>
      <c r="MGO435" s="38"/>
      <c r="MGP435" s="38"/>
      <c r="MGQ435" s="38"/>
      <c r="MGR435" s="38"/>
      <c r="MGS435" s="38"/>
      <c r="MGT435" s="38"/>
      <c r="MGU435" s="38"/>
      <c r="MGV435" s="38"/>
      <c r="MGW435" s="38"/>
      <c r="MGX435" s="38"/>
      <c r="MGY435" s="38"/>
      <c r="MGZ435" s="38"/>
      <c r="MHA435" s="38"/>
      <c r="MHB435" s="38"/>
      <c r="MHC435" s="38"/>
      <c r="MHD435" s="38"/>
      <c r="MHE435" s="38"/>
      <c r="MHF435" s="38"/>
      <c r="MHG435" s="38"/>
      <c r="MHH435" s="38"/>
      <c r="MHI435" s="38"/>
      <c r="MHJ435" s="38"/>
      <c r="MHK435" s="38"/>
      <c r="MHL435" s="38"/>
      <c r="MHM435" s="38"/>
      <c r="MHN435" s="38"/>
      <c r="MHO435" s="38"/>
      <c r="MHP435" s="38"/>
      <c r="MHQ435" s="38"/>
      <c r="MHR435" s="38"/>
      <c r="MHS435" s="38"/>
      <c r="MHT435" s="38"/>
      <c r="MHU435" s="38"/>
      <c r="MHV435" s="38"/>
      <c r="MHW435" s="38"/>
      <c r="MHX435" s="38"/>
      <c r="MHY435" s="38"/>
      <c r="MHZ435" s="38"/>
      <c r="MIA435" s="38"/>
      <c r="MIB435" s="38"/>
      <c r="MIC435" s="38"/>
      <c r="MID435" s="38"/>
      <c r="MIE435" s="38"/>
      <c r="MIF435" s="38"/>
      <c r="MIG435" s="38"/>
      <c r="MIH435" s="38"/>
      <c r="MII435" s="38"/>
      <c r="MIJ435" s="38"/>
      <c r="MIK435" s="38"/>
      <c r="MIL435" s="38"/>
      <c r="MIM435" s="38"/>
      <c r="MIN435" s="38"/>
      <c r="MIO435" s="38"/>
      <c r="MIP435" s="38"/>
      <c r="MIQ435" s="38"/>
      <c r="MIR435" s="38"/>
      <c r="MIS435" s="38"/>
      <c r="MIT435" s="38"/>
      <c r="MIU435" s="38"/>
      <c r="MIV435" s="38"/>
      <c r="MIW435" s="38"/>
      <c r="MIX435" s="38"/>
      <c r="MIY435" s="38"/>
      <c r="MIZ435" s="38"/>
      <c r="MJA435" s="38"/>
      <c r="MJB435" s="38"/>
      <c r="MJC435" s="38"/>
      <c r="MJD435" s="38"/>
      <c r="MJE435" s="38"/>
      <c r="MJF435" s="38"/>
      <c r="MJG435" s="38"/>
      <c r="MJH435" s="38"/>
      <c r="MJI435" s="38"/>
      <c r="MJJ435" s="38"/>
      <c r="MJK435" s="38"/>
      <c r="MJL435" s="38"/>
      <c r="MJM435" s="38"/>
      <c r="MJN435" s="38"/>
      <c r="MJO435" s="38"/>
      <c r="MJP435" s="38"/>
      <c r="MJQ435" s="38"/>
      <c r="MJR435" s="38"/>
      <c r="MJS435" s="38"/>
      <c r="MJT435" s="38"/>
      <c r="MJU435" s="38"/>
      <c r="MJV435" s="38"/>
      <c r="MJW435" s="38"/>
      <c r="MJX435" s="38"/>
      <c r="MJY435" s="38"/>
      <c r="MJZ435" s="38"/>
      <c r="MKA435" s="38"/>
      <c r="MKB435" s="38"/>
      <c r="MKC435" s="38"/>
      <c r="MKD435" s="38"/>
      <c r="MKE435" s="38"/>
      <c r="MKF435" s="38"/>
      <c r="MKG435" s="38"/>
      <c r="MKH435" s="38"/>
      <c r="MKI435" s="38"/>
      <c r="MKJ435" s="38"/>
      <c r="MKK435" s="38"/>
      <c r="MKL435" s="38"/>
      <c r="MKM435" s="38"/>
      <c r="MKN435" s="38"/>
      <c r="MKO435" s="38"/>
      <c r="MKP435" s="38"/>
      <c r="MKQ435" s="38"/>
      <c r="MKR435" s="38"/>
      <c r="MKS435" s="38"/>
      <c r="MKT435" s="38"/>
      <c r="MKU435" s="38"/>
      <c r="MKV435" s="38"/>
      <c r="MKW435" s="38"/>
      <c r="MKX435" s="38"/>
      <c r="MKY435" s="38"/>
      <c r="MKZ435" s="38"/>
      <c r="MLA435" s="38"/>
      <c r="MLB435" s="38"/>
      <c r="MLC435" s="38"/>
      <c r="MLD435" s="38"/>
      <c r="MLE435" s="38"/>
      <c r="MLF435" s="38"/>
      <c r="MLG435" s="38"/>
      <c r="MLH435" s="38"/>
      <c r="MLI435" s="38"/>
      <c r="MLJ435" s="38"/>
      <c r="MLK435" s="38"/>
      <c r="MLL435" s="38"/>
      <c r="MLM435" s="38"/>
      <c r="MLN435" s="38"/>
      <c r="MLO435" s="38"/>
      <c r="MLP435" s="38"/>
      <c r="MLQ435" s="38"/>
      <c r="MLR435" s="38"/>
      <c r="MLS435" s="38"/>
      <c r="MLT435" s="38"/>
      <c r="MLU435" s="38"/>
      <c r="MLV435" s="38"/>
      <c r="MLW435" s="38"/>
      <c r="MLX435" s="38"/>
      <c r="MLY435" s="38"/>
      <c r="MLZ435" s="38"/>
      <c r="MMA435" s="38"/>
      <c r="MMB435" s="38"/>
      <c r="MMC435" s="38"/>
      <c r="MMD435" s="38"/>
      <c r="MME435" s="38"/>
      <c r="MMF435" s="38"/>
      <c r="MMG435" s="38"/>
      <c r="MMH435" s="38"/>
      <c r="MMI435" s="38"/>
      <c r="MMJ435" s="38"/>
      <c r="MMK435" s="38"/>
      <c r="MML435" s="38"/>
      <c r="MMM435" s="38"/>
      <c r="MMN435" s="38"/>
      <c r="MMO435" s="38"/>
      <c r="MMP435" s="38"/>
      <c r="MMQ435" s="38"/>
      <c r="MMR435" s="38"/>
      <c r="MMS435" s="38"/>
      <c r="MMT435" s="38"/>
      <c r="MMU435" s="38"/>
      <c r="MMV435" s="38"/>
      <c r="MMW435" s="38"/>
      <c r="MMX435" s="38"/>
      <c r="MMY435" s="38"/>
      <c r="MMZ435" s="38"/>
      <c r="MNA435" s="38"/>
      <c r="MNB435" s="38"/>
      <c r="MNC435" s="38"/>
      <c r="MND435" s="38"/>
      <c r="MNE435" s="38"/>
      <c r="MNF435" s="38"/>
      <c r="MNG435" s="38"/>
      <c r="MNH435" s="38"/>
      <c r="MNI435" s="38"/>
      <c r="MNJ435" s="38"/>
      <c r="MNK435" s="38"/>
      <c r="MNL435" s="38"/>
      <c r="MNM435" s="38"/>
      <c r="MNN435" s="38"/>
      <c r="MNO435" s="38"/>
      <c r="MNP435" s="38"/>
      <c r="MNQ435" s="38"/>
      <c r="MNR435" s="38"/>
      <c r="MNS435" s="38"/>
      <c r="MNT435" s="38"/>
      <c r="MNU435" s="38"/>
      <c r="MNV435" s="38"/>
      <c r="MNW435" s="38"/>
      <c r="MNX435" s="38"/>
      <c r="MNY435" s="38"/>
      <c r="MNZ435" s="38"/>
      <c r="MOA435" s="38"/>
      <c r="MOB435" s="38"/>
      <c r="MOC435" s="38"/>
      <c r="MOD435" s="38"/>
      <c r="MOE435" s="38"/>
      <c r="MOF435" s="38"/>
      <c r="MOG435" s="38"/>
      <c r="MOH435" s="38"/>
      <c r="MOI435" s="38"/>
      <c r="MOJ435" s="38"/>
      <c r="MOK435" s="38"/>
      <c r="MOL435" s="38"/>
      <c r="MOM435" s="38"/>
      <c r="MON435" s="38"/>
      <c r="MOO435" s="38"/>
      <c r="MOP435" s="38"/>
      <c r="MOQ435" s="38"/>
      <c r="MOR435" s="38"/>
      <c r="MOS435" s="38"/>
      <c r="MOT435" s="38"/>
      <c r="MOU435" s="38"/>
      <c r="MOV435" s="38"/>
      <c r="MOW435" s="38"/>
      <c r="MOX435" s="38"/>
      <c r="MOY435" s="38"/>
      <c r="MOZ435" s="38"/>
      <c r="MPA435" s="38"/>
      <c r="MPB435" s="38"/>
      <c r="MPC435" s="38"/>
      <c r="MPD435" s="38"/>
      <c r="MPE435" s="38"/>
      <c r="MPF435" s="38"/>
      <c r="MPG435" s="38"/>
      <c r="MPH435" s="38"/>
      <c r="MPI435" s="38"/>
      <c r="MPJ435" s="38"/>
      <c r="MPK435" s="38"/>
      <c r="MPL435" s="38"/>
      <c r="MPM435" s="38"/>
      <c r="MPN435" s="38"/>
      <c r="MPO435" s="38"/>
      <c r="MPP435" s="38"/>
      <c r="MPQ435" s="38"/>
      <c r="MPR435" s="38"/>
      <c r="MPS435" s="38"/>
      <c r="MPT435" s="38"/>
      <c r="MPU435" s="38"/>
      <c r="MPV435" s="38"/>
      <c r="MPW435" s="38"/>
      <c r="MPX435" s="38"/>
      <c r="MPY435" s="38"/>
      <c r="MPZ435" s="38"/>
      <c r="MQA435" s="38"/>
      <c r="MQB435" s="38"/>
      <c r="MQC435" s="38"/>
      <c r="MQD435" s="38"/>
      <c r="MQE435" s="38"/>
      <c r="MQF435" s="38"/>
      <c r="MQG435" s="38"/>
      <c r="MQH435" s="38"/>
      <c r="MQI435" s="38"/>
      <c r="MQJ435" s="38"/>
      <c r="MQK435" s="38"/>
      <c r="MQL435" s="38"/>
      <c r="MQM435" s="38"/>
      <c r="MQN435" s="38"/>
      <c r="MQO435" s="38"/>
      <c r="MQP435" s="38"/>
      <c r="MQQ435" s="38"/>
      <c r="MQR435" s="38"/>
      <c r="MQS435" s="38"/>
      <c r="MQT435" s="38"/>
      <c r="MQU435" s="38"/>
      <c r="MQV435" s="38"/>
      <c r="MQW435" s="38"/>
      <c r="MQX435" s="38"/>
      <c r="MQY435" s="38"/>
      <c r="MQZ435" s="38"/>
      <c r="MRA435" s="38"/>
      <c r="MRB435" s="38"/>
      <c r="MRC435" s="38"/>
      <c r="MRD435" s="38"/>
      <c r="MRE435" s="38"/>
      <c r="MRF435" s="38"/>
      <c r="MRG435" s="38"/>
      <c r="MRH435" s="38"/>
      <c r="MRI435" s="38"/>
      <c r="MRJ435" s="38"/>
      <c r="MRK435" s="38"/>
      <c r="MRL435" s="38"/>
      <c r="MRM435" s="38"/>
      <c r="MRN435" s="38"/>
      <c r="MRO435" s="38"/>
      <c r="MRP435" s="38"/>
      <c r="MRQ435" s="38"/>
      <c r="MRR435" s="38"/>
      <c r="MRS435" s="38"/>
      <c r="MRT435" s="38"/>
      <c r="MRU435" s="38"/>
      <c r="MRV435" s="38"/>
      <c r="MRW435" s="38"/>
      <c r="MRX435" s="38"/>
      <c r="MRY435" s="38"/>
      <c r="MRZ435" s="38"/>
      <c r="MSA435" s="38"/>
      <c r="MSB435" s="38"/>
      <c r="MSC435" s="38"/>
      <c r="MSD435" s="38"/>
      <c r="MSE435" s="38"/>
      <c r="MSF435" s="38"/>
      <c r="MSG435" s="38"/>
      <c r="MSH435" s="38"/>
      <c r="MSI435" s="38"/>
      <c r="MSJ435" s="38"/>
      <c r="MSK435" s="38"/>
      <c r="MSL435" s="38"/>
      <c r="MSM435" s="38"/>
      <c r="MSN435" s="38"/>
      <c r="MSO435" s="38"/>
      <c r="MSP435" s="38"/>
      <c r="MSQ435" s="38"/>
      <c r="MSR435" s="38"/>
      <c r="MSS435" s="38"/>
      <c r="MST435" s="38"/>
      <c r="MSU435" s="38"/>
      <c r="MSV435" s="38"/>
      <c r="MSW435" s="38"/>
      <c r="MSX435" s="38"/>
      <c r="MSY435" s="38"/>
      <c r="MSZ435" s="38"/>
      <c r="MTA435" s="38"/>
      <c r="MTB435" s="38"/>
      <c r="MTC435" s="38"/>
      <c r="MTD435" s="38"/>
      <c r="MTE435" s="38"/>
      <c r="MTF435" s="38"/>
      <c r="MTG435" s="38"/>
      <c r="MTH435" s="38"/>
      <c r="MTI435" s="38"/>
      <c r="MTJ435" s="38"/>
      <c r="MTK435" s="38"/>
      <c r="MTL435" s="38"/>
      <c r="MTM435" s="38"/>
      <c r="MTN435" s="38"/>
      <c r="MTO435" s="38"/>
      <c r="MTP435" s="38"/>
      <c r="MTQ435" s="38"/>
      <c r="MTR435" s="38"/>
      <c r="MTS435" s="38"/>
      <c r="MTT435" s="38"/>
      <c r="MTU435" s="38"/>
      <c r="MTV435" s="38"/>
      <c r="MTW435" s="38"/>
      <c r="MTX435" s="38"/>
      <c r="MTY435" s="38"/>
      <c r="MTZ435" s="38"/>
      <c r="MUA435" s="38"/>
      <c r="MUB435" s="38"/>
      <c r="MUC435" s="38"/>
      <c r="MUD435" s="38"/>
      <c r="MUE435" s="38"/>
      <c r="MUF435" s="38"/>
      <c r="MUG435" s="38"/>
      <c r="MUH435" s="38"/>
      <c r="MUI435" s="38"/>
      <c r="MUJ435" s="38"/>
      <c r="MUK435" s="38"/>
      <c r="MUL435" s="38"/>
      <c r="MUM435" s="38"/>
      <c r="MUN435" s="38"/>
      <c r="MUO435" s="38"/>
      <c r="MUP435" s="38"/>
      <c r="MUQ435" s="38"/>
      <c r="MUR435" s="38"/>
      <c r="MUS435" s="38"/>
      <c r="MUT435" s="38"/>
      <c r="MUU435" s="38"/>
      <c r="MUV435" s="38"/>
      <c r="MUW435" s="38"/>
      <c r="MUX435" s="38"/>
      <c r="MUY435" s="38"/>
      <c r="MUZ435" s="38"/>
      <c r="MVA435" s="38"/>
      <c r="MVB435" s="38"/>
      <c r="MVC435" s="38"/>
      <c r="MVD435" s="38"/>
      <c r="MVE435" s="38"/>
      <c r="MVF435" s="38"/>
      <c r="MVG435" s="38"/>
      <c r="MVH435" s="38"/>
      <c r="MVI435" s="38"/>
      <c r="MVJ435" s="38"/>
      <c r="MVK435" s="38"/>
      <c r="MVL435" s="38"/>
      <c r="MVM435" s="38"/>
      <c r="MVN435" s="38"/>
      <c r="MVO435" s="38"/>
      <c r="MVP435" s="38"/>
      <c r="MVQ435" s="38"/>
      <c r="MVR435" s="38"/>
      <c r="MVS435" s="38"/>
      <c r="MVT435" s="38"/>
      <c r="MVU435" s="38"/>
      <c r="MVV435" s="38"/>
      <c r="MVW435" s="38"/>
      <c r="MVX435" s="38"/>
      <c r="MVY435" s="38"/>
      <c r="MVZ435" s="38"/>
      <c r="MWA435" s="38"/>
      <c r="MWB435" s="38"/>
      <c r="MWC435" s="38"/>
      <c r="MWD435" s="38"/>
      <c r="MWE435" s="38"/>
      <c r="MWF435" s="38"/>
      <c r="MWG435" s="38"/>
      <c r="MWH435" s="38"/>
      <c r="MWI435" s="38"/>
      <c r="MWJ435" s="38"/>
      <c r="MWK435" s="38"/>
      <c r="MWL435" s="38"/>
      <c r="MWM435" s="38"/>
      <c r="MWN435" s="38"/>
      <c r="MWO435" s="38"/>
      <c r="MWP435" s="38"/>
      <c r="MWQ435" s="38"/>
      <c r="MWR435" s="38"/>
      <c r="MWS435" s="38"/>
      <c r="MWT435" s="38"/>
      <c r="MWU435" s="38"/>
      <c r="MWV435" s="38"/>
      <c r="MWW435" s="38"/>
      <c r="MWX435" s="38"/>
      <c r="MWY435" s="38"/>
      <c r="MWZ435" s="38"/>
      <c r="MXA435" s="38"/>
      <c r="MXB435" s="38"/>
      <c r="MXC435" s="38"/>
      <c r="MXD435" s="38"/>
      <c r="MXE435" s="38"/>
      <c r="MXF435" s="38"/>
      <c r="MXG435" s="38"/>
      <c r="MXH435" s="38"/>
      <c r="MXI435" s="38"/>
      <c r="MXJ435" s="38"/>
      <c r="MXK435" s="38"/>
      <c r="MXL435" s="38"/>
      <c r="MXM435" s="38"/>
      <c r="MXN435" s="38"/>
      <c r="MXO435" s="38"/>
      <c r="MXP435" s="38"/>
      <c r="MXQ435" s="38"/>
      <c r="MXR435" s="38"/>
      <c r="MXS435" s="38"/>
      <c r="MXT435" s="38"/>
      <c r="MXU435" s="38"/>
      <c r="MXV435" s="38"/>
      <c r="MXW435" s="38"/>
      <c r="MXX435" s="38"/>
      <c r="MXY435" s="38"/>
      <c r="MXZ435" s="38"/>
      <c r="MYA435" s="38"/>
      <c r="MYB435" s="38"/>
      <c r="MYC435" s="38"/>
      <c r="MYD435" s="38"/>
      <c r="MYE435" s="38"/>
      <c r="MYF435" s="38"/>
      <c r="MYG435" s="38"/>
      <c r="MYH435" s="38"/>
      <c r="MYI435" s="38"/>
      <c r="MYJ435" s="38"/>
      <c r="MYK435" s="38"/>
      <c r="MYL435" s="38"/>
      <c r="MYM435" s="38"/>
      <c r="MYN435" s="38"/>
      <c r="MYO435" s="38"/>
      <c r="MYP435" s="38"/>
      <c r="MYQ435" s="38"/>
      <c r="MYR435" s="38"/>
      <c r="MYS435" s="38"/>
      <c r="MYT435" s="38"/>
      <c r="MYU435" s="38"/>
      <c r="MYV435" s="38"/>
      <c r="MYW435" s="38"/>
      <c r="MYX435" s="38"/>
      <c r="MYY435" s="38"/>
      <c r="MYZ435" s="38"/>
      <c r="MZA435" s="38"/>
      <c r="MZB435" s="38"/>
      <c r="MZC435" s="38"/>
      <c r="MZD435" s="38"/>
      <c r="MZE435" s="38"/>
      <c r="MZF435" s="38"/>
      <c r="MZG435" s="38"/>
      <c r="MZH435" s="38"/>
      <c r="MZI435" s="38"/>
      <c r="MZJ435" s="38"/>
      <c r="MZK435" s="38"/>
      <c r="MZL435" s="38"/>
      <c r="MZM435" s="38"/>
      <c r="MZN435" s="38"/>
      <c r="MZO435" s="38"/>
      <c r="MZP435" s="38"/>
      <c r="MZQ435" s="38"/>
      <c r="MZR435" s="38"/>
      <c r="MZS435" s="38"/>
      <c r="MZT435" s="38"/>
      <c r="MZU435" s="38"/>
      <c r="MZV435" s="38"/>
      <c r="MZW435" s="38"/>
      <c r="MZX435" s="38"/>
      <c r="MZY435" s="38"/>
      <c r="MZZ435" s="38"/>
      <c r="NAA435" s="38"/>
      <c r="NAB435" s="38"/>
      <c r="NAC435" s="38"/>
      <c r="NAD435" s="38"/>
      <c r="NAE435" s="38"/>
      <c r="NAF435" s="38"/>
      <c r="NAG435" s="38"/>
      <c r="NAH435" s="38"/>
      <c r="NAI435" s="38"/>
      <c r="NAJ435" s="38"/>
      <c r="NAK435" s="38"/>
      <c r="NAL435" s="38"/>
      <c r="NAM435" s="38"/>
      <c r="NAN435" s="38"/>
      <c r="NAO435" s="38"/>
      <c r="NAP435" s="38"/>
      <c r="NAQ435" s="38"/>
      <c r="NAR435" s="38"/>
      <c r="NAS435" s="38"/>
      <c r="NAT435" s="38"/>
      <c r="NAU435" s="38"/>
      <c r="NAV435" s="38"/>
      <c r="NAW435" s="38"/>
      <c r="NAX435" s="38"/>
      <c r="NAY435" s="38"/>
      <c r="NAZ435" s="38"/>
      <c r="NBA435" s="38"/>
      <c r="NBB435" s="38"/>
      <c r="NBC435" s="38"/>
      <c r="NBD435" s="38"/>
      <c r="NBE435" s="38"/>
      <c r="NBF435" s="38"/>
      <c r="NBG435" s="38"/>
      <c r="NBH435" s="38"/>
      <c r="NBI435" s="38"/>
      <c r="NBJ435" s="38"/>
      <c r="NBK435" s="38"/>
      <c r="NBL435" s="38"/>
      <c r="NBM435" s="38"/>
      <c r="NBN435" s="38"/>
      <c r="NBO435" s="38"/>
      <c r="NBP435" s="38"/>
      <c r="NBQ435" s="38"/>
      <c r="NBR435" s="38"/>
      <c r="NBS435" s="38"/>
      <c r="NBT435" s="38"/>
      <c r="NBU435" s="38"/>
      <c r="NBV435" s="38"/>
      <c r="NBW435" s="38"/>
      <c r="NBX435" s="38"/>
      <c r="NBY435" s="38"/>
      <c r="NBZ435" s="38"/>
      <c r="NCA435" s="38"/>
      <c r="NCB435" s="38"/>
      <c r="NCC435" s="38"/>
      <c r="NCD435" s="38"/>
      <c r="NCE435" s="38"/>
      <c r="NCF435" s="38"/>
      <c r="NCG435" s="38"/>
      <c r="NCH435" s="38"/>
      <c r="NCI435" s="38"/>
      <c r="NCJ435" s="38"/>
      <c r="NCK435" s="38"/>
      <c r="NCL435" s="38"/>
      <c r="NCM435" s="38"/>
      <c r="NCN435" s="38"/>
      <c r="NCO435" s="38"/>
      <c r="NCP435" s="38"/>
      <c r="NCQ435" s="38"/>
      <c r="NCR435" s="38"/>
      <c r="NCS435" s="38"/>
      <c r="NCT435" s="38"/>
      <c r="NCU435" s="38"/>
      <c r="NCV435" s="38"/>
      <c r="NCW435" s="38"/>
      <c r="NCX435" s="38"/>
      <c r="NCY435" s="38"/>
      <c r="NCZ435" s="38"/>
      <c r="NDA435" s="38"/>
      <c r="NDB435" s="38"/>
      <c r="NDC435" s="38"/>
      <c r="NDD435" s="38"/>
      <c r="NDE435" s="38"/>
      <c r="NDF435" s="38"/>
      <c r="NDG435" s="38"/>
      <c r="NDH435" s="38"/>
      <c r="NDI435" s="38"/>
      <c r="NDJ435" s="38"/>
      <c r="NDK435" s="38"/>
      <c r="NDL435" s="38"/>
      <c r="NDM435" s="38"/>
      <c r="NDN435" s="38"/>
      <c r="NDO435" s="38"/>
      <c r="NDP435" s="38"/>
      <c r="NDQ435" s="38"/>
      <c r="NDR435" s="38"/>
      <c r="NDS435" s="38"/>
      <c r="NDT435" s="38"/>
      <c r="NDU435" s="38"/>
      <c r="NDV435" s="38"/>
      <c r="NDW435" s="38"/>
      <c r="NDX435" s="38"/>
      <c r="NDY435" s="38"/>
      <c r="NDZ435" s="38"/>
      <c r="NEA435" s="38"/>
      <c r="NEB435" s="38"/>
      <c r="NEC435" s="38"/>
      <c r="NED435" s="38"/>
      <c r="NEE435" s="38"/>
      <c r="NEF435" s="38"/>
      <c r="NEG435" s="38"/>
      <c r="NEH435" s="38"/>
      <c r="NEI435" s="38"/>
      <c r="NEJ435" s="38"/>
      <c r="NEK435" s="38"/>
      <c r="NEL435" s="38"/>
      <c r="NEM435" s="38"/>
      <c r="NEN435" s="38"/>
      <c r="NEO435" s="38"/>
      <c r="NEP435" s="38"/>
      <c r="NEQ435" s="38"/>
      <c r="NER435" s="38"/>
      <c r="NES435" s="38"/>
      <c r="NET435" s="38"/>
      <c r="NEU435" s="38"/>
      <c r="NEV435" s="38"/>
      <c r="NEW435" s="38"/>
      <c r="NEX435" s="38"/>
      <c r="NEY435" s="38"/>
      <c r="NEZ435" s="38"/>
      <c r="NFA435" s="38"/>
      <c r="NFB435" s="38"/>
      <c r="NFC435" s="38"/>
      <c r="NFD435" s="38"/>
      <c r="NFE435" s="38"/>
      <c r="NFF435" s="38"/>
      <c r="NFG435" s="38"/>
      <c r="NFH435" s="38"/>
      <c r="NFI435" s="38"/>
      <c r="NFJ435" s="38"/>
      <c r="NFK435" s="38"/>
      <c r="NFL435" s="38"/>
      <c r="NFM435" s="38"/>
      <c r="NFN435" s="38"/>
      <c r="NFO435" s="38"/>
      <c r="NFP435" s="38"/>
      <c r="NFQ435" s="38"/>
      <c r="NFR435" s="38"/>
      <c r="NFS435" s="38"/>
      <c r="NFT435" s="38"/>
      <c r="NFU435" s="38"/>
      <c r="NFV435" s="38"/>
      <c r="NFW435" s="38"/>
      <c r="NFX435" s="38"/>
      <c r="NFY435" s="38"/>
      <c r="NFZ435" s="38"/>
      <c r="NGA435" s="38"/>
      <c r="NGB435" s="38"/>
      <c r="NGC435" s="38"/>
      <c r="NGD435" s="38"/>
      <c r="NGE435" s="38"/>
      <c r="NGF435" s="38"/>
      <c r="NGG435" s="38"/>
      <c r="NGH435" s="38"/>
      <c r="NGI435" s="38"/>
      <c r="NGJ435" s="38"/>
      <c r="NGK435" s="38"/>
      <c r="NGL435" s="38"/>
      <c r="NGM435" s="38"/>
      <c r="NGN435" s="38"/>
      <c r="NGO435" s="38"/>
      <c r="NGP435" s="38"/>
      <c r="NGQ435" s="38"/>
      <c r="NGR435" s="38"/>
      <c r="NGS435" s="38"/>
      <c r="NGT435" s="38"/>
      <c r="NGU435" s="38"/>
      <c r="NGV435" s="38"/>
      <c r="NGW435" s="38"/>
      <c r="NGX435" s="38"/>
      <c r="NGY435" s="38"/>
      <c r="NGZ435" s="38"/>
      <c r="NHA435" s="38"/>
      <c r="NHB435" s="38"/>
      <c r="NHC435" s="38"/>
      <c r="NHD435" s="38"/>
      <c r="NHE435" s="38"/>
      <c r="NHF435" s="38"/>
      <c r="NHG435" s="38"/>
      <c r="NHH435" s="38"/>
      <c r="NHI435" s="38"/>
      <c r="NHJ435" s="38"/>
      <c r="NHK435" s="38"/>
      <c r="NHL435" s="38"/>
      <c r="NHM435" s="38"/>
      <c r="NHN435" s="38"/>
      <c r="NHO435" s="38"/>
      <c r="NHP435" s="38"/>
      <c r="NHQ435" s="38"/>
      <c r="NHR435" s="38"/>
      <c r="NHS435" s="38"/>
      <c r="NHT435" s="38"/>
      <c r="NHU435" s="38"/>
      <c r="NHV435" s="38"/>
      <c r="NHW435" s="38"/>
      <c r="NHX435" s="38"/>
      <c r="NHY435" s="38"/>
      <c r="NHZ435" s="38"/>
      <c r="NIA435" s="38"/>
      <c r="NIB435" s="38"/>
      <c r="NIC435" s="38"/>
      <c r="NID435" s="38"/>
      <c r="NIE435" s="38"/>
      <c r="NIF435" s="38"/>
      <c r="NIG435" s="38"/>
      <c r="NIH435" s="38"/>
      <c r="NII435" s="38"/>
      <c r="NIJ435" s="38"/>
      <c r="NIK435" s="38"/>
      <c r="NIL435" s="38"/>
      <c r="NIM435" s="38"/>
      <c r="NIN435" s="38"/>
      <c r="NIO435" s="38"/>
      <c r="NIP435" s="38"/>
      <c r="NIQ435" s="38"/>
      <c r="NIR435" s="38"/>
      <c r="NIS435" s="38"/>
      <c r="NIT435" s="38"/>
      <c r="NIU435" s="38"/>
      <c r="NIV435" s="38"/>
      <c r="NIW435" s="38"/>
      <c r="NIX435" s="38"/>
      <c r="NIY435" s="38"/>
      <c r="NIZ435" s="38"/>
      <c r="NJA435" s="38"/>
      <c r="NJB435" s="38"/>
      <c r="NJC435" s="38"/>
      <c r="NJD435" s="38"/>
      <c r="NJE435" s="38"/>
      <c r="NJF435" s="38"/>
      <c r="NJG435" s="38"/>
      <c r="NJH435" s="38"/>
      <c r="NJI435" s="38"/>
      <c r="NJJ435" s="38"/>
      <c r="NJK435" s="38"/>
      <c r="NJL435" s="38"/>
      <c r="NJM435" s="38"/>
      <c r="NJN435" s="38"/>
      <c r="NJO435" s="38"/>
      <c r="NJP435" s="38"/>
      <c r="NJQ435" s="38"/>
      <c r="NJR435" s="38"/>
      <c r="NJS435" s="38"/>
      <c r="NJT435" s="38"/>
      <c r="NJU435" s="38"/>
      <c r="NJV435" s="38"/>
      <c r="NJW435" s="38"/>
      <c r="NJX435" s="38"/>
      <c r="NJY435" s="38"/>
      <c r="NJZ435" s="38"/>
      <c r="NKA435" s="38"/>
      <c r="NKB435" s="38"/>
      <c r="NKC435" s="38"/>
      <c r="NKD435" s="38"/>
      <c r="NKE435" s="38"/>
      <c r="NKF435" s="38"/>
      <c r="NKG435" s="38"/>
      <c r="NKH435" s="38"/>
      <c r="NKI435" s="38"/>
      <c r="NKJ435" s="38"/>
      <c r="NKK435" s="38"/>
      <c r="NKL435" s="38"/>
      <c r="NKM435" s="38"/>
      <c r="NKN435" s="38"/>
      <c r="NKO435" s="38"/>
      <c r="NKP435" s="38"/>
      <c r="NKQ435" s="38"/>
      <c r="NKR435" s="38"/>
      <c r="NKS435" s="38"/>
      <c r="NKT435" s="38"/>
      <c r="NKU435" s="38"/>
      <c r="NKV435" s="38"/>
      <c r="NKW435" s="38"/>
      <c r="NKX435" s="38"/>
      <c r="NKY435" s="38"/>
      <c r="NKZ435" s="38"/>
      <c r="NLA435" s="38"/>
      <c r="NLB435" s="38"/>
      <c r="NLC435" s="38"/>
      <c r="NLD435" s="38"/>
      <c r="NLE435" s="38"/>
      <c r="NLF435" s="38"/>
      <c r="NLG435" s="38"/>
      <c r="NLH435" s="38"/>
      <c r="NLI435" s="38"/>
      <c r="NLJ435" s="38"/>
      <c r="NLK435" s="38"/>
      <c r="NLL435" s="38"/>
      <c r="NLM435" s="38"/>
      <c r="NLN435" s="38"/>
      <c r="NLO435" s="38"/>
      <c r="NLP435" s="38"/>
      <c r="NLQ435" s="38"/>
      <c r="NLR435" s="38"/>
      <c r="NLS435" s="38"/>
      <c r="NLT435" s="38"/>
      <c r="NLU435" s="38"/>
      <c r="NLV435" s="38"/>
      <c r="NLW435" s="38"/>
      <c r="NLX435" s="38"/>
      <c r="NLY435" s="38"/>
      <c r="NLZ435" s="38"/>
      <c r="NMA435" s="38"/>
      <c r="NMB435" s="38"/>
      <c r="NMC435" s="38"/>
      <c r="NMD435" s="38"/>
      <c r="NME435" s="38"/>
      <c r="NMF435" s="38"/>
      <c r="NMG435" s="38"/>
      <c r="NMH435" s="38"/>
      <c r="NMI435" s="38"/>
      <c r="NMJ435" s="38"/>
      <c r="NMK435" s="38"/>
      <c r="NML435" s="38"/>
      <c r="NMM435" s="38"/>
      <c r="NMN435" s="38"/>
      <c r="NMO435" s="38"/>
      <c r="NMP435" s="38"/>
      <c r="NMQ435" s="38"/>
      <c r="NMR435" s="38"/>
      <c r="NMS435" s="38"/>
      <c r="NMT435" s="38"/>
      <c r="NMU435" s="38"/>
      <c r="NMV435" s="38"/>
      <c r="NMW435" s="38"/>
      <c r="NMX435" s="38"/>
      <c r="NMY435" s="38"/>
      <c r="NMZ435" s="38"/>
      <c r="NNA435" s="38"/>
      <c r="NNB435" s="38"/>
      <c r="NNC435" s="38"/>
      <c r="NND435" s="38"/>
      <c r="NNE435" s="38"/>
      <c r="NNF435" s="38"/>
      <c r="NNG435" s="38"/>
      <c r="NNH435" s="38"/>
      <c r="NNI435" s="38"/>
      <c r="NNJ435" s="38"/>
      <c r="NNK435" s="38"/>
      <c r="NNL435" s="38"/>
      <c r="NNM435" s="38"/>
      <c r="NNN435" s="38"/>
      <c r="NNO435" s="38"/>
      <c r="NNP435" s="38"/>
      <c r="NNQ435" s="38"/>
      <c r="NNR435" s="38"/>
      <c r="NNS435" s="38"/>
      <c r="NNT435" s="38"/>
      <c r="NNU435" s="38"/>
      <c r="NNV435" s="38"/>
      <c r="NNW435" s="38"/>
      <c r="NNX435" s="38"/>
      <c r="NNY435" s="38"/>
      <c r="NNZ435" s="38"/>
      <c r="NOA435" s="38"/>
      <c r="NOB435" s="38"/>
      <c r="NOC435" s="38"/>
      <c r="NOD435" s="38"/>
      <c r="NOE435" s="38"/>
      <c r="NOF435" s="38"/>
      <c r="NOG435" s="38"/>
      <c r="NOH435" s="38"/>
      <c r="NOI435" s="38"/>
      <c r="NOJ435" s="38"/>
      <c r="NOK435" s="38"/>
      <c r="NOL435" s="38"/>
      <c r="NOM435" s="38"/>
      <c r="NON435" s="38"/>
      <c r="NOO435" s="38"/>
      <c r="NOP435" s="38"/>
      <c r="NOQ435" s="38"/>
      <c r="NOR435" s="38"/>
      <c r="NOS435" s="38"/>
      <c r="NOT435" s="38"/>
      <c r="NOU435" s="38"/>
      <c r="NOV435" s="38"/>
      <c r="NOW435" s="38"/>
      <c r="NOX435" s="38"/>
      <c r="NOY435" s="38"/>
      <c r="NOZ435" s="38"/>
      <c r="NPA435" s="38"/>
      <c r="NPB435" s="38"/>
      <c r="NPC435" s="38"/>
      <c r="NPD435" s="38"/>
      <c r="NPE435" s="38"/>
      <c r="NPF435" s="38"/>
      <c r="NPG435" s="38"/>
      <c r="NPH435" s="38"/>
      <c r="NPI435" s="38"/>
      <c r="NPJ435" s="38"/>
      <c r="NPK435" s="38"/>
      <c r="NPL435" s="38"/>
      <c r="NPM435" s="38"/>
      <c r="NPN435" s="38"/>
      <c r="NPO435" s="38"/>
      <c r="NPP435" s="38"/>
      <c r="NPQ435" s="38"/>
      <c r="NPR435" s="38"/>
      <c r="NPS435" s="38"/>
      <c r="NPT435" s="38"/>
      <c r="NPU435" s="38"/>
      <c r="NPV435" s="38"/>
      <c r="NPW435" s="38"/>
      <c r="NPX435" s="38"/>
      <c r="NPY435" s="38"/>
      <c r="NPZ435" s="38"/>
      <c r="NQA435" s="38"/>
      <c r="NQB435" s="38"/>
      <c r="NQC435" s="38"/>
      <c r="NQD435" s="38"/>
      <c r="NQE435" s="38"/>
      <c r="NQF435" s="38"/>
      <c r="NQG435" s="38"/>
      <c r="NQH435" s="38"/>
      <c r="NQI435" s="38"/>
      <c r="NQJ435" s="38"/>
      <c r="NQK435" s="38"/>
      <c r="NQL435" s="38"/>
      <c r="NQM435" s="38"/>
      <c r="NQN435" s="38"/>
      <c r="NQO435" s="38"/>
      <c r="NQP435" s="38"/>
      <c r="NQQ435" s="38"/>
      <c r="NQR435" s="38"/>
      <c r="NQS435" s="38"/>
      <c r="NQT435" s="38"/>
      <c r="NQU435" s="38"/>
      <c r="NQV435" s="38"/>
      <c r="NQW435" s="38"/>
      <c r="NQX435" s="38"/>
      <c r="NQY435" s="38"/>
      <c r="NQZ435" s="38"/>
      <c r="NRA435" s="38"/>
      <c r="NRB435" s="38"/>
      <c r="NRC435" s="38"/>
      <c r="NRD435" s="38"/>
      <c r="NRE435" s="38"/>
      <c r="NRF435" s="38"/>
      <c r="NRG435" s="38"/>
      <c r="NRH435" s="38"/>
      <c r="NRI435" s="38"/>
      <c r="NRJ435" s="38"/>
      <c r="NRK435" s="38"/>
      <c r="NRL435" s="38"/>
      <c r="NRM435" s="38"/>
      <c r="NRN435" s="38"/>
      <c r="NRO435" s="38"/>
      <c r="NRP435" s="38"/>
      <c r="NRQ435" s="38"/>
      <c r="NRR435" s="38"/>
      <c r="NRS435" s="38"/>
      <c r="NRT435" s="38"/>
      <c r="NRU435" s="38"/>
      <c r="NRV435" s="38"/>
      <c r="NRW435" s="38"/>
      <c r="NRX435" s="38"/>
      <c r="NRY435" s="38"/>
      <c r="NRZ435" s="38"/>
      <c r="NSA435" s="38"/>
      <c r="NSB435" s="38"/>
      <c r="NSC435" s="38"/>
      <c r="NSD435" s="38"/>
      <c r="NSE435" s="38"/>
      <c r="NSF435" s="38"/>
      <c r="NSG435" s="38"/>
      <c r="NSH435" s="38"/>
      <c r="NSI435" s="38"/>
      <c r="NSJ435" s="38"/>
      <c r="NSK435" s="38"/>
      <c r="NSL435" s="38"/>
      <c r="NSM435" s="38"/>
      <c r="NSN435" s="38"/>
      <c r="NSO435" s="38"/>
      <c r="NSP435" s="38"/>
      <c r="NSQ435" s="38"/>
      <c r="NSR435" s="38"/>
      <c r="NSS435" s="38"/>
      <c r="NST435" s="38"/>
      <c r="NSU435" s="38"/>
      <c r="NSV435" s="38"/>
      <c r="NSW435" s="38"/>
      <c r="NSX435" s="38"/>
      <c r="NSY435" s="38"/>
      <c r="NSZ435" s="38"/>
      <c r="NTA435" s="38"/>
      <c r="NTB435" s="38"/>
      <c r="NTC435" s="38"/>
      <c r="NTD435" s="38"/>
      <c r="NTE435" s="38"/>
      <c r="NTF435" s="38"/>
      <c r="NTG435" s="38"/>
      <c r="NTH435" s="38"/>
      <c r="NTI435" s="38"/>
      <c r="NTJ435" s="38"/>
      <c r="NTK435" s="38"/>
      <c r="NTL435" s="38"/>
      <c r="NTM435" s="38"/>
      <c r="NTN435" s="38"/>
      <c r="NTO435" s="38"/>
      <c r="NTP435" s="38"/>
      <c r="NTQ435" s="38"/>
      <c r="NTR435" s="38"/>
      <c r="NTS435" s="38"/>
      <c r="NTT435" s="38"/>
      <c r="NTU435" s="38"/>
      <c r="NTV435" s="38"/>
      <c r="NTW435" s="38"/>
      <c r="NTX435" s="38"/>
      <c r="NTY435" s="38"/>
      <c r="NTZ435" s="38"/>
      <c r="NUA435" s="38"/>
      <c r="NUB435" s="38"/>
      <c r="NUC435" s="38"/>
      <c r="NUD435" s="38"/>
      <c r="NUE435" s="38"/>
      <c r="NUF435" s="38"/>
      <c r="NUG435" s="38"/>
      <c r="NUH435" s="38"/>
      <c r="NUI435" s="38"/>
      <c r="NUJ435" s="38"/>
      <c r="NUK435" s="38"/>
      <c r="NUL435" s="38"/>
      <c r="NUM435" s="38"/>
      <c r="NUN435" s="38"/>
      <c r="NUO435" s="38"/>
      <c r="NUP435" s="38"/>
      <c r="NUQ435" s="38"/>
      <c r="NUR435" s="38"/>
      <c r="NUS435" s="38"/>
      <c r="NUT435" s="38"/>
      <c r="NUU435" s="38"/>
      <c r="NUV435" s="38"/>
      <c r="NUW435" s="38"/>
      <c r="NUX435" s="38"/>
      <c r="NUY435" s="38"/>
      <c r="NUZ435" s="38"/>
      <c r="NVA435" s="38"/>
      <c r="NVB435" s="38"/>
      <c r="NVC435" s="38"/>
      <c r="NVD435" s="38"/>
      <c r="NVE435" s="38"/>
      <c r="NVF435" s="38"/>
      <c r="NVG435" s="38"/>
      <c r="NVH435" s="38"/>
      <c r="NVI435" s="38"/>
      <c r="NVJ435" s="38"/>
      <c r="NVK435" s="38"/>
      <c r="NVL435" s="38"/>
      <c r="NVM435" s="38"/>
      <c r="NVN435" s="38"/>
      <c r="NVO435" s="38"/>
      <c r="NVP435" s="38"/>
      <c r="NVQ435" s="38"/>
      <c r="NVR435" s="38"/>
      <c r="NVS435" s="38"/>
      <c r="NVT435" s="38"/>
      <c r="NVU435" s="38"/>
      <c r="NVV435" s="38"/>
      <c r="NVW435" s="38"/>
      <c r="NVX435" s="38"/>
      <c r="NVY435" s="38"/>
      <c r="NVZ435" s="38"/>
      <c r="NWA435" s="38"/>
      <c r="NWB435" s="38"/>
      <c r="NWC435" s="38"/>
      <c r="NWD435" s="38"/>
      <c r="NWE435" s="38"/>
      <c r="NWF435" s="38"/>
      <c r="NWG435" s="38"/>
      <c r="NWH435" s="38"/>
      <c r="NWI435" s="38"/>
      <c r="NWJ435" s="38"/>
      <c r="NWK435" s="38"/>
      <c r="NWL435" s="38"/>
      <c r="NWM435" s="38"/>
      <c r="NWN435" s="38"/>
      <c r="NWO435" s="38"/>
      <c r="NWP435" s="38"/>
      <c r="NWQ435" s="38"/>
      <c r="NWR435" s="38"/>
      <c r="NWS435" s="38"/>
      <c r="NWT435" s="38"/>
      <c r="NWU435" s="38"/>
      <c r="NWV435" s="38"/>
      <c r="NWW435" s="38"/>
      <c r="NWX435" s="38"/>
      <c r="NWY435" s="38"/>
      <c r="NWZ435" s="38"/>
      <c r="NXA435" s="38"/>
      <c r="NXB435" s="38"/>
      <c r="NXC435" s="38"/>
      <c r="NXD435" s="38"/>
      <c r="NXE435" s="38"/>
      <c r="NXF435" s="38"/>
      <c r="NXG435" s="38"/>
      <c r="NXH435" s="38"/>
      <c r="NXI435" s="38"/>
      <c r="NXJ435" s="38"/>
      <c r="NXK435" s="38"/>
      <c r="NXL435" s="38"/>
      <c r="NXM435" s="38"/>
      <c r="NXN435" s="38"/>
      <c r="NXO435" s="38"/>
      <c r="NXP435" s="38"/>
      <c r="NXQ435" s="38"/>
      <c r="NXR435" s="38"/>
      <c r="NXS435" s="38"/>
      <c r="NXT435" s="38"/>
      <c r="NXU435" s="38"/>
      <c r="NXV435" s="38"/>
      <c r="NXW435" s="38"/>
      <c r="NXX435" s="38"/>
      <c r="NXY435" s="38"/>
      <c r="NXZ435" s="38"/>
      <c r="NYA435" s="38"/>
      <c r="NYB435" s="38"/>
      <c r="NYC435" s="38"/>
      <c r="NYD435" s="38"/>
      <c r="NYE435" s="38"/>
      <c r="NYF435" s="38"/>
      <c r="NYG435" s="38"/>
      <c r="NYH435" s="38"/>
      <c r="NYI435" s="38"/>
      <c r="NYJ435" s="38"/>
      <c r="NYK435" s="38"/>
      <c r="NYL435" s="38"/>
      <c r="NYM435" s="38"/>
      <c r="NYN435" s="38"/>
      <c r="NYO435" s="38"/>
      <c r="NYP435" s="38"/>
      <c r="NYQ435" s="38"/>
      <c r="NYR435" s="38"/>
      <c r="NYS435" s="38"/>
      <c r="NYT435" s="38"/>
      <c r="NYU435" s="38"/>
      <c r="NYV435" s="38"/>
      <c r="NYW435" s="38"/>
      <c r="NYX435" s="38"/>
      <c r="NYY435" s="38"/>
      <c r="NYZ435" s="38"/>
      <c r="NZA435" s="38"/>
      <c r="NZB435" s="38"/>
      <c r="NZC435" s="38"/>
      <c r="NZD435" s="38"/>
      <c r="NZE435" s="38"/>
      <c r="NZF435" s="38"/>
      <c r="NZG435" s="38"/>
      <c r="NZH435" s="38"/>
      <c r="NZI435" s="38"/>
      <c r="NZJ435" s="38"/>
      <c r="NZK435" s="38"/>
      <c r="NZL435" s="38"/>
      <c r="NZM435" s="38"/>
      <c r="NZN435" s="38"/>
      <c r="NZO435" s="38"/>
      <c r="NZP435" s="38"/>
      <c r="NZQ435" s="38"/>
      <c r="NZR435" s="38"/>
      <c r="NZS435" s="38"/>
      <c r="NZT435" s="38"/>
      <c r="NZU435" s="38"/>
      <c r="NZV435" s="38"/>
      <c r="NZW435" s="38"/>
      <c r="NZX435" s="38"/>
      <c r="NZY435" s="38"/>
      <c r="NZZ435" s="38"/>
      <c r="OAA435" s="38"/>
      <c r="OAB435" s="38"/>
      <c r="OAC435" s="38"/>
      <c r="OAD435" s="38"/>
      <c r="OAE435" s="38"/>
      <c r="OAF435" s="38"/>
      <c r="OAG435" s="38"/>
      <c r="OAH435" s="38"/>
      <c r="OAI435" s="38"/>
      <c r="OAJ435" s="38"/>
      <c r="OAK435" s="38"/>
      <c r="OAL435" s="38"/>
      <c r="OAM435" s="38"/>
      <c r="OAN435" s="38"/>
      <c r="OAO435" s="38"/>
      <c r="OAP435" s="38"/>
      <c r="OAQ435" s="38"/>
      <c r="OAR435" s="38"/>
      <c r="OAS435" s="38"/>
      <c r="OAT435" s="38"/>
      <c r="OAU435" s="38"/>
      <c r="OAV435" s="38"/>
      <c r="OAW435" s="38"/>
      <c r="OAX435" s="38"/>
      <c r="OAY435" s="38"/>
      <c r="OAZ435" s="38"/>
      <c r="OBA435" s="38"/>
      <c r="OBB435" s="38"/>
      <c r="OBC435" s="38"/>
      <c r="OBD435" s="38"/>
      <c r="OBE435" s="38"/>
      <c r="OBF435" s="38"/>
      <c r="OBG435" s="38"/>
      <c r="OBH435" s="38"/>
      <c r="OBI435" s="38"/>
      <c r="OBJ435" s="38"/>
      <c r="OBK435" s="38"/>
      <c r="OBL435" s="38"/>
      <c r="OBM435" s="38"/>
      <c r="OBN435" s="38"/>
      <c r="OBO435" s="38"/>
      <c r="OBP435" s="38"/>
      <c r="OBQ435" s="38"/>
      <c r="OBR435" s="38"/>
      <c r="OBS435" s="38"/>
      <c r="OBT435" s="38"/>
      <c r="OBU435" s="38"/>
      <c r="OBV435" s="38"/>
      <c r="OBW435" s="38"/>
      <c r="OBX435" s="38"/>
      <c r="OBY435" s="38"/>
      <c r="OBZ435" s="38"/>
      <c r="OCA435" s="38"/>
      <c r="OCB435" s="38"/>
      <c r="OCC435" s="38"/>
      <c r="OCD435" s="38"/>
      <c r="OCE435" s="38"/>
      <c r="OCF435" s="38"/>
      <c r="OCG435" s="38"/>
      <c r="OCH435" s="38"/>
      <c r="OCI435" s="38"/>
      <c r="OCJ435" s="38"/>
      <c r="OCK435" s="38"/>
      <c r="OCL435" s="38"/>
      <c r="OCM435" s="38"/>
      <c r="OCN435" s="38"/>
      <c r="OCO435" s="38"/>
      <c r="OCP435" s="38"/>
      <c r="OCQ435" s="38"/>
      <c r="OCR435" s="38"/>
      <c r="OCS435" s="38"/>
      <c r="OCT435" s="38"/>
      <c r="OCU435" s="38"/>
      <c r="OCV435" s="38"/>
      <c r="OCW435" s="38"/>
      <c r="OCX435" s="38"/>
      <c r="OCY435" s="38"/>
      <c r="OCZ435" s="38"/>
      <c r="ODA435" s="38"/>
      <c r="ODB435" s="38"/>
      <c r="ODC435" s="38"/>
      <c r="ODD435" s="38"/>
      <c r="ODE435" s="38"/>
      <c r="ODF435" s="38"/>
      <c r="ODG435" s="38"/>
      <c r="ODH435" s="38"/>
      <c r="ODI435" s="38"/>
      <c r="ODJ435" s="38"/>
      <c r="ODK435" s="38"/>
      <c r="ODL435" s="38"/>
      <c r="ODM435" s="38"/>
      <c r="ODN435" s="38"/>
      <c r="ODO435" s="38"/>
      <c r="ODP435" s="38"/>
      <c r="ODQ435" s="38"/>
      <c r="ODR435" s="38"/>
      <c r="ODS435" s="38"/>
      <c r="ODT435" s="38"/>
      <c r="ODU435" s="38"/>
      <c r="ODV435" s="38"/>
      <c r="ODW435" s="38"/>
      <c r="ODX435" s="38"/>
      <c r="ODY435" s="38"/>
      <c r="ODZ435" s="38"/>
      <c r="OEA435" s="38"/>
      <c r="OEB435" s="38"/>
      <c r="OEC435" s="38"/>
      <c r="OED435" s="38"/>
      <c r="OEE435" s="38"/>
      <c r="OEF435" s="38"/>
      <c r="OEG435" s="38"/>
      <c r="OEH435" s="38"/>
      <c r="OEI435" s="38"/>
      <c r="OEJ435" s="38"/>
      <c r="OEK435" s="38"/>
      <c r="OEL435" s="38"/>
      <c r="OEM435" s="38"/>
      <c r="OEN435" s="38"/>
      <c r="OEO435" s="38"/>
      <c r="OEP435" s="38"/>
      <c r="OEQ435" s="38"/>
      <c r="OER435" s="38"/>
      <c r="OES435" s="38"/>
      <c r="OET435" s="38"/>
      <c r="OEU435" s="38"/>
      <c r="OEV435" s="38"/>
      <c r="OEW435" s="38"/>
      <c r="OEX435" s="38"/>
      <c r="OEY435" s="38"/>
      <c r="OEZ435" s="38"/>
      <c r="OFA435" s="38"/>
      <c r="OFB435" s="38"/>
      <c r="OFC435" s="38"/>
      <c r="OFD435" s="38"/>
      <c r="OFE435" s="38"/>
      <c r="OFF435" s="38"/>
      <c r="OFG435" s="38"/>
      <c r="OFH435" s="38"/>
      <c r="OFI435" s="38"/>
      <c r="OFJ435" s="38"/>
      <c r="OFK435" s="38"/>
      <c r="OFL435" s="38"/>
      <c r="OFM435" s="38"/>
      <c r="OFN435" s="38"/>
      <c r="OFO435" s="38"/>
      <c r="OFP435" s="38"/>
      <c r="OFQ435" s="38"/>
      <c r="OFR435" s="38"/>
      <c r="OFS435" s="38"/>
      <c r="OFT435" s="38"/>
      <c r="OFU435" s="38"/>
      <c r="OFV435" s="38"/>
      <c r="OFW435" s="38"/>
      <c r="OFX435" s="38"/>
      <c r="OFY435" s="38"/>
      <c r="OFZ435" s="38"/>
      <c r="OGA435" s="38"/>
      <c r="OGB435" s="38"/>
      <c r="OGC435" s="38"/>
      <c r="OGD435" s="38"/>
      <c r="OGE435" s="38"/>
      <c r="OGF435" s="38"/>
      <c r="OGG435" s="38"/>
      <c r="OGH435" s="38"/>
      <c r="OGI435" s="38"/>
      <c r="OGJ435" s="38"/>
      <c r="OGK435" s="38"/>
      <c r="OGL435" s="38"/>
      <c r="OGM435" s="38"/>
      <c r="OGN435" s="38"/>
      <c r="OGO435" s="38"/>
      <c r="OGP435" s="38"/>
      <c r="OGQ435" s="38"/>
      <c r="OGR435" s="38"/>
      <c r="OGS435" s="38"/>
      <c r="OGT435" s="38"/>
      <c r="OGU435" s="38"/>
      <c r="OGV435" s="38"/>
      <c r="OGW435" s="38"/>
      <c r="OGX435" s="38"/>
      <c r="OGY435" s="38"/>
      <c r="OGZ435" s="38"/>
      <c r="OHA435" s="38"/>
      <c r="OHB435" s="38"/>
      <c r="OHC435" s="38"/>
      <c r="OHD435" s="38"/>
      <c r="OHE435" s="38"/>
      <c r="OHF435" s="38"/>
      <c r="OHG435" s="38"/>
      <c r="OHH435" s="38"/>
      <c r="OHI435" s="38"/>
      <c r="OHJ435" s="38"/>
      <c r="OHK435" s="38"/>
      <c r="OHL435" s="38"/>
      <c r="OHM435" s="38"/>
      <c r="OHN435" s="38"/>
      <c r="OHO435" s="38"/>
      <c r="OHP435" s="38"/>
      <c r="OHQ435" s="38"/>
      <c r="OHR435" s="38"/>
      <c r="OHS435" s="38"/>
      <c r="OHT435" s="38"/>
      <c r="OHU435" s="38"/>
      <c r="OHV435" s="38"/>
      <c r="OHW435" s="38"/>
      <c r="OHX435" s="38"/>
      <c r="OHY435" s="38"/>
      <c r="OHZ435" s="38"/>
      <c r="OIA435" s="38"/>
      <c r="OIB435" s="38"/>
      <c r="OIC435" s="38"/>
      <c r="OID435" s="38"/>
      <c r="OIE435" s="38"/>
      <c r="OIF435" s="38"/>
      <c r="OIG435" s="38"/>
      <c r="OIH435" s="38"/>
      <c r="OII435" s="38"/>
      <c r="OIJ435" s="38"/>
      <c r="OIK435" s="38"/>
      <c r="OIL435" s="38"/>
      <c r="OIM435" s="38"/>
      <c r="OIN435" s="38"/>
      <c r="OIO435" s="38"/>
      <c r="OIP435" s="38"/>
      <c r="OIQ435" s="38"/>
      <c r="OIR435" s="38"/>
      <c r="OIS435" s="38"/>
      <c r="OIT435" s="38"/>
      <c r="OIU435" s="38"/>
      <c r="OIV435" s="38"/>
      <c r="OIW435" s="38"/>
      <c r="OIX435" s="38"/>
      <c r="OIY435" s="38"/>
      <c r="OIZ435" s="38"/>
      <c r="OJA435" s="38"/>
      <c r="OJB435" s="38"/>
      <c r="OJC435" s="38"/>
      <c r="OJD435" s="38"/>
      <c r="OJE435" s="38"/>
      <c r="OJF435" s="38"/>
      <c r="OJG435" s="38"/>
      <c r="OJH435" s="38"/>
      <c r="OJI435" s="38"/>
      <c r="OJJ435" s="38"/>
      <c r="OJK435" s="38"/>
      <c r="OJL435" s="38"/>
      <c r="OJM435" s="38"/>
      <c r="OJN435" s="38"/>
      <c r="OJO435" s="38"/>
      <c r="OJP435" s="38"/>
      <c r="OJQ435" s="38"/>
      <c r="OJR435" s="38"/>
      <c r="OJS435" s="38"/>
      <c r="OJT435" s="38"/>
      <c r="OJU435" s="38"/>
      <c r="OJV435" s="38"/>
      <c r="OJW435" s="38"/>
      <c r="OJX435" s="38"/>
      <c r="OJY435" s="38"/>
      <c r="OJZ435" s="38"/>
      <c r="OKA435" s="38"/>
      <c r="OKB435" s="38"/>
      <c r="OKC435" s="38"/>
      <c r="OKD435" s="38"/>
      <c r="OKE435" s="38"/>
      <c r="OKF435" s="38"/>
      <c r="OKG435" s="38"/>
      <c r="OKH435" s="38"/>
      <c r="OKI435" s="38"/>
      <c r="OKJ435" s="38"/>
      <c r="OKK435" s="38"/>
      <c r="OKL435" s="38"/>
      <c r="OKM435" s="38"/>
      <c r="OKN435" s="38"/>
      <c r="OKO435" s="38"/>
      <c r="OKP435" s="38"/>
      <c r="OKQ435" s="38"/>
      <c r="OKR435" s="38"/>
      <c r="OKS435" s="38"/>
      <c r="OKT435" s="38"/>
      <c r="OKU435" s="38"/>
      <c r="OKV435" s="38"/>
      <c r="OKW435" s="38"/>
      <c r="OKX435" s="38"/>
      <c r="OKY435" s="38"/>
      <c r="OKZ435" s="38"/>
      <c r="OLA435" s="38"/>
      <c r="OLB435" s="38"/>
      <c r="OLC435" s="38"/>
      <c r="OLD435" s="38"/>
      <c r="OLE435" s="38"/>
      <c r="OLF435" s="38"/>
      <c r="OLG435" s="38"/>
      <c r="OLH435" s="38"/>
      <c r="OLI435" s="38"/>
      <c r="OLJ435" s="38"/>
      <c r="OLK435" s="38"/>
      <c r="OLL435" s="38"/>
      <c r="OLM435" s="38"/>
      <c r="OLN435" s="38"/>
      <c r="OLO435" s="38"/>
      <c r="OLP435" s="38"/>
      <c r="OLQ435" s="38"/>
      <c r="OLR435" s="38"/>
      <c r="OLS435" s="38"/>
      <c r="OLT435" s="38"/>
      <c r="OLU435" s="38"/>
      <c r="OLV435" s="38"/>
      <c r="OLW435" s="38"/>
      <c r="OLX435" s="38"/>
      <c r="OLY435" s="38"/>
      <c r="OLZ435" s="38"/>
      <c r="OMA435" s="38"/>
      <c r="OMB435" s="38"/>
      <c r="OMC435" s="38"/>
      <c r="OMD435" s="38"/>
      <c r="OME435" s="38"/>
      <c r="OMF435" s="38"/>
      <c r="OMG435" s="38"/>
      <c r="OMH435" s="38"/>
      <c r="OMI435" s="38"/>
      <c r="OMJ435" s="38"/>
      <c r="OMK435" s="38"/>
      <c r="OML435" s="38"/>
      <c r="OMM435" s="38"/>
      <c r="OMN435" s="38"/>
      <c r="OMO435" s="38"/>
      <c r="OMP435" s="38"/>
      <c r="OMQ435" s="38"/>
      <c r="OMR435" s="38"/>
      <c r="OMS435" s="38"/>
      <c r="OMT435" s="38"/>
      <c r="OMU435" s="38"/>
      <c r="OMV435" s="38"/>
      <c r="OMW435" s="38"/>
      <c r="OMX435" s="38"/>
      <c r="OMY435" s="38"/>
      <c r="OMZ435" s="38"/>
      <c r="ONA435" s="38"/>
      <c r="ONB435" s="38"/>
      <c r="ONC435" s="38"/>
      <c r="OND435" s="38"/>
      <c r="ONE435" s="38"/>
      <c r="ONF435" s="38"/>
      <c r="ONG435" s="38"/>
      <c r="ONH435" s="38"/>
      <c r="ONI435" s="38"/>
      <c r="ONJ435" s="38"/>
      <c r="ONK435" s="38"/>
      <c r="ONL435" s="38"/>
      <c r="ONM435" s="38"/>
      <c r="ONN435" s="38"/>
      <c r="ONO435" s="38"/>
      <c r="ONP435" s="38"/>
      <c r="ONQ435" s="38"/>
      <c r="ONR435" s="38"/>
      <c r="ONS435" s="38"/>
      <c r="ONT435" s="38"/>
      <c r="ONU435" s="38"/>
      <c r="ONV435" s="38"/>
      <c r="ONW435" s="38"/>
      <c r="ONX435" s="38"/>
      <c r="ONY435" s="38"/>
      <c r="ONZ435" s="38"/>
      <c r="OOA435" s="38"/>
      <c r="OOB435" s="38"/>
      <c r="OOC435" s="38"/>
      <c r="OOD435" s="38"/>
      <c r="OOE435" s="38"/>
      <c r="OOF435" s="38"/>
      <c r="OOG435" s="38"/>
      <c r="OOH435" s="38"/>
      <c r="OOI435" s="38"/>
      <c r="OOJ435" s="38"/>
      <c r="OOK435" s="38"/>
      <c r="OOL435" s="38"/>
      <c r="OOM435" s="38"/>
      <c r="OON435" s="38"/>
      <c r="OOO435" s="38"/>
      <c r="OOP435" s="38"/>
      <c r="OOQ435" s="38"/>
      <c r="OOR435" s="38"/>
      <c r="OOS435" s="38"/>
      <c r="OOT435" s="38"/>
      <c r="OOU435" s="38"/>
      <c r="OOV435" s="38"/>
      <c r="OOW435" s="38"/>
      <c r="OOX435" s="38"/>
      <c r="OOY435" s="38"/>
      <c r="OOZ435" s="38"/>
      <c r="OPA435" s="38"/>
      <c r="OPB435" s="38"/>
      <c r="OPC435" s="38"/>
      <c r="OPD435" s="38"/>
      <c r="OPE435" s="38"/>
      <c r="OPF435" s="38"/>
      <c r="OPG435" s="38"/>
      <c r="OPH435" s="38"/>
      <c r="OPI435" s="38"/>
      <c r="OPJ435" s="38"/>
      <c r="OPK435" s="38"/>
      <c r="OPL435" s="38"/>
      <c r="OPM435" s="38"/>
      <c r="OPN435" s="38"/>
      <c r="OPO435" s="38"/>
      <c r="OPP435" s="38"/>
      <c r="OPQ435" s="38"/>
      <c r="OPR435" s="38"/>
      <c r="OPS435" s="38"/>
      <c r="OPT435" s="38"/>
      <c r="OPU435" s="38"/>
      <c r="OPV435" s="38"/>
      <c r="OPW435" s="38"/>
      <c r="OPX435" s="38"/>
      <c r="OPY435" s="38"/>
      <c r="OPZ435" s="38"/>
      <c r="OQA435" s="38"/>
      <c r="OQB435" s="38"/>
      <c r="OQC435" s="38"/>
      <c r="OQD435" s="38"/>
      <c r="OQE435" s="38"/>
      <c r="OQF435" s="38"/>
      <c r="OQG435" s="38"/>
      <c r="OQH435" s="38"/>
      <c r="OQI435" s="38"/>
      <c r="OQJ435" s="38"/>
      <c r="OQK435" s="38"/>
      <c r="OQL435" s="38"/>
      <c r="OQM435" s="38"/>
      <c r="OQN435" s="38"/>
      <c r="OQO435" s="38"/>
      <c r="OQP435" s="38"/>
      <c r="OQQ435" s="38"/>
      <c r="OQR435" s="38"/>
      <c r="OQS435" s="38"/>
      <c r="OQT435" s="38"/>
      <c r="OQU435" s="38"/>
      <c r="OQV435" s="38"/>
      <c r="OQW435" s="38"/>
      <c r="OQX435" s="38"/>
      <c r="OQY435" s="38"/>
      <c r="OQZ435" s="38"/>
      <c r="ORA435" s="38"/>
      <c r="ORB435" s="38"/>
      <c r="ORC435" s="38"/>
      <c r="ORD435" s="38"/>
      <c r="ORE435" s="38"/>
      <c r="ORF435" s="38"/>
      <c r="ORG435" s="38"/>
      <c r="ORH435" s="38"/>
      <c r="ORI435" s="38"/>
      <c r="ORJ435" s="38"/>
      <c r="ORK435" s="38"/>
      <c r="ORL435" s="38"/>
      <c r="ORM435" s="38"/>
      <c r="ORN435" s="38"/>
      <c r="ORO435" s="38"/>
      <c r="ORP435" s="38"/>
      <c r="ORQ435" s="38"/>
      <c r="ORR435" s="38"/>
      <c r="ORS435" s="38"/>
      <c r="ORT435" s="38"/>
      <c r="ORU435" s="38"/>
      <c r="ORV435" s="38"/>
      <c r="ORW435" s="38"/>
      <c r="ORX435" s="38"/>
      <c r="ORY435" s="38"/>
      <c r="ORZ435" s="38"/>
      <c r="OSA435" s="38"/>
      <c r="OSB435" s="38"/>
      <c r="OSC435" s="38"/>
      <c r="OSD435" s="38"/>
      <c r="OSE435" s="38"/>
      <c r="OSF435" s="38"/>
      <c r="OSG435" s="38"/>
      <c r="OSH435" s="38"/>
      <c r="OSI435" s="38"/>
      <c r="OSJ435" s="38"/>
      <c r="OSK435" s="38"/>
      <c r="OSL435" s="38"/>
      <c r="OSM435" s="38"/>
      <c r="OSN435" s="38"/>
      <c r="OSO435" s="38"/>
      <c r="OSP435" s="38"/>
      <c r="OSQ435" s="38"/>
      <c r="OSR435" s="38"/>
      <c r="OSS435" s="38"/>
      <c r="OST435" s="38"/>
      <c r="OSU435" s="38"/>
      <c r="OSV435" s="38"/>
      <c r="OSW435" s="38"/>
      <c r="OSX435" s="38"/>
      <c r="OSY435" s="38"/>
      <c r="OSZ435" s="38"/>
      <c r="OTA435" s="38"/>
      <c r="OTB435" s="38"/>
      <c r="OTC435" s="38"/>
      <c r="OTD435" s="38"/>
      <c r="OTE435" s="38"/>
      <c r="OTF435" s="38"/>
      <c r="OTG435" s="38"/>
      <c r="OTH435" s="38"/>
      <c r="OTI435" s="38"/>
      <c r="OTJ435" s="38"/>
      <c r="OTK435" s="38"/>
      <c r="OTL435" s="38"/>
      <c r="OTM435" s="38"/>
      <c r="OTN435" s="38"/>
      <c r="OTO435" s="38"/>
      <c r="OTP435" s="38"/>
      <c r="OTQ435" s="38"/>
      <c r="OTR435" s="38"/>
      <c r="OTS435" s="38"/>
      <c r="OTT435" s="38"/>
      <c r="OTU435" s="38"/>
      <c r="OTV435" s="38"/>
      <c r="OTW435" s="38"/>
      <c r="OTX435" s="38"/>
      <c r="OTY435" s="38"/>
      <c r="OTZ435" s="38"/>
      <c r="OUA435" s="38"/>
      <c r="OUB435" s="38"/>
      <c r="OUC435" s="38"/>
      <c r="OUD435" s="38"/>
      <c r="OUE435" s="38"/>
      <c r="OUF435" s="38"/>
      <c r="OUG435" s="38"/>
      <c r="OUH435" s="38"/>
      <c r="OUI435" s="38"/>
      <c r="OUJ435" s="38"/>
      <c r="OUK435" s="38"/>
      <c r="OUL435" s="38"/>
      <c r="OUM435" s="38"/>
      <c r="OUN435" s="38"/>
      <c r="OUO435" s="38"/>
      <c r="OUP435" s="38"/>
      <c r="OUQ435" s="38"/>
      <c r="OUR435" s="38"/>
      <c r="OUS435" s="38"/>
      <c r="OUT435" s="38"/>
      <c r="OUU435" s="38"/>
      <c r="OUV435" s="38"/>
      <c r="OUW435" s="38"/>
      <c r="OUX435" s="38"/>
      <c r="OUY435" s="38"/>
      <c r="OUZ435" s="38"/>
      <c r="OVA435" s="38"/>
      <c r="OVB435" s="38"/>
      <c r="OVC435" s="38"/>
      <c r="OVD435" s="38"/>
      <c r="OVE435" s="38"/>
      <c r="OVF435" s="38"/>
      <c r="OVG435" s="38"/>
      <c r="OVH435" s="38"/>
      <c r="OVI435" s="38"/>
      <c r="OVJ435" s="38"/>
      <c r="OVK435" s="38"/>
      <c r="OVL435" s="38"/>
      <c r="OVM435" s="38"/>
      <c r="OVN435" s="38"/>
      <c r="OVO435" s="38"/>
      <c r="OVP435" s="38"/>
      <c r="OVQ435" s="38"/>
      <c r="OVR435" s="38"/>
      <c r="OVS435" s="38"/>
      <c r="OVT435" s="38"/>
      <c r="OVU435" s="38"/>
      <c r="OVV435" s="38"/>
      <c r="OVW435" s="38"/>
      <c r="OVX435" s="38"/>
      <c r="OVY435" s="38"/>
      <c r="OVZ435" s="38"/>
      <c r="OWA435" s="38"/>
      <c r="OWB435" s="38"/>
      <c r="OWC435" s="38"/>
      <c r="OWD435" s="38"/>
      <c r="OWE435" s="38"/>
      <c r="OWF435" s="38"/>
      <c r="OWG435" s="38"/>
      <c r="OWH435" s="38"/>
      <c r="OWI435" s="38"/>
      <c r="OWJ435" s="38"/>
      <c r="OWK435" s="38"/>
      <c r="OWL435" s="38"/>
      <c r="OWM435" s="38"/>
      <c r="OWN435" s="38"/>
      <c r="OWO435" s="38"/>
      <c r="OWP435" s="38"/>
      <c r="OWQ435" s="38"/>
      <c r="OWR435" s="38"/>
      <c r="OWS435" s="38"/>
      <c r="OWT435" s="38"/>
      <c r="OWU435" s="38"/>
      <c r="OWV435" s="38"/>
      <c r="OWW435" s="38"/>
      <c r="OWX435" s="38"/>
      <c r="OWY435" s="38"/>
      <c r="OWZ435" s="38"/>
      <c r="OXA435" s="38"/>
      <c r="OXB435" s="38"/>
      <c r="OXC435" s="38"/>
      <c r="OXD435" s="38"/>
      <c r="OXE435" s="38"/>
      <c r="OXF435" s="38"/>
      <c r="OXG435" s="38"/>
      <c r="OXH435" s="38"/>
      <c r="OXI435" s="38"/>
      <c r="OXJ435" s="38"/>
      <c r="OXK435" s="38"/>
      <c r="OXL435" s="38"/>
      <c r="OXM435" s="38"/>
      <c r="OXN435" s="38"/>
      <c r="OXO435" s="38"/>
      <c r="OXP435" s="38"/>
      <c r="OXQ435" s="38"/>
      <c r="OXR435" s="38"/>
      <c r="OXS435" s="38"/>
      <c r="OXT435" s="38"/>
      <c r="OXU435" s="38"/>
      <c r="OXV435" s="38"/>
      <c r="OXW435" s="38"/>
      <c r="OXX435" s="38"/>
      <c r="OXY435" s="38"/>
      <c r="OXZ435" s="38"/>
      <c r="OYA435" s="38"/>
      <c r="OYB435" s="38"/>
      <c r="OYC435" s="38"/>
      <c r="OYD435" s="38"/>
      <c r="OYE435" s="38"/>
      <c r="OYF435" s="38"/>
      <c r="OYG435" s="38"/>
      <c r="OYH435" s="38"/>
      <c r="OYI435" s="38"/>
      <c r="OYJ435" s="38"/>
      <c r="OYK435" s="38"/>
      <c r="OYL435" s="38"/>
      <c r="OYM435" s="38"/>
      <c r="OYN435" s="38"/>
      <c r="OYO435" s="38"/>
      <c r="OYP435" s="38"/>
      <c r="OYQ435" s="38"/>
      <c r="OYR435" s="38"/>
      <c r="OYS435" s="38"/>
      <c r="OYT435" s="38"/>
      <c r="OYU435" s="38"/>
      <c r="OYV435" s="38"/>
      <c r="OYW435" s="38"/>
      <c r="OYX435" s="38"/>
      <c r="OYY435" s="38"/>
      <c r="OYZ435" s="38"/>
      <c r="OZA435" s="38"/>
      <c r="OZB435" s="38"/>
      <c r="OZC435" s="38"/>
      <c r="OZD435" s="38"/>
      <c r="OZE435" s="38"/>
      <c r="OZF435" s="38"/>
      <c r="OZG435" s="38"/>
      <c r="OZH435" s="38"/>
      <c r="OZI435" s="38"/>
      <c r="OZJ435" s="38"/>
      <c r="OZK435" s="38"/>
      <c r="OZL435" s="38"/>
      <c r="OZM435" s="38"/>
      <c r="OZN435" s="38"/>
      <c r="OZO435" s="38"/>
      <c r="OZP435" s="38"/>
      <c r="OZQ435" s="38"/>
      <c r="OZR435" s="38"/>
      <c r="OZS435" s="38"/>
      <c r="OZT435" s="38"/>
      <c r="OZU435" s="38"/>
      <c r="OZV435" s="38"/>
      <c r="OZW435" s="38"/>
      <c r="OZX435" s="38"/>
      <c r="OZY435" s="38"/>
      <c r="OZZ435" s="38"/>
      <c r="PAA435" s="38"/>
      <c r="PAB435" s="38"/>
      <c r="PAC435" s="38"/>
      <c r="PAD435" s="38"/>
      <c r="PAE435" s="38"/>
      <c r="PAF435" s="38"/>
      <c r="PAG435" s="38"/>
      <c r="PAH435" s="38"/>
      <c r="PAI435" s="38"/>
      <c r="PAJ435" s="38"/>
      <c r="PAK435" s="38"/>
      <c r="PAL435" s="38"/>
      <c r="PAM435" s="38"/>
      <c r="PAN435" s="38"/>
      <c r="PAO435" s="38"/>
      <c r="PAP435" s="38"/>
      <c r="PAQ435" s="38"/>
      <c r="PAR435" s="38"/>
      <c r="PAS435" s="38"/>
      <c r="PAT435" s="38"/>
      <c r="PAU435" s="38"/>
      <c r="PAV435" s="38"/>
      <c r="PAW435" s="38"/>
      <c r="PAX435" s="38"/>
      <c r="PAY435" s="38"/>
      <c r="PAZ435" s="38"/>
      <c r="PBA435" s="38"/>
      <c r="PBB435" s="38"/>
      <c r="PBC435" s="38"/>
      <c r="PBD435" s="38"/>
      <c r="PBE435" s="38"/>
      <c r="PBF435" s="38"/>
      <c r="PBG435" s="38"/>
      <c r="PBH435" s="38"/>
      <c r="PBI435" s="38"/>
      <c r="PBJ435" s="38"/>
      <c r="PBK435" s="38"/>
      <c r="PBL435" s="38"/>
      <c r="PBM435" s="38"/>
      <c r="PBN435" s="38"/>
      <c r="PBO435" s="38"/>
      <c r="PBP435" s="38"/>
      <c r="PBQ435" s="38"/>
      <c r="PBR435" s="38"/>
      <c r="PBS435" s="38"/>
      <c r="PBT435" s="38"/>
      <c r="PBU435" s="38"/>
      <c r="PBV435" s="38"/>
      <c r="PBW435" s="38"/>
      <c r="PBX435" s="38"/>
      <c r="PBY435" s="38"/>
      <c r="PBZ435" s="38"/>
      <c r="PCA435" s="38"/>
      <c r="PCB435" s="38"/>
      <c r="PCC435" s="38"/>
      <c r="PCD435" s="38"/>
      <c r="PCE435" s="38"/>
      <c r="PCF435" s="38"/>
      <c r="PCG435" s="38"/>
      <c r="PCH435" s="38"/>
      <c r="PCI435" s="38"/>
      <c r="PCJ435" s="38"/>
      <c r="PCK435" s="38"/>
      <c r="PCL435" s="38"/>
      <c r="PCM435" s="38"/>
      <c r="PCN435" s="38"/>
      <c r="PCO435" s="38"/>
      <c r="PCP435" s="38"/>
      <c r="PCQ435" s="38"/>
      <c r="PCR435" s="38"/>
      <c r="PCS435" s="38"/>
      <c r="PCT435" s="38"/>
      <c r="PCU435" s="38"/>
      <c r="PCV435" s="38"/>
      <c r="PCW435" s="38"/>
      <c r="PCX435" s="38"/>
      <c r="PCY435" s="38"/>
      <c r="PCZ435" s="38"/>
      <c r="PDA435" s="38"/>
      <c r="PDB435" s="38"/>
      <c r="PDC435" s="38"/>
      <c r="PDD435" s="38"/>
      <c r="PDE435" s="38"/>
      <c r="PDF435" s="38"/>
      <c r="PDG435" s="38"/>
      <c r="PDH435" s="38"/>
      <c r="PDI435" s="38"/>
      <c r="PDJ435" s="38"/>
      <c r="PDK435" s="38"/>
      <c r="PDL435" s="38"/>
      <c r="PDM435" s="38"/>
      <c r="PDN435" s="38"/>
      <c r="PDO435" s="38"/>
      <c r="PDP435" s="38"/>
      <c r="PDQ435" s="38"/>
      <c r="PDR435" s="38"/>
      <c r="PDS435" s="38"/>
      <c r="PDT435" s="38"/>
      <c r="PDU435" s="38"/>
      <c r="PDV435" s="38"/>
      <c r="PDW435" s="38"/>
      <c r="PDX435" s="38"/>
      <c r="PDY435" s="38"/>
      <c r="PDZ435" s="38"/>
      <c r="PEA435" s="38"/>
      <c r="PEB435" s="38"/>
      <c r="PEC435" s="38"/>
      <c r="PED435" s="38"/>
      <c r="PEE435" s="38"/>
      <c r="PEF435" s="38"/>
      <c r="PEG435" s="38"/>
      <c r="PEH435" s="38"/>
      <c r="PEI435" s="38"/>
      <c r="PEJ435" s="38"/>
      <c r="PEK435" s="38"/>
      <c r="PEL435" s="38"/>
      <c r="PEM435" s="38"/>
      <c r="PEN435" s="38"/>
      <c r="PEO435" s="38"/>
      <c r="PEP435" s="38"/>
      <c r="PEQ435" s="38"/>
      <c r="PER435" s="38"/>
      <c r="PES435" s="38"/>
      <c r="PET435" s="38"/>
      <c r="PEU435" s="38"/>
      <c r="PEV435" s="38"/>
      <c r="PEW435" s="38"/>
      <c r="PEX435" s="38"/>
      <c r="PEY435" s="38"/>
      <c r="PEZ435" s="38"/>
      <c r="PFA435" s="38"/>
      <c r="PFB435" s="38"/>
      <c r="PFC435" s="38"/>
      <c r="PFD435" s="38"/>
      <c r="PFE435" s="38"/>
      <c r="PFF435" s="38"/>
      <c r="PFG435" s="38"/>
      <c r="PFH435" s="38"/>
      <c r="PFI435" s="38"/>
      <c r="PFJ435" s="38"/>
      <c r="PFK435" s="38"/>
      <c r="PFL435" s="38"/>
      <c r="PFM435" s="38"/>
      <c r="PFN435" s="38"/>
      <c r="PFO435" s="38"/>
      <c r="PFP435" s="38"/>
      <c r="PFQ435" s="38"/>
      <c r="PFR435" s="38"/>
      <c r="PFS435" s="38"/>
      <c r="PFT435" s="38"/>
      <c r="PFU435" s="38"/>
      <c r="PFV435" s="38"/>
      <c r="PFW435" s="38"/>
      <c r="PFX435" s="38"/>
      <c r="PFY435" s="38"/>
      <c r="PFZ435" s="38"/>
      <c r="PGA435" s="38"/>
      <c r="PGB435" s="38"/>
      <c r="PGC435" s="38"/>
      <c r="PGD435" s="38"/>
      <c r="PGE435" s="38"/>
      <c r="PGF435" s="38"/>
      <c r="PGG435" s="38"/>
      <c r="PGH435" s="38"/>
      <c r="PGI435" s="38"/>
      <c r="PGJ435" s="38"/>
      <c r="PGK435" s="38"/>
      <c r="PGL435" s="38"/>
      <c r="PGM435" s="38"/>
      <c r="PGN435" s="38"/>
      <c r="PGO435" s="38"/>
      <c r="PGP435" s="38"/>
      <c r="PGQ435" s="38"/>
      <c r="PGR435" s="38"/>
      <c r="PGS435" s="38"/>
      <c r="PGT435" s="38"/>
      <c r="PGU435" s="38"/>
      <c r="PGV435" s="38"/>
      <c r="PGW435" s="38"/>
      <c r="PGX435" s="38"/>
      <c r="PGY435" s="38"/>
      <c r="PGZ435" s="38"/>
      <c r="PHA435" s="38"/>
      <c r="PHB435" s="38"/>
      <c r="PHC435" s="38"/>
      <c r="PHD435" s="38"/>
      <c r="PHE435" s="38"/>
      <c r="PHF435" s="38"/>
      <c r="PHG435" s="38"/>
      <c r="PHH435" s="38"/>
      <c r="PHI435" s="38"/>
      <c r="PHJ435" s="38"/>
      <c r="PHK435" s="38"/>
      <c r="PHL435" s="38"/>
      <c r="PHM435" s="38"/>
      <c r="PHN435" s="38"/>
      <c r="PHO435" s="38"/>
      <c r="PHP435" s="38"/>
      <c r="PHQ435" s="38"/>
      <c r="PHR435" s="38"/>
      <c r="PHS435" s="38"/>
      <c r="PHT435" s="38"/>
      <c r="PHU435" s="38"/>
      <c r="PHV435" s="38"/>
      <c r="PHW435" s="38"/>
      <c r="PHX435" s="38"/>
      <c r="PHY435" s="38"/>
      <c r="PHZ435" s="38"/>
      <c r="PIA435" s="38"/>
      <c r="PIB435" s="38"/>
      <c r="PIC435" s="38"/>
      <c r="PID435" s="38"/>
      <c r="PIE435" s="38"/>
      <c r="PIF435" s="38"/>
      <c r="PIG435" s="38"/>
      <c r="PIH435" s="38"/>
      <c r="PII435" s="38"/>
      <c r="PIJ435" s="38"/>
      <c r="PIK435" s="38"/>
      <c r="PIL435" s="38"/>
      <c r="PIM435" s="38"/>
      <c r="PIN435" s="38"/>
      <c r="PIO435" s="38"/>
      <c r="PIP435" s="38"/>
      <c r="PIQ435" s="38"/>
      <c r="PIR435" s="38"/>
      <c r="PIS435" s="38"/>
      <c r="PIT435" s="38"/>
      <c r="PIU435" s="38"/>
      <c r="PIV435" s="38"/>
      <c r="PIW435" s="38"/>
      <c r="PIX435" s="38"/>
      <c r="PIY435" s="38"/>
      <c r="PIZ435" s="38"/>
      <c r="PJA435" s="38"/>
      <c r="PJB435" s="38"/>
      <c r="PJC435" s="38"/>
      <c r="PJD435" s="38"/>
      <c r="PJE435" s="38"/>
      <c r="PJF435" s="38"/>
      <c r="PJG435" s="38"/>
      <c r="PJH435" s="38"/>
      <c r="PJI435" s="38"/>
      <c r="PJJ435" s="38"/>
      <c r="PJK435" s="38"/>
      <c r="PJL435" s="38"/>
      <c r="PJM435" s="38"/>
      <c r="PJN435" s="38"/>
      <c r="PJO435" s="38"/>
      <c r="PJP435" s="38"/>
      <c r="PJQ435" s="38"/>
      <c r="PJR435" s="38"/>
      <c r="PJS435" s="38"/>
      <c r="PJT435" s="38"/>
      <c r="PJU435" s="38"/>
      <c r="PJV435" s="38"/>
      <c r="PJW435" s="38"/>
      <c r="PJX435" s="38"/>
      <c r="PJY435" s="38"/>
      <c r="PJZ435" s="38"/>
      <c r="PKA435" s="38"/>
      <c r="PKB435" s="38"/>
      <c r="PKC435" s="38"/>
      <c r="PKD435" s="38"/>
      <c r="PKE435" s="38"/>
      <c r="PKF435" s="38"/>
      <c r="PKG435" s="38"/>
      <c r="PKH435" s="38"/>
      <c r="PKI435" s="38"/>
      <c r="PKJ435" s="38"/>
      <c r="PKK435" s="38"/>
      <c r="PKL435" s="38"/>
      <c r="PKM435" s="38"/>
      <c r="PKN435" s="38"/>
      <c r="PKO435" s="38"/>
      <c r="PKP435" s="38"/>
      <c r="PKQ435" s="38"/>
      <c r="PKR435" s="38"/>
      <c r="PKS435" s="38"/>
      <c r="PKT435" s="38"/>
      <c r="PKU435" s="38"/>
      <c r="PKV435" s="38"/>
      <c r="PKW435" s="38"/>
      <c r="PKX435" s="38"/>
      <c r="PKY435" s="38"/>
      <c r="PKZ435" s="38"/>
      <c r="PLA435" s="38"/>
      <c r="PLB435" s="38"/>
      <c r="PLC435" s="38"/>
      <c r="PLD435" s="38"/>
      <c r="PLE435" s="38"/>
      <c r="PLF435" s="38"/>
      <c r="PLG435" s="38"/>
      <c r="PLH435" s="38"/>
      <c r="PLI435" s="38"/>
      <c r="PLJ435" s="38"/>
      <c r="PLK435" s="38"/>
      <c r="PLL435" s="38"/>
      <c r="PLM435" s="38"/>
      <c r="PLN435" s="38"/>
      <c r="PLO435" s="38"/>
      <c r="PLP435" s="38"/>
      <c r="PLQ435" s="38"/>
      <c r="PLR435" s="38"/>
      <c r="PLS435" s="38"/>
      <c r="PLT435" s="38"/>
      <c r="PLU435" s="38"/>
      <c r="PLV435" s="38"/>
      <c r="PLW435" s="38"/>
      <c r="PLX435" s="38"/>
      <c r="PLY435" s="38"/>
      <c r="PLZ435" s="38"/>
      <c r="PMA435" s="38"/>
      <c r="PMB435" s="38"/>
      <c r="PMC435" s="38"/>
      <c r="PMD435" s="38"/>
      <c r="PME435" s="38"/>
      <c r="PMF435" s="38"/>
      <c r="PMG435" s="38"/>
      <c r="PMH435" s="38"/>
      <c r="PMI435" s="38"/>
      <c r="PMJ435" s="38"/>
      <c r="PMK435" s="38"/>
      <c r="PML435" s="38"/>
      <c r="PMM435" s="38"/>
      <c r="PMN435" s="38"/>
      <c r="PMO435" s="38"/>
      <c r="PMP435" s="38"/>
      <c r="PMQ435" s="38"/>
      <c r="PMR435" s="38"/>
      <c r="PMS435" s="38"/>
      <c r="PMT435" s="38"/>
      <c r="PMU435" s="38"/>
      <c r="PMV435" s="38"/>
      <c r="PMW435" s="38"/>
      <c r="PMX435" s="38"/>
      <c r="PMY435" s="38"/>
      <c r="PMZ435" s="38"/>
      <c r="PNA435" s="38"/>
      <c r="PNB435" s="38"/>
      <c r="PNC435" s="38"/>
      <c r="PND435" s="38"/>
      <c r="PNE435" s="38"/>
      <c r="PNF435" s="38"/>
      <c r="PNG435" s="38"/>
      <c r="PNH435" s="38"/>
      <c r="PNI435" s="38"/>
      <c r="PNJ435" s="38"/>
      <c r="PNK435" s="38"/>
      <c r="PNL435" s="38"/>
      <c r="PNM435" s="38"/>
      <c r="PNN435" s="38"/>
      <c r="PNO435" s="38"/>
      <c r="PNP435" s="38"/>
      <c r="PNQ435" s="38"/>
      <c r="PNR435" s="38"/>
      <c r="PNS435" s="38"/>
      <c r="PNT435" s="38"/>
      <c r="PNU435" s="38"/>
      <c r="PNV435" s="38"/>
      <c r="PNW435" s="38"/>
      <c r="PNX435" s="38"/>
      <c r="PNY435" s="38"/>
      <c r="PNZ435" s="38"/>
      <c r="POA435" s="38"/>
      <c r="POB435" s="38"/>
      <c r="POC435" s="38"/>
      <c r="POD435" s="38"/>
      <c r="POE435" s="38"/>
      <c r="POF435" s="38"/>
      <c r="POG435" s="38"/>
      <c r="POH435" s="38"/>
      <c r="POI435" s="38"/>
      <c r="POJ435" s="38"/>
      <c r="POK435" s="38"/>
      <c r="POL435" s="38"/>
      <c r="POM435" s="38"/>
      <c r="PON435" s="38"/>
      <c r="POO435" s="38"/>
      <c r="POP435" s="38"/>
      <c r="POQ435" s="38"/>
      <c r="POR435" s="38"/>
      <c r="POS435" s="38"/>
      <c r="POT435" s="38"/>
      <c r="POU435" s="38"/>
      <c r="POV435" s="38"/>
      <c r="POW435" s="38"/>
      <c r="POX435" s="38"/>
      <c r="POY435" s="38"/>
      <c r="POZ435" s="38"/>
      <c r="PPA435" s="38"/>
      <c r="PPB435" s="38"/>
      <c r="PPC435" s="38"/>
      <c r="PPD435" s="38"/>
      <c r="PPE435" s="38"/>
      <c r="PPF435" s="38"/>
      <c r="PPG435" s="38"/>
      <c r="PPH435" s="38"/>
      <c r="PPI435" s="38"/>
      <c r="PPJ435" s="38"/>
      <c r="PPK435" s="38"/>
      <c r="PPL435" s="38"/>
      <c r="PPM435" s="38"/>
      <c r="PPN435" s="38"/>
      <c r="PPO435" s="38"/>
      <c r="PPP435" s="38"/>
      <c r="PPQ435" s="38"/>
      <c r="PPR435" s="38"/>
      <c r="PPS435" s="38"/>
      <c r="PPT435" s="38"/>
      <c r="PPU435" s="38"/>
      <c r="PPV435" s="38"/>
      <c r="PPW435" s="38"/>
      <c r="PPX435" s="38"/>
      <c r="PPY435" s="38"/>
      <c r="PPZ435" s="38"/>
      <c r="PQA435" s="38"/>
      <c r="PQB435" s="38"/>
      <c r="PQC435" s="38"/>
      <c r="PQD435" s="38"/>
      <c r="PQE435" s="38"/>
      <c r="PQF435" s="38"/>
      <c r="PQG435" s="38"/>
      <c r="PQH435" s="38"/>
      <c r="PQI435" s="38"/>
      <c r="PQJ435" s="38"/>
      <c r="PQK435" s="38"/>
      <c r="PQL435" s="38"/>
      <c r="PQM435" s="38"/>
      <c r="PQN435" s="38"/>
      <c r="PQO435" s="38"/>
      <c r="PQP435" s="38"/>
      <c r="PQQ435" s="38"/>
      <c r="PQR435" s="38"/>
      <c r="PQS435" s="38"/>
      <c r="PQT435" s="38"/>
      <c r="PQU435" s="38"/>
      <c r="PQV435" s="38"/>
      <c r="PQW435" s="38"/>
      <c r="PQX435" s="38"/>
      <c r="PQY435" s="38"/>
      <c r="PQZ435" s="38"/>
      <c r="PRA435" s="38"/>
      <c r="PRB435" s="38"/>
      <c r="PRC435" s="38"/>
      <c r="PRD435" s="38"/>
      <c r="PRE435" s="38"/>
      <c r="PRF435" s="38"/>
      <c r="PRG435" s="38"/>
      <c r="PRH435" s="38"/>
      <c r="PRI435" s="38"/>
      <c r="PRJ435" s="38"/>
      <c r="PRK435" s="38"/>
      <c r="PRL435" s="38"/>
      <c r="PRM435" s="38"/>
      <c r="PRN435" s="38"/>
      <c r="PRO435" s="38"/>
      <c r="PRP435" s="38"/>
      <c r="PRQ435" s="38"/>
      <c r="PRR435" s="38"/>
      <c r="PRS435" s="38"/>
      <c r="PRT435" s="38"/>
      <c r="PRU435" s="38"/>
      <c r="PRV435" s="38"/>
      <c r="PRW435" s="38"/>
      <c r="PRX435" s="38"/>
      <c r="PRY435" s="38"/>
      <c r="PRZ435" s="38"/>
      <c r="PSA435" s="38"/>
      <c r="PSB435" s="38"/>
      <c r="PSC435" s="38"/>
      <c r="PSD435" s="38"/>
      <c r="PSE435" s="38"/>
      <c r="PSF435" s="38"/>
      <c r="PSG435" s="38"/>
      <c r="PSH435" s="38"/>
      <c r="PSI435" s="38"/>
      <c r="PSJ435" s="38"/>
      <c r="PSK435" s="38"/>
      <c r="PSL435" s="38"/>
      <c r="PSM435" s="38"/>
      <c r="PSN435" s="38"/>
      <c r="PSO435" s="38"/>
      <c r="PSP435" s="38"/>
      <c r="PSQ435" s="38"/>
      <c r="PSR435" s="38"/>
      <c r="PSS435" s="38"/>
      <c r="PST435" s="38"/>
      <c r="PSU435" s="38"/>
      <c r="PSV435" s="38"/>
      <c r="PSW435" s="38"/>
      <c r="PSX435" s="38"/>
      <c r="PSY435" s="38"/>
      <c r="PSZ435" s="38"/>
      <c r="PTA435" s="38"/>
      <c r="PTB435" s="38"/>
      <c r="PTC435" s="38"/>
      <c r="PTD435" s="38"/>
      <c r="PTE435" s="38"/>
      <c r="PTF435" s="38"/>
      <c r="PTG435" s="38"/>
      <c r="PTH435" s="38"/>
      <c r="PTI435" s="38"/>
      <c r="PTJ435" s="38"/>
      <c r="PTK435" s="38"/>
      <c r="PTL435" s="38"/>
      <c r="PTM435" s="38"/>
      <c r="PTN435" s="38"/>
      <c r="PTO435" s="38"/>
      <c r="PTP435" s="38"/>
      <c r="PTQ435" s="38"/>
      <c r="PTR435" s="38"/>
      <c r="PTS435" s="38"/>
      <c r="PTT435" s="38"/>
      <c r="PTU435" s="38"/>
      <c r="PTV435" s="38"/>
      <c r="PTW435" s="38"/>
      <c r="PTX435" s="38"/>
      <c r="PTY435" s="38"/>
      <c r="PTZ435" s="38"/>
      <c r="PUA435" s="38"/>
      <c r="PUB435" s="38"/>
      <c r="PUC435" s="38"/>
      <c r="PUD435" s="38"/>
      <c r="PUE435" s="38"/>
      <c r="PUF435" s="38"/>
      <c r="PUG435" s="38"/>
      <c r="PUH435" s="38"/>
      <c r="PUI435" s="38"/>
      <c r="PUJ435" s="38"/>
      <c r="PUK435" s="38"/>
      <c r="PUL435" s="38"/>
      <c r="PUM435" s="38"/>
      <c r="PUN435" s="38"/>
      <c r="PUO435" s="38"/>
      <c r="PUP435" s="38"/>
      <c r="PUQ435" s="38"/>
      <c r="PUR435" s="38"/>
      <c r="PUS435" s="38"/>
      <c r="PUT435" s="38"/>
      <c r="PUU435" s="38"/>
      <c r="PUV435" s="38"/>
      <c r="PUW435" s="38"/>
      <c r="PUX435" s="38"/>
      <c r="PUY435" s="38"/>
      <c r="PUZ435" s="38"/>
      <c r="PVA435" s="38"/>
      <c r="PVB435" s="38"/>
      <c r="PVC435" s="38"/>
      <c r="PVD435" s="38"/>
      <c r="PVE435" s="38"/>
      <c r="PVF435" s="38"/>
      <c r="PVG435" s="38"/>
      <c r="PVH435" s="38"/>
      <c r="PVI435" s="38"/>
      <c r="PVJ435" s="38"/>
      <c r="PVK435" s="38"/>
      <c r="PVL435" s="38"/>
      <c r="PVM435" s="38"/>
      <c r="PVN435" s="38"/>
      <c r="PVO435" s="38"/>
      <c r="PVP435" s="38"/>
      <c r="PVQ435" s="38"/>
      <c r="PVR435" s="38"/>
      <c r="PVS435" s="38"/>
      <c r="PVT435" s="38"/>
      <c r="PVU435" s="38"/>
      <c r="PVV435" s="38"/>
      <c r="PVW435" s="38"/>
      <c r="PVX435" s="38"/>
      <c r="PVY435" s="38"/>
      <c r="PVZ435" s="38"/>
      <c r="PWA435" s="38"/>
      <c r="PWB435" s="38"/>
      <c r="PWC435" s="38"/>
      <c r="PWD435" s="38"/>
      <c r="PWE435" s="38"/>
      <c r="PWF435" s="38"/>
      <c r="PWG435" s="38"/>
      <c r="PWH435" s="38"/>
      <c r="PWI435" s="38"/>
      <c r="PWJ435" s="38"/>
      <c r="PWK435" s="38"/>
      <c r="PWL435" s="38"/>
      <c r="PWM435" s="38"/>
      <c r="PWN435" s="38"/>
      <c r="PWO435" s="38"/>
      <c r="PWP435" s="38"/>
      <c r="PWQ435" s="38"/>
      <c r="PWR435" s="38"/>
      <c r="PWS435" s="38"/>
      <c r="PWT435" s="38"/>
      <c r="PWU435" s="38"/>
      <c r="PWV435" s="38"/>
      <c r="PWW435" s="38"/>
      <c r="PWX435" s="38"/>
      <c r="PWY435" s="38"/>
      <c r="PWZ435" s="38"/>
      <c r="PXA435" s="38"/>
      <c r="PXB435" s="38"/>
      <c r="PXC435" s="38"/>
      <c r="PXD435" s="38"/>
      <c r="PXE435" s="38"/>
      <c r="PXF435" s="38"/>
      <c r="PXG435" s="38"/>
      <c r="PXH435" s="38"/>
      <c r="PXI435" s="38"/>
      <c r="PXJ435" s="38"/>
      <c r="PXK435" s="38"/>
      <c r="PXL435" s="38"/>
      <c r="PXM435" s="38"/>
      <c r="PXN435" s="38"/>
      <c r="PXO435" s="38"/>
      <c r="PXP435" s="38"/>
      <c r="PXQ435" s="38"/>
      <c r="PXR435" s="38"/>
      <c r="PXS435" s="38"/>
      <c r="PXT435" s="38"/>
      <c r="PXU435" s="38"/>
      <c r="PXV435" s="38"/>
      <c r="PXW435" s="38"/>
      <c r="PXX435" s="38"/>
      <c r="PXY435" s="38"/>
      <c r="PXZ435" s="38"/>
      <c r="PYA435" s="38"/>
      <c r="PYB435" s="38"/>
      <c r="PYC435" s="38"/>
      <c r="PYD435" s="38"/>
      <c r="PYE435" s="38"/>
      <c r="PYF435" s="38"/>
      <c r="PYG435" s="38"/>
      <c r="PYH435" s="38"/>
      <c r="PYI435" s="38"/>
      <c r="PYJ435" s="38"/>
      <c r="PYK435" s="38"/>
      <c r="PYL435" s="38"/>
      <c r="PYM435" s="38"/>
      <c r="PYN435" s="38"/>
      <c r="PYO435" s="38"/>
      <c r="PYP435" s="38"/>
      <c r="PYQ435" s="38"/>
      <c r="PYR435" s="38"/>
      <c r="PYS435" s="38"/>
      <c r="PYT435" s="38"/>
      <c r="PYU435" s="38"/>
      <c r="PYV435" s="38"/>
      <c r="PYW435" s="38"/>
      <c r="PYX435" s="38"/>
      <c r="PYY435" s="38"/>
      <c r="PYZ435" s="38"/>
      <c r="PZA435" s="38"/>
      <c r="PZB435" s="38"/>
      <c r="PZC435" s="38"/>
      <c r="PZD435" s="38"/>
      <c r="PZE435" s="38"/>
      <c r="PZF435" s="38"/>
      <c r="PZG435" s="38"/>
      <c r="PZH435" s="38"/>
      <c r="PZI435" s="38"/>
      <c r="PZJ435" s="38"/>
      <c r="PZK435" s="38"/>
      <c r="PZL435" s="38"/>
      <c r="PZM435" s="38"/>
      <c r="PZN435" s="38"/>
      <c r="PZO435" s="38"/>
      <c r="PZP435" s="38"/>
      <c r="PZQ435" s="38"/>
      <c r="PZR435" s="38"/>
      <c r="PZS435" s="38"/>
      <c r="PZT435" s="38"/>
      <c r="PZU435" s="38"/>
      <c r="PZV435" s="38"/>
      <c r="PZW435" s="38"/>
      <c r="PZX435" s="38"/>
      <c r="PZY435" s="38"/>
      <c r="PZZ435" s="38"/>
      <c r="QAA435" s="38"/>
      <c r="QAB435" s="38"/>
      <c r="QAC435" s="38"/>
      <c r="QAD435" s="38"/>
      <c r="QAE435" s="38"/>
      <c r="QAF435" s="38"/>
      <c r="QAG435" s="38"/>
      <c r="QAH435" s="38"/>
      <c r="QAI435" s="38"/>
      <c r="QAJ435" s="38"/>
      <c r="QAK435" s="38"/>
      <c r="QAL435" s="38"/>
      <c r="QAM435" s="38"/>
      <c r="QAN435" s="38"/>
      <c r="QAO435" s="38"/>
      <c r="QAP435" s="38"/>
      <c r="QAQ435" s="38"/>
      <c r="QAR435" s="38"/>
      <c r="QAS435" s="38"/>
      <c r="QAT435" s="38"/>
      <c r="QAU435" s="38"/>
      <c r="QAV435" s="38"/>
      <c r="QAW435" s="38"/>
      <c r="QAX435" s="38"/>
      <c r="QAY435" s="38"/>
      <c r="QAZ435" s="38"/>
      <c r="QBA435" s="38"/>
      <c r="QBB435" s="38"/>
      <c r="QBC435" s="38"/>
      <c r="QBD435" s="38"/>
      <c r="QBE435" s="38"/>
      <c r="QBF435" s="38"/>
      <c r="QBG435" s="38"/>
      <c r="QBH435" s="38"/>
      <c r="QBI435" s="38"/>
      <c r="QBJ435" s="38"/>
      <c r="QBK435" s="38"/>
      <c r="QBL435" s="38"/>
      <c r="QBM435" s="38"/>
      <c r="QBN435" s="38"/>
      <c r="QBO435" s="38"/>
      <c r="QBP435" s="38"/>
      <c r="QBQ435" s="38"/>
      <c r="QBR435" s="38"/>
      <c r="QBS435" s="38"/>
      <c r="QBT435" s="38"/>
      <c r="QBU435" s="38"/>
      <c r="QBV435" s="38"/>
      <c r="QBW435" s="38"/>
      <c r="QBX435" s="38"/>
      <c r="QBY435" s="38"/>
      <c r="QBZ435" s="38"/>
      <c r="QCA435" s="38"/>
      <c r="QCB435" s="38"/>
      <c r="QCC435" s="38"/>
      <c r="QCD435" s="38"/>
      <c r="QCE435" s="38"/>
      <c r="QCF435" s="38"/>
      <c r="QCG435" s="38"/>
      <c r="QCH435" s="38"/>
      <c r="QCI435" s="38"/>
      <c r="QCJ435" s="38"/>
      <c r="QCK435" s="38"/>
      <c r="QCL435" s="38"/>
      <c r="QCM435" s="38"/>
      <c r="QCN435" s="38"/>
      <c r="QCO435" s="38"/>
      <c r="QCP435" s="38"/>
      <c r="QCQ435" s="38"/>
      <c r="QCR435" s="38"/>
      <c r="QCS435" s="38"/>
      <c r="QCT435" s="38"/>
      <c r="QCU435" s="38"/>
      <c r="QCV435" s="38"/>
      <c r="QCW435" s="38"/>
      <c r="QCX435" s="38"/>
      <c r="QCY435" s="38"/>
      <c r="QCZ435" s="38"/>
      <c r="QDA435" s="38"/>
      <c r="QDB435" s="38"/>
      <c r="QDC435" s="38"/>
      <c r="QDD435" s="38"/>
      <c r="QDE435" s="38"/>
      <c r="QDF435" s="38"/>
      <c r="QDG435" s="38"/>
      <c r="QDH435" s="38"/>
      <c r="QDI435" s="38"/>
      <c r="QDJ435" s="38"/>
      <c r="QDK435" s="38"/>
      <c r="QDL435" s="38"/>
      <c r="QDM435" s="38"/>
      <c r="QDN435" s="38"/>
      <c r="QDO435" s="38"/>
      <c r="QDP435" s="38"/>
      <c r="QDQ435" s="38"/>
      <c r="QDR435" s="38"/>
      <c r="QDS435" s="38"/>
      <c r="QDT435" s="38"/>
      <c r="QDU435" s="38"/>
      <c r="QDV435" s="38"/>
      <c r="QDW435" s="38"/>
      <c r="QDX435" s="38"/>
      <c r="QDY435" s="38"/>
      <c r="QDZ435" s="38"/>
      <c r="QEA435" s="38"/>
      <c r="QEB435" s="38"/>
      <c r="QEC435" s="38"/>
      <c r="QED435" s="38"/>
      <c r="QEE435" s="38"/>
      <c r="QEF435" s="38"/>
      <c r="QEG435" s="38"/>
      <c r="QEH435" s="38"/>
      <c r="QEI435" s="38"/>
      <c r="QEJ435" s="38"/>
      <c r="QEK435" s="38"/>
      <c r="QEL435" s="38"/>
      <c r="QEM435" s="38"/>
      <c r="QEN435" s="38"/>
      <c r="QEO435" s="38"/>
      <c r="QEP435" s="38"/>
      <c r="QEQ435" s="38"/>
      <c r="QER435" s="38"/>
      <c r="QES435" s="38"/>
      <c r="QET435" s="38"/>
      <c r="QEU435" s="38"/>
      <c r="QEV435" s="38"/>
      <c r="QEW435" s="38"/>
      <c r="QEX435" s="38"/>
      <c r="QEY435" s="38"/>
      <c r="QEZ435" s="38"/>
      <c r="QFA435" s="38"/>
      <c r="QFB435" s="38"/>
      <c r="QFC435" s="38"/>
      <c r="QFD435" s="38"/>
      <c r="QFE435" s="38"/>
      <c r="QFF435" s="38"/>
      <c r="QFG435" s="38"/>
      <c r="QFH435" s="38"/>
      <c r="QFI435" s="38"/>
      <c r="QFJ435" s="38"/>
      <c r="QFK435" s="38"/>
      <c r="QFL435" s="38"/>
      <c r="QFM435" s="38"/>
      <c r="QFN435" s="38"/>
      <c r="QFO435" s="38"/>
      <c r="QFP435" s="38"/>
      <c r="QFQ435" s="38"/>
      <c r="QFR435" s="38"/>
      <c r="QFS435" s="38"/>
      <c r="QFT435" s="38"/>
      <c r="QFU435" s="38"/>
      <c r="QFV435" s="38"/>
      <c r="QFW435" s="38"/>
      <c r="QFX435" s="38"/>
      <c r="QFY435" s="38"/>
      <c r="QFZ435" s="38"/>
      <c r="QGA435" s="38"/>
      <c r="QGB435" s="38"/>
      <c r="QGC435" s="38"/>
      <c r="QGD435" s="38"/>
      <c r="QGE435" s="38"/>
      <c r="QGF435" s="38"/>
      <c r="QGG435" s="38"/>
      <c r="QGH435" s="38"/>
      <c r="QGI435" s="38"/>
      <c r="QGJ435" s="38"/>
      <c r="QGK435" s="38"/>
      <c r="QGL435" s="38"/>
      <c r="QGM435" s="38"/>
      <c r="QGN435" s="38"/>
      <c r="QGO435" s="38"/>
      <c r="QGP435" s="38"/>
      <c r="QGQ435" s="38"/>
      <c r="QGR435" s="38"/>
      <c r="QGS435" s="38"/>
      <c r="QGT435" s="38"/>
      <c r="QGU435" s="38"/>
      <c r="QGV435" s="38"/>
      <c r="QGW435" s="38"/>
      <c r="QGX435" s="38"/>
      <c r="QGY435" s="38"/>
      <c r="QGZ435" s="38"/>
      <c r="QHA435" s="38"/>
      <c r="QHB435" s="38"/>
      <c r="QHC435" s="38"/>
      <c r="QHD435" s="38"/>
      <c r="QHE435" s="38"/>
      <c r="QHF435" s="38"/>
      <c r="QHG435" s="38"/>
      <c r="QHH435" s="38"/>
      <c r="QHI435" s="38"/>
      <c r="QHJ435" s="38"/>
      <c r="QHK435" s="38"/>
      <c r="QHL435" s="38"/>
      <c r="QHM435" s="38"/>
      <c r="QHN435" s="38"/>
      <c r="QHO435" s="38"/>
      <c r="QHP435" s="38"/>
      <c r="QHQ435" s="38"/>
      <c r="QHR435" s="38"/>
      <c r="QHS435" s="38"/>
      <c r="QHT435" s="38"/>
      <c r="QHU435" s="38"/>
      <c r="QHV435" s="38"/>
      <c r="QHW435" s="38"/>
      <c r="QHX435" s="38"/>
      <c r="QHY435" s="38"/>
      <c r="QHZ435" s="38"/>
      <c r="QIA435" s="38"/>
      <c r="QIB435" s="38"/>
      <c r="QIC435" s="38"/>
      <c r="QID435" s="38"/>
      <c r="QIE435" s="38"/>
      <c r="QIF435" s="38"/>
      <c r="QIG435" s="38"/>
      <c r="QIH435" s="38"/>
      <c r="QII435" s="38"/>
      <c r="QIJ435" s="38"/>
      <c r="QIK435" s="38"/>
      <c r="QIL435" s="38"/>
      <c r="QIM435" s="38"/>
      <c r="QIN435" s="38"/>
      <c r="QIO435" s="38"/>
      <c r="QIP435" s="38"/>
      <c r="QIQ435" s="38"/>
      <c r="QIR435" s="38"/>
      <c r="QIS435" s="38"/>
      <c r="QIT435" s="38"/>
      <c r="QIU435" s="38"/>
      <c r="QIV435" s="38"/>
      <c r="QIW435" s="38"/>
      <c r="QIX435" s="38"/>
      <c r="QIY435" s="38"/>
      <c r="QIZ435" s="38"/>
      <c r="QJA435" s="38"/>
      <c r="QJB435" s="38"/>
      <c r="QJC435" s="38"/>
      <c r="QJD435" s="38"/>
      <c r="QJE435" s="38"/>
      <c r="QJF435" s="38"/>
      <c r="QJG435" s="38"/>
      <c r="QJH435" s="38"/>
      <c r="QJI435" s="38"/>
      <c r="QJJ435" s="38"/>
      <c r="QJK435" s="38"/>
      <c r="QJL435" s="38"/>
      <c r="QJM435" s="38"/>
      <c r="QJN435" s="38"/>
      <c r="QJO435" s="38"/>
      <c r="QJP435" s="38"/>
      <c r="QJQ435" s="38"/>
      <c r="QJR435" s="38"/>
      <c r="QJS435" s="38"/>
      <c r="QJT435" s="38"/>
      <c r="QJU435" s="38"/>
      <c r="QJV435" s="38"/>
      <c r="QJW435" s="38"/>
      <c r="QJX435" s="38"/>
      <c r="QJY435" s="38"/>
      <c r="QJZ435" s="38"/>
      <c r="QKA435" s="38"/>
      <c r="QKB435" s="38"/>
      <c r="QKC435" s="38"/>
      <c r="QKD435" s="38"/>
      <c r="QKE435" s="38"/>
      <c r="QKF435" s="38"/>
      <c r="QKG435" s="38"/>
      <c r="QKH435" s="38"/>
      <c r="QKI435" s="38"/>
      <c r="QKJ435" s="38"/>
      <c r="QKK435" s="38"/>
      <c r="QKL435" s="38"/>
      <c r="QKM435" s="38"/>
      <c r="QKN435" s="38"/>
      <c r="QKO435" s="38"/>
      <c r="QKP435" s="38"/>
      <c r="QKQ435" s="38"/>
      <c r="QKR435" s="38"/>
      <c r="QKS435" s="38"/>
      <c r="QKT435" s="38"/>
      <c r="QKU435" s="38"/>
      <c r="QKV435" s="38"/>
      <c r="QKW435" s="38"/>
      <c r="QKX435" s="38"/>
      <c r="QKY435" s="38"/>
      <c r="QKZ435" s="38"/>
      <c r="QLA435" s="38"/>
      <c r="QLB435" s="38"/>
      <c r="QLC435" s="38"/>
      <c r="QLD435" s="38"/>
      <c r="QLE435" s="38"/>
      <c r="QLF435" s="38"/>
      <c r="QLG435" s="38"/>
      <c r="QLH435" s="38"/>
      <c r="QLI435" s="38"/>
      <c r="QLJ435" s="38"/>
      <c r="QLK435" s="38"/>
      <c r="QLL435" s="38"/>
      <c r="QLM435" s="38"/>
      <c r="QLN435" s="38"/>
      <c r="QLO435" s="38"/>
      <c r="QLP435" s="38"/>
      <c r="QLQ435" s="38"/>
      <c r="QLR435" s="38"/>
      <c r="QLS435" s="38"/>
      <c r="QLT435" s="38"/>
      <c r="QLU435" s="38"/>
      <c r="QLV435" s="38"/>
      <c r="QLW435" s="38"/>
      <c r="QLX435" s="38"/>
      <c r="QLY435" s="38"/>
      <c r="QLZ435" s="38"/>
      <c r="QMA435" s="38"/>
      <c r="QMB435" s="38"/>
      <c r="QMC435" s="38"/>
      <c r="QMD435" s="38"/>
      <c r="QME435" s="38"/>
      <c r="QMF435" s="38"/>
      <c r="QMG435" s="38"/>
      <c r="QMH435" s="38"/>
      <c r="QMI435" s="38"/>
      <c r="QMJ435" s="38"/>
      <c r="QMK435" s="38"/>
      <c r="QML435" s="38"/>
      <c r="QMM435" s="38"/>
      <c r="QMN435" s="38"/>
      <c r="QMO435" s="38"/>
      <c r="QMP435" s="38"/>
      <c r="QMQ435" s="38"/>
      <c r="QMR435" s="38"/>
      <c r="QMS435" s="38"/>
      <c r="QMT435" s="38"/>
      <c r="QMU435" s="38"/>
      <c r="QMV435" s="38"/>
      <c r="QMW435" s="38"/>
      <c r="QMX435" s="38"/>
      <c r="QMY435" s="38"/>
      <c r="QMZ435" s="38"/>
      <c r="QNA435" s="38"/>
      <c r="QNB435" s="38"/>
      <c r="QNC435" s="38"/>
      <c r="QND435" s="38"/>
      <c r="QNE435" s="38"/>
      <c r="QNF435" s="38"/>
      <c r="QNG435" s="38"/>
      <c r="QNH435" s="38"/>
      <c r="QNI435" s="38"/>
      <c r="QNJ435" s="38"/>
      <c r="QNK435" s="38"/>
      <c r="QNL435" s="38"/>
      <c r="QNM435" s="38"/>
      <c r="QNN435" s="38"/>
      <c r="QNO435" s="38"/>
      <c r="QNP435" s="38"/>
      <c r="QNQ435" s="38"/>
      <c r="QNR435" s="38"/>
      <c r="QNS435" s="38"/>
      <c r="QNT435" s="38"/>
      <c r="QNU435" s="38"/>
      <c r="QNV435" s="38"/>
      <c r="QNW435" s="38"/>
      <c r="QNX435" s="38"/>
      <c r="QNY435" s="38"/>
      <c r="QNZ435" s="38"/>
      <c r="QOA435" s="38"/>
      <c r="QOB435" s="38"/>
      <c r="QOC435" s="38"/>
      <c r="QOD435" s="38"/>
      <c r="QOE435" s="38"/>
      <c r="QOF435" s="38"/>
      <c r="QOG435" s="38"/>
      <c r="QOH435" s="38"/>
      <c r="QOI435" s="38"/>
      <c r="QOJ435" s="38"/>
      <c r="QOK435" s="38"/>
      <c r="QOL435" s="38"/>
      <c r="QOM435" s="38"/>
      <c r="QON435" s="38"/>
      <c r="QOO435" s="38"/>
      <c r="QOP435" s="38"/>
      <c r="QOQ435" s="38"/>
      <c r="QOR435" s="38"/>
      <c r="QOS435" s="38"/>
      <c r="QOT435" s="38"/>
      <c r="QOU435" s="38"/>
      <c r="QOV435" s="38"/>
      <c r="QOW435" s="38"/>
      <c r="QOX435" s="38"/>
      <c r="QOY435" s="38"/>
      <c r="QOZ435" s="38"/>
      <c r="QPA435" s="38"/>
      <c r="QPB435" s="38"/>
      <c r="QPC435" s="38"/>
      <c r="QPD435" s="38"/>
      <c r="QPE435" s="38"/>
      <c r="QPF435" s="38"/>
      <c r="QPG435" s="38"/>
      <c r="QPH435" s="38"/>
      <c r="QPI435" s="38"/>
      <c r="QPJ435" s="38"/>
      <c r="QPK435" s="38"/>
      <c r="QPL435" s="38"/>
      <c r="QPM435" s="38"/>
      <c r="QPN435" s="38"/>
      <c r="QPO435" s="38"/>
      <c r="QPP435" s="38"/>
      <c r="QPQ435" s="38"/>
      <c r="QPR435" s="38"/>
      <c r="QPS435" s="38"/>
      <c r="QPT435" s="38"/>
      <c r="QPU435" s="38"/>
      <c r="QPV435" s="38"/>
      <c r="QPW435" s="38"/>
      <c r="QPX435" s="38"/>
      <c r="QPY435" s="38"/>
      <c r="QPZ435" s="38"/>
      <c r="QQA435" s="38"/>
      <c r="QQB435" s="38"/>
      <c r="QQC435" s="38"/>
      <c r="QQD435" s="38"/>
      <c r="QQE435" s="38"/>
      <c r="QQF435" s="38"/>
      <c r="QQG435" s="38"/>
      <c r="QQH435" s="38"/>
      <c r="QQI435" s="38"/>
      <c r="QQJ435" s="38"/>
      <c r="QQK435" s="38"/>
      <c r="QQL435" s="38"/>
      <c r="QQM435" s="38"/>
      <c r="QQN435" s="38"/>
      <c r="QQO435" s="38"/>
      <c r="QQP435" s="38"/>
      <c r="QQQ435" s="38"/>
      <c r="QQR435" s="38"/>
      <c r="QQS435" s="38"/>
      <c r="QQT435" s="38"/>
      <c r="QQU435" s="38"/>
      <c r="QQV435" s="38"/>
      <c r="QQW435" s="38"/>
      <c r="QQX435" s="38"/>
      <c r="QQY435" s="38"/>
      <c r="QQZ435" s="38"/>
      <c r="QRA435" s="38"/>
      <c r="QRB435" s="38"/>
      <c r="QRC435" s="38"/>
      <c r="QRD435" s="38"/>
      <c r="QRE435" s="38"/>
      <c r="QRF435" s="38"/>
      <c r="QRG435" s="38"/>
      <c r="QRH435" s="38"/>
      <c r="QRI435" s="38"/>
      <c r="QRJ435" s="38"/>
      <c r="QRK435" s="38"/>
      <c r="QRL435" s="38"/>
      <c r="QRM435" s="38"/>
      <c r="QRN435" s="38"/>
      <c r="QRO435" s="38"/>
      <c r="QRP435" s="38"/>
      <c r="QRQ435" s="38"/>
      <c r="QRR435" s="38"/>
      <c r="QRS435" s="38"/>
      <c r="QRT435" s="38"/>
      <c r="QRU435" s="38"/>
      <c r="QRV435" s="38"/>
      <c r="QRW435" s="38"/>
      <c r="QRX435" s="38"/>
      <c r="QRY435" s="38"/>
      <c r="QRZ435" s="38"/>
      <c r="QSA435" s="38"/>
      <c r="QSB435" s="38"/>
      <c r="QSC435" s="38"/>
      <c r="QSD435" s="38"/>
      <c r="QSE435" s="38"/>
      <c r="QSF435" s="38"/>
      <c r="QSG435" s="38"/>
      <c r="QSH435" s="38"/>
      <c r="QSI435" s="38"/>
      <c r="QSJ435" s="38"/>
      <c r="QSK435" s="38"/>
      <c r="QSL435" s="38"/>
      <c r="QSM435" s="38"/>
      <c r="QSN435" s="38"/>
      <c r="QSO435" s="38"/>
      <c r="QSP435" s="38"/>
      <c r="QSQ435" s="38"/>
      <c r="QSR435" s="38"/>
      <c r="QSS435" s="38"/>
      <c r="QST435" s="38"/>
      <c r="QSU435" s="38"/>
      <c r="QSV435" s="38"/>
      <c r="QSW435" s="38"/>
      <c r="QSX435" s="38"/>
      <c r="QSY435" s="38"/>
      <c r="QSZ435" s="38"/>
      <c r="QTA435" s="38"/>
      <c r="QTB435" s="38"/>
      <c r="QTC435" s="38"/>
      <c r="QTD435" s="38"/>
      <c r="QTE435" s="38"/>
      <c r="QTF435" s="38"/>
      <c r="QTG435" s="38"/>
      <c r="QTH435" s="38"/>
      <c r="QTI435" s="38"/>
      <c r="QTJ435" s="38"/>
      <c r="QTK435" s="38"/>
      <c r="QTL435" s="38"/>
      <c r="QTM435" s="38"/>
      <c r="QTN435" s="38"/>
      <c r="QTO435" s="38"/>
      <c r="QTP435" s="38"/>
      <c r="QTQ435" s="38"/>
      <c r="QTR435" s="38"/>
      <c r="QTS435" s="38"/>
      <c r="QTT435" s="38"/>
      <c r="QTU435" s="38"/>
      <c r="QTV435" s="38"/>
      <c r="QTW435" s="38"/>
      <c r="QTX435" s="38"/>
      <c r="QTY435" s="38"/>
      <c r="QTZ435" s="38"/>
      <c r="QUA435" s="38"/>
      <c r="QUB435" s="38"/>
      <c r="QUC435" s="38"/>
      <c r="QUD435" s="38"/>
      <c r="QUE435" s="38"/>
      <c r="QUF435" s="38"/>
      <c r="QUG435" s="38"/>
      <c r="QUH435" s="38"/>
      <c r="QUI435" s="38"/>
      <c r="QUJ435" s="38"/>
      <c r="QUK435" s="38"/>
      <c r="QUL435" s="38"/>
      <c r="QUM435" s="38"/>
      <c r="QUN435" s="38"/>
      <c r="QUO435" s="38"/>
      <c r="QUP435" s="38"/>
      <c r="QUQ435" s="38"/>
      <c r="QUR435" s="38"/>
      <c r="QUS435" s="38"/>
      <c r="QUT435" s="38"/>
      <c r="QUU435" s="38"/>
      <c r="QUV435" s="38"/>
      <c r="QUW435" s="38"/>
      <c r="QUX435" s="38"/>
      <c r="QUY435" s="38"/>
      <c r="QUZ435" s="38"/>
      <c r="QVA435" s="38"/>
      <c r="QVB435" s="38"/>
      <c r="QVC435" s="38"/>
      <c r="QVD435" s="38"/>
      <c r="QVE435" s="38"/>
      <c r="QVF435" s="38"/>
      <c r="QVG435" s="38"/>
      <c r="QVH435" s="38"/>
      <c r="QVI435" s="38"/>
      <c r="QVJ435" s="38"/>
      <c r="QVK435" s="38"/>
      <c r="QVL435" s="38"/>
      <c r="QVM435" s="38"/>
      <c r="QVN435" s="38"/>
      <c r="QVO435" s="38"/>
      <c r="QVP435" s="38"/>
      <c r="QVQ435" s="38"/>
      <c r="QVR435" s="38"/>
      <c r="QVS435" s="38"/>
      <c r="QVT435" s="38"/>
      <c r="QVU435" s="38"/>
      <c r="QVV435" s="38"/>
      <c r="QVW435" s="38"/>
      <c r="QVX435" s="38"/>
      <c r="QVY435" s="38"/>
      <c r="QVZ435" s="38"/>
      <c r="QWA435" s="38"/>
      <c r="QWB435" s="38"/>
      <c r="QWC435" s="38"/>
      <c r="QWD435" s="38"/>
      <c r="QWE435" s="38"/>
      <c r="QWF435" s="38"/>
      <c r="QWG435" s="38"/>
      <c r="QWH435" s="38"/>
      <c r="QWI435" s="38"/>
      <c r="QWJ435" s="38"/>
      <c r="QWK435" s="38"/>
      <c r="QWL435" s="38"/>
      <c r="QWM435" s="38"/>
      <c r="QWN435" s="38"/>
      <c r="QWO435" s="38"/>
      <c r="QWP435" s="38"/>
      <c r="QWQ435" s="38"/>
      <c r="QWR435" s="38"/>
      <c r="QWS435" s="38"/>
      <c r="QWT435" s="38"/>
      <c r="QWU435" s="38"/>
      <c r="QWV435" s="38"/>
      <c r="QWW435" s="38"/>
      <c r="QWX435" s="38"/>
      <c r="QWY435" s="38"/>
      <c r="QWZ435" s="38"/>
      <c r="QXA435" s="38"/>
      <c r="QXB435" s="38"/>
      <c r="QXC435" s="38"/>
      <c r="QXD435" s="38"/>
      <c r="QXE435" s="38"/>
      <c r="QXF435" s="38"/>
      <c r="QXG435" s="38"/>
      <c r="QXH435" s="38"/>
      <c r="QXI435" s="38"/>
      <c r="QXJ435" s="38"/>
      <c r="QXK435" s="38"/>
      <c r="QXL435" s="38"/>
      <c r="QXM435" s="38"/>
      <c r="QXN435" s="38"/>
      <c r="QXO435" s="38"/>
      <c r="QXP435" s="38"/>
      <c r="QXQ435" s="38"/>
      <c r="QXR435" s="38"/>
      <c r="QXS435" s="38"/>
      <c r="QXT435" s="38"/>
      <c r="QXU435" s="38"/>
      <c r="QXV435" s="38"/>
      <c r="QXW435" s="38"/>
      <c r="QXX435" s="38"/>
      <c r="QXY435" s="38"/>
      <c r="QXZ435" s="38"/>
      <c r="QYA435" s="38"/>
      <c r="QYB435" s="38"/>
      <c r="QYC435" s="38"/>
      <c r="QYD435" s="38"/>
      <c r="QYE435" s="38"/>
      <c r="QYF435" s="38"/>
      <c r="QYG435" s="38"/>
      <c r="QYH435" s="38"/>
      <c r="QYI435" s="38"/>
      <c r="QYJ435" s="38"/>
      <c r="QYK435" s="38"/>
      <c r="QYL435" s="38"/>
      <c r="QYM435" s="38"/>
      <c r="QYN435" s="38"/>
      <c r="QYO435" s="38"/>
      <c r="QYP435" s="38"/>
      <c r="QYQ435" s="38"/>
      <c r="QYR435" s="38"/>
      <c r="QYS435" s="38"/>
      <c r="QYT435" s="38"/>
      <c r="QYU435" s="38"/>
      <c r="QYV435" s="38"/>
      <c r="QYW435" s="38"/>
      <c r="QYX435" s="38"/>
      <c r="QYY435" s="38"/>
      <c r="QYZ435" s="38"/>
      <c r="QZA435" s="38"/>
      <c r="QZB435" s="38"/>
      <c r="QZC435" s="38"/>
      <c r="QZD435" s="38"/>
      <c r="QZE435" s="38"/>
      <c r="QZF435" s="38"/>
      <c r="QZG435" s="38"/>
      <c r="QZH435" s="38"/>
      <c r="QZI435" s="38"/>
      <c r="QZJ435" s="38"/>
      <c r="QZK435" s="38"/>
      <c r="QZL435" s="38"/>
      <c r="QZM435" s="38"/>
      <c r="QZN435" s="38"/>
      <c r="QZO435" s="38"/>
      <c r="QZP435" s="38"/>
      <c r="QZQ435" s="38"/>
      <c r="QZR435" s="38"/>
      <c r="QZS435" s="38"/>
      <c r="QZT435" s="38"/>
      <c r="QZU435" s="38"/>
      <c r="QZV435" s="38"/>
      <c r="QZW435" s="38"/>
      <c r="QZX435" s="38"/>
      <c r="QZY435" s="38"/>
      <c r="QZZ435" s="38"/>
      <c r="RAA435" s="38"/>
      <c r="RAB435" s="38"/>
      <c r="RAC435" s="38"/>
      <c r="RAD435" s="38"/>
      <c r="RAE435" s="38"/>
      <c r="RAF435" s="38"/>
      <c r="RAG435" s="38"/>
      <c r="RAH435" s="38"/>
      <c r="RAI435" s="38"/>
      <c r="RAJ435" s="38"/>
      <c r="RAK435" s="38"/>
      <c r="RAL435" s="38"/>
      <c r="RAM435" s="38"/>
      <c r="RAN435" s="38"/>
      <c r="RAO435" s="38"/>
      <c r="RAP435" s="38"/>
      <c r="RAQ435" s="38"/>
      <c r="RAR435" s="38"/>
      <c r="RAS435" s="38"/>
      <c r="RAT435" s="38"/>
      <c r="RAU435" s="38"/>
      <c r="RAV435" s="38"/>
      <c r="RAW435" s="38"/>
      <c r="RAX435" s="38"/>
      <c r="RAY435" s="38"/>
      <c r="RAZ435" s="38"/>
      <c r="RBA435" s="38"/>
      <c r="RBB435" s="38"/>
      <c r="RBC435" s="38"/>
      <c r="RBD435" s="38"/>
      <c r="RBE435" s="38"/>
      <c r="RBF435" s="38"/>
      <c r="RBG435" s="38"/>
      <c r="RBH435" s="38"/>
      <c r="RBI435" s="38"/>
      <c r="RBJ435" s="38"/>
      <c r="RBK435" s="38"/>
      <c r="RBL435" s="38"/>
      <c r="RBM435" s="38"/>
      <c r="RBN435" s="38"/>
      <c r="RBO435" s="38"/>
      <c r="RBP435" s="38"/>
      <c r="RBQ435" s="38"/>
      <c r="RBR435" s="38"/>
      <c r="RBS435" s="38"/>
      <c r="RBT435" s="38"/>
      <c r="RBU435" s="38"/>
      <c r="RBV435" s="38"/>
      <c r="RBW435" s="38"/>
      <c r="RBX435" s="38"/>
      <c r="RBY435" s="38"/>
      <c r="RBZ435" s="38"/>
      <c r="RCA435" s="38"/>
      <c r="RCB435" s="38"/>
      <c r="RCC435" s="38"/>
      <c r="RCD435" s="38"/>
      <c r="RCE435" s="38"/>
      <c r="RCF435" s="38"/>
      <c r="RCG435" s="38"/>
      <c r="RCH435" s="38"/>
      <c r="RCI435" s="38"/>
      <c r="RCJ435" s="38"/>
      <c r="RCK435" s="38"/>
      <c r="RCL435" s="38"/>
      <c r="RCM435" s="38"/>
      <c r="RCN435" s="38"/>
      <c r="RCO435" s="38"/>
      <c r="RCP435" s="38"/>
      <c r="RCQ435" s="38"/>
      <c r="RCR435" s="38"/>
      <c r="RCS435" s="38"/>
      <c r="RCT435" s="38"/>
      <c r="RCU435" s="38"/>
      <c r="RCV435" s="38"/>
      <c r="RCW435" s="38"/>
      <c r="RCX435" s="38"/>
      <c r="RCY435" s="38"/>
      <c r="RCZ435" s="38"/>
      <c r="RDA435" s="38"/>
      <c r="RDB435" s="38"/>
      <c r="RDC435" s="38"/>
      <c r="RDD435" s="38"/>
      <c r="RDE435" s="38"/>
      <c r="RDF435" s="38"/>
      <c r="RDG435" s="38"/>
      <c r="RDH435" s="38"/>
      <c r="RDI435" s="38"/>
      <c r="RDJ435" s="38"/>
      <c r="RDK435" s="38"/>
      <c r="RDL435" s="38"/>
      <c r="RDM435" s="38"/>
      <c r="RDN435" s="38"/>
      <c r="RDO435" s="38"/>
      <c r="RDP435" s="38"/>
      <c r="RDQ435" s="38"/>
      <c r="RDR435" s="38"/>
      <c r="RDS435" s="38"/>
      <c r="RDT435" s="38"/>
      <c r="RDU435" s="38"/>
      <c r="RDV435" s="38"/>
      <c r="RDW435" s="38"/>
      <c r="RDX435" s="38"/>
      <c r="RDY435" s="38"/>
      <c r="RDZ435" s="38"/>
      <c r="REA435" s="38"/>
      <c r="REB435" s="38"/>
      <c r="REC435" s="38"/>
      <c r="RED435" s="38"/>
      <c r="REE435" s="38"/>
      <c r="REF435" s="38"/>
      <c r="REG435" s="38"/>
      <c r="REH435" s="38"/>
      <c r="REI435" s="38"/>
      <c r="REJ435" s="38"/>
      <c r="REK435" s="38"/>
      <c r="REL435" s="38"/>
      <c r="REM435" s="38"/>
      <c r="REN435" s="38"/>
      <c r="REO435" s="38"/>
      <c r="REP435" s="38"/>
      <c r="REQ435" s="38"/>
      <c r="RER435" s="38"/>
      <c r="RES435" s="38"/>
      <c r="RET435" s="38"/>
      <c r="REU435" s="38"/>
      <c r="REV435" s="38"/>
      <c r="REW435" s="38"/>
      <c r="REX435" s="38"/>
      <c r="REY435" s="38"/>
      <c r="REZ435" s="38"/>
      <c r="RFA435" s="38"/>
      <c r="RFB435" s="38"/>
      <c r="RFC435" s="38"/>
      <c r="RFD435" s="38"/>
      <c r="RFE435" s="38"/>
      <c r="RFF435" s="38"/>
      <c r="RFG435" s="38"/>
      <c r="RFH435" s="38"/>
      <c r="RFI435" s="38"/>
      <c r="RFJ435" s="38"/>
      <c r="RFK435" s="38"/>
      <c r="RFL435" s="38"/>
      <c r="RFM435" s="38"/>
      <c r="RFN435" s="38"/>
      <c r="RFO435" s="38"/>
      <c r="RFP435" s="38"/>
      <c r="RFQ435" s="38"/>
      <c r="RFR435" s="38"/>
      <c r="RFS435" s="38"/>
      <c r="RFT435" s="38"/>
      <c r="RFU435" s="38"/>
      <c r="RFV435" s="38"/>
      <c r="RFW435" s="38"/>
      <c r="RFX435" s="38"/>
      <c r="RFY435" s="38"/>
      <c r="RFZ435" s="38"/>
      <c r="RGA435" s="38"/>
      <c r="RGB435" s="38"/>
      <c r="RGC435" s="38"/>
      <c r="RGD435" s="38"/>
      <c r="RGE435" s="38"/>
      <c r="RGF435" s="38"/>
      <c r="RGG435" s="38"/>
      <c r="RGH435" s="38"/>
      <c r="RGI435" s="38"/>
      <c r="RGJ435" s="38"/>
      <c r="RGK435" s="38"/>
      <c r="RGL435" s="38"/>
      <c r="RGM435" s="38"/>
      <c r="RGN435" s="38"/>
      <c r="RGO435" s="38"/>
      <c r="RGP435" s="38"/>
      <c r="RGQ435" s="38"/>
      <c r="RGR435" s="38"/>
      <c r="RGS435" s="38"/>
      <c r="RGT435" s="38"/>
      <c r="RGU435" s="38"/>
      <c r="RGV435" s="38"/>
      <c r="RGW435" s="38"/>
      <c r="RGX435" s="38"/>
      <c r="RGY435" s="38"/>
      <c r="RGZ435" s="38"/>
      <c r="RHA435" s="38"/>
      <c r="RHB435" s="38"/>
      <c r="RHC435" s="38"/>
      <c r="RHD435" s="38"/>
      <c r="RHE435" s="38"/>
      <c r="RHF435" s="38"/>
      <c r="RHG435" s="38"/>
      <c r="RHH435" s="38"/>
      <c r="RHI435" s="38"/>
      <c r="RHJ435" s="38"/>
      <c r="RHK435" s="38"/>
      <c r="RHL435" s="38"/>
      <c r="RHM435" s="38"/>
      <c r="RHN435" s="38"/>
      <c r="RHO435" s="38"/>
      <c r="RHP435" s="38"/>
      <c r="RHQ435" s="38"/>
      <c r="RHR435" s="38"/>
      <c r="RHS435" s="38"/>
      <c r="RHT435" s="38"/>
      <c r="RHU435" s="38"/>
      <c r="RHV435" s="38"/>
      <c r="RHW435" s="38"/>
      <c r="RHX435" s="38"/>
      <c r="RHY435" s="38"/>
      <c r="RHZ435" s="38"/>
      <c r="RIA435" s="38"/>
      <c r="RIB435" s="38"/>
      <c r="RIC435" s="38"/>
      <c r="RID435" s="38"/>
      <c r="RIE435" s="38"/>
      <c r="RIF435" s="38"/>
      <c r="RIG435" s="38"/>
      <c r="RIH435" s="38"/>
      <c r="RII435" s="38"/>
      <c r="RIJ435" s="38"/>
      <c r="RIK435" s="38"/>
      <c r="RIL435" s="38"/>
      <c r="RIM435" s="38"/>
      <c r="RIN435" s="38"/>
      <c r="RIO435" s="38"/>
      <c r="RIP435" s="38"/>
      <c r="RIQ435" s="38"/>
      <c r="RIR435" s="38"/>
      <c r="RIS435" s="38"/>
      <c r="RIT435" s="38"/>
      <c r="RIU435" s="38"/>
      <c r="RIV435" s="38"/>
      <c r="RIW435" s="38"/>
      <c r="RIX435" s="38"/>
      <c r="RIY435" s="38"/>
      <c r="RIZ435" s="38"/>
      <c r="RJA435" s="38"/>
      <c r="RJB435" s="38"/>
      <c r="RJC435" s="38"/>
      <c r="RJD435" s="38"/>
      <c r="RJE435" s="38"/>
      <c r="RJF435" s="38"/>
      <c r="RJG435" s="38"/>
      <c r="RJH435" s="38"/>
      <c r="RJI435" s="38"/>
      <c r="RJJ435" s="38"/>
      <c r="RJK435" s="38"/>
      <c r="RJL435" s="38"/>
      <c r="RJM435" s="38"/>
      <c r="RJN435" s="38"/>
      <c r="RJO435" s="38"/>
      <c r="RJP435" s="38"/>
      <c r="RJQ435" s="38"/>
      <c r="RJR435" s="38"/>
      <c r="RJS435" s="38"/>
      <c r="RJT435" s="38"/>
      <c r="RJU435" s="38"/>
      <c r="RJV435" s="38"/>
      <c r="RJW435" s="38"/>
      <c r="RJX435" s="38"/>
      <c r="RJY435" s="38"/>
      <c r="RJZ435" s="38"/>
      <c r="RKA435" s="38"/>
      <c r="RKB435" s="38"/>
      <c r="RKC435" s="38"/>
      <c r="RKD435" s="38"/>
      <c r="RKE435" s="38"/>
      <c r="RKF435" s="38"/>
      <c r="RKG435" s="38"/>
      <c r="RKH435" s="38"/>
      <c r="RKI435" s="38"/>
      <c r="RKJ435" s="38"/>
      <c r="RKK435" s="38"/>
      <c r="RKL435" s="38"/>
      <c r="RKM435" s="38"/>
      <c r="RKN435" s="38"/>
      <c r="RKO435" s="38"/>
      <c r="RKP435" s="38"/>
      <c r="RKQ435" s="38"/>
      <c r="RKR435" s="38"/>
      <c r="RKS435" s="38"/>
      <c r="RKT435" s="38"/>
      <c r="RKU435" s="38"/>
      <c r="RKV435" s="38"/>
      <c r="RKW435" s="38"/>
      <c r="RKX435" s="38"/>
      <c r="RKY435" s="38"/>
      <c r="RKZ435" s="38"/>
      <c r="RLA435" s="38"/>
      <c r="RLB435" s="38"/>
      <c r="RLC435" s="38"/>
      <c r="RLD435" s="38"/>
      <c r="RLE435" s="38"/>
      <c r="RLF435" s="38"/>
      <c r="RLG435" s="38"/>
      <c r="RLH435" s="38"/>
      <c r="RLI435" s="38"/>
      <c r="RLJ435" s="38"/>
      <c r="RLK435" s="38"/>
      <c r="RLL435" s="38"/>
      <c r="RLM435" s="38"/>
      <c r="RLN435" s="38"/>
      <c r="RLO435" s="38"/>
      <c r="RLP435" s="38"/>
      <c r="RLQ435" s="38"/>
      <c r="RLR435" s="38"/>
      <c r="RLS435" s="38"/>
      <c r="RLT435" s="38"/>
      <c r="RLU435" s="38"/>
      <c r="RLV435" s="38"/>
      <c r="RLW435" s="38"/>
      <c r="RLX435" s="38"/>
      <c r="RLY435" s="38"/>
      <c r="RLZ435" s="38"/>
      <c r="RMA435" s="38"/>
      <c r="RMB435" s="38"/>
      <c r="RMC435" s="38"/>
      <c r="RMD435" s="38"/>
      <c r="RME435" s="38"/>
      <c r="RMF435" s="38"/>
      <c r="RMG435" s="38"/>
      <c r="RMH435" s="38"/>
      <c r="RMI435" s="38"/>
      <c r="RMJ435" s="38"/>
      <c r="RMK435" s="38"/>
      <c r="RML435" s="38"/>
      <c r="RMM435" s="38"/>
      <c r="RMN435" s="38"/>
      <c r="RMO435" s="38"/>
      <c r="RMP435" s="38"/>
      <c r="RMQ435" s="38"/>
      <c r="RMR435" s="38"/>
      <c r="RMS435" s="38"/>
      <c r="RMT435" s="38"/>
      <c r="RMU435" s="38"/>
      <c r="RMV435" s="38"/>
      <c r="RMW435" s="38"/>
      <c r="RMX435" s="38"/>
      <c r="RMY435" s="38"/>
      <c r="RMZ435" s="38"/>
      <c r="RNA435" s="38"/>
      <c r="RNB435" s="38"/>
      <c r="RNC435" s="38"/>
      <c r="RND435" s="38"/>
      <c r="RNE435" s="38"/>
      <c r="RNF435" s="38"/>
      <c r="RNG435" s="38"/>
      <c r="RNH435" s="38"/>
      <c r="RNI435" s="38"/>
      <c r="RNJ435" s="38"/>
      <c r="RNK435" s="38"/>
      <c r="RNL435" s="38"/>
      <c r="RNM435" s="38"/>
      <c r="RNN435" s="38"/>
      <c r="RNO435" s="38"/>
      <c r="RNP435" s="38"/>
      <c r="RNQ435" s="38"/>
      <c r="RNR435" s="38"/>
      <c r="RNS435" s="38"/>
      <c r="RNT435" s="38"/>
      <c r="RNU435" s="38"/>
      <c r="RNV435" s="38"/>
      <c r="RNW435" s="38"/>
      <c r="RNX435" s="38"/>
      <c r="RNY435" s="38"/>
      <c r="RNZ435" s="38"/>
      <c r="ROA435" s="38"/>
      <c r="ROB435" s="38"/>
      <c r="ROC435" s="38"/>
      <c r="ROD435" s="38"/>
      <c r="ROE435" s="38"/>
      <c r="ROF435" s="38"/>
      <c r="ROG435" s="38"/>
      <c r="ROH435" s="38"/>
      <c r="ROI435" s="38"/>
      <c r="ROJ435" s="38"/>
      <c r="ROK435" s="38"/>
      <c r="ROL435" s="38"/>
      <c r="ROM435" s="38"/>
      <c r="RON435" s="38"/>
      <c r="ROO435" s="38"/>
      <c r="ROP435" s="38"/>
      <c r="ROQ435" s="38"/>
      <c r="ROR435" s="38"/>
      <c r="ROS435" s="38"/>
      <c r="ROT435" s="38"/>
      <c r="ROU435" s="38"/>
      <c r="ROV435" s="38"/>
      <c r="ROW435" s="38"/>
      <c r="ROX435" s="38"/>
      <c r="ROY435" s="38"/>
      <c r="ROZ435" s="38"/>
      <c r="RPA435" s="38"/>
      <c r="RPB435" s="38"/>
      <c r="RPC435" s="38"/>
      <c r="RPD435" s="38"/>
      <c r="RPE435" s="38"/>
      <c r="RPF435" s="38"/>
      <c r="RPG435" s="38"/>
      <c r="RPH435" s="38"/>
      <c r="RPI435" s="38"/>
      <c r="RPJ435" s="38"/>
      <c r="RPK435" s="38"/>
      <c r="RPL435" s="38"/>
      <c r="RPM435" s="38"/>
      <c r="RPN435" s="38"/>
      <c r="RPO435" s="38"/>
      <c r="RPP435" s="38"/>
      <c r="RPQ435" s="38"/>
      <c r="RPR435" s="38"/>
      <c r="RPS435" s="38"/>
      <c r="RPT435" s="38"/>
      <c r="RPU435" s="38"/>
      <c r="RPV435" s="38"/>
      <c r="RPW435" s="38"/>
      <c r="RPX435" s="38"/>
      <c r="RPY435" s="38"/>
      <c r="RPZ435" s="38"/>
      <c r="RQA435" s="38"/>
      <c r="RQB435" s="38"/>
      <c r="RQC435" s="38"/>
      <c r="RQD435" s="38"/>
      <c r="RQE435" s="38"/>
      <c r="RQF435" s="38"/>
      <c r="RQG435" s="38"/>
      <c r="RQH435" s="38"/>
      <c r="RQI435" s="38"/>
      <c r="RQJ435" s="38"/>
      <c r="RQK435" s="38"/>
      <c r="RQL435" s="38"/>
      <c r="RQM435" s="38"/>
      <c r="RQN435" s="38"/>
      <c r="RQO435" s="38"/>
      <c r="RQP435" s="38"/>
      <c r="RQQ435" s="38"/>
      <c r="RQR435" s="38"/>
      <c r="RQS435" s="38"/>
      <c r="RQT435" s="38"/>
      <c r="RQU435" s="38"/>
      <c r="RQV435" s="38"/>
      <c r="RQW435" s="38"/>
      <c r="RQX435" s="38"/>
      <c r="RQY435" s="38"/>
      <c r="RQZ435" s="38"/>
      <c r="RRA435" s="38"/>
      <c r="RRB435" s="38"/>
      <c r="RRC435" s="38"/>
      <c r="RRD435" s="38"/>
      <c r="RRE435" s="38"/>
      <c r="RRF435" s="38"/>
      <c r="RRG435" s="38"/>
      <c r="RRH435" s="38"/>
      <c r="RRI435" s="38"/>
      <c r="RRJ435" s="38"/>
      <c r="RRK435" s="38"/>
      <c r="RRL435" s="38"/>
      <c r="RRM435" s="38"/>
      <c r="RRN435" s="38"/>
      <c r="RRO435" s="38"/>
      <c r="RRP435" s="38"/>
      <c r="RRQ435" s="38"/>
      <c r="RRR435" s="38"/>
      <c r="RRS435" s="38"/>
      <c r="RRT435" s="38"/>
      <c r="RRU435" s="38"/>
      <c r="RRV435" s="38"/>
      <c r="RRW435" s="38"/>
      <c r="RRX435" s="38"/>
      <c r="RRY435" s="38"/>
      <c r="RRZ435" s="38"/>
      <c r="RSA435" s="38"/>
      <c r="RSB435" s="38"/>
      <c r="RSC435" s="38"/>
      <c r="RSD435" s="38"/>
      <c r="RSE435" s="38"/>
      <c r="RSF435" s="38"/>
      <c r="RSG435" s="38"/>
      <c r="RSH435" s="38"/>
      <c r="RSI435" s="38"/>
      <c r="RSJ435" s="38"/>
      <c r="RSK435" s="38"/>
      <c r="RSL435" s="38"/>
      <c r="RSM435" s="38"/>
      <c r="RSN435" s="38"/>
      <c r="RSO435" s="38"/>
      <c r="RSP435" s="38"/>
      <c r="RSQ435" s="38"/>
      <c r="RSR435" s="38"/>
      <c r="RSS435" s="38"/>
      <c r="RST435" s="38"/>
      <c r="RSU435" s="38"/>
      <c r="RSV435" s="38"/>
      <c r="RSW435" s="38"/>
      <c r="RSX435" s="38"/>
      <c r="RSY435" s="38"/>
      <c r="RSZ435" s="38"/>
      <c r="RTA435" s="38"/>
      <c r="RTB435" s="38"/>
      <c r="RTC435" s="38"/>
      <c r="RTD435" s="38"/>
      <c r="RTE435" s="38"/>
      <c r="RTF435" s="38"/>
      <c r="RTG435" s="38"/>
      <c r="RTH435" s="38"/>
      <c r="RTI435" s="38"/>
      <c r="RTJ435" s="38"/>
      <c r="RTK435" s="38"/>
      <c r="RTL435" s="38"/>
      <c r="RTM435" s="38"/>
      <c r="RTN435" s="38"/>
      <c r="RTO435" s="38"/>
      <c r="RTP435" s="38"/>
      <c r="RTQ435" s="38"/>
      <c r="RTR435" s="38"/>
      <c r="RTS435" s="38"/>
      <c r="RTT435" s="38"/>
      <c r="RTU435" s="38"/>
      <c r="RTV435" s="38"/>
      <c r="RTW435" s="38"/>
      <c r="RTX435" s="38"/>
      <c r="RTY435" s="38"/>
      <c r="RTZ435" s="38"/>
      <c r="RUA435" s="38"/>
      <c r="RUB435" s="38"/>
      <c r="RUC435" s="38"/>
      <c r="RUD435" s="38"/>
      <c r="RUE435" s="38"/>
      <c r="RUF435" s="38"/>
      <c r="RUG435" s="38"/>
      <c r="RUH435" s="38"/>
      <c r="RUI435" s="38"/>
      <c r="RUJ435" s="38"/>
      <c r="RUK435" s="38"/>
      <c r="RUL435" s="38"/>
      <c r="RUM435" s="38"/>
      <c r="RUN435" s="38"/>
      <c r="RUO435" s="38"/>
      <c r="RUP435" s="38"/>
      <c r="RUQ435" s="38"/>
      <c r="RUR435" s="38"/>
      <c r="RUS435" s="38"/>
      <c r="RUT435" s="38"/>
      <c r="RUU435" s="38"/>
      <c r="RUV435" s="38"/>
      <c r="RUW435" s="38"/>
      <c r="RUX435" s="38"/>
      <c r="RUY435" s="38"/>
      <c r="RUZ435" s="38"/>
      <c r="RVA435" s="38"/>
      <c r="RVB435" s="38"/>
      <c r="RVC435" s="38"/>
      <c r="RVD435" s="38"/>
      <c r="RVE435" s="38"/>
      <c r="RVF435" s="38"/>
      <c r="RVG435" s="38"/>
      <c r="RVH435" s="38"/>
      <c r="RVI435" s="38"/>
      <c r="RVJ435" s="38"/>
      <c r="RVK435" s="38"/>
      <c r="RVL435" s="38"/>
      <c r="RVM435" s="38"/>
      <c r="RVN435" s="38"/>
      <c r="RVO435" s="38"/>
      <c r="RVP435" s="38"/>
      <c r="RVQ435" s="38"/>
      <c r="RVR435" s="38"/>
      <c r="RVS435" s="38"/>
      <c r="RVT435" s="38"/>
      <c r="RVU435" s="38"/>
      <c r="RVV435" s="38"/>
      <c r="RVW435" s="38"/>
      <c r="RVX435" s="38"/>
      <c r="RVY435" s="38"/>
      <c r="RVZ435" s="38"/>
      <c r="RWA435" s="38"/>
      <c r="RWB435" s="38"/>
      <c r="RWC435" s="38"/>
      <c r="RWD435" s="38"/>
      <c r="RWE435" s="38"/>
      <c r="RWF435" s="38"/>
      <c r="RWG435" s="38"/>
      <c r="RWH435" s="38"/>
      <c r="RWI435" s="38"/>
      <c r="RWJ435" s="38"/>
      <c r="RWK435" s="38"/>
      <c r="RWL435" s="38"/>
      <c r="RWM435" s="38"/>
      <c r="RWN435" s="38"/>
      <c r="RWO435" s="38"/>
      <c r="RWP435" s="38"/>
      <c r="RWQ435" s="38"/>
      <c r="RWR435" s="38"/>
      <c r="RWS435" s="38"/>
      <c r="RWT435" s="38"/>
      <c r="RWU435" s="38"/>
      <c r="RWV435" s="38"/>
      <c r="RWW435" s="38"/>
      <c r="RWX435" s="38"/>
      <c r="RWY435" s="38"/>
      <c r="RWZ435" s="38"/>
      <c r="RXA435" s="38"/>
      <c r="RXB435" s="38"/>
      <c r="RXC435" s="38"/>
      <c r="RXD435" s="38"/>
      <c r="RXE435" s="38"/>
      <c r="RXF435" s="38"/>
      <c r="RXG435" s="38"/>
      <c r="RXH435" s="38"/>
      <c r="RXI435" s="38"/>
      <c r="RXJ435" s="38"/>
      <c r="RXK435" s="38"/>
      <c r="RXL435" s="38"/>
      <c r="RXM435" s="38"/>
      <c r="RXN435" s="38"/>
      <c r="RXO435" s="38"/>
      <c r="RXP435" s="38"/>
      <c r="RXQ435" s="38"/>
      <c r="RXR435" s="38"/>
      <c r="RXS435" s="38"/>
      <c r="RXT435" s="38"/>
      <c r="RXU435" s="38"/>
      <c r="RXV435" s="38"/>
      <c r="RXW435" s="38"/>
      <c r="RXX435" s="38"/>
      <c r="RXY435" s="38"/>
      <c r="RXZ435" s="38"/>
      <c r="RYA435" s="38"/>
      <c r="RYB435" s="38"/>
      <c r="RYC435" s="38"/>
      <c r="RYD435" s="38"/>
      <c r="RYE435" s="38"/>
      <c r="RYF435" s="38"/>
      <c r="RYG435" s="38"/>
      <c r="RYH435" s="38"/>
      <c r="RYI435" s="38"/>
      <c r="RYJ435" s="38"/>
      <c r="RYK435" s="38"/>
      <c r="RYL435" s="38"/>
      <c r="RYM435" s="38"/>
      <c r="RYN435" s="38"/>
      <c r="RYO435" s="38"/>
      <c r="RYP435" s="38"/>
      <c r="RYQ435" s="38"/>
      <c r="RYR435" s="38"/>
      <c r="RYS435" s="38"/>
      <c r="RYT435" s="38"/>
      <c r="RYU435" s="38"/>
      <c r="RYV435" s="38"/>
      <c r="RYW435" s="38"/>
      <c r="RYX435" s="38"/>
      <c r="RYY435" s="38"/>
      <c r="RYZ435" s="38"/>
      <c r="RZA435" s="38"/>
      <c r="RZB435" s="38"/>
      <c r="RZC435" s="38"/>
      <c r="RZD435" s="38"/>
      <c r="RZE435" s="38"/>
      <c r="RZF435" s="38"/>
      <c r="RZG435" s="38"/>
      <c r="RZH435" s="38"/>
      <c r="RZI435" s="38"/>
      <c r="RZJ435" s="38"/>
      <c r="RZK435" s="38"/>
      <c r="RZL435" s="38"/>
      <c r="RZM435" s="38"/>
      <c r="RZN435" s="38"/>
      <c r="RZO435" s="38"/>
      <c r="RZP435" s="38"/>
      <c r="RZQ435" s="38"/>
      <c r="RZR435" s="38"/>
      <c r="RZS435" s="38"/>
      <c r="RZT435" s="38"/>
      <c r="RZU435" s="38"/>
      <c r="RZV435" s="38"/>
      <c r="RZW435" s="38"/>
      <c r="RZX435" s="38"/>
      <c r="RZY435" s="38"/>
      <c r="RZZ435" s="38"/>
      <c r="SAA435" s="38"/>
      <c r="SAB435" s="38"/>
      <c r="SAC435" s="38"/>
      <c r="SAD435" s="38"/>
      <c r="SAE435" s="38"/>
      <c r="SAF435" s="38"/>
      <c r="SAG435" s="38"/>
      <c r="SAH435" s="38"/>
      <c r="SAI435" s="38"/>
      <c r="SAJ435" s="38"/>
      <c r="SAK435" s="38"/>
      <c r="SAL435" s="38"/>
      <c r="SAM435" s="38"/>
      <c r="SAN435" s="38"/>
      <c r="SAO435" s="38"/>
      <c r="SAP435" s="38"/>
      <c r="SAQ435" s="38"/>
      <c r="SAR435" s="38"/>
      <c r="SAS435" s="38"/>
      <c r="SAT435" s="38"/>
      <c r="SAU435" s="38"/>
      <c r="SAV435" s="38"/>
      <c r="SAW435" s="38"/>
      <c r="SAX435" s="38"/>
      <c r="SAY435" s="38"/>
      <c r="SAZ435" s="38"/>
      <c r="SBA435" s="38"/>
      <c r="SBB435" s="38"/>
      <c r="SBC435" s="38"/>
      <c r="SBD435" s="38"/>
      <c r="SBE435" s="38"/>
      <c r="SBF435" s="38"/>
      <c r="SBG435" s="38"/>
      <c r="SBH435" s="38"/>
      <c r="SBI435" s="38"/>
      <c r="SBJ435" s="38"/>
      <c r="SBK435" s="38"/>
      <c r="SBL435" s="38"/>
      <c r="SBM435" s="38"/>
      <c r="SBN435" s="38"/>
      <c r="SBO435" s="38"/>
      <c r="SBP435" s="38"/>
      <c r="SBQ435" s="38"/>
      <c r="SBR435" s="38"/>
      <c r="SBS435" s="38"/>
      <c r="SBT435" s="38"/>
      <c r="SBU435" s="38"/>
      <c r="SBV435" s="38"/>
      <c r="SBW435" s="38"/>
      <c r="SBX435" s="38"/>
      <c r="SBY435" s="38"/>
      <c r="SBZ435" s="38"/>
      <c r="SCA435" s="38"/>
      <c r="SCB435" s="38"/>
      <c r="SCC435" s="38"/>
      <c r="SCD435" s="38"/>
      <c r="SCE435" s="38"/>
      <c r="SCF435" s="38"/>
      <c r="SCG435" s="38"/>
      <c r="SCH435" s="38"/>
      <c r="SCI435" s="38"/>
      <c r="SCJ435" s="38"/>
      <c r="SCK435" s="38"/>
      <c r="SCL435" s="38"/>
      <c r="SCM435" s="38"/>
      <c r="SCN435" s="38"/>
      <c r="SCO435" s="38"/>
      <c r="SCP435" s="38"/>
      <c r="SCQ435" s="38"/>
      <c r="SCR435" s="38"/>
      <c r="SCS435" s="38"/>
      <c r="SCT435" s="38"/>
      <c r="SCU435" s="38"/>
      <c r="SCV435" s="38"/>
      <c r="SCW435" s="38"/>
      <c r="SCX435" s="38"/>
      <c r="SCY435" s="38"/>
      <c r="SCZ435" s="38"/>
      <c r="SDA435" s="38"/>
      <c r="SDB435" s="38"/>
      <c r="SDC435" s="38"/>
      <c r="SDD435" s="38"/>
      <c r="SDE435" s="38"/>
      <c r="SDF435" s="38"/>
      <c r="SDG435" s="38"/>
      <c r="SDH435" s="38"/>
      <c r="SDI435" s="38"/>
      <c r="SDJ435" s="38"/>
      <c r="SDK435" s="38"/>
      <c r="SDL435" s="38"/>
      <c r="SDM435" s="38"/>
      <c r="SDN435" s="38"/>
      <c r="SDO435" s="38"/>
      <c r="SDP435" s="38"/>
      <c r="SDQ435" s="38"/>
      <c r="SDR435" s="38"/>
      <c r="SDS435" s="38"/>
      <c r="SDT435" s="38"/>
      <c r="SDU435" s="38"/>
      <c r="SDV435" s="38"/>
      <c r="SDW435" s="38"/>
      <c r="SDX435" s="38"/>
      <c r="SDY435" s="38"/>
      <c r="SDZ435" s="38"/>
      <c r="SEA435" s="38"/>
      <c r="SEB435" s="38"/>
      <c r="SEC435" s="38"/>
      <c r="SED435" s="38"/>
      <c r="SEE435" s="38"/>
      <c r="SEF435" s="38"/>
      <c r="SEG435" s="38"/>
      <c r="SEH435" s="38"/>
      <c r="SEI435" s="38"/>
      <c r="SEJ435" s="38"/>
      <c r="SEK435" s="38"/>
      <c r="SEL435" s="38"/>
      <c r="SEM435" s="38"/>
      <c r="SEN435" s="38"/>
      <c r="SEO435" s="38"/>
      <c r="SEP435" s="38"/>
      <c r="SEQ435" s="38"/>
      <c r="SER435" s="38"/>
      <c r="SES435" s="38"/>
      <c r="SET435" s="38"/>
      <c r="SEU435" s="38"/>
      <c r="SEV435" s="38"/>
      <c r="SEW435" s="38"/>
      <c r="SEX435" s="38"/>
      <c r="SEY435" s="38"/>
      <c r="SEZ435" s="38"/>
      <c r="SFA435" s="38"/>
      <c r="SFB435" s="38"/>
      <c r="SFC435" s="38"/>
      <c r="SFD435" s="38"/>
      <c r="SFE435" s="38"/>
      <c r="SFF435" s="38"/>
      <c r="SFG435" s="38"/>
      <c r="SFH435" s="38"/>
      <c r="SFI435" s="38"/>
      <c r="SFJ435" s="38"/>
      <c r="SFK435" s="38"/>
      <c r="SFL435" s="38"/>
      <c r="SFM435" s="38"/>
      <c r="SFN435" s="38"/>
      <c r="SFO435" s="38"/>
      <c r="SFP435" s="38"/>
      <c r="SFQ435" s="38"/>
      <c r="SFR435" s="38"/>
      <c r="SFS435" s="38"/>
      <c r="SFT435" s="38"/>
      <c r="SFU435" s="38"/>
      <c r="SFV435" s="38"/>
      <c r="SFW435" s="38"/>
      <c r="SFX435" s="38"/>
      <c r="SFY435" s="38"/>
      <c r="SFZ435" s="38"/>
      <c r="SGA435" s="38"/>
      <c r="SGB435" s="38"/>
      <c r="SGC435" s="38"/>
      <c r="SGD435" s="38"/>
      <c r="SGE435" s="38"/>
      <c r="SGF435" s="38"/>
      <c r="SGG435" s="38"/>
      <c r="SGH435" s="38"/>
      <c r="SGI435" s="38"/>
      <c r="SGJ435" s="38"/>
      <c r="SGK435" s="38"/>
      <c r="SGL435" s="38"/>
      <c r="SGM435" s="38"/>
      <c r="SGN435" s="38"/>
      <c r="SGO435" s="38"/>
      <c r="SGP435" s="38"/>
      <c r="SGQ435" s="38"/>
      <c r="SGR435" s="38"/>
      <c r="SGS435" s="38"/>
      <c r="SGT435" s="38"/>
      <c r="SGU435" s="38"/>
      <c r="SGV435" s="38"/>
      <c r="SGW435" s="38"/>
      <c r="SGX435" s="38"/>
      <c r="SGY435" s="38"/>
      <c r="SGZ435" s="38"/>
      <c r="SHA435" s="38"/>
      <c r="SHB435" s="38"/>
      <c r="SHC435" s="38"/>
      <c r="SHD435" s="38"/>
      <c r="SHE435" s="38"/>
      <c r="SHF435" s="38"/>
      <c r="SHG435" s="38"/>
      <c r="SHH435" s="38"/>
      <c r="SHI435" s="38"/>
      <c r="SHJ435" s="38"/>
      <c r="SHK435" s="38"/>
      <c r="SHL435" s="38"/>
      <c r="SHM435" s="38"/>
      <c r="SHN435" s="38"/>
      <c r="SHO435" s="38"/>
      <c r="SHP435" s="38"/>
      <c r="SHQ435" s="38"/>
      <c r="SHR435" s="38"/>
      <c r="SHS435" s="38"/>
      <c r="SHT435" s="38"/>
      <c r="SHU435" s="38"/>
      <c r="SHV435" s="38"/>
      <c r="SHW435" s="38"/>
      <c r="SHX435" s="38"/>
      <c r="SHY435" s="38"/>
      <c r="SHZ435" s="38"/>
      <c r="SIA435" s="38"/>
      <c r="SIB435" s="38"/>
      <c r="SIC435" s="38"/>
      <c r="SID435" s="38"/>
      <c r="SIE435" s="38"/>
      <c r="SIF435" s="38"/>
      <c r="SIG435" s="38"/>
      <c r="SIH435" s="38"/>
      <c r="SII435" s="38"/>
      <c r="SIJ435" s="38"/>
      <c r="SIK435" s="38"/>
      <c r="SIL435" s="38"/>
      <c r="SIM435" s="38"/>
      <c r="SIN435" s="38"/>
      <c r="SIO435" s="38"/>
      <c r="SIP435" s="38"/>
      <c r="SIQ435" s="38"/>
      <c r="SIR435" s="38"/>
      <c r="SIS435" s="38"/>
      <c r="SIT435" s="38"/>
      <c r="SIU435" s="38"/>
      <c r="SIV435" s="38"/>
      <c r="SIW435" s="38"/>
      <c r="SIX435" s="38"/>
      <c r="SIY435" s="38"/>
      <c r="SIZ435" s="38"/>
      <c r="SJA435" s="38"/>
      <c r="SJB435" s="38"/>
      <c r="SJC435" s="38"/>
      <c r="SJD435" s="38"/>
      <c r="SJE435" s="38"/>
      <c r="SJF435" s="38"/>
      <c r="SJG435" s="38"/>
      <c r="SJH435" s="38"/>
      <c r="SJI435" s="38"/>
      <c r="SJJ435" s="38"/>
      <c r="SJK435" s="38"/>
      <c r="SJL435" s="38"/>
      <c r="SJM435" s="38"/>
      <c r="SJN435" s="38"/>
      <c r="SJO435" s="38"/>
      <c r="SJP435" s="38"/>
      <c r="SJQ435" s="38"/>
      <c r="SJR435" s="38"/>
      <c r="SJS435" s="38"/>
      <c r="SJT435" s="38"/>
      <c r="SJU435" s="38"/>
      <c r="SJV435" s="38"/>
      <c r="SJW435" s="38"/>
      <c r="SJX435" s="38"/>
      <c r="SJY435" s="38"/>
      <c r="SJZ435" s="38"/>
      <c r="SKA435" s="38"/>
      <c r="SKB435" s="38"/>
      <c r="SKC435" s="38"/>
      <c r="SKD435" s="38"/>
      <c r="SKE435" s="38"/>
      <c r="SKF435" s="38"/>
      <c r="SKG435" s="38"/>
      <c r="SKH435" s="38"/>
      <c r="SKI435" s="38"/>
      <c r="SKJ435" s="38"/>
      <c r="SKK435" s="38"/>
      <c r="SKL435" s="38"/>
      <c r="SKM435" s="38"/>
      <c r="SKN435" s="38"/>
      <c r="SKO435" s="38"/>
      <c r="SKP435" s="38"/>
      <c r="SKQ435" s="38"/>
      <c r="SKR435" s="38"/>
      <c r="SKS435" s="38"/>
      <c r="SKT435" s="38"/>
      <c r="SKU435" s="38"/>
      <c r="SKV435" s="38"/>
      <c r="SKW435" s="38"/>
      <c r="SKX435" s="38"/>
      <c r="SKY435" s="38"/>
      <c r="SKZ435" s="38"/>
      <c r="SLA435" s="38"/>
      <c r="SLB435" s="38"/>
      <c r="SLC435" s="38"/>
      <c r="SLD435" s="38"/>
      <c r="SLE435" s="38"/>
      <c r="SLF435" s="38"/>
      <c r="SLG435" s="38"/>
      <c r="SLH435" s="38"/>
      <c r="SLI435" s="38"/>
      <c r="SLJ435" s="38"/>
      <c r="SLK435" s="38"/>
      <c r="SLL435" s="38"/>
      <c r="SLM435" s="38"/>
      <c r="SLN435" s="38"/>
      <c r="SLO435" s="38"/>
      <c r="SLP435" s="38"/>
      <c r="SLQ435" s="38"/>
      <c r="SLR435" s="38"/>
      <c r="SLS435" s="38"/>
      <c r="SLT435" s="38"/>
      <c r="SLU435" s="38"/>
      <c r="SLV435" s="38"/>
      <c r="SLW435" s="38"/>
      <c r="SLX435" s="38"/>
      <c r="SLY435" s="38"/>
      <c r="SLZ435" s="38"/>
      <c r="SMA435" s="38"/>
      <c r="SMB435" s="38"/>
      <c r="SMC435" s="38"/>
      <c r="SMD435" s="38"/>
      <c r="SME435" s="38"/>
      <c r="SMF435" s="38"/>
      <c r="SMG435" s="38"/>
      <c r="SMH435" s="38"/>
      <c r="SMI435" s="38"/>
      <c r="SMJ435" s="38"/>
      <c r="SMK435" s="38"/>
      <c r="SML435" s="38"/>
      <c r="SMM435" s="38"/>
      <c r="SMN435" s="38"/>
      <c r="SMO435" s="38"/>
      <c r="SMP435" s="38"/>
      <c r="SMQ435" s="38"/>
      <c r="SMR435" s="38"/>
      <c r="SMS435" s="38"/>
      <c r="SMT435" s="38"/>
      <c r="SMU435" s="38"/>
      <c r="SMV435" s="38"/>
      <c r="SMW435" s="38"/>
      <c r="SMX435" s="38"/>
      <c r="SMY435" s="38"/>
      <c r="SMZ435" s="38"/>
      <c r="SNA435" s="38"/>
      <c r="SNB435" s="38"/>
      <c r="SNC435" s="38"/>
      <c r="SND435" s="38"/>
      <c r="SNE435" s="38"/>
      <c r="SNF435" s="38"/>
      <c r="SNG435" s="38"/>
      <c r="SNH435" s="38"/>
      <c r="SNI435" s="38"/>
      <c r="SNJ435" s="38"/>
      <c r="SNK435" s="38"/>
      <c r="SNL435" s="38"/>
      <c r="SNM435" s="38"/>
      <c r="SNN435" s="38"/>
      <c r="SNO435" s="38"/>
      <c r="SNP435" s="38"/>
      <c r="SNQ435" s="38"/>
      <c r="SNR435" s="38"/>
      <c r="SNS435" s="38"/>
      <c r="SNT435" s="38"/>
      <c r="SNU435" s="38"/>
      <c r="SNV435" s="38"/>
      <c r="SNW435" s="38"/>
      <c r="SNX435" s="38"/>
      <c r="SNY435" s="38"/>
      <c r="SNZ435" s="38"/>
      <c r="SOA435" s="38"/>
      <c r="SOB435" s="38"/>
      <c r="SOC435" s="38"/>
      <c r="SOD435" s="38"/>
      <c r="SOE435" s="38"/>
      <c r="SOF435" s="38"/>
      <c r="SOG435" s="38"/>
      <c r="SOH435" s="38"/>
      <c r="SOI435" s="38"/>
      <c r="SOJ435" s="38"/>
      <c r="SOK435" s="38"/>
      <c r="SOL435" s="38"/>
      <c r="SOM435" s="38"/>
      <c r="SON435" s="38"/>
      <c r="SOO435" s="38"/>
      <c r="SOP435" s="38"/>
      <c r="SOQ435" s="38"/>
      <c r="SOR435" s="38"/>
      <c r="SOS435" s="38"/>
      <c r="SOT435" s="38"/>
      <c r="SOU435" s="38"/>
      <c r="SOV435" s="38"/>
      <c r="SOW435" s="38"/>
      <c r="SOX435" s="38"/>
      <c r="SOY435" s="38"/>
      <c r="SOZ435" s="38"/>
      <c r="SPA435" s="38"/>
      <c r="SPB435" s="38"/>
      <c r="SPC435" s="38"/>
      <c r="SPD435" s="38"/>
      <c r="SPE435" s="38"/>
      <c r="SPF435" s="38"/>
      <c r="SPG435" s="38"/>
      <c r="SPH435" s="38"/>
      <c r="SPI435" s="38"/>
      <c r="SPJ435" s="38"/>
      <c r="SPK435" s="38"/>
      <c r="SPL435" s="38"/>
      <c r="SPM435" s="38"/>
      <c r="SPN435" s="38"/>
      <c r="SPO435" s="38"/>
      <c r="SPP435" s="38"/>
      <c r="SPQ435" s="38"/>
      <c r="SPR435" s="38"/>
      <c r="SPS435" s="38"/>
      <c r="SPT435" s="38"/>
      <c r="SPU435" s="38"/>
      <c r="SPV435" s="38"/>
      <c r="SPW435" s="38"/>
      <c r="SPX435" s="38"/>
      <c r="SPY435" s="38"/>
      <c r="SPZ435" s="38"/>
      <c r="SQA435" s="38"/>
      <c r="SQB435" s="38"/>
      <c r="SQC435" s="38"/>
      <c r="SQD435" s="38"/>
      <c r="SQE435" s="38"/>
      <c r="SQF435" s="38"/>
      <c r="SQG435" s="38"/>
      <c r="SQH435" s="38"/>
      <c r="SQI435" s="38"/>
      <c r="SQJ435" s="38"/>
      <c r="SQK435" s="38"/>
      <c r="SQL435" s="38"/>
      <c r="SQM435" s="38"/>
      <c r="SQN435" s="38"/>
      <c r="SQO435" s="38"/>
      <c r="SQP435" s="38"/>
      <c r="SQQ435" s="38"/>
      <c r="SQR435" s="38"/>
      <c r="SQS435" s="38"/>
      <c r="SQT435" s="38"/>
      <c r="SQU435" s="38"/>
      <c r="SQV435" s="38"/>
      <c r="SQW435" s="38"/>
      <c r="SQX435" s="38"/>
      <c r="SQY435" s="38"/>
      <c r="SQZ435" s="38"/>
      <c r="SRA435" s="38"/>
      <c r="SRB435" s="38"/>
      <c r="SRC435" s="38"/>
      <c r="SRD435" s="38"/>
      <c r="SRE435" s="38"/>
      <c r="SRF435" s="38"/>
      <c r="SRG435" s="38"/>
      <c r="SRH435" s="38"/>
      <c r="SRI435" s="38"/>
      <c r="SRJ435" s="38"/>
      <c r="SRK435" s="38"/>
      <c r="SRL435" s="38"/>
      <c r="SRM435" s="38"/>
      <c r="SRN435" s="38"/>
      <c r="SRO435" s="38"/>
      <c r="SRP435" s="38"/>
      <c r="SRQ435" s="38"/>
      <c r="SRR435" s="38"/>
      <c r="SRS435" s="38"/>
      <c r="SRT435" s="38"/>
      <c r="SRU435" s="38"/>
      <c r="SRV435" s="38"/>
      <c r="SRW435" s="38"/>
      <c r="SRX435" s="38"/>
      <c r="SRY435" s="38"/>
      <c r="SRZ435" s="38"/>
      <c r="SSA435" s="38"/>
      <c r="SSB435" s="38"/>
      <c r="SSC435" s="38"/>
      <c r="SSD435" s="38"/>
      <c r="SSE435" s="38"/>
      <c r="SSF435" s="38"/>
      <c r="SSG435" s="38"/>
      <c r="SSH435" s="38"/>
      <c r="SSI435" s="38"/>
      <c r="SSJ435" s="38"/>
      <c r="SSK435" s="38"/>
      <c r="SSL435" s="38"/>
      <c r="SSM435" s="38"/>
      <c r="SSN435" s="38"/>
      <c r="SSO435" s="38"/>
      <c r="SSP435" s="38"/>
      <c r="SSQ435" s="38"/>
      <c r="SSR435" s="38"/>
      <c r="SSS435" s="38"/>
      <c r="SST435" s="38"/>
      <c r="SSU435" s="38"/>
      <c r="SSV435" s="38"/>
      <c r="SSW435" s="38"/>
      <c r="SSX435" s="38"/>
      <c r="SSY435" s="38"/>
      <c r="SSZ435" s="38"/>
      <c r="STA435" s="38"/>
      <c r="STB435" s="38"/>
      <c r="STC435" s="38"/>
      <c r="STD435" s="38"/>
      <c r="STE435" s="38"/>
      <c r="STF435" s="38"/>
      <c r="STG435" s="38"/>
      <c r="STH435" s="38"/>
      <c r="STI435" s="38"/>
      <c r="STJ435" s="38"/>
      <c r="STK435" s="38"/>
      <c r="STL435" s="38"/>
      <c r="STM435" s="38"/>
      <c r="STN435" s="38"/>
      <c r="STO435" s="38"/>
      <c r="STP435" s="38"/>
      <c r="STQ435" s="38"/>
      <c r="STR435" s="38"/>
      <c r="STS435" s="38"/>
      <c r="STT435" s="38"/>
      <c r="STU435" s="38"/>
      <c r="STV435" s="38"/>
      <c r="STW435" s="38"/>
      <c r="STX435" s="38"/>
      <c r="STY435" s="38"/>
      <c r="STZ435" s="38"/>
      <c r="SUA435" s="38"/>
      <c r="SUB435" s="38"/>
      <c r="SUC435" s="38"/>
      <c r="SUD435" s="38"/>
      <c r="SUE435" s="38"/>
      <c r="SUF435" s="38"/>
      <c r="SUG435" s="38"/>
      <c r="SUH435" s="38"/>
      <c r="SUI435" s="38"/>
      <c r="SUJ435" s="38"/>
      <c r="SUK435" s="38"/>
      <c r="SUL435" s="38"/>
      <c r="SUM435" s="38"/>
      <c r="SUN435" s="38"/>
      <c r="SUO435" s="38"/>
      <c r="SUP435" s="38"/>
      <c r="SUQ435" s="38"/>
      <c r="SUR435" s="38"/>
      <c r="SUS435" s="38"/>
      <c r="SUT435" s="38"/>
      <c r="SUU435" s="38"/>
      <c r="SUV435" s="38"/>
      <c r="SUW435" s="38"/>
      <c r="SUX435" s="38"/>
      <c r="SUY435" s="38"/>
      <c r="SUZ435" s="38"/>
      <c r="SVA435" s="38"/>
      <c r="SVB435" s="38"/>
      <c r="SVC435" s="38"/>
      <c r="SVD435" s="38"/>
      <c r="SVE435" s="38"/>
      <c r="SVF435" s="38"/>
      <c r="SVG435" s="38"/>
      <c r="SVH435" s="38"/>
      <c r="SVI435" s="38"/>
      <c r="SVJ435" s="38"/>
      <c r="SVK435" s="38"/>
      <c r="SVL435" s="38"/>
      <c r="SVM435" s="38"/>
      <c r="SVN435" s="38"/>
      <c r="SVO435" s="38"/>
      <c r="SVP435" s="38"/>
      <c r="SVQ435" s="38"/>
      <c r="SVR435" s="38"/>
      <c r="SVS435" s="38"/>
      <c r="SVT435" s="38"/>
      <c r="SVU435" s="38"/>
      <c r="SVV435" s="38"/>
      <c r="SVW435" s="38"/>
      <c r="SVX435" s="38"/>
      <c r="SVY435" s="38"/>
      <c r="SVZ435" s="38"/>
      <c r="SWA435" s="38"/>
      <c r="SWB435" s="38"/>
      <c r="SWC435" s="38"/>
      <c r="SWD435" s="38"/>
      <c r="SWE435" s="38"/>
      <c r="SWF435" s="38"/>
      <c r="SWG435" s="38"/>
      <c r="SWH435" s="38"/>
      <c r="SWI435" s="38"/>
      <c r="SWJ435" s="38"/>
      <c r="SWK435" s="38"/>
      <c r="SWL435" s="38"/>
      <c r="SWM435" s="38"/>
      <c r="SWN435" s="38"/>
      <c r="SWO435" s="38"/>
      <c r="SWP435" s="38"/>
      <c r="SWQ435" s="38"/>
      <c r="SWR435" s="38"/>
      <c r="SWS435" s="38"/>
      <c r="SWT435" s="38"/>
      <c r="SWU435" s="38"/>
      <c r="SWV435" s="38"/>
      <c r="SWW435" s="38"/>
      <c r="SWX435" s="38"/>
      <c r="SWY435" s="38"/>
      <c r="SWZ435" s="38"/>
      <c r="SXA435" s="38"/>
      <c r="SXB435" s="38"/>
      <c r="SXC435" s="38"/>
      <c r="SXD435" s="38"/>
      <c r="SXE435" s="38"/>
      <c r="SXF435" s="38"/>
      <c r="SXG435" s="38"/>
      <c r="SXH435" s="38"/>
      <c r="SXI435" s="38"/>
      <c r="SXJ435" s="38"/>
      <c r="SXK435" s="38"/>
      <c r="SXL435" s="38"/>
      <c r="SXM435" s="38"/>
      <c r="SXN435" s="38"/>
      <c r="SXO435" s="38"/>
      <c r="SXP435" s="38"/>
      <c r="SXQ435" s="38"/>
      <c r="SXR435" s="38"/>
      <c r="SXS435" s="38"/>
      <c r="SXT435" s="38"/>
      <c r="SXU435" s="38"/>
      <c r="SXV435" s="38"/>
      <c r="SXW435" s="38"/>
      <c r="SXX435" s="38"/>
      <c r="SXY435" s="38"/>
      <c r="SXZ435" s="38"/>
      <c r="SYA435" s="38"/>
      <c r="SYB435" s="38"/>
      <c r="SYC435" s="38"/>
      <c r="SYD435" s="38"/>
      <c r="SYE435" s="38"/>
      <c r="SYF435" s="38"/>
      <c r="SYG435" s="38"/>
      <c r="SYH435" s="38"/>
      <c r="SYI435" s="38"/>
      <c r="SYJ435" s="38"/>
      <c r="SYK435" s="38"/>
      <c r="SYL435" s="38"/>
      <c r="SYM435" s="38"/>
      <c r="SYN435" s="38"/>
      <c r="SYO435" s="38"/>
      <c r="SYP435" s="38"/>
      <c r="SYQ435" s="38"/>
      <c r="SYR435" s="38"/>
      <c r="SYS435" s="38"/>
      <c r="SYT435" s="38"/>
      <c r="SYU435" s="38"/>
      <c r="SYV435" s="38"/>
      <c r="SYW435" s="38"/>
      <c r="SYX435" s="38"/>
      <c r="SYY435" s="38"/>
      <c r="SYZ435" s="38"/>
      <c r="SZA435" s="38"/>
      <c r="SZB435" s="38"/>
      <c r="SZC435" s="38"/>
      <c r="SZD435" s="38"/>
      <c r="SZE435" s="38"/>
      <c r="SZF435" s="38"/>
      <c r="SZG435" s="38"/>
      <c r="SZH435" s="38"/>
      <c r="SZI435" s="38"/>
      <c r="SZJ435" s="38"/>
      <c r="SZK435" s="38"/>
      <c r="SZL435" s="38"/>
      <c r="SZM435" s="38"/>
      <c r="SZN435" s="38"/>
      <c r="SZO435" s="38"/>
      <c r="SZP435" s="38"/>
      <c r="SZQ435" s="38"/>
      <c r="SZR435" s="38"/>
      <c r="SZS435" s="38"/>
      <c r="SZT435" s="38"/>
      <c r="SZU435" s="38"/>
      <c r="SZV435" s="38"/>
      <c r="SZW435" s="38"/>
      <c r="SZX435" s="38"/>
      <c r="SZY435" s="38"/>
      <c r="SZZ435" s="38"/>
      <c r="TAA435" s="38"/>
      <c r="TAB435" s="38"/>
      <c r="TAC435" s="38"/>
      <c r="TAD435" s="38"/>
      <c r="TAE435" s="38"/>
      <c r="TAF435" s="38"/>
      <c r="TAG435" s="38"/>
      <c r="TAH435" s="38"/>
      <c r="TAI435" s="38"/>
      <c r="TAJ435" s="38"/>
      <c r="TAK435" s="38"/>
      <c r="TAL435" s="38"/>
      <c r="TAM435" s="38"/>
      <c r="TAN435" s="38"/>
      <c r="TAO435" s="38"/>
      <c r="TAP435" s="38"/>
      <c r="TAQ435" s="38"/>
      <c r="TAR435" s="38"/>
      <c r="TAS435" s="38"/>
      <c r="TAT435" s="38"/>
      <c r="TAU435" s="38"/>
      <c r="TAV435" s="38"/>
      <c r="TAW435" s="38"/>
      <c r="TAX435" s="38"/>
      <c r="TAY435" s="38"/>
      <c r="TAZ435" s="38"/>
      <c r="TBA435" s="38"/>
      <c r="TBB435" s="38"/>
      <c r="TBC435" s="38"/>
      <c r="TBD435" s="38"/>
      <c r="TBE435" s="38"/>
      <c r="TBF435" s="38"/>
      <c r="TBG435" s="38"/>
      <c r="TBH435" s="38"/>
      <c r="TBI435" s="38"/>
      <c r="TBJ435" s="38"/>
      <c r="TBK435" s="38"/>
      <c r="TBL435" s="38"/>
      <c r="TBM435" s="38"/>
      <c r="TBN435" s="38"/>
      <c r="TBO435" s="38"/>
      <c r="TBP435" s="38"/>
      <c r="TBQ435" s="38"/>
      <c r="TBR435" s="38"/>
      <c r="TBS435" s="38"/>
      <c r="TBT435" s="38"/>
      <c r="TBU435" s="38"/>
      <c r="TBV435" s="38"/>
      <c r="TBW435" s="38"/>
      <c r="TBX435" s="38"/>
      <c r="TBY435" s="38"/>
      <c r="TBZ435" s="38"/>
      <c r="TCA435" s="38"/>
      <c r="TCB435" s="38"/>
      <c r="TCC435" s="38"/>
      <c r="TCD435" s="38"/>
      <c r="TCE435" s="38"/>
      <c r="TCF435" s="38"/>
      <c r="TCG435" s="38"/>
      <c r="TCH435" s="38"/>
      <c r="TCI435" s="38"/>
      <c r="TCJ435" s="38"/>
      <c r="TCK435" s="38"/>
      <c r="TCL435" s="38"/>
      <c r="TCM435" s="38"/>
      <c r="TCN435" s="38"/>
      <c r="TCO435" s="38"/>
      <c r="TCP435" s="38"/>
      <c r="TCQ435" s="38"/>
      <c r="TCR435" s="38"/>
      <c r="TCS435" s="38"/>
      <c r="TCT435" s="38"/>
      <c r="TCU435" s="38"/>
      <c r="TCV435" s="38"/>
      <c r="TCW435" s="38"/>
      <c r="TCX435" s="38"/>
      <c r="TCY435" s="38"/>
      <c r="TCZ435" s="38"/>
      <c r="TDA435" s="38"/>
      <c r="TDB435" s="38"/>
      <c r="TDC435" s="38"/>
      <c r="TDD435" s="38"/>
      <c r="TDE435" s="38"/>
      <c r="TDF435" s="38"/>
      <c r="TDG435" s="38"/>
      <c r="TDH435" s="38"/>
      <c r="TDI435" s="38"/>
      <c r="TDJ435" s="38"/>
      <c r="TDK435" s="38"/>
      <c r="TDL435" s="38"/>
      <c r="TDM435" s="38"/>
      <c r="TDN435" s="38"/>
      <c r="TDO435" s="38"/>
      <c r="TDP435" s="38"/>
      <c r="TDQ435" s="38"/>
      <c r="TDR435" s="38"/>
      <c r="TDS435" s="38"/>
      <c r="TDT435" s="38"/>
      <c r="TDU435" s="38"/>
      <c r="TDV435" s="38"/>
      <c r="TDW435" s="38"/>
      <c r="TDX435" s="38"/>
      <c r="TDY435" s="38"/>
      <c r="TDZ435" s="38"/>
      <c r="TEA435" s="38"/>
      <c r="TEB435" s="38"/>
      <c r="TEC435" s="38"/>
      <c r="TED435" s="38"/>
      <c r="TEE435" s="38"/>
      <c r="TEF435" s="38"/>
      <c r="TEG435" s="38"/>
      <c r="TEH435" s="38"/>
      <c r="TEI435" s="38"/>
      <c r="TEJ435" s="38"/>
      <c r="TEK435" s="38"/>
      <c r="TEL435" s="38"/>
      <c r="TEM435" s="38"/>
      <c r="TEN435" s="38"/>
      <c r="TEO435" s="38"/>
      <c r="TEP435" s="38"/>
      <c r="TEQ435" s="38"/>
      <c r="TER435" s="38"/>
      <c r="TES435" s="38"/>
      <c r="TET435" s="38"/>
      <c r="TEU435" s="38"/>
      <c r="TEV435" s="38"/>
      <c r="TEW435" s="38"/>
      <c r="TEX435" s="38"/>
      <c r="TEY435" s="38"/>
      <c r="TEZ435" s="38"/>
      <c r="TFA435" s="38"/>
      <c r="TFB435" s="38"/>
      <c r="TFC435" s="38"/>
      <c r="TFD435" s="38"/>
      <c r="TFE435" s="38"/>
      <c r="TFF435" s="38"/>
      <c r="TFG435" s="38"/>
      <c r="TFH435" s="38"/>
      <c r="TFI435" s="38"/>
      <c r="TFJ435" s="38"/>
      <c r="TFK435" s="38"/>
      <c r="TFL435" s="38"/>
      <c r="TFM435" s="38"/>
      <c r="TFN435" s="38"/>
      <c r="TFO435" s="38"/>
      <c r="TFP435" s="38"/>
      <c r="TFQ435" s="38"/>
      <c r="TFR435" s="38"/>
      <c r="TFS435" s="38"/>
      <c r="TFT435" s="38"/>
      <c r="TFU435" s="38"/>
      <c r="TFV435" s="38"/>
      <c r="TFW435" s="38"/>
      <c r="TFX435" s="38"/>
      <c r="TFY435" s="38"/>
      <c r="TFZ435" s="38"/>
      <c r="TGA435" s="38"/>
      <c r="TGB435" s="38"/>
      <c r="TGC435" s="38"/>
      <c r="TGD435" s="38"/>
      <c r="TGE435" s="38"/>
      <c r="TGF435" s="38"/>
      <c r="TGG435" s="38"/>
      <c r="TGH435" s="38"/>
      <c r="TGI435" s="38"/>
      <c r="TGJ435" s="38"/>
      <c r="TGK435" s="38"/>
      <c r="TGL435" s="38"/>
      <c r="TGM435" s="38"/>
      <c r="TGN435" s="38"/>
      <c r="TGO435" s="38"/>
      <c r="TGP435" s="38"/>
      <c r="TGQ435" s="38"/>
      <c r="TGR435" s="38"/>
      <c r="TGS435" s="38"/>
      <c r="TGT435" s="38"/>
      <c r="TGU435" s="38"/>
      <c r="TGV435" s="38"/>
      <c r="TGW435" s="38"/>
      <c r="TGX435" s="38"/>
      <c r="TGY435" s="38"/>
      <c r="TGZ435" s="38"/>
      <c r="THA435" s="38"/>
      <c r="THB435" s="38"/>
      <c r="THC435" s="38"/>
      <c r="THD435" s="38"/>
      <c r="THE435" s="38"/>
      <c r="THF435" s="38"/>
      <c r="THG435" s="38"/>
      <c r="THH435" s="38"/>
      <c r="THI435" s="38"/>
      <c r="THJ435" s="38"/>
      <c r="THK435" s="38"/>
      <c r="THL435" s="38"/>
      <c r="THM435" s="38"/>
      <c r="THN435" s="38"/>
      <c r="THO435" s="38"/>
      <c r="THP435" s="38"/>
      <c r="THQ435" s="38"/>
      <c r="THR435" s="38"/>
      <c r="THS435" s="38"/>
      <c r="THT435" s="38"/>
      <c r="THU435" s="38"/>
      <c r="THV435" s="38"/>
      <c r="THW435" s="38"/>
      <c r="THX435" s="38"/>
      <c r="THY435" s="38"/>
      <c r="THZ435" s="38"/>
      <c r="TIA435" s="38"/>
      <c r="TIB435" s="38"/>
      <c r="TIC435" s="38"/>
      <c r="TID435" s="38"/>
      <c r="TIE435" s="38"/>
      <c r="TIF435" s="38"/>
      <c r="TIG435" s="38"/>
      <c r="TIH435" s="38"/>
      <c r="TII435" s="38"/>
      <c r="TIJ435" s="38"/>
      <c r="TIK435" s="38"/>
      <c r="TIL435" s="38"/>
      <c r="TIM435" s="38"/>
      <c r="TIN435" s="38"/>
      <c r="TIO435" s="38"/>
      <c r="TIP435" s="38"/>
      <c r="TIQ435" s="38"/>
      <c r="TIR435" s="38"/>
      <c r="TIS435" s="38"/>
      <c r="TIT435" s="38"/>
      <c r="TIU435" s="38"/>
      <c r="TIV435" s="38"/>
      <c r="TIW435" s="38"/>
      <c r="TIX435" s="38"/>
      <c r="TIY435" s="38"/>
      <c r="TIZ435" s="38"/>
      <c r="TJA435" s="38"/>
      <c r="TJB435" s="38"/>
      <c r="TJC435" s="38"/>
      <c r="TJD435" s="38"/>
      <c r="TJE435" s="38"/>
      <c r="TJF435" s="38"/>
      <c r="TJG435" s="38"/>
      <c r="TJH435" s="38"/>
      <c r="TJI435" s="38"/>
      <c r="TJJ435" s="38"/>
      <c r="TJK435" s="38"/>
      <c r="TJL435" s="38"/>
      <c r="TJM435" s="38"/>
      <c r="TJN435" s="38"/>
      <c r="TJO435" s="38"/>
      <c r="TJP435" s="38"/>
      <c r="TJQ435" s="38"/>
      <c r="TJR435" s="38"/>
      <c r="TJS435" s="38"/>
      <c r="TJT435" s="38"/>
      <c r="TJU435" s="38"/>
      <c r="TJV435" s="38"/>
      <c r="TJW435" s="38"/>
      <c r="TJX435" s="38"/>
      <c r="TJY435" s="38"/>
      <c r="TJZ435" s="38"/>
      <c r="TKA435" s="38"/>
      <c r="TKB435" s="38"/>
      <c r="TKC435" s="38"/>
      <c r="TKD435" s="38"/>
      <c r="TKE435" s="38"/>
      <c r="TKF435" s="38"/>
      <c r="TKG435" s="38"/>
      <c r="TKH435" s="38"/>
      <c r="TKI435" s="38"/>
      <c r="TKJ435" s="38"/>
      <c r="TKK435" s="38"/>
      <c r="TKL435" s="38"/>
      <c r="TKM435" s="38"/>
      <c r="TKN435" s="38"/>
      <c r="TKO435" s="38"/>
      <c r="TKP435" s="38"/>
      <c r="TKQ435" s="38"/>
      <c r="TKR435" s="38"/>
      <c r="TKS435" s="38"/>
      <c r="TKT435" s="38"/>
      <c r="TKU435" s="38"/>
      <c r="TKV435" s="38"/>
      <c r="TKW435" s="38"/>
      <c r="TKX435" s="38"/>
      <c r="TKY435" s="38"/>
      <c r="TKZ435" s="38"/>
      <c r="TLA435" s="38"/>
      <c r="TLB435" s="38"/>
      <c r="TLC435" s="38"/>
      <c r="TLD435" s="38"/>
      <c r="TLE435" s="38"/>
      <c r="TLF435" s="38"/>
      <c r="TLG435" s="38"/>
      <c r="TLH435" s="38"/>
      <c r="TLI435" s="38"/>
      <c r="TLJ435" s="38"/>
      <c r="TLK435" s="38"/>
      <c r="TLL435" s="38"/>
      <c r="TLM435" s="38"/>
      <c r="TLN435" s="38"/>
      <c r="TLO435" s="38"/>
      <c r="TLP435" s="38"/>
      <c r="TLQ435" s="38"/>
      <c r="TLR435" s="38"/>
      <c r="TLS435" s="38"/>
      <c r="TLT435" s="38"/>
      <c r="TLU435" s="38"/>
      <c r="TLV435" s="38"/>
      <c r="TLW435" s="38"/>
      <c r="TLX435" s="38"/>
      <c r="TLY435" s="38"/>
      <c r="TLZ435" s="38"/>
      <c r="TMA435" s="38"/>
      <c r="TMB435" s="38"/>
      <c r="TMC435" s="38"/>
      <c r="TMD435" s="38"/>
      <c r="TME435" s="38"/>
      <c r="TMF435" s="38"/>
      <c r="TMG435" s="38"/>
      <c r="TMH435" s="38"/>
      <c r="TMI435" s="38"/>
      <c r="TMJ435" s="38"/>
      <c r="TMK435" s="38"/>
      <c r="TML435" s="38"/>
      <c r="TMM435" s="38"/>
      <c r="TMN435" s="38"/>
      <c r="TMO435" s="38"/>
      <c r="TMP435" s="38"/>
      <c r="TMQ435" s="38"/>
      <c r="TMR435" s="38"/>
      <c r="TMS435" s="38"/>
      <c r="TMT435" s="38"/>
      <c r="TMU435" s="38"/>
      <c r="TMV435" s="38"/>
      <c r="TMW435" s="38"/>
      <c r="TMX435" s="38"/>
      <c r="TMY435" s="38"/>
      <c r="TMZ435" s="38"/>
      <c r="TNA435" s="38"/>
      <c r="TNB435" s="38"/>
      <c r="TNC435" s="38"/>
      <c r="TND435" s="38"/>
      <c r="TNE435" s="38"/>
      <c r="TNF435" s="38"/>
      <c r="TNG435" s="38"/>
      <c r="TNH435" s="38"/>
      <c r="TNI435" s="38"/>
      <c r="TNJ435" s="38"/>
      <c r="TNK435" s="38"/>
      <c r="TNL435" s="38"/>
      <c r="TNM435" s="38"/>
      <c r="TNN435" s="38"/>
      <c r="TNO435" s="38"/>
      <c r="TNP435" s="38"/>
      <c r="TNQ435" s="38"/>
      <c r="TNR435" s="38"/>
      <c r="TNS435" s="38"/>
      <c r="TNT435" s="38"/>
      <c r="TNU435" s="38"/>
      <c r="TNV435" s="38"/>
      <c r="TNW435" s="38"/>
      <c r="TNX435" s="38"/>
      <c r="TNY435" s="38"/>
      <c r="TNZ435" s="38"/>
      <c r="TOA435" s="38"/>
      <c r="TOB435" s="38"/>
      <c r="TOC435" s="38"/>
      <c r="TOD435" s="38"/>
      <c r="TOE435" s="38"/>
      <c r="TOF435" s="38"/>
      <c r="TOG435" s="38"/>
      <c r="TOH435" s="38"/>
      <c r="TOI435" s="38"/>
      <c r="TOJ435" s="38"/>
      <c r="TOK435" s="38"/>
      <c r="TOL435" s="38"/>
      <c r="TOM435" s="38"/>
      <c r="TON435" s="38"/>
      <c r="TOO435" s="38"/>
      <c r="TOP435" s="38"/>
      <c r="TOQ435" s="38"/>
      <c r="TOR435" s="38"/>
      <c r="TOS435" s="38"/>
      <c r="TOT435" s="38"/>
      <c r="TOU435" s="38"/>
      <c r="TOV435" s="38"/>
      <c r="TOW435" s="38"/>
      <c r="TOX435" s="38"/>
      <c r="TOY435" s="38"/>
      <c r="TOZ435" s="38"/>
      <c r="TPA435" s="38"/>
      <c r="TPB435" s="38"/>
      <c r="TPC435" s="38"/>
      <c r="TPD435" s="38"/>
      <c r="TPE435" s="38"/>
      <c r="TPF435" s="38"/>
      <c r="TPG435" s="38"/>
      <c r="TPH435" s="38"/>
      <c r="TPI435" s="38"/>
      <c r="TPJ435" s="38"/>
      <c r="TPK435" s="38"/>
      <c r="TPL435" s="38"/>
      <c r="TPM435" s="38"/>
      <c r="TPN435" s="38"/>
      <c r="TPO435" s="38"/>
      <c r="TPP435" s="38"/>
      <c r="TPQ435" s="38"/>
      <c r="TPR435" s="38"/>
      <c r="TPS435" s="38"/>
      <c r="TPT435" s="38"/>
      <c r="TPU435" s="38"/>
      <c r="TPV435" s="38"/>
      <c r="TPW435" s="38"/>
      <c r="TPX435" s="38"/>
      <c r="TPY435" s="38"/>
      <c r="TPZ435" s="38"/>
      <c r="TQA435" s="38"/>
      <c r="TQB435" s="38"/>
      <c r="TQC435" s="38"/>
      <c r="TQD435" s="38"/>
      <c r="TQE435" s="38"/>
      <c r="TQF435" s="38"/>
      <c r="TQG435" s="38"/>
      <c r="TQH435" s="38"/>
      <c r="TQI435" s="38"/>
      <c r="TQJ435" s="38"/>
      <c r="TQK435" s="38"/>
      <c r="TQL435" s="38"/>
      <c r="TQM435" s="38"/>
      <c r="TQN435" s="38"/>
      <c r="TQO435" s="38"/>
      <c r="TQP435" s="38"/>
      <c r="TQQ435" s="38"/>
      <c r="TQR435" s="38"/>
      <c r="TQS435" s="38"/>
      <c r="TQT435" s="38"/>
      <c r="TQU435" s="38"/>
      <c r="TQV435" s="38"/>
      <c r="TQW435" s="38"/>
      <c r="TQX435" s="38"/>
      <c r="TQY435" s="38"/>
      <c r="TQZ435" s="38"/>
      <c r="TRA435" s="38"/>
      <c r="TRB435" s="38"/>
      <c r="TRC435" s="38"/>
      <c r="TRD435" s="38"/>
      <c r="TRE435" s="38"/>
      <c r="TRF435" s="38"/>
      <c r="TRG435" s="38"/>
      <c r="TRH435" s="38"/>
      <c r="TRI435" s="38"/>
      <c r="TRJ435" s="38"/>
      <c r="TRK435" s="38"/>
      <c r="TRL435" s="38"/>
      <c r="TRM435" s="38"/>
      <c r="TRN435" s="38"/>
      <c r="TRO435" s="38"/>
      <c r="TRP435" s="38"/>
      <c r="TRQ435" s="38"/>
      <c r="TRR435" s="38"/>
      <c r="TRS435" s="38"/>
      <c r="TRT435" s="38"/>
      <c r="TRU435" s="38"/>
      <c r="TRV435" s="38"/>
      <c r="TRW435" s="38"/>
      <c r="TRX435" s="38"/>
      <c r="TRY435" s="38"/>
      <c r="TRZ435" s="38"/>
      <c r="TSA435" s="38"/>
      <c r="TSB435" s="38"/>
      <c r="TSC435" s="38"/>
      <c r="TSD435" s="38"/>
      <c r="TSE435" s="38"/>
      <c r="TSF435" s="38"/>
      <c r="TSG435" s="38"/>
      <c r="TSH435" s="38"/>
      <c r="TSI435" s="38"/>
      <c r="TSJ435" s="38"/>
      <c r="TSK435" s="38"/>
      <c r="TSL435" s="38"/>
      <c r="TSM435" s="38"/>
      <c r="TSN435" s="38"/>
      <c r="TSO435" s="38"/>
      <c r="TSP435" s="38"/>
      <c r="TSQ435" s="38"/>
      <c r="TSR435" s="38"/>
      <c r="TSS435" s="38"/>
      <c r="TST435" s="38"/>
      <c r="TSU435" s="38"/>
      <c r="TSV435" s="38"/>
      <c r="TSW435" s="38"/>
      <c r="TSX435" s="38"/>
      <c r="TSY435" s="38"/>
      <c r="TSZ435" s="38"/>
      <c r="TTA435" s="38"/>
      <c r="TTB435" s="38"/>
      <c r="TTC435" s="38"/>
      <c r="TTD435" s="38"/>
      <c r="TTE435" s="38"/>
      <c r="TTF435" s="38"/>
      <c r="TTG435" s="38"/>
      <c r="TTH435" s="38"/>
      <c r="TTI435" s="38"/>
      <c r="TTJ435" s="38"/>
      <c r="TTK435" s="38"/>
      <c r="TTL435" s="38"/>
      <c r="TTM435" s="38"/>
      <c r="TTN435" s="38"/>
      <c r="TTO435" s="38"/>
      <c r="TTP435" s="38"/>
      <c r="TTQ435" s="38"/>
      <c r="TTR435" s="38"/>
      <c r="TTS435" s="38"/>
      <c r="TTT435" s="38"/>
      <c r="TTU435" s="38"/>
      <c r="TTV435" s="38"/>
      <c r="TTW435" s="38"/>
      <c r="TTX435" s="38"/>
      <c r="TTY435" s="38"/>
      <c r="TTZ435" s="38"/>
      <c r="TUA435" s="38"/>
      <c r="TUB435" s="38"/>
      <c r="TUC435" s="38"/>
      <c r="TUD435" s="38"/>
      <c r="TUE435" s="38"/>
      <c r="TUF435" s="38"/>
      <c r="TUG435" s="38"/>
      <c r="TUH435" s="38"/>
      <c r="TUI435" s="38"/>
      <c r="TUJ435" s="38"/>
      <c r="TUK435" s="38"/>
      <c r="TUL435" s="38"/>
      <c r="TUM435" s="38"/>
      <c r="TUN435" s="38"/>
      <c r="TUO435" s="38"/>
      <c r="TUP435" s="38"/>
      <c r="TUQ435" s="38"/>
      <c r="TUR435" s="38"/>
      <c r="TUS435" s="38"/>
      <c r="TUT435" s="38"/>
      <c r="TUU435" s="38"/>
      <c r="TUV435" s="38"/>
      <c r="TUW435" s="38"/>
      <c r="TUX435" s="38"/>
      <c r="TUY435" s="38"/>
      <c r="TUZ435" s="38"/>
      <c r="TVA435" s="38"/>
      <c r="TVB435" s="38"/>
      <c r="TVC435" s="38"/>
      <c r="TVD435" s="38"/>
      <c r="TVE435" s="38"/>
      <c r="TVF435" s="38"/>
      <c r="TVG435" s="38"/>
      <c r="TVH435" s="38"/>
      <c r="TVI435" s="38"/>
      <c r="TVJ435" s="38"/>
      <c r="TVK435" s="38"/>
      <c r="TVL435" s="38"/>
      <c r="TVM435" s="38"/>
      <c r="TVN435" s="38"/>
      <c r="TVO435" s="38"/>
      <c r="TVP435" s="38"/>
      <c r="TVQ435" s="38"/>
      <c r="TVR435" s="38"/>
      <c r="TVS435" s="38"/>
      <c r="TVT435" s="38"/>
      <c r="TVU435" s="38"/>
      <c r="TVV435" s="38"/>
      <c r="TVW435" s="38"/>
      <c r="TVX435" s="38"/>
      <c r="TVY435" s="38"/>
      <c r="TVZ435" s="38"/>
      <c r="TWA435" s="38"/>
      <c r="TWB435" s="38"/>
      <c r="TWC435" s="38"/>
      <c r="TWD435" s="38"/>
      <c r="TWE435" s="38"/>
      <c r="TWF435" s="38"/>
      <c r="TWG435" s="38"/>
      <c r="TWH435" s="38"/>
      <c r="TWI435" s="38"/>
      <c r="TWJ435" s="38"/>
      <c r="TWK435" s="38"/>
      <c r="TWL435" s="38"/>
      <c r="TWM435" s="38"/>
      <c r="TWN435" s="38"/>
      <c r="TWO435" s="38"/>
      <c r="TWP435" s="38"/>
      <c r="TWQ435" s="38"/>
      <c r="TWR435" s="38"/>
      <c r="TWS435" s="38"/>
      <c r="TWT435" s="38"/>
      <c r="TWU435" s="38"/>
      <c r="TWV435" s="38"/>
      <c r="TWW435" s="38"/>
      <c r="TWX435" s="38"/>
      <c r="TWY435" s="38"/>
      <c r="TWZ435" s="38"/>
      <c r="TXA435" s="38"/>
      <c r="TXB435" s="38"/>
      <c r="TXC435" s="38"/>
      <c r="TXD435" s="38"/>
      <c r="TXE435" s="38"/>
      <c r="TXF435" s="38"/>
      <c r="TXG435" s="38"/>
      <c r="TXH435" s="38"/>
      <c r="TXI435" s="38"/>
      <c r="TXJ435" s="38"/>
      <c r="TXK435" s="38"/>
      <c r="TXL435" s="38"/>
      <c r="TXM435" s="38"/>
      <c r="TXN435" s="38"/>
      <c r="TXO435" s="38"/>
      <c r="TXP435" s="38"/>
      <c r="TXQ435" s="38"/>
      <c r="TXR435" s="38"/>
      <c r="TXS435" s="38"/>
      <c r="TXT435" s="38"/>
      <c r="TXU435" s="38"/>
      <c r="TXV435" s="38"/>
      <c r="TXW435" s="38"/>
      <c r="TXX435" s="38"/>
      <c r="TXY435" s="38"/>
      <c r="TXZ435" s="38"/>
      <c r="TYA435" s="38"/>
      <c r="TYB435" s="38"/>
      <c r="TYC435" s="38"/>
      <c r="TYD435" s="38"/>
      <c r="TYE435" s="38"/>
      <c r="TYF435" s="38"/>
      <c r="TYG435" s="38"/>
      <c r="TYH435" s="38"/>
      <c r="TYI435" s="38"/>
      <c r="TYJ435" s="38"/>
      <c r="TYK435" s="38"/>
      <c r="TYL435" s="38"/>
      <c r="TYM435" s="38"/>
      <c r="TYN435" s="38"/>
      <c r="TYO435" s="38"/>
      <c r="TYP435" s="38"/>
      <c r="TYQ435" s="38"/>
      <c r="TYR435" s="38"/>
      <c r="TYS435" s="38"/>
      <c r="TYT435" s="38"/>
      <c r="TYU435" s="38"/>
      <c r="TYV435" s="38"/>
      <c r="TYW435" s="38"/>
      <c r="TYX435" s="38"/>
      <c r="TYY435" s="38"/>
      <c r="TYZ435" s="38"/>
      <c r="TZA435" s="38"/>
      <c r="TZB435" s="38"/>
      <c r="TZC435" s="38"/>
      <c r="TZD435" s="38"/>
      <c r="TZE435" s="38"/>
      <c r="TZF435" s="38"/>
      <c r="TZG435" s="38"/>
      <c r="TZH435" s="38"/>
      <c r="TZI435" s="38"/>
      <c r="TZJ435" s="38"/>
      <c r="TZK435" s="38"/>
      <c r="TZL435" s="38"/>
      <c r="TZM435" s="38"/>
      <c r="TZN435" s="38"/>
      <c r="TZO435" s="38"/>
      <c r="TZP435" s="38"/>
      <c r="TZQ435" s="38"/>
      <c r="TZR435" s="38"/>
      <c r="TZS435" s="38"/>
      <c r="TZT435" s="38"/>
      <c r="TZU435" s="38"/>
      <c r="TZV435" s="38"/>
      <c r="TZW435" s="38"/>
      <c r="TZX435" s="38"/>
      <c r="TZY435" s="38"/>
      <c r="TZZ435" s="38"/>
      <c r="UAA435" s="38"/>
      <c r="UAB435" s="38"/>
      <c r="UAC435" s="38"/>
      <c r="UAD435" s="38"/>
      <c r="UAE435" s="38"/>
      <c r="UAF435" s="38"/>
      <c r="UAG435" s="38"/>
      <c r="UAH435" s="38"/>
      <c r="UAI435" s="38"/>
      <c r="UAJ435" s="38"/>
      <c r="UAK435" s="38"/>
      <c r="UAL435" s="38"/>
      <c r="UAM435" s="38"/>
      <c r="UAN435" s="38"/>
      <c r="UAO435" s="38"/>
      <c r="UAP435" s="38"/>
      <c r="UAQ435" s="38"/>
      <c r="UAR435" s="38"/>
      <c r="UAS435" s="38"/>
      <c r="UAT435" s="38"/>
      <c r="UAU435" s="38"/>
      <c r="UAV435" s="38"/>
      <c r="UAW435" s="38"/>
      <c r="UAX435" s="38"/>
      <c r="UAY435" s="38"/>
      <c r="UAZ435" s="38"/>
      <c r="UBA435" s="38"/>
      <c r="UBB435" s="38"/>
      <c r="UBC435" s="38"/>
      <c r="UBD435" s="38"/>
      <c r="UBE435" s="38"/>
      <c r="UBF435" s="38"/>
      <c r="UBG435" s="38"/>
      <c r="UBH435" s="38"/>
      <c r="UBI435" s="38"/>
      <c r="UBJ435" s="38"/>
      <c r="UBK435" s="38"/>
      <c r="UBL435" s="38"/>
      <c r="UBM435" s="38"/>
      <c r="UBN435" s="38"/>
      <c r="UBO435" s="38"/>
      <c r="UBP435" s="38"/>
      <c r="UBQ435" s="38"/>
      <c r="UBR435" s="38"/>
      <c r="UBS435" s="38"/>
      <c r="UBT435" s="38"/>
      <c r="UBU435" s="38"/>
      <c r="UBV435" s="38"/>
      <c r="UBW435" s="38"/>
      <c r="UBX435" s="38"/>
      <c r="UBY435" s="38"/>
      <c r="UBZ435" s="38"/>
      <c r="UCA435" s="38"/>
      <c r="UCB435" s="38"/>
      <c r="UCC435" s="38"/>
      <c r="UCD435" s="38"/>
      <c r="UCE435" s="38"/>
      <c r="UCF435" s="38"/>
      <c r="UCG435" s="38"/>
      <c r="UCH435" s="38"/>
      <c r="UCI435" s="38"/>
      <c r="UCJ435" s="38"/>
      <c r="UCK435" s="38"/>
      <c r="UCL435" s="38"/>
      <c r="UCM435" s="38"/>
      <c r="UCN435" s="38"/>
      <c r="UCO435" s="38"/>
      <c r="UCP435" s="38"/>
      <c r="UCQ435" s="38"/>
      <c r="UCR435" s="38"/>
      <c r="UCS435" s="38"/>
      <c r="UCT435" s="38"/>
      <c r="UCU435" s="38"/>
      <c r="UCV435" s="38"/>
      <c r="UCW435" s="38"/>
      <c r="UCX435" s="38"/>
      <c r="UCY435" s="38"/>
      <c r="UCZ435" s="38"/>
      <c r="UDA435" s="38"/>
      <c r="UDB435" s="38"/>
      <c r="UDC435" s="38"/>
      <c r="UDD435" s="38"/>
      <c r="UDE435" s="38"/>
      <c r="UDF435" s="38"/>
      <c r="UDG435" s="38"/>
      <c r="UDH435" s="38"/>
      <c r="UDI435" s="38"/>
      <c r="UDJ435" s="38"/>
      <c r="UDK435" s="38"/>
      <c r="UDL435" s="38"/>
      <c r="UDM435" s="38"/>
      <c r="UDN435" s="38"/>
      <c r="UDO435" s="38"/>
      <c r="UDP435" s="38"/>
      <c r="UDQ435" s="38"/>
      <c r="UDR435" s="38"/>
      <c r="UDS435" s="38"/>
      <c r="UDT435" s="38"/>
      <c r="UDU435" s="38"/>
      <c r="UDV435" s="38"/>
      <c r="UDW435" s="38"/>
      <c r="UDX435" s="38"/>
      <c r="UDY435" s="38"/>
      <c r="UDZ435" s="38"/>
      <c r="UEA435" s="38"/>
      <c r="UEB435" s="38"/>
      <c r="UEC435" s="38"/>
      <c r="UED435" s="38"/>
      <c r="UEE435" s="38"/>
      <c r="UEF435" s="38"/>
      <c r="UEG435" s="38"/>
      <c r="UEH435" s="38"/>
      <c r="UEI435" s="38"/>
      <c r="UEJ435" s="38"/>
      <c r="UEK435" s="38"/>
      <c r="UEL435" s="38"/>
      <c r="UEM435" s="38"/>
      <c r="UEN435" s="38"/>
      <c r="UEO435" s="38"/>
      <c r="UEP435" s="38"/>
      <c r="UEQ435" s="38"/>
      <c r="UER435" s="38"/>
      <c r="UES435" s="38"/>
      <c r="UET435" s="38"/>
      <c r="UEU435" s="38"/>
      <c r="UEV435" s="38"/>
      <c r="UEW435" s="38"/>
      <c r="UEX435" s="38"/>
      <c r="UEY435" s="38"/>
      <c r="UEZ435" s="38"/>
      <c r="UFA435" s="38"/>
      <c r="UFB435" s="38"/>
      <c r="UFC435" s="38"/>
      <c r="UFD435" s="38"/>
      <c r="UFE435" s="38"/>
      <c r="UFF435" s="38"/>
      <c r="UFG435" s="38"/>
      <c r="UFH435" s="38"/>
      <c r="UFI435" s="38"/>
      <c r="UFJ435" s="38"/>
      <c r="UFK435" s="38"/>
      <c r="UFL435" s="38"/>
      <c r="UFM435" s="38"/>
      <c r="UFN435" s="38"/>
      <c r="UFO435" s="38"/>
      <c r="UFP435" s="38"/>
      <c r="UFQ435" s="38"/>
      <c r="UFR435" s="38"/>
      <c r="UFS435" s="38"/>
      <c r="UFT435" s="38"/>
      <c r="UFU435" s="38"/>
      <c r="UFV435" s="38"/>
      <c r="UFW435" s="38"/>
      <c r="UFX435" s="38"/>
      <c r="UFY435" s="38"/>
      <c r="UFZ435" s="38"/>
      <c r="UGA435" s="38"/>
      <c r="UGB435" s="38"/>
      <c r="UGC435" s="38"/>
      <c r="UGD435" s="38"/>
      <c r="UGE435" s="38"/>
      <c r="UGF435" s="38"/>
      <c r="UGG435" s="38"/>
      <c r="UGH435" s="38"/>
      <c r="UGI435" s="38"/>
      <c r="UGJ435" s="38"/>
      <c r="UGK435" s="38"/>
      <c r="UGL435" s="38"/>
      <c r="UGM435" s="38"/>
      <c r="UGN435" s="38"/>
      <c r="UGO435" s="38"/>
      <c r="UGP435" s="38"/>
      <c r="UGQ435" s="38"/>
      <c r="UGR435" s="38"/>
      <c r="UGS435" s="38"/>
      <c r="UGT435" s="38"/>
      <c r="UGU435" s="38"/>
      <c r="UGV435" s="38"/>
      <c r="UGW435" s="38"/>
      <c r="UGX435" s="38"/>
      <c r="UGY435" s="38"/>
      <c r="UGZ435" s="38"/>
      <c r="UHA435" s="38"/>
      <c r="UHB435" s="38"/>
      <c r="UHC435" s="38"/>
      <c r="UHD435" s="38"/>
      <c r="UHE435" s="38"/>
      <c r="UHF435" s="38"/>
      <c r="UHG435" s="38"/>
      <c r="UHH435" s="38"/>
      <c r="UHI435" s="38"/>
      <c r="UHJ435" s="38"/>
      <c r="UHK435" s="38"/>
      <c r="UHL435" s="38"/>
      <c r="UHM435" s="38"/>
      <c r="UHN435" s="38"/>
      <c r="UHO435" s="38"/>
      <c r="UHP435" s="38"/>
      <c r="UHQ435" s="38"/>
      <c r="UHR435" s="38"/>
      <c r="UHS435" s="38"/>
      <c r="UHT435" s="38"/>
      <c r="UHU435" s="38"/>
      <c r="UHV435" s="38"/>
      <c r="UHW435" s="38"/>
      <c r="UHX435" s="38"/>
      <c r="UHY435" s="38"/>
      <c r="UHZ435" s="38"/>
      <c r="UIA435" s="38"/>
      <c r="UIB435" s="38"/>
      <c r="UIC435" s="38"/>
      <c r="UID435" s="38"/>
      <c r="UIE435" s="38"/>
      <c r="UIF435" s="38"/>
      <c r="UIG435" s="38"/>
      <c r="UIH435" s="38"/>
      <c r="UII435" s="38"/>
      <c r="UIJ435" s="38"/>
      <c r="UIK435" s="38"/>
      <c r="UIL435" s="38"/>
      <c r="UIM435" s="38"/>
      <c r="UIN435" s="38"/>
      <c r="UIO435" s="38"/>
      <c r="UIP435" s="38"/>
      <c r="UIQ435" s="38"/>
      <c r="UIR435" s="38"/>
      <c r="UIS435" s="38"/>
      <c r="UIT435" s="38"/>
      <c r="UIU435" s="38"/>
      <c r="UIV435" s="38"/>
      <c r="UIW435" s="38"/>
      <c r="UIX435" s="38"/>
      <c r="UIY435" s="38"/>
      <c r="UIZ435" s="38"/>
      <c r="UJA435" s="38"/>
      <c r="UJB435" s="38"/>
      <c r="UJC435" s="38"/>
      <c r="UJD435" s="38"/>
      <c r="UJE435" s="38"/>
      <c r="UJF435" s="38"/>
      <c r="UJG435" s="38"/>
      <c r="UJH435" s="38"/>
      <c r="UJI435" s="38"/>
      <c r="UJJ435" s="38"/>
      <c r="UJK435" s="38"/>
      <c r="UJL435" s="38"/>
      <c r="UJM435" s="38"/>
      <c r="UJN435" s="38"/>
      <c r="UJO435" s="38"/>
      <c r="UJP435" s="38"/>
      <c r="UJQ435" s="38"/>
      <c r="UJR435" s="38"/>
      <c r="UJS435" s="38"/>
      <c r="UJT435" s="38"/>
      <c r="UJU435" s="38"/>
      <c r="UJV435" s="38"/>
      <c r="UJW435" s="38"/>
      <c r="UJX435" s="38"/>
      <c r="UJY435" s="38"/>
      <c r="UJZ435" s="38"/>
      <c r="UKA435" s="38"/>
      <c r="UKB435" s="38"/>
      <c r="UKC435" s="38"/>
      <c r="UKD435" s="38"/>
      <c r="UKE435" s="38"/>
      <c r="UKF435" s="38"/>
      <c r="UKG435" s="38"/>
      <c r="UKH435" s="38"/>
      <c r="UKI435" s="38"/>
      <c r="UKJ435" s="38"/>
      <c r="UKK435" s="38"/>
      <c r="UKL435" s="38"/>
      <c r="UKM435" s="38"/>
      <c r="UKN435" s="38"/>
      <c r="UKO435" s="38"/>
      <c r="UKP435" s="38"/>
      <c r="UKQ435" s="38"/>
      <c r="UKR435" s="38"/>
      <c r="UKS435" s="38"/>
      <c r="UKT435" s="38"/>
      <c r="UKU435" s="38"/>
      <c r="UKV435" s="38"/>
      <c r="UKW435" s="38"/>
      <c r="UKX435" s="38"/>
      <c r="UKY435" s="38"/>
      <c r="UKZ435" s="38"/>
      <c r="ULA435" s="38"/>
      <c r="ULB435" s="38"/>
      <c r="ULC435" s="38"/>
      <c r="ULD435" s="38"/>
      <c r="ULE435" s="38"/>
      <c r="ULF435" s="38"/>
      <c r="ULG435" s="38"/>
      <c r="ULH435" s="38"/>
      <c r="ULI435" s="38"/>
      <c r="ULJ435" s="38"/>
      <c r="ULK435" s="38"/>
      <c r="ULL435" s="38"/>
      <c r="ULM435" s="38"/>
      <c r="ULN435" s="38"/>
      <c r="ULO435" s="38"/>
      <c r="ULP435" s="38"/>
      <c r="ULQ435" s="38"/>
      <c r="ULR435" s="38"/>
      <c r="ULS435" s="38"/>
      <c r="ULT435" s="38"/>
      <c r="ULU435" s="38"/>
      <c r="ULV435" s="38"/>
      <c r="ULW435" s="38"/>
      <c r="ULX435" s="38"/>
      <c r="ULY435" s="38"/>
      <c r="ULZ435" s="38"/>
      <c r="UMA435" s="38"/>
      <c r="UMB435" s="38"/>
      <c r="UMC435" s="38"/>
      <c r="UMD435" s="38"/>
      <c r="UME435" s="38"/>
      <c r="UMF435" s="38"/>
      <c r="UMG435" s="38"/>
      <c r="UMH435" s="38"/>
      <c r="UMI435" s="38"/>
      <c r="UMJ435" s="38"/>
      <c r="UMK435" s="38"/>
      <c r="UML435" s="38"/>
      <c r="UMM435" s="38"/>
      <c r="UMN435" s="38"/>
      <c r="UMO435" s="38"/>
      <c r="UMP435" s="38"/>
      <c r="UMQ435" s="38"/>
      <c r="UMR435" s="38"/>
      <c r="UMS435" s="38"/>
      <c r="UMT435" s="38"/>
      <c r="UMU435" s="38"/>
      <c r="UMV435" s="38"/>
      <c r="UMW435" s="38"/>
      <c r="UMX435" s="38"/>
      <c r="UMY435" s="38"/>
      <c r="UMZ435" s="38"/>
      <c r="UNA435" s="38"/>
      <c r="UNB435" s="38"/>
      <c r="UNC435" s="38"/>
      <c r="UND435" s="38"/>
      <c r="UNE435" s="38"/>
      <c r="UNF435" s="38"/>
      <c r="UNG435" s="38"/>
      <c r="UNH435" s="38"/>
      <c r="UNI435" s="38"/>
      <c r="UNJ435" s="38"/>
      <c r="UNK435" s="38"/>
      <c r="UNL435" s="38"/>
      <c r="UNM435" s="38"/>
      <c r="UNN435" s="38"/>
      <c r="UNO435" s="38"/>
      <c r="UNP435" s="38"/>
      <c r="UNQ435" s="38"/>
      <c r="UNR435" s="38"/>
      <c r="UNS435" s="38"/>
      <c r="UNT435" s="38"/>
      <c r="UNU435" s="38"/>
      <c r="UNV435" s="38"/>
      <c r="UNW435" s="38"/>
      <c r="UNX435" s="38"/>
      <c r="UNY435" s="38"/>
      <c r="UNZ435" s="38"/>
      <c r="UOA435" s="38"/>
      <c r="UOB435" s="38"/>
      <c r="UOC435" s="38"/>
      <c r="UOD435" s="38"/>
      <c r="UOE435" s="38"/>
      <c r="UOF435" s="38"/>
      <c r="UOG435" s="38"/>
      <c r="UOH435" s="38"/>
      <c r="UOI435" s="38"/>
      <c r="UOJ435" s="38"/>
      <c r="UOK435" s="38"/>
      <c r="UOL435" s="38"/>
      <c r="UOM435" s="38"/>
      <c r="UON435" s="38"/>
      <c r="UOO435" s="38"/>
      <c r="UOP435" s="38"/>
      <c r="UOQ435" s="38"/>
      <c r="UOR435" s="38"/>
      <c r="UOS435" s="38"/>
      <c r="UOT435" s="38"/>
      <c r="UOU435" s="38"/>
      <c r="UOV435" s="38"/>
      <c r="UOW435" s="38"/>
      <c r="UOX435" s="38"/>
      <c r="UOY435" s="38"/>
      <c r="UOZ435" s="38"/>
      <c r="UPA435" s="38"/>
      <c r="UPB435" s="38"/>
      <c r="UPC435" s="38"/>
      <c r="UPD435" s="38"/>
      <c r="UPE435" s="38"/>
      <c r="UPF435" s="38"/>
      <c r="UPG435" s="38"/>
      <c r="UPH435" s="38"/>
      <c r="UPI435" s="38"/>
      <c r="UPJ435" s="38"/>
      <c r="UPK435" s="38"/>
      <c r="UPL435" s="38"/>
      <c r="UPM435" s="38"/>
      <c r="UPN435" s="38"/>
      <c r="UPO435" s="38"/>
      <c r="UPP435" s="38"/>
      <c r="UPQ435" s="38"/>
      <c r="UPR435" s="38"/>
      <c r="UPS435" s="38"/>
      <c r="UPT435" s="38"/>
      <c r="UPU435" s="38"/>
      <c r="UPV435" s="38"/>
      <c r="UPW435" s="38"/>
      <c r="UPX435" s="38"/>
      <c r="UPY435" s="38"/>
      <c r="UPZ435" s="38"/>
      <c r="UQA435" s="38"/>
      <c r="UQB435" s="38"/>
      <c r="UQC435" s="38"/>
      <c r="UQD435" s="38"/>
      <c r="UQE435" s="38"/>
      <c r="UQF435" s="38"/>
      <c r="UQG435" s="38"/>
      <c r="UQH435" s="38"/>
      <c r="UQI435" s="38"/>
      <c r="UQJ435" s="38"/>
      <c r="UQK435" s="38"/>
      <c r="UQL435" s="38"/>
      <c r="UQM435" s="38"/>
      <c r="UQN435" s="38"/>
      <c r="UQO435" s="38"/>
      <c r="UQP435" s="38"/>
      <c r="UQQ435" s="38"/>
      <c r="UQR435" s="38"/>
      <c r="UQS435" s="38"/>
      <c r="UQT435" s="38"/>
      <c r="UQU435" s="38"/>
      <c r="UQV435" s="38"/>
      <c r="UQW435" s="38"/>
      <c r="UQX435" s="38"/>
      <c r="UQY435" s="38"/>
      <c r="UQZ435" s="38"/>
      <c r="URA435" s="38"/>
      <c r="URB435" s="38"/>
      <c r="URC435" s="38"/>
      <c r="URD435" s="38"/>
      <c r="URE435" s="38"/>
      <c r="URF435" s="38"/>
      <c r="URG435" s="38"/>
      <c r="URH435" s="38"/>
      <c r="URI435" s="38"/>
      <c r="URJ435" s="38"/>
      <c r="URK435" s="38"/>
      <c r="URL435" s="38"/>
      <c r="URM435" s="38"/>
      <c r="URN435" s="38"/>
      <c r="URO435" s="38"/>
      <c r="URP435" s="38"/>
      <c r="URQ435" s="38"/>
      <c r="URR435" s="38"/>
      <c r="URS435" s="38"/>
      <c r="URT435" s="38"/>
      <c r="URU435" s="38"/>
      <c r="URV435" s="38"/>
      <c r="URW435" s="38"/>
      <c r="URX435" s="38"/>
      <c r="URY435" s="38"/>
      <c r="URZ435" s="38"/>
      <c r="USA435" s="38"/>
      <c r="USB435" s="38"/>
      <c r="USC435" s="38"/>
      <c r="USD435" s="38"/>
      <c r="USE435" s="38"/>
      <c r="USF435" s="38"/>
      <c r="USG435" s="38"/>
      <c r="USH435" s="38"/>
      <c r="USI435" s="38"/>
      <c r="USJ435" s="38"/>
      <c r="USK435" s="38"/>
      <c r="USL435" s="38"/>
      <c r="USM435" s="38"/>
      <c r="USN435" s="38"/>
      <c r="USO435" s="38"/>
      <c r="USP435" s="38"/>
      <c r="USQ435" s="38"/>
      <c r="USR435" s="38"/>
      <c r="USS435" s="38"/>
      <c r="UST435" s="38"/>
      <c r="USU435" s="38"/>
      <c r="USV435" s="38"/>
      <c r="USW435" s="38"/>
      <c r="USX435" s="38"/>
      <c r="USY435" s="38"/>
      <c r="USZ435" s="38"/>
      <c r="UTA435" s="38"/>
      <c r="UTB435" s="38"/>
      <c r="UTC435" s="38"/>
      <c r="UTD435" s="38"/>
      <c r="UTE435" s="38"/>
      <c r="UTF435" s="38"/>
      <c r="UTG435" s="38"/>
      <c r="UTH435" s="38"/>
      <c r="UTI435" s="38"/>
      <c r="UTJ435" s="38"/>
      <c r="UTK435" s="38"/>
      <c r="UTL435" s="38"/>
      <c r="UTM435" s="38"/>
      <c r="UTN435" s="38"/>
      <c r="UTO435" s="38"/>
      <c r="UTP435" s="38"/>
      <c r="UTQ435" s="38"/>
      <c r="UTR435" s="38"/>
      <c r="UTS435" s="38"/>
      <c r="UTT435" s="38"/>
      <c r="UTU435" s="38"/>
      <c r="UTV435" s="38"/>
      <c r="UTW435" s="38"/>
      <c r="UTX435" s="38"/>
      <c r="UTY435" s="38"/>
      <c r="UTZ435" s="38"/>
      <c r="UUA435" s="38"/>
      <c r="UUB435" s="38"/>
      <c r="UUC435" s="38"/>
      <c r="UUD435" s="38"/>
      <c r="UUE435" s="38"/>
      <c r="UUF435" s="38"/>
      <c r="UUG435" s="38"/>
      <c r="UUH435" s="38"/>
      <c r="UUI435" s="38"/>
      <c r="UUJ435" s="38"/>
      <c r="UUK435" s="38"/>
      <c r="UUL435" s="38"/>
      <c r="UUM435" s="38"/>
      <c r="UUN435" s="38"/>
      <c r="UUO435" s="38"/>
      <c r="UUP435" s="38"/>
      <c r="UUQ435" s="38"/>
      <c r="UUR435" s="38"/>
      <c r="UUS435" s="38"/>
      <c r="UUT435" s="38"/>
      <c r="UUU435" s="38"/>
      <c r="UUV435" s="38"/>
      <c r="UUW435" s="38"/>
      <c r="UUX435" s="38"/>
      <c r="UUY435" s="38"/>
      <c r="UUZ435" s="38"/>
      <c r="UVA435" s="38"/>
      <c r="UVB435" s="38"/>
      <c r="UVC435" s="38"/>
      <c r="UVD435" s="38"/>
      <c r="UVE435" s="38"/>
      <c r="UVF435" s="38"/>
      <c r="UVG435" s="38"/>
      <c r="UVH435" s="38"/>
      <c r="UVI435" s="38"/>
      <c r="UVJ435" s="38"/>
      <c r="UVK435" s="38"/>
      <c r="UVL435" s="38"/>
      <c r="UVM435" s="38"/>
      <c r="UVN435" s="38"/>
      <c r="UVO435" s="38"/>
      <c r="UVP435" s="38"/>
      <c r="UVQ435" s="38"/>
      <c r="UVR435" s="38"/>
      <c r="UVS435" s="38"/>
      <c r="UVT435" s="38"/>
      <c r="UVU435" s="38"/>
      <c r="UVV435" s="38"/>
      <c r="UVW435" s="38"/>
      <c r="UVX435" s="38"/>
      <c r="UVY435" s="38"/>
      <c r="UVZ435" s="38"/>
      <c r="UWA435" s="38"/>
      <c r="UWB435" s="38"/>
      <c r="UWC435" s="38"/>
      <c r="UWD435" s="38"/>
      <c r="UWE435" s="38"/>
      <c r="UWF435" s="38"/>
      <c r="UWG435" s="38"/>
      <c r="UWH435" s="38"/>
      <c r="UWI435" s="38"/>
      <c r="UWJ435" s="38"/>
      <c r="UWK435" s="38"/>
      <c r="UWL435" s="38"/>
      <c r="UWM435" s="38"/>
      <c r="UWN435" s="38"/>
      <c r="UWO435" s="38"/>
      <c r="UWP435" s="38"/>
      <c r="UWQ435" s="38"/>
      <c r="UWR435" s="38"/>
      <c r="UWS435" s="38"/>
      <c r="UWT435" s="38"/>
      <c r="UWU435" s="38"/>
      <c r="UWV435" s="38"/>
      <c r="UWW435" s="38"/>
      <c r="UWX435" s="38"/>
      <c r="UWY435" s="38"/>
      <c r="UWZ435" s="38"/>
      <c r="UXA435" s="38"/>
      <c r="UXB435" s="38"/>
      <c r="UXC435" s="38"/>
      <c r="UXD435" s="38"/>
      <c r="UXE435" s="38"/>
      <c r="UXF435" s="38"/>
      <c r="UXG435" s="38"/>
      <c r="UXH435" s="38"/>
      <c r="UXI435" s="38"/>
      <c r="UXJ435" s="38"/>
      <c r="UXK435" s="38"/>
      <c r="UXL435" s="38"/>
      <c r="UXM435" s="38"/>
      <c r="UXN435" s="38"/>
      <c r="UXO435" s="38"/>
      <c r="UXP435" s="38"/>
      <c r="UXQ435" s="38"/>
      <c r="UXR435" s="38"/>
      <c r="UXS435" s="38"/>
      <c r="UXT435" s="38"/>
      <c r="UXU435" s="38"/>
      <c r="UXV435" s="38"/>
      <c r="UXW435" s="38"/>
      <c r="UXX435" s="38"/>
      <c r="UXY435" s="38"/>
      <c r="UXZ435" s="38"/>
      <c r="UYA435" s="38"/>
      <c r="UYB435" s="38"/>
      <c r="UYC435" s="38"/>
      <c r="UYD435" s="38"/>
      <c r="UYE435" s="38"/>
      <c r="UYF435" s="38"/>
      <c r="UYG435" s="38"/>
      <c r="UYH435" s="38"/>
      <c r="UYI435" s="38"/>
      <c r="UYJ435" s="38"/>
      <c r="UYK435" s="38"/>
      <c r="UYL435" s="38"/>
      <c r="UYM435" s="38"/>
      <c r="UYN435" s="38"/>
      <c r="UYO435" s="38"/>
      <c r="UYP435" s="38"/>
      <c r="UYQ435" s="38"/>
      <c r="UYR435" s="38"/>
      <c r="UYS435" s="38"/>
      <c r="UYT435" s="38"/>
      <c r="UYU435" s="38"/>
      <c r="UYV435" s="38"/>
      <c r="UYW435" s="38"/>
      <c r="UYX435" s="38"/>
      <c r="UYY435" s="38"/>
      <c r="UYZ435" s="38"/>
      <c r="UZA435" s="38"/>
      <c r="UZB435" s="38"/>
      <c r="UZC435" s="38"/>
      <c r="UZD435" s="38"/>
      <c r="UZE435" s="38"/>
      <c r="UZF435" s="38"/>
      <c r="UZG435" s="38"/>
      <c r="UZH435" s="38"/>
      <c r="UZI435" s="38"/>
      <c r="UZJ435" s="38"/>
      <c r="UZK435" s="38"/>
      <c r="UZL435" s="38"/>
      <c r="UZM435" s="38"/>
      <c r="UZN435" s="38"/>
      <c r="UZO435" s="38"/>
      <c r="UZP435" s="38"/>
      <c r="UZQ435" s="38"/>
      <c r="UZR435" s="38"/>
      <c r="UZS435" s="38"/>
      <c r="UZT435" s="38"/>
      <c r="UZU435" s="38"/>
      <c r="UZV435" s="38"/>
      <c r="UZW435" s="38"/>
      <c r="UZX435" s="38"/>
      <c r="UZY435" s="38"/>
      <c r="UZZ435" s="38"/>
      <c r="VAA435" s="38"/>
      <c r="VAB435" s="38"/>
      <c r="VAC435" s="38"/>
      <c r="VAD435" s="38"/>
      <c r="VAE435" s="38"/>
      <c r="VAF435" s="38"/>
      <c r="VAG435" s="38"/>
      <c r="VAH435" s="38"/>
      <c r="VAI435" s="38"/>
      <c r="VAJ435" s="38"/>
      <c r="VAK435" s="38"/>
      <c r="VAL435" s="38"/>
      <c r="VAM435" s="38"/>
      <c r="VAN435" s="38"/>
      <c r="VAO435" s="38"/>
      <c r="VAP435" s="38"/>
      <c r="VAQ435" s="38"/>
      <c r="VAR435" s="38"/>
      <c r="VAS435" s="38"/>
      <c r="VAT435" s="38"/>
      <c r="VAU435" s="38"/>
      <c r="VAV435" s="38"/>
      <c r="VAW435" s="38"/>
      <c r="VAX435" s="38"/>
      <c r="VAY435" s="38"/>
      <c r="VAZ435" s="38"/>
      <c r="VBA435" s="38"/>
      <c r="VBB435" s="38"/>
      <c r="VBC435" s="38"/>
      <c r="VBD435" s="38"/>
      <c r="VBE435" s="38"/>
      <c r="VBF435" s="38"/>
      <c r="VBG435" s="38"/>
      <c r="VBH435" s="38"/>
      <c r="VBI435" s="38"/>
      <c r="VBJ435" s="38"/>
      <c r="VBK435" s="38"/>
      <c r="VBL435" s="38"/>
      <c r="VBM435" s="38"/>
      <c r="VBN435" s="38"/>
      <c r="VBO435" s="38"/>
      <c r="VBP435" s="38"/>
      <c r="VBQ435" s="38"/>
      <c r="VBR435" s="38"/>
      <c r="VBS435" s="38"/>
      <c r="VBT435" s="38"/>
      <c r="VBU435" s="38"/>
      <c r="VBV435" s="38"/>
      <c r="VBW435" s="38"/>
      <c r="VBX435" s="38"/>
      <c r="VBY435" s="38"/>
      <c r="VBZ435" s="38"/>
      <c r="VCA435" s="38"/>
      <c r="VCB435" s="38"/>
      <c r="VCC435" s="38"/>
      <c r="VCD435" s="38"/>
      <c r="VCE435" s="38"/>
      <c r="VCF435" s="38"/>
      <c r="VCG435" s="38"/>
      <c r="VCH435" s="38"/>
      <c r="VCI435" s="38"/>
      <c r="VCJ435" s="38"/>
      <c r="VCK435" s="38"/>
      <c r="VCL435" s="38"/>
      <c r="VCM435" s="38"/>
      <c r="VCN435" s="38"/>
      <c r="VCO435" s="38"/>
      <c r="VCP435" s="38"/>
      <c r="VCQ435" s="38"/>
      <c r="VCR435" s="38"/>
      <c r="VCS435" s="38"/>
      <c r="VCT435" s="38"/>
      <c r="VCU435" s="38"/>
      <c r="VCV435" s="38"/>
      <c r="VCW435" s="38"/>
      <c r="VCX435" s="38"/>
      <c r="VCY435" s="38"/>
      <c r="VCZ435" s="38"/>
      <c r="VDA435" s="38"/>
      <c r="VDB435" s="38"/>
      <c r="VDC435" s="38"/>
      <c r="VDD435" s="38"/>
      <c r="VDE435" s="38"/>
      <c r="VDF435" s="38"/>
      <c r="VDG435" s="38"/>
      <c r="VDH435" s="38"/>
      <c r="VDI435" s="38"/>
      <c r="VDJ435" s="38"/>
      <c r="VDK435" s="38"/>
      <c r="VDL435" s="38"/>
      <c r="VDM435" s="38"/>
      <c r="VDN435" s="38"/>
      <c r="VDO435" s="38"/>
      <c r="VDP435" s="38"/>
      <c r="VDQ435" s="38"/>
      <c r="VDR435" s="38"/>
      <c r="VDS435" s="38"/>
      <c r="VDT435" s="38"/>
      <c r="VDU435" s="38"/>
      <c r="VDV435" s="38"/>
      <c r="VDW435" s="38"/>
      <c r="VDX435" s="38"/>
      <c r="VDY435" s="38"/>
      <c r="VDZ435" s="38"/>
      <c r="VEA435" s="38"/>
      <c r="VEB435" s="38"/>
      <c r="VEC435" s="38"/>
      <c r="VED435" s="38"/>
      <c r="VEE435" s="38"/>
      <c r="VEF435" s="38"/>
      <c r="VEG435" s="38"/>
      <c r="VEH435" s="38"/>
      <c r="VEI435" s="38"/>
      <c r="VEJ435" s="38"/>
      <c r="VEK435" s="38"/>
      <c r="VEL435" s="38"/>
      <c r="VEM435" s="38"/>
      <c r="VEN435" s="38"/>
      <c r="VEO435" s="38"/>
      <c r="VEP435" s="38"/>
      <c r="VEQ435" s="38"/>
      <c r="VER435" s="38"/>
      <c r="VES435" s="38"/>
      <c r="VET435" s="38"/>
      <c r="VEU435" s="38"/>
      <c r="VEV435" s="38"/>
      <c r="VEW435" s="38"/>
      <c r="VEX435" s="38"/>
      <c r="VEY435" s="38"/>
      <c r="VEZ435" s="38"/>
      <c r="VFA435" s="38"/>
      <c r="VFB435" s="38"/>
      <c r="VFC435" s="38"/>
      <c r="VFD435" s="38"/>
      <c r="VFE435" s="38"/>
      <c r="VFF435" s="38"/>
      <c r="VFG435" s="38"/>
      <c r="VFH435" s="38"/>
      <c r="VFI435" s="38"/>
      <c r="VFJ435" s="38"/>
      <c r="VFK435" s="38"/>
      <c r="VFL435" s="38"/>
      <c r="VFM435" s="38"/>
      <c r="VFN435" s="38"/>
      <c r="VFO435" s="38"/>
      <c r="VFP435" s="38"/>
      <c r="VFQ435" s="38"/>
      <c r="VFR435" s="38"/>
      <c r="VFS435" s="38"/>
      <c r="VFT435" s="38"/>
      <c r="VFU435" s="38"/>
      <c r="VFV435" s="38"/>
      <c r="VFW435" s="38"/>
      <c r="VFX435" s="38"/>
      <c r="VFY435" s="38"/>
      <c r="VFZ435" s="38"/>
      <c r="VGA435" s="38"/>
      <c r="VGB435" s="38"/>
      <c r="VGC435" s="38"/>
      <c r="VGD435" s="38"/>
      <c r="VGE435" s="38"/>
      <c r="VGF435" s="38"/>
      <c r="VGG435" s="38"/>
      <c r="VGH435" s="38"/>
      <c r="VGI435" s="38"/>
      <c r="VGJ435" s="38"/>
      <c r="VGK435" s="38"/>
      <c r="VGL435" s="38"/>
      <c r="VGM435" s="38"/>
      <c r="VGN435" s="38"/>
      <c r="VGO435" s="38"/>
      <c r="VGP435" s="38"/>
      <c r="VGQ435" s="38"/>
      <c r="VGR435" s="38"/>
      <c r="VGS435" s="38"/>
      <c r="VGT435" s="38"/>
      <c r="VGU435" s="38"/>
      <c r="VGV435" s="38"/>
      <c r="VGW435" s="38"/>
      <c r="VGX435" s="38"/>
      <c r="VGY435" s="38"/>
      <c r="VGZ435" s="38"/>
      <c r="VHA435" s="38"/>
      <c r="VHB435" s="38"/>
      <c r="VHC435" s="38"/>
      <c r="VHD435" s="38"/>
      <c r="VHE435" s="38"/>
      <c r="VHF435" s="38"/>
      <c r="VHG435" s="38"/>
      <c r="VHH435" s="38"/>
      <c r="VHI435" s="38"/>
      <c r="VHJ435" s="38"/>
      <c r="VHK435" s="38"/>
      <c r="VHL435" s="38"/>
      <c r="VHM435" s="38"/>
      <c r="VHN435" s="38"/>
      <c r="VHO435" s="38"/>
      <c r="VHP435" s="38"/>
      <c r="VHQ435" s="38"/>
      <c r="VHR435" s="38"/>
      <c r="VHS435" s="38"/>
      <c r="VHT435" s="38"/>
      <c r="VHU435" s="38"/>
      <c r="VHV435" s="38"/>
      <c r="VHW435" s="38"/>
      <c r="VHX435" s="38"/>
      <c r="VHY435" s="38"/>
      <c r="VHZ435" s="38"/>
      <c r="VIA435" s="38"/>
      <c r="VIB435" s="38"/>
      <c r="VIC435" s="38"/>
      <c r="VID435" s="38"/>
      <c r="VIE435" s="38"/>
      <c r="VIF435" s="38"/>
      <c r="VIG435" s="38"/>
      <c r="VIH435" s="38"/>
      <c r="VII435" s="38"/>
      <c r="VIJ435" s="38"/>
      <c r="VIK435" s="38"/>
      <c r="VIL435" s="38"/>
      <c r="VIM435" s="38"/>
      <c r="VIN435" s="38"/>
      <c r="VIO435" s="38"/>
      <c r="VIP435" s="38"/>
      <c r="VIQ435" s="38"/>
      <c r="VIR435" s="38"/>
      <c r="VIS435" s="38"/>
      <c r="VIT435" s="38"/>
      <c r="VIU435" s="38"/>
      <c r="VIV435" s="38"/>
      <c r="VIW435" s="38"/>
      <c r="VIX435" s="38"/>
      <c r="VIY435" s="38"/>
      <c r="VIZ435" s="38"/>
      <c r="VJA435" s="38"/>
      <c r="VJB435" s="38"/>
      <c r="VJC435" s="38"/>
      <c r="VJD435" s="38"/>
      <c r="VJE435" s="38"/>
      <c r="VJF435" s="38"/>
      <c r="VJG435" s="38"/>
      <c r="VJH435" s="38"/>
      <c r="VJI435" s="38"/>
      <c r="VJJ435" s="38"/>
      <c r="VJK435" s="38"/>
      <c r="VJL435" s="38"/>
      <c r="VJM435" s="38"/>
      <c r="VJN435" s="38"/>
      <c r="VJO435" s="38"/>
      <c r="VJP435" s="38"/>
      <c r="VJQ435" s="38"/>
      <c r="VJR435" s="38"/>
      <c r="VJS435" s="38"/>
      <c r="VJT435" s="38"/>
      <c r="VJU435" s="38"/>
      <c r="VJV435" s="38"/>
      <c r="VJW435" s="38"/>
      <c r="VJX435" s="38"/>
      <c r="VJY435" s="38"/>
      <c r="VJZ435" s="38"/>
      <c r="VKA435" s="38"/>
      <c r="VKB435" s="38"/>
      <c r="VKC435" s="38"/>
      <c r="VKD435" s="38"/>
      <c r="VKE435" s="38"/>
      <c r="VKF435" s="38"/>
      <c r="VKG435" s="38"/>
      <c r="VKH435" s="38"/>
      <c r="VKI435" s="38"/>
      <c r="VKJ435" s="38"/>
      <c r="VKK435" s="38"/>
      <c r="VKL435" s="38"/>
      <c r="VKM435" s="38"/>
      <c r="VKN435" s="38"/>
      <c r="VKO435" s="38"/>
      <c r="VKP435" s="38"/>
      <c r="VKQ435" s="38"/>
      <c r="VKR435" s="38"/>
      <c r="VKS435" s="38"/>
      <c r="VKT435" s="38"/>
      <c r="VKU435" s="38"/>
      <c r="VKV435" s="38"/>
      <c r="VKW435" s="38"/>
      <c r="VKX435" s="38"/>
      <c r="VKY435" s="38"/>
      <c r="VKZ435" s="38"/>
      <c r="VLA435" s="38"/>
      <c r="VLB435" s="38"/>
      <c r="VLC435" s="38"/>
      <c r="VLD435" s="38"/>
      <c r="VLE435" s="38"/>
      <c r="VLF435" s="38"/>
      <c r="VLG435" s="38"/>
      <c r="VLH435" s="38"/>
      <c r="VLI435" s="38"/>
      <c r="VLJ435" s="38"/>
      <c r="VLK435" s="38"/>
      <c r="VLL435" s="38"/>
      <c r="VLM435" s="38"/>
      <c r="VLN435" s="38"/>
      <c r="VLO435" s="38"/>
      <c r="VLP435" s="38"/>
      <c r="VLQ435" s="38"/>
      <c r="VLR435" s="38"/>
      <c r="VLS435" s="38"/>
      <c r="VLT435" s="38"/>
      <c r="VLU435" s="38"/>
      <c r="VLV435" s="38"/>
      <c r="VLW435" s="38"/>
      <c r="VLX435" s="38"/>
      <c r="VLY435" s="38"/>
      <c r="VLZ435" s="38"/>
      <c r="VMA435" s="38"/>
      <c r="VMB435" s="38"/>
      <c r="VMC435" s="38"/>
      <c r="VMD435" s="38"/>
      <c r="VME435" s="38"/>
      <c r="VMF435" s="38"/>
      <c r="VMG435" s="38"/>
      <c r="VMH435" s="38"/>
      <c r="VMI435" s="38"/>
      <c r="VMJ435" s="38"/>
      <c r="VMK435" s="38"/>
      <c r="VML435" s="38"/>
      <c r="VMM435" s="38"/>
      <c r="VMN435" s="38"/>
      <c r="VMO435" s="38"/>
      <c r="VMP435" s="38"/>
      <c r="VMQ435" s="38"/>
      <c r="VMR435" s="38"/>
      <c r="VMS435" s="38"/>
      <c r="VMT435" s="38"/>
      <c r="VMU435" s="38"/>
      <c r="VMV435" s="38"/>
      <c r="VMW435" s="38"/>
      <c r="VMX435" s="38"/>
      <c r="VMY435" s="38"/>
      <c r="VMZ435" s="38"/>
      <c r="VNA435" s="38"/>
      <c r="VNB435" s="38"/>
      <c r="VNC435" s="38"/>
      <c r="VND435" s="38"/>
      <c r="VNE435" s="38"/>
      <c r="VNF435" s="38"/>
      <c r="VNG435" s="38"/>
      <c r="VNH435" s="38"/>
      <c r="VNI435" s="38"/>
      <c r="VNJ435" s="38"/>
      <c r="VNK435" s="38"/>
      <c r="VNL435" s="38"/>
      <c r="VNM435" s="38"/>
      <c r="VNN435" s="38"/>
      <c r="VNO435" s="38"/>
      <c r="VNP435" s="38"/>
      <c r="VNQ435" s="38"/>
      <c r="VNR435" s="38"/>
      <c r="VNS435" s="38"/>
      <c r="VNT435" s="38"/>
      <c r="VNU435" s="38"/>
      <c r="VNV435" s="38"/>
      <c r="VNW435" s="38"/>
      <c r="VNX435" s="38"/>
      <c r="VNY435" s="38"/>
      <c r="VNZ435" s="38"/>
      <c r="VOA435" s="38"/>
      <c r="VOB435" s="38"/>
      <c r="VOC435" s="38"/>
      <c r="VOD435" s="38"/>
      <c r="VOE435" s="38"/>
      <c r="VOF435" s="38"/>
      <c r="VOG435" s="38"/>
      <c r="VOH435" s="38"/>
      <c r="VOI435" s="38"/>
      <c r="VOJ435" s="38"/>
      <c r="VOK435" s="38"/>
      <c r="VOL435" s="38"/>
      <c r="VOM435" s="38"/>
      <c r="VON435" s="38"/>
      <c r="VOO435" s="38"/>
      <c r="VOP435" s="38"/>
      <c r="VOQ435" s="38"/>
      <c r="VOR435" s="38"/>
      <c r="VOS435" s="38"/>
      <c r="VOT435" s="38"/>
      <c r="VOU435" s="38"/>
      <c r="VOV435" s="38"/>
      <c r="VOW435" s="38"/>
      <c r="VOX435" s="38"/>
      <c r="VOY435" s="38"/>
      <c r="VOZ435" s="38"/>
      <c r="VPA435" s="38"/>
      <c r="VPB435" s="38"/>
      <c r="VPC435" s="38"/>
      <c r="VPD435" s="38"/>
      <c r="VPE435" s="38"/>
      <c r="VPF435" s="38"/>
      <c r="VPG435" s="38"/>
      <c r="VPH435" s="38"/>
      <c r="VPI435" s="38"/>
      <c r="VPJ435" s="38"/>
      <c r="VPK435" s="38"/>
      <c r="VPL435" s="38"/>
      <c r="VPM435" s="38"/>
      <c r="VPN435" s="38"/>
      <c r="VPO435" s="38"/>
      <c r="VPP435" s="38"/>
      <c r="VPQ435" s="38"/>
      <c r="VPR435" s="38"/>
      <c r="VPS435" s="38"/>
      <c r="VPT435" s="38"/>
      <c r="VPU435" s="38"/>
      <c r="VPV435" s="38"/>
      <c r="VPW435" s="38"/>
      <c r="VPX435" s="38"/>
      <c r="VPY435" s="38"/>
      <c r="VPZ435" s="38"/>
      <c r="VQA435" s="38"/>
      <c r="VQB435" s="38"/>
      <c r="VQC435" s="38"/>
      <c r="VQD435" s="38"/>
      <c r="VQE435" s="38"/>
      <c r="VQF435" s="38"/>
      <c r="VQG435" s="38"/>
      <c r="VQH435" s="38"/>
      <c r="VQI435" s="38"/>
      <c r="VQJ435" s="38"/>
      <c r="VQK435" s="38"/>
      <c r="VQL435" s="38"/>
      <c r="VQM435" s="38"/>
      <c r="VQN435" s="38"/>
      <c r="VQO435" s="38"/>
      <c r="VQP435" s="38"/>
      <c r="VQQ435" s="38"/>
      <c r="VQR435" s="38"/>
      <c r="VQS435" s="38"/>
      <c r="VQT435" s="38"/>
      <c r="VQU435" s="38"/>
      <c r="VQV435" s="38"/>
      <c r="VQW435" s="38"/>
      <c r="VQX435" s="38"/>
      <c r="VQY435" s="38"/>
      <c r="VQZ435" s="38"/>
      <c r="VRA435" s="38"/>
      <c r="VRB435" s="38"/>
      <c r="VRC435" s="38"/>
      <c r="VRD435" s="38"/>
      <c r="VRE435" s="38"/>
      <c r="VRF435" s="38"/>
      <c r="VRG435" s="38"/>
      <c r="VRH435" s="38"/>
      <c r="VRI435" s="38"/>
      <c r="VRJ435" s="38"/>
      <c r="VRK435" s="38"/>
      <c r="VRL435" s="38"/>
      <c r="VRM435" s="38"/>
      <c r="VRN435" s="38"/>
      <c r="VRO435" s="38"/>
      <c r="VRP435" s="38"/>
      <c r="VRQ435" s="38"/>
      <c r="VRR435" s="38"/>
      <c r="VRS435" s="38"/>
      <c r="VRT435" s="38"/>
      <c r="VRU435" s="38"/>
      <c r="VRV435" s="38"/>
      <c r="VRW435" s="38"/>
      <c r="VRX435" s="38"/>
      <c r="VRY435" s="38"/>
      <c r="VRZ435" s="38"/>
      <c r="VSA435" s="38"/>
      <c r="VSB435" s="38"/>
      <c r="VSC435" s="38"/>
      <c r="VSD435" s="38"/>
      <c r="VSE435" s="38"/>
      <c r="VSF435" s="38"/>
      <c r="VSG435" s="38"/>
      <c r="VSH435" s="38"/>
      <c r="VSI435" s="38"/>
      <c r="VSJ435" s="38"/>
      <c r="VSK435" s="38"/>
      <c r="VSL435" s="38"/>
      <c r="VSM435" s="38"/>
      <c r="VSN435" s="38"/>
      <c r="VSO435" s="38"/>
      <c r="VSP435" s="38"/>
      <c r="VSQ435" s="38"/>
      <c r="VSR435" s="38"/>
      <c r="VSS435" s="38"/>
      <c r="VST435" s="38"/>
      <c r="VSU435" s="38"/>
      <c r="VSV435" s="38"/>
      <c r="VSW435" s="38"/>
      <c r="VSX435" s="38"/>
      <c r="VSY435" s="38"/>
      <c r="VSZ435" s="38"/>
      <c r="VTA435" s="38"/>
      <c r="VTB435" s="38"/>
      <c r="VTC435" s="38"/>
      <c r="VTD435" s="38"/>
      <c r="VTE435" s="38"/>
      <c r="VTF435" s="38"/>
      <c r="VTG435" s="38"/>
      <c r="VTH435" s="38"/>
      <c r="VTI435" s="38"/>
      <c r="VTJ435" s="38"/>
      <c r="VTK435" s="38"/>
      <c r="VTL435" s="38"/>
      <c r="VTM435" s="38"/>
      <c r="VTN435" s="38"/>
      <c r="VTO435" s="38"/>
      <c r="VTP435" s="38"/>
      <c r="VTQ435" s="38"/>
      <c r="VTR435" s="38"/>
      <c r="VTS435" s="38"/>
      <c r="VTT435" s="38"/>
      <c r="VTU435" s="38"/>
      <c r="VTV435" s="38"/>
      <c r="VTW435" s="38"/>
      <c r="VTX435" s="38"/>
      <c r="VTY435" s="38"/>
      <c r="VTZ435" s="38"/>
      <c r="VUA435" s="38"/>
      <c r="VUB435" s="38"/>
      <c r="VUC435" s="38"/>
      <c r="VUD435" s="38"/>
      <c r="VUE435" s="38"/>
      <c r="VUF435" s="38"/>
      <c r="VUG435" s="38"/>
      <c r="VUH435" s="38"/>
      <c r="VUI435" s="38"/>
      <c r="VUJ435" s="38"/>
      <c r="VUK435" s="38"/>
      <c r="VUL435" s="38"/>
      <c r="VUM435" s="38"/>
      <c r="VUN435" s="38"/>
      <c r="VUO435" s="38"/>
      <c r="VUP435" s="38"/>
      <c r="VUQ435" s="38"/>
      <c r="VUR435" s="38"/>
      <c r="VUS435" s="38"/>
      <c r="VUT435" s="38"/>
      <c r="VUU435" s="38"/>
      <c r="VUV435" s="38"/>
      <c r="VUW435" s="38"/>
      <c r="VUX435" s="38"/>
      <c r="VUY435" s="38"/>
      <c r="VUZ435" s="38"/>
      <c r="VVA435" s="38"/>
      <c r="VVB435" s="38"/>
      <c r="VVC435" s="38"/>
      <c r="VVD435" s="38"/>
      <c r="VVE435" s="38"/>
      <c r="VVF435" s="38"/>
      <c r="VVG435" s="38"/>
      <c r="VVH435" s="38"/>
      <c r="VVI435" s="38"/>
      <c r="VVJ435" s="38"/>
      <c r="VVK435" s="38"/>
      <c r="VVL435" s="38"/>
      <c r="VVM435" s="38"/>
      <c r="VVN435" s="38"/>
      <c r="VVO435" s="38"/>
      <c r="VVP435" s="38"/>
      <c r="VVQ435" s="38"/>
      <c r="VVR435" s="38"/>
      <c r="VVS435" s="38"/>
      <c r="VVT435" s="38"/>
      <c r="VVU435" s="38"/>
      <c r="VVV435" s="38"/>
      <c r="VVW435" s="38"/>
      <c r="VVX435" s="38"/>
      <c r="VVY435" s="38"/>
      <c r="VVZ435" s="38"/>
      <c r="VWA435" s="38"/>
      <c r="VWB435" s="38"/>
      <c r="VWC435" s="38"/>
      <c r="VWD435" s="38"/>
      <c r="VWE435" s="38"/>
      <c r="VWF435" s="38"/>
      <c r="VWG435" s="38"/>
      <c r="VWH435" s="38"/>
      <c r="VWI435" s="38"/>
      <c r="VWJ435" s="38"/>
      <c r="VWK435" s="38"/>
      <c r="VWL435" s="38"/>
      <c r="VWM435" s="38"/>
      <c r="VWN435" s="38"/>
      <c r="VWO435" s="38"/>
      <c r="VWP435" s="38"/>
      <c r="VWQ435" s="38"/>
      <c r="VWR435" s="38"/>
      <c r="VWS435" s="38"/>
      <c r="VWT435" s="38"/>
      <c r="VWU435" s="38"/>
      <c r="VWV435" s="38"/>
      <c r="VWW435" s="38"/>
      <c r="VWX435" s="38"/>
      <c r="VWY435" s="38"/>
      <c r="VWZ435" s="38"/>
      <c r="VXA435" s="38"/>
      <c r="VXB435" s="38"/>
      <c r="VXC435" s="38"/>
      <c r="VXD435" s="38"/>
      <c r="VXE435" s="38"/>
      <c r="VXF435" s="38"/>
      <c r="VXG435" s="38"/>
      <c r="VXH435" s="38"/>
      <c r="VXI435" s="38"/>
      <c r="VXJ435" s="38"/>
      <c r="VXK435" s="38"/>
      <c r="VXL435" s="38"/>
      <c r="VXM435" s="38"/>
      <c r="VXN435" s="38"/>
      <c r="VXO435" s="38"/>
      <c r="VXP435" s="38"/>
      <c r="VXQ435" s="38"/>
      <c r="VXR435" s="38"/>
      <c r="VXS435" s="38"/>
      <c r="VXT435" s="38"/>
      <c r="VXU435" s="38"/>
      <c r="VXV435" s="38"/>
      <c r="VXW435" s="38"/>
      <c r="VXX435" s="38"/>
      <c r="VXY435" s="38"/>
      <c r="VXZ435" s="38"/>
      <c r="VYA435" s="38"/>
      <c r="VYB435" s="38"/>
      <c r="VYC435" s="38"/>
      <c r="VYD435" s="38"/>
      <c r="VYE435" s="38"/>
      <c r="VYF435" s="38"/>
      <c r="VYG435" s="38"/>
      <c r="VYH435" s="38"/>
      <c r="VYI435" s="38"/>
      <c r="VYJ435" s="38"/>
      <c r="VYK435" s="38"/>
      <c r="VYL435" s="38"/>
      <c r="VYM435" s="38"/>
      <c r="VYN435" s="38"/>
      <c r="VYO435" s="38"/>
      <c r="VYP435" s="38"/>
      <c r="VYQ435" s="38"/>
      <c r="VYR435" s="38"/>
      <c r="VYS435" s="38"/>
      <c r="VYT435" s="38"/>
      <c r="VYU435" s="38"/>
      <c r="VYV435" s="38"/>
      <c r="VYW435" s="38"/>
      <c r="VYX435" s="38"/>
      <c r="VYY435" s="38"/>
      <c r="VYZ435" s="38"/>
      <c r="VZA435" s="38"/>
      <c r="VZB435" s="38"/>
      <c r="VZC435" s="38"/>
      <c r="VZD435" s="38"/>
      <c r="VZE435" s="38"/>
      <c r="VZF435" s="38"/>
      <c r="VZG435" s="38"/>
      <c r="VZH435" s="38"/>
      <c r="VZI435" s="38"/>
      <c r="VZJ435" s="38"/>
      <c r="VZK435" s="38"/>
      <c r="VZL435" s="38"/>
      <c r="VZM435" s="38"/>
      <c r="VZN435" s="38"/>
      <c r="VZO435" s="38"/>
      <c r="VZP435" s="38"/>
      <c r="VZQ435" s="38"/>
      <c r="VZR435" s="38"/>
      <c r="VZS435" s="38"/>
      <c r="VZT435" s="38"/>
      <c r="VZU435" s="38"/>
      <c r="VZV435" s="38"/>
      <c r="VZW435" s="38"/>
      <c r="VZX435" s="38"/>
      <c r="VZY435" s="38"/>
      <c r="VZZ435" s="38"/>
      <c r="WAA435" s="38"/>
      <c r="WAB435" s="38"/>
      <c r="WAC435" s="38"/>
      <c r="WAD435" s="38"/>
      <c r="WAE435" s="38"/>
      <c r="WAF435" s="38"/>
      <c r="WAG435" s="38"/>
      <c r="WAH435" s="38"/>
      <c r="WAI435" s="38"/>
      <c r="WAJ435" s="38"/>
      <c r="WAK435" s="38"/>
      <c r="WAL435" s="38"/>
      <c r="WAM435" s="38"/>
      <c r="WAN435" s="38"/>
      <c r="WAO435" s="38"/>
      <c r="WAP435" s="38"/>
      <c r="WAQ435" s="38"/>
      <c r="WAR435" s="38"/>
      <c r="WAS435" s="38"/>
      <c r="WAT435" s="38"/>
      <c r="WAU435" s="38"/>
      <c r="WAV435" s="38"/>
      <c r="WAW435" s="38"/>
      <c r="WAX435" s="38"/>
      <c r="WAY435" s="38"/>
      <c r="WAZ435" s="38"/>
      <c r="WBA435" s="38"/>
      <c r="WBB435" s="38"/>
      <c r="WBC435" s="38"/>
      <c r="WBD435" s="38"/>
      <c r="WBE435" s="38"/>
      <c r="WBF435" s="38"/>
      <c r="WBG435" s="38"/>
      <c r="WBH435" s="38"/>
      <c r="WBI435" s="38"/>
      <c r="WBJ435" s="38"/>
      <c r="WBK435" s="38"/>
      <c r="WBL435" s="38"/>
      <c r="WBM435" s="38"/>
      <c r="WBN435" s="38"/>
      <c r="WBO435" s="38"/>
      <c r="WBP435" s="38"/>
      <c r="WBQ435" s="38"/>
      <c r="WBR435" s="38"/>
      <c r="WBS435" s="38"/>
      <c r="WBT435" s="38"/>
      <c r="WBU435" s="38"/>
      <c r="WBV435" s="38"/>
      <c r="WBW435" s="38"/>
      <c r="WBX435" s="38"/>
      <c r="WBY435" s="38"/>
      <c r="WBZ435" s="38"/>
      <c r="WCA435" s="38"/>
      <c r="WCB435" s="38"/>
      <c r="WCC435" s="38"/>
      <c r="WCD435" s="38"/>
      <c r="WCE435" s="38"/>
      <c r="WCF435" s="38"/>
      <c r="WCG435" s="38"/>
      <c r="WCH435" s="38"/>
      <c r="WCI435" s="38"/>
      <c r="WCJ435" s="38"/>
      <c r="WCK435" s="38"/>
      <c r="WCL435" s="38"/>
      <c r="WCM435" s="38"/>
      <c r="WCN435" s="38"/>
      <c r="WCO435" s="38"/>
      <c r="WCP435" s="38"/>
      <c r="WCQ435" s="38"/>
      <c r="WCR435" s="38"/>
      <c r="WCS435" s="38"/>
      <c r="WCT435" s="38"/>
      <c r="WCU435" s="38"/>
      <c r="WCV435" s="38"/>
      <c r="WCW435" s="38"/>
      <c r="WCX435" s="38"/>
      <c r="WCY435" s="38"/>
      <c r="WCZ435" s="38"/>
      <c r="WDA435" s="38"/>
      <c r="WDB435" s="38"/>
      <c r="WDC435" s="38"/>
      <c r="WDD435" s="38"/>
      <c r="WDE435" s="38"/>
      <c r="WDF435" s="38"/>
      <c r="WDG435" s="38"/>
      <c r="WDH435" s="38"/>
      <c r="WDI435" s="38"/>
      <c r="WDJ435" s="38"/>
      <c r="WDK435" s="38"/>
      <c r="WDL435" s="38"/>
      <c r="WDM435" s="38"/>
      <c r="WDN435" s="38"/>
      <c r="WDO435" s="38"/>
      <c r="WDP435" s="38"/>
      <c r="WDQ435" s="38"/>
      <c r="WDR435" s="38"/>
      <c r="WDS435" s="38"/>
      <c r="WDT435" s="38"/>
      <c r="WDU435" s="38"/>
      <c r="WDV435" s="38"/>
      <c r="WDW435" s="38"/>
      <c r="WDX435" s="38"/>
      <c r="WDY435" s="38"/>
      <c r="WDZ435" s="38"/>
      <c r="WEA435" s="38"/>
      <c r="WEB435" s="38"/>
      <c r="WEC435" s="38"/>
      <c r="WED435" s="38"/>
      <c r="WEE435" s="38"/>
      <c r="WEF435" s="38"/>
      <c r="WEG435" s="38"/>
      <c r="WEH435" s="38"/>
      <c r="WEI435" s="38"/>
      <c r="WEJ435" s="38"/>
      <c r="WEK435" s="38"/>
      <c r="WEL435" s="38"/>
      <c r="WEM435" s="38"/>
      <c r="WEN435" s="38"/>
      <c r="WEO435" s="38"/>
      <c r="WEP435" s="38"/>
      <c r="WEQ435" s="38"/>
      <c r="WER435" s="38"/>
      <c r="WES435" s="38"/>
      <c r="WET435" s="38"/>
      <c r="WEU435" s="38"/>
      <c r="WEV435" s="38"/>
      <c r="WEW435" s="38"/>
      <c r="WEX435" s="38"/>
      <c r="WEY435" s="38"/>
      <c r="WEZ435" s="38"/>
      <c r="WFA435" s="38"/>
      <c r="WFB435" s="38"/>
      <c r="WFC435" s="38"/>
      <c r="WFD435" s="38"/>
      <c r="WFE435" s="38"/>
      <c r="WFF435" s="38"/>
      <c r="WFG435" s="38"/>
      <c r="WFH435" s="38"/>
      <c r="WFI435" s="38"/>
      <c r="WFJ435" s="38"/>
      <c r="WFK435" s="38"/>
      <c r="WFL435" s="38"/>
      <c r="WFM435" s="38"/>
      <c r="WFN435" s="38"/>
      <c r="WFO435" s="38"/>
      <c r="WFP435" s="38"/>
      <c r="WFQ435" s="38"/>
      <c r="WFR435" s="38"/>
      <c r="WFS435" s="38"/>
      <c r="WFT435" s="38"/>
      <c r="WFU435" s="38"/>
      <c r="WFV435" s="38"/>
      <c r="WFW435" s="38"/>
      <c r="WFX435" s="38"/>
      <c r="WFY435" s="38"/>
      <c r="WFZ435" s="38"/>
      <c r="WGA435" s="38"/>
      <c r="WGB435" s="38"/>
      <c r="WGC435" s="38"/>
      <c r="WGD435" s="38"/>
      <c r="WGE435" s="38"/>
      <c r="WGF435" s="38"/>
      <c r="WGG435" s="38"/>
      <c r="WGH435" s="38"/>
      <c r="WGI435" s="38"/>
      <c r="WGJ435" s="38"/>
      <c r="WGK435" s="38"/>
      <c r="WGL435" s="38"/>
      <c r="WGM435" s="38"/>
      <c r="WGN435" s="38"/>
      <c r="WGO435" s="38"/>
      <c r="WGP435" s="38"/>
      <c r="WGQ435" s="38"/>
      <c r="WGR435" s="38"/>
      <c r="WGS435" s="38"/>
      <c r="WGT435" s="38"/>
      <c r="WGU435" s="38"/>
      <c r="WGV435" s="38"/>
      <c r="WGW435" s="38"/>
      <c r="WGX435" s="38"/>
      <c r="WGY435" s="38"/>
      <c r="WGZ435" s="38"/>
      <c r="WHA435" s="38"/>
      <c r="WHB435" s="38"/>
      <c r="WHC435" s="38"/>
      <c r="WHD435" s="38"/>
      <c r="WHE435" s="38"/>
      <c r="WHF435" s="38"/>
      <c r="WHG435" s="38"/>
      <c r="WHH435" s="38"/>
      <c r="WHI435" s="38"/>
      <c r="WHJ435" s="38"/>
      <c r="WHK435" s="38"/>
      <c r="WHL435" s="38"/>
      <c r="WHM435" s="38"/>
      <c r="WHN435" s="38"/>
      <c r="WHO435" s="38"/>
      <c r="WHP435" s="38"/>
      <c r="WHQ435" s="38"/>
      <c r="WHR435" s="38"/>
      <c r="WHS435" s="38"/>
      <c r="WHT435" s="38"/>
      <c r="WHU435" s="38"/>
      <c r="WHV435" s="38"/>
      <c r="WHW435" s="38"/>
      <c r="WHX435" s="38"/>
      <c r="WHY435" s="38"/>
      <c r="WHZ435" s="38"/>
      <c r="WIA435" s="38"/>
      <c r="WIB435" s="38"/>
      <c r="WIC435" s="38"/>
      <c r="WID435" s="38"/>
      <c r="WIE435" s="38"/>
      <c r="WIF435" s="38"/>
      <c r="WIG435" s="38"/>
      <c r="WIH435" s="38"/>
      <c r="WII435" s="38"/>
      <c r="WIJ435" s="38"/>
      <c r="WIK435" s="38"/>
      <c r="WIL435" s="38"/>
      <c r="WIM435" s="38"/>
      <c r="WIN435" s="38"/>
      <c r="WIO435" s="38"/>
      <c r="WIP435" s="38"/>
      <c r="WIQ435" s="38"/>
      <c r="WIR435" s="38"/>
      <c r="WIS435" s="38"/>
      <c r="WIT435" s="38"/>
      <c r="WIU435" s="38"/>
      <c r="WIV435" s="38"/>
      <c r="WIW435" s="38"/>
      <c r="WIX435" s="38"/>
      <c r="WIY435" s="38"/>
      <c r="WIZ435" s="38"/>
      <c r="WJA435" s="38"/>
      <c r="WJB435" s="38"/>
      <c r="WJC435" s="38"/>
      <c r="WJD435" s="38"/>
      <c r="WJE435" s="38"/>
      <c r="WJF435" s="38"/>
      <c r="WJG435" s="38"/>
      <c r="WJH435" s="38"/>
      <c r="WJI435" s="38"/>
      <c r="WJJ435" s="38"/>
      <c r="WJK435" s="38"/>
      <c r="WJL435" s="38"/>
      <c r="WJM435" s="38"/>
      <c r="WJN435" s="38"/>
      <c r="WJO435" s="38"/>
      <c r="WJP435" s="38"/>
      <c r="WJQ435" s="38"/>
      <c r="WJR435" s="38"/>
      <c r="WJS435" s="38"/>
      <c r="WJT435" s="38"/>
      <c r="WJU435" s="38"/>
      <c r="WJV435" s="38"/>
      <c r="WJW435" s="38"/>
      <c r="WJX435" s="38"/>
      <c r="WJY435" s="38"/>
      <c r="WJZ435" s="38"/>
      <c r="WKA435" s="38"/>
      <c r="WKB435" s="38"/>
      <c r="WKC435" s="38"/>
      <c r="WKD435" s="38"/>
      <c r="WKE435" s="38"/>
      <c r="WKF435" s="38"/>
      <c r="WKG435" s="38"/>
      <c r="WKH435" s="38"/>
      <c r="WKI435" s="38"/>
      <c r="WKJ435" s="38"/>
      <c r="WKK435" s="38"/>
      <c r="WKL435" s="38"/>
      <c r="WKM435" s="38"/>
      <c r="WKN435" s="38"/>
      <c r="WKO435" s="38"/>
      <c r="WKP435" s="38"/>
      <c r="WKQ435" s="38"/>
      <c r="WKR435" s="38"/>
      <c r="WKS435" s="38"/>
      <c r="WKT435" s="38"/>
      <c r="WKU435" s="38"/>
      <c r="WKV435" s="38"/>
      <c r="WKW435" s="38"/>
      <c r="WKX435" s="38"/>
      <c r="WKY435" s="38"/>
      <c r="WKZ435" s="38"/>
      <c r="WLA435" s="38"/>
      <c r="WLB435" s="38"/>
      <c r="WLC435" s="38"/>
      <c r="WLD435" s="38"/>
      <c r="WLE435" s="38"/>
      <c r="WLF435" s="38"/>
      <c r="WLG435" s="38"/>
      <c r="WLH435" s="38"/>
      <c r="WLI435" s="38"/>
      <c r="WLJ435" s="38"/>
      <c r="WLK435" s="38"/>
      <c r="WLL435" s="38"/>
      <c r="WLM435" s="38"/>
      <c r="WLN435" s="38"/>
      <c r="WLO435" s="38"/>
      <c r="WLP435" s="38"/>
      <c r="WLQ435" s="38"/>
      <c r="WLR435" s="38"/>
      <c r="WLS435" s="38"/>
      <c r="WLT435" s="38"/>
      <c r="WLU435" s="38"/>
      <c r="WLV435" s="38"/>
      <c r="WLW435" s="38"/>
      <c r="WLX435" s="38"/>
      <c r="WLY435" s="38"/>
      <c r="WLZ435" s="38"/>
      <c r="WMA435" s="38"/>
      <c r="WMB435" s="38"/>
      <c r="WMC435" s="38"/>
      <c r="WMD435" s="38"/>
      <c r="WME435" s="38"/>
      <c r="WMF435" s="38"/>
      <c r="WMG435" s="38"/>
      <c r="WMH435" s="38"/>
      <c r="WMI435" s="38"/>
      <c r="WMJ435" s="38"/>
      <c r="WMK435" s="38"/>
      <c r="WML435" s="38"/>
      <c r="WMM435" s="38"/>
      <c r="WMN435" s="38"/>
      <c r="WMO435" s="38"/>
      <c r="WMP435" s="38"/>
      <c r="WMQ435" s="38"/>
      <c r="WMR435" s="38"/>
      <c r="WMS435" s="38"/>
      <c r="WMT435" s="38"/>
      <c r="WMU435" s="38"/>
      <c r="WMV435" s="38"/>
      <c r="WMW435" s="38"/>
      <c r="WMX435" s="38"/>
      <c r="WMY435" s="38"/>
      <c r="WMZ435" s="38"/>
      <c r="WNA435" s="38"/>
      <c r="WNB435" s="38"/>
      <c r="WNC435" s="38"/>
      <c r="WND435" s="38"/>
      <c r="WNE435" s="38"/>
      <c r="WNF435" s="38"/>
      <c r="WNG435" s="38"/>
      <c r="WNH435" s="38"/>
      <c r="WNI435" s="38"/>
      <c r="WNJ435" s="38"/>
      <c r="WNK435" s="38"/>
      <c r="WNL435" s="38"/>
      <c r="WNM435" s="38"/>
      <c r="WNN435" s="38"/>
      <c r="WNO435" s="38"/>
      <c r="WNP435" s="38"/>
      <c r="WNQ435" s="38"/>
      <c r="WNR435" s="38"/>
      <c r="WNS435" s="38"/>
      <c r="WNT435" s="38"/>
      <c r="WNU435" s="38"/>
      <c r="WNV435" s="38"/>
      <c r="WNW435" s="38"/>
      <c r="WNX435" s="38"/>
      <c r="WNY435" s="38"/>
      <c r="WNZ435" s="38"/>
      <c r="WOA435" s="38"/>
      <c r="WOB435" s="38"/>
      <c r="WOC435" s="38"/>
      <c r="WOD435" s="38"/>
      <c r="WOE435" s="38"/>
      <c r="WOF435" s="38"/>
      <c r="WOG435" s="38"/>
      <c r="WOH435" s="38"/>
      <c r="WOI435" s="38"/>
      <c r="WOJ435" s="38"/>
      <c r="WOK435" s="38"/>
      <c r="WOL435" s="38"/>
      <c r="WOM435" s="38"/>
      <c r="WON435" s="38"/>
      <c r="WOO435" s="38"/>
      <c r="WOP435" s="38"/>
      <c r="WOQ435" s="38"/>
      <c r="WOR435" s="38"/>
      <c r="WOS435" s="38"/>
      <c r="WOT435" s="38"/>
      <c r="WOU435" s="38"/>
      <c r="WOV435" s="38"/>
      <c r="WOW435" s="38"/>
      <c r="WOX435" s="38"/>
      <c r="WOY435" s="38"/>
      <c r="WOZ435" s="38"/>
      <c r="WPA435" s="38"/>
      <c r="WPB435" s="38"/>
      <c r="WPC435" s="38"/>
      <c r="WPD435" s="38"/>
      <c r="WPE435" s="38"/>
      <c r="WPF435" s="38"/>
      <c r="WPG435" s="38"/>
      <c r="WPH435" s="38"/>
      <c r="WPI435" s="38"/>
      <c r="WPJ435" s="38"/>
      <c r="WPK435" s="38"/>
      <c r="WPL435" s="38"/>
      <c r="WPM435" s="38"/>
      <c r="WPN435" s="38"/>
      <c r="WPO435" s="38"/>
      <c r="WPP435" s="38"/>
      <c r="WPQ435" s="38"/>
      <c r="WPR435" s="38"/>
      <c r="WPS435" s="38"/>
      <c r="WPT435" s="38"/>
      <c r="WPU435" s="38"/>
      <c r="WPV435" s="38"/>
      <c r="WPW435" s="38"/>
      <c r="WPX435" s="38"/>
      <c r="WPY435" s="38"/>
      <c r="WPZ435" s="38"/>
      <c r="WQA435" s="38"/>
      <c r="WQB435" s="38"/>
      <c r="WQC435" s="38"/>
      <c r="WQD435" s="38"/>
      <c r="WQE435" s="38"/>
      <c r="WQF435" s="38"/>
      <c r="WQG435" s="38"/>
      <c r="WQH435" s="38"/>
      <c r="WQI435" s="38"/>
      <c r="WQJ435" s="38"/>
      <c r="WQK435" s="38"/>
      <c r="WQL435" s="38"/>
      <c r="WQM435" s="38"/>
      <c r="WQN435" s="38"/>
      <c r="WQO435" s="38"/>
      <c r="WQP435" s="38"/>
      <c r="WQQ435" s="38"/>
      <c r="WQR435" s="38"/>
      <c r="WQS435" s="38"/>
      <c r="WQT435" s="38"/>
      <c r="WQU435" s="38"/>
      <c r="WQV435" s="38"/>
      <c r="WQW435" s="38"/>
      <c r="WQX435" s="38"/>
      <c r="WQY435" s="38"/>
      <c r="WQZ435" s="38"/>
      <c r="WRA435" s="38"/>
      <c r="WRB435" s="38"/>
      <c r="WRC435" s="38"/>
      <c r="WRD435" s="38"/>
      <c r="WRE435" s="38"/>
      <c r="WRF435" s="38"/>
      <c r="WRG435" s="38"/>
      <c r="WRH435" s="38"/>
      <c r="WRI435" s="38"/>
      <c r="WRJ435" s="38"/>
      <c r="WRK435" s="38"/>
      <c r="WRL435" s="38"/>
      <c r="WRM435" s="38"/>
      <c r="WRN435" s="38"/>
      <c r="WRO435" s="38"/>
      <c r="WRP435" s="38"/>
      <c r="WRQ435" s="38"/>
      <c r="WRR435" s="38"/>
      <c r="WRS435" s="38"/>
      <c r="WRT435" s="38"/>
      <c r="WRU435" s="38"/>
      <c r="WRV435" s="38"/>
      <c r="WRW435" s="38"/>
      <c r="WRX435" s="38"/>
      <c r="WRY435" s="38"/>
      <c r="WRZ435" s="38"/>
      <c r="WSA435" s="38"/>
      <c r="WSB435" s="38"/>
      <c r="WSC435" s="38"/>
      <c r="WSD435" s="38"/>
      <c r="WSE435" s="38"/>
      <c r="WSF435" s="38"/>
      <c r="WSG435" s="38"/>
      <c r="WSH435" s="38"/>
      <c r="WSI435" s="38"/>
      <c r="WSJ435" s="38"/>
      <c r="WSK435" s="38"/>
      <c r="WSL435" s="38"/>
      <c r="WSM435" s="38"/>
      <c r="WSN435" s="38"/>
      <c r="WSO435" s="38"/>
      <c r="WSP435" s="38"/>
      <c r="WSQ435" s="38"/>
      <c r="WSR435" s="38"/>
      <c r="WSS435" s="38"/>
      <c r="WST435" s="38"/>
      <c r="WSU435" s="38"/>
      <c r="WSV435" s="38"/>
      <c r="WSW435" s="38"/>
      <c r="WSX435" s="38"/>
      <c r="WSY435" s="38"/>
      <c r="WSZ435" s="38"/>
      <c r="WTA435" s="38"/>
      <c r="WTB435" s="38"/>
      <c r="WTC435" s="38"/>
      <c r="WTD435" s="38"/>
      <c r="WTE435" s="38"/>
      <c r="WTF435" s="38"/>
      <c r="WTG435" s="38"/>
      <c r="WTH435" s="38"/>
      <c r="WTI435" s="38"/>
      <c r="WTJ435" s="38"/>
      <c r="WTK435" s="38"/>
      <c r="WTL435" s="38"/>
      <c r="WTM435" s="38"/>
      <c r="WTN435" s="38"/>
      <c r="WTO435" s="38"/>
      <c r="WTP435" s="38"/>
      <c r="WTQ435" s="38"/>
      <c r="WTR435" s="38"/>
      <c r="WTS435" s="38"/>
      <c r="WTT435" s="38"/>
      <c r="WTU435" s="38"/>
      <c r="WTV435" s="38"/>
      <c r="WTW435" s="38"/>
      <c r="WTX435" s="38"/>
      <c r="WTY435" s="38"/>
      <c r="WTZ435" s="38"/>
      <c r="WUA435" s="38"/>
      <c r="WUB435" s="38"/>
      <c r="WUC435" s="38"/>
      <c r="WUD435" s="38"/>
      <c r="WUE435" s="38"/>
      <c r="WUF435" s="38"/>
      <c r="WUG435" s="38"/>
      <c r="WUH435" s="38"/>
      <c r="WUI435" s="38"/>
      <c r="WUJ435" s="38"/>
      <c r="WUK435" s="38"/>
      <c r="WUL435" s="38"/>
      <c r="WUM435" s="38"/>
      <c r="WUN435" s="38"/>
      <c r="WUO435" s="38"/>
      <c r="WUP435" s="38"/>
      <c r="WUQ435" s="38"/>
      <c r="WUR435" s="38"/>
      <c r="WUS435" s="38"/>
      <c r="WUT435" s="38"/>
      <c r="WUU435" s="38"/>
      <c r="WUV435" s="38"/>
      <c r="WUW435" s="38"/>
      <c r="WUX435" s="38"/>
      <c r="WUY435" s="38"/>
      <c r="WUZ435" s="38"/>
      <c r="WVA435" s="38"/>
      <c r="WVB435" s="38"/>
      <c r="WVC435" s="38"/>
      <c r="WVD435" s="38"/>
      <c r="WVE435" s="38"/>
      <c r="WVF435" s="38"/>
      <c r="WVG435" s="38"/>
      <c r="WVH435" s="38"/>
      <c r="WVI435" s="38"/>
      <c r="WVJ435" s="38"/>
      <c r="WVK435" s="38"/>
      <c r="WVL435" s="38"/>
      <c r="WVM435" s="38"/>
      <c r="WVN435" s="38"/>
      <c r="WVO435" s="38"/>
      <c r="WVP435" s="38"/>
      <c r="WVQ435" s="38"/>
      <c r="WVR435" s="38"/>
      <c r="WVS435" s="38"/>
      <c r="WVT435" s="38"/>
      <c r="WVU435" s="38"/>
      <c r="WVV435" s="38"/>
      <c r="WVW435" s="38"/>
      <c r="WVX435" s="38"/>
      <c r="WVY435" s="38"/>
      <c r="WVZ435" s="38"/>
      <c r="WWA435" s="38"/>
      <c r="WWB435" s="38"/>
      <c r="WWC435" s="38"/>
      <c r="WWD435" s="38"/>
      <c r="WWE435" s="38"/>
      <c r="WWF435" s="38"/>
      <c r="WWG435" s="38"/>
      <c r="WWH435" s="38"/>
      <c r="WWI435" s="38"/>
      <c r="WWJ435" s="38"/>
      <c r="WWK435" s="38"/>
      <c r="WWL435" s="38"/>
      <c r="WWM435" s="38"/>
      <c r="WWN435" s="38"/>
      <c r="WWO435" s="38"/>
      <c r="WWP435" s="38"/>
      <c r="WWQ435" s="38"/>
      <c r="WWR435" s="38"/>
      <c r="WWS435" s="38"/>
      <c r="WWT435" s="38"/>
      <c r="WWU435" s="38"/>
      <c r="WWV435" s="38"/>
      <c r="WWW435" s="38"/>
      <c r="WWX435" s="38"/>
      <c r="WWY435" s="38"/>
      <c r="WWZ435" s="38"/>
      <c r="WXA435" s="38"/>
      <c r="WXB435" s="38"/>
      <c r="WXC435" s="38"/>
      <c r="WXD435" s="38"/>
      <c r="WXE435" s="38"/>
      <c r="WXF435" s="38"/>
      <c r="WXG435" s="38"/>
      <c r="WXH435" s="38"/>
      <c r="WXI435" s="38"/>
      <c r="WXJ435" s="38"/>
      <c r="WXK435" s="38"/>
      <c r="WXL435" s="38"/>
      <c r="WXM435" s="38"/>
      <c r="WXN435" s="38"/>
      <c r="WXO435" s="38"/>
      <c r="WXP435" s="38"/>
      <c r="WXQ435" s="38"/>
      <c r="WXR435" s="38"/>
      <c r="WXS435" s="38"/>
      <c r="WXT435" s="38"/>
      <c r="WXU435" s="38"/>
      <c r="WXV435" s="38"/>
      <c r="WXW435" s="38"/>
      <c r="WXX435" s="38"/>
      <c r="WXY435" s="38"/>
      <c r="WXZ435" s="38"/>
      <c r="WYA435" s="38"/>
      <c r="WYB435" s="38"/>
      <c r="WYC435" s="38"/>
      <c r="WYD435" s="38"/>
      <c r="WYE435" s="38"/>
      <c r="WYF435" s="38"/>
      <c r="WYG435" s="38"/>
      <c r="WYH435" s="38"/>
      <c r="WYI435" s="38"/>
      <c r="WYJ435" s="38"/>
      <c r="WYK435" s="38"/>
      <c r="WYL435" s="38"/>
      <c r="WYM435" s="38"/>
      <c r="WYN435" s="38"/>
      <c r="WYO435" s="38"/>
      <c r="WYP435" s="38"/>
      <c r="WYQ435" s="38"/>
      <c r="WYR435" s="38"/>
      <c r="WYS435" s="38"/>
      <c r="WYT435" s="38"/>
      <c r="WYU435" s="38"/>
      <c r="WYV435" s="38"/>
      <c r="WYW435" s="38"/>
      <c r="WYX435" s="38"/>
      <c r="WYY435" s="38"/>
      <c r="WYZ435" s="38"/>
      <c r="WZA435" s="38"/>
      <c r="WZB435" s="38"/>
      <c r="WZC435" s="38"/>
      <c r="WZD435" s="38"/>
      <c r="WZE435" s="38"/>
      <c r="WZF435" s="38"/>
      <c r="WZG435" s="38"/>
      <c r="WZH435" s="38"/>
      <c r="WZI435" s="38"/>
      <c r="WZJ435" s="38"/>
      <c r="WZK435" s="38"/>
      <c r="WZL435" s="38"/>
      <c r="WZM435" s="38"/>
      <c r="WZN435" s="38"/>
      <c r="WZO435" s="38"/>
      <c r="WZP435" s="38"/>
      <c r="WZQ435" s="38"/>
      <c r="WZR435" s="38"/>
      <c r="WZS435" s="38"/>
      <c r="WZT435" s="38"/>
      <c r="WZU435" s="38"/>
      <c r="WZV435" s="38"/>
      <c r="WZW435" s="38"/>
      <c r="WZX435" s="38"/>
      <c r="WZY435" s="38"/>
      <c r="WZZ435" s="38"/>
      <c r="XAA435" s="38"/>
      <c r="XAB435" s="38"/>
      <c r="XAC435" s="38"/>
      <c r="XAD435" s="38"/>
      <c r="XAE435" s="38"/>
      <c r="XAF435" s="38"/>
      <c r="XAG435" s="38"/>
      <c r="XAH435" s="38"/>
      <c r="XAI435" s="38"/>
      <c r="XAJ435" s="38"/>
      <c r="XAK435" s="38"/>
      <c r="XAL435" s="38"/>
      <c r="XAM435" s="38"/>
      <c r="XAN435" s="38"/>
      <c r="XAO435" s="38"/>
      <c r="XAP435" s="38"/>
      <c r="XAQ435" s="38"/>
      <c r="XAR435" s="38"/>
      <c r="XAS435" s="38"/>
      <c r="XAT435" s="38"/>
      <c r="XAU435" s="38"/>
      <c r="XAV435" s="38"/>
      <c r="XAW435" s="38"/>
      <c r="XAX435" s="38"/>
      <c r="XAY435" s="38"/>
      <c r="XAZ435" s="38"/>
      <c r="XBA435" s="38"/>
      <c r="XBB435" s="38"/>
      <c r="XBC435" s="38"/>
      <c r="XBD435" s="38"/>
      <c r="XBE435" s="38"/>
      <c r="XBF435" s="38"/>
      <c r="XBG435" s="38"/>
      <c r="XBH435" s="38"/>
      <c r="XBI435" s="38"/>
      <c r="XBJ435" s="38"/>
      <c r="XBK435" s="38"/>
      <c r="XBL435" s="38"/>
      <c r="XBM435" s="38"/>
      <c r="XBN435" s="38"/>
      <c r="XBO435" s="38"/>
      <c r="XBP435" s="38"/>
      <c r="XBQ435" s="38"/>
      <c r="XBR435" s="38"/>
      <c r="XBS435" s="38"/>
      <c r="XBT435" s="38"/>
      <c r="XBU435" s="38"/>
      <c r="XBV435" s="38"/>
      <c r="XBW435" s="38"/>
      <c r="XBX435" s="38"/>
      <c r="XBY435" s="38"/>
      <c r="XBZ435" s="38"/>
      <c r="XCA435" s="38"/>
      <c r="XCB435" s="38"/>
      <c r="XCC435" s="38"/>
      <c r="XCD435" s="38"/>
      <c r="XCE435" s="38"/>
      <c r="XCF435" s="38"/>
      <c r="XCG435" s="38"/>
      <c r="XCH435" s="38"/>
      <c r="XCI435" s="38"/>
      <c r="XCJ435" s="38"/>
      <c r="XCK435" s="38"/>
      <c r="XCL435" s="38"/>
      <c r="XCM435" s="38"/>
      <c r="XCN435" s="38"/>
      <c r="XCO435" s="38"/>
      <c r="XCP435" s="38"/>
      <c r="XCQ435" s="38"/>
      <c r="XCR435" s="38"/>
      <c r="XCS435" s="38"/>
      <c r="XCT435" s="38"/>
      <c r="XCU435" s="38"/>
      <c r="XCV435" s="38"/>
      <c r="XCW435" s="38"/>
      <c r="XCX435" s="38"/>
      <c r="XCY435" s="38"/>
      <c r="XCZ435" s="38"/>
      <c r="XDA435" s="38"/>
      <c r="XDB435" s="38"/>
      <c r="XDC435" s="38"/>
      <c r="XDD435" s="38"/>
      <c r="XDE435" s="38"/>
      <c r="XDF435" s="38"/>
      <c r="XDG435" s="38"/>
      <c r="XDH435" s="38"/>
      <c r="XDI435" s="38"/>
      <c r="XDJ435" s="38"/>
      <c r="XDK435" s="38"/>
      <c r="XDL435" s="38"/>
      <c r="XDM435" s="38"/>
      <c r="XDN435" s="38"/>
      <c r="XDO435" s="38"/>
      <c r="XDP435" s="38"/>
      <c r="XDQ435" s="38"/>
      <c r="XDR435" s="38"/>
      <c r="XDS435" s="38"/>
      <c r="XDT435" s="38"/>
      <c r="XDU435" s="38"/>
      <c r="XDV435" s="38"/>
      <c r="XDW435" s="38"/>
      <c r="XDX435" s="38"/>
      <c r="XDY435" s="38"/>
      <c r="XDZ435" s="38"/>
      <c r="XEA435" s="38"/>
      <c r="XEB435" s="38"/>
      <c r="XEC435" s="38"/>
      <c r="XED435" s="38"/>
      <c r="XEE435" s="38"/>
      <c r="XEF435" s="38"/>
      <c r="XEG435" s="38"/>
      <c r="XEH435" s="38"/>
      <c r="XEI435" s="38"/>
      <c r="XEJ435" s="38"/>
      <c r="XEK435" s="38"/>
      <c r="XEL435" s="38"/>
      <c r="XEM435" s="38"/>
      <c r="XEN435" s="38"/>
      <c r="XEO435" s="38"/>
      <c r="XEP435" s="38"/>
      <c r="XEQ435" s="38"/>
      <c r="XER435" s="38"/>
      <c r="XES435" s="38"/>
      <c r="XET435" s="38"/>
      <c r="XEU435" s="38"/>
      <c r="XEV435" s="38"/>
      <c r="XEW435" s="38"/>
      <c r="XEX435" s="38"/>
      <c r="XEY435" s="38"/>
      <c r="XEZ435" s="38"/>
      <c r="XFA435" s="38"/>
      <c r="XFB435" s="38"/>
      <c r="XFC435" s="38"/>
    </row>
    <row r="436" spans="1:16384" s="414" customFormat="1" ht="26.25" customHeight="1">
      <c r="A436" s="425"/>
      <c r="B436" s="425"/>
      <c r="C436" s="425"/>
      <c r="D436" s="425"/>
      <c r="E436" s="597" t="s">
        <v>342</v>
      </c>
      <c r="F436" s="597"/>
      <c r="G436" s="597"/>
      <c r="H436" s="598"/>
      <c r="I436" s="598"/>
      <c r="J436" s="598"/>
      <c r="K436" s="412"/>
      <c r="L436" s="412"/>
      <c r="M436" s="412"/>
      <c r="N436" s="412"/>
      <c r="O436" s="412"/>
      <c r="P436" s="412"/>
      <c r="Q436" s="412"/>
      <c r="R436" s="412"/>
      <c r="XFD436" s="413"/>
    </row>
    <row r="437" spans="1:16384">
      <c r="C437" s="307"/>
      <c r="P437" s="24">
        <f t="shared" si="55"/>
        <v>0</v>
      </c>
    </row>
    <row r="438" spans="1:16384" ht="63" customHeight="1">
      <c r="A438" s="8"/>
      <c r="B438" s="189" t="s">
        <v>10</v>
      </c>
      <c r="C438" s="310"/>
      <c r="D438" s="209"/>
      <c r="E438" s="209"/>
      <c r="F438" s="210"/>
      <c r="G438" s="210"/>
      <c r="H438" s="209" t="s">
        <v>418</v>
      </c>
      <c r="I438" s="283"/>
      <c r="J438" s="283"/>
      <c r="K438" s="283"/>
      <c r="L438" s="13" t="s">
        <v>6</v>
      </c>
      <c r="M438" s="8"/>
      <c r="P438" s="24">
        <f t="shared" si="55"/>
        <v>0</v>
      </c>
    </row>
    <row r="439" spans="1:16384" ht="33" customHeight="1">
      <c r="B439" s="93" t="s">
        <v>224</v>
      </c>
      <c r="C439" s="441">
        <v>1</v>
      </c>
      <c r="D439" s="389" t="s">
        <v>243</v>
      </c>
      <c r="E439" s="473">
        <f t="shared" ref="E439:E446" si="56">IF(D439="YES",C439,0)</f>
        <v>0</v>
      </c>
      <c r="F439" s="474" t="s">
        <v>243</v>
      </c>
      <c r="G439" s="382">
        <f>IF(F439="YES",C439,0)</f>
        <v>0</v>
      </c>
      <c r="H439" s="263"/>
      <c r="I439" s="379" t="s">
        <v>179</v>
      </c>
      <c r="J439" s="263"/>
      <c r="K439" s="263"/>
      <c r="L439" s="10">
        <v>2</v>
      </c>
      <c r="N439" s="28">
        <v>1</v>
      </c>
      <c r="O439" s="23" t="s">
        <v>1</v>
      </c>
      <c r="P439" s="24">
        <f t="shared" si="55"/>
        <v>0</v>
      </c>
      <c r="R439" s="14" t="s">
        <v>224</v>
      </c>
      <c r="S439" s="14"/>
      <c r="T439" s="26">
        <v>1</v>
      </c>
    </row>
    <row r="440" spans="1:16384" ht="42.75" customHeight="1">
      <c r="A440" s="8"/>
      <c r="B440" s="96" t="s">
        <v>407</v>
      </c>
      <c r="C440" s="393">
        <v>3</v>
      </c>
      <c r="D440" s="389" t="s">
        <v>243</v>
      </c>
      <c r="E440" s="473">
        <f t="shared" si="56"/>
        <v>0</v>
      </c>
      <c r="F440" s="474" t="s">
        <v>243</v>
      </c>
      <c r="G440" s="382">
        <f t="shared" ref="G440:G446" si="57">IF(F440="YES",C440,0)</f>
        <v>0</v>
      </c>
      <c r="H440" s="264"/>
      <c r="I440" s="369" t="s">
        <v>179</v>
      </c>
      <c r="J440" s="264"/>
      <c r="K440" s="264"/>
      <c r="L440" s="8">
        <v>2</v>
      </c>
      <c r="N440" s="28">
        <v>4</v>
      </c>
      <c r="O440" s="23" t="s">
        <v>1</v>
      </c>
      <c r="P440" s="24">
        <f t="shared" si="55"/>
        <v>0</v>
      </c>
      <c r="R440" s="14" t="s">
        <v>225</v>
      </c>
      <c r="S440" s="14"/>
      <c r="T440" s="26">
        <v>4</v>
      </c>
    </row>
    <row r="441" spans="1:16384" ht="50.1" customHeight="1">
      <c r="B441" s="174" t="s">
        <v>120</v>
      </c>
      <c r="C441" s="441">
        <v>0</v>
      </c>
      <c r="D441" s="389" t="s">
        <v>243</v>
      </c>
      <c r="E441" s="473">
        <f t="shared" si="56"/>
        <v>0</v>
      </c>
      <c r="F441" s="474" t="s">
        <v>243</v>
      </c>
      <c r="G441" s="382">
        <f t="shared" si="57"/>
        <v>0</v>
      </c>
      <c r="H441" s="263"/>
      <c r="I441" s="507"/>
      <c r="J441" s="263"/>
      <c r="K441" s="263"/>
      <c r="L441" s="10">
        <v>2</v>
      </c>
      <c r="M441" s="57"/>
      <c r="P441" s="24">
        <f t="shared" si="55"/>
        <v>0</v>
      </c>
    </row>
    <row r="442" spans="1:16384" ht="32.25" customHeight="1">
      <c r="A442" s="8"/>
      <c r="B442" s="96" t="s">
        <v>408</v>
      </c>
      <c r="C442" s="393">
        <v>1</v>
      </c>
      <c r="D442" s="389" t="s">
        <v>243</v>
      </c>
      <c r="E442" s="473">
        <f t="shared" si="56"/>
        <v>0</v>
      </c>
      <c r="F442" s="474" t="s">
        <v>243</v>
      </c>
      <c r="G442" s="382">
        <f t="shared" si="57"/>
        <v>0</v>
      </c>
      <c r="H442" s="264"/>
      <c r="I442" s="369" t="s">
        <v>340</v>
      </c>
      <c r="J442" s="264"/>
      <c r="K442" s="264"/>
      <c r="L442" s="8">
        <v>2</v>
      </c>
      <c r="M442" s="8"/>
      <c r="P442" s="24">
        <f t="shared" si="55"/>
        <v>0</v>
      </c>
    </row>
    <row r="443" spans="1:16384" ht="50.1" customHeight="1">
      <c r="B443" s="174" t="s">
        <v>82</v>
      </c>
      <c r="C443" s="441">
        <v>0</v>
      </c>
      <c r="D443" s="389" t="s">
        <v>243</v>
      </c>
      <c r="E443" s="473">
        <f t="shared" si="56"/>
        <v>0</v>
      </c>
      <c r="F443" s="474" t="s">
        <v>243</v>
      </c>
      <c r="G443" s="382">
        <f t="shared" si="57"/>
        <v>0</v>
      </c>
      <c r="H443" s="263"/>
      <c r="I443" s="507"/>
      <c r="J443" s="263"/>
      <c r="K443" s="263"/>
      <c r="L443" s="10">
        <v>2</v>
      </c>
      <c r="P443" s="24">
        <f t="shared" si="55"/>
        <v>0</v>
      </c>
    </row>
    <row r="444" spans="1:16384" ht="50.1" customHeight="1">
      <c r="A444" s="8"/>
      <c r="B444" s="173" t="s">
        <v>67</v>
      </c>
      <c r="C444" s="393">
        <v>0</v>
      </c>
      <c r="D444" s="389" t="s">
        <v>243</v>
      </c>
      <c r="E444" s="473">
        <f t="shared" si="56"/>
        <v>0</v>
      </c>
      <c r="F444" s="474" t="s">
        <v>243</v>
      </c>
      <c r="G444" s="382">
        <f t="shared" si="57"/>
        <v>0</v>
      </c>
      <c r="H444" s="264"/>
      <c r="I444" s="508"/>
      <c r="J444" s="264"/>
      <c r="K444" s="264"/>
      <c r="L444" s="8">
        <v>2</v>
      </c>
      <c r="M444" s="8"/>
      <c r="P444" s="24">
        <f t="shared" si="55"/>
        <v>0</v>
      </c>
    </row>
    <row r="445" spans="1:16384" ht="33" customHeight="1">
      <c r="B445" s="174" t="s">
        <v>18</v>
      </c>
      <c r="C445" s="441">
        <v>0</v>
      </c>
      <c r="D445" s="389" t="s">
        <v>243</v>
      </c>
      <c r="E445" s="473">
        <f t="shared" si="56"/>
        <v>0</v>
      </c>
      <c r="F445" s="474" t="s">
        <v>243</v>
      </c>
      <c r="G445" s="382">
        <f t="shared" si="57"/>
        <v>0</v>
      </c>
      <c r="H445" s="263"/>
      <c r="I445" s="507"/>
      <c r="J445" s="263"/>
      <c r="K445" s="263"/>
      <c r="L445" s="10">
        <v>2</v>
      </c>
      <c r="P445" s="24">
        <f t="shared" si="55"/>
        <v>0</v>
      </c>
    </row>
    <row r="446" spans="1:16384" ht="45.75" customHeight="1">
      <c r="A446" s="8"/>
      <c r="B446" s="449" t="s">
        <v>357</v>
      </c>
      <c r="C446" s="447">
        <v>0</v>
      </c>
      <c r="D446" s="389" t="s">
        <v>243</v>
      </c>
      <c r="E446" s="473">
        <f t="shared" si="56"/>
        <v>0</v>
      </c>
      <c r="F446" s="474" t="s">
        <v>243</v>
      </c>
      <c r="G446" s="382">
        <f t="shared" si="57"/>
        <v>0</v>
      </c>
      <c r="H446" s="264"/>
      <c r="I446" s="508"/>
      <c r="J446" s="264"/>
      <c r="K446" s="264"/>
      <c r="L446" s="8">
        <v>7</v>
      </c>
      <c r="M446" s="196"/>
      <c r="N446" s="196"/>
      <c r="P446" s="217"/>
    </row>
    <row r="447" spans="1:16384" ht="33" customHeight="1" thickBot="1">
      <c r="A447" s="320"/>
      <c r="B447" s="407" t="s">
        <v>237</v>
      </c>
      <c r="C447" s="408">
        <f>SUM(C435:C446)</f>
        <v>5</v>
      </c>
      <c r="D447" s="409"/>
      <c r="E447" s="319">
        <f>SUM(E435:E446)</f>
        <v>0</v>
      </c>
      <c r="F447" s="409"/>
      <c r="G447" s="408">
        <f>SUM(G435:G446)</f>
        <v>0</v>
      </c>
      <c r="H447" s="323"/>
      <c r="I447" s="323"/>
      <c r="J447" s="264"/>
      <c r="K447" s="264"/>
      <c r="L447" s="8"/>
      <c r="M447" s="196"/>
      <c r="N447" s="196"/>
      <c r="P447" s="318"/>
    </row>
    <row r="448" spans="1:16384" s="248" customFormat="1" ht="20.100000000000001" customHeight="1" thickBot="1">
      <c r="A448" s="619" t="s">
        <v>304</v>
      </c>
      <c r="B448" s="620"/>
      <c r="C448" s="620"/>
      <c r="D448" s="620"/>
      <c r="E448" s="620"/>
      <c r="F448" s="620"/>
      <c r="G448" s="620"/>
      <c r="H448" s="620"/>
      <c r="I448" s="620"/>
      <c r="J448" s="259"/>
      <c r="K448" s="339"/>
      <c r="L448" s="259"/>
      <c r="M448" s="259"/>
      <c r="N448" s="247"/>
      <c r="O448" s="247"/>
      <c r="P448" s="247"/>
      <c r="Q448" s="247"/>
      <c r="R448" s="247"/>
      <c r="S448" s="247"/>
      <c r="T448" s="247"/>
      <c r="XEQ448" s="302"/>
      <c r="XER448" s="302"/>
      <c r="XES448" s="302"/>
      <c r="XET448" s="302"/>
      <c r="XEU448" s="302"/>
      <c r="XEV448" s="302"/>
      <c r="XEW448" s="302"/>
      <c r="XEX448" s="302"/>
      <c r="XEY448" s="302"/>
      <c r="XEZ448" s="302"/>
      <c r="XFA448" s="302"/>
      <c r="XFB448" s="302"/>
      <c r="XFC448" s="302"/>
      <c r="XFD448" s="302"/>
    </row>
    <row r="449" spans="1:16384" s="225" customFormat="1" ht="50.1" customHeight="1" thickBot="1">
      <c r="A449" s="609"/>
      <c r="B449" s="610"/>
      <c r="C449" s="610"/>
      <c r="D449" s="610"/>
      <c r="E449" s="610"/>
      <c r="F449" s="610"/>
      <c r="G449" s="610"/>
      <c r="H449" s="610"/>
      <c r="I449" s="610"/>
      <c r="J449" s="258"/>
      <c r="K449" s="333"/>
      <c r="L449" s="258"/>
      <c r="M449" s="258"/>
      <c r="N449" s="224"/>
      <c r="O449" s="224"/>
      <c r="P449" s="224"/>
      <c r="Q449" s="224"/>
      <c r="R449" s="224"/>
      <c r="S449" s="224"/>
      <c r="T449" s="224"/>
      <c r="XEQ449" s="303"/>
      <c r="XER449" s="303"/>
      <c r="XES449" s="303"/>
      <c r="XET449" s="303"/>
      <c r="XEU449" s="303"/>
      <c r="XEV449" s="303"/>
      <c r="XEW449" s="303"/>
      <c r="XEX449" s="303"/>
      <c r="XEY449" s="303"/>
      <c r="XEZ449" s="303"/>
      <c r="XFA449" s="303"/>
      <c r="XFB449" s="303"/>
      <c r="XFC449" s="303"/>
      <c r="XFD449" s="303"/>
    </row>
    <row r="450" spans="1:16384">
      <c r="C450" s="307"/>
      <c r="P450" s="218">
        <f t="shared" ref="P450:P469" si="58">IF(O450="Yes",N450,0)</f>
        <v>0</v>
      </c>
    </row>
    <row r="451" spans="1:16384" s="79" customFormat="1" ht="30" customHeight="1">
      <c r="A451" s="617" t="s">
        <v>236</v>
      </c>
      <c r="B451" s="617"/>
      <c r="C451" s="617"/>
      <c r="D451" s="617"/>
      <c r="E451" s="617"/>
      <c r="F451" s="617"/>
      <c r="G451" s="617"/>
      <c r="H451" s="617"/>
      <c r="I451" s="617"/>
      <c r="J451" s="617"/>
      <c r="K451" s="41"/>
      <c r="L451" s="41"/>
      <c r="M451" s="41"/>
      <c r="N451" s="41"/>
      <c r="O451" s="41"/>
      <c r="P451" s="41"/>
      <c r="Q451" s="41"/>
      <c r="R451" s="41"/>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c r="DA451" s="38"/>
      <c r="DB451" s="38"/>
      <c r="DC451" s="38"/>
      <c r="DD451" s="38"/>
      <c r="DE451" s="38"/>
      <c r="DF451" s="38"/>
      <c r="DG451" s="38"/>
      <c r="DH451" s="38"/>
      <c r="DI451" s="38"/>
      <c r="DJ451" s="38"/>
      <c r="DK451" s="38"/>
      <c r="DL451" s="38"/>
      <c r="DM451" s="38"/>
      <c r="DN451" s="38"/>
      <c r="DO451" s="38"/>
      <c r="DP451" s="38"/>
      <c r="DQ451" s="38"/>
      <c r="DR451" s="38"/>
      <c r="DS451" s="38"/>
      <c r="DT451" s="38"/>
      <c r="DU451" s="38"/>
      <c r="DV451" s="38"/>
      <c r="DW451" s="38"/>
      <c r="DX451" s="38"/>
      <c r="DY451" s="38"/>
      <c r="DZ451" s="38"/>
      <c r="EA451" s="38"/>
      <c r="EB451" s="38"/>
      <c r="EC451" s="38"/>
      <c r="ED451" s="38"/>
      <c r="EE451" s="38"/>
      <c r="EF451" s="38"/>
      <c r="EG451" s="38"/>
      <c r="EH451" s="38"/>
      <c r="EI451" s="38"/>
      <c r="EJ451" s="38"/>
      <c r="EK451" s="38"/>
      <c r="EL451" s="38"/>
      <c r="EM451" s="38"/>
      <c r="EN451" s="38"/>
      <c r="EO451" s="38"/>
      <c r="EP451" s="38"/>
      <c r="EQ451" s="38"/>
      <c r="ER451" s="38"/>
      <c r="ES451" s="38"/>
      <c r="ET451" s="38"/>
      <c r="EU451" s="38"/>
      <c r="EV451" s="38"/>
      <c r="EW451" s="38"/>
      <c r="EX451" s="38"/>
      <c r="EY451" s="38"/>
      <c r="EZ451" s="38"/>
      <c r="FA451" s="38"/>
      <c r="FB451" s="38"/>
      <c r="FC451" s="38"/>
      <c r="FD451" s="38"/>
      <c r="FE451" s="38"/>
      <c r="FF451" s="38"/>
      <c r="FG451" s="38"/>
      <c r="FH451" s="38"/>
      <c r="FI451" s="38"/>
      <c r="FJ451" s="38"/>
      <c r="FK451" s="38"/>
      <c r="FL451" s="38"/>
      <c r="FM451" s="38"/>
      <c r="FN451" s="38"/>
      <c r="FO451" s="38"/>
      <c r="FP451" s="38"/>
      <c r="FQ451" s="38"/>
      <c r="FR451" s="38"/>
      <c r="FS451" s="38"/>
      <c r="FT451" s="38"/>
      <c r="FU451" s="38"/>
      <c r="FV451" s="38"/>
      <c r="FW451" s="38"/>
      <c r="FX451" s="38"/>
      <c r="FY451" s="38"/>
      <c r="FZ451" s="38"/>
      <c r="GA451" s="38"/>
      <c r="GB451" s="38"/>
      <c r="GC451" s="38"/>
      <c r="GD451" s="38"/>
      <c r="GE451" s="38"/>
      <c r="GF451" s="38"/>
      <c r="GG451" s="38"/>
      <c r="GH451" s="38"/>
      <c r="GI451" s="38"/>
      <c r="GJ451" s="38"/>
      <c r="GK451" s="38"/>
      <c r="GL451" s="38"/>
      <c r="GM451" s="38"/>
      <c r="GN451" s="38"/>
      <c r="GO451" s="38"/>
      <c r="GP451" s="38"/>
      <c r="GQ451" s="38"/>
      <c r="GR451" s="38"/>
      <c r="GS451" s="38"/>
      <c r="GT451" s="38"/>
      <c r="GU451" s="38"/>
      <c r="GV451" s="38"/>
      <c r="GW451" s="38"/>
      <c r="GX451" s="38"/>
      <c r="GY451" s="38"/>
      <c r="GZ451" s="38"/>
      <c r="HA451" s="38"/>
      <c r="HB451" s="38"/>
      <c r="HC451" s="38"/>
      <c r="HD451" s="38"/>
      <c r="HE451" s="38"/>
      <c r="HF451" s="38"/>
      <c r="HG451" s="38"/>
      <c r="HH451" s="38"/>
      <c r="HI451" s="38"/>
      <c r="HJ451" s="38"/>
      <c r="HK451" s="38"/>
      <c r="HL451" s="38"/>
      <c r="HM451" s="38"/>
      <c r="HN451" s="38"/>
      <c r="HO451" s="38"/>
      <c r="HP451" s="38"/>
      <c r="HQ451" s="38"/>
      <c r="HR451" s="38"/>
      <c r="HS451" s="38"/>
      <c r="HT451" s="38"/>
      <c r="HU451" s="38"/>
      <c r="HV451" s="38"/>
      <c r="HW451" s="38"/>
      <c r="HX451" s="38"/>
      <c r="HY451" s="38"/>
      <c r="HZ451" s="38"/>
      <c r="IA451" s="38"/>
      <c r="IB451" s="38"/>
      <c r="IC451" s="38"/>
      <c r="ID451" s="38"/>
      <c r="IE451" s="38"/>
      <c r="IF451" s="38"/>
      <c r="IG451" s="38"/>
      <c r="IH451" s="38"/>
      <c r="II451" s="38"/>
      <c r="IJ451" s="38"/>
      <c r="IK451" s="38"/>
      <c r="IL451" s="38"/>
      <c r="IM451" s="38"/>
      <c r="IN451" s="38"/>
      <c r="IO451" s="38"/>
      <c r="IP451" s="38"/>
      <c r="IQ451" s="38"/>
      <c r="IR451" s="38"/>
      <c r="IS451" s="38"/>
      <c r="IT451" s="38"/>
      <c r="IU451" s="38"/>
      <c r="IV451" s="38"/>
      <c r="IW451" s="38"/>
      <c r="IX451" s="38"/>
      <c r="IY451" s="38"/>
      <c r="IZ451" s="38"/>
      <c r="JA451" s="38"/>
      <c r="JB451" s="38"/>
      <c r="JC451" s="38"/>
      <c r="JD451" s="38"/>
      <c r="JE451" s="38"/>
      <c r="JF451" s="38"/>
      <c r="JG451" s="38"/>
      <c r="JH451" s="38"/>
      <c r="JI451" s="38"/>
      <c r="JJ451" s="38"/>
      <c r="JK451" s="38"/>
      <c r="JL451" s="38"/>
      <c r="JM451" s="38"/>
      <c r="JN451" s="38"/>
      <c r="JO451" s="38"/>
      <c r="JP451" s="38"/>
      <c r="JQ451" s="38"/>
      <c r="JR451" s="38"/>
      <c r="JS451" s="38"/>
      <c r="JT451" s="38"/>
      <c r="JU451" s="38"/>
      <c r="JV451" s="38"/>
      <c r="JW451" s="38"/>
      <c r="JX451" s="38"/>
      <c r="JY451" s="38"/>
      <c r="JZ451" s="38"/>
      <c r="KA451" s="38"/>
      <c r="KB451" s="38"/>
      <c r="KC451" s="38"/>
      <c r="KD451" s="38"/>
      <c r="KE451" s="38"/>
      <c r="KF451" s="38"/>
      <c r="KG451" s="38"/>
      <c r="KH451" s="38"/>
      <c r="KI451" s="38"/>
      <c r="KJ451" s="38"/>
      <c r="KK451" s="38"/>
      <c r="KL451" s="38"/>
      <c r="KM451" s="38"/>
      <c r="KN451" s="38"/>
      <c r="KO451" s="38"/>
      <c r="KP451" s="38"/>
      <c r="KQ451" s="38"/>
      <c r="KR451" s="38"/>
      <c r="KS451" s="38"/>
      <c r="KT451" s="38"/>
      <c r="KU451" s="38"/>
      <c r="KV451" s="38"/>
      <c r="KW451" s="38"/>
      <c r="KX451" s="38"/>
      <c r="KY451" s="38"/>
      <c r="KZ451" s="38"/>
      <c r="LA451" s="38"/>
      <c r="LB451" s="38"/>
      <c r="LC451" s="38"/>
      <c r="LD451" s="38"/>
      <c r="LE451" s="38"/>
      <c r="LF451" s="38"/>
      <c r="LG451" s="38"/>
      <c r="LH451" s="38"/>
      <c r="LI451" s="38"/>
      <c r="LJ451" s="38"/>
      <c r="LK451" s="38"/>
      <c r="LL451" s="38"/>
      <c r="LM451" s="38"/>
      <c r="LN451" s="38"/>
      <c r="LO451" s="38"/>
      <c r="LP451" s="38"/>
      <c r="LQ451" s="38"/>
      <c r="LR451" s="38"/>
      <c r="LS451" s="38"/>
      <c r="LT451" s="38"/>
      <c r="LU451" s="38"/>
      <c r="LV451" s="38"/>
      <c r="LW451" s="38"/>
      <c r="LX451" s="38"/>
      <c r="LY451" s="38"/>
      <c r="LZ451" s="38"/>
      <c r="MA451" s="38"/>
      <c r="MB451" s="38"/>
      <c r="MC451" s="38"/>
      <c r="MD451" s="38"/>
      <c r="ME451" s="38"/>
      <c r="MF451" s="38"/>
      <c r="MG451" s="38"/>
      <c r="MH451" s="38"/>
      <c r="MI451" s="38"/>
      <c r="MJ451" s="38"/>
      <c r="MK451" s="38"/>
      <c r="ML451" s="38"/>
      <c r="MM451" s="38"/>
      <c r="MN451" s="38"/>
      <c r="MO451" s="38"/>
      <c r="MP451" s="38"/>
      <c r="MQ451" s="38"/>
      <c r="MR451" s="38"/>
      <c r="MS451" s="38"/>
      <c r="MT451" s="38"/>
      <c r="MU451" s="38"/>
      <c r="MV451" s="38"/>
      <c r="MW451" s="38"/>
      <c r="MX451" s="38"/>
      <c r="MY451" s="38"/>
      <c r="MZ451" s="38"/>
      <c r="NA451" s="38"/>
      <c r="NB451" s="38"/>
      <c r="NC451" s="38"/>
      <c r="ND451" s="38"/>
      <c r="NE451" s="38"/>
      <c r="NF451" s="38"/>
      <c r="NG451" s="38"/>
      <c r="NH451" s="38"/>
      <c r="NI451" s="38"/>
      <c r="NJ451" s="38"/>
      <c r="NK451" s="38"/>
      <c r="NL451" s="38"/>
      <c r="NM451" s="38"/>
      <c r="NN451" s="38"/>
      <c r="NO451" s="38"/>
      <c r="NP451" s="38"/>
      <c r="NQ451" s="38"/>
      <c r="NR451" s="38"/>
      <c r="NS451" s="38"/>
      <c r="NT451" s="38"/>
      <c r="NU451" s="38"/>
      <c r="NV451" s="38"/>
      <c r="NW451" s="38"/>
      <c r="NX451" s="38"/>
      <c r="NY451" s="38"/>
      <c r="NZ451" s="38"/>
      <c r="OA451" s="38"/>
      <c r="OB451" s="38"/>
      <c r="OC451" s="38"/>
      <c r="OD451" s="38"/>
      <c r="OE451" s="38"/>
      <c r="OF451" s="38"/>
      <c r="OG451" s="38"/>
      <c r="OH451" s="38"/>
      <c r="OI451" s="38"/>
      <c r="OJ451" s="38"/>
      <c r="OK451" s="38"/>
      <c r="OL451" s="38"/>
      <c r="OM451" s="38"/>
      <c r="ON451" s="38"/>
      <c r="OO451" s="38"/>
      <c r="OP451" s="38"/>
      <c r="OQ451" s="38"/>
      <c r="OR451" s="38"/>
      <c r="OS451" s="38"/>
      <c r="OT451" s="38"/>
      <c r="OU451" s="38"/>
      <c r="OV451" s="38"/>
      <c r="OW451" s="38"/>
      <c r="OX451" s="38"/>
      <c r="OY451" s="38"/>
      <c r="OZ451" s="38"/>
      <c r="PA451" s="38"/>
      <c r="PB451" s="38"/>
      <c r="PC451" s="38"/>
      <c r="PD451" s="38"/>
      <c r="PE451" s="38"/>
      <c r="PF451" s="38"/>
      <c r="PG451" s="38"/>
      <c r="PH451" s="38"/>
      <c r="PI451" s="38"/>
      <c r="PJ451" s="38"/>
      <c r="PK451" s="38"/>
      <c r="PL451" s="38"/>
      <c r="PM451" s="38"/>
      <c r="PN451" s="38"/>
      <c r="PO451" s="38"/>
      <c r="PP451" s="38"/>
      <c r="PQ451" s="38"/>
      <c r="PR451" s="38"/>
      <c r="PS451" s="38"/>
      <c r="PT451" s="38"/>
      <c r="PU451" s="38"/>
      <c r="PV451" s="38"/>
      <c r="PW451" s="38"/>
      <c r="PX451" s="38"/>
      <c r="PY451" s="38"/>
      <c r="PZ451" s="38"/>
      <c r="QA451" s="38"/>
      <c r="QB451" s="38"/>
      <c r="QC451" s="38"/>
      <c r="QD451" s="38"/>
      <c r="QE451" s="38"/>
      <c r="QF451" s="38"/>
      <c r="QG451" s="38"/>
      <c r="QH451" s="38"/>
      <c r="QI451" s="38"/>
      <c r="QJ451" s="38"/>
      <c r="QK451" s="38"/>
      <c r="QL451" s="38"/>
      <c r="QM451" s="38"/>
      <c r="QN451" s="38"/>
      <c r="QO451" s="38"/>
      <c r="QP451" s="38"/>
      <c r="QQ451" s="38"/>
      <c r="QR451" s="38"/>
      <c r="QS451" s="38"/>
      <c r="QT451" s="38"/>
      <c r="QU451" s="38"/>
      <c r="QV451" s="38"/>
      <c r="QW451" s="38"/>
      <c r="QX451" s="38"/>
      <c r="QY451" s="38"/>
      <c r="QZ451" s="38"/>
      <c r="RA451" s="38"/>
      <c r="RB451" s="38"/>
      <c r="RC451" s="38"/>
      <c r="RD451" s="38"/>
      <c r="RE451" s="38"/>
      <c r="RF451" s="38"/>
      <c r="RG451" s="38"/>
      <c r="RH451" s="38"/>
      <c r="RI451" s="38"/>
      <c r="RJ451" s="38"/>
      <c r="RK451" s="38"/>
      <c r="RL451" s="38"/>
      <c r="RM451" s="38"/>
      <c r="RN451" s="38"/>
      <c r="RO451" s="38"/>
      <c r="RP451" s="38"/>
      <c r="RQ451" s="38"/>
      <c r="RR451" s="38"/>
      <c r="RS451" s="38"/>
      <c r="RT451" s="38"/>
      <c r="RU451" s="38"/>
      <c r="RV451" s="38"/>
      <c r="RW451" s="38"/>
      <c r="RX451" s="38"/>
      <c r="RY451" s="38"/>
      <c r="RZ451" s="38"/>
      <c r="SA451" s="38"/>
      <c r="SB451" s="38"/>
      <c r="SC451" s="38"/>
      <c r="SD451" s="38"/>
      <c r="SE451" s="38"/>
      <c r="SF451" s="38"/>
      <c r="SG451" s="38"/>
      <c r="SH451" s="38"/>
      <c r="SI451" s="38"/>
      <c r="SJ451" s="38"/>
      <c r="SK451" s="38"/>
      <c r="SL451" s="38"/>
      <c r="SM451" s="38"/>
      <c r="SN451" s="38"/>
      <c r="SO451" s="38"/>
      <c r="SP451" s="38"/>
      <c r="SQ451" s="38"/>
      <c r="SR451" s="38"/>
      <c r="SS451" s="38"/>
      <c r="ST451" s="38"/>
      <c r="SU451" s="38"/>
      <c r="SV451" s="38"/>
      <c r="SW451" s="38"/>
      <c r="SX451" s="38"/>
      <c r="SY451" s="38"/>
      <c r="SZ451" s="38"/>
      <c r="TA451" s="38"/>
      <c r="TB451" s="38"/>
      <c r="TC451" s="38"/>
      <c r="TD451" s="38"/>
      <c r="TE451" s="38"/>
      <c r="TF451" s="38"/>
      <c r="TG451" s="38"/>
      <c r="TH451" s="38"/>
      <c r="TI451" s="38"/>
      <c r="TJ451" s="38"/>
      <c r="TK451" s="38"/>
      <c r="TL451" s="38"/>
      <c r="TM451" s="38"/>
      <c r="TN451" s="38"/>
      <c r="TO451" s="38"/>
      <c r="TP451" s="38"/>
      <c r="TQ451" s="38"/>
      <c r="TR451" s="38"/>
      <c r="TS451" s="38"/>
      <c r="TT451" s="38"/>
      <c r="TU451" s="38"/>
      <c r="TV451" s="38"/>
      <c r="TW451" s="38"/>
      <c r="TX451" s="38"/>
      <c r="TY451" s="38"/>
      <c r="TZ451" s="38"/>
      <c r="UA451" s="38"/>
      <c r="UB451" s="38"/>
      <c r="UC451" s="38"/>
      <c r="UD451" s="38"/>
      <c r="UE451" s="38"/>
      <c r="UF451" s="38"/>
      <c r="UG451" s="38"/>
      <c r="UH451" s="38"/>
      <c r="UI451" s="38"/>
      <c r="UJ451" s="38"/>
      <c r="UK451" s="38"/>
      <c r="UL451" s="38"/>
      <c r="UM451" s="38"/>
      <c r="UN451" s="38"/>
      <c r="UO451" s="38"/>
      <c r="UP451" s="38"/>
      <c r="UQ451" s="38"/>
      <c r="UR451" s="38"/>
      <c r="US451" s="38"/>
      <c r="UT451" s="38"/>
      <c r="UU451" s="38"/>
      <c r="UV451" s="38"/>
      <c r="UW451" s="38"/>
      <c r="UX451" s="38"/>
      <c r="UY451" s="38"/>
      <c r="UZ451" s="38"/>
      <c r="VA451" s="38"/>
      <c r="VB451" s="38"/>
      <c r="VC451" s="38"/>
      <c r="VD451" s="38"/>
      <c r="VE451" s="38"/>
      <c r="VF451" s="38"/>
      <c r="VG451" s="38"/>
      <c r="VH451" s="38"/>
      <c r="VI451" s="38"/>
      <c r="VJ451" s="38"/>
      <c r="VK451" s="38"/>
      <c r="VL451" s="38"/>
      <c r="VM451" s="38"/>
      <c r="VN451" s="38"/>
      <c r="VO451" s="38"/>
      <c r="VP451" s="38"/>
      <c r="VQ451" s="38"/>
      <c r="VR451" s="38"/>
      <c r="VS451" s="38"/>
      <c r="VT451" s="38"/>
      <c r="VU451" s="38"/>
      <c r="VV451" s="38"/>
      <c r="VW451" s="38"/>
      <c r="VX451" s="38"/>
      <c r="VY451" s="38"/>
      <c r="VZ451" s="38"/>
      <c r="WA451" s="38"/>
      <c r="WB451" s="38"/>
      <c r="WC451" s="38"/>
      <c r="WD451" s="38"/>
      <c r="WE451" s="38"/>
      <c r="WF451" s="38"/>
      <c r="WG451" s="38"/>
      <c r="WH451" s="38"/>
      <c r="WI451" s="38"/>
      <c r="WJ451" s="38"/>
      <c r="WK451" s="38"/>
      <c r="WL451" s="38"/>
      <c r="WM451" s="38"/>
      <c r="WN451" s="38"/>
      <c r="WO451" s="38"/>
      <c r="WP451" s="38"/>
      <c r="WQ451" s="38"/>
      <c r="WR451" s="38"/>
      <c r="WS451" s="38"/>
      <c r="WT451" s="38"/>
      <c r="WU451" s="38"/>
      <c r="WV451" s="38"/>
      <c r="WW451" s="38"/>
      <c r="WX451" s="38"/>
      <c r="WY451" s="38"/>
      <c r="WZ451" s="38"/>
      <c r="XA451" s="38"/>
      <c r="XB451" s="38"/>
      <c r="XC451" s="38"/>
      <c r="XD451" s="38"/>
      <c r="XE451" s="38"/>
      <c r="XF451" s="38"/>
      <c r="XG451" s="38"/>
      <c r="XH451" s="38"/>
      <c r="XI451" s="38"/>
      <c r="XJ451" s="38"/>
      <c r="XK451" s="38"/>
      <c r="XL451" s="38"/>
      <c r="XM451" s="38"/>
      <c r="XN451" s="38"/>
      <c r="XO451" s="38"/>
      <c r="XP451" s="38"/>
      <c r="XQ451" s="38"/>
      <c r="XR451" s="38"/>
      <c r="XS451" s="38"/>
      <c r="XT451" s="38"/>
      <c r="XU451" s="38"/>
      <c r="XV451" s="38"/>
      <c r="XW451" s="38"/>
      <c r="XX451" s="38"/>
      <c r="XY451" s="38"/>
      <c r="XZ451" s="38"/>
      <c r="YA451" s="38"/>
      <c r="YB451" s="38"/>
      <c r="YC451" s="38"/>
      <c r="YD451" s="38"/>
      <c r="YE451" s="38"/>
      <c r="YF451" s="38"/>
      <c r="YG451" s="38"/>
      <c r="YH451" s="38"/>
      <c r="YI451" s="38"/>
      <c r="YJ451" s="38"/>
      <c r="YK451" s="38"/>
      <c r="YL451" s="38"/>
      <c r="YM451" s="38"/>
      <c r="YN451" s="38"/>
      <c r="YO451" s="38"/>
      <c r="YP451" s="38"/>
      <c r="YQ451" s="38"/>
      <c r="YR451" s="38"/>
      <c r="YS451" s="38"/>
      <c r="YT451" s="38"/>
      <c r="YU451" s="38"/>
      <c r="YV451" s="38"/>
      <c r="YW451" s="38"/>
      <c r="YX451" s="38"/>
      <c r="YY451" s="38"/>
      <c r="YZ451" s="38"/>
      <c r="ZA451" s="38"/>
      <c r="ZB451" s="38"/>
      <c r="ZC451" s="38"/>
      <c r="ZD451" s="38"/>
      <c r="ZE451" s="38"/>
      <c r="ZF451" s="38"/>
      <c r="ZG451" s="38"/>
      <c r="ZH451" s="38"/>
      <c r="ZI451" s="38"/>
      <c r="ZJ451" s="38"/>
      <c r="ZK451" s="38"/>
      <c r="ZL451" s="38"/>
      <c r="ZM451" s="38"/>
      <c r="ZN451" s="38"/>
      <c r="ZO451" s="38"/>
      <c r="ZP451" s="38"/>
      <c r="ZQ451" s="38"/>
      <c r="ZR451" s="38"/>
      <c r="ZS451" s="38"/>
      <c r="ZT451" s="38"/>
      <c r="ZU451" s="38"/>
      <c r="ZV451" s="38"/>
      <c r="ZW451" s="38"/>
      <c r="ZX451" s="38"/>
      <c r="ZY451" s="38"/>
      <c r="ZZ451" s="38"/>
      <c r="AAA451" s="38"/>
      <c r="AAB451" s="38"/>
      <c r="AAC451" s="38"/>
      <c r="AAD451" s="38"/>
      <c r="AAE451" s="38"/>
      <c r="AAF451" s="38"/>
      <c r="AAG451" s="38"/>
      <c r="AAH451" s="38"/>
      <c r="AAI451" s="38"/>
      <c r="AAJ451" s="38"/>
      <c r="AAK451" s="38"/>
      <c r="AAL451" s="38"/>
      <c r="AAM451" s="38"/>
      <c r="AAN451" s="38"/>
      <c r="AAO451" s="38"/>
      <c r="AAP451" s="38"/>
      <c r="AAQ451" s="38"/>
      <c r="AAR451" s="38"/>
      <c r="AAS451" s="38"/>
      <c r="AAT451" s="38"/>
      <c r="AAU451" s="38"/>
      <c r="AAV451" s="38"/>
      <c r="AAW451" s="38"/>
      <c r="AAX451" s="38"/>
      <c r="AAY451" s="38"/>
      <c r="AAZ451" s="38"/>
      <c r="ABA451" s="38"/>
      <c r="ABB451" s="38"/>
      <c r="ABC451" s="38"/>
      <c r="ABD451" s="38"/>
      <c r="ABE451" s="38"/>
      <c r="ABF451" s="38"/>
      <c r="ABG451" s="38"/>
      <c r="ABH451" s="38"/>
      <c r="ABI451" s="38"/>
      <c r="ABJ451" s="38"/>
      <c r="ABK451" s="38"/>
      <c r="ABL451" s="38"/>
      <c r="ABM451" s="38"/>
      <c r="ABN451" s="38"/>
      <c r="ABO451" s="38"/>
      <c r="ABP451" s="38"/>
      <c r="ABQ451" s="38"/>
      <c r="ABR451" s="38"/>
      <c r="ABS451" s="38"/>
      <c r="ABT451" s="38"/>
      <c r="ABU451" s="38"/>
      <c r="ABV451" s="38"/>
      <c r="ABW451" s="38"/>
      <c r="ABX451" s="38"/>
      <c r="ABY451" s="38"/>
      <c r="ABZ451" s="38"/>
      <c r="ACA451" s="38"/>
      <c r="ACB451" s="38"/>
      <c r="ACC451" s="38"/>
      <c r="ACD451" s="38"/>
      <c r="ACE451" s="38"/>
      <c r="ACF451" s="38"/>
      <c r="ACG451" s="38"/>
      <c r="ACH451" s="38"/>
      <c r="ACI451" s="38"/>
      <c r="ACJ451" s="38"/>
      <c r="ACK451" s="38"/>
      <c r="ACL451" s="38"/>
      <c r="ACM451" s="38"/>
      <c r="ACN451" s="38"/>
      <c r="ACO451" s="38"/>
      <c r="ACP451" s="38"/>
      <c r="ACQ451" s="38"/>
      <c r="ACR451" s="38"/>
      <c r="ACS451" s="38"/>
      <c r="ACT451" s="38"/>
      <c r="ACU451" s="38"/>
      <c r="ACV451" s="38"/>
      <c r="ACW451" s="38"/>
      <c r="ACX451" s="38"/>
      <c r="ACY451" s="38"/>
      <c r="ACZ451" s="38"/>
      <c r="ADA451" s="38"/>
      <c r="ADB451" s="38"/>
      <c r="ADC451" s="38"/>
      <c r="ADD451" s="38"/>
      <c r="ADE451" s="38"/>
      <c r="ADF451" s="38"/>
      <c r="ADG451" s="38"/>
      <c r="ADH451" s="38"/>
      <c r="ADI451" s="38"/>
      <c r="ADJ451" s="38"/>
      <c r="ADK451" s="38"/>
      <c r="ADL451" s="38"/>
      <c r="ADM451" s="38"/>
      <c r="ADN451" s="38"/>
      <c r="ADO451" s="38"/>
      <c r="ADP451" s="38"/>
      <c r="ADQ451" s="38"/>
      <c r="ADR451" s="38"/>
      <c r="ADS451" s="38"/>
      <c r="ADT451" s="38"/>
      <c r="ADU451" s="38"/>
      <c r="ADV451" s="38"/>
      <c r="ADW451" s="38"/>
      <c r="ADX451" s="38"/>
      <c r="ADY451" s="38"/>
      <c r="ADZ451" s="38"/>
      <c r="AEA451" s="38"/>
      <c r="AEB451" s="38"/>
      <c r="AEC451" s="38"/>
      <c r="AED451" s="38"/>
      <c r="AEE451" s="38"/>
      <c r="AEF451" s="38"/>
      <c r="AEG451" s="38"/>
      <c r="AEH451" s="38"/>
      <c r="AEI451" s="38"/>
      <c r="AEJ451" s="38"/>
      <c r="AEK451" s="38"/>
      <c r="AEL451" s="38"/>
      <c r="AEM451" s="38"/>
      <c r="AEN451" s="38"/>
      <c r="AEO451" s="38"/>
      <c r="AEP451" s="38"/>
      <c r="AEQ451" s="38"/>
      <c r="AER451" s="38"/>
      <c r="AES451" s="38"/>
      <c r="AET451" s="38"/>
      <c r="AEU451" s="38"/>
      <c r="AEV451" s="38"/>
      <c r="AEW451" s="38"/>
      <c r="AEX451" s="38"/>
      <c r="AEY451" s="38"/>
      <c r="AEZ451" s="38"/>
      <c r="AFA451" s="38"/>
      <c r="AFB451" s="38"/>
      <c r="AFC451" s="38"/>
      <c r="AFD451" s="38"/>
      <c r="AFE451" s="38"/>
      <c r="AFF451" s="38"/>
      <c r="AFG451" s="38"/>
      <c r="AFH451" s="38"/>
      <c r="AFI451" s="38"/>
      <c r="AFJ451" s="38"/>
      <c r="AFK451" s="38"/>
      <c r="AFL451" s="38"/>
      <c r="AFM451" s="38"/>
      <c r="AFN451" s="38"/>
      <c r="AFO451" s="38"/>
      <c r="AFP451" s="38"/>
      <c r="AFQ451" s="38"/>
      <c r="AFR451" s="38"/>
      <c r="AFS451" s="38"/>
      <c r="AFT451" s="38"/>
      <c r="AFU451" s="38"/>
      <c r="AFV451" s="38"/>
      <c r="AFW451" s="38"/>
      <c r="AFX451" s="38"/>
      <c r="AFY451" s="38"/>
      <c r="AFZ451" s="38"/>
      <c r="AGA451" s="38"/>
      <c r="AGB451" s="38"/>
      <c r="AGC451" s="38"/>
      <c r="AGD451" s="38"/>
      <c r="AGE451" s="38"/>
      <c r="AGF451" s="38"/>
      <c r="AGG451" s="38"/>
      <c r="AGH451" s="38"/>
      <c r="AGI451" s="38"/>
      <c r="AGJ451" s="38"/>
      <c r="AGK451" s="38"/>
      <c r="AGL451" s="38"/>
      <c r="AGM451" s="38"/>
      <c r="AGN451" s="38"/>
      <c r="AGO451" s="38"/>
      <c r="AGP451" s="38"/>
      <c r="AGQ451" s="38"/>
      <c r="AGR451" s="38"/>
      <c r="AGS451" s="38"/>
      <c r="AGT451" s="38"/>
      <c r="AGU451" s="38"/>
      <c r="AGV451" s="38"/>
      <c r="AGW451" s="38"/>
      <c r="AGX451" s="38"/>
      <c r="AGY451" s="38"/>
      <c r="AGZ451" s="38"/>
      <c r="AHA451" s="38"/>
      <c r="AHB451" s="38"/>
      <c r="AHC451" s="38"/>
      <c r="AHD451" s="38"/>
      <c r="AHE451" s="38"/>
      <c r="AHF451" s="38"/>
      <c r="AHG451" s="38"/>
      <c r="AHH451" s="38"/>
      <c r="AHI451" s="38"/>
      <c r="AHJ451" s="38"/>
      <c r="AHK451" s="38"/>
      <c r="AHL451" s="38"/>
      <c r="AHM451" s="38"/>
      <c r="AHN451" s="38"/>
      <c r="AHO451" s="38"/>
      <c r="AHP451" s="38"/>
      <c r="AHQ451" s="38"/>
      <c r="AHR451" s="38"/>
      <c r="AHS451" s="38"/>
      <c r="AHT451" s="38"/>
      <c r="AHU451" s="38"/>
      <c r="AHV451" s="38"/>
      <c r="AHW451" s="38"/>
      <c r="AHX451" s="38"/>
      <c r="AHY451" s="38"/>
      <c r="AHZ451" s="38"/>
      <c r="AIA451" s="38"/>
      <c r="AIB451" s="38"/>
      <c r="AIC451" s="38"/>
      <c r="AID451" s="38"/>
      <c r="AIE451" s="38"/>
      <c r="AIF451" s="38"/>
      <c r="AIG451" s="38"/>
      <c r="AIH451" s="38"/>
      <c r="AII451" s="38"/>
      <c r="AIJ451" s="38"/>
      <c r="AIK451" s="38"/>
      <c r="AIL451" s="38"/>
      <c r="AIM451" s="38"/>
      <c r="AIN451" s="38"/>
      <c r="AIO451" s="38"/>
      <c r="AIP451" s="38"/>
      <c r="AIQ451" s="38"/>
      <c r="AIR451" s="38"/>
      <c r="AIS451" s="38"/>
      <c r="AIT451" s="38"/>
      <c r="AIU451" s="38"/>
      <c r="AIV451" s="38"/>
      <c r="AIW451" s="38"/>
      <c r="AIX451" s="38"/>
      <c r="AIY451" s="38"/>
      <c r="AIZ451" s="38"/>
      <c r="AJA451" s="38"/>
      <c r="AJB451" s="38"/>
      <c r="AJC451" s="38"/>
      <c r="AJD451" s="38"/>
      <c r="AJE451" s="38"/>
      <c r="AJF451" s="38"/>
      <c r="AJG451" s="38"/>
      <c r="AJH451" s="38"/>
      <c r="AJI451" s="38"/>
      <c r="AJJ451" s="38"/>
      <c r="AJK451" s="38"/>
      <c r="AJL451" s="38"/>
      <c r="AJM451" s="38"/>
      <c r="AJN451" s="38"/>
      <c r="AJO451" s="38"/>
      <c r="AJP451" s="38"/>
      <c r="AJQ451" s="38"/>
      <c r="AJR451" s="38"/>
      <c r="AJS451" s="38"/>
      <c r="AJT451" s="38"/>
      <c r="AJU451" s="38"/>
      <c r="AJV451" s="38"/>
      <c r="AJW451" s="38"/>
      <c r="AJX451" s="38"/>
      <c r="AJY451" s="38"/>
      <c r="AJZ451" s="38"/>
      <c r="AKA451" s="38"/>
      <c r="AKB451" s="38"/>
      <c r="AKC451" s="38"/>
      <c r="AKD451" s="38"/>
      <c r="AKE451" s="38"/>
      <c r="AKF451" s="38"/>
      <c r="AKG451" s="38"/>
      <c r="AKH451" s="38"/>
      <c r="AKI451" s="38"/>
      <c r="AKJ451" s="38"/>
      <c r="AKK451" s="38"/>
      <c r="AKL451" s="38"/>
      <c r="AKM451" s="38"/>
      <c r="AKN451" s="38"/>
      <c r="AKO451" s="38"/>
      <c r="AKP451" s="38"/>
      <c r="AKQ451" s="38"/>
      <c r="AKR451" s="38"/>
      <c r="AKS451" s="38"/>
      <c r="AKT451" s="38"/>
      <c r="AKU451" s="38"/>
      <c r="AKV451" s="38"/>
      <c r="AKW451" s="38"/>
      <c r="AKX451" s="38"/>
      <c r="AKY451" s="38"/>
      <c r="AKZ451" s="38"/>
      <c r="ALA451" s="38"/>
      <c r="ALB451" s="38"/>
      <c r="ALC451" s="38"/>
      <c r="ALD451" s="38"/>
      <c r="ALE451" s="38"/>
      <c r="ALF451" s="38"/>
      <c r="ALG451" s="38"/>
      <c r="ALH451" s="38"/>
      <c r="ALI451" s="38"/>
      <c r="ALJ451" s="38"/>
      <c r="ALK451" s="38"/>
      <c r="ALL451" s="38"/>
      <c r="ALM451" s="38"/>
      <c r="ALN451" s="38"/>
      <c r="ALO451" s="38"/>
      <c r="ALP451" s="38"/>
      <c r="ALQ451" s="38"/>
      <c r="ALR451" s="38"/>
      <c r="ALS451" s="38"/>
      <c r="ALT451" s="38"/>
      <c r="ALU451" s="38"/>
      <c r="ALV451" s="38"/>
      <c r="ALW451" s="38"/>
      <c r="ALX451" s="38"/>
      <c r="ALY451" s="38"/>
      <c r="ALZ451" s="38"/>
      <c r="AMA451" s="38"/>
      <c r="AMB451" s="38"/>
      <c r="AMC451" s="38"/>
      <c r="AMD451" s="38"/>
      <c r="AME451" s="38"/>
      <c r="AMF451" s="38"/>
      <c r="AMG451" s="38"/>
      <c r="AMH451" s="38"/>
      <c r="AMI451" s="38"/>
      <c r="AMJ451" s="38"/>
      <c r="AMK451" s="38"/>
      <c r="AML451" s="38"/>
      <c r="AMM451" s="38"/>
      <c r="AMN451" s="38"/>
      <c r="AMO451" s="38"/>
      <c r="AMP451" s="38"/>
      <c r="AMQ451" s="38"/>
      <c r="AMR451" s="38"/>
      <c r="AMS451" s="38"/>
      <c r="AMT451" s="38"/>
      <c r="AMU451" s="38"/>
      <c r="AMV451" s="38"/>
      <c r="AMW451" s="38"/>
      <c r="AMX451" s="38"/>
      <c r="AMY451" s="38"/>
      <c r="AMZ451" s="38"/>
      <c r="ANA451" s="38"/>
      <c r="ANB451" s="38"/>
      <c r="ANC451" s="38"/>
      <c r="AND451" s="38"/>
      <c r="ANE451" s="38"/>
      <c r="ANF451" s="38"/>
      <c r="ANG451" s="38"/>
      <c r="ANH451" s="38"/>
      <c r="ANI451" s="38"/>
      <c r="ANJ451" s="38"/>
      <c r="ANK451" s="38"/>
      <c r="ANL451" s="38"/>
      <c r="ANM451" s="38"/>
      <c r="ANN451" s="38"/>
      <c r="ANO451" s="38"/>
      <c r="ANP451" s="38"/>
      <c r="ANQ451" s="38"/>
      <c r="ANR451" s="38"/>
      <c r="ANS451" s="38"/>
      <c r="ANT451" s="38"/>
      <c r="ANU451" s="38"/>
      <c r="ANV451" s="38"/>
      <c r="ANW451" s="38"/>
      <c r="ANX451" s="38"/>
      <c r="ANY451" s="38"/>
      <c r="ANZ451" s="38"/>
      <c r="AOA451" s="38"/>
      <c r="AOB451" s="38"/>
      <c r="AOC451" s="38"/>
      <c r="AOD451" s="38"/>
      <c r="AOE451" s="38"/>
      <c r="AOF451" s="38"/>
      <c r="AOG451" s="38"/>
      <c r="AOH451" s="38"/>
      <c r="AOI451" s="38"/>
      <c r="AOJ451" s="38"/>
      <c r="AOK451" s="38"/>
      <c r="AOL451" s="38"/>
      <c r="AOM451" s="38"/>
      <c r="AON451" s="38"/>
      <c r="AOO451" s="38"/>
      <c r="AOP451" s="38"/>
      <c r="AOQ451" s="38"/>
      <c r="AOR451" s="38"/>
      <c r="AOS451" s="38"/>
      <c r="AOT451" s="38"/>
      <c r="AOU451" s="38"/>
      <c r="AOV451" s="38"/>
      <c r="AOW451" s="38"/>
      <c r="AOX451" s="38"/>
      <c r="AOY451" s="38"/>
      <c r="AOZ451" s="38"/>
      <c r="APA451" s="38"/>
      <c r="APB451" s="38"/>
      <c r="APC451" s="38"/>
      <c r="APD451" s="38"/>
      <c r="APE451" s="38"/>
      <c r="APF451" s="38"/>
      <c r="APG451" s="38"/>
      <c r="APH451" s="38"/>
      <c r="API451" s="38"/>
      <c r="APJ451" s="38"/>
      <c r="APK451" s="38"/>
      <c r="APL451" s="38"/>
      <c r="APM451" s="38"/>
      <c r="APN451" s="38"/>
      <c r="APO451" s="38"/>
      <c r="APP451" s="38"/>
      <c r="APQ451" s="38"/>
      <c r="APR451" s="38"/>
      <c r="APS451" s="38"/>
      <c r="APT451" s="38"/>
      <c r="APU451" s="38"/>
      <c r="APV451" s="38"/>
      <c r="APW451" s="38"/>
      <c r="APX451" s="38"/>
      <c r="APY451" s="38"/>
      <c r="APZ451" s="38"/>
      <c r="AQA451" s="38"/>
      <c r="AQB451" s="38"/>
      <c r="AQC451" s="38"/>
      <c r="AQD451" s="38"/>
      <c r="AQE451" s="38"/>
      <c r="AQF451" s="38"/>
      <c r="AQG451" s="38"/>
      <c r="AQH451" s="38"/>
      <c r="AQI451" s="38"/>
      <c r="AQJ451" s="38"/>
      <c r="AQK451" s="38"/>
      <c r="AQL451" s="38"/>
      <c r="AQM451" s="38"/>
      <c r="AQN451" s="38"/>
      <c r="AQO451" s="38"/>
      <c r="AQP451" s="38"/>
      <c r="AQQ451" s="38"/>
      <c r="AQR451" s="38"/>
      <c r="AQS451" s="38"/>
      <c r="AQT451" s="38"/>
      <c r="AQU451" s="38"/>
      <c r="AQV451" s="38"/>
      <c r="AQW451" s="38"/>
      <c r="AQX451" s="38"/>
      <c r="AQY451" s="38"/>
      <c r="AQZ451" s="38"/>
      <c r="ARA451" s="38"/>
      <c r="ARB451" s="38"/>
      <c r="ARC451" s="38"/>
      <c r="ARD451" s="38"/>
      <c r="ARE451" s="38"/>
      <c r="ARF451" s="38"/>
      <c r="ARG451" s="38"/>
      <c r="ARH451" s="38"/>
      <c r="ARI451" s="38"/>
      <c r="ARJ451" s="38"/>
      <c r="ARK451" s="38"/>
      <c r="ARL451" s="38"/>
      <c r="ARM451" s="38"/>
      <c r="ARN451" s="38"/>
      <c r="ARO451" s="38"/>
      <c r="ARP451" s="38"/>
      <c r="ARQ451" s="38"/>
      <c r="ARR451" s="38"/>
      <c r="ARS451" s="38"/>
      <c r="ART451" s="38"/>
      <c r="ARU451" s="38"/>
      <c r="ARV451" s="38"/>
      <c r="ARW451" s="38"/>
      <c r="ARX451" s="38"/>
      <c r="ARY451" s="38"/>
      <c r="ARZ451" s="38"/>
      <c r="ASA451" s="38"/>
      <c r="ASB451" s="38"/>
      <c r="ASC451" s="38"/>
      <c r="ASD451" s="38"/>
      <c r="ASE451" s="38"/>
      <c r="ASF451" s="38"/>
      <c r="ASG451" s="38"/>
      <c r="ASH451" s="38"/>
      <c r="ASI451" s="38"/>
      <c r="ASJ451" s="38"/>
      <c r="ASK451" s="38"/>
      <c r="ASL451" s="38"/>
      <c r="ASM451" s="38"/>
      <c r="ASN451" s="38"/>
      <c r="ASO451" s="38"/>
      <c r="ASP451" s="38"/>
      <c r="ASQ451" s="38"/>
      <c r="ASR451" s="38"/>
      <c r="ASS451" s="38"/>
      <c r="AST451" s="38"/>
      <c r="ASU451" s="38"/>
      <c r="ASV451" s="38"/>
      <c r="ASW451" s="38"/>
      <c r="ASX451" s="38"/>
      <c r="ASY451" s="38"/>
      <c r="ASZ451" s="38"/>
      <c r="ATA451" s="38"/>
      <c r="ATB451" s="38"/>
      <c r="ATC451" s="38"/>
      <c r="ATD451" s="38"/>
      <c r="ATE451" s="38"/>
      <c r="ATF451" s="38"/>
      <c r="ATG451" s="38"/>
      <c r="ATH451" s="38"/>
      <c r="ATI451" s="38"/>
      <c r="ATJ451" s="38"/>
      <c r="ATK451" s="38"/>
      <c r="ATL451" s="38"/>
      <c r="ATM451" s="38"/>
      <c r="ATN451" s="38"/>
      <c r="ATO451" s="38"/>
      <c r="ATP451" s="38"/>
      <c r="ATQ451" s="38"/>
      <c r="ATR451" s="38"/>
      <c r="ATS451" s="38"/>
      <c r="ATT451" s="38"/>
      <c r="ATU451" s="38"/>
      <c r="ATV451" s="38"/>
      <c r="ATW451" s="38"/>
      <c r="ATX451" s="38"/>
      <c r="ATY451" s="38"/>
      <c r="ATZ451" s="38"/>
      <c r="AUA451" s="38"/>
      <c r="AUB451" s="38"/>
      <c r="AUC451" s="38"/>
      <c r="AUD451" s="38"/>
      <c r="AUE451" s="38"/>
      <c r="AUF451" s="38"/>
      <c r="AUG451" s="38"/>
      <c r="AUH451" s="38"/>
      <c r="AUI451" s="38"/>
      <c r="AUJ451" s="38"/>
      <c r="AUK451" s="38"/>
      <c r="AUL451" s="38"/>
      <c r="AUM451" s="38"/>
      <c r="AUN451" s="38"/>
      <c r="AUO451" s="38"/>
      <c r="AUP451" s="38"/>
      <c r="AUQ451" s="38"/>
      <c r="AUR451" s="38"/>
      <c r="AUS451" s="38"/>
      <c r="AUT451" s="38"/>
      <c r="AUU451" s="38"/>
      <c r="AUV451" s="38"/>
      <c r="AUW451" s="38"/>
      <c r="AUX451" s="38"/>
      <c r="AUY451" s="38"/>
      <c r="AUZ451" s="38"/>
      <c r="AVA451" s="38"/>
      <c r="AVB451" s="38"/>
      <c r="AVC451" s="38"/>
      <c r="AVD451" s="38"/>
      <c r="AVE451" s="38"/>
      <c r="AVF451" s="38"/>
      <c r="AVG451" s="38"/>
      <c r="AVH451" s="38"/>
      <c r="AVI451" s="38"/>
      <c r="AVJ451" s="38"/>
      <c r="AVK451" s="38"/>
      <c r="AVL451" s="38"/>
      <c r="AVM451" s="38"/>
      <c r="AVN451" s="38"/>
      <c r="AVO451" s="38"/>
      <c r="AVP451" s="38"/>
      <c r="AVQ451" s="38"/>
      <c r="AVR451" s="38"/>
      <c r="AVS451" s="38"/>
      <c r="AVT451" s="38"/>
      <c r="AVU451" s="38"/>
      <c r="AVV451" s="38"/>
      <c r="AVW451" s="38"/>
      <c r="AVX451" s="38"/>
      <c r="AVY451" s="38"/>
      <c r="AVZ451" s="38"/>
      <c r="AWA451" s="38"/>
      <c r="AWB451" s="38"/>
      <c r="AWC451" s="38"/>
      <c r="AWD451" s="38"/>
      <c r="AWE451" s="38"/>
      <c r="AWF451" s="38"/>
      <c r="AWG451" s="38"/>
      <c r="AWH451" s="38"/>
      <c r="AWI451" s="38"/>
      <c r="AWJ451" s="38"/>
      <c r="AWK451" s="38"/>
      <c r="AWL451" s="38"/>
      <c r="AWM451" s="38"/>
      <c r="AWN451" s="38"/>
      <c r="AWO451" s="38"/>
      <c r="AWP451" s="38"/>
      <c r="AWQ451" s="38"/>
      <c r="AWR451" s="38"/>
      <c r="AWS451" s="38"/>
      <c r="AWT451" s="38"/>
      <c r="AWU451" s="38"/>
      <c r="AWV451" s="38"/>
      <c r="AWW451" s="38"/>
      <c r="AWX451" s="38"/>
      <c r="AWY451" s="38"/>
      <c r="AWZ451" s="38"/>
      <c r="AXA451" s="38"/>
      <c r="AXB451" s="38"/>
      <c r="AXC451" s="38"/>
      <c r="AXD451" s="38"/>
      <c r="AXE451" s="38"/>
      <c r="AXF451" s="38"/>
      <c r="AXG451" s="38"/>
      <c r="AXH451" s="38"/>
      <c r="AXI451" s="38"/>
      <c r="AXJ451" s="38"/>
      <c r="AXK451" s="38"/>
      <c r="AXL451" s="38"/>
      <c r="AXM451" s="38"/>
      <c r="AXN451" s="38"/>
      <c r="AXO451" s="38"/>
      <c r="AXP451" s="38"/>
      <c r="AXQ451" s="38"/>
      <c r="AXR451" s="38"/>
      <c r="AXS451" s="38"/>
      <c r="AXT451" s="38"/>
      <c r="AXU451" s="38"/>
      <c r="AXV451" s="38"/>
      <c r="AXW451" s="38"/>
      <c r="AXX451" s="38"/>
      <c r="AXY451" s="38"/>
      <c r="AXZ451" s="38"/>
      <c r="AYA451" s="38"/>
      <c r="AYB451" s="38"/>
      <c r="AYC451" s="38"/>
      <c r="AYD451" s="38"/>
      <c r="AYE451" s="38"/>
      <c r="AYF451" s="38"/>
      <c r="AYG451" s="38"/>
      <c r="AYH451" s="38"/>
      <c r="AYI451" s="38"/>
      <c r="AYJ451" s="38"/>
      <c r="AYK451" s="38"/>
      <c r="AYL451" s="38"/>
      <c r="AYM451" s="38"/>
      <c r="AYN451" s="38"/>
      <c r="AYO451" s="38"/>
      <c r="AYP451" s="38"/>
      <c r="AYQ451" s="38"/>
      <c r="AYR451" s="38"/>
      <c r="AYS451" s="38"/>
      <c r="AYT451" s="38"/>
      <c r="AYU451" s="38"/>
      <c r="AYV451" s="38"/>
      <c r="AYW451" s="38"/>
      <c r="AYX451" s="38"/>
      <c r="AYY451" s="38"/>
      <c r="AYZ451" s="38"/>
      <c r="AZA451" s="38"/>
      <c r="AZB451" s="38"/>
      <c r="AZC451" s="38"/>
      <c r="AZD451" s="38"/>
      <c r="AZE451" s="38"/>
      <c r="AZF451" s="38"/>
      <c r="AZG451" s="38"/>
      <c r="AZH451" s="38"/>
      <c r="AZI451" s="38"/>
      <c r="AZJ451" s="38"/>
      <c r="AZK451" s="38"/>
      <c r="AZL451" s="38"/>
      <c r="AZM451" s="38"/>
      <c r="AZN451" s="38"/>
      <c r="AZO451" s="38"/>
      <c r="AZP451" s="38"/>
      <c r="AZQ451" s="38"/>
      <c r="AZR451" s="38"/>
      <c r="AZS451" s="38"/>
      <c r="AZT451" s="38"/>
      <c r="AZU451" s="38"/>
      <c r="AZV451" s="38"/>
      <c r="AZW451" s="38"/>
      <c r="AZX451" s="38"/>
      <c r="AZY451" s="38"/>
      <c r="AZZ451" s="38"/>
      <c r="BAA451" s="38"/>
      <c r="BAB451" s="38"/>
      <c r="BAC451" s="38"/>
      <c r="BAD451" s="38"/>
      <c r="BAE451" s="38"/>
      <c r="BAF451" s="38"/>
      <c r="BAG451" s="38"/>
      <c r="BAH451" s="38"/>
      <c r="BAI451" s="38"/>
      <c r="BAJ451" s="38"/>
      <c r="BAK451" s="38"/>
      <c r="BAL451" s="38"/>
      <c r="BAM451" s="38"/>
      <c r="BAN451" s="38"/>
      <c r="BAO451" s="38"/>
      <c r="BAP451" s="38"/>
      <c r="BAQ451" s="38"/>
      <c r="BAR451" s="38"/>
      <c r="BAS451" s="38"/>
      <c r="BAT451" s="38"/>
      <c r="BAU451" s="38"/>
      <c r="BAV451" s="38"/>
      <c r="BAW451" s="38"/>
      <c r="BAX451" s="38"/>
      <c r="BAY451" s="38"/>
      <c r="BAZ451" s="38"/>
      <c r="BBA451" s="38"/>
      <c r="BBB451" s="38"/>
      <c r="BBC451" s="38"/>
      <c r="BBD451" s="38"/>
      <c r="BBE451" s="38"/>
      <c r="BBF451" s="38"/>
      <c r="BBG451" s="38"/>
      <c r="BBH451" s="38"/>
      <c r="BBI451" s="38"/>
      <c r="BBJ451" s="38"/>
      <c r="BBK451" s="38"/>
      <c r="BBL451" s="38"/>
      <c r="BBM451" s="38"/>
      <c r="BBN451" s="38"/>
      <c r="BBO451" s="38"/>
      <c r="BBP451" s="38"/>
      <c r="BBQ451" s="38"/>
      <c r="BBR451" s="38"/>
      <c r="BBS451" s="38"/>
      <c r="BBT451" s="38"/>
      <c r="BBU451" s="38"/>
      <c r="BBV451" s="38"/>
      <c r="BBW451" s="38"/>
      <c r="BBX451" s="38"/>
      <c r="BBY451" s="38"/>
      <c r="BBZ451" s="38"/>
      <c r="BCA451" s="38"/>
      <c r="BCB451" s="38"/>
      <c r="BCC451" s="38"/>
      <c r="BCD451" s="38"/>
      <c r="BCE451" s="38"/>
      <c r="BCF451" s="38"/>
      <c r="BCG451" s="38"/>
      <c r="BCH451" s="38"/>
      <c r="BCI451" s="38"/>
      <c r="BCJ451" s="38"/>
      <c r="BCK451" s="38"/>
      <c r="BCL451" s="38"/>
      <c r="BCM451" s="38"/>
      <c r="BCN451" s="38"/>
      <c r="BCO451" s="38"/>
      <c r="BCP451" s="38"/>
      <c r="BCQ451" s="38"/>
      <c r="BCR451" s="38"/>
      <c r="BCS451" s="38"/>
      <c r="BCT451" s="38"/>
      <c r="BCU451" s="38"/>
      <c r="BCV451" s="38"/>
      <c r="BCW451" s="38"/>
      <c r="BCX451" s="38"/>
      <c r="BCY451" s="38"/>
      <c r="BCZ451" s="38"/>
      <c r="BDA451" s="38"/>
      <c r="BDB451" s="38"/>
      <c r="BDC451" s="38"/>
      <c r="BDD451" s="38"/>
      <c r="BDE451" s="38"/>
      <c r="BDF451" s="38"/>
      <c r="BDG451" s="38"/>
      <c r="BDH451" s="38"/>
      <c r="BDI451" s="38"/>
      <c r="BDJ451" s="38"/>
      <c r="BDK451" s="38"/>
      <c r="BDL451" s="38"/>
      <c r="BDM451" s="38"/>
      <c r="BDN451" s="38"/>
      <c r="BDO451" s="38"/>
      <c r="BDP451" s="38"/>
      <c r="BDQ451" s="38"/>
      <c r="BDR451" s="38"/>
      <c r="BDS451" s="38"/>
      <c r="BDT451" s="38"/>
      <c r="BDU451" s="38"/>
      <c r="BDV451" s="38"/>
      <c r="BDW451" s="38"/>
      <c r="BDX451" s="38"/>
      <c r="BDY451" s="38"/>
      <c r="BDZ451" s="38"/>
      <c r="BEA451" s="38"/>
      <c r="BEB451" s="38"/>
      <c r="BEC451" s="38"/>
      <c r="BED451" s="38"/>
      <c r="BEE451" s="38"/>
      <c r="BEF451" s="38"/>
      <c r="BEG451" s="38"/>
      <c r="BEH451" s="38"/>
      <c r="BEI451" s="38"/>
      <c r="BEJ451" s="38"/>
      <c r="BEK451" s="38"/>
      <c r="BEL451" s="38"/>
      <c r="BEM451" s="38"/>
      <c r="BEN451" s="38"/>
      <c r="BEO451" s="38"/>
      <c r="BEP451" s="38"/>
      <c r="BEQ451" s="38"/>
      <c r="BER451" s="38"/>
      <c r="BES451" s="38"/>
      <c r="BET451" s="38"/>
      <c r="BEU451" s="38"/>
      <c r="BEV451" s="38"/>
      <c r="BEW451" s="38"/>
      <c r="BEX451" s="38"/>
      <c r="BEY451" s="38"/>
      <c r="BEZ451" s="38"/>
      <c r="BFA451" s="38"/>
      <c r="BFB451" s="38"/>
      <c r="BFC451" s="38"/>
      <c r="BFD451" s="38"/>
      <c r="BFE451" s="38"/>
      <c r="BFF451" s="38"/>
      <c r="BFG451" s="38"/>
      <c r="BFH451" s="38"/>
      <c r="BFI451" s="38"/>
      <c r="BFJ451" s="38"/>
      <c r="BFK451" s="38"/>
      <c r="BFL451" s="38"/>
      <c r="BFM451" s="38"/>
      <c r="BFN451" s="38"/>
      <c r="BFO451" s="38"/>
      <c r="BFP451" s="38"/>
      <c r="BFQ451" s="38"/>
      <c r="BFR451" s="38"/>
      <c r="BFS451" s="38"/>
      <c r="BFT451" s="38"/>
      <c r="BFU451" s="38"/>
      <c r="BFV451" s="38"/>
      <c r="BFW451" s="38"/>
      <c r="BFX451" s="38"/>
      <c r="BFY451" s="38"/>
      <c r="BFZ451" s="38"/>
      <c r="BGA451" s="38"/>
      <c r="BGB451" s="38"/>
      <c r="BGC451" s="38"/>
      <c r="BGD451" s="38"/>
      <c r="BGE451" s="38"/>
      <c r="BGF451" s="38"/>
      <c r="BGG451" s="38"/>
      <c r="BGH451" s="38"/>
      <c r="BGI451" s="38"/>
      <c r="BGJ451" s="38"/>
      <c r="BGK451" s="38"/>
      <c r="BGL451" s="38"/>
      <c r="BGM451" s="38"/>
      <c r="BGN451" s="38"/>
      <c r="BGO451" s="38"/>
      <c r="BGP451" s="38"/>
      <c r="BGQ451" s="38"/>
      <c r="BGR451" s="38"/>
      <c r="BGS451" s="38"/>
      <c r="BGT451" s="38"/>
      <c r="BGU451" s="38"/>
      <c r="BGV451" s="38"/>
      <c r="BGW451" s="38"/>
      <c r="BGX451" s="38"/>
      <c r="BGY451" s="38"/>
      <c r="BGZ451" s="38"/>
      <c r="BHA451" s="38"/>
      <c r="BHB451" s="38"/>
      <c r="BHC451" s="38"/>
      <c r="BHD451" s="38"/>
      <c r="BHE451" s="38"/>
      <c r="BHF451" s="38"/>
      <c r="BHG451" s="38"/>
      <c r="BHH451" s="38"/>
      <c r="BHI451" s="38"/>
      <c r="BHJ451" s="38"/>
      <c r="BHK451" s="38"/>
      <c r="BHL451" s="38"/>
      <c r="BHM451" s="38"/>
      <c r="BHN451" s="38"/>
      <c r="BHO451" s="38"/>
      <c r="BHP451" s="38"/>
      <c r="BHQ451" s="38"/>
      <c r="BHR451" s="38"/>
      <c r="BHS451" s="38"/>
      <c r="BHT451" s="38"/>
      <c r="BHU451" s="38"/>
      <c r="BHV451" s="38"/>
      <c r="BHW451" s="38"/>
      <c r="BHX451" s="38"/>
      <c r="BHY451" s="38"/>
      <c r="BHZ451" s="38"/>
      <c r="BIA451" s="38"/>
      <c r="BIB451" s="38"/>
      <c r="BIC451" s="38"/>
      <c r="BID451" s="38"/>
      <c r="BIE451" s="38"/>
      <c r="BIF451" s="38"/>
      <c r="BIG451" s="38"/>
      <c r="BIH451" s="38"/>
      <c r="BII451" s="38"/>
      <c r="BIJ451" s="38"/>
      <c r="BIK451" s="38"/>
      <c r="BIL451" s="38"/>
      <c r="BIM451" s="38"/>
      <c r="BIN451" s="38"/>
      <c r="BIO451" s="38"/>
      <c r="BIP451" s="38"/>
      <c r="BIQ451" s="38"/>
      <c r="BIR451" s="38"/>
      <c r="BIS451" s="38"/>
      <c r="BIT451" s="38"/>
      <c r="BIU451" s="38"/>
      <c r="BIV451" s="38"/>
      <c r="BIW451" s="38"/>
      <c r="BIX451" s="38"/>
      <c r="BIY451" s="38"/>
      <c r="BIZ451" s="38"/>
      <c r="BJA451" s="38"/>
      <c r="BJB451" s="38"/>
      <c r="BJC451" s="38"/>
      <c r="BJD451" s="38"/>
      <c r="BJE451" s="38"/>
      <c r="BJF451" s="38"/>
      <c r="BJG451" s="38"/>
      <c r="BJH451" s="38"/>
      <c r="BJI451" s="38"/>
      <c r="BJJ451" s="38"/>
      <c r="BJK451" s="38"/>
      <c r="BJL451" s="38"/>
      <c r="BJM451" s="38"/>
      <c r="BJN451" s="38"/>
      <c r="BJO451" s="38"/>
      <c r="BJP451" s="38"/>
      <c r="BJQ451" s="38"/>
      <c r="BJR451" s="38"/>
      <c r="BJS451" s="38"/>
      <c r="BJT451" s="38"/>
      <c r="BJU451" s="38"/>
      <c r="BJV451" s="38"/>
      <c r="BJW451" s="38"/>
      <c r="BJX451" s="38"/>
      <c r="BJY451" s="38"/>
      <c r="BJZ451" s="38"/>
      <c r="BKA451" s="38"/>
      <c r="BKB451" s="38"/>
      <c r="BKC451" s="38"/>
      <c r="BKD451" s="38"/>
      <c r="BKE451" s="38"/>
      <c r="BKF451" s="38"/>
      <c r="BKG451" s="38"/>
      <c r="BKH451" s="38"/>
      <c r="BKI451" s="38"/>
      <c r="BKJ451" s="38"/>
      <c r="BKK451" s="38"/>
      <c r="BKL451" s="38"/>
      <c r="BKM451" s="38"/>
      <c r="BKN451" s="38"/>
      <c r="BKO451" s="38"/>
      <c r="BKP451" s="38"/>
      <c r="BKQ451" s="38"/>
      <c r="BKR451" s="38"/>
      <c r="BKS451" s="38"/>
      <c r="BKT451" s="38"/>
      <c r="BKU451" s="38"/>
      <c r="BKV451" s="38"/>
      <c r="BKW451" s="38"/>
      <c r="BKX451" s="38"/>
      <c r="BKY451" s="38"/>
      <c r="BKZ451" s="38"/>
      <c r="BLA451" s="38"/>
      <c r="BLB451" s="38"/>
      <c r="BLC451" s="38"/>
      <c r="BLD451" s="38"/>
      <c r="BLE451" s="38"/>
      <c r="BLF451" s="38"/>
      <c r="BLG451" s="38"/>
      <c r="BLH451" s="38"/>
      <c r="BLI451" s="38"/>
      <c r="BLJ451" s="38"/>
      <c r="BLK451" s="38"/>
      <c r="BLL451" s="38"/>
      <c r="BLM451" s="38"/>
      <c r="BLN451" s="38"/>
      <c r="BLO451" s="38"/>
      <c r="BLP451" s="38"/>
      <c r="BLQ451" s="38"/>
      <c r="BLR451" s="38"/>
      <c r="BLS451" s="38"/>
      <c r="BLT451" s="38"/>
      <c r="BLU451" s="38"/>
      <c r="BLV451" s="38"/>
      <c r="BLW451" s="38"/>
      <c r="BLX451" s="38"/>
      <c r="BLY451" s="38"/>
      <c r="BLZ451" s="38"/>
      <c r="BMA451" s="38"/>
      <c r="BMB451" s="38"/>
      <c r="BMC451" s="38"/>
      <c r="BMD451" s="38"/>
      <c r="BME451" s="38"/>
      <c r="BMF451" s="38"/>
      <c r="BMG451" s="38"/>
      <c r="BMH451" s="38"/>
      <c r="BMI451" s="38"/>
      <c r="BMJ451" s="38"/>
      <c r="BMK451" s="38"/>
      <c r="BML451" s="38"/>
      <c r="BMM451" s="38"/>
      <c r="BMN451" s="38"/>
      <c r="BMO451" s="38"/>
      <c r="BMP451" s="38"/>
      <c r="BMQ451" s="38"/>
      <c r="BMR451" s="38"/>
      <c r="BMS451" s="38"/>
      <c r="BMT451" s="38"/>
      <c r="BMU451" s="38"/>
      <c r="BMV451" s="38"/>
      <c r="BMW451" s="38"/>
      <c r="BMX451" s="38"/>
      <c r="BMY451" s="38"/>
      <c r="BMZ451" s="38"/>
      <c r="BNA451" s="38"/>
      <c r="BNB451" s="38"/>
      <c r="BNC451" s="38"/>
      <c r="BND451" s="38"/>
      <c r="BNE451" s="38"/>
      <c r="BNF451" s="38"/>
      <c r="BNG451" s="38"/>
      <c r="BNH451" s="38"/>
      <c r="BNI451" s="38"/>
      <c r="BNJ451" s="38"/>
      <c r="BNK451" s="38"/>
      <c r="BNL451" s="38"/>
      <c r="BNM451" s="38"/>
      <c r="BNN451" s="38"/>
      <c r="BNO451" s="38"/>
      <c r="BNP451" s="38"/>
      <c r="BNQ451" s="38"/>
      <c r="BNR451" s="38"/>
      <c r="BNS451" s="38"/>
      <c r="BNT451" s="38"/>
      <c r="BNU451" s="38"/>
      <c r="BNV451" s="38"/>
      <c r="BNW451" s="38"/>
      <c r="BNX451" s="38"/>
      <c r="BNY451" s="38"/>
      <c r="BNZ451" s="38"/>
      <c r="BOA451" s="38"/>
      <c r="BOB451" s="38"/>
      <c r="BOC451" s="38"/>
      <c r="BOD451" s="38"/>
      <c r="BOE451" s="38"/>
      <c r="BOF451" s="38"/>
      <c r="BOG451" s="38"/>
      <c r="BOH451" s="38"/>
      <c r="BOI451" s="38"/>
      <c r="BOJ451" s="38"/>
      <c r="BOK451" s="38"/>
      <c r="BOL451" s="38"/>
      <c r="BOM451" s="38"/>
      <c r="BON451" s="38"/>
      <c r="BOO451" s="38"/>
      <c r="BOP451" s="38"/>
      <c r="BOQ451" s="38"/>
      <c r="BOR451" s="38"/>
      <c r="BOS451" s="38"/>
      <c r="BOT451" s="38"/>
      <c r="BOU451" s="38"/>
      <c r="BOV451" s="38"/>
      <c r="BOW451" s="38"/>
      <c r="BOX451" s="38"/>
      <c r="BOY451" s="38"/>
      <c r="BOZ451" s="38"/>
      <c r="BPA451" s="38"/>
      <c r="BPB451" s="38"/>
      <c r="BPC451" s="38"/>
      <c r="BPD451" s="38"/>
      <c r="BPE451" s="38"/>
      <c r="BPF451" s="38"/>
      <c r="BPG451" s="38"/>
      <c r="BPH451" s="38"/>
      <c r="BPI451" s="38"/>
      <c r="BPJ451" s="38"/>
      <c r="BPK451" s="38"/>
      <c r="BPL451" s="38"/>
      <c r="BPM451" s="38"/>
      <c r="BPN451" s="38"/>
      <c r="BPO451" s="38"/>
      <c r="BPP451" s="38"/>
      <c r="BPQ451" s="38"/>
      <c r="BPR451" s="38"/>
      <c r="BPS451" s="38"/>
      <c r="BPT451" s="38"/>
      <c r="BPU451" s="38"/>
      <c r="BPV451" s="38"/>
      <c r="BPW451" s="38"/>
      <c r="BPX451" s="38"/>
      <c r="BPY451" s="38"/>
      <c r="BPZ451" s="38"/>
      <c r="BQA451" s="38"/>
      <c r="BQB451" s="38"/>
      <c r="BQC451" s="38"/>
      <c r="BQD451" s="38"/>
      <c r="BQE451" s="38"/>
      <c r="BQF451" s="38"/>
      <c r="BQG451" s="38"/>
      <c r="BQH451" s="38"/>
      <c r="BQI451" s="38"/>
      <c r="BQJ451" s="38"/>
      <c r="BQK451" s="38"/>
      <c r="BQL451" s="38"/>
      <c r="BQM451" s="38"/>
      <c r="BQN451" s="38"/>
      <c r="BQO451" s="38"/>
      <c r="BQP451" s="38"/>
      <c r="BQQ451" s="38"/>
      <c r="BQR451" s="38"/>
      <c r="BQS451" s="38"/>
      <c r="BQT451" s="38"/>
      <c r="BQU451" s="38"/>
      <c r="BQV451" s="38"/>
      <c r="BQW451" s="38"/>
      <c r="BQX451" s="38"/>
      <c r="BQY451" s="38"/>
      <c r="BQZ451" s="38"/>
      <c r="BRA451" s="38"/>
      <c r="BRB451" s="38"/>
      <c r="BRC451" s="38"/>
      <c r="BRD451" s="38"/>
      <c r="BRE451" s="38"/>
      <c r="BRF451" s="38"/>
      <c r="BRG451" s="38"/>
      <c r="BRH451" s="38"/>
      <c r="BRI451" s="38"/>
      <c r="BRJ451" s="38"/>
      <c r="BRK451" s="38"/>
      <c r="BRL451" s="38"/>
      <c r="BRM451" s="38"/>
      <c r="BRN451" s="38"/>
      <c r="BRO451" s="38"/>
      <c r="BRP451" s="38"/>
      <c r="BRQ451" s="38"/>
      <c r="BRR451" s="38"/>
      <c r="BRS451" s="38"/>
      <c r="BRT451" s="38"/>
      <c r="BRU451" s="38"/>
      <c r="BRV451" s="38"/>
      <c r="BRW451" s="38"/>
      <c r="BRX451" s="38"/>
      <c r="BRY451" s="38"/>
      <c r="BRZ451" s="38"/>
      <c r="BSA451" s="38"/>
      <c r="BSB451" s="38"/>
      <c r="BSC451" s="38"/>
      <c r="BSD451" s="38"/>
      <c r="BSE451" s="38"/>
      <c r="BSF451" s="38"/>
      <c r="BSG451" s="38"/>
      <c r="BSH451" s="38"/>
      <c r="BSI451" s="38"/>
      <c r="BSJ451" s="38"/>
      <c r="BSK451" s="38"/>
      <c r="BSL451" s="38"/>
      <c r="BSM451" s="38"/>
      <c r="BSN451" s="38"/>
      <c r="BSO451" s="38"/>
      <c r="BSP451" s="38"/>
      <c r="BSQ451" s="38"/>
      <c r="BSR451" s="38"/>
      <c r="BSS451" s="38"/>
      <c r="BST451" s="38"/>
      <c r="BSU451" s="38"/>
      <c r="BSV451" s="38"/>
      <c r="BSW451" s="38"/>
      <c r="BSX451" s="38"/>
      <c r="BSY451" s="38"/>
      <c r="BSZ451" s="38"/>
      <c r="BTA451" s="38"/>
      <c r="BTB451" s="38"/>
      <c r="BTC451" s="38"/>
      <c r="BTD451" s="38"/>
      <c r="BTE451" s="38"/>
      <c r="BTF451" s="38"/>
      <c r="BTG451" s="38"/>
      <c r="BTH451" s="38"/>
      <c r="BTI451" s="38"/>
      <c r="BTJ451" s="38"/>
      <c r="BTK451" s="38"/>
      <c r="BTL451" s="38"/>
      <c r="BTM451" s="38"/>
      <c r="BTN451" s="38"/>
      <c r="BTO451" s="38"/>
      <c r="BTP451" s="38"/>
      <c r="BTQ451" s="38"/>
      <c r="BTR451" s="38"/>
      <c r="BTS451" s="38"/>
      <c r="BTT451" s="38"/>
      <c r="BTU451" s="38"/>
      <c r="BTV451" s="38"/>
      <c r="BTW451" s="38"/>
      <c r="BTX451" s="38"/>
      <c r="BTY451" s="38"/>
      <c r="BTZ451" s="38"/>
      <c r="BUA451" s="38"/>
      <c r="BUB451" s="38"/>
      <c r="BUC451" s="38"/>
      <c r="BUD451" s="38"/>
      <c r="BUE451" s="38"/>
      <c r="BUF451" s="38"/>
      <c r="BUG451" s="38"/>
      <c r="BUH451" s="38"/>
      <c r="BUI451" s="38"/>
      <c r="BUJ451" s="38"/>
      <c r="BUK451" s="38"/>
      <c r="BUL451" s="38"/>
      <c r="BUM451" s="38"/>
      <c r="BUN451" s="38"/>
      <c r="BUO451" s="38"/>
      <c r="BUP451" s="38"/>
      <c r="BUQ451" s="38"/>
      <c r="BUR451" s="38"/>
      <c r="BUS451" s="38"/>
      <c r="BUT451" s="38"/>
      <c r="BUU451" s="38"/>
      <c r="BUV451" s="38"/>
      <c r="BUW451" s="38"/>
      <c r="BUX451" s="38"/>
      <c r="BUY451" s="38"/>
      <c r="BUZ451" s="38"/>
      <c r="BVA451" s="38"/>
      <c r="BVB451" s="38"/>
      <c r="BVC451" s="38"/>
      <c r="BVD451" s="38"/>
      <c r="BVE451" s="38"/>
      <c r="BVF451" s="38"/>
      <c r="BVG451" s="38"/>
      <c r="BVH451" s="38"/>
      <c r="BVI451" s="38"/>
      <c r="BVJ451" s="38"/>
      <c r="BVK451" s="38"/>
      <c r="BVL451" s="38"/>
      <c r="BVM451" s="38"/>
      <c r="BVN451" s="38"/>
      <c r="BVO451" s="38"/>
      <c r="BVP451" s="38"/>
      <c r="BVQ451" s="38"/>
      <c r="BVR451" s="38"/>
      <c r="BVS451" s="38"/>
      <c r="BVT451" s="38"/>
      <c r="BVU451" s="38"/>
      <c r="BVV451" s="38"/>
      <c r="BVW451" s="38"/>
      <c r="BVX451" s="38"/>
      <c r="BVY451" s="38"/>
      <c r="BVZ451" s="38"/>
      <c r="BWA451" s="38"/>
      <c r="BWB451" s="38"/>
      <c r="BWC451" s="38"/>
      <c r="BWD451" s="38"/>
      <c r="BWE451" s="38"/>
      <c r="BWF451" s="38"/>
      <c r="BWG451" s="38"/>
      <c r="BWH451" s="38"/>
      <c r="BWI451" s="38"/>
      <c r="BWJ451" s="38"/>
      <c r="BWK451" s="38"/>
      <c r="BWL451" s="38"/>
      <c r="BWM451" s="38"/>
      <c r="BWN451" s="38"/>
      <c r="BWO451" s="38"/>
      <c r="BWP451" s="38"/>
      <c r="BWQ451" s="38"/>
      <c r="BWR451" s="38"/>
      <c r="BWS451" s="38"/>
      <c r="BWT451" s="38"/>
      <c r="BWU451" s="38"/>
      <c r="BWV451" s="38"/>
      <c r="BWW451" s="38"/>
      <c r="BWX451" s="38"/>
      <c r="BWY451" s="38"/>
      <c r="BWZ451" s="38"/>
      <c r="BXA451" s="38"/>
      <c r="BXB451" s="38"/>
      <c r="BXC451" s="38"/>
      <c r="BXD451" s="38"/>
      <c r="BXE451" s="38"/>
      <c r="BXF451" s="38"/>
      <c r="BXG451" s="38"/>
      <c r="BXH451" s="38"/>
      <c r="BXI451" s="38"/>
      <c r="BXJ451" s="38"/>
      <c r="BXK451" s="38"/>
      <c r="BXL451" s="38"/>
      <c r="BXM451" s="38"/>
      <c r="BXN451" s="38"/>
      <c r="BXO451" s="38"/>
      <c r="BXP451" s="38"/>
      <c r="BXQ451" s="38"/>
      <c r="BXR451" s="38"/>
      <c r="BXS451" s="38"/>
      <c r="BXT451" s="38"/>
      <c r="BXU451" s="38"/>
      <c r="BXV451" s="38"/>
      <c r="BXW451" s="38"/>
      <c r="BXX451" s="38"/>
      <c r="BXY451" s="38"/>
      <c r="BXZ451" s="38"/>
      <c r="BYA451" s="38"/>
      <c r="BYB451" s="38"/>
      <c r="BYC451" s="38"/>
      <c r="BYD451" s="38"/>
      <c r="BYE451" s="38"/>
      <c r="BYF451" s="38"/>
      <c r="BYG451" s="38"/>
      <c r="BYH451" s="38"/>
      <c r="BYI451" s="38"/>
      <c r="BYJ451" s="38"/>
      <c r="BYK451" s="38"/>
      <c r="BYL451" s="38"/>
      <c r="BYM451" s="38"/>
      <c r="BYN451" s="38"/>
      <c r="BYO451" s="38"/>
      <c r="BYP451" s="38"/>
      <c r="BYQ451" s="38"/>
      <c r="BYR451" s="38"/>
      <c r="BYS451" s="38"/>
      <c r="BYT451" s="38"/>
      <c r="BYU451" s="38"/>
      <c r="BYV451" s="38"/>
      <c r="BYW451" s="38"/>
      <c r="BYX451" s="38"/>
      <c r="BYY451" s="38"/>
      <c r="BYZ451" s="38"/>
      <c r="BZA451" s="38"/>
      <c r="BZB451" s="38"/>
      <c r="BZC451" s="38"/>
      <c r="BZD451" s="38"/>
      <c r="BZE451" s="38"/>
      <c r="BZF451" s="38"/>
      <c r="BZG451" s="38"/>
      <c r="BZH451" s="38"/>
      <c r="BZI451" s="38"/>
      <c r="BZJ451" s="38"/>
      <c r="BZK451" s="38"/>
      <c r="BZL451" s="38"/>
      <c r="BZM451" s="38"/>
      <c r="BZN451" s="38"/>
      <c r="BZO451" s="38"/>
      <c r="BZP451" s="38"/>
      <c r="BZQ451" s="38"/>
      <c r="BZR451" s="38"/>
      <c r="BZS451" s="38"/>
      <c r="BZT451" s="38"/>
      <c r="BZU451" s="38"/>
      <c r="BZV451" s="38"/>
      <c r="BZW451" s="38"/>
      <c r="BZX451" s="38"/>
      <c r="BZY451" s="38"/>
      <c r="BZZ451" s="38"/>
      <c r="CAA451" s="38"/>
      <c r="CAB451" s="38"/>
      <c r="CAC451" s="38"/>
      <c r="CAD451" s="38"/>
      <c r="CAE451" s="38"/>
      <c r="CAF451" s="38"/>
      <c r="CAG451" s="38"/>
      <c r="CAH451" s="38"/>
      <c r="CAI451" s="38"/>
      <c r="CAJ451" s="38"/>
      <c r="CAK451" s="38"/>
      <c r="CAL451" s="38"/>
      <c r="CAM451" s="38"/>
      <c r="CAN451" s="38"/>
      <c r="CAO451" s="38"/>
      <c r="CAP451" s="38"/>
      <c r="CAQ451" s="38"/>
      <c r="CAR451" s="38"/>
      <c r="CAS451" s="38"/>
      <c r="CAT451" s="38"/>
      <c r="CAU451" s="38"/>
      <c r="CAV451" s="38"/>
      <c r="CAW451" s="38"/>
      <c r="CAX451" s="38"/>
      <c r="CAY451" s="38"/>
      <c r="CAZ451" s="38"/>
      <c r="CBA451" s="38"/>
      <c r="CBB451" s="38"/>
      <c r="CBC451" s="38"/>
      <c r="CBD451" s="38"/>
      <c r="CBE451" s="38"/>
      <c r="CBF451" s="38"/>
      <c r="CBG451" s="38"/>
      <c r="CBH451" s="38"/>
      <c r="CBI451" s="38"/>
      <c r="CBJ451" s="38"/>
      <c r="CBK451" s="38"/>
      <c r="CBL451" s="38"/>
      <c r="CBM451" s="38"/>
      <c r="CBN451" s="38"/>
      <c r="CBO451" s="38"/>
      <c r="CBP451" s="38"/>
      <c r="CBQ451" s="38"/>
      <c r="CBR451" s="38"/>
      <c r="CBS451" s="38"/>
      <c r="CBT451" s="38"/>
      <c r="CBU451" s="38"/>
      <c r="CBV451" s="38"/>
      <c r="CBW451" s="38"/>
      <c r="CBX451" s="38"/>
      <c r="CBY451" s="38"/>
      <c r="CBZ451" s="38"/>
      <c r="CCA451" s="38"/>
      <c r="CCB451" s="38"/>
      <c r="CCC451" s="38"/>
      <c r="CCD451" s="38"/>
      <c r="CCE451" s="38"/>
      <c r="CCF451" s="38"/>
      <c r="CCG451" s="38"/>
      <c r="CCH451" s="38"/>
      <c r="CCI451" s="38"/>
      <c r="CCJ451" s="38"/>
      <c r="CCK451" s="38"/>
      <c r="CCL451" s="38"/>
      <c r="CCM451" s="38"/>
      <c r="CCN451" s="38"/>
      <c r="CCO451" s="38"/>
      <c r="CCP451" s="38"/>
      <c r="CCQ451" s="38"/>
      <c r="CCR451" s="38"/>
      <c r="CCS451" s="38"/>
      <c r="CCT451" s="38"/>
      <c r="CCU451" s="38"/>
      <c r="CCV451" s="38"/>
      <c r="CCW451" s="38"/>
      <c r="CCX451" s="38"/>
      <c r="CCY451" s="38"/>
      <c r="CCZ451" s="38"/>
      <c r="CDA451" s="38"/>
      <c r="CDB451" s="38"/>
      <c r="CDC451" s="38"/>
      <c r="CDD451" s="38"/>
      <c r="CDE451" s="38"/>
      <c r="CDF451" s="38"/>
      <c r="CDG451" s="38"/>
      <c r="CDH451" s="38"/>
      <c r="CDI451" s="38"/>
      <c r="CDJ451" s="38"/>
      <c r="CDK451" s="38"/>
      <c r="CDL451" s="38"/>
      <c r="CDM451" s="38"/>
      <c r="CDN451" s="38"/>
      <c r="CDO451" s="38"/>
      <c r="CDP451" s="38"/>
      <c r="CDQ451" s="38"/>
      <c r="CDR451" s="38"/>
      <c r="CDS451" s="38"/>
      <c r="CDT451" s="38"/>
      <c r="CDU451" s="38"/>
      <c r="CDV451" s="38"/>
      <c r="CDW451" s="38"/>
      <c r="CDX451" s="38"/>
      <c r="CDY451" s="38"/>
      <c r="CDZ451" s="38"/>
      <c r="CEA451" s="38"/>
      <c r="CEB451" s="38"/>
      <c r="CEC451" s="38"/>
      <c r="CED451" s="38"/>
      <c r="CEE451" s="38"/>
      <c r="CEF451" s="38"/>
      <c r="CEG451" s="38"/>
      <c r="CEH451" s="38"/>
      <c r="CEI451" s="38"/>
      <c r="CEJ451" s="38"/>
      <c r="CEK451" s="38"/>
      <c r="CEL451" s="38"/>
      <c r="CEM451" s="38"/>
      <c r="CEN451" s="38"/>
      <c r="CEO451" s="38"/>
      <c r="CEP451" s="38"/>
      <c r="CEQ451" s="38"/>
      <c r="CER451" s="38"/>
      <c r="CES451" s="38"/>
      <c r="CET451" s="38"/>
      <c r="CEU451" s="38"/>
      <c r="CEV451" s="38"/>
      <c r="CEW451" s="38"/>
      <c r="CEX451" s="38"/>
      <c r="CEY451" s="38"/>
      <c r="CEZ451" s="38"/>
      <c r="CFA451" s="38"/>
      <c r="CFB451" s="38"/>
      <c r="CFC451" s="38"/>
      <c r="CFD451" s="38"/>
      <c r="CFE451" s="38"/>
      <c r="CFF451" s="38"/>
      <c r="CFG451" s="38"/>
      <c r="CFH451" s="38"/>
      <c r="CFI451" s="38"/>
      <c r="CFJ451" s="38"/>
      <c r="CFK451" s="38"/>
      <c r="CFL451" s="38"/>
      <c r="CFM451" s="38"/>
      <c r="CFN451" s="38"/>
      <c r="CFO451" s="38"/>
      <c r="CFP451" s="38"/>
      <c r="CFQ451" s="38"/>
      <c r="CFR451" s="38"/>
      <c r="CFS451" s="38"/>
      <c r="CFT451" s="38"/>
      <c r="CFU451" s="38"/>
      <c r="CFV451" s="38"/>
      <c r="CFW451" s="38"/>
      <c r="CFX451" s="38"/>
      <c r="CFY451" s="38"/>
      <c r="CFZ451" s="38"/>
      <c r="CGA451" s="38"/>
      <c r="CGB451" s="38"/>
      <c r="CGC451" s="38"/>
      <c r="CGD451" s="38"/>
      <c r="CGE451" s="38"/>
      <c r="CGF451" s="38"/>
      <c r="CGG451" s="38"/>
      <c r="CGH451" s="38"/>
      <c r="CGI451" s="38"/>
      <c r="CGJ451" s="38"/>
      <c r="CGK451" s="38"/>
      <c r="CGL451" s="38"/>
      <c r="CGM451" s="38"/>
      <c r="CGN451" s="38"/>
      <c r="CGO451" s="38"/>
      <c r="CGP451" s="38"/>
      <c r="CGQ451" s="38"/>
      <c r="CGR451" s="38"/>
      <c r="CGS451" s="38"/>
      <c r="CGT451" s="38"/>
      <c r="CGU451" s="38"/>
      <c r="CGV451" s="38"/>
      <c r="CGW451" s="38"/>
      <c r="CGX451" s="38"/>
      <c r="CGY451" s="38"/>
      <c r="CGZ451" s="38"/>
      <c r="CHA451" s="38"/>
      <c r="CHB451" s="38"/>
      <c r="CHC451" s="38"/>
      <c r="CHD451" s="38"/>
      <c r="CHE451" s="38"/>
      <c r="CHF451" s="38"/>
      <c r="CHG451" s="38"/>
      <c r="CHH451" s="38"/>
      <c r="CHI451" s="38"/>
      <c r="CHJ451" s="38"/>
      <c r="CHK451" s="38"/>
      <c r="CHL451" s="38"/>
      <c r="CHM451" s="38"/>
      <c r="CHN451" s="38"/>
      <c r="CHO451" s="38"/>
      <c r="CHP451" s="38"/>
      <c r="CHQ451" s="38"/>
      <c r="CHR451" s="38"/>
      <c r="CHS451" s="38"/>
      <c r="CHT451" s="38"/>
      <c r="CHU451" s="38"/>
      <c r="CHV451" s="38"/>
      <c r="CHW451" s="38"/>
      <c r="CHX451" s="38"/>
      <c r="CHY451" s="38"/>
      <c r="CHZ451" s="38"/>
      <c r="CIA451" s="38"/>
      <c r="CIB451" s="38"/>
      <c r="CIC451" s="38"/>
      <c r="CID451" s="38"/>
      <c r="CIE451" s="38"/>
      <c r="CIF451" s="38"/>
      <c r="CIG451" s="38"/>
      <c r="CIH451" s="38"/>
      <c r="CII451" s="38"/>
      <c r="CIJ451" s="38"/>
      <c r="CIK451" s="38"/>
      <c r="CIL451" s="38"/>
      <c r="CIM451" s="38"/>
      <c r="CIN451" s="38"/>
      <c r="CIO451" s="38"/>
      <c r="CIP451" s="38"/>
      <c r="CIQ451" s="38"/>
      <c r="CIR451" s="38"/>
      <c r="CIS451" s="38"/>
      <c r="CIT451" s="38"/>
      <c r="CIU451" s="38"/>
      <c r="CIV451" s="38"/>
      <c r="CIW451" s="38"/>
      <c r="CIX451" s="38"/>
      <c r="CIY451" s="38"/>
      <c r="CIZ451" s="38"/>
      <c r="CJA451" s="38"/>
      <c r="CJB451" s="38"/>
      <c r="CJC451" s="38"/>
      <c r="CJD451" s="38"/>
      <c r="CJE451" s="38"/>
      <c r="CJF451" s="38"/>
      <c r="CJG451" s="38"/>
      <c r="CJH451" s="38"/>
      <c r="CJI451" s="38"/>
      <c r="CJJ451" s="38"/>
      <c r="CJK451" s="38"/>
      <c r="CJL451" s="38"/>
      <c r="CJM451" s="38"/>
      <c r="CJN451" s="38"/>
      <c r="CJO451" s="38"/>
      <c r="CJP451" s="38"/>
      <c r="CJQ451" s="38"/>
      <c r="CJR451" s="38"/>
      <c r="CJS451" s="38"/>
      <c r="CJT451" s="38"/>
      <c r="CJU451" s="38"/>
      <c r="CJV451" s="38"/>
      <c r="CJW451" s="38"/>
      <c r="CJX451" s="38"/>
      <c r="CJY451" s="38"/>
      <c r="CJZ451" s="38"/>
      <c r="CKA451" s="38"/>
      <c r="CKB451" s="38"/>
      <c r="CKC451" s="38"/>
      <c r="CKD451" s="38"/>
      <c r="CKE451" s="38"/>
      <c r="CKF451" s="38"/>
      <c r="CKG451" s="38"/>
      <c r="CKH451" s="38"/>
      <c r="CKI451" s="38"/>
      <c r="CKJ451" s="38"/>
      <c r="CKK451" s="38"/>
      <c r="CKL451" s="38"/>
      <c r="CKM451" s="38"/>
      <c r="CKN451" s="38"/>
      <c r="CKO451" s="38"/>
      <c r="CKP451" s="38"/>
      <c r="CKQ451" s="38"/>
      <c r="CKR451" s="38"/>
      <c r="CKS451" s="38"/>
      <c r="CKT451" s="38"/>
      <c r="CKU451" s="38"/>
      <c r="CKV451" s="38"/>
      <c r="CKW451" s="38"/>
      <c r="CKX451" s="38"/>
      <c r="CKY451" s="38"/>
      <c r="CKZ451" s="38"/>
      <c r="CLA451" s="38"/>
      <c r="CLB451" s="38"/>
      <c r="CLC451" s="38"/>
      <c r="CLD451" s="38"/>
      <c r="CLE451" s="38"/>
      <c r="CLF451" s="38"/>
      <c r="CLG451" s="38"/>
      <c r="CLH451" s="38"/>
      <c r="CLI451" s="38"/>
      <c r="CLJ451" s="38"/>
      <c r="CLK451" s="38"/>
      <c r="CLL451" s="38"/>
      <c r="CLM451" s="38"/>
      <c r="CLN451" s="38"/>
      <c r="CLO451" s="38"/>
      <c r="CLP451" s="38"/>
      <c r="CLQ451" s="38"/>
      <c r="CLR451" s="38"/>
      <c r="CLS451" s="38"/>
      <c r="CLT451" s="38"/>
      <c r="CLU451" s="38"/>
      <c r="CLV451" s="38"/>
      <c r="CLW451" s="38"/>
      <c r="CLX451" s="38"/>
      <c r="CLY451" s="38"/>
      <c r="CLZ451" s="38"/>
      <c r="CMA451" s="38"/>
      <c r="CMB451" s="38"/>
      <c r="CMC451" s="38"/>
      <c r="CMD451" s="38"/>
      <c r="CME451" s="38"/>
      <c r="CMF451" s="38"/>
      <c r="CMG451" s="38"/>
      <c r="CMH451" s="38"/>
      <c r="CMI451" s="38"/>
      <c r="CMJ451" s="38"/>
      <c r="CMK451" s="38"/>
      <c r="CML451" s="38"/>
      <c r="CMM451" s="38"/>
      <c r="CMN451" s="38"/>
      <c r="CMO451" s="38"/>
      <c r="CMP451" s="38"/>
      <c r="CMQ451" s="38"/>
      <c r="CMR451" s="38"/>
      <c r="CMS451" s="38"/>
      <c r="CMT451" s="38"/>
      <c r="CMU451" s="38"/>
      <c r="CMV451" s="38"/>
      <c r="CMW451" s="38"/>
      <c r="CMX451" s="38"/>
      <c r="CMY451" s="38"/>
      <c r="CMZ451" s="38"/>
      <c r="CNA451" s="38"/>
      <c r="CNB451" s="38"/>
      <c r="CNC451" s="38"/>
      <c r="CND451" s="38"/>
      <c r="CNE451" s="38"/>
      <c r="CNF451" s="38"/>
      <c r="CNG451" s="38"/>
      <c r="CNH451" s="38"/>
      <c r="CNI451" s="38"/>
      <c r="CNJ451" s="38"/>
      <c r="CNK451" s="38"/>
      <c r="CNL451" s="38"/>
      <c r="CNM451" s="38"/>
      <c r="CNN451" s="38"/>
      <c r="CNO451" s="38"/>
      <c r="CNP451" s="38"/>
      <c r="CNQ451" s="38"/>
      <c r="CNR451" s="38"/>
      <c r="CNS451" s="38"/>
      <c r="CNT451" s="38"/>
      <c r="CNU451" s="38"/>
      <c r="CNV451" s="38"/>
      <c r="CNW451" s="38"/>
      <c r="CNX451" s="38"/>
      <c r="CNY451" s="38"/>
      <c r="CNZ451" s="38"/>
      <c r="COA451" s="38"/>
      <c r="COB451" s="38"/>
      <c r="COC451" s="38"/>
      <c r="COD451" s="38"/>
      <c r="COE451" s="38"/>
      <c r="COF451" s="38"/>
      <c r="COG451" s="38"/>
      <c r="COH451" s="38"/>
      <c r="COI451" s="38"/>
      <c r="COJ451" s="38"/>
      <c r="COK451" s="38"/>
      <c r="COL451" s="38"/>
      <c r="COM451" s="38"/>
      <c r="CON451" s="38"/>
      <c r="COO451" s="38"/>
      <c r="COP451" s="38"/>
      <c r="COQ451" s="38"/>
      <c r="COR451" s="38"/>
      <c r="COS451" s="38"/>
      <c r="COT451" s="38"/>
      <c r="COU451" s="38"/>
      <c r="COV451" s="38"/>
      <c r="COW451" s="38"/>
      <c r="COX451" s="38"/>
      <c r="COY451" s="38"/>
      <c r="COZ451" s="38"/>
      <c r="CPA451" s="38"/>
      <c r="CPB451" s="38"/>
      <c r="CPC451" s="38"/>
      <c r="CPD451" s="38"/>
      <c r="CPE451" s="38"/>
      <c r="CPF451" s="38"/>
      <c r="CPG451" s="38"/>
      <c r="CPH451" s="38"/>
      <c r="CPI451" s="38"/>
      <c r="CPJ451" s="38"/>
      <c r="CPK451" s="38"/>
      <c r="CPL451" s="38"/>
      <c r="CPM451" s="38"/>
      <c r="CPN451" s="38"/>
      <c r="CPO451" s="38"/>
      <c r="CPP451" s="38"/>
      <c r="CPQ451" s="38"/>
      <c r="CPR451" s="38"/>
      <c r="CPS451" s="38"/>
      <c r="CPT451" s="38"/>
      <c r="CPU451" s="38"/>
      <c r="CPV451" s="38"/>
      <c r="CPW451" s="38"/>
      <c r="CPX451" s="38"/>
      <c r="CPY451" s="38"/>
      <c r="CPZ451" s="38"/>
      <c r="CQA451" s="38"/>
      <c r="CQB451" s="38"/>
      <c r="CQC451" s="38"/>
      <c r="CQD451" s="38"/>
      <c r="CQE451" s="38"/>
      <c r="CQF451" s="38"/>
      <c r="CQG451" s="38"/>
      <c r="CQH451" s="38"/>
      <c r="CQI451" s="38"/>
      <c r="CQJ451" s="38"/>
      <c r="CQK451" s="38"/>
      <c r="CQL451" s="38"/>
      <c r="CQM451" s="38"/>
      <c r="CQN451" s="38"/>
      <c r="CQO451" s="38"/>
      <c r="CQP451" s="38"/>
      <c r="CQQ451" s="38"/>
      <c r="CQR451" s="38"/>
      <c r="CQS451" s="38"/>
      <c r="CQT451" s="38"/>
      <c r="CQU451" s="38"/>
      <c r="CQV451" s="38"/>
      <c r="CQW451" s="38"/>
      <c r="CQX451" s="38"/>
      <c r="CQY451" s="38"/>
      <c r="CQZ451" s="38"/>
      <c r="CRA451" s="38"/>
      <c r="CRB451" s="38"/>
      <c r="CRC451" s="38"/>
      <c r="CRD451" s="38"/>
      <c r="CRE451" s="38"/>
      <c r="CRF451" s="38"/>
      <c r="CRG451" s="38"/>
      <c r="CRH451" s="38"/>
      <c r="CRI451" s="38"/>
      <c r="CRJ451" s="38"/>
      <c r="CRK451" s="38"/>
      <c r="CRL451" s="38"/>
      <c r="CRM451" s="38"/>
      <c r="CRN451" s="38"/>
      <c r="CRO451" s="38"/>
      <c r="CRP451" s="38"/>
      <c r="CRQ451" s="38"/>
      <c r="CRR451" s="38"/>
      <c r="CRS451" s="38"/>
      <c r="CRT451" s="38"/>
      <c r="CRU451" s="38"/>
      <c r="CRV451" s="38"/>
      <c r="CRW451" s="38"/>
      <c r="CRX451" s="38"/>
      <c r="CRY451" s="38"/>
      <c r="CRZ451" s="38"/>
      <c r="CSA451" s="38"/>
      <c r="CSB451" s="38"/>
      <c r="CSC451" s="38"/>
      <c r="CSD451" s="38"/>
      <c r="CSE451" s="38"/>
      <c r="CSF451" s="38"/>
      <c r="CSG451" s="38"/>
      <c r="CSH451" s="38"/>
      <c r="CSI451" s="38"/>
      <c r="CSJ451" s="38"/>
      <c r="CSK451" s="38"/>
      <c r="CSL451" s="38"/>
      <c r="CSM451" s="38"/>
      <c r="CSN451" s="38"/>
      <c r="CSO451" s="38"/>
      <c r="CSP451" s="38"/>
      <c r="CSQ451" s="38"/>
      <c r="CSR451" s="38"/>
      <c r="CSS451" s="38"/>
      <c r="CST451" s="38"/>
      <c r="CSU451" s="38"/>
      <c r="CSV451" s="38"/>
      <c r="CSW451" s="38"/>
      <c r="CSX451" s="38"/>
      <c r="CSY451" s="38"/>
      <c r="CSZ451" s="38"/>
      <c r="CTA451" s="38"/>
      <c r="CTB451" s="38"/>
      <c r="CTC451" s="38"/>
      <c r="CTD451" s="38"/>
      <c r="CTE451" s="38"/>
      <c r="CTF451" s="38"/>
      <c r="CTG451" s="38"/>
      <c r="CTH451" s="38"/>
      <c r="CTI451" s="38"/>
      <c r="CTJ451" s="38"/>
      <c r="CTK451" s="38"/>
      <c r="CTL451" s="38"/>
      <c r="CTM451" s="38"/>
      <c r="CTN451" s="38"/>
      <c r="CTO451" s="38"/>
      <c r="CTP451" s="38"/>
      <c r="CTQ451" s="38"/>
      <c r="CTR451" s="38"/>
      <c r="CTS451" s="38"/>
      <c r="CTT451" s="38"/>
      <c r="CTU451" s="38"/>
      <c r="CTV451" s="38"/>
      <c r="CTW451" s="38"/>
      <c r="CTX451" s="38"/>
      <c r="CTY451" s="38"/>
      <c r="CTZ451" s="38"/>
      <c r="CUA451" s="38"/>
      <c r="CUB451" s="38"/>
      <c r="CUC451" s="38"/>
      <c r="CUD451" s="38"/>
      <c r="CUE451" s="38"/>
      <c r="CUF451" s="38"/>
      <c r="CUG451" s="38"/>
      <c r="CUH451" s="38"/>
      <c r="CUI451" s="38"/>
      <c r="CUJ451" s="38"/>
      <c r="CUK451" s="38"/>
      <c r="CUL451" s="38"/>
      <c r="CUM451" s="38"/>
      <c r="CUN451" s="38"/>
      <c r="CUO451" s="38"/>
      <c r="CUP451" s="38"/>
      <c r="CUQ451" s="38"/>
      <c r="CUR451" s="38"/>
      <c r="CUS451" s="38"/>
      <c r="CUT451" s="38"/>
      <c r="CUU451" s="38"/>
      <c r="CUV451" s="38"/>
      <c r="CUW451" s="38"/>
      <c r="CUX451" s="38"/>
      <c r="CUY451" s="38"/>
      <c r="CUZ451" s="38"/>
      <c r="CVA451" s="38"/>
      <c r="CVB451" s="38"/>
      <c r="CVC451" s="38"/>
      <c r="CVD451" s="38"/>
      <c r="CVE451" s="38"/>
      <c r="CVF451" s="38"/>
      <c r="CVG451" s="38"/>
      <c r="CVH451" s="38"/>
      <c r="CVI451" s="38"/>
      <c r="CVJ451" s="38"/>
      <c r="CVK451" s="38"/>
      <c r="CVL451" s="38"/>
      <c r="CVM451" s="38"/>
      <c r="CVN451" s="38"/>
      <c r="CVO451" s="38"/>
      <c r="CVP451" s="38"/>
      <c r="CVQ451" s="38"/>
      <c r="CVR451" s="38"/>
      <c r="CVS451" s="38"/>
      <c r="CVT451" s="38"/>
      <c r="CVU451" s="38"/>
      <c r="CVV451" s="38"/>
      <c r="CVW451" s="38"/>
      <c r="CVX451" s="38"/>
      <c r="CVY451" s="38"/>
      <c r="CVZ451" s="38"/>
      <c r="CWA451" s="38"/>
      <c r="CWB451" s="38"/>
      <c r="CWC451" s="38"/>
      <c r="CWD451" s="38"/>
      <c r="CWE451" s="38"/>
      <c r="CWF451" s="38"/>
      <c r="CWG451" s="38"/>
      <c r="CWH451" s="38"/>
      <c r="CWI451" s="38"/>
      <c r="CWJ451" s="38"/>
      <c r="CWK451" s="38"/>
      <c r="CWL451" s="38"/>
      <c r="CWM451" s="38"/>
      <c r="CWN451" s="38"/>
      <c r="CWO451" s="38"/>
      <c r="CWP451" s="38"/>
      <c r="CWQ451" s="38"/>
      <c r="CWR451" s="38"/>
      <c r="CWS451" s="38"/>
      <c r="CWT451" s="38"/>
      <c r="CWU451" s="38"/>
      <c r="CWV451" s="38"/>
      <c r="CWW451" s="38"/>
      <c r="CWX451" s="38"/>
      <c r="CWY451" s="38"/>
      <c r="CWZ451" s="38"/>
      <c r="CXA451" s="38"/>
      <c r="CXB451" s="38"/>
      <c r="CXC451" s="38"/>
      <c r="CXD451" s="38"/>
      <c r="CXE451" s="38"/>
      <c r="CXF451" s="38"/>
      <c r="CXG451" s="38"/>
      <c r="CXH451" s="38"/>
      <c r="CXI451" s="38"/>
      <c r="CXJ451" s="38"/>
      <c r="CXK451" s="38"/>
      <c r="CXL451" s="38"/>
      <c r="CXM451" s="38"/>
      <c r="CXN451" s="38"/>
      <c r="CXO451" s="38"/>
      <c r="CXP451" s="38"/>
      <c r="CXQ451" s="38"/>
      <c r="CXR451" s="38"/>
      <c r="CXS451" s="38"/>
      <c r="CXT451" s="38"/>
      <c r="CXU451" s="38"/>
      <c r="CXV451" s="38"/>
      <c r="CXW451" s="38"/>
      <c r="CXX451" s="38"/>
      <c r="CXY451" s="38"/>
      <c r="CXZ451" s="38"/>
      <c r="CYA451" s="38"/>
      <c r="CYB451" s="38"/>
      <c r="CYC451" s="38"/>
      <c r="CYD451" s="38"/>
      <c r="CYE451" s="38"/>
      <c r="CYF451" s="38"/>
      <c r="CYG451" s="38"/>
      <c r="CYH451" s="38"/>
      <c r="CYI451" s="38"/>
      <c r="CYJ451" s="38"/>
      <c r="CYK451" s="38"/>
      <c r="CYL451" s="38"/>
      <c r="CYM451" s="38"/>
      <c r="CYN451" s="38"/>
      <c r="CYO451" s="38"/>
      <c r="CYP451" s="38"/>
      <c r="CYQ451" s="38"/>
      <c r="CYR451" s="38"/>
      <c r="CYS451" s="38"/>
      <c r="CYT451" s="38"/>
      <c r="CYU451" s="38"/>
      <c r="CYV451" s="38"/>
      <c r="CYW451" s="38"/>
      <c r="CYX451" s="38"/>
      <c r="CYY451" s="38"/>
      <c r="CYZ451" s="38"/>
      <c r="CZA451" s="38"/>
      <c r="CZB451" s="38"/>
      <c r="CZC451" s="38"/>
      <c r="CZD451" s="38"/>
      <c r="CZE451" s="38"/>
      <c r="CZF451" s="38"/>
      <c r="CZG451" s="38"/>
      <c r="CZH451" s="38"/>
      <c r="CZI451" s="38"/>
      <c r="CZJ451" s="38"/>
      <c r="CZK451" s="38"/>
      <c r="CZL451" s="38"/>
      <c r="CZM451" s="38"/>
      <c r="CZN451" s="38"/>
      <c r="CZO451" s="38"/>
      <c r="CZP451" s="38"/>
      <c r="CZQ451" s="38"/>
      <c r="CZR451" s="38"/>
      <c r="CZS451" s="38"/>
      <c r="CZT451" s="38"/>
      <c r="CZU451" s="38"/>
      <c r="CZV451" s="38"/>
      <c r="CZW451" s="38"/>
      <c r="CZX451" s="38"/>
      <c r="CZY451" s="38"/>
      <c r="CZZ451" s="38"/>
      <c r="DAA451" s="38"/>
      <c r="DAB451" s="38"/>
      <c r="DAC451" s="38"/>
      <c r="DAD451" s="38"/>
      <c r="DAE451" s="38"/>
      <c r="DAF451" s="38"/>
      <c r="DAG451" s="38"/>
      <c r="DAH451" s="38"/>
      <c r="DAI451" s="38"/>
      <c r="DAJ451" s="38"/>
      <c r="DAK451" s="38"/>
      <c r="DAL451" s="38"/>
      <c r="DAM451" s="38"/>
      <c r="DAN451" s="38"/>
      <c r="DAO451" s="38"/>
      <c r="DAP451" s="38"/>
      <c r="DAQ451" s="38"/>
      <c r="DAR451" s="38"/>
      <c r="DAS451" s="38"/>
      <c r="DAT451" s="38"/>
      <c r="DAU451" s="38"/>
      <c r="DAV451" s="38"/>
      <c r="DAW451" s="38"/>
      <c r="DAX451" s="38"/>
      <c r="DAY451" s="38"/>
      <c r="DAZ451" s="38"/>
      <c r="DBA451" s="38"/>
      <c r="DBB451" s="38"/>
      <c r="DBC451" s="38"/>
      <c r="DBD451" s="38"/>
      <c r="DBE451" s="38"/>
      <c r="DBF451" s="38"/>
      <c r="DBG451" s="38"/>
      <c r="DBH451" s="38"/>
      <c r="DBI451" s="38"/>
      <c r="DBJ451" s="38"/>
      <c r="DBK451" s="38"/>
      <c r="DBL451" s="38"/>
      <c r="DBM451" s="38"/>
      <c r="DBN451" s="38"/>
      <c r="DBO451" s="38"/>
      <c r="DBP451" s="38"/>
      <c r="DBQ451" s="38"/>
      <c r="DBR451" s="38"/>
      <c r="DBS451" s="38"/>
      <c r="DBT451" s="38"/>
      <c r="DBU451" s="38"/>
      <c r="DBV451" s="38"/>
      <c r="DBW451" s="38"/>
      <c r="DBX451" s="38"/>
      <c r="DBY451" s="38"/>
      <c r="DBZ451" s="38"/>
      <c r="DCA451" s="38"/>
      <c r="DCB451" s="38"/>
      <c r="DCC451" s="38"/>
      <c r="DCD451" s="38"/>
      <c r="DCE451" s="38"/>
      <c r="DCF451" s="38"/>
      <c r="DCG451" s="38"/>
      <c r="DCH451" s="38"/>
      <c r="DCI451" s="38"/>
      <c r="DCJ451" s="38"/>
      <c r="DCK451" s="38"/>
      <c r="DCL451" s="38"/>
      <c r="DCM451" s="38"/>
      <c r="DCN451" s="38"/>
      <c r="DCO451" s="38"/>
      <c r="DCP451" s="38"/>
      <c r="DCQ451" s="38"/>
      <c r="DCR451" s="38"/>
      <c r="DCS451" s="38"/>
      <c r="DCT451" s="38"/>
      <c r="DCU451" s="38"/>
      <c r="DCV451" s="38"/>
      <c r="DCW451" s="38"/>
      <c r="DCX451" s="38"/>
      <c r="DCY451" s="38"/>
      <c r="DCZ451" s="38"/>
      <c r="DDA451" s="38"/>
      <c r="DDB451" s="38"/>
      <c r="DDC451" s="38"/>
      <c r="DDD451" s="38"/>
      <c r="DDE451" s="38"/>
      <c r="DDF451" s="38"/>
      <c r="DDG451" s="38"/>
      <c r="DDH451" s="38"/>
      <c r="DDI451" s="38"/>
      <c r="DDJ451" s="38"/>
      <c r="DDK451" s="38"/>
      <c r="DDL451" s="38"/>
      <c r="DDM451" s="38"/>
      <c r="DDN451" s="38"/>
      <c r="DDO451" s="38"/>
      <c r="DDP451" s="38"/>
      <c r="DDQ451" s="38"/>
      <c r="DDR451" s="38"/>
      <c r="DDS451" s="38"/>
      <c r="DDT451" s="38"/>
      <c r="DDU451" s="38"/>
      <c r="DDV451" s="38"/>
      <c r="DDW451" s="38"/>
      <c r="DDX451" s="38"/>
      <c r="DDY451" s="38"/>
      <c r="DDZ451" s="38"/>
      <c r="DEA451" s="38"/>
      <c r="DEB451" s="38"/>
      <c r="DEC451" s="38"/>
      <c r="DED451" s="38"/>
      <c r="DEE451" s="38"/>
      <c r="DEF451" s="38"/>
      <c r="DEG451" s="38"/>
      <c r="DEH451" s="38"/>
      <c r="DEI451" s="38"/>
      <c r="DEJ451" s="38"/>
      <c r="DEK451" s="38"/>
      <c r="DEL451" s="38"/>
      <c r="DEM451" s="38"/>
      <c r="DEN451" s="38"/>
      <c r="DEO451" s="38"/>
      <c r="DEP451" s="38"/>
      <c r="DEQ451" s="38"/>
      <c r="DER451" s="38"/>
      <c r="DES451" s="38"/>
      <c r="DET451" s="38"/>
      <c r="DEU451" s="38"/>
      <c r="DEV451" s="38"/>
      <c r="DEW451" s="38"/>
      <c r="DEX451" s="38"/>
      <c r="DEY451" s="38"/>
      <c r="DEZ451" s="38"/>
      <c r="DFA451" s="38"/>
      <c r="DFB451" s="38"/>
      <c r="DFC451" s="38"/>
      <c r="DFD451" s="38"/>
      <c r="DFE451" s="38"/>
      <c r="DFF451" s="38"/>
      <c r="DFG451" s="38"/>
      <c r="DFH451" s="38"/>
      <c r="DFI451" s="38"/>
      <c r="DFJ451" s="38"/>
      <c r="DFK451" s="38"/>
      <c r="DFL451" s="38"/>
      <c r="DFM451" s="38"/>
      <c r="DFN451" s="38"/>
      <c r="DFO451" s="38"/>
      <c r="DFP451" s="38"/>
      <c r="DFQ451" s="38"/>
      <c r="DFR451" s="38"/>
      <c r="DFS451" s="38"/>
      <c r="DFT451" s="38"/>
      <c r="DFU451" s="38"/>
      <c r="DFV451" s="38"/>
      <c r="DFW451" s="38"/>
      <c r="DFX451" s="38"/>
      <c r="DFY451" s="38"/>
      <c r="DFZ451" s="38"/>
      <c r="DGA451" s="38"/>
      <c r="DGB451" s="38"/>
      <c r="DGC451" s="38"/>
      <c r="DGD451" s="38"/>
      <c r="DGE451" s="38"/>
      <c r="DGF451" s="38"/>
      <c r="DGG451" s="38"/>
      <c r="DGH451" s="38"/>
      <c r="DGI451" s="38"/>
      <c r="DGJ451" s="38"/>
      <c r="DGK451" s="38"/>
      <c r="DGL451" s="38"/>
      <c r="DGM451" s="38"/>
      <c r="DGN451" s="38"/>
      <c r="DGO451" s="38"/>
      <c r="DGP451" s="38"/>
      <c r="DGQ451" s="38"/>
      <c r="DGR451" s="38"/>
      <c r="DGS451" s="38"/>
      <c r="DGT451" s="38"/>
      <c r="DGU451" s="38"/>
      <c r="DGV451" s="38"/>
      <c r="DGW451" s="38"/>
      <c r="DGX451" s="38"/>
      <c r="DGY451" s="38"/>
      <c r="DGZ451" s="38"/>
      <c r="DHA451" s="38"/>
      <c r="DHB451" s="38"/>
      <c r="DHC451" s="38"/>
      <c r="DHD451" s="38"/>
      <c r="DHE451" s="38"/>
      <c r="DHF451" s="38"/>
      <c r="DHG451" s="38"/>
      <c r="DHH451" s="38"/>
      <c r="DHI451" s="38"/>
      <c r="DHJ451" s="38"/>
      <c r="DHK451" s="38"/>
      <c r="DHL451" s="38"/>
      <c r="DHM451" s="38"/>
      <c r="DHN451" s="38"/>
      <c r="DHO451" s="38"/>
      <c r="DHP451" s="38"/>
      <c r="DHQ451" s="38"/>
      <c r="DHR451" s="38"/>
      <c r="DHS451" s="38"/>
      <c r="DHT451" s="38"/>
      <c r="DHU451" s="38"/>
      <c r="DHV451" s="38"/>
      <c r="DHW451" s="38"/>
      <c r="DHX451" s="38"/>
      <c r="DHY451" s="38"/>
      <c r="DHZ451" s="38"/>
      <c r="DIA451" s="38"/>
      <c r="DIB451" s="38"/>
      <c r="DIC451" s="38"/>
      <c r="DID451" s="38"/>
      <c r="DIE451" s="38"/>
      <c r="DIF451" s="38"/>
      <c r="DIG451" s="38"/>
      <c r="DIH451" s="38"/>
      <c r="DII451" s="38"/>
      <c r="DIJ451" s="38"/>
      <c r="DIK451" s="38"/>
      <c r="DIL451" s="38"/>
      <c r="DIM451" s="38"/>
      <c r="DIN451" s="38"/>
      <c r="DIO451" s="38"/>
      <c r="DIP451" s="38"/>
      <c r="DIQ451" s="38"/>
      <c r="DIR451" s="38"/>
      <c r="DIS451" s="38"/>
      <c r="DIT451" s="38"/>
      <c r="DIU451" s="38"/>
      <c r="DIV451" s="38"/>
      <c r="DIW451" s="38"/>
      <c r="DIX451" s="38"/>
      <c r="DIY451" s="38"/>
      <c r="DIZ451" s="38"/>
      <c r="DJA451" s="38"/>
      <c r="DJB451" s="38"/>
      <c r="DJC451" s="38"/>
      <c r="DJD451" s="38"/>
      <c r="DJE451" s="38"/>
      <c r="DJF451" s="38"/>
      <c r="DJG451" s="38"/>
      <c r="DJH451" s="38"/>
      <c r="DJI451" s="38"/>
      <c r="DJJ451" s="38"/>
      <c r="DJK451" s="38"/>
      <c r="DJL451" s="38"/>
      <c r="DJM451" s="38"/>
      <c r="DJN451" s="38"/>
      <c r="DJO451" s="38"/>
      <c r="DJP451" s="38"/>
      <c r="DJQ451" s="38"/>
      <c r="DJR451" s="38"/>
      <c r="DJS451" s="38"/>
      <c r="DJT451" s="38"/>
      <c r="DJU451" s="38"/>
      <c r="DJV451" s="38"/>
      <c r="DJW451" s="38"/>
      <c r="DJX451" s="38"/>
      <c r="DJY451" s="38"/>
      <c r="DJZ451" s="38"/>
      <c r="DKA451" s="38"/>
      <c r="DKB451" s="38"/>
      <c r="DKC451" s="38"/>
      <c r="DKD451" s="38"/>
      <c r="DKE451" s="38"/>
      <c r="DKF451" s="38"/>
      <c r="DKG451" s="38"/>
      <c r="DKH451" s="38"/>
      <c r="DKI451" s="38"/>
      <c r="DKJ451" s="38"/>
      <c r="DKK451" s="38"/>
      <c r="DKL451" s="38"/>
      <c r="DKM451" s="38"/>
      <c r="DKN451" s="38"/>
      <c r="DKO451" s="38"/>
      <c r="DKP451" s="38"/>
      <c r="DKQ451" s="38"/>
      <c r="DKR451" s="38"/>
      <c r="DKS451" s="38"/>
      <c r="DKT451" s="38"/>
      <c r="DKU451" s="38"/>
      <c r="DKV451" s="38"/>
      <c r="DKW451" s="38"/>
      <c r="DKX451" s="38"/>
      <c r="DKY451" s="38"/>
      <c r="DKZ451" s="38"/>
      <c r="DLA451" s="38"/>
      <c r="DLB451" s="38"/>
      <c r="DLC451" s="38"/>
      <c r="DLD451" s="38"/>
      <c r="DLE451" s="38"/>
      <c r="DLF451" s="38"/>
      <c r="DLG451" s="38"/>
      <c r="DLH451" s="38"/>
      <c r="DLI451" s="38"/>
      <c r="DLJ451" s="38"/>
      <c r="DLK451" s="38"/>
      <c r="DLL451" s="38"/>
      <c r="DLM451" s="38"/>
      <c r="DLN451" s="38"/>
      <c r="DLO451" s="38"/>
      <c r="DLP451" s="38"/>
      <c r="DLQ451" s="38"/>
      <c r="DLR451" s="38"/>
      <c r="DLS451" s="38"/>
      <c r="DLT451" s="38"/>
      <c r="DLU451" s="38"/>
      <c r="DLV451" s="38"/>
      <c r="DLW451" s="38"/>
      <c r="DLX451" s="38"/>
      <c r="DLY451" s="38"/>
      <c r="DLZ451" s="38"/>
      <c r="DMA451" s="38"/>
      <c r="DMB451" s="38"/>
      <c r="DMC451" s="38"/>
      <c r="DMD451" s="38"/>
      <c r="DME451" s="38"/>
      <c r="DMF451" s="38"/>
      <c r="DMG451" s="38"/>
      <c r="DMH451" s="38"/>
      <c r="DMI451" s="38"/>
      <c r="DMJ451" s="38"/>
      <c r="DMK451" s="38"/>
      <c r="DML451" s="38"/>
      <c r="DMM451" s="38"/>
      <c r="DMN451" s="38"/>
      <c r="DMO451" s="38"/>
      <c r="DMP451" s="38"/>
      <c r="DMQ451" s="38"/>
      <c r="DMR451" s="38"/>
      <c r="DMS451" s="38"/>
      <c r="DMT451" s="38"/>
      <c r="DMU451" s="38"/>
      <c r="DMV451" s="38"/>
      <c r="DMW451" s="38"/>
      <c r="DMX451" s="38"/>
      <c r="DMY451" s="38"/>
      <c r="DMZ451" s="38"/>
      <c r="DNA451" s="38"/>
      <c r="DNB451" s="38"/>
      <c r="DNC451" s="38"/>
      <c r="DND451" s="38"/>
      <c r="DNE451" s="38"/>
      <c r="DNF451" s="38"/>
      <c r="DNG451" s="38"/>
      <c r="DNH451" s="38"/>
      <c r="DNI451" s="38"/>
      <c r="DNJ451" s="38"/>
      <c r="DNK451" s="38"/>
      <c r="DNL451" s="38"/>
      <c r="DNM451" s="38"/>
      <c r="DNN451" s="38"/>
      <c r="DNO451" s="38"/>
      <c r="DNP451" s="38"/>
      <c r="DNQ451" s="38"/>
      <c r="DNR451" s="38"/>
      <c r="DNS451" s="38"/>
      <c r="DNT451" s="38"/>
      <c r="DNU451" s="38"/>
      <c r="DNV451" s="38"/>
      <c r="DNW451" s="38"/>
      <c r="DNX451" s="38"/>
      <c r="DNY451" s="38"/>
      <c r="DNZ451" s="38"/>
      <c r="DOA451" s="38"/>
      <c r="DOB451" s="38"/>
      <c r="DOC451" s="38"/>
      <c r="DOD451" s="38"/>
      <c r="DOE451" s="38"/>
      <c r="DOF451" s="38"/>
      <c r="DOG451" s="38"/>
      <c r="DOH451" s="38"/>
      <c r="DOI451" s="38"/>
      <c r="DOJ451" s="38"/>
      <c r="DOK451" s="38"/>
      <c r="DOL451" s="38"/>
      <c r="DOM451" s="38"/>
      <c r="DON451" s="38"/>
      <c r="DOO451" s="38"/>
      <c r="DOP451" s="38"/>
      <c r="DOQ451" s="38"/>
      <c r="DOR451" s="38"/>
      <c r="DOS451" s="38"/>
      <c r="DOT451" s="38"/>
      <c r="DOU451" s="38"/>
      <c r="DOV451" s="38"/>
      <c r="DOW451" s="38"/>
      <c r="DOX451" s="38"/>
      <c r="DOY451" s="38"/>
      <c r="DOZ451" s="38"/>
      <c r="DPA451" s="38"/>
      <c r="DPB451" s="38"/>
      <c r="DPC451" s="38"/>
      <c r="DPD451" s="38"/>
      <c r="DPE451" s="38"/>
      <c r="DPF451" s="38"/>
      <c r="DPG451" s="38"/>
      <c r="DPH451" s="38"/>
      <c r="DPI451" s="38"/>
      <c r="DPJ451" s="38"/>
      <c r="DPK451" s="38"/>
      <c r="DPL451" s="38"/>
      <c r="DPM451" s="38"/>
      <c r="DPN451" s="38"/>
      <c r="DPO451" s="38"/>
      <c r="DPP451" s="38"/>
      <c r="DPQ451" s="38"/>
      <c r="DPR451" s="38"/>
      <c r="DPS451" s="38"/>
      <c r="DPT451" s="38"/>
      <c r="DPU451" s="38"/>
      <c r="DPV451" s="38"/>
      <c r="DPW451" s="38"/>
      <c r="DPX451" s="38"/>
      <c r="DPY451" s="38"/>
      <c r="DPZ451" s="38"/>
      <c r="DQA451" s="38"/>
      <c r="DQB451" s="38"/>
      <c r="DQC451" s="38"/>
      <c r="DQD451" s="38"/>
      <c r="DQE451" s="38"/>
      <c r="DQF451" s="38"/>
      <c r="DQG451" s="38"/>
      <c r="DQH451" s="38"/>
      <c r="DQI451" s="38"/>
      <c r="DQJ451" s="38"/>
      <c r="DQK451" s="38"/>
      <c r="DQL451" s="38"/>
      <c r="DQM451" s="38"/>
      <c r="DQN451" s="38"/>
      <c r="DQO451" s="38"/>
      <c r="DQP451" s="38"/>
      <c r="DQQ451" s="38"/>
      <c r="DQR451" s="38"/>
      <c r="DQS451" s="38"/>
      <c r="DQT451" s="38"/>
      <c r="DQU451" s="38"/>
      <c r="DQV451" s="38"/>
      <c r="DQW451" s="38"/>
      <c r="DQX451" s="38"/>
      <c r="DQY451" s="38"/>
      <c r="DQZ451" s="38"/>
      <c r="DRA451" s="38"/>
      <c r="DRB451" s="38"/>
      <c r="DRC451" s="38"/>
      <c r="DRD451" s="38"/>
      <c r="DRE451" s="38"/>
      <c r="DRF451" s="38"/>
      <c r="DRG451" s="38"/>
      <c r="DRH451" s="38"/>
      <c r="DRI451" s="38"/>
      <c r="DRJ451" s="38"/>
      <c r="DRK451" s="38"/>
      <c r="DRL451" s="38"/>
      <c r="DRM451" s="38"/>
      <c r="DRN451" s="38"/>
      <c r="DRO451" s="38"/>
      <c r="DRP451" s="38"/>
      <c r="DRQ451" s="38"/>
      <c r="DRR451" s="38"/>
      <c r="DRS451" s="38"/>
      <c r="DRT451" s="38"/>
      <c r="DRU451" s="38"/>
      <c r="DRV451" s="38"/>
      <c r="DRW451" s="38"/>
      <c r="DRX451" s="38"/>
      <c r="DRY451" s="38"/>
      <c r="DRZ451" s="38"/>
      <c r="DSA451" s="38"/>
      <c r="DSB451" s="38"/>
      <c r="DSC451" s="38"/>
      <c r="DSD451" s="38"/>
      <c r="DSE451" s="38"/>
      <c r="DSF451" s="38"/>
      <c r="DSG451" s="38"/>
      <c r="DSH451" s="38"/>
      <c r="DSI451" s="38"/>
      <c r="DSJ451" s="38"/>
      <c r="DSK451" s="38"/>
      <c r="DSL451" s="38"/>
      <c r="DSM451" s="38"/>
      <c r="DSN451" s="38"/>
      <c r="DSO451" s="38"/>
      <c r="DSP451" s="38"/>
      <c r="DSQ451" s="38"/>
      <c r="DSR451" s="38"/>
      <c r="DSS451" s="38"/>
      <c r="DST451" s="38"/>
      <c r="DSU451" s="38"/>
      <c r="DSV451" s="38"/>
      <c r="DSW451" s="38"/>
      <c r="DSX451" s="38"/>
      <c r="DSY451" s="38"/>
      <c r="DSZ451" s="38"/>
      <c r="DTA451" s="38"/>
      <c r="DTB451" s="38"/>
      <c r="DTC451" s="38"/>
      <c r="DTD451" s="38"/>
      <c r="DTE451" s="38"/>
      <c r="DTF451" s="38"/>
      <c r="DTG451" s="38"/>
      <c r="DTH451" s="38"/>
      <c r="DTI451" s="38"/>
      <c r="DTJ451" s="38"/>
      <c r="DTK451" s="38"/>
      <c r="DTL451" s="38"/>
      <c r="DTM451" s="38"/>
      <c r="DTN451" s="38"/>
      <c r="DTO451" s="38"/>
      <c r="DTP451" s="38"/>
      <c r="DTQ451" s="38"/>
      <c r="DTR451" s="38"/>
      <c r="DTS451" s="38"/>
      <c r="DTT451" s="38"/>
      <c r="DTU451" s="38"/>
      <c r="DTV451" s="38"/>
      <c r="DTW451" s="38"/>
      <c r="DTX451" s="38"/>
      <c r="DTY451" s="38"/>
      <c r="DTZ451" s="38"/>
      <c r="DUA451" s="38"/>
      <c r="DUB451" s="38"/>
      <c r="DUC451" s="38"/>
      <c r="DUD451" s="38"/>
      <c r="DUE451" s="38"/>
      <c r="DUF451" s="38"/>
      <c r="DUG451" s="38"/>
      <c r="DUH451" s="38"/>
      <c r="DUI451" s="38"/>
      <c r="DUJ451" s="38"/>
      <c r="DUK451" s="38"/>
      <c r="DUL451" s="38"/>
      <c r="DUM451" s="38"/>
      <c r="DUN451" s="38"/>
      <c r="DUO451" s="38"/>
      <c r="DUP451" s="38"/>
      <c r="DUQ451" s="38"/>
      <c r="DUR451" s="38"/>
      <c r="DUS451" s="38"/>
      <c r="DUT451" s="38"/>
      <c r="DUU451" s="38"/>
      <c r="DUV451" s="38"/>
      <c r="DUW451" s="38"/>
      <c r="DUX451" s="38"/>
      <c r="DUY451" s="38"/>
      <c r="DUZ451" s="38"/>
      <c r="DVA451" s="38"/>
      <c r="DVB451" s="38"/>
      <c r="DVC451" s="38"/>
      <c r="DVD451" s="38"/>
      <c r="DVE451" s="38"/>
      <c r="DVF451" s="38"/>
      <c r="DVG451" s="38"/>
      <c r="DVH451" s="38"/>
      <c r="DVI451" s="38"/>
      <c r="DVJ451" s="38"/>
      <c r="DVK451" s="38"/>
      <c r="DVL451" s="38"/>
      <c r="DVM451" s="38"/>
      <c r="DVN451" s="38"/>
      <c r="DVO451" s="38"/>
      <c r="DVP451" s="38"/>
      <c r="DVQ451" s="38"/>
      <c r="DVR451" s="38"/>
      <c r="DVS451" s="38"/>
      <c r="DVT451" s="38"/>
      <c r="DVU451" s="38"/>
      <c r="DVV451" s="38"/>
      <c r="DVW451" s="38"/>
      <c r="DVX451" s="38"/>
      <c r="DVY451" s="38"/>
      <c r="DVZ451" s="38"/>
      <c r="DWA451" s="38"/>
      <c r="DWB451" s="38"/>
      <c r="DWC451" s="38"/>
      <c r="DWD451" s="38"/>
      <c r="DWE451" s="38"/>
      <c r="DWF451" s="38"/>
      <c r="DWG451" s="38"/>
      <c r="DWH451" s="38"/>
      <c r="DWI451" s="38"/>
      <c r="DWJ451" s="38"/>
      <c r="DWK451" s="38"/>
      <c r="DWL451" s="38"/>
      <c r="DWM451" s="38"/>
      <c r="DWN451" s="38"/>
      <c r="DWO451" s="38"/>
      <c r="DWP451" s="38"/>
      <c r="DWQ451" s="38"/>
      <c r="DWR451" s="38"/>
      <c r="DWS451" s="38"/>
      <c r="DWT451" s="38"/>
      <c r="DWU451" s="38"/>
      <c r="DWV451" s="38"/>
      <c r="DWW451" s="38"/>
      <c r="DWX451" s="38"/>
      <c r="DWY451" s="38"/>
      <c r="DWZ451" s="38"/>
      <c r="DXA451" s="38"/>
      <c r="DXB451" s="38"/>
      <c r="DXC451" s="38"/>
      <c r="DXD451" s="38"/>
      <c r="DXE451" s="38"/>
      <c r="DXF451" s="38"/>
      <c r="DXG451" s="38"/>
      <c r="DXH451" s="38"/>
      <c r="DXI451" s="38"/>
      <c r="DXJ451" s="38"/>
      <c r="DXK451" s="38"/>
      <c r="DXL451" s="38"/>
      <c r="DXM451" s="38"/>
      <c r="DXN451" s="38"/>
      <c r="DXO451" s="38"/>
      <c r="DXP451" s="38"/>
      <c r="DXQ451" s="38"/>
      <c r="DXR451" s="38"/>
      <c r="DXS451" s="38"/>
      <c r="DXT451" s="38"/>
      <c r="DXU451" s="38"/>
      <c r="DXV451" s="38"/>
      <c r="DXW451" s="38"/>
      <c r="DXX451" s="38"/>
      <c r="DXY451" s="38"/>
      <c r="DXZ451" s="38"/>
      <c r="DYA451" s="38"/>
      <c r="DYB451" s="38"/>
      <c r="DYC451" s="38"/>
      <c r="DYD451" s="38"/>
      <c r="DYE451" s="38"/>
      <c r="DYF451" s="38"/>
      <c r="DYG451" s="38"/>
      <c r="DYH451" s="38"/>
      <c r="DYI451" s="38"/>
      <c r="DYJ451" s="38"/>
      <c r="DYK451" s="38"/>
      <c r="DYL451" s="38"/>
      <c r="DYM451" s="38"/>
      <c r="DYN451" s="38"/>
      <c r="DYO451" s="38"/>
      <c r="DYP451" s="38"/>
      <c r="DYQ451" s="38"/>
      <c r="DYR451" s="38"/>
      <c r="DYS451" s="38"/>
      <c r="DYT451" s="38"/>
      <c r="DYU451" s="38"/>
      <c r="DYV451" s="38"/>
      <c r="DYW451" s="38"/>
      <c r="DYX451" s="38"/>
      <c r="DYY451" s="38"/>
      <c r="DYZ451" s="38"/>
      <c r="DZA451" s="38"/>
      <c r="DZB451" s="38"/>
      <c r="DZC451" s="38"/>
      <c r="DZD451" s="38"/>
      <c r="DZE451" s="38"/>
      <c r="DZF451" s="38"/>
      <c r="DZG451" s="38"/>
      <c r="DZH451" s="38"/>
      <c r="DZI451" s="38"/>
      <c r="DZJ451" s="38"/>
      <c r="DZK451" s="38"/>
      <c r="DZL451" s="38"/>
      <c r="DZM451" s="38"/>
      <c r="DZN451" s="38"/>
      <c r="DZO451" s="38"/>
      <c r="DZP451" s="38"/>
      <c r="DZQ451" s="38"/>
      <c r="DZR451" s="38"/>
      <c r="DZS451" s="38"/>
      <c r="DZT451" s="38"/>
      <c r="DZU451" s="38"/>
      <c r="DZV451" s="38"/>
      <c r="DZW451" s="38"/>
      <c r="DZX451" s="38"/>
      <c r="DZY451" s="38"/>
      <c r="DZZ451" s="38"/>
      <c r="EAA451" s="38"/>
      <c r="EAB451" s="38"/>
      <c r="EAC451" s="38"/>
      <c r="EAD451" s="38"/>
      <c r="EAE451" s="38"/>
      <c r="EAF451" s="38"/>
      <c r="EAG451" s="38"/>
      <c r="EAH451" s="38"/>
      <c r="EAI451" s="38"/>
      <c r="EAJ451" s="38"/>
      <c r="EAK451" s="38"/>
      <c r="EAL451" s="38"/>
      <c r="EAM451" s="38"/>
      <c r="EAN451" s="38"/>
      <c r="EAO451" s="38"/>
      <c r="EAP451" s="38"/>
      <c r="EAQ451" s="38"/>
      <c r="EAR451" s="38"/>
      <c r="EAS451" s="38"/>
      <c r="EAT451" s="38"/>
      <c r="EAU451" s="38"/>
      <c r="EAV451" s="38"/>
      <c r="EAW451" s="38"/>
      <c r="EAX451" s="38"/>
      <c r="EAY451" s="38"/>
      <c r="EAZ451" s="38"/>
      <c r="EBA451" s="38"/>
      <c r="EBB451" s="38"/>
      <c r="EBC451" s="38"/>
      <c r="EBD451" s="38"/>
      <c r="EBE451" s="38"/>
      <c r="EBF451" s="38"/>
      <c r="EBG451" s="38"/>
      <c r="EBH451" s="38"/>
      <c r="EBI451" s="38"/>
      <c r="EBJ451" s="38"/>
      <c r="EBK451" s="38"/>
      <c r="EBL451" s="38"/>
      <c r="EBM451" s="38"/>
      <c r="EBN451" s="38"/>
      <c r="EBO451" s="38"/>
      <c r="EBP451" s="38"/>
      <c r="EBQ451" s="38"/>
      <c r="EBR451" s="38"/>
      <c r="EBS451" s="38"/>
      <c r="EBT451" s="38"/>
      <c r="EBU451" s="38"/>
      <c r="EBV451" s="38"/>
      <c r="EBW451" s="38"/>
      <c r="EBX451" s="38"/>
      <c r="EBY451" s="38"/>
      <c r="EBZ451" s="38"/>
      <c r="ECA451" s="38"/>
      <c r="ECB451" s="38"/>
      <c r="ECC451" s="38"/>
      <c r="ECD451" s="38"/>
      <c r="ECE451" s="38"/>
      <c r="ECF451" s="38"/>
      <c r="ECG451" s="38"/>
      <c r="ECH451" s="38"/>
      <c r="ECI451" s="38"/>
      <c r="ECJ451" s="38"/>
      <c r="ECK451" s="38"/>
      <c r="ECL451" s="38"/>
      <c r="ECM451" s="38"/>
      <c r="ECN451" s="38"/>
      <c r="ECO451" s="38"/>
      <c r="ECP451" s="38"/>
      <c r="ECQ451" s="38"/>
      <c r="ECR451" s="38"/>
      <c r="ECS451" s="38"/>
      <c r="ECT451" s="38"/>
      <c r="ECU451" s="38"/>
      <c r="ECV451" s="38"/>
      <c r="ECW451" s="38"/>
      <c r="ECX451" s="38"/>
      <c r="ECY451" s="38"/>
      <c r="ECZ451" s="38"/>
      <c r="EDA451" s="38"/>
      <c r="EDB451" s="38"/>
      <c r="EDC451" s="38"/>
      <c r="EDD451" s="38"/>
      <c r="EDE451" s="38"/>
      <c r="EDF451" s="38"/>
      <c r="EDG451" s="38"/>
      <c r="EDH451" s="38"/>
      <c r="EDI451" s="38"/>
      <c r="EDJ451" s="38"/>
      <c r="EDK451" s="38"/>
      <c r="EDL451" s="38"/>
      <c r="EDM451" s="38"/>
      <c r="EDN451" s="38"/>
      <c r="EDO451" s="38"/>
      <c r="EDP451" s="38"/>
      <c r="EDQ451" s="38"/>
      <c r="EDR451" s="38"/>
      <c r="EDS451" s="38"/>
      <c r="EDT451" s="38"/>
      <c r="EDU451" s="38"/>
      <c r="EDV451" s="38"/>
      <c r="EDW451" s="38"/>
      <c r="EDX451" s="38"/>
      <c r="EDY451" s="38"/>
      <c r="EDZ451" s="38"/>
      <c r="EEA451" s="38"/>
      <c r="EEB451" s="38"/>
      <c r="EEC451" s="38"/>
      <c r="EED451" s="38"/>
      <c r="EEE451" s="38"/>
      <c r="EEF451" s="38"/>
      <c r="EEG451" s="38"/>
      <c r="EEH451" s="38"/>
      <c r="EEI451" s="38"/>
      <c r="EEJ451" s="38"/>
      <c r="EEK451" s="38"/>
      <c r="EEL451" s="38"/>
      <c r="EEM451" s="38"/>
      <c r="EEN451" s="38"/>
      <c r="EEO451" s="38"/>
      <c r="EEP451" s="38"/>
      <c r="EEQ451" s="38"/>
      <c r="EER451" s="38"/>
      <c r="EES451" s="38"/>
      <c r="EET451" s="38"/>
      <c r="EEU451" s="38"/>
      <c r="EEV451" s="38"/>
      <c r="EEW451" s="38"/>
      <c r="EEX451" s="38"/>
      <c r="EEY451" s="38"/>
      <c r="EEZ451" s="38"/>
      <c r="EFA451" s="38"/>
      <c r="EFB451" s="38"/>
      <c r="EFC451" s="38"/>
      <c r="EFD451" s="38"/>
      <c r="EFE451" s="38"/>
      <c r="EFF451" s="38"/>
      <c r="EFG451" s="38"/>
      <c r="EFH451" s="38"/>
      <c r="EFI451" s="38"/>
      <c r="EFJ451" s="38"/>
      <c r="EFK451" s="38"/>
      <c r="EFL451" s="38"/>
      <c r="EFM451" s="38"/>
      <c r="EFN451" s="38"/>
      <c r="EFO451" s="38"/>
      <c r="EFP451" s="38"/>
      <c r="EFQ451" s="38"/>
      <c r="EFR451" s="38"/>
      <c r="EFS451" s="38"/>
      <c r="EFT451" s="38"/>
      <c r="EFU451" s="38"/>
      <c r="EFV451" s="38"/>
      <c r="EFW451" s="38"/>
      <c r="EFX451" s="38"/>
      <c r="EFY451" s="38"/>
      <c r="EFZ451" s="38"/>
      <c r="EGA451" s="38"/>
      <c r="EGB451" s="38"/>
      <c r="EGC451" s="38"/>
      <c r="EGD451" s="38"/>
      <c r="EGE451" s="38"/>
      <c r="EGF451" s="38"/>
      <c r="EGG451" s="38"/>
      <c r="EGH451" s="38"/>
      <c r="EGI451" s="38"/>
      <c r="EGJ451" s="38"/>
      <c r="EGK451" s="38"/>
      <c r="EGL451" s="38"/>
      <c r="EGM451" s="38"/>
      <c r="EGN451" s="38"/>
      <c r="EGO451" s="38"/>
      <c r="EGP451" s="38"/>
      <c r="EGQ451" s="38"/>
      <c r="EGR451" s="38"/>
      <c r="EGS451" s="38"/>
      <c r="EGT451" s="38"/>
      <c r="EGU451" s="38"/>
      <c r="EGV451" s="38"/>
      <c r="EGW451" s="38"/>
      <c r="EGX451" s="38"/>
      <c r="EGY451" s="38"/>
      <c r="EGZ451" s="38"/>
      <c r="EHA451" s="38"/>
      <c r="EHB451" s="38"/>
      <c r="EHC451" s="38"/>
      <c r="EHD451" s="38"/>
      <c r="EHE451" s="38"/>
      <c r="EHF451" s="38"/>
      <c r="EHG451" s="38"/>
      <c r="EHH451" s="38"/>
      <c r="EHI451" s="38"/>
      <c r="EHJ451" s="38"/>
      <c r="EHK451" s="38"/>
      <c r="EHL451" s="38"/>
      <c r="EHM451" s="38"/>
      <c r="EHN451" s="38"/>
      <c r="EHO451" s="38"/>
      <c r="EHP451" s="38"/>
      <c r="EHQ451" s="38"/>
      <c r="EHR451" s="38"/>
      <c r="EHS451" s="38"/>
      <c r="EHT451" s="38"/>
      <c r="EHU451" s="38"/>
      <c r="EHV451" s="38"/>
      <c r="EHW451" s="38"/>
      <c r="EHX451" s="38"/>
      <c r="EHY451" s="38"/>
      <c r="EHZ451" s="38"/>
      <c r="EIA451" s="38"/>
      <c r="EIB451" s="38"/>
      <c r="EIC451" s="38"/>
      <c r="EID451" s="38"/>
      <c r="EIE451" s="38"/>
      <c r="EIF451" s="38"/>
      <c r="EIG451" s="38"/>
      <c r="EIH451" s="38"/>
      <c r="EII451" s="38"/>
      <c r="EIJ451" s="38"/>
      <c r="EIK451" s="38"/>
      <c r="EIL451" s="38"/>
      <c r="EIM451" s="38"/>
      <c r="EIN451" s="38"/>
      <c r="EIO451" s="38"/>
      <c r="EIP451" s="38"/>
      <c r="EIQ451" s="38"/>
      <c r="EIR451" s="38"/>
      <c r="EIS451" s="38"/>
      <c r="EIT451" s="38"/>
      <c r="EIU451" s="38"/>
      <c r="EIV451" s="38"/>
      <c r="EIW451" s="38"/>
      <c r="EIX451" s="38"/>
      <c r="EIY451" s="38"/>
      <c r="EIZ451" s="38"/>
      <c r="EJA451" s="38"/>
      <c r="EJB451" s="38"/>
      <c r="EJC451" s="38"/>
      <c r="EJD451" s="38"/>
      <c r="EJE451" s="38"/>
      <c r="EJF451" s="38"/>
      <c r="EJG451" s="38"/>
      <c r="EJH451" s="38"/>
      <c r="EJI451" s="38"/>
      <c r="EJJ451" s="38"/>
      <c r="EJK451" s="38"/>
      <c r="EJL451" s="38"/>
      <c r="EJM451" s="38"/>
      <c r="EJN451" s="38"/>
      <c r="EJO451" s="38"/>
      <c r="EJP451" s="38"/>
      <c r="EJQ451" s="38"/>
      <c r="EJR451" s="38"/>
      <c r="EJS451" s="38"/>
      <c r="EJT451" s="38"/>
      <c r="EJU451" s="38"/>
      <c r="EJV451" s="38"/>
      <c r="EJW451" s="38"/>
      <c r="EJX451" s="38"/>
      <c r="EJY451" s="38"/>
      <c r="EJZ451" s="38"/>
      <c r="EKA451" s="38"/>
      <c r="EKB451" s="38"/>
      <c r="EKC451" s="38"/>
      <c r="EKD451" s="38"/>
      <c r="EKE451" s="38"/>
      <c r="EKF451" s="38"/>
      <c r="EKG451" s="38"/>
      <c r="EKH451" s="38"/>
      <c r="EKI451" s="38"/>
      <c r="EKJ451" s="38"/>
      <c r="EKK451" s="38"/>
      <c r="EKL451" s="38"/>
      <c r="EKM451" s="38"/>
      <c r="EKN451" s="38"/>
      <c r="EKO451" s="38"/>
      <c r="EKP451" s="38"/>
      <c r="EKQ451" s="38"/>
      <c r="EKR451" s="38"/>
      <c r="EKS451" s="38"/>
      <c r="EKT451" s="38"/>
      <c r="EKU451" s="38"/>
      <c r="EKV451" s="38"/>
      <c r="EKW451" s="38"/>
      <c r="EKX451" s="38"/>
      <c r="EKY451" s="38"/>
      <c r="EKZ451" s="38"/>
      <c r="ELA451" s="38"/>
      <c r="ELB451" s="38"/>
      <c r="ELC451" s="38"/>
      <c r="ELD451" s="38"/>
      <c r="ELE451" s="38"/>
      <c r="ELF451" s="38"/>
      <c r="ELG451" s="38"/>
      <c r="ELH451" s="38"/>
      <c r="ELI451" s="38"/>
      <c r="ELJ451" s="38"/>
      <c r="ELK451" s="38"/>
      <c r="ELL451" s="38"/>
      <c r="ELM451" s="38"/>
      <c r="ELN451" s="38"/>
      <c r="ELO451" s="38"/>
      <c r="ELP451" s="38"/>
      <c r="ELQ451" s="38"/>
      <c r="ELR451" s="38"/>
      <c r="ELS451" s="38"/>
      <c r="ELT451" s="38"/>
      <c r="ELU451" s="38"/>
      <c r="ELV451" s="38"/>
      <c r="ELW451" s="38"/>
      <c r="ELX451" s="38"/>
      <c r="ELY451" s="38"/>
      <c r="ELZ451" s="38"/>
      <c r="EMA451" s="38"/>
      <c r="EMB451" s="38"/>
      <c r="EMC451" s="38"/>
      <c r="EMD451" s="38"/>
      <c r="EME451" s="38"/>
      <c r="EMF451" s="38"/>
      <c r="EMG451" s="38"/>
      <c r="EMH451" s="38"/>
      <c r="EMI451" s="38"/>
      <c r="EMJ451" s="38"/>
      <c r="EMK451" s="38"/>
      <c r="EML451" s="38"/>
      <c r="EMM451" s="38"/>
      <c r="EMN451" s="38"/>
      <c r="EMO451" s="38"/>
      <c r="EMP451" s="38"/>
      <c r="EMQ451" s="38"/>
      <c r="EMR451" s="38"/>
      <c r="EMS451" s="38"/>
      <c r="EMT451" s="38"/>
      <c r="EMU451" s="38"/>
      <c r="EMV451" s="38"/>
      <c r="EMW451" s="38"/>
      <c r="EMX451" s="38"/>
      <c r="EMY451" s="38"/>
      <c r="EMZ451" s="38"/>
      <c r="ENA451" s="38"/>
      <c r="ENB451" s="38"/>
      <c r="ENC451" s="38"/>
      <c r="END451" s="38"/>
      <c r="ENE451" s="38"/>
      <c r="ENF451" s="38"/>
      <c r="ENG451" s="38"/>
      <c r="ENH451" s="38"/>
      <c r="ENI451" s="38"/>
      <c r="ENJ451" s="38"/>
      <c r="ENK451" s="38"/>
      <c r="ENL451" s="38"/>
      <c r="ENM451" s="38"/>
      <c r="ENN451" s="38"/>
      <c r="ENO451" s="38"/>
      <c r="ENP451" s="38"/>
      <c r="ENQ451" s="38"/>
      <c r="ENR451" s="38"/>
      <c r="ENS451" s="38"/>
      <c r="ENT451" s="38"/>
      <c r="ENU451" s="38"/>
      <c r="ENV451" s="38"/>
      <c r="ENW451" s="38"/>
      <c r="ENX451" s="38"/>
      <c r="ENY451" s="38"/>
      <c r="ENZ451" s="38"/>
      <c r="EOA451" s="38"/>
      <c r="EOB451" s="38"/>
      <c r="EOC451" s="38"/>
      <c r="EOD451" s="38"/>
      <c r="EOE451" s="38"/>
      <c r="EOF451" s="38"/>
      <c r="EOG451" s="38"/>
      <c r="EOH451" s="38"/>
      <c r="EOI451" s="38"/>
      <c r="EOJ451" s="38"/>
      <c r="EOK451" s="38"/>
      <c r="EOL451" s="38"/>
      <c r="EOM451" s="38"/>
      <c r="EON451" s="38"/>
      <c r="EOO451" s="38"/>
      <c r="EOP451" s="38"/>
      <c r="EOQ451" s="38"/>
      <c r="EOR451" s="38"/>
      <c r="EOS451" s="38"/>
      <c r="EOT451" s="38"/>
      <c r="EOU451" s="38"/>
      <c r="EOV451" s="38"/>
      <c r="EOW451" s="38"/>
      <c r="EOX451" s="38"/>
      <c r="EOY451" s="38"/>
      <c r="EOZ451" s="38"/>
      <c r="EPA451" s="38"/>
      <c r="EPB451" s="38"/>
      <c r="EPC451" s="38"/>
      <c r="EPD451" s="38"/>
      <c r="EPE451" s="38"/>
      <c r="EPF451" s="38"/>
      <c r="EPG451" s="38"/>
      <c r="EPH451" s="38"/>
      <c r="EPI451" s="38"/>
      <c r="EPJ451" s="38"/>
      <c r="EPK451" s="38"/>
      <c r="EPL451" s="38"/>
      <c r="EPM451" s="38"/>
      <c r="EPN451" s="38"/>
      <c r="EPO451" s="38"/>
      <c r="EPP451" s="38"/>
      <c r="EPQ451" s="38"/>
      <c r="EPR451" s="38"/>
      <c r="EPS451" s="38"/>
      <c r="EPT451" s="38"/>
      <c r="EPU451" s="38"/>
      <c r="EPV451" s="38"/>
      <c r="EPW451" s="38"/>
      <c r="EPX451" s="38"/>
      <c r="EPY451" s="38"/>
      <c r="EPZ451" s="38"/>
      <c r="EQA451" s="38"/>
      <c r="EQB451" s="38"/>
      <c r="EQC451" s="38"/>
      <c r="EQD451" s="38"/>
      <c r="EQE451" s="38"/>
      <c r="EQF451" s="38"/>
      <c r="EQG451" s="38"/>
      <c r="EQH451" s="38"/>
      <c r="EQI451" s="38"/>
      <c r="EQJ451" s="38"/>
      <c r="EQK451" s="38"/>
      <c r="EQL451" s="38"/>
      <c r="EQM451" s="38"/>
      <c r="EQN451" s="38"/>
      <c r="EQO451" s="38"/>
      <c r="EQP451" s="38"/>
      <c r="EQQ451" s="38"/>
      <c r="EQR451" s="38"/>
      <c r="EQS451" s="38"/>
      <c r="EQT451" s="38"/>
      <c r="EQU451" s="38"/>
      <c r="EQV451" s="38"/>
      <c r="EQW451" s="38"/>
      <c r="EQX451" s="38"/>
      <c r="EQY451" s="38"/>
      <c r="EQZ451" s="38"/>
      <c r="ERA451" s="38"/>
      <c r="ERB451" s="38"/>
      <c r="ERC451" s="38"/>
      <c r="ERD451" s="38"/>
      <c r="ERE451" s="38"/>
      <c r="ERF451" s="38"/>
      <c r="ERG451" s="38"/>
      <c r="ERH451" s="38"/>
      <c r="ERI451" s="38"/>
      <c r="ERJ451" s="38"/>
      <c r="ERK451" s="38"/>
      <c r="ERL451" s="38"/>
      <c r="ERM451" s="38"/>
      <c r="ERN451" s="38"/>
      <c r="ERO451" s="38"/>
      <c r="ERP451" s="38"/>
      <c r="ERQ451" s="38"/>
      <c r="ERR451" s="38"/>
      <c r="ERS451" s="38"/>
      <c r="ERT451" s="38"/>
      <c r="ERU451" s="38"/>
      <c r="ERV451" s="38"/>
      <c r="ERW451" s="38"/>
      <c r="ERX451" s="38"/>
      <c r="ERY451" s="38"/>
      <c r="ERZ451" s="38"/>
      <c r="ESA451" s="38"/>
      <c r="ESB451" s="38"/>
      <c r="ESC451" s="38"/>
      <c r="ESD451" s="38"/>
      <c r="ESE451" s="38"/>
      <c r="ESF451" s="38"/>
      <c r="ESG451" s="38"/>
      <c r="ESH451" s="38"/>
      <c r="ESI451" s="38"/>
      <c r="ESJ451" s="38"/>
      <c r="ESK451" s="38"/>
      <c r="ESL451" s="38"/>
      <c r="ESM451" s="38"/>
      <c r="ESN451" s="38"/>
      <c r="ESO451" s="38"/>
      <c r="ESP451" s="38"/>
      <c r="ESQ451" s="38"/>
      <c r="ESR451" s="38"/>
      <c r="ESS451" s="38"/>
      <c r="EST451" s="38"/>
      <c r="ESU451" s="38"/>
      <c r="ESV451" s="38"/>
      <c r="ESW451" s="38"/>
      <c r="ESX451" s="38"/>
      <c r="ESY451" s="38"/>
      <c r="ESZ451" s="38"/>
      <c r="ETA451" s="38"/>
      <c r="ETB451" s="38"/>
      <c r="ETC451" s="38"/>
      <c r="ETD451" s="38"/>
      <c r="ETE451" s="38"/>
      <c r="ETF451" s="38"/>
      <c r="ETG451" s="38"/>
      <c r="ETH451" s="38"/>
      <c r="ETI451" s="38"/>
      <c r="ETJ451" s="38"/>
      <c r="ETK451" s="38"/>
      <c r="ETL451" s="38"/>
      <c r="ETM451" s="38"/>
      <c r="ETN451" s="38"/>
      <c r="ETO451" s="38"/>
      <c r="ETP451" s="38"/>
      <c r="ETQ451" s="38"/>
      <c r="ETR451" s="38"/>
      <c r="ETS451" s="38"/>
      <c r="ETT451" s="38"/>
      <c r="ETU451" s="38"/>
      <c r="ETV451" s="38"/>
      <c r="ETW451" s="38"/>
      <c r="ETX451" s="38"/>
      <c r="ETY451" s="38"/>
      <c r="ETZ451" s="38"/>
      <c r="EUA451" s="38"/>
      <c r="EUB451" s="38"/>
      <c r="EUC451" s="38"/>
      <c r="EUD451" s="38"/>
      <c r="EUE451" s="38"/>
      <c r="EUF451" s="38"/>
      <c r="EUG451" s="38"/>
      <c r="EUH451" s="38"/>
      <c r="EUI451" s="38"/>
      <c r="EUJ451" s="38"/>
      <c r="EUK451" s="38"/>
      <c r="EUL451" s="38"/>
      <c r="EUM451" s="38"/>
      <c r="EUN451" s="38"/>
      <c r="EUO451" s="38"/>
      <c r="EUP451" s="38"/>
      <c r="EUQ451" s="38"/>
      <c r="EUR451" s="38"/>
      <c r="EUS451" s="38"/>
      <c r="EUT451" s="38"/>
      <c r="EUU451" s="38"/>
      <c r="EUV451" s="38"/>
      <c r="EUW451" s="38"/>
      <c r="EUX451" s="38"/>
      <c r="EUY451" s="38"/>
      <c r="EUZ451" s="38"/>
      <c r="EVA451" s="38"/>
      <c r="EVB451" s="38"/>
      <c r="EVC451" s="38"/>
      <c r="EVD451" s="38"/>
      <c r="EVE451" s="38"/>
      <c r="EVF451" s="38"/>
      <c r="EVG451" s="38"/>
      <c r="EVH451" s="38"/>
      <c r="EVI451" s="38"/>
      <c r="EVJ451" s="38"/>
      <c r="EVK451" s="38"/>
      <c r="EVL451" s="38"/>
      <c r="EVM451" s="38"/>
      <c r="EVN451" s="38"/>
      <c r="EVO451" s="38"/>
      <c r="EVP451" s="38"/>
      <c r="EVQ451" s="38"/>
      <c r="EVR451" s="38"/>
      <c r="EVS451" s="38"/>
      <c r="EVT451" s="38"/>
      <c r="EVU451" s="38"/>
      <c r="EVV451" s="38"/>
      <c r="EVW451" s="38"/>
      <c r="EVX451" s="38"/>
      <c r="EVY451" s="38"/>
      <c r="EVZ451" s="38"/>
      <c r="EWA451" s="38"/>
      <c r="EWB451" s="38"/>
      <c r="EWC451" s="38"/>
      <c r="EWD451" s="38"/>
      <c r="EWE451" s="38"/>
      <c r="EWF451" s="38"/>
      <c r="EWG451" s="38"/>
      <c r="EWH451" s="38"/>
      <c r="EWI451" s="38"/>
      <c r="EWJ451" s="38"/>
      <c r="EWK451" s="38"/>
      <c r="EWL451" s="38"/>
      <c r="EWM451" s="38"/>
      <c r="EWN451" s="38"/>
      <c r="EWO451" s="38"/>
      <c r="EWP451" s="38"/>
      <c r="EWQ451" s="38"/>
      <c r="EWR451" s="38"/>
      <c r="EWS451" s="38"/>
      <c r="EWT451" s="38"/>
      <c r="EWU451" s="38"/>
      <c r="EWV451" s="38"/>
      <c r="EWW451" s="38"/>
      <c r="EWX451" s="38"/>
      <c r="EWY451" s="38"/>
      <c r="EWZ451" s="38"/>
      <c r="EXA451" s="38"/>
      <c r="EXB451" s="38"/>
      <c r="EXC451" s="38"/>
      <c r="EXD451" s="38"/>
      <c r="EXE451" s="38"/>
      <c r="EXF451" s="38"/>
      <c r="EXG451" s="38"/>
      <c r="EXH451" s="38"/>
      <c r="EXI451" s="38"/>
      <c r="EXJ451" s="38"/>
      <c r="EXK451" s="38"/>
      <c r="EXL451" s="38"/>
      <c r="EXM451" s="38"/>
      <c r="EXN451" s="38"/>
      <c r="EXO451" s="38"/>
      <c r="EXP451" s="38"/>
      <c r="EXQ451" s="38"/>
      <c r="EXR451" s="38"/>
      <c r="EXS451" s="38"/>
      <c r="EXT451" s="38"/>
      <c r="EXU451" s="38"/>
      <c r="EXV451" s="38"/>
      <c r="EXW451" s="38"/>
      <c r="EXX451" s="38"/>
      <c r="EXY451" s="38"/>
      <c r="EXZ451" s="38"/>
      <c r="EYA451" s="38"/>
      <c r="EYB451" s="38"/>
      <c r="EYC451" s="38"/>
      <c r="EYD451" s="38"/>
      <c r="EYE451" s="38"/>
      <c r="EYF451" s="38"/>
      <c r="EYG451" s="38"/>
      <c r="EYH451" s="38"/>
      <c r="EYI451" s="38"/>
      <c r="EYJ451" s="38"/>
      <c r="EYK451" s="38"/>
      <c r="EYL451" s="38"/>
      <c r="EYM451" s="38"/>
      <c r="EYN451" s="38"/>
      <c r="EYO451" s="38"/>
      <c r="EYP451" s="38"/>
      <c r="EYQ451" s="38"/>
      <c r="EYR451" s="38"/>
      <c r="EYS451" s="38"/>
      <c r="EYT451" s="38"/>
      <c r="EYU451" s="38"/>
      <c r="EYV451" s="38"/>
      <c r="EYW451" s="38"/>
      <c r="EYX451" s="38"/>
      <c r="EYY451" s="38"/>
      <c r="EYZ451" s="38"/>
      <c r="EZA451" s="38"/>
      <c r="EZB451" s="38"/>
      <c r="EZC451" s="38"/>
      <c r="EZD451" s="38"/>
      <c r="EZE451" s="38"/>
      <c r="EZF451" s="38"/>
      <c r="EZG451" s="38"/>
      <c r="EZH451" s="38"/>
      <c r="EZI451" s="38"/>
      <c r="EZJ451" s="38"/>
      <c r="EZK451" s="38"/>
      <c r="EZL451" s="38"/>
      <c r="EZM451" s="38"/>
      <c r="EZN451" s="38"/>
      <c r="EZO451" s="38"/>
      <c r="EZP451" s="38"/>
      <c r="EZQ451" s="38"/>
      <c r="EZR451" s="38"/>
      <c r="EZS451" s="38"/>
      <c r="EZT451" s="38"/>
      <c r="EZU451" s="38"/>
      <c r="EZV451" s="38"/>
      <c r="EZW451" s="38"/>
      <c r="EZX451" s="38"/>
      <c r="EZY451" s="38"/>
      <c r="EZZ451" s="38"/>
      <c r="FAA451" s="38"/>
      <c r="FAB451" s="38"/>
      <c r="FAC451" s="38"/>
      <c r="FAD451" s="38"/>
      <c r="FAE451" s="38"/>
      <c r="FAF451" s="38"/>
      <c r="FAG451" s="38"/>
      <c r="FAH451" s="38"/>
      <c r="FAI451" s="38"/>
      <c r="FAJ451" s="38"/>
      <c r="FAK451" s="38"/>
      <c r="FAL451" s="38"/>
      <c r="FAM451" s="38"/>
      <c r="FAN451" s="38"/>
      <c r="FAO451" s="38"/>
      <c r="FAP451" s="38"/>
      <c r="FAQ451" s="38"/>
      <c r="FAR451" s="38"/>
      <c r="FAS451" s="38"/>
      <c r="FAT451" s="38"/>
      <c r="FAU451" s="38"/>
      <c r="FAV451" s="38"/>
      <c r="FAW451" s="38"/>
      <c r="FAX451" s="38"/>
      <c r="FAY451" s="38"/>
      <c r="FAZ451" s="38"/>
      <c r="FBA451" s="38"/>
      <c r="FBB451" s="38"/>
      <c r="FBC451" s="38"/>
      <c r="FBD451" s="38"/>
      <c r="FBE451" s="38"/>
      <c r="FBF451" s="38"/>
      <c r="FBG451" s="38"/>
      <c r="FBH451" s="38"/>
      <c r="FBI451" s="38"/>
      <c r="FBJ451" s="38"/>
      <c r="FBK451" s="38"/>
      <c r="FBL451" s="38"/>
      <c r="FBM451" s="38"/>
      <c r="FBN451" s="38"/>
      <c r="FBO451" s="38"/>
      <c r="FBP451" s="38"/>
      <c r="FBQ451" s="38"/>
      <c r="FBR451" s="38"/>
      <c r="FBS451" s="38"/>
      <c r="FBT451" s="38"/>
      <c r="FBU451" s="38"/>
      <c r="FBV451" s="38"/>
      <c r="FBW451" s="38"/>
      <c r="FBX451" s="38"/>
      <c r="FBY451" s="38"/>
      <c r="FBZ451" s="38"/>
      <c r="FCA451" s="38"/>
      <c r="FCB451" s="38"/>
      <c r="FCC451" s="38"/>
      <c r="FCD451" s="38"/>
      <c r="FCE451" s="38"/>
      <c r="FCF451" s="38"/>
      <c r="FCG451" s="38"/>
      <c r="FCH451" s="38"/>
      <c r="FCI451" s="38"/>
      <c r="FCJ451" s="38"/>
      <c r="FCK451" s="38"/>
      <c r="FCL451" s="38"/>
      <c r="FCM451" s="38"/>
      <c r="FCN451" s="38"/>
      <c r="FCO451" s="38"/>
      <c r="FCP451" s="38"/>
      <c r="FCQ451" s="38"/>
      <c r="FCR451" s="38"/>
      <c r="FCS451" s="38"/>
      <c r="FCT451" s="38"/>
      <c r="FCU451" s="38"/>
      <c r="FCV451" s="38"/>
      <c r="FCW451" s="38"/>
      <c r="FCX451" s="38"/>
      <c r="FCY451" s="38"/>
      <c r="FCZ451" s="38"/>
      <c r="FDA451" s="38"/>
      <c r="FDB451" s="38"/>
      <c r="FDC451" s="38"/>
      <c r="FDD451" s="38"/>
      <c r="FDE451" s="38"/>
      <c r="FDF451" s="38"/>
      <c r="FDG451" s="38"/>
      <c r="FDH451" s="38"/>
      <c r="FDI451" s="38"/>
      <c r="FDJ451" s="38"/>
      <c r="FDK451" s="38"/>
      <c r="FDL451" s="38"/>
      <c r="FDM451" s="38"/>
      <c r="FDN451" s="38"/>
      <c r="FDO451" s="38"/>
      <c r="FDP451" s="38"/>
      <c r="FDQ451" s="38"/>
      <c r="FDR451" s="38"/>
      <c r="FDS451" s="38"/>
      <c r="FDT451" s="38"/>
      <c r="FDU451" s="38"/>
      <c r="FDV451" s="38"/>
      <c r="FDW451" s="38"/>
      <c r="FDX451" s="38"/>
      <c r="FDY451" s="38"/>
      <c r="FDZ451" s="38"/>
      <c r="FEA451" s="38"/>
      <c r="FEB451" s="38"/>
      <c r="FEC451" s="38"/>
      <c r="FED451" s="38"/>
      <c r="FEE451" s="38"/>
      <c r="FEF451" s="38"/>
      <c r="FEG451" s="38"/>
      <c r="FEH451" s="38"/>
      <c r="FEI451" s="38"/>
      <c r="FEJ451" s="38"/>
      <c r="FEK451" s="38"/>
      <c r="FEL451" s="38"/>
      <c r="FEM451" s="38"/>
      <c r="FEN451" s="38"/>
      <c r="FEO451" s="38"/>
      <c r="FEP451" s="38"/>
      <c r="FEQ451" s="38"/>
      <c r="FER451" s="38"/>
      <c r="FES451" s="38"/>
      <c r="FET451" s="38"/>
      <c r="FEU451" s="38"/>
      <c r="FEV451" s="38"/>
      <c r="FEW451" s="38"/>
      <c r="FEX451" s="38"/>
      <c r="FEY451" s="38"/>
      <c r="FEZ451" s="38"/>
      <c r="FFA451" s="38"/>
      <c r="FFB451" s="38"/>
      <c r="FFC451" s="38"/>
      <c r="FFD451" s="38"/>
      <c r="FFE451" s="38"/>
      <c r="FFF451" s="38"/>
      <c r="FFG451" s="38"/>
      <c r="FFH451" s="38"/>
      <c r="FFI451" s="38"/>
      <c r="FFJ451" s="38"/>
      <c r="FFK451" s="38"/>
      <c r="FFL451" s="38"/>
      <c r="FFM451" s="38"/>
      <c r="FFN451" s="38"/>
      <c r="FFO451" s="38"/>
      <c r="FFP451" s="38"/>
      <c r="FFQ451" s="38"/>
      <c r="FFR451" s="38"/>
      <c r="FFS451" s="38"/>
      <c r="FFT451" s="38"/>
      <c r="FFU451" s="38"/>
      <c r="FFV451" s="38"/>
      <c r="FFW451" s="38"/>
      <c r="FFX451" s="38"/>
      <c r="FFY451" s="38"/>
      <c r="FFZ451" s="38"/>
      <c r="FGA451" s="38"/>
      <c r="FGB451" s="38"/>
      <c r="FGC451" s="38"/>
      <c r="FGD451" s="38"/>
      <c r="FGE451" s="38"/>
      <c r="FGF451" s="38"/>
      <c r="FGG451" s="38"/>
      <c r="FGH451" s="38"/>
      <c r="FGI451" s="38"/>
      <c r="FGJ451" s="38"/>
      <c r="FGK451" s="38"/>
      <c r="FGL451" s="38"/>
      <c r="FGM451" s="38"/>
      <c r="FGN451" s="38"/>
      <c r="FGO451" s="38"/>
      <c r="FGP451" s="38"/>
      <c r="FGQ451" s="38"/>
      <c r="FGR451" s="38"/>
      <c r="FGS451" s="38"/>
      <c r="FGT451" s="38"/>
      <c r="FGU451" s="38"/>
      <c r="FGV451" s="38"/>
      <c r="FGW451" s="38"/>
      <c r="FGX451" s="38"/>
      <c r="FGY451" s="38"/>
      <c r="FGZ451" s="38"/>
      <c r="FHA451" s="38"/>
      <c r="FHB451" s="38"/>
      <c r="FHC451" s="38"/>
      <c r="FHD451" s="38"/>
      <c r="FHE451" s="38"/>
      <c r="FHF451" s="38"/>
      <c r="FHG451" s="38"/>
      <c r="FHH451" s="38"/>
      <c r="FHI451" s="38"/>
      <c r="FHJ451" s="38"/>
      <c r="FHK451" s="38"/>
      <c r="FHL451" s="38"/>
      <c r="FHM451" s="38"/>
      <c r="FHN451" s="38"/>
      <c r="FHO451" s="38"/>
      <c r="FHP451" s="38"/>
      <c r="FHQ451" s="38"/>
      <c r="FHR451" s="38"/>
      <c r="FHS451" s="38"/>
      <c r="FHT451" s="38"/>
      <c r="FHU451" s="38"/>
      <c r="FHV451" s="38"/>
      <c r="FHW451" s="38"/>
      <c r="FHX451" s="38"/>
      <c r="FHY451" s="38"/>
      <c r="FHZ451" s="38"/>
      <c r="FIA451" s="38"/>
      <c r="FIB451" s="38"/>
      <c r="FIC451" s="38"/>
      <c r="FID451" s="38"/>
      <c r="FIE451" s="38"/>
      <c r="FIF451" s="38"/>
      <c r="FIG451" s="38"/>
      <c r="FIH451" s="38"/>
      <c r="FII451" s="38"/>
      <c r="FIJ451" s="38"/>
      <c r="FIK451" s="38"/>
      <c r="FIL451" s="38"/>
      <c r="FIM451" s="38"/>
      <c r="FIN451" s="38"/>
      <c r="FIO451" s="38"/>
      <c r="FIP451" s="38"/>
      <c r="FIQ451" s="38"/>
      <c r="FIR451" s="38"/>
      <c r="FIS451" s="38"/>
      <c r="FIT451" s="38"/>
      <c r="FIU451" s="38"/>
      <c r="FIV451" s="38"/>
      <c r="FIW451" s="38"/>
      <c r="FIX451" s="38"/>
      <c r="FIY451" s="38"/>
      <c r="FIZ451" s="38"/>
      <c r="FJA451" s="38"/>
      <c r="FJB451" s="38"/>
      <c r="FJC451" s="38"/>
      <c r="FJD451" s="38"/>
      <c r="FJE451" s="38"/>
      <c r="FJF451" s="38"/>
      <c r="FJG451" s="38"/>
      <c r="FJH451" s="38"/>
      <c r="FJI451" s="38"/>
      <c r="FJJ451" s="38"/>
      <c r="FJK451" s="38"/>
      <c r="FJL451" s="38"/>
      <c r="FJM451" s="38"/>
      <c r="FJN451" s="38"/>
      <c r="FJO451" s="38"/>
      <c r="FJP451" s="38"/>
      <c r="FJQ451" s="38"/>
      <c r="FJR451" s="38"/>
      <c r="FJS451" s="38"/>
      <c r="FJT451" s="38"/>
      <c r="FJU451" s="38"/>
      <c r="FJV451" s="38"/>
      <c r="FJW451" s="38"/>
      <c r="FJX451" s="38"/>
      <c r="FJY451" s="38"/>
      <c r="FJZ451" s="38"/>
      <c r="FKA451" s="38"/>
      <c r="FKB451" s="38"/>
      <c r="FKC451" s="38"/>
      <c r="FKD451" s="38"/>
      <c r="FKE451" s="38"/>
      <c r="FKF451" s="38"/>
      <c r="FKG451" s="38"/>
      <c r="FKH451" s="38"/>
      <c r="FKI451" s="38"/>
      <c r="FKJ451" s="38"/>
      <c r="FKK451" s="38"/>
      <c r="FKL451" s="38"/>
      <c r="FKM451" s="38"/>
      <c r="FKN451" s="38"/>
      <c r="FKO451" s="38"/>
      <c r="FKP451" s="38"/>
      <c r="FKQ451" s="38"/>
      <c r="FKR451" s="38"/>
      <c r="FKS451" s="38"/>
      <c r="FKT451" s="38"/>
      <c r="FKU451" s="38"/>
      <c r="FKV451" s="38"/>
      <c r="FKW451" s="38"/>
      <c r="FKX451" s="38"/>
      <c r="FKY451" s="38"/>
      <c r="FKZ451" s="38"/>
      <c r="FLA451" s="38"/>
      <c r="FLB451" s="38"/>
      <c r="FLC451" s="38"/>
      <c r="FLD451" s="38"/>
      <c r="FLE451" s="38"/>
      <c r="FLF451" s="38"/>
      <c r="FLG451" s="38"/>
      <c r="FLH451" s="38"/>
      <c r="FLI451" s="38"/>
      <c r="FLJ451" s="38"/>
      <c r="FLK451" s="38"/>
      <c r="FLL451" s="38"/>
      <c r="FLM451" s="38"/>
      <c r="FLN451" s="38"/>
      <c r="FLO451" s="38"/>
      <c r="FLP451" s="38"/>
      <c r="FLQ451" s="38"/>
      <c r="FLR451" s="38"/>
      <c r="FLS451" s="38"/>
      <c r="FLT451" s="38"/>
      <c r="FLU451" s="38"/>
      <c r="FLV451" s="38"/>
      <c r="FLW451" s="38"/>
      <c r="FLX451" s="38"/>
      <c r="FLY451" s="38"/>
      <c r="FLZ451" s="38"/>
      <c r="FMA451" s="38"/>
      <c r="FMB451" s="38"/>
      <c r="FMC451" s="38"/>
      <c r="FMD451" s="38"/>
      <c r="FME451" s="38"/>
      <c r="FMF451" s="38"/>
      <c r="FMG451" s="38"/>
      <c r="FMH451" s="38"/>
      <c r="FMI451" s="38"/>
      <c r="FMJ451" s="38"/>
      <c r="FMK451" s="38"/>
      <c r="FML451" s="38"/>
      <c r="FMM451" s="38"/>
      <c r="FMN451" s="38"/>
      <c r="FMO451" s="38"/>
      <c r="FMP451" s="38"/>
      <c r="FMQ451" s="38"/>
      <c r="FMR451" s="38"/>
      <c r="FMS451" s="38"/>
      <c r="FMT451" s="38"/>
      <c r="FMU451" s="38"/>
      <c r="FMV451" s="38"/>
      <c r="FMW451" s="38"/>
      <c r="FMX451" s="38"/>
      <c r="FMY451" s="38"/>
      <c r="FMZ451" s="38"/>
      <c r="FNA451" s="38"/>
      <c r="FNB451" s="38"/>
      <c r="FNC451" s="38"/>
      <c r="FND451" s="38"/>
      <c r="FNE451" s="38"/>
      <c r="FNF451" s="38"/>
      <c r="FNG451" s="38"/>
      <c r="FNH451" s="38"/>
      <c r="FNI451" s="38"/>
      <c r="FNJ451" s="38"/>
      <c r="FNK451" s="38"/>
      <c r="FNL451" s="38"/>
      <c r="FNM451" s="38"/>
      <c r="FNN451" s="38"/>
      <c r="FNO451" s="38"/>
      <c r="FNP451" s="38"/>
      <c r="FNQ451" s="38"/>
      <c r="FNR451" s="38"/>
      <c r="FNS451" s="38"/>
      <c r="FNT451" s="38"/>
      <c r="FNU451" s="38"/>
      <c r="FNV451" s="38"/>
      <c r="FNW451" s="38"/>
      <c r="FNX451" s="38"/>
      <c r="FNY451" s="38"/>
      <c r="FNZ451" s="38"/>
      <c r="FOA451" s="38"/>
      <c r="FOB451" s="38"/>
      <c r="FOC451" s="38"/>
      <c r="FOD451" s="38"/>
      <c r="FOE451" s="38"/>
      <c r="FOF451" s="38"/>
      <c r="FOG451" s="38"/>
      <c r="FOH451" s="38"/>
      <c r="FOI451" s="38"/>
      <c r="FOJ451" s="38"/>
      <c r="FOK451" s="38"/>
      <c r="FOL451" s="38"/>
      <c r="FOM451" s="38"/>
      <c r="FON451" s="38"/>
      <c r="FOO451" s="38"/>
      <c r="FOP451" s="38"/>
      <c r="FOQ451" s="38"/>
      <c r="FOR451" s="38"/>
      <c r="FOS451" s="38"/>
      <c r="FOT451" s="38"/>
      <c r="FOU451" s="38"/>
      <c r="FOV451" s="38"/>
      <c r="FOW451" s="38"/>
      <c r="FOX451" s="38"/>
      <c r="FOY451" s="38"/>
      <c r="FOZ451" s="38"/>
      <c r="FPA451" s="38"/>
      <c r="FPB451" s="38"/>
      <c r="FPC451" s="38"/>
      <c r="FPD451" s="38"/>
      <c r="FPE451" s="38"/>
      <c r="FPF451" s="38"/>
      <c r="FPG451" s="38"/>
      <c r="FPH451" s="38"/>
      <c r="FPI451" s="38"/>
      <c r="FPJ451" s="38"/>
      <c r="FPK451" s="38"/>
      <c r="FPL451" s="38"/>
      <c r="FPM451" s="38"/>
      <c r="FPN451" s="38"/>
      <c r="FPO451" s="38"/>
      <c r="FPP451" s="38"/>
      <c r="FPQ451" s="38"/>
      <c r="FPR451" s="38"/>
      <c r="FPS451" s="38"/>
      <c r="FPT451" s="38"/>
      <c r="FPU451" s="38"/>
      <c r="FPV451" s="38"/>
      <c r="FPW451" s="38"/>
      <c r="FPX451" s="38"/>
      <c r="FPY451" s="38"/>
      <c r="FPZ451" s="38"/>
      <c r="FQA451" s="38"/>
      <c r="FQB451" s="38"/>
      <c r="FQC451" s="38"/>
      <c r="FQD451" s="38"/>
      <c r="FQE451" s="38"/>
      <c r="FQF451" s="38"/>
      <c r="FQG451" s="38"/>
      <c r="FQH451" s="38"/>
      <c r="FQI451" s="38"/>
      <c r="FQJ451" s="38"/>
      <c r="FQK451" s="38"/>
      <c r="FQL451" s="38"/>
      <c r="FQM451" s="38"/>
      <c r="FQN451" s="38"/>
      <c r="FQO451" s="38"/>
      <c r="FQP451" s="38"/>
      <c r="FQQ451" s="38"/>
      <c r="FQR451" s="38"/>
      <c r="FQS451" s="38"/>
      <c r="FQT451" s="38"/>
      <c r="FQU451" s="38"/>
      <c r="FQV451" s="38"/>
      <c r="FQW451" s="38"/>
      <c r="FQX451" s="38"/>
      <c r="FQY451" s="38"/>
      <c r="FQZ451" s="38"/>
      <c r="FRA451" s="38"/>
      <c r="FRB451" s="38"/>
      <c r="FRC451" s="38"/>
      <c r="FRD451" s="38"/>
      <c r="FRE451" s="38"/>
      <c r="FRF451" s="38"/>
      <c r="FRG451" s="38"/>
      <c r="FRH451" s="38"/>
      <c r="FRI451" s="38"/>
      <c r="FRJ451" s="38"/>
      <c r="FRK451" s="38"/>
      <c r="FRL451" s="38"/>
      <c r="FRM451" s="38"/>
      <c r="FRN451" s="38"/>
      <c r="FRO451" s="38"/>
      <c r="FRP451" s="38"/>
      <c r="FRQ451" s="38"/>
      <c r="FRR451" s="38"/>
      <c r="FRS451" s="38"/>
      <c r="FRT451" s="38"/>
      <c r="FRU451" s="38"/>
      <c r="FRV451" s="38"/>
      <c r="FRW451" s="38"/>
      <c r="FRX451" s="38"/>
      <c r="FRY451" s="38"/>
      <c r="FRZ451" s="38"/>
      <c r="FSA451" s="38"/>
      <c r="FSB451" s="38"/>
      <c r="FSC451" s="38"/>
      <c r="FSD451" s="38"/>
      <c r="FSE451" s="38"/>
      <c r="FSF451" s="38"/>
      <c r="FSG451" s="38"/>
      <c r="FSH451" s="38"/>
      <c r="FSI451" s="38"/>
      <c r="FSJ451" s="38"/>
      <c r="FSK451" s="38"/>
      <c r="FSL451" s="38"/>
      <c r="FSM451" s="38"/>
      <c r="FSN451" s="38"/>
      <c r="FSO451" s="38"/>
      <c r="FSP451" s="38"/>
      <c r="FSQ451" s="38"/>
      <c r="FSR451" s="38"/>
      <c r="FSS451" s="38"/>
      <c r="FST451" s="38"/>
      <c r="FSU451" s="38"/>
      <c r="FSV451" s="38"/>
      <c r="FSW451" s="38"/>
      <c r="FSX451" s="38"/>
      <c r="FSY451" s="38"/>
      <c r="FSZ451" s="38"/>
      <c r="FTA451" s="38"/>
      <c r="FTB451" s="38"/>
      <c r="FTC451" s="38"/>
      <c r="FTD451" s="38"/>
      <c r="FTE451" s="38"/>
      <c r="FTF451" s="38"/>
      <c r="FTG451" s="38"/>
      <c r="FTH451" s="38"/>
      <c r="FTI451" s="38"/>
      <c r="FTJ451" s="38"/>
      <c r="FTK451" s="38"/>
      <c r="FTL451" s="38"/>
      <c r="FTM451" s="38"/>
      <c r="FTN451" s="38"/>
      <c r="FTO451" s="38"/>
      <c r="FTP451" s="38"/>
      <c r="FTQ451" s="38"/>
      <c r="FTR451" s="38"/>
      <c r="FTS451" s="38"/>
      <c r="FTT451" s="38"/>
      <c r="FTU451" s="38"/>
      <c r="FTV451" s="38"/>
      <c r="FTW451" s="38"/>
      <c r="FTX451" s="38"/>
      <c r="FTY451" s="38"/>
      <c r="FTZ451" s="38"/>
      <c r="FUA451" s="38"/>
      <c r="FUB451" s="38"/>
      <c r="FUC451" s="38"/>
      <c r="FUD451" s="38"/>
      <c r="FUE451" s="38"/>
      <c r="FUF451" s="38"/>
      <c r="FUG451" s="38"/>
      <c r="FUH451" s="38"/>
      <c r="FUI451" s="38"/>
      <c r="FUJ451" s="38"/>
      <c r="FUK451" s="38"/>
      <c r="FUL451" s="38"/>
      <c r="FUM451" s="38"/>
      <c r="FUN451" s="38"/>
      <c r="FUO451" s="38"/>
      <c r="FUP451" s="38"/>
      <c r="FUQ451" s="38"/>
      <c r="FUR451" s="38"/>
      <c r="FUS451" s="38"/>
      <c r="FUT451" s="38"/>
      <c r="FUU451" s="38"/>
      <c r="FUV451" s="38"/>
      <c r="FUW451" s="38"/>
      <c r="FUX451" s="38"/>
      <c r="FUY451" s="38"/>
      <c r="FUZ451" s="38"/>
      <c r="FVA451" s="38"/>
      <c r="FVB451" s="38"/>
      <c r="FVC451" s="38"/>
      <c r="FVD451" s="38"/>
      <c r="FVE451" s="38"/>
      <c r="FVF451" s="38"/>
      <c r="FVG451" s="38"/>
      <c r="FVH451" s="38"/>
      <c r="FVI451" s="38"/>
      <c r="FVJ451" s="38"/>
      <c r="FVK451" s="38"/>
      <c r="FVL451" s="38"/>
      <c r="FVM451" s="38"/>
      <c r="FVN451" s="38"/>
      <c r="FVO451" s="38"/>
      <c r="FVP451" s="38"/>
      <c r="FVQ451" s="38"/>
      <c r="FVR451" s="38"/>
      <c r="FVS451" s="38"/>
      <c r="FVT451" s="38"/>
      <c r="FVU451" s="38"/>
      <c r="FVV451" s="38"/>
      <c r="FVW451" s="38"/>
      <c r="FVX451" s="38"/>
      <c r="FVY451" s="38"/>
      <c r="FVZ451" s="38"/>
      <c r="FWA451" s="38"/>
      <c r="FWB451" s="38"/>
      <c r="FWC451" s="38"/>
      <c r="FWD451" s="38"/>
      <c r="FWE451" s="38"/>
      <c r="FWF451" s="38"/>
      <c r="FWG451" s="38"/>
      <c r="FWH451" s="38"/>
      <c r="FWI451" s="38"/>
      <c r="FWJ451" s="38"/>
      <c r="FWK451" s="38"/>
      <c r="FWL451" s="38"/>
      <c r="FWM451" s="38"/>
      <c r="FWN451" s="38"/>
      <c r="FWO451" s="38"/>
      <c r="FWP451" s="38"/>
      <c r="FWQ451" s="38"/>
      <c r="FWR451" s="38"/>
      <c r="FWS451" s="38"/>
      <c r="FWT451" s="38"/>
      <c r="FWU451" s="38"/>
      <c r="FWV451" s="38"/>
      <c r="FWW451" s="38"/>
      <c r="FWX451" s="38"/>
      <c r="FWY451" s="38"/>
      <c r="FWZ451" s="38"/>
      <c r="FXA451" s="38"/>
      <c r="FXB451" s="38"/>
      <c r="FXC451" s="38"/>
      <c r="FXD451" s="38"/>
      <c r="FXE451" s="38"/>
      <c r="FXF451" s="38"/>
      <c r="FXG451" s="38"/>
      <c r="FXH451" s="38"/>
      <c r="FXI451" s="38"/>
      <c r="FXJ451" s="38"/>
      <c r="FXK451" s="38"/>
      <c r="FXL451" s="38"/>
      <c r="FXM451" s="38"/>
      <c r="FXN451" s="38"/>
      <c r="FXO451" s="38"/>
      <c r="FXP451" s="38"/>
      <c r="FXQ451" s="38"/>
      <c r="FXR451" s="38"/>
      <c r="FXS451" s="38"/>
      <c r="FXT451" s="38"/>
      <c r="FXU451" s="38"/>
      <c r="FXV451" s="38"/>
      <c r="FXW451" s="38"/>
      <c r="FXX451" s="38"/>
      <c r="FXY451" s="38"/>
      <c r="FXZ451" s="38"/>
      <c r="FYA451" s="38"/>
      <c r="FYB451" s="38"/>
      <c r="FYC451" s="38"/>
      <c r="FYD451" s="38"/>
      <c r="FYE451" s="38"/>
      <c r="FYF451" s="38"/>
      <c r="FYG451" s="38"/>
      <c r="FYH451" s="38"/>
      <c r="FYI451" s="38"/>
      <c r="FYJ451" s="38"/>
      <c r="FYK451" s="38"/>
      <c r="FYL451" s="38"/>
      <c r="FYM451" s="38"/>
      <c r="FYN451" s="38"/>
      <c r="FYO451" s="38"/>
      <c r="FYP451" s="38"/>
      <c r="FYQ451" s="38"/>
      <c r="FYR451" s="38"/>
      <c r="FYS451" s="38"/>
      <c r="FYT451" s="38"/>
      <c r="FYU451" s="38"/>
      <c r="FYV451" s="38"/>
      <c r="FYW451" s="38"/>
      <c r="FYX451" s="38"/>
      <c r="FYY451" s="38"/>
      <c r="FYZ451" s="38"/>
      <c r="FZA451" s="38"/>
      <c r="FZB451" s="38"/>
      <c r="FZC451" s="38"/>
      <c r="FZD451" s="38"/>
      <c r="FZE451" s="38"/>
      <c r="FZF451" s="38"/>
      <c r="FZG451" s="38"/>
      <c r="FZH451" s="38"/>
      <c r="FZI451" s="38"/>
      <c r="FZJ451" s="38"/>
      <c r="FZK451" s="38"/>
      <c r="FZL451" s="38"/>
      <c r="FZM451" s="38"/>
      <c r="FZN451" s="38"/>
      <c r="FZO451" s="38"/>
      <c r="FZP451" s="38"/>
      <c r="FZQ451" s="38"/>
      <c r="FZR451" s="38"/>
      <c r="FZS451" s="38"/>
      <c r="FZT451" s="38"/>
      <c r="FZU451" s="38"/>
      <c r="FZV451" s="38"/>
      <c r="FZW451" s="38"/>
      <c r="FZX451" s="38"/>
      <c r="FZY451" s="38"/>
      <c r="FZZ451" s="38"/>
      <c r="GAA451" s="38"/>
      <c r="GAB451" s="38"/>
      <c r="GAC451" s="38"/>
      <c r="GAD451" s="38"/>
      <c r="GAE451" s="38"/>
      <c r="GAF451" s="38"/>
      <c r="GAG451" s="38"/>
      <c r="GAH451" s="38"/>
      <c r="GAI451" s="38"/>
      <c r="GAJ451" s="38"/>
      <c r="GAK451" s="38"/>
      <c r="GAL451" s="38"/>
      <c r="GAM451" s="38"/>
      <c r="GAN451" s="38"/>
      <c r="GAO451" s="38"/>
      <c r="GAP451" s="38"/>
      <c r="GAQ451" s="38"/>
      <c r="GAR451" s="38"/>
      <c r="GAS451" s="38"/>
      <c r="GAT451" s="38"/>
      <c r="GAU451" s="38"/>
      <c r="GAV451" s="38"/>
      <c r="GAW451" s="38"/>
      <c r="GAX451" s="38"/>
      <c r="GAY451" s="38"/>
      <c r="GAZ451" s="38"/>
      <c r="GBA451" s="38"/>
      <c r="GBB451" s="38"/>
      <c r="GBC451" s="38"/>
      <c r="GBD451" s="38"/>
      <c r="GBE451" s="38"/>
      <c r="GBF451" s="38"/>
      <c r="GBG451" s="38"/>
      <c r="GBH451" s="38"/>
      <c r="GBI451" s="38"/>
      <c r="GBJ451" s="38"/>
      <c r="GBK451" s="38"/>
      <c r="GBL451" s="38"/>
      <c r="GBM451" s="38"/>
      <c r="GBN451" s="38"/>
      <c r="GBO451" s="38"/>
      <c r="GBP451" s="38"/>
      <c r="GBQ451" s="38"/>
      <c r="GBR451" s="38"/>
      <c r="GBS451" s="38"/>
      <c r="GBT451" s="38"/>
      <c r="GBU451" s="38"/>
      <c r="GBV451" s="38"/>
      <c r="GBW451" s="38"/>
      <c r="GBX451" s="38"/>
      <c r="GBY451" s="38"/>
      <c r="GBZ451" s="38"/>
      <c r="GCA451" s="38"/>
      <c r="GCB451" s="38"/>
      <c r="GCC451" s="38"/>
      <c r="GCD451" s="38"/>
      <c r="GCE451" s="38"/>
      <c r="GCF451" s="38"/>
      <c r="GCG451" s="38"/>
      <c r="GCH451" s="38"/>
      <c r="GCI451" s="38"/>
      <c r="GCJ451" s="38"/>
      <c r="GCK451" s="38"/>
      <c r="GCL451" s="38"/>
      <c r="GCM451" s="38"/>
      <c r="GCN451" s="38"/>
      <c r="GCO451" s="38"/>
      <c r="GCP451" s="38"/>
      <c r="GCQ451" s="38"/>
      <c r="GCR451" s="38"/>
      <c r="GCS451" s="38"/>
      <c r="GCT451" s="38"/>
      <c r="GCU451" s="38"/>
      <c r="GCV451" s="38"/>
      <c r="GCW451" s="38"/>
      <c r="GCX451" s="38"/>
      <c r="GCY451" s="38"/>
      <c r="GCZ451" s="38"/>
      <c r="GDA451" s="38"/>
      <c r="GDB451" s="38"/>
      <c r="GDC451" s="38"/>
      <c r="GDD451" s="38"/>
      <c r="GDE451" s="38"/>
      <c r="GDF451" s="38"/>
      <c r="GDG451" s="38"/>
      <c r="GDH451" s="38"/>
      <c r="GDI451" s="38"/>
      <c r="GDJ451" s="38"/>
      <c r="GDK451" s="38"/>
      <c r="GDL451" s="38"/>
      <c r="GDM451" s="38"/>
      <c r="GDN451" s="38"/>
      <c r="GDO451" s="38"/>
      <c r="GDP451" s="38"/>
      <c r="GDQ451" s="38"/>
      <c r="GDR451" s="38"/>
      <c r="GDS451" s="38"/>
      <c r="GDT451" s="38"/>
      <c r="GDU451" s="38"/>
      <c r="GDV451" s="38"/>
      <c r="GDW451" s="38"/>
      <c r="GDX451" s="38"/>
      <c r="GDY451" s="38"/>
      <c r="GDZ451" s="38"/>
      <c r="GEA451" s="38"/>
      <c r="GEB451" s="38"/>
      <c r="GEC451" s="38"/>
      <c r="GED451" s="38"/>
      <c r="GEE451" s="38"/>
      <c r="GEF451" s="38"/>
      <c r="GEG451" s="38"/>
      <c r="GEH451" s="38"/>
      <c r="GEI451" s="38"/>
      <c r="GEJ451" s="38"/>
      <c r="GEK451" s="38"/>
      <c r="GEL451" s="38"/>
      <c r="GEM451" s="38"/>
      <c r="GEN451" s="38"/>
      <c r="GEO451" s="38"/>
      <c r="GEP451" s="38"/>
      <c r="GEQ451" s="38"/>
      <c r="GER451" s="38"/>
      <c r="GES451" s="38"/>
      <c r="GET451" s="38"/>
      <c r="GEU451" s="38"/>
      <c r="GEV451" s="38"/>
      <c r="GEW451" s="38"/>
      <c r="GEX451" s="38"/>
      <c r="GEY451" s="38"/>
      <c r="GEZ451" s="38"/>
      <c r="GFA451" s="38"/>
      <c r="GFB451" s="38"/>
      <c r="GFC451" s="38"/>
      <c r="GFD451" s="38"/>
      <c r="GFE451" s="38"/>
      <c r="GFF451" s="38"/>
      <c r="GFG451" s="38"/>
      <c r="GFH451" s="38"/>
      <c r="GFI451" s="38"/>
      <c r="GFJ451" s="38"/>
      <c r="GFK451" s="38"/>
      <c r="GFL451" s="38"/>
      <c r="GFM451" s="38"/>
      <c r="GFN451" s="38"/>
      <c r="GFO451" s="38"/>
      <c r="GFP451" s="38"/>
      <c r="GFQ451" s="38"/>
      <c r="GFR451" s="38"/>
      <c r="GFS451" s="38"/>
      <c r="GFT451" s="38"/>
      <c r="GFU451" s="38"/>
      <c r="GFV451" s="38"/>
      <c r="GFW451" s="38"/>
      <c r="GFX451" s="38"/>
      <c r="GFY451" s="38"/>
      <c r="GFZ451" s="38"/>
      <c r="GGA451" s="38"/>
      <c r="GGB451" s="38"/>
      <c r="GGC451" s="38"/>
      <c r="GGD451" s="38"/>
      <c r="GGE451" s="38"/>
      <c r="GGF451" s="38"/>
      <c r="GGG451" s="38"/>
      <c r="GGH451" s="38"/>
      <c r="GGI451" s="38"/>
      <c r="GGJ451" s="38"/>
      <c r="GGK451" s="38"/>
      <c r="GGL451" s="38"/>
      <c r="GGM451" s="38"/>
      <c r="GGN451" s="38"/>
      <c r="GGO451" s="38"/>
      <c r="GGP451" s="38"/>
      <c r="GGQ451" s="38"/>
      <c r="GGR451" s="38"/>
      <c r="GGS451" s="38"/>
      <c r="GGT451" s="38"/>
      <c r="GGU451" s="38"/>
      <c r="GGV451" s="38"/>
      <c r="GGW451" s="38"/>
      <c r="GGX451" s="38"/>
      <c r="GGY451" s="38"/>
      <c r="GGZ451" s="38"/>
      <c r="GHA451" s="38"/>
      <c r="GHB451" s="38"/>
      <c r="GHC451" s="38"/>
      <c r="GHD451" s="38"/>
      <c r="GHE451" s="38"/>
      <c r="GHF451" s="38"/>
      <c r="GHG451" s="38"/>
      <c r="GHH451" s="38"/>
      <c r="GHI451" s="38"/>
      <c r="GHJ451" s="38"/>
      <c r="GHK451" s="38"/>
      <c r="GHL451" s="38"/>
      <c r="GHM451" s="38"/>
      <c r="GHN451" s="38"/>
      <c r="GHO451" s="38"/>
      <c r="GHP451" s="38"/>
      <c r="GHQ451" s="38"/>
      <c r="GHR451" s="38"/>
      <c r="GHS451" s="38"/>
      <c r="GHT451" s="38"/>
      <c r="GHU451" s="38"/>
      <c r="GHV451" s="38"/>
      <c r="GHW451" s="38"/>
      <c r="GHX451" s="38"/>
      <c r="GHY451" s="38"/>
      <c r="GHZ451" s="38"/>
      <c r="GIA451" s="38"/>
      <c r="GIB451" s="38"/>
      <c r="GIC451" s="38"/>
      <c r="GID451" s="38"/>
      <c r="GIE451" s="38"/>
      <c r="GIF451" s="38"/>
      <c r="GIG451" s="38"/>
      <c r="GIH451" s="38"/>
      <c r="GII451" s="38"/>
      <c r="GIJ451" s="38"/>
      <c r="GIK451" s="38"/>
      <c r="GIL451" s="38"/>
      <c r="GIM451" s="38"/>
      <c r="GIN451" s="38"/>
      <c r="GIO451" s="38"/>
      <c r="GIP451" s="38"/>
      <c r="GIQ451" s="38"/>
      <c r="GIR451" s="38"/>
      <c r="GIS451" s="38"/>
      <c r="GIT451" s="38"/>
      <c r="GIU451" s="38"/>
      <c r="GIV451" s="38"/>
      <c r="GIW451" s="38"/>
      <c r="GIX451" s="38"/>
      <c r="GIY451" s="38"/>
      <c r="GIZ451" s="38"/>
      <c r="GJA451" s="38"/>
      <c r="GJB451" s="38"/>
      <c r="GJC451" s="38"/>
      <c r="GJD451" s="38"/>
      <c r="GJE451" s="38"/>
      <c r="GJF451" s="38"/>
      <c r="GJG451" s="38"/>
      <c r="GJH451" s="38"/>
      <c r="GJI451" s="38"/>
      <c r="GJJ451" s="38"/>
      <c r="GJK451" s="38"/>
      <c r="GJL451" s="38"/>
      <c r="GJM451" s="38"/>
      <c r="GJN451" s="38"/>
      <c r="GJO451" s="38"/>
      <c r="GJP451" s="38"/>
      <c r="GJQ451" s="38"/>
      <c r="GJR451" s="38"/>
      <c r="GJS451" s="38"/>
      <c r="GJT451" s="38"/>
      <c r="GJU451" s="38"/>
      <c r="GJV451" s="38"/>
      <c r="GJW451" s="38"/>
      <c r="GJX451" s="38"/>
      <c r="GJY451" s="38"/>
      <c r="GJZ451" s="38"/>
      <c r="GKA451" s="38"/>
      <c r="GKB451" s="38"/>
      <c r="GKC451" s="38"/>
      <c r="GKD451" s="38"/>
      <c r="GKE451" s="38"/>
      <c r="GKF451" s="38"/>
      <c r="GKG451" s="38"/>
      <c r="GKH451" s="38"/>
      <c r="GKI451" s="38"/>
      <c r="GKJ451" s="38"/>
      <c r="GKK451" s="38"/>
      <c r="GKL451" s="38"/>
      <c r="GKM451" s="38"/>
      <c r="GKN451" s="38"/>
      <c r="GKO451" s="38"/>
      <c r="GKP451" s="38"/>
      <c r="GKQ451" s="38"/>
      <c r="GKR451" s="38"/>
      <c r="GKS451" s="38"/>
      <c r="GKT451" s="38"/>
      <c r="GKU451" s="38"/>
      <c r="GKV451" s="38"/>
      <c r="GKW451" s="38"/>
      <c r="GKX451" s="38"/>
      <c r="GKY451" s="38"/>
      <c r="GKZ451" s="38"/>
      <c r="GLA451" s="38"/>
      <c r="GLB451" s="38"/>
      <c r="GLC451" s="38"/>
      <c r="GLD451" s="38"/>
      <c r="GLE451" s="38"/>
      <c r="GLF451" s="38"/>
      <c r="GLG451" s="38"/>
      <c r="GLH451" s="38"/>
      <c r="GLI451" s="38"/>
      <c r="GLJ451" s="38"/>
      <c r="GLK451" s="38"/>
      <c r="GLL451" s="38"/>
      <c r="GLM451" s="38"/>
      <c r="GLN451" s="38"/>
      <c r="GLO451" s="38"/>
      <c r="GLP451" s="38"/>
      <c r="GLQ451" s="38"/>
      <c r="GLR451" s="38"/>
      <c r="GLS451" s="38"/>
      <c r="GLT451" s="38"/>
      <c r="GLU451" s="38"/>
      <c r="GLV451" s="38"/>
      <c r="GLW451" s="38"/>
      <c r="GLX451" s="38"/>
      <c r="GLY451" s="38"/>
      <c r="GLZ451" s="38"/>
      <c r="GMA451" s="38"/>
      <c r="GMB451" s="38"/>
      <c r="GMC451" s="38"/>
      <c r="GMD451" s="38"/>
      <c r="GME451" s="38"/>
      <c r="GMF451" s="38"/>
      <c r="GMG451" s="38"/>
      <c r="GMH451" s="38"/>
      <c r="GMI451" s="38"/>
      <c r="GMJ451" s="38"/>
      <c r="GMK451" s="38"/>
      <c r="GML451" s="38"/>
      <c r="GMM451" s="38"/>
      <c r="GMN451" s="38"/>
      <c r="GMO451" s="38"/>
      <c r="GMP451" s="38"/>
      <c r="GMQ451" s="38"/>
      <c r="GMR451" s="38"/>
      <c r="GMS451" s="38"/>
      <c r="GMT451" s="38"/>
      <c r="GMU451" s="38"/>
      <c r="GMV451" s="38"/>
      <c r="GMW451" s="38"/>
      <c r="GMX451" s="38"/>
      <c r="GMY451" s="38"/>
      <c r="GMZ451" s="38"/>
      <c r="GNA451" s="38"/>
      <c r="GNB451" s="38"/>
      <c r="GNC451" s="38"/>
      <c r="GND451" s="38"/>
      <c r="GNE451" s="38"/>
      <c r="GNF451" s="38"/>
      <c r="GNG451" s="38"/>
      <c r="GNH451" s="38"/>
      <c r="GNI451" s="38"/>
      <c r="GNJ451" s="38"/>
      <c r="GNK451" s="38"/>
      <c r="GNL451" s="38"/>
      <c r="GNM451" s="38"/>
      <c r="GNN451" s="38"/>
      <c r="GNO451" s="38"/>
      <c r="GNP451" s="38"/>
      <c r="GNQ451" s="38"/>
      <c r="GNR451" s="38"/>
      <c r="GNS451" s="38"/>
      <c r="GNT451" s="38"/>
      <c r="GNU451" s="38"/>
      <c r="GNV451" s="38"/>
      <c r="GNW451" s="38"/>
      <c r="GNX451" s="38"/>
      <c r="GNY451" s="38"/>
      <c r="GNZ451" s="38"/>
      <c r="GOA451" s="38"/>
      <c r="GOB451" s="38"/>
      <c r="GOC451" s="38"/>
      <c r="GOD451" s="38"/>
      <c r="GOE451" s="38"/>
      <c r="GOF451" s="38"/>
      <c r="GOG451" s="38"/>
      <c r="GOH451" s="38"/>
      <c r="GOI451" s="38"/>
      <c r="GOJ451" s="38"/>
      <c r="GOK451" s="38"/>
      <c r="GOL451" s="38"/>
      <c r="GOM451" s="38"/>
      <c r="GON451" s="38"/>
      <c r="GOO451" s="38"/>
      <c r="GOP451" s="38"/>
      <c r="GOQ451" s="38"/>
      <c r="GOR451" s="38"/>
      <c r="GOS451" s="38"/>
      <c r="GOT451" s="38"/>
      <c r="GOU451" s="38"/>
      <c r="GOV451" s="38"/>
      <c r="GOW451" s="38"/>
      <c r="GOX451" s="38"/>
      <c r="GOY451" s="38"/>
      <c r="GOZ451" s="38"/>
      <c r="GPA451" s="38"/>
      <c r="GPB451" s="38"/>
      <c r="GPC451" s="38"/>
      <c r="GPD451" s="38"/>
      <c r="GPE451" s="38"/>
      <c r="GPF451" s="38"/>
      <c r="GPG451" s="38"/>
      <c r="GPH451" s="38"/>
      <c r="GPI451" s="38"/>
      <c r="GPJ451" s="38"/>
      <c r="GPK451" s="38"/>
      <c r="GPL451" s="38"/>
      <c r="GPM451" s="38"/>
      <c r="GPN451" s="38"/>
      <c r="GPO451" s="38"/>
      <c r="GPP451" s="38"/>
      <c r="GPQ451" s="38"/>
      <c r="GPR451" s="38"/>
      <c r="GPS451" s="38"/>
      <c r="GPT451" s="38"/>
      <c r="GPU451" s="38"/>
      <c r="GPV451" s="38"/>
      <c r="GPW451" s="38"/>
      <c r="GPX451" s="38"/>
      <c r="GPY451" s="38"/>
      <c r="GPZ451" s="38"/>
      <c r="GQA451" s="38"/>
      <c r="GQB451" s="38"/>
      <c r="GQC451" s="38"/>
      <c r="GQD451" s="38"/>
      <c r="GQE451" s="38"/>
      <c r="GQF451" s="38"/>
      <c r="GQG451" s="38"/>
      <c r="GQH451" s="38"/>
      <c r="GQI451" s="38"/>
      <c r="GQJ451" s="38"/>
      <c r="GQK451" s="38"/>
      <c r="GQL451" s="38"/>
      <c r="GQM451" s="38"/>
      <c r="GQN451" s="38"/>
      <c r="GQO451" s="38"/>
      <c r="GQP451" s="38"/>
      <c r="GQQ451" s="38"/>
      <c r="GQR451" s="38"/>
      <c r="GQS451" s="38"/>
      <c r="GQT451" s="38"/>
      <c r="GQU451" s="38"/>
      <c r="GQV451" s="38"/>
      <c r="GQW451" s="38"/>
      <c r="GQX451" s="38"/>
      <c r="GQY451" s="38"/>
      <c r="GQZ451" s="38"/>
      <c r="GRA451" s="38"/>
      <c r="GRB451" s="38"/>
      <c r="GRC451" s="38"/>
      <c r="GRD451" s="38"/>
      <c r="GRE451" s="38"/>
      <c r="GRF451" s="38"/>
      <c r="GRG451" s="38"/>
      <c r="GRH451" s="38"/>
      <c r="GRI451" s="38"/>
      <c r="GRJ451" s="38"/>
      <c r="GRK451" s="38"/>
      <c r="GRL451" s="38"/>
      <c r="GRM451" s="38"/>
      <c r="GRN451" s="38"/>
      <c r="GRO451" s="38"/>
      <c r="GRP451" s="38"/>
      <c r="GRQ451" s="38"/>
      <c r="GRR451" s="38"/>
      <c r="GRS451" s="38"/>
      <c r="GRT451" s="38"/>
      <c r="GRU451" s="38"/>
      <c r="GRV451" s="38"/>
      <c r="GRW451" s="38"/>
      <c r="GRX451" s="38"/>
      <c r="GRY451" s="38"/>
      <c r="GRZ451" s="38"/>
      <c r="GSA451" s="38"/>
      <c r="GSB451" s="38"/>
      <c r="GSC451" s="38"/>
      <c r="GSD451" s="38"/>
      <c r="GSE451" s="38"/>
      <c r="GSF451" s="38"/>
      <c r="GSG451" s="38"/>
      <c r="GSH451" s="38"/>
      <c r="GSI451" s="38"/>
      <c r="GSJ451" s="38"/>
      <c r="GSK451" s="38"/>
      <c r="GSL451" s="38"/>
      <c r="GSM451" s="38"/>
      <c r="GSN451" s="38"/>
      <c r="GSO451" s="38"/>
      <c r="GSP451" s="38"/>
      <c r="GSQ451" s="38"/>
      <c r="GSR451" s="38"/>
      <c r="GSS451" s="38"/>
      <c r="GST451" s="38"/>
      <c r="GSU451" s="38"/>
      <c r="GSV451" s="38"/>
      <c r="GSW451" s="38"/>
      <c r="GSX451" s="38"/>
      <c r="GSY451" s="38"/>
      <c r="GSZ451" s="38"/>
      <c r="GTA451" s="38"/>
      <c r="GTB451" s="38"/>
      <c r="GTC451" s="38"/>
      <c r="GTD451" s="38"/>
      <c r="GTE451" s="38"/>
      <c r="GTF451" s="38"/>
      <c r="GTG451" s="38"/>
      <c r="GTH451" s="38"/>
      <c r="GTI451" s="38"/>
      <c r="GTJ451" s="38"/>
      <c r="GTK451" s="38"/>
      <c r="GTL451" s="38"/>
      <c r="GTM451" s="38"/>
      <c r="GTN451" s="38"/>
      <c r="GTO451" s="38"/>
      <c r="GTP451" s="38"/>
      <c r="GTQ451" s="38"/>
      <c r="GTR451" s="38"/>
      <c r="GTS451" s="38"/>
      <c r="GTT451" s="38"/>
      <c r="GTU451" s="38"/>
      <c r="GTV451" s="38"/>
      <c r="GTW451" s="38"/>
      <c r="GTX451" s="38"/>
      <c r="GTY451" s="38"/>
      <c r="GTZ451" s="38"/>
      <c r="GUA451" s="38"/>
      <c r="GUB451" s="38"/>
      <c r="GUC451" s="38"/>
      <c r="GUD451" s="38"/>
      <c r="GUE451" s="38"/>
      <c r="GUF451" s="38"/>
      <c r="GUG451" s="38"/>
      <c r="GUH451" s="38"/>
      <c r="GUI451" s="38"/>
      <c r="GUJ451" s="38"/>
      <c r="GUK451" s="38"/>
      <c r="GUL451" s="38"/>
      <c r="GUM451" s="38"/>
      <c r="GUN451" s="38"/>
      <c r="GUO451" s="38"/>
      <c r="GUP451" s="38"/>
      <c r="GUQ451" s="38"/>
      <c r="GUR451" s="38"/>
      <c r="GUS451" s="38"/>
      <c r="GUT451" s="38"/>
      <c r="GUU451" s="38"/>
      <c r="GUV451" s="38"/>
      <c r="GUW451" s="38"/>
      <c r="GUX451" s="38"/>
      <c r="GUY451" s="38"/>
      <c r="GUZ451" s="38"/>
      <c r="GVA451" s="38"/>
      <c r="GVB451" s="38"/>
      <c r="GVC451" s="38"/>
      <c r="GVD451" s="38"/>
      <c r="GVE451" s="38"/>
      <c r="GVF451" s="38"/>
      <c r="GVG451" s="38"/>
      <c r="GVH451" s="38"/>
      <c r="GVI451" s="38"/>
      <c r="GVJ451" s="38"/>
      <c r="GVK451" s="38"/>
      <c r="GVL451" s="38"/>
      <c r="GVM451" s="38"/>
      <c r="GVN451" s="38"/>
      <c r="GVO451" s="38"/>
      <c r="GVP451" s="38"/>
      <c r="GVQ451" s="38"/>
      <c r="GVR451" s="38"/>
      <c r="GVS451" s="38"/>
      <c r="GVT451" s="38"/>
      <c r="GVU451" s="38"/>
      <c r="GVV451" s="38"/>
      <c r="GVW451" s="38"/>
      <c r="GVX451" s="38"/>
      <c r="GVY451" s="38"/>
      <c r="GVZ451" s="38"/>
      <c r="GWA451" s="38"/>
      <c r="GWB451" s="38"/>
      <c r="GWC451" s="38"/>
      <c r="GWD451" s="38"/>
      <c r="GWE451" s="38"/>
      <c r="GWF451" s="38"/>
      <c r="GWG451" s="38"/>
      <c r="GWH451" s="38"/>
      <c r="GWI451" s="38"/>
      <c r="GWJ451" s="38"/>
      <c r="GWK451" s="38"/>
      <c r="GWL451" s="38"/>
      <c r="GWM451" s="38"/>
      <c r="GWN451" s="38"/>
      <c r="GWO451" s="38"/>
      <c r="GWP451" s="38"/>
      <c r="GWQ451" s="38"/>
      <c r="GWR451" s="38"/>
      <c r="GWS451" s="38"/>
      <c r="GWT451" s="38"/>
      <c r="GWU451" s="38"/>
      <c r="GWV451" s="38"/>
      <c r="GWW451" s="38"/>
      <c r="GWX451" s="38"/>
      <c r="GWY451" s="38"/>
      <c r="GWZ451" s="38"/>
      <c r="GXA451" s="38"/>
      <c r="GXB451" s="38"/>
      <c r="GXC451" s="38"/>
      <c r="GXD451" s="38"/>
      <c r="GXE451" s="38"/>
      <c r="GXF451" s="38"/>
      <c r="GXG451" s="38"/>
      <c r="GXH451" s="38"/>
      <c r="GXI451" s="38"/>
      <c r="GXJ451" s="38"/>
      <c r="GXK451" s="38"/>
      <c r="GXL451" s="38"/>
      <c r="GXM451" s="38"/>
      <c r="GXN451" s="38"/>
      <c r="GXO451" s="38"/>
      <c r="GXP451" s="38"/>
      <c r="GXQ451" s="38"/>
      <c r="GXR451" s="38"/>
      <c r="GXS451" s="38"/>
      <c r="GXT451" s="38"/>
      <c r="GXU451" s="38"/>
      <c r="GXV451" s="38"/>
      <c r="GXW451" s="38"/>
      <c r="GXX451" s="38"/>
      <c r="GXY451" s="38"/>
      <c r="GXZ451" s="38"/>
      <c r="GYA451" s="38"/>
      <c r="GYB451" s="38"/>
      <c r="GYC451" s="38"/>
      <c r="GYD451" s="38"/>
      <c r="GYE451" s="38"/>
      <c r="GYF451" s="38"/>
      <c r="GYG451" s="38"/>
      <c r="GYH451" s="38"/>
      <c r="GYI451" s="38"/>
      <c r="GYJ451" s="38"/>
      <c r="GYK451" s="38"/>
      <c r="GYL451" s="38"/>
      <c r="GYM451" s="38"/>
      <c r="GYN451" s="38"/>
      <c r="GYO451" s="38"/>
      <c r="GYP451" s="38"/>
      <c r="GYQ451" s="38"/>
      <c r="GYR451" s="38"/>
      <c r="GYS451" s="38"/>
      <c r="GYT451" s="38"/>
      <c r="GYU451" s="38"/>
      <c r="GYV451" s="38"/>
      <c r="GYW451" s="38"/>
      <c r="GYX451" s="38"/>
      <c r="GYY451" s="38"/>
      <c r="GYZ451" s="38"/>
      <c r="GZA451" s="38"/>
      <c r="GZB451" s="38"/>
      <c r="GZC451" s="38"/>
      <c r="GZD451" s="38"/>
      <c r="GZE451" s="38"/>
      <c r="GZF451" s="38"/>
      <c r="GZG451" s="38"/>
      <c r="GZH451" s="38"/>
      <c r="GZI451" s="38"/>
      <c r="GZJ451" s="38"/>
      <c r="GZK451" s="38"/>
      <c r="GZL451" s="38"/>
      <c r="GZM451" s="38"/>
      <c r="GZN451" s="38"/>
      <c r="GZO451" s="38"/>
      <c r="GZP451" s="38"/>
      <c r="GZQ451" s="38"/>
      <c r="GZR451" s="38"/>
      <c r="GZS451" s="38"/>
      <c r="GZT451" s="38"/>
      <c r="GZU451" s="38"/>
      <c r="GZV451" s="38"/>
      <c r="GZW451" s="38"/>
      <c r="GZX451" s="38"/>
      <c r="GZY451" s="38"/>
      <c r="GZZ451" s="38"/>
      <c r="HAA451" s="38"/>
      <c r="HAB451" s="38"/>
      <c r="HAC451" s="38"/>
      <c r="HAD451" s="38"/>
      <c r="HAE451" s="38"/>
      <c r="HAF451" s="38"/>
      <c r="HAG451" s="38"/>
      <c r="HAH451" s="38"/>
      <c r="HAI451" s="38"/>
      <c r="HAJ451" s="38"/>
      <c r="HAK451" s="38"/>
      <c r="HAL451" s="38"/>
      <c r="HAM451" s="38"/>
      <c r="HAN451" s="38"/>
      <c r="HAO451" s="38"/>
      <c r="HAP451" s="38"/>
      <c r="HAQ451" s="38"/>
      <c r="HAR451" s="38"/>
      <c r="HAS451" s="38"/>
      <c r="HAT451" s="38"/>
      <c r="HAU451" s="38"/>
      <c r="HAV451" s="38"/>
      <c r="HAW451" s="38"/>
      <c r="HAX451" s="38"/>
      <c r="HAY451" s="38"/>
      <c r="HAZ451" s="38"/>
      <c r="HBA451" s="38"/>
      <c r="HBB451" s="38"/>
      <c r="HBC451" s="38"/>
      <c r="HBD451" s="38"/>
      <c r="HBE451" s="38"/>
      <c r="HBF451" s="38"/>
      <c r="HBG451" s="38"/>
      <c r="HBH451" s="38"/>
      <c r="HBI451" s="38"/>
      <c r="HBJ451" s="38"/>
      <c r="HBK451" s="38"/>
      <c r="HBL451" s="38"/>
      <c r="HBM451" s="38"/>
      <c r="HBN451" s="38"/>
      <c r="HBO451" s="38"/>
      <c r="HBP451" s="38"/>
      <c r="HBQ451" s="38"/>
      <c r="HBR451" s="38"/>
      <c r="HBS451" s="38"/>
      <c r="HBT451" s="38"/>
      <c r="HBU451" s="38"/>
      <c r="HBV451" s="38"/>
      <c r="HBW451" s="38"/>
      <c r="HBX451" s="38"/>
      <c r="HBY451" s="38"/>
      <c r="HBZ451" s="38"/>
      <c r="HCA451" s="38"/>
      <c r="HCB451" s="38"/>
      <c r="HCC451" s="38"/>
      <c r="HCD451" s="38"/>
      <c r="HCE451" s="38"/>
      <c r="HCF451" s="38"/>
      <c r="HCG451" s="38"/>
      <c r="HCH451" s="38"/>
      <c r="HCI451" s="38"/>
      <c r="HCJ451" s="38"/>
      <c r="HCK451" s="38"/>
      <c r="HCL451" s="38"/>
      <c r="HCM451" s="38"/>
      <c r="HCN451" s="38"/>
      <c r="HCO451" s="38"/>
      <c r="HCP451" s="38"/>
      <c r="HCQ451" s="38"/>
      <c r="HCR451" s="38"/>
      <c r="HCS451" s="38"/>
      <c r="HCT451" s="38"/>
      <c r="HCU451" s="38"/>
      <c r="HCV451" s="38"/>
      <c r="HCW451" s="38"/>
      <c r="HCX451" s="38"/>
      <c r="HCY451" s="38"/>
      <c r="HCZ451" s="38"/>
      <c r="HDA451" s="38"/>
      <c r="HDB451" s="38"/>
      <c r="HDC451" s="38"/>
      <c r="HDD451" s="38"/>
      <c r="HDE451" s="38"/>
      <c r="HDF451" s="38"/>
      <c r="HDG451" s="38"/>
      <c r="HDH451" s="38"/>
      <c r="HDI451" s="38"/>
      <c r="HDJ451" s="38"/>
      <c r="HDK451" s="38"/>
      <c r="HDL451" s="38"/>
      <c r="HDM451" s="38"/>
      <c r="HDN451" s="38"/>
      <c r="HDO451" s="38"/>
      <c r="HDP451" s="38"/>
      <c r="HDQ451" s="38"/>
      <c r="HDR451" s="38"/>
      <c r="HDS451" s="38"/>
      <c r="HDT451" s="38"/>
      <c r="HDU451" s="38"/>
      <c r="HDV451" s="38"/>
      <c r="HDW451" s="38"/>
      <c r="HDX451" s="38"/>
      <c r="HDY451" s="38"/>
      <c r="HDZ451" s="38"/>
      <c r="HEA451" s="38"/>
      <c r="HEB451" s="38"/>
      <c r="HEC451" s="38"/>
      <c r="HED451" s="38"/>
      <c r="HEE451" s="38"/>
      <c r="HEF451" s="38"/>
      <c r="HEG451" s="38"/>
      <c r="HEH451" s="38"/>
      <c r="HEI451" s="38"/>
      <c r="HEJ451" s="38"/>
      <c r="HEK451" s="38"/>
      <c r="HEL451" s="38"/>
      <c r="HEM451" s="38"/>
      <c r="HEN451" s="38"/>
      <c r="HEO451" s="38"/>
      <c r="HEP451" s="38"/>
      <c r="HEQ451" s="38"/>
      <c r="HER451" s="38"/>
      <c r="HES451" s="38"/>
      <c r="HET451" s="38"/>
      <c r="HEU451" s="38"/>
      <c r="HEV451" s="38"/>
      <c r="HEW451" s="38"/>
      <c r="HEX451" s="38"/>
      <c r="HEY451" s="38"/>
      <c r="HEZ451" s="38"/>
      <c r="HFA451" s="38"/>
      <c r="HFB451" s="38"/>
      <c r="HFC451" s="38"/>
      <c r="HFD451" s="38"/>
      <c r="HFE451" s="38"/>
      <c r="HFF451" s="38"/>
      <c r="HFG451" s="38"/>
      <c r="HFH451" s="38"/>
      <c r="HFI451" s="38"/>
      <c r="HFJ451" s="38"/>
      <c r="HFK451" s="38"/>
      <c r="HFL451" s="38"/>
      <c r="HFM451" s="38"/>
      <c r="HFN451" s="38"/>
      <c r="HFO451" s="38"/>
      <c r="HFP451" s="38"/>
      <c r="HFQ451" s="38"/>
      <c r="HFR451" s="38"/>
      <c r="HFS451" s="38"/>
      <c r="HFT451" s="38"/>
      <c r="HFU451" s="38"/>
      <c r="HFV451" s="38"/>
      <c r="HFW451" s="38"/>
      <c r="HFX451" s="38"/>
      <c r="HFY451" s="38"/>
      <c r="HFZ451" s="38"/>
      <c r="HGA451" s="38"/>
      <c r="HGB451" s="38"/>
      <c r="HGC451" s="38"/>
      <c r="HGD451" s="38"/>
      <c r="HGE451" s="38"/>
      <c r="HGF451" s="38"/>
      <c r="HGG451" s="38"/>
      <c r="HGH451" s="38"/>
      <c r="HGI451" s="38"/>
      <c r="HGJ451" s="38"/>
      <c r="HGK451" s="38"/>
      <c r="HGL451" s="38"/>
      <c r="HGM451" s="38"/>
      <c r="HGN451" s="38"/>
      <c r="HGO451" s="38"/>
      <c r="HGP451" s="38"/>
      <c r="HGQ451" s="38"/>
      <c r="HGR451" s="38"/>
      <c r="HGS451" s="38"/>
      <c r="HGT451" s="38"/>
      <c r="HGU451" s="38"/>
      <c r="HGV451" s="38"/>
      <c r="HGW451" s="38"/>
      <c r="HGX451" s="38"/>
      <c r="HGY451" s="38"/>
      <c r="HGZ451" s="38"/>
      <c r="HHA451" s="38"/>
      <c r="HHB451" s="38"/>
      <c r="HHC451" s="38"/>
      <c r="HHD451" s="38"/>
      <c r="HHE451" s="38"/>
      <c r="HHF451" s="38"/>
      <c r="HHG451" s="38"/>
      <c r="HHH451" s="38"/>
      <c r="HHI451" s="38"/>
      <c r="HHJ451" s="38"/>
      <c r="HHK451" s="38"/>
      <c r="HHL451" s="38"/>
      <c r="HHM451" s="38"/>
      <c r="HHN451" s="38"/>
      <c r="HHO451" s="38"/>
      <c r="HHP451" s="38"/>
      <c r="HHQ451" s="38"/>
      <c r="HHR451" s="38"/>
      <c r="HHS451" s="38"/>
      <c r="HHT451" s="38"/>
      <c r="HHU451" s="38"/>
      <c r="HHV451" s="38"/>
      <c r="HHW451" s="38"/>
      <c r="HHX451" s="38"/>
      <c r="HHY451" s="38"/>
      <c r="HHZ451" s="38"/>
      <c r="HIA451" s="38"/>
      <c r="HIB451" s="38"/>
      <c r="HIC451" s="38"/>
      <c r="HID451" s="38"/>
      <c r="HIE451" s="38"/>
      <c r="HIF451" s="38"/>
      <c r="HIG451" s="38"/>
      <c r="HIH451" s="38"/>
      <c r="HII451" s="38"/>
      <c r="HIJ451" s="38"/>
      <c r="HIK451" s="38"/>
      <c r="HIL451" s="38"/>
      <c r="HIM451" s="38"/>
      <c r="HIN451" s="38"/>
      <c r="HIO451" s="38"/>
      <c r="HIP451" s="38"/>
      <c r="HIQ451" s="38"/>
      <c r="HIR451" s="38"/>
      <c r="HIS451" s="38"/>
      <c r="HIT451" s="38"/>
      <c r="HIU451" s="38"/>
      <c r="HIV451" s="38"/>
      <c r="HIW451" s="38"/>
      <c r="HIX451" s="38"/>
      <c r="HIY451" s="38"/>
      <c r="HIZ451" s="38"/>
      <c r="HJA451" s="38"/>
      <c r="HJB451" s="38"/>
      <c r="HJC451" s="38"/>
      <c r="HJD451" s="38"/>
      <c r="HJE451" s="38"/>
      <c r="HJF451" s="38"/>
      <c r="HJG451" s="38"/>
      <c r="HJH451" s="38"/>
      <c r="HJI451" s="38"/>
      <c r="HJJ451" s="38"/>
      <c r="HJK451" s="38"/>
      <c r="HJL451" s="38"/>
      <c r="HJM451" s="38"/>
      <c r="HJN451" s="38"/>
      <c r="HJO451" s="38"/>
      <c r="HJP451" s="38"/>
      <c r="HJQ451" s="38"/>
      <c r="HJR451" s="38"/>
      <c r="HJS451" s="38"/>
      <c r="HJT451" s="38"/>
      <c r="HJU451" s="38"/>
      <c r="HJV451" s="38"/>
      <c r="HJW451" s="38"/>
      <c r="HJX451" s="38"/>
      <c r="HJY451" s="38"/>
      <c r="HJZ451" s="38"/>
      <c r="HKA451" s="38"/>
      <c r="HKB451" s="38"/>
      <c r="HKC451" s="38"/>
      <c r="HKD451" s="38"/>
      <c r="HKE451" s="38"/>
      <c r="HKF451" s="38"/>
      <c r="HKG451" s="38"/>
      <c r="HKH451" s="38"/>
      <c r="HKI451" s="38"/>
      <c r="HKJ451" s="38"/>
      <c r="HKK451" s="38"/>
      <c r="HKL451" s="38"/>
      <c r="HKM451" s="38"/>
      <c r="HKN451" s="38"/>
      <c r="HKO451" s="38"/>
      <c r="HKP451" s="38"/>
      <c r="HKQ451" s="38"/>
      <c r="HKR451" s="38"/>
      <c r="HKS451" s="38"/>
      <c r="HKT451" s="38"/>
      <c r="HKU451" s="38"/>
      <c r="HKV451" s="38"/>
      <c r="HKW451" s="38"/>
      <c r="HKX451" s="38"/>
      <c r="HKY451" s="38"/>
      <c r="HKZ451" s="38"/>
      <c r="HLA451" s="38"/>
      <c r="HLB451" s="38"/>
      <c r="HLC451" s="38"/>
      <c r="HLD451" s="38"/>
      <c r="HLE451" s="38"/>
      <c r="HLF451" s="38"/>
      <c r="HLG451" s="38"/>
      <c r="HLH451" s="38"/>
      <c r="HLI451" s="38"/>
      <c r="HLJ451" s="38"/>
      <c r="HLK451" s="38"/>
      <c r="HLL451" s="38"/>
      <c r="HLM451" s="38"/>
      <c r="HLN451" s="38"/>
      <c r="HLO451" s="38"/>
      <c r="HLP451" s="38"/>
      <c r="HLQ451" s="38"/>
      <c r="HLR451" s="38"/>
      <c r="HLS451" s="38"/>
      <c r="HLT451" s="38"/>
      <c r="HLU451" s="38"/>
      <c r="HLV451" s="38"/>
      <c r="HLW451" s="38"/>
      <c r="HLX451" s="38"/>
      <c r="HLY451" s="38"/>
      <c r="HLZ451" s="38"/>
      <c r="HMA451" s="38"/>
      <c r="HMB451" s="38"/>
      <c r="HMC451" s="38"/>
      <c r="HMD451" s="38"/>
      <c r="HME451" s="38"/>
      <c r="HMF451" s="38"/>
      <c r="HMG451" s="38"/>
      <c r="HMH451" s="38"/>
      <c r="HMI451" s="38"/>
      <c r="HMJ451" s="38"/>
      <c r="HMK451" s="38"/>
      <c r="HML451" s="38"/>
      <c r="HMM451" s="38"/>
      <c r="HMN451" s="38"/>
      <c r="HMO451" s="38"/>
      <c r="HMP451" s="38"/>
      <c r="HMQ451" s="38"/>
      <c r="HMR451" s="38"/>
      <c r="HMS451" s="38"/>
      <c r="HMT451" s="38"/>
      <c r="HMU451" s="38"/>
      <c r="HMV451" s="38"/>
      <c r="HMW451" s="38"/>
      <c r="HMX451" s="38"/>
      <c r="HMY451" s="38"/>
      <c r="HMZ451" s="38"/>
      <c r="HNA451" s="38"/>
      <c r="HNB451" s="38"/>
      <c r="HNC451" s="38"/>
      <c r="HND451" s="38"/>
      <c r="HNE451" s="38"/>
      <c r="HNF451" s="38"/>
      <c r="HNG451" s="38"/>
      <c r="HNH451" s="38"/>
      <c r="HNI451" s="38"/>
      <c r="HNJ451" s="38"/>
      <c r="HNK451" s="38"/>
      <c r="HNL451" s="38"/>
      <c r="HNM451" s="38"/>
      <c r="HNN451" s="38"/>
      <c r="HNO451" s="38"/>
      <c r="HNP451" s="38"/>
      <c r="HNQ451" s="38"/>
      <c r="HNR451" s="38"/>
      <c r="HNS451" s="38"/>
      <c r="HNT451" s="38"/>
      <c r="HNU451" s="38"/>
      <c r="HNV451" s="38"/>
      <c r="HNW451" s="38"/>
      <c r="HNX451" s="38"/>
      <c r="HNY451" s="38"/>
      <c r="HNZ451" s="38"/>
      <c r="HOA451" s="38"/>
      <c r="HOB451" s="38"/>
      <c r="HOC451" s="38"/>
      <c r="HOD451" s="38"/>
      <c r="HOE451" s="38"/>
      <c r="HOF451" s="38"/>
      <c r="HOG451" s="38"/>
      <c r="HOH451" s="38"/>
      <c r="HOI451" s="38"/>
      <c r="HOJ451" s="38"/>
      <c r="HOK451" s="38"/>
      <c r="HOL451" s="38"/>
      <c r="HOM451" s="38"/>
      <c r="HON451" s="38"/>
      <c r="HOO451" s="38"/>
      <c r="HOP451" s="38"/>
      <c r="HOQ451" s="38"/>
      <c r="HOR451" s="38"/>
      <c r="HOS451" s="38"/>
      <c r="HOT451" s="38"/>
      <c r="HOU451" s="38"/>
      <c r="HOV451" s="38"/>
      <c r="HOW451" s="38"/>
      <c r="HOX451" s="38"/>
      <c r="HOY451" s="38"/>
      <c r="HOZ451" s="38"/>
      <c r="HPA451" s="38"/>
      <c r="HPB451" s="38"/>
      <c r="HPC451" s="38"/>
      <c r="HPD451" s="38"/>
      <c r="HPE451" s="38"/>
      <c r="HPF451" s="38"/>
      <c r="HPG451" s="38"/>
      <c r="HPH451" s="38"/>
      <c r="HPI451" s="38"/>
      <c r="HPJ451" s="38"/>
      <c r="HPK451" s="38"/>
      <c r="HPL451" s="38"/>
      <c r="HPM451" s="38"/>
      <c r="HPN451" s="38"/>
      <c r="HPO451" s="38"/>
      <c r="HPP451" s="38"/>
      <c r="HPQ451" s="38"/>
      <c r="HPR451" s="38"/>
      <c r="HPS451" s="38"/>
      <c r="HPT451" s="38"/>
      <c r="HPU451" s="38"/>
      <c r="HPV451" s="38"/>
      <c r="HPW451" s="38"/>
      <c r="HPX451" s="38"/>
      <c r="HPY451" s="38"/>
      <c r="HPZ451" s="38"/>
      <c r="HQA451" s="38"/>
      <c r="HQB451" s="38"/>
      <c r="HQC451" s="38"/>
      <c r="HQD451" s="38"/>
      <c r="HQE451" s="38"/>
      <c r="HQF451" s="38"/>
      <c r="HQG451" s="38"/>
      <c r="HQH451" s="38"/>
      <c r="HQI451" s="38"/>
      <c r="HQJ451" s="38"/>
      <c r="HQK451" s="38"/>
      <c r="HQL451" s="38"/>
      <c r="HQM451" s="38"/>
      <c r="HQN451" s="38"/>
      <c r="HQO451" s="38"/>
      <c r="HQP451" s="38"/>
      <c r="HQQ451" s="38"/>
      <c r="HQR451" s="38"/>
      <c r="HQS451" s="38"/>
      <c r="HQT451" s="38"/>
      <c r="HQU451" s="38"/>
      <c r="HQV451" s="38"/>
      <c r="HQW451" s="38"/>
      <c r="HQX451" s="38"/>
      <c r="HQY451" s="38"/>
      <c r="HQZ451" s="38"/>
      <c r="HRA451" s="38"/>
      <c r="HRB451" s="38"/>
      <c r="HRC451" s="38"/>
      <c r="HRD451" s="38"/>
      <c r="HRE451" s="38"/>
      <c r="HRF451" s="38"/>
      <c r="HRG451" s="38"/>
      <c r="HRH451" s="38"/>
      <c r="HRI451" s="38"/>
      <c r="HRJ451" s="38"/>
      <c r="HRK451" s="38"/>
      <c r="HRL451" s="38"/>
      <c r="HRM451" s="38"/>
      <c r="HRN451" s="38"/>
      <c r="HRO451" s="38"/>
      <c r="HRP451" s="38"/>
      <c r="HRQ451" s="38"/>
      <c r="HRR451" s="38"/>
      <c r="HRS451" s="38"/>
      <c r="HRT451" s="38"/>
      <c r="HRU451" s="38"/>
      <c r="HRV451" s="38"/>
      <c r="HRW451" s="38"/>
      <c r="HRX451" s="38"/>
      <c r="HRY451" s="38"/>
      <c r="HRZ451" s="38"/>
      <c r="HSA451" s="38"/>
      <c r="HSB451" s="38"/>
      <c r="HSC451" s="38"/>
      <c r="HSD451" s="38"/>
      <c r="HSE451" s="38"/>
      <c r="HSF451" s="38"/>
      <c r="HSG451" s="38"/>
      <c r="HSH451" s="38"/>
      <c r="HSI451" s="38"/>
      <c r="HSJ451" s="38"/>
      <c r="HSK451" s="38"/>
      <c r="HSL451" s="38"/>
      <c r="HSM451" s="38"/>
      <c r="HSN451" s="38"/>
      <c r="HSO451" s="38"/>
      <c r="HSP451" s="38"/>
      <c r="HSQ451" s="38"/>
      <c r="HSR451" s="38"/>
      <c r="HSS451" s="38"/>
      <c r="HST451" s="38"/>
      <c r="HSU451" s="38"/>
      <c r="HSV451" s="38"/>
      <c r="HSW451" s="38"/>
      <c r="HSX451" s="38"/>
      <c r="HSY451" s="38"/>
      <c r="HSZ451" s="38"/>
      <c r="HTA451" s="38"/>
      <c r="HTB451" s="38"/>
      <c r="HTC451" s="38"/>
      <c r="HTD451" s="38"/>
      <c r="HTE451" s="38"/>
      <c r="HTF451" s="38"/>
      <c r="HTG451" s="38"/>
      <c r="HTH451" s="38"/>
      <c r="HTI451" s="38"/>
      <c r="HTJ451" s="38"/>
      <c r="HTK451" s="38"/>
      <c r="HTL451" s="38"/>
      <c r="HTM451" s="38"/>
      <c r="HTN451" s="38"/>
      <c r="HTO451" s="38"/>
      <c r="HTP451" s="38"/>
      <c r="HTQ451" s="38"/>
      <c r="HTR451" s="38"/>
      <c r="HTS451" s="38"/>
      <c r="HTT451" s="38"/>
      <c r="HTU451" s="38"/>
      <c r="HTV451" s="38"/>
      <c r="HTW451" s="38"/>
      <c r="HTX451" s="38"/>
      <c r="HTY451" s="38"/>
      <c r="HTZ451" s="38"/>
      <c r="HUA451" s="38"/>
      <c r="HUB451" s="38"/>
      <c r="HUC451" s="38"/>
      <c r="HUD451" s="38"/>
      <c r="HUE451" s="38"/>
      <c r="HUF451" s="38"/>
      <c r="HUG451" s="38"/>
      <c r="HUH451" s="38"/>
      <c r="HUI451" s="38"/>
      <c r="HUJ451" s="38"/>
      <c r="HUK451" s="38"/>
      <c r="HUL451" s="38"/>
      <c r="HUM451" s="38"/>
      <c r="HUN451" s="38"/>
      <c r="HUO451" s="38"/>
      <c r="HUP451" s="38"/>
      <c r="HUQ451" s="38"/>
      <c r="HUR451" s="38"/>
      <c r="HUS451" s="38"/>
      <c r="HUT451" s="38"/>
      <c r="HUU451" s="38"/>
      <c r="HUV451" s="38"/>
      <c r="HUW451" s="38"/>
      <c r="HUX451" s="38"/>
      <c r="HUY451" s="38"/>
      <c r="HUZ451" s="38"/>
      <c r="HVA451" s="38"/>
      <c r="HVB451" s="38"/>
      <c r="HVC451" s="38"/>
      <c r="HVD451" s="38"/>
      <c r="HVE451" s="38"/>
      <c r="HVF451" s="38"/>
      <c r="HVG451" s="38"/>
      <c r="HVH451" s="38"/>
      <c r="HVI451" s="38"/>
      <c r="HVJ451" s="38"/>
      <c r="HVK451" s="38"/>
      <c r="HVL451" s="38"/>
      <c r="HVM451" s="38"/>
      <c r="HVN451" s="38"/>
      <c r="HVO451" s="38"/>
      <c r="HVP451" s="38"/>
      <c r="HVQ451" s="38"/>
      <c r="HVR451" s="38"/>
      <c r="HVS451" s="38"/>
      <c r="HVT451" s="38"/>
      <c r="HVU451" s="38"/>
      <c r="HVV451" s="38"/>
      <c r="HVW451" s="38"/>
      <c r="HVX451" s="38"/>
      <c r="HVY451" s="38"/>
      <c r="HVZ451" s="38"/>
      <c r="HWA451" s="38"/>
      <c r="HWB451" s="38"/>
      <c r="HWC451" s="38"/>
      <c r="HWD451" s="38"/>
      <c r="HWE451" s="38"/>
      <c r="HWF451" s="38"/>
      <c r="HWG451" s="38"/>
      <c r="HWH451" s="38"/>
      <c r="HWI451" s="38"/>
      <c r="HWJ451" s="38"/>
      <c r="HWK451" s="38"/>
      <c r="HWL451" s="38"/>
      <c r="HWM451" s="38"/>
      <c r="HWN451" s="38"/>
      <c r="HWO451" s="38"/>
      <c r="HWP451" s="38"/>
      <c r="HWQ451" s="38"/>
      <c r="HWR451" s="38"/>
      <c r="HWS451" s="38"/>
      <c r="HWT451" s="38"/>
      <c r="HWU451" s="38"/>
      <c r="HWV451" s="38"/>
      <c r="HWW451" s="38"/>
      <c r="HWX451" s="38"/>
      <c r="HWY451" s="38"/>
      <c r="HWZ451" s="38"/>
      <c r="HXA451" s="38"/>
      <c r="HXB451" s="38"/>
      <c r="HXC451" s="38"/>
      <c r="HXD451" s="38"/>
      <c r="HXE451" s="38"/>
      <c r="HXF451" s="38"/>
      <c r="HXG451" s="38"/>
      <c r="HXH451" s="38"/>
      <c r="HXI451" s="38"/>
      <c r="HXJ451" s="38"/>
      <c r="HXK451" s="38"/>
      <c r="HXL451" s="38"/>
      <c r="HXM451" s="38"/>
      <c r="HXN451" s="38"/>
      <c r="HXO451" s="38"/>
      <c r="HXP451" s="38"/>
      <c r="HXQ451" s="38"/>
      <c r="HXR451" s="38"/>
      <c r="HXS451" s="38"/>
      <c r="HXT451" s="38"/>
      <c r="HXU451" s="38"/>
      <c r="HXV451" s="38"/>
      <c r="HXW451" s="38"/>
      <c r="HXX451" s="38"/>
      <c r="HXY451" s="38"/>
      <c r="HXZ451" s="38"/>
      <c r="HYA451" s="38"/>
      <c r="HYB451" s="38"/>
      <c r="HYC451" s="38"/>
      <c r="HYD451" s="38"/>
      <c r="HYE451" s="38"/>
      <c r="HYF451" s="38"/>
      <c r="HYG451" s="38"/>
      <c r="HYH451" s="38"/>
      <c r="HYI451" s="38"/>
      <c r="HYJ451" s="38"/>
      <c r="HYK451" s="38"/>
      <c r="HYL451" s="38"/>
      <c r="HYM451" s="38"/>
      <c r="HYN451" s="38"/>
      <c r="HYO451" s="38"/>
      <c r="HYP451" s="38"/>
      <c r="HYQ451" s="38"/>
      <c r="HYR451" s="38"/>
      <c r="HYS451" s="38"/>
      <c r="HYT451" s="38"/>
      <c r="HYU451" s="38"/>
      <c r="HYV451" s="38"/>
      <c r="HYW451" s="38"/>
      <c r="HYX451" s="38"/>
      <c r="HYY451" s="38"/>
      <c r="HYZ451" s="38"/>
      <c r="HZA451" s="38"/>
      <c r="HZB451" s="38"/>
      <c r="HZC451" s="38"/>
      <c r="HZD451" s="38"/>
      <c r="HZE451" s="38"/>
      <c r="HZF451" s="38"/>
      <c r="HZG451" s="38"/>
      <c r="HZH451" s="38"/>
      <c r="HZI451" s="38"/>
      <c r="HZJ451" s="38"/>
      <c r="HZK451" s="38"/>
      <c r="HZL451" s="38"/>
      <c r="HZM451" s="38"/>
      <c r="HZN451" s="38"/>
      <c r="HZO451" s="38"/>
      <c r="HZP451" s="38"/>
      <c r="HZQ451" s="38"/>
      <c r="HZR451" s="38"/>
      <c r="HZS451" s="38"/>
      <c r="HZT451" s="38"/>
      <c r="HZU451" s="38"/>
      <c r="HZV451" s="38"/>
      <c r="HZW451" s="38"/>
      <c r="HZX451" s="38"/>
      <c r="HZY451" s="38"/>
      <c r="HZZ451" s="38"/>
      <c r="IAA451" s="38"/>
      <c r="IAB451" s="38"/>
      <c r="IAC451" s="38"/>
      <c r="IAD451" s="38"/>
      <c r="IAE451" s="38"/>
      <c r="IAF451" s="38"/>
      <c r="IAG451" s="38"/>
      <c r="IAH451" s="38"/>
      <c r="IAI451" s="38"/>
      <c r="IAJ451" s="38"/>
      <c r="IAK451" s="38"/>
      <c r="IAL451" s="38"/>
      <c r="IAM451" s="38"/>
      <c r="IAN451" s="38"/>
      <c r="IAO451" s="38"/>
      <c r="IAP451" s="38"/>
      <c r="IAQ451" s="38"/>
      <c r="IAR451" s="38"/>
      <c r="IAS451" s="38"/>
      <c r="IAT451" s="38"/>
      <c r="IAU451" s="38"/>
      <c r="IAV451" s="38"/>
      <c r="IAW451" s="38"/>
      <c r="IAX451" s="38"/>
      <c r="IAY451" s="38"/>
      <c r="IAZ451" s="38"/>
      <c r="IBA451" s="38"/>
      <c r="IBB451" s="38"/>
      <c r="IBC451" s="38"/>
      <c r="IBD451" s="38"/>
      <c r="IBE451" s="38"/>
      <c r="IBF451" s="38"/>
      <c r="IBG451" s="38"/>
      <c r="IBH451" s="38"/>
      <c r="IBI451" s="38"/>
      <c r="IBJ451" s="38"/>
      <c r="IBK451" s="38"/>
      <c r="IBL451" s="38"/>
      <c r="IBM451" s="38"/>
      <c r="IBN451" s="38"/>
      <c r="IBO451" s="38"/>
      <c r="IBP451" s="38"/>
      <c r="IBQ451" s="38"/>
      <c r="IBR451" s="38"/>
      <c r="IBS451" s="38"/>
      <c r="IBT451" s="38"/>
      <c r="IBU451" s="38"/>
      <c r="IBV451" s="38"/>
      <c r="IBW451" s="38"/>
      <c r="IBX451" s="38"/>
      <c r="IBY451" s="38"/>
      <c r="IBZ451" s="38"/>
      <c r="ICA451" s="38"/>
      <c r="ICB451" s="38"/>
      <c r="ICC451" s="38"/>
      <c r="ICD451" s="38"/>
      <c r="ICE451" s="38"/>
      <c r="ICF451" s="38"/>
      <c r="ICG451" s="38"/>
      <c r="ICH451" s="38"/>
      <c r="ICI451" s="38"/>
      <c r="ICJ451" s="38"/>
      <c r="ICK451" s="38"/>
      <c r="ICL451" s="38"/>
      <c r="ICM451" s="38"/>
      <c r="ICN451" s="38"/>
      <c r="ICO451" s="38"/>
      <c r="ICP451" s="38"/>
      <c r="ICQ451" s="38"/>
      <c r="ICR451" s="38"/>
      <c r="ICS451" s="38"/>
      <c r="ICT451" s="38"/>
      <c r="ICU451" s="38"/>
      <c r="ICV451" s="38"/>
      <c r="ICW451" s="38"/>
      <c r="ICX451" s="38"/>
      <c r="ICY451" s="38"/>
      <c r="ICZ451" s="38"/>
      <c r="IDA451" s="38"/>
      <c r="IDB451" s="38"/>
      <c r="IDC451" s="38"/>
      <c r="IDD451" s="38"/>
      <c r="IDE451" s="38"/>
      <c r="IDF451" s="38"/>
      <c r="IDG451" s="38"/>
      <c r="IDH451" s="38"/>
      <c r="IDI451" s="38"/>
      <c r="IDJ451" s="38"/>
      <c r="IDK451" s="38"/>
      <c r="IDL451" s="38"/>
      <c r="IDM451" s="38"/>
      <c r="IDN451" s="38"/>
      <c r="IDO451" s="38"/>
      <c r="IDP451" s="38"/>
      <c r="IDQ451" s="38"/>
      <c r="IDR451" s="38"/>
      <c r="IDS451" s="38"/>
      <c r="IDT451" s="38"/>
      <c r="IDU451" s="38"/>
      <c r="IDV451" s="38"/>
      <c r="IDW451" s="38"/>
      <c r="IDX451" s="38"/>
      <c r="IDY451" s="38"/>
      <c r="IDZ451" s="38"/>
      <c r="IEA451" s="38"/>
      <c r="IEB451" s="38"/>
      <c r="IEC451" s="38"/>
      <c r="IED451" s="38"/>
      <c r="IEE451" s="38"/>
      <c r="IEF451" s="38"/>
      <c r="IEG451" s="38"/>
      <c r="IEH451" s="38"/>
      <c r="IEI451" s="38"/>
      <c r="IEJ451" s="38"/>
      <c r="IEK451" s="38"/>
      <c r="IEL451" s="38"/>
      <c r="IEM451" s="38"/>
      <c r="IEN451" s="38"/>
      <c r="IEO451" s="38"/>
      <c r="IEP451" s="38"/>
      <c r="IEQ451" s="38"/>
      <c r="IER451" s="38"/>
      <c r="IES451" s="38"/>
      <c r="IET451" s="38"/>
      <c r="IEU451" s="38"/>
      <c r="IEV451" s="38"/>
      <c r="IEW451" s="38"/>
      <c r="IEX451" s="38"/>
      <c r="IEY451" s="38"/>
      <c r="IEZ451" s="38"/>
      <c r="IFA451" s="38"/>
      <c r="IFB451" s="38"/>
      <c r="IFC451" s="38"/>
      <c r="IFD451" s="38"/>
      <c r="IFE451" s="38"/>
      <c r="IFF451" s="38"/>
      <c r="IFG451" s="38"/>
      <c r="IFH451" s="38"/>
      <c r="IFI451" s="38"/>
      <c r="IFJ451" s="38"/>
      <c r="IFK451" s="38"/>
      <c r="IFL451" s="38"/>
      <c r="IFM451" s="38"/>
      <c r="IFN451" s="38"/>
      <c r="IFO451" s="38"/>
      <c r="IFP451" s="38"/>
      <c r="IFQ451" s="38"/>
      <c r="IFR451" s="38"/>
      <c r="IFS451" s="38"/>
      <c r="IFT451" s="38"/>
      <c r="IFU451" s="38"/>
      <c r="IFV451" s="38"/>
      <c r="IFW451" s="38"/>
      <c r="IFX451" s="38"/>
      <c r="IFY451" s="38"/>
      <c r="IFZ451" s="38"/>
      <c r="IGA451" s="38"/>
      <c r="IGB451" s="38"/>
      <c r="IGC451" s="38"/>
      <c r="IGD451" s="38"/>
      <c r="IGE451" s="38"/>
      <c r="IGF451" s="38"/>
      <c r="IGG451" s="38"/>
      <c r="IGH451" s="38"/>
      <c r="IGI451" s="38"/>
      <c r="IGJ451" s="38"/>
      <c r="IGK451" s="38"/>
      <c r="IGL451" s="38"/>
      <c r="IGM451" s="38"/>
      <c r="IGN451" s="38"/>
      <c r="IGO451" s="38"/>
      <c r="IGP451" s="38"/>
      <c r="IGQ451" s="38"/>
      <c r="IGR451" s="38"/>
      <c r="IGS451" s="38"/>
      <c r="IGT451" s="38"/>
      <c r="IGU451" s="38"/>
      <c r="IGV451" s="38"/>
      <c r="IGW451" s="38"/>
      <c r="IGX451" s="38"/>
      <c r="IGY451" s="38"/>
      <c r="IGZ451" s="38"/>
      <c r="IHA451" s="38"/>
      <c r="IHB451" s="38"/>
      <c r="IHC451" s="38"/>
      <c r="IHD451" s="38"/>
      <c r="IHE451" s="38"/>
      <c r="IHF451" s="38"/>
      <c r="IHG451" s="38"/>
      <c r="IHH451" s="38"/>
      <c r="IHI451" s="38"/>
      <c r="IHJ451" s="38"/>
      <c r="IHK451" s="38"/>
      <c r="IHL451" s="38"/>
      <c r="IHM451" s="38"/>
      <c r="IHN451" s="38"/>
      <c r="IHO451" s="38"/>
      <c r="IHP451" s="38"/>
      <c r="IHQ451" s="38"/>
      <c r="IHR451" s="38"/>
      <c r="IHS451" s="38"/>
      <c r="IHT451" s="38"/>
      <c r="IHU451" s="38"/>
      <c r="IHV451" s="38"/>
      <c r="IHW451" s="38"/>
      <c r="IHX451" s="38"/>
      <c r="IHY451" s="38"/>
      <c r="IHZ451" s="38"/>
      <c r="IIA451" s="38"/>
      <c r="IIB451" s="38"/>
      <c r="IIC451" s="38"/>
      <c r="IID451" s="38"/>
      <c r="IIE451" s="38"/>
      <c r="IIF451" s="38"/>
      <c r="IIG451" s="38"/>
      <c r="IIH451" s="38"/>
      <c r="III451" s="38"/>
      <c r="IIJ451" s="38"/>
      <c r="IIK451" s="38"/>
      <c r="IIL451" s="38"/>
      <c r="IIM451" s="38"/>
      <c r="IIN451" s="38"/>
      <c r="IIO451" s="38"/>
      <c r="IIP451" s="38"/>
      <c r="IIQ451" s="38"/>
      <c r="IIR451" s="38"/>
      <c r="IIS451" s="38"/>
      <c r="IIT451" s="38"/>
      <c r="IIU451" s="38"/>
      <c r="IIV451" s="38"/>
      <c r="IIW451" s="38"/>
      <c r="IIX451" s="38"/>
      <c r="IIY451" s="38"/>
      <c r="IIZ451" s="38"/>
      <c r="IJA451" s="38"/>
      <c r="IJB451" s="38"/>
      <c r="IJC451" s="38"/>
      <c r="IJD451" s="38"/>
      <c r="IJE451" s="38"/>
      <c r="IJF451" s="38"/>
      <c r="IJG451" s="38"/>
      <c r="IJH451" s="38"/>
      <c r="IJI451" s="38"/>
      <c r="IJJ451" s="38"/>
      <c r="IJK451" s="38"/>
      <c r="IJL451" s="38"/>
      <c r="IJM451" s="38"/>
      <c r="IJN451" s="38"/>
      <c r="IJO451" s="38"/>
      <c r="IJP451" s="38"/>
      <c r="IJQ451" s="38"/>
      <c r="IJR451" s="38"/>
      <c r="IJS451" s="38"/>
      <c r="IJT451" s="38"/>
      <c r="IJU451" s="38"/>
      <c r="IJV451" s="38"/>
      <c r="IJW451" s="38"/>
      <c r="IJX451" s="38"/>
      <c r="IJY451" s="38"/>
      <c r="IJZ451" s="38"/>
      <c r="IKA451" s="38"/>
      <c r="IKB451" s="38"/>
      <c r="IKC451" s="38"/>
      <c r="IKD451" s="38"/>
      <c r="IKE451" s="38"/>
      <c r="IKF451" s="38"/>
      <c r="IKG451" s="38"/>
      <c r="IKH451" s="38"/>
      <c r="IKI451" s="38"/>
      <c r="IKJ451" s="38"/>
      <c r="IKK451" s="38"/>
      <c r="IKL451" s="38"/>
      <c r="IKM451" s="38"/>
      <c r="IKN451" s="38"/>
      <c r="IKO451" s="38"/>
      <c r="IKP451" s="38"/>
      <c r="IKQ451" s="38"/>
      <c r="IKR451" s="38"/>
      <c r="IKS451" s="38"/>
      <c r="IKT451" s="38"/>
      <c r="IKU451" s="38"/>
      <c r="IKV451" s="38"/>
      <c r="IKW451" s="38"/>
      <c r="IKX451" s="38"/>
      <c r="IKY451" s="38"/>
      <c r="IKZ451" s="38"/>
      <c r="ILA451" s="38"/>
      <c r="ILB451" s="38"/>
      <c r="ILC451" s="38"/>
      <c r="ILD451" s="38"/>
      <c r="ILE451" s="38"/>
      <c r="ILF451" s="38"/>
      <c r="ILG451" s="38"/>
      <c r="ILH451" s="38"/>
      <c r="ILI451" s="38"/>
      <c r="ILJ451" s="38"/>
      <c r="ILK451" s="38"/>
      <c r="ILL451" s="38"/>
      <c r="ILM451" s="38"/>
      <c r="ILN451" s="38"/>
      <c r="ILO451" s="38"/>
      <c r="ILP451" s="38"/>
      <c r="ILQ451" s="38"/>
      <c r="ILR451" s="38"/>
      <c r="ILS451" s="38"/>
      <c r="ILT451" s="38"/>
      <c r="ILU451" s="38"/>
      <c r="ILV451" s="38"/>
      <c r="ILW451" s="38"/>
      <c r="ILX451" s="38"/>
      <c r="ILY451" s="38"/>
      <c r="ILZ451" s="38"/>
      <c r="IMA451" s="38"/>
      <c r="IMB451" s="38"/>
      <c r="IMC451" s="38"/>
      <c r="IMD451" s="38"/>
      <c r="IME451" s="38"/>
      <c r="IMF451" s="38"/>
      <c r="IMG451" s="38"/>
      <c r="IMH451" s="38"/>
      <c r="IMI451" s="38"/>
      <c r="IMJ451" s="38"/>
      <c r="IMK451" s="38"/>
      <c r="IML451" s="38"/>
      <c r="IMM451" s="38"/>
      <c r="IMN451" s="38"/>
      <c r="IMO451" s="38"/>
      <c r="IMP451" s="38"/>
      <c r="IMQ451" s="38"/>
      <c r="IMR451" s="38"/>
      <c r="IMS451" s="38"/>
      <c r="IMT451" s="38"/>
      <c r="IMU451" s="38"/>
      <c r="IMV451" s="38"/>
      <c r="IMW451" s="38"/>
      <c r="IMX451" s="38"/>
      <c r="IMY451" s="38"/>
      <c r="IMZ451" s="38"/>
      <c r="INA451" s="38"/>
      <c r="INB451" s="38"/>
      <c r="INC451" s="38"/>
      <c r="IND451" s="38"/>
      <c r="INE451" s="38"/>
      <c r="INF451" s="38"/>
      <c r="ING451" s="38"/>
      <c r="INH451" s="38"/>
      <c r="INI451" s="38"/>
      <c r="INJ451" s="38"/>
      <c r="INK451" s="38"/>
      <c r="INL451" s="38"/>
      <c r="INM451" s="38"/>
      <c r="INN451" s="38"/>
      <c r="INO451" s="38"/>
      <c r="INP451" s="38"/>
      <c r="INQ451" s="38"/>
      <c r="INR451" s="38"/>
      <c r="INS451" s="38"/>
      <c r="INT451" s="38"/>
      <c r="INU451" s="38"/>
      <c r="INV451" s="38"/>
      <c r="INW451" s="38"/>
      <c r="INX451" s="38"/>
      <c r="INY451" s="38"/>
      <c r="INZ451" s="38"/>
      <c r="IOA451" s="38"/>
      <c r="IOB451" s="38"/>
      <c r="IOC451" s="38"/>
      <c r="IOD451" s="38"/>
      <c r="IOE451" s="38"/>
      <c r="IOF451" s="38"/>
      <c r="IOG451" s="38"/>
      <c r="IOH451" s="38"/>
      <c r="IOI451" s="38"/>
      <c r="IOJ451" s="38"/>
      <c r="IOK451" s="38"/>
      <c r="IOL451" s="38"/>
      <c r="IOM451" s="38"/>
      <c r="ION451" s="38"/>
      <c r="IOO451" s="38"/>
      <c r="IOP451" s="38"/>
      <c r="IOQ451" s="38"/>
      <c r="IOR451" s="38"/>
      <c r="IOS451" s="38"/>
      <c r="IOT451" s="38"/>
      <c r="IOU451" s="38"/>
      <c r="IOV451" s="38"/>
      <c r="IOW451" s="38"/>
      <c r="IOX451" s="38"/>
      <c r="IOY451" s="38"/>
      <c r="IOZ451" s="38"/>
      <c r="IPA451" s="38"/>
      <c r="IPB451" s="38"/>
      <c r="IPC451" s="38"/>
      <c r="IPD451" s="38"/>
      <c r="IPE451" s="38"/>
      <c r="IPF451" s="38"/>
      <c r="IPG451" s="38"/>
      <c r="IPH451" s="38"/>
      <c r="IPI451" s="38"/>
      <c r="IPJ451" s="38"/>
      <c r="IPK451" s="38"/>
      <c r="IPL451" s="38"/>
      <c r="IPM451" s="38"/>
      <c r="IPN451" s="38"/>
      <c r="IPO451" s="38"/>
      <c r="IPP451" s="38"/>
      <c r="IPQ451" s="38"/>
      <c r="IPR451" s="38"/>
      <c r="IPS451" s="38"/>
      <c r="IPT451" s="38"/>
      <c r="IPU451" s="38"/>
      <c r="IPV451" s="38"/>
      <c r="IPW451" s="38"/>
      <c r="IPX451" s="38"/>
      <c r="IPY451" s="38"/>
      <c r="IPZ451" s="38"/>
      <c r="IQA451" s="38"/>
      <c r="IQB451" s="38"/>
      <c r="IQC451" s="38"/>
      <c r="IQD451" s="38"/>
      <c r="IQE451" s="38"/>
      <c r="IQF451" s="38"/>
      <c r="IQG451" s="38"/>
      <c r="IQH451" s="38"/>
      <c r="IQI451" s="38"/>
      <c r="IQJ451" s="38"/>
      <c r="IQK451" s="38"/>
      <c r="IQL451" s="38"/>
      <c r="IQM451" s="38"/>
      <c r="IQN451" s="38"/>
      <c r="IQO451" s="38"/>
      <c r="IQP451" s="38"/>
      <c r="IQQ451" s="38"/>
      <c r="IQR451" s="38"/>
      <c r="IQS451" s="38"/>
      <c r="IQT451" s="38"/>
      <c r="IQU451" s="38"/>
      <c r="IQV451" s="38"/>
      <c r="IQW451" s="38"/>
      <c r="IQX451" s="38"/>
      <c r="IQY451" s="38"/>
      <c r="IQZ451" s="38"/>
      <c r="IRA451" s="38"/>
      <c r="IRB451" s="38"/>
      <c r="IRC451" s="38"/>
      <c r="IRD451" s="38"/>
      <c r="IRE451" s="38"/>
      <c r="IRF451" s="38"/>
      <c r="IRG451" s="38"/>
      <c r="IRH451" s="38"/>
      <c r="IRI451" s="38"/>
      <c r="IRJ451" s="38"/>
      <c r="IRK451" s="38"/>
      <c r="IRL451" s="38"/>
      <c r="IRM451" s="38"/>
      <c r="IRN451" s="38"/>
      <c r="IRO451" s="38"/>
      <c r="IRP451" s="38"/>
      <c r="IRQ451" s="38"/>
      <c r="IRR451" s="38"/>
      <c r="IRS451" s="38"/>
      <c r="IRT451" s="38"/>
      <c r="IRU451" s="38"/>
      <c r="IRV451" s="38"/>
      <c r="IRW451" s="38"/>
      <c r="IRX451" s="38"/>
      <c r="IRY451" s="38"/>
      <c r="IRZ451" s="38"/>
      <c r="ISA451" s="38"/>
      <c r="ISB451" s="38"/>
      <c r="ISC451" s="38"/>
      <c r="ISD451" s="38"/>
      <c r="ISE451" s="38"/>
      <c r="ISF451" s="38"/>
      <c r="ISG451" s="38"/>
      <c r="ISH451" s="38"/>
      <c r="ISI451" s="38"/>
      <c r="ISJ451" s="38"/>
      <c r="ISK451" s="38"/>
      <c r="ISL451" s="38"/>
      <c r="ISM451" s="38"/>
      <c r="ISN451" s="38"/>
      <c r="ISO451" s="38"/>
      <c r="ISP451" s="38"/>
      <c r="ISQ451" s="38"/>
      <c r="ISR451" s="38"/>
      <c r="ISS451" s="38"/>
      <c r="IST451" s="38"/>
      <c r="ISU451" s="38"/>
      <c r="ISV451" s="38"/>
      <c r="ISW451" s="38"/>
      <c r="ISX451" s="38"/>
      <c r="ISY451" s="38"/>
      <c r="ISZ451" s="38"/>
      <c r="ITA451" s="38"/>
      <c r="ITB451" s="38"/>
      <c r="ITC451" s="38"/>
      <c r="ITD451" s="38"/>
      <c r="ITE451" s="38"/>
      <c r="ITF451" s="38"/>
      <c r="ITG451" s="38"/>
      <c r="ITH451" s="38"/>
      <c r="ITI451" s="38"/>
      <c r="ITJ451" s="38"/>
      <c r="ITK451" s="38"/>
      <c r="ITL451" s="38"/>
      <c r="ITM451" s="38"/>
      <c r="ITN451" s="38"/>
      <c r="ITO451" s="38"/>
      <c r="ITP451" s="38"/>
      <c r="ITQ451" s="38"/>
      <c r="ITR451" s="38"/>
      <c r="ITS451" s="38"/>
      <c r="ITT451" s="38"/>
      <c r="ITU451" s="38"/>
      <c r="ITV451" s="38"/>
      <c r="ITW451" s="38"/>
      <c r="ITX451" s="38"/>
      <c r="ITY451" s="38"/>
      <c r="ITZ451" s="38"/>
      <c r="IUA451" s="38"/>
      <c r="IUB451" s="38"/>
      <c r="IUC451" s="38"/>
      <c r="IUD451" s="38"/>
      <c r="IUE451" s="38"/>
      <c r="IUF451" s="38"/>
      <c r="IUG451" s="38"/>
      <c r="IUH451" s="38"/>
      <c r="IUI451" s="38"/>
      <c r="IUJ451" s="38"/>
      <c r="IUK451" s="38"/>
      <c r="IUL451" s="38"/>
      <c r="IUM451" s="38"/>
      <c r="IUN451" s="38"/>
      <c r="IUO451" s="38"/>
      <c r="IUP451" s="38"/>
      <c r="IUQ451" s="38"/>
      <c r="IUR451" s="38"/>
      <c r="IUS451" s="38"/>
      <c r="IUT451" s="38"/>
      <c r="IUU451" s="38"/>
      <c r="IUV451" s="38"/>
      <c r="IUW451" s="38"/>
      <c r="IUX451" s="38"/>
      <c r="IUY451" s="38"/>
      <c r="IUZ451" s="38"/>
      <c r="IVA451" s="38"/>
      <c r="IVB451" s="38"/>
      <c r="IVC451" s="38"/>
      <c r="IVD451" s="38"/>
      <c r="IVE451" s="38"/>
      <c r="IVF451" s="38"/>
      <c r="IVG451" s="38"/>
      <c r="IVH451" s="38"/>
      <c r="IVI451" s="38"/>
      <c r="IVJ451" s="38"/>
      <c r="IVK451" s="38"/>
      <c r="IVL451" s="38"/>
      <c r="IVM451" s="38"/>
      <c r="IVN451" s="38"/>
      <c r="IVO451" s="38"/>
      <c r="IVP451" s="38"/>
      <c r="IVQ451" s="38"/>
      <c r="IVR451" s="38"/>
      <c r="IVS451" s="38"/>
      <c r="IVT451" s="38"/>
      <c r="IVU451" s="38"/>
      <c r="IVV451" s="38"/>
      <c r="IVW451" s="38"/>
      <c r="IVX451" s="38"/>
      <c r="IVY451" s="38"/>
      <c r="IVZ451" s="38"/>
      <c r="IWA451" s="38"/>
      <c r="IWB451" s="38"/>
      <c r="IWC451" s="38"/>
      <c r="IWD451" s="38"/>
      <c r="IWE451" s="38"/>
      <c r="IWF451" s="38"/>
      <c r="IWG451" s="38"/>
      <c r="IWH451" s="38"/>
      <c r="IWI451" s="38"/>
      <c r="IWJ451" s="38"/>
      <c r="IWK451" s="38"/>
      <c r="IWL451" s="38"/>
      <c r="IWM451" s="38"/>
      <c r="IWN451" s="38"/>
      <c r="IWO451" s="38"/>
      <c r="IWP451" s="38"/>
      <c r="IWQ451" s="38"/>
      <c r="IWR451" s="38"/>
      <c r="IWS451" s="38"/>
      <c r="IWT451" s="38"/>
      <c r="IWU451" s="38"/>
      <c r="IWV451" s="38"/>
      <c r="IWW451" s="38"/>
      <c r="IWX451" s="38"/>
      <c r="IWY451" s="38"/>
      <c r="IWZ451" s="38"/>
      <c r="IXA451" s="38"/>
      <c r="IXB451" s="38"/>
      <c r="IXC451" s="38"/>
      <c r="IXD451" s="38"/>
      <c r="IXE451" s="38"/>
      <c r="IXF451" s="38"/>
      <c r="IXG451" s="38"/>
      <c r="IXH451" s="38"/>
      <c r="IXI451" s="38"/>
      <c r="IXJ451" s="38"/>
      <c r="IXK451" s="38"/>
      <c r="IXL451" s="38"/>
      <c r="IXM451" s="38"/>
      <c r="IXN451" s="38"/>
      <c r="IXO451" s="38"/>
      <c r="IXP451" s="38"/>
      <c r="IXQ451" s="38"/>
      <c r="IXR451" s="38"/>
      <c r="IXS451" s="38"/>
      <c r="IXT451" s="38"/>
      <c r="IXU451" s="38"/>
      <c r="IXV451" s="38"/>
      <c r="IXW451" s="38"/>
      <c r="IXX451" s="38"/>
      <c r="IXY451" s="38"/>
      <c r="IXZ451" s="38"/>
      <c r="IYA451" s="38"/>
      <c r="IYB451" s="38"/>
      <c r="IYC451" s="38"/>
      <c r="IYD451" s="38"/>
      <c r="IYE451" s="38"/>
      <c r="IYF451" s="38"/>
      <c r="IYG451" s="38"/>
      <c r="IYH451" s="38"/>
      <c r="IYI451" s="38"/>
      <c r="IYJ451" s="38"/>
      <c r="IYK451" s="38"/>
      <c r="IYL451" s="38"/>
      <c r="IYM451" s="38"/>
      <c r="IYN451" s="38"/>
      <c r="IYO451" s="38"/>
      <c r="IYP451" s="38"/>
      <c r="IYQ451" s="38"/>
      <c r="IYR451" s="38"/>
      <c r="IYS451" s="38"/>
      <c r="IYT451" s="38"/>
      <c r="IYU451" s="38"/>
      <c r="IYV451" s="38"/>
      <c r="IYW451" s="38"/>
      <c r="IYX451" s="38"/>
      <c r="IYY451" s="38"/>
      <c r="IYZ451" s="38"/>
      <c r="IZA451" s="38"/>
      <c r="IZB451" s="38"/>
      <c r="IZC451" s="38"/>
      <c r="IZD451" s="38"/>
      <c r="IZE451" s="38"/>
      <c r="IZF451" s="38"/>
      <c r="IZG451" s="38"/>
      <c r="IZH451" s="38"/>
      <c r="IZI451" s="38"/>
      <c r="IZJ451" s="38"/>
      <c r="IZK451" s="38"/>
      <c r="IZL451" s="38"/>
      <c r="IZM451" s="38"/>
      <c r="IZN451" s="38"/>
      <c r="IZO451" s="38"/>
      <c r="IZP451" s="38"/>
      <c r="IZQ451" s="38"/>
      <c r="IZR451" s="38"/>
      <c r="IZS451" s="38"/>
      <c r="IZT451" s="38"/>
      <c r="IZU451" s="38"/>
      <c r="IZV451" s="38"/>
      <c r="IZW451" s="38"/>
      <c r="IZX451" s="38"/>
      <c r="IZY451" s="38"/>
      <c r="IZZ451" s="38"/>
      <c r="JAA451" s="38"/>
      <c r="JAB451" s="38"/>
      <c r="JAC451" s="38"/>
      <c r="JAD451" s="38"/>
      <c r="JAE451" s="38"/>
      <c r="JAF451" s="38"/>
      <c r="JAG451" s="38"/>
      <c r="JAH451" s="38"/>
      <c r="JAI451" s="38"/>
      <c r="JAJ451" s="38"/>
      <c r="JAK451" s="38"/>
      <c r="JAL451" s="38"/>
      <c r="JAM451" s="38"/>
      <c r="JAN451" s="38"/>
      <c r="JAO451" s="38"/>
      <c r="JAP451" s="38"/>
      <c r="JAQ451" s="38"/>
      <c r="JAR451" s="38"/>
      <c r="JAS451" s="38"/>
      <c r="JAT451" s="38"/>
      <c r="JAU451" s="38"/>
      <c r="JAV451" s="38"/>
      <c r="JAW451" s="38"/>
      <c r="JAX451" s="38"/>
      <c r="JAY451" s="38"/>
      <c r="JAZ451" s="38"/>
      <c r="JBA451" s="38"/>
      <c r="JBB451" s="38"/>
      <c r="JBC451" s="38"/>
      <c r="JBD451" s="38"/>
      <c r="JBE451" s="38"/>
      <c r="JBF451" s="38"/>
      <c r="JBG451" s="38"/>
      <c r="JBH451" s="38"/>
      <c r="JBI451" s="38"/>
      <c r="JBJ451" s="38"/>
      <c r="JBK451" s="38"/>
      <c r="JBL451" s="38"/>
      <c r="JBM451" s="38"/>
      <c r="JBN451" s="38"/>
      <c r="JBO451" s="38"/>
      <c r="JBP451" s="38"/>
      <c r="JBQ451" s="38"/>
      <c r="JBR451" s="38"/>
      <c r="JBS451" s="38"/>
      <c r="JBT451" s="38"/>
      <c r="JBU451" s="38"/>
      <c r="JBV451" s="38"/>
      <c r="JBW451" s="38"/>
      <c r="JBX451" s="38"/>
      <c r="JBY451" s="38"/>
      <c r="JBZ451" s="38"/>
      <c r="JCA451" s="38"/>
      <c r="JCB451" s="38"/>
      <c r="JCC451" s="38"/>
      <c r="JCD451" s="38"/>
      <c r="JCE451" s="38"/>
      <c r="JCF451" s="38"/>
      <c r="JCG451" s="38"/>
      <c r="JCH451" s="38"/>
      <c r="JCI451" s="38"/>
      <c r="JCJ451" s="38"/>
      <c r="JCK451" s="38"/>
      <c r="JCL451" s="38"/>
      <c r="JCM451" s="38"/>
      <c r="JCN451" s="38"/>
      <c r="JCO451" s="38"/>
      <c r="JCP451" s="38"/>
      <c r="JCQ451" s="38"/>
      <c r="JCR451" s="38"/>
      <c r="JCS451" s="38"/>
      <c r="JCT451" s="38"/>
      <c r="JCU451" s="38"/>
      <c r="JCV451" s="38"/>
      <c r="JCW451" s="38"/>
      <c r="JCX451" s="38"/>
      <c r="JCY451" s="38"/>
      <c r="JCZ451" s="38"/>
      <c r="JDA451" s="38"/>
      <c r="JDB451" s="38"/>
      <c r="JDC451" s="38"/>
      <c r="JDD451" s="38"/>
      <c r="JDE451" s="38"/>
      <c r="JDF451" s="38"/>
      <c r="JDG451" s="38"/>
      <c r="JDH451" s="38"/>
      <c r="JDI451" s="38"/>
      <c r="JDJ451" s="38"/>
      <c r="JDK451" s="38"/>
      <c r="JDL451" s="38"/>
      <c r="JDM451" s="38"/>
      <c r="JDN451" s="38"/>
      <c r="JDO451" s="38"/>
      <c r="JDP451" s="38"/>
      <c r="JDQ451" s="38"/>
      <c r="JDR451" s="38"/>
      <c r="JDS451" s="38"/>
      <c r="JDT451" s="38"/>
      <c r="JDU451" s="38"/>
      <c r="JDV451" s="38"/>
      <c r="JDW451" s="38"/>
      <c r="JDX451" s="38"/>
      <c r="JDY451" s="38"/>
      <c r="JDZ451" s="38"/>
      <c r="JEA451" s="38"/>
      <c r="JEB451" s="38"/>
      <c r="JEC451" s="38"/>
      <c r="JED451" s="38"/>
      <c r="JEE451" s="38"/>
      <c r="JEF451" s="38"/>
      <c r="JEG451" s="38"/>
      <c r="JEH451" s="38"/>
      <c r="JEI451" s="38"/>
      <c r="JEJ451" s="38"/>
      <c r="JEK451" s="38"/>
      <c r="JEL451" s="38"/>
      <c r="JEM451" s="38"/>
      <c r="JEN451" s="38"/>
      <c r="JEO451" s="38"/>
      <c r="JEP451" s="38"/>
      <c r="JEQ451" s="38"/>
      <c r="JER451" s="38"/>
      <c r="JES451" s="38"/>
      <c r="JET451" s="38"/>
      <c r="JEU451" s="38"/>
      <c r="JEV451" s="38"/>
      <c r="JEW451" s="38"/>
      <c r="JEX451" s="38"/>
      <c r="JEY451" s="38"/>
      <c r="JEZ451" s="38"/>
      <c r="JFA451" s="38"/>
      <c r="JFB451" s="38"/>
      <c r="JFC451" s="38"/>
      <c r="JFD451" s="38"/>
      <c r="JFE451" s="38"/>
      <c r="JFF451" s="38"/>
      <c r="JFG451" s="38"/>
      <c r="JFH451" s="38"/>
      <c r="JFI451" s="38"/>
      <c r="JFJ451" s="38"/>
      <c r="JFK451" s="38"/>
      <c r="JFL451" s="38"/>
      <c r="JFM451" s="38"/>
      <c r="JFN451" s="38"/>
      <c r="JFO451" s="38"/>
      <c r="JFP451" s="38"/>
      <c r="JFQ451" s="38"/>
      <c r="JFR451" s="38"/>
      <c r="JFS451" s="38"/>
      <c r="JFT451" s="38"/>
      <c r="JFU451" s="38"/>
      <c r="JFV451" s="38"/>
      <c r="JFW451" s="38"/>
      <c r="JFX451" s="38"/>
      <c r="JFY451" s="38"/>
      <c r="JFZ451" s="38"/>
      <c r="JGA451" s="38"/>
      <c r="JGB451" s="38"/>
      <c r="JGC451" s="38"/>
      <c r="JGD451" s="38"/>
      <c r="JGE451" s="38"/>
      <c r="JGF451" s="38"/>
      <c r="JGG451" s="38"/>
      <c r="JGH451" s="38"/>
      <c r="JGI451" s="38"/>
      <c r="JGJ451" s="38"/>
      <c r="JGK451" s="38"/>
      <c r="JGL451" s="38"/>
      <c r="JGM451" s="38"/>
      <c r="JGN451" s="38"/>
      <c r="JGO451" s="38"/>
      <c r="JGP451" s="38"/>
      <c r="JGQ451" s="38"/>
      <c r="JGR451" s="38"/>
      <c r="JGS451" s="38"/>
      <c r="JGT451" s="38"/>
      <c r="JGU451" s="38"/>
      <c r="JGV451" s="38"/>
      <c r="JGW451" s="38"/>
      <c r="JGX451" s="38"/>
      <c r="JGY451" s="38"/>
      <c r="JGZ451" s="38"/>
      <c r="JHA451" s="38"/>
      <c r="JHB451" s="38"/>
      <c r="JHC451" s="38"/>
      <c r="JHD451" s="38"/>
      <c r="JHE451" s="38"/>
      <c r="JHF451" s="38"/>
      <c r="JHG451" s="38"/>
      <c r="JHH451" s="38"/>
      <c r="JHI451" s="38"/>
      <c r="JHJ451" s="38"/>
      <c r="JHK451" s="38"/>
      <c r="JHL451" s="38"/>
      <c r="JHM451" s="38"/>
      <c r="JHN451" s="38"/>
      <c r="JHO451" s="38"/>
      <c r="JHP451" s="38"/>
      <c r="JHQ451" s="38"/>
      <c r="JHR451" s="38"/>
      <c r="JHS451" s="38"/>
      <c r="JHT451" s="38"/>
      <c r="JHU451" s="38"/>
      <c r="JHV451" s="38"/>
      <c r="JHW451" s="38"/>
      <c r="JHX451" s="38"/>
      <c r="JHY451" s="38"/>
      <c r="JHZ451" s="38"/>
      <c r="JIA451" s="38"/>
      <c r="JIB451" s="38"/>
      <c r="JIC451" s="38"/>
      <c r="JID451" s="38"/>
      <c r="JIE451" s="38"/>
      <c r="JIF451" s="38"/>
      <c r="JIG451" s="38"/>
      <c r="JIH451" s="38"/>
      <c r="JII451" s="38"/>
      <c r="JIJ451" s="38"/>
      <c r="JIK451" s="38"/>
      <c r="JIL451" s="38"/>
      <c r="JIM451" s="38"/>
      <c r="JIN451" s="38"/>
      <c r="JIO451" s="38"/>
      <c r="JIP451" s="38"/>
      <c r="JIQ451" s="38"/>
      <c r="JIR451" s="38"/>
      <c r="JIS451" s="38"/>
      <c r="JIT451" s="38"/>
      <c r="JIU451" s="38"/>
      <c r="JIV451" s="38"/>
      <c r="JIW451" s="38"/>
      <c r="JIX451" s="38"/>
      <c r="JIY451" s="38"/>
      <c r="JIZ451" s="38"/>
      <c r="JJA451" s="38"/>
      <c r="JJB451" s="38"/>
      <c r="JJC451" s="38"/>
      <c r="JJD451" s="38"/>
      <c r="JJE451" s="38"/>
      <c r="JJF451" s="38"/>
      <c r="JJG451" s="38"/>
      <c r="JJH451" s="38"/>
      <c r="JJI451" s="38"/>
      <c r="JJJ451" s="38"/>
      <c r="JJK451" s="38"/>
      <c r="JJL451" s="38"/>
      <c r="JJM451" s="38"/>
      <c r="JJN451" s="38"/>
      <c r="JJO451" s="38"/>
      <c r="JJP451" s="38"/>
      <c r="JJQ451" s="38"/>
      <c r="JJR451" s="38"/>
      <c r="JJS451" s="38"/>
      <c r="JJT451" s="38"/>
      <c r="JJU451" s="38"/>
      <c r="JJV451" s="38"/>
      <c r="JJW451" s="38"/>
      <c r="JJX451" s="38"/>
      <c r="JJY451" s="38"/>
      <c r="JJZ451" s="38"/>
      <c r="JKA451" s="38"/>
      <c r="JKB451" s="38"/>
      <c r="JKC451" s="38"/>
      <c r="JKD451" s="38"/>
      <c r="JKE451" s="38"/>
      <c r="JKF451" s="38"/>
      <c r="JKG451" s="38"/>
      <c r="JKH451" s="38"/>
      <c r="JKI451" s="38"/>
      <c r="JKJ451" s="38"/>
      <c r="JKK451" s="38"/>
      <c r="JKL451" s="38"/>
      <c r="JKM451" s="38"/>
      <c r="JKN451" s="38"/>
      <c r="JKO451" s="38"/>
      <c r="JKP451" s="38"/>
      <c r="JKQ451" s="38"/>
      <c r="JKR451" s="38"/>
      <c r="JKS451" s="38"/>
      <c r="JKT451" s="38"/>
      <c r="JKU451" s="38"/>
      <c r="JKV451" s="38"/>
      <c r="JKW451" s="38"/>
      <c r="JKX451" s="38"/>
      <c r="JKY451" s="38"/>
      <c r="JKZ451" s="38"/>
      <c r="JLA451" s="38"/>
      <c r="JLB451" s="38"/>
      <c r="JLC451" s="38"/>
      <c r="JLD451" s="38"/>
      <c r="JLE451" s="38"/>
      <c r="JLF451" s="38"/>
      <c r="JLG451" s="38"/>
      <c r="JLH451" s="38"/>
      <c r="JLI451" s="38"/>
      <c r="JLJ451" s="38"/>
      <c r="JLK451" s="38"/>
      <c r="JLL451" s="38"/>
      <c r="JLM451" s="38"/>
      <c r="JLN451" s="38"/>
      <c r="JLO451" s="38"/>
      <c r="JLP451" s="38"/>
      <c r="JLQ451" s="38"/>
      <c r="JLR451" s="38"/>
      <c r="JLS451" s="38"/>
      <c r="JLT451" s="38"/>
      <c r="JLU451" s="38"/>
      <c r="JLV451" s="38"/>
      <c r="JLW451" s="38"/>
      <c r="JLX451" s="38"/>
      <c r="JLY451" s="38"/>
      <c r="JLZ451" s="38"/>
      <c r="JMA451" s="38"/>
      <c r="JMB451" s="38"/>
      <c r="JMC451" s="38"/>
      <c r="JMD451" s="38"/>
      <c r="JME451" s="38"/>
      <c r="JMF451" s="38"/>
      <c r="JMG451" s="38"/>
      <c r="JMH451" s="38"/>
      <c r="JMI451" s="38"/>
      <c r="JMJ451" s="38"/>
      <c r="JMK451" s="38"/>
      <c r="JML451" s="38"/>
      <c r="JMM451" s="38"/>
      <c r="JMN451" s="38"/>
      <c r="JMO451" s="38"/>
      <c r="JMP451" s="38"/>
      <c r="JMQ451" s="38"/>
      <c r="JMR451" s="38"/>
      <c r="JMS451" s="38"/>
      <c r="JMT451" s="38"/>
      <c r="JMU451" s="38"/>
      <c r="JMV451" s="38"/>
      <c r="JMW451" s="38"/>
      <c r="JMX451" s="38"/>
      <c r="JMY451" s="38"/>
      <c r="JMZ451" s="38"/>
      <c r="JNA451" s="38"/>
      <c r="JNB451" s="38"/>
      <c r="JNC451" s="38"/>
      <c r="JND451" s="38"/>
      <c r="JNE451" s="38"/>
      <c r="JNF451" s="38"/>
      <c r="JNG451" s="38"/>
      <c r="JNH451" s="38"/>
      <c r="JNI451" s="38"/>
      <c r="JNJ451" s="38"/>
      <c r="JNK451" s="38"/>
      <c r="JNL451" s="38"/>
      <c r="JNM451" s="38"/>
      <c r="JNN451" s="38"/>
      <c r="JNO451" s="38"/>
      <c r="JNP451" s="38"/>
      <c r="JNQ451" s="38"/>
      <c r="JNR451" s="38"/>
      <c r="JNS451" s="38"/>
      <c r="JNT451" s="38"/>
      <c r="JNU451" s="38"/>
      <c r="JNV451" s="38"/>
      <c r="JNW451" s="38"/>
      <c r="JNX451" s="38"/>
      <c r="JNY451" s="38"/>
      <c r="JNZ451" s="38"/>
      <c r="JOA451" s="38"/>
      <c r="JOB451" s="38"/>
      <c r="JOC451" s="38"/>
      <c r="JOD451" s="38"/>
      <c r="JOE451" s="38"/>
      <c r="JOF451" s="38"/>
      <c r="JOG451" s="38"/>
      <c r="JOH451" s="38"/>
      <c r="JOI451" s="38"/>
      <c r="JOJ451" s="38"/>
      <c r="JOK451" s="38"/>
      <c r="JOL451" s="38"/>
      <c r="JOM451" s="38"/>
      <c r="JON451" s="38"/>
      <c r="JOO451" s="38"/>
      <c r="JOP451" s="38"/>
      <c r="JOQ451" s="38"/>
      <c r="JOR451" s="38"/>
      <c r="JOS451" s="38"/>
      <c r="JOT451" s="38"/>
      <c r="JOU451" s="38"/>
      <c r="JOV451" s="38"/>
      <c r="JOW451" s="38"/>
      <c r="JOX451" s="38"/>
      <c r="JOY451" s="38"/>
      <c r="JOZ451" s="38"/>
      <c r="JPA451" s="38"/>
      <c r="JPB451" s="38"/>
      <c r="JPC451" s="38"/>
      <c r="JPD451" s="38"/>
      <c r="JPE451" s="38"/>
      <c r="JPF451" s="38"/>
      <c r="JPG451" s="38"/>
      <c r="JPH451" s="38"/>
      <c r="JPI451" s="38"/>
      <c r="JPJ451" s="38"/>
      <c r="JPK451" s="38"/>
      <c r="JPL451" s="38"/>
      <c r="JPM451" s="38"/>
      <c r="JPN451" s="38"/>
      <c r="JPO451" s="38"/>
      <c r="JPP451" s="38"/>
      <c r="JPQ451" s="38"/>
      <c r="JPR451" s="38"/>
      <c r="JPS451" s="38"/>
      <c r="JPT451" s="38"/>
      <c r="JPU451" s="38"/>
      <c r="JPV451" s="38"/>
      <c r="JPW451" s="38"/>
      <c r="JPX451" s="38"/>
      <c r="JPY451" s="38"/>
      <c r="JPZ451" s="38"/>
      <c r="JQA451" s="38"/>
      <c r="JQB451" s="38"/>
      <c r="JQC451" s="38"/>
      <c r="JQD451" s="38"/>
      <c r="JQE451" s="38"/>
      <c r="JQF451" s="38"/>
      <c r="JQG451" s="38"/>
      <c r="JQH451" s="38"/>
      <c r="JQI451" s="38"/>
      <c r="JQJ451" s="38"/>
      <c r="JQK451" s="38"/>
      <c r="JQL451" s="38"/>
      <c r="JQM451" s="38"/>
      <c r="JQN451" s="38"/>
      <c r="JQO451" s="38"/>
      <c r="JQP451" s="38"/>
      <c r="JQQ451" s="38"/>
      <c r="JQR451" s="38"/>
      <c r="JQS451" s="38"/>
      <c r="JQT451" s="38"/>
      <c r="JQU451" s="38"/>
      <c r="JQV451" s="38"/>
      <c r="JQW451" s="38"/>
      <c r="JQX451" s="38"/>
      <c r="JQY451" s="38"/>
      <c r="JQZ451" s="38"/>
      <c r="JRA451" s="38"/>
      <c r="JRB451" s="38"/>
      <c r="JRC451" s="38"/>
      <c r="JRD451" s="38"/>
      <c r="JRE451" s="38"/>
      <c r="JRF451" s="38"/>
      <c r="JRG451" s="38"/>
      <c r="JRH451" s="38"/>
      <c r="JRI451" s="38"/>
      <c r="JRJ451" s="38"/>
      <c r="JRK451" s="38"/>
      <c r="JRL451" s="38"/>
      <c r="JRM451" s="38"/>
      <c r="JRN451" s="38"/>
      <c r="JRO451" s="38"/>
      <c r="JRP451" s="38"/>
      <c r="JRQ451" s="38"/>
      <c r="JRR451" s="38"/>
      <c r="JRS451" s="38"/>
      <c r="JRT451" s="38"/>
      <c r="JRU451" s="38"/>
      <c r="JRV451" s="38"/>
      <c r="JRW451" s="38"/>
      <c r="JRX451" s="38"/>
      <c r="JRY451" s="38"/>
      <c r="JRZ451" s="38"/>
      <c r="JSA451" s="38"/>
      <c r="JSB451" s="38"/>
      <c r="JSC451" s="38"/>
      <c r="JSD451" s="38"/>
      <c r="JSE451" s="38"/>
      <c r="JSF451" s="38"/>
      <c r="JSG451" s="38"/>
      <c r="JSH451" s="38"/>
      <c r="JSI451" s="38"/>
      <c r="JSJ451" s="38"/>
      <c r="JSK451" s="38"/>
      <c r="JSL451" s="38"/>
      <c r="JSM451" s="38"/>
      <c r="JSN451" s="38"/>
      <c r="JSO451" s="38"/>
      <c r="JSP451" s="38"/>
      <c r="JSQ451" s="38"/>
      <c r="JSR451" s="38"/>
      <c r="JSS451" s="38"/>
      <c r="JST451" s="38"/>
      <c r="JSU451" s="38"/>
      <c r="JSV451" s="38"/>
      <c r="JSW451" s="38"/>
      <c r="JSX451" s="38"/>
      <c r="JSY451" s="38"/>
      <c r="JSZ451" s="38"/>
      <c r="JTA451" s="38"/>
      <c r="JTB451" s="38"/>
      <c r="JTC451" s="38"/>
      <c r="JTD451" s="38"/>
      <c r="JTE451" s="38"/>
      <c r="JTF451" s="38"/>
      <c r="JTG451" s="38"/>
      <c r="JTH451" s="38"/>
      <c r="JTI451" s="38"/>
      <c r="JTJ451" s="38"/>
      <c r="JTK451" s="38"/>
      <c r="JTL451" s="38"/>
      <c r="JTM451" s="38"/>
      <c r="JTN451" s="38"/>
      <c r="JTO451" s="38"/>
      <c r="JTP451" s="38"/>
      <c r="JTQ451" s="38"/>
      <c r="JTR451" s="38"/>
      <c r="JTS451" s="38"/>
      <c r="JTT451" s="38"/>
      <c r="JTU451" s="38"/>
      <c r="JTV451" s="38"/>
      <c r="JTW451" s="38"/>
      <c r="JTX451" s="38"/>
      <c r="JTY451" s="38"/>
      <c r="JTZ451" s="38"/>
      <c r="JUA451" s="38"/>
      <c r="JUB451" s="38"/>
      <c r="JUC451" s="38"/>
      <c r="JUD451" s="38"/>
      <c r="JUE451" s="38"/>
      <c r="JUF451" s="38"/>
      <c r="JUG451" s="38"/>
      <c r="JUH451" s="38"/>
      <c r="JUI451" s="38"/>
      <c r="JUJ451" s="38"/>
      <c r="JUK451" s="38"/>
      <c r="JUL451" s="38"/>
      <c r="JUM451" s="38"/>
      <c r="JUN451" s="38"/>
      <c r="JUO451" s="38"/>
      <c r="JUP451" s="38"/>
      <c r="JUQ451" s="38"/>
      <c r="JUR451" s="38"/>
      <c r="JUS451" s="38"/>
      <c r="JUT451" s="38"/>
      <c r="JUU451" s="38"/>
      <c r="JUV451" s="38"/>
      <c r="JUW451" s="38"/>
      <c r="JUX451" s="38"/>
      <c r="JUY451" s="38"/>
      <c r="JUZ451" s="38"/>
      <c r="JVA451" s="38"/>
      <c r="JVB451" s="38"/>
      <c r="JVC451" s="38"/>
      <c r="JVD451" s="38"/>
      <c r="JVE451" s="38"/>
      <c r="JVF451" s="38"/>
      <c r="JVG451" s="38"/>
      <c r="JVH451" s="38"/>
      <c r="JVI451" s="38"/>
      <c r="JVJ451" s="38"/>
      <c r="JVK451" s="38"/>
      <c r="JVL451" s="38"/>
      <c r="JVM451" s="38"/>
      <c r="JVN451" s="38"/>
      <c r="JVO451" s="38"/>
      <c r="JVP451" s="38"/>
      <c r="JVQ451" s="38"/>
      <c r="JVR451" s="38"/>
      <c r="JVS451" s="38"/>
      <c r="JVT451" s="38"/>
      <c r="JVU451" s="38"/>
      <c r="JVV451" s="38"/>
      <c r="JVW451" s="38"/>
      <c r="JVX451" s="38"/>
      <c r="JVY451" s="38"/>
      <c r="JVZ451" s="38"/>
      <c r="JWA451" s="38"/>
      <c r="JWB451" s="38"/>
      <c r="JWC451" s="38"/>
      <c r="JWD451" s="38"/>
      <c r="JWE451" s="38"/>
      <c r="JWF451" s="38"/>
      <c r="JWG451" s="38"/>
      <c r="JWH451" s="38"/>
      <c r="JWI451" s="38"/>
      <c r="JWJ451" s="38"/>
      <c r="JWK451" s="38"/>
      <c r="JWL451" s="38"/>
      <c r="JWM451" s="38"/>
      <c r="JWN451" s="38"/>
      <c r="JWO451" s="38"/>
      <c r="JWP451" s="38"/>
      <c r="JWQ451" s="38"/>
      <c r="JWR451" s="38"/>
      <c r="JWS451" s="38"/>
      <c r="JWT451" s="38"/>
      <c r="JWU451" s="38"/>
      <c r="JWV451" s="38"/>
      <c r="JWW451" s="38"/>
      <c r="JWX451" s="38"/>
      <c r="JWY451" s="38"/>
      <c r="JWZ451" s="38"/>
      <c r="JXA451" s="38"/>
      <c r="JXB451" s="38"/>
      <c r="JXC451" s="38"/>
      <c r="JXD451" s="38"/>
      <c r="JXE451" s="38"/>
      <c r="JXF451" s="38"/>
      <c r="JXG451" s="38"/>
      <c r="JXH451" s="38"/>
      <c r="JXI451" s="38"/>
      <c r="JXJ451" s="38"/>
      <c r="JXK451" s="38"/>
      <c r="JXL451" s="38"/>
      <c r="JXM451" s="38"/>
      <c r="JXN451" s="38"/>
      <c r="JXO451" s="38"/>
      <c r="JXP451" s="38"/>
      <c r="JXQ451" s="38"/>
      <c r="JXR451" s="38"/>
      <c r="JXS451" s="38"/>
      <c r="JXT451" s="38"/>
      <c r="JXU451" s="38"/>
      <c r="JXV451" s="38"/>
      <c r="JXW451" s="38"/>
      <c r="JXX451" s="38"/>
      <c r="JXY451" s="38"/>
      <c r="JXZ451" s="38"/>
      <c r="JYA451" s="38"/>
      <c r="JYB451" s="38"/>
      <c r="JYC451" s="38"/>
      <c r="JYD451" s="38"/>
      <c r="JYE451" s="38"/>
      <c r="JYF451" s="38"/>
      <c r="JYG451" s="38"/>
      <c r="JYH451" s="38"/>
      <c r="JYI451" s="38"/>
      <c r="JYJ451" s="38"/>
      <c r="JYK451" s="38"/>
      <c r="JYL451" s="38"/>
      <c r="JYM451" s="38"/>
      <c r="JYN451" s="38"/>
      <c r="JYO451" s="38"/>
      <c r="JYP451" s="38"/>
      <c r="JYQ451" s="38"/>
      <c r="JYR451" s="38"/>
      <c r="JYS451" s="38"/>
      <c r="JYT451" s="38"/>
      <c r="JYU451" s="38"/>
      <c r="JYV451" s="38"/>
      <c r="JYW451" s="38"/>
      <c r="JYX451" s="38"/>
      <c r="JYY451" s="38"/>
      <c r="JYZ451" s="38"/>
      <c r="JZA451" s="38"/>
      <c r="JZB451" s="38"/>
      <c r="JZC451" s="38"/>
      <c r="JZD451" s="38"/>
      <c r="JZE451" s="38"/>
      <c r="JZF451" s="38"/>
      <c r="JZG451" s="38"/>
      <c r="JZH451" s="38"/>
      <c r="JZI451" s="38"/>
      <c r="JZJ451" s="38"/>
      <c r="JZK451" s="38"/>
      <c r="JZL451" s="38"/>
      <c r="JZM451" s="38"/>
      <c r="JZN451" s="38"/>
      <c r="JZO451" s="38"/>
      <c r="JZP451" s="38"/>
      <c r="JZQ451" s="38"/>
      <c r="JZR451" s="38"/>
      <c r="JZS451" s="38"/>
      <c r="JZT451" s="38"/>
      <c r="JZU451" s="38"/>
      <c r="JZV451" s="38"/>
      <c r="JZW451" s="38"/>
      <c r="JZX451" s="38"/>
      <c r="JZY451" s="38"/>
      <c r="JZZ451" s="38"/>
      <c r="KAA451" s="38"/>
      <c r="KAB451" s="38"/>
      <c r="KAC451" s="38"/>
      <c r="KAD451" s="38"/>
      <c r="KAE451" s="38"/>
      <c r="KAF451" s="38"/>
      <c r="KAG451" s="38"/>
      <c r="KAH451" s="38"/>
      <c r="KAI451" s="38"/>
      <c r="KAJ451" s="38"/>
      <c r="KAK451" s="38"/>
      <c r="KAL451" s="38"/>
      <c r="KAM451" s="38"/>
      <c r="KAN451" s="38"/>
      <c r="KAO451" s="38"/>
      <c r="KAP451" s="38"/>
      <c r="KAQ451" s="38"/>
      <c r="KAR451" s="38"/>
      <c r="KAS451" s="38"/>
      <c r="KAT451" s="38"/>
      <c r="KAU451" s="38"/>
      <c r="KAV451" s="38"/>
      <c r="KAW451" s="38"/>
      <c r="KAX451" s="38"/>
      <c r="KAY451" s="38"/>
      <c r="KAZ451" s="38"/>
      <c r="KBA451" s="38"/>
      <c r="KBB451" s="38"/>
      <c r="KBC451" s="38"/>
      <c r="KBD451" s="38"/>
      <c r="KBE451" s="38"/>
      <c r="KBF451" s="38"/>
      <c r="KBG451" s="38"/>
      <c r="KBH451" s="38"/>
      <c r="KBI451" s="38"/>
      <c r="KBJ451" s="38"/>
      <c r="KBK451" s="38"/>
      <c r="KBL451" s="38"/>
      <c r="KBM451" s="38"/>
      <c r="KBN451" s="38"/>
      <c r="KBO451" s="38"/>
      <c r="KBP451" s="38"/>
      <c r="KBQ451" s="38"/>
      <c r="KBR451" s="38"/>
      <c r="KBS451" s="38"/>
      <c r="KBT451" s="38"/>
      <c r="KBU451" s="38"/>
      <c r="KBV451" s="38"/>
      <c r="KBW451" s="38"/>
      <c r="KBX451" s="38"/>
      <c r="KBY451" s="38"/>
      <c r="KBZ451" s="38"/>
      <c r="KCA451" s="38"/>
      <c r="KCB451" s="38"/>
      <c r="KCC451" s="38"/>
      <c r="KCD451" s="38"/>
      <c r="KCE451" s="38"/>
      <c r="KCF451" s="38"/>
      <c r="KCG451" s="38"/>
      <c r="KCH451" s="38"/>
      <c r="KCI451" s="38"/>
      <c r="KCJ451" s="38"/>
      <c r="KCK451" s="38"/>
      <c r="KCL451" s="38"/>
      <c r="KCM451" s="38"/>
      <c r="KCN451" s="38"/>
      <c r="KCO451" s="38"/>
      <c r="KCP451" s="38"/>
      <c r="KCQ451" s="38"/>
      <c r="KCR451" s="38"/>
      <c r="KCS451" s="38"/>
      <c r="KCT451" s="38"/>
      <c r="KCU451" s="38"/>
      <c r="KCV451" s="38"/>
      <c r="KCW451" s="38"/>
      <c r="KCX451" s="38"/>
      <c r="KCY451" s="38"/>
      <c r="KCZ451" s="38"/>
      <c r="KDA451" s="38"/>
      <c r="KDB451" s="38"/>
      <c r="KDC451" s="38"/>
      <c r="KDD451" s="38"/>
      <c r="KDE451" s="38"/>
      <c r="KDF451" s="38"/>
      <c r="KDG451" s="38"/>
      <c r="KDH451" s="38"/>
      <c r="KDI451" s="38"/>
      <c r="KDJ451" s="38"/>
      <c r="KDK451" s="38"/>
      <c r="KDL451" s="38"/>
      <c r="KDM451" s="38"/>
      <c r="KDN451" s="38"/>
      <c r="KDO451" s="38"/>
      <c r="KDP451" s="38"/>
      <c r="KDQ451" s="38"/>
      <c r="KDR451" s="38"/>
      <c r="KDS451" s="38"/>
      <c r="KDT451" s="38"/>
      <c r="KDU451" s="38"/>
      <c r="KDV451" s="38"/>
      <c r="KDW451" s="38"/>
      <c r="KDX451" s="38"/>
      <c r="KDY451" s="38"/>
      <c r="KDZ451" s="38"/>
      <c r="KEA451" s="38"/>
      <c r="KEB451" s="38"/>
      <c r="KEC451" s="38"/>
      <c r="KED451" s="38"/>
      <c r="KEE451" s="38"/>
      <c r="KEF451" s="38"/>
      <c r="KEG451" s="38"/>
      <c r="KEH451" s="38"/>
      <c r="KEI451" s="38"/>
      <c r="KEJ451" s="38"/>
      <c r="KEK451" s="38"/>
      <c r="KEL451" s="38"/>
      <c r="KEM451" s="38"/>
      <c r="KEN451" s="38"/>
      <c r="KEO451" s="38"/>
      <c r="KEP451" s="38"/>
      <c r="KEQ451" s="38"/>
      <c r="KER451" s="38"/>
      <c r="KES451" s="38"/>
      <c r="KET451" s="38"/>
      <c r="KEU451" s="38"/>
      <c r="KEV451" s="38"/>
      <c r="KEW451" s="38"/>
      <c r="KEX451" s="38"/>
      <c r="KEY451" s="38"/>
      <c r="KEZ451" s="38"/>
      <c r="KFA451" s="38"/>
      <c r="KFB451" s="38"/>
      <c r="KFC451" s="38"/>
      <c r="KFD451" s="38"/>
      <c r="KFE451" s="38"/>
      <c r="KFF451" s="38"/>
      <c r="KFG451" s="38"/>
      <c r="KFH451" s="38"/>
      <c r="KFI451" s="38"/>
      <c r="KFJ451" s="38"/>
      <c r="KFK451" s="38"/>
      <c r="KFL451" s="38"/>
      <c r="KFM451" s="38"/>
      <c r="KFN451" s="38"/>
      <c r="KFO451" s="38"/>
      <c r="KFP451" s="38"/>
      <c r="KFQ451" s="38"/>
      <c r="KFR451" s="38"/>
      <c r="KFS451" s="38"/>
      <c r="KFT451" s="38"/>
      <c r="KFU451" s="38"/>
      <c r="KFV451" s="38"/>
      <c r="KFW451" s="38"/>
      <c r="KFX451" s="38"/>
      <c r="KFY451" s="38"/>
      <c r="KFZ451" s="38"/>
      <c r="KGA451" s="38"/>
      <c r="KGB451" s="38"/>
      <c r="KGC451" s="38"/>
      <c r="KGD451" s="38"/>
      <c r="KGE451" s="38"/>
      <c r="KGF451" s="38"/>
      <c r="KGG451" s="38"/>
      <c r="KGH451" s="38"/>
      <c r="KGI451" s="38"/>
      <c r="KGJ451" s="38"/>
      <c r="KGK451" s="38"/>
      <c r="KGL451" s="38"/>
      <c r="KGM451" s="38"/>
      <c r="KGN451" s="38"/>
      <c r="KGO451" s="38"/>
      <c r="KGP451" s="38"/>
      <c r="KGQ451" s="38"/>
      <c r="KGR451" s="38"/>
      <c r="KGS451" s="38"/>
      <c r="KGT451" s="38"/>
      <c r="KGU451" s="38"/>
      <c r="KGV451" s="38"/>
      <c r="KGW451" s="38"/>
      <c r="KGX451" s="38"/>
      <c r="KGY451" s="38"/>
      <c r="KGZ451" s="38"/>
      <c r="KHA451" s="38"/>
      <c r="KHB451" s="38"/>
      <c r="KHC451" s="38"/>
      <c r="KHD451" s="38"/>
      <c r="KHE451" s="38"/>
      <c r="KHF451" s="38"/>
      <c r="KHG451" s="38"/>
      <c r="KHH451" s="38"/>
      <c r="KHI451" s="38"/>
      <c r="KHJ451" s="38"/>
      <c r="KHK451" s="38"/>
      <c r="KHL451" s="38"/>
      <c r="KHM451" s="38"/>
      <c r="KHN451" s="38"/>
      <c r="KHO451" s="38"/>
      <c r="KHP451" s="38"/>
      <c r="KHQ451" s="38"/>
      <c r="KHR451" s="38"/>
      <c r="KHS451" s="38"/>
      <c r="KHT451" s="38"/>
      <c r="KHU451" s="38"/>
      <c r="KHV451" s="38"/>
      <c r="KHW451" s="38"/>
      <c r="KHX451" s="38"/>
      <c r="KHY451" s="38"/>
      <c r="KHZ451" s="38"/>
      <c r="KIA451" s="38"/>
      <c r="KIB451" s="38"/>
      <c r="KIC451" s="38"/>
      <c r="KID451" s="38"/>
      <c r="KIE451" s="38"/>
      <c r="KIF451" s="38"/>
      <c r="KIG451" s="38"/>
      <c r="KIH451" s="38"/>
      <c r="KII451" s="38"/>
      <c r="KIJ451" s="38"/>
      <c r="KIK451" s="38"/>
      <c r="KIL451" s="38"/>
      <c r="KIM451" s="38"/>
      <c r="KIN451" s="38"/>
      <c r="KIO451" s="38"/>
      <c r="KIP451" s="38"/>
      <c r="KIQ451" s="38"/>
      <c r="KIR451" s="38"/>
      <c r="KIS451" s="38"/>
      <c r="KIT451" s="38"/>
      <c r="KIU451" s="38"/>
      <c r="KIV451" s="38"/>
      <c r="KIW451" s="38"/>
      <c r="KIX451" s="38"/>
      <c r="KIY451" s="38"/>
      <c r="KIZ451" s="38"/>
      <c r="KJA451" s="38"/>
      <c r="KJB451" s="38"/>
      <c r="KJC451" s="38"/>
      <c r="KJD451" s="38"/>
      <c r="KJE451" s="38"/>
      <c r="KJF451" s="38"/>
      <c r="KJG451" s="38"/>
      <c r="KJH451" s="38"/>
      <c r="KJI451" s="38"/>
      <c r="KJJ451" s="38"/>
      <c r="KJK451" s="38"/>
      <c r="KJL451" s="38"/>
      <c r="KJM451" s="38"/>
      <c r="KJN451" s="38"/>
      <c r="KJO451" s="38"/>
      <c r="KJP451" s="38"/>
      <c r="KJQ451" s="38"/>
      <c r="KJR451" s="38"/>
      <c r="KJS451" s="38"/>
      <c r="KJT451" s="38"/>
      <c r="KJU451" s="38"/>
      <c r="KJV451" s="38"/>
      <c r="KJW451" s="38"/>
      <c r="KJX451" s="38"/>
      <c r="KJY451" s="38"/>
      <c r="KJZ451" s="38"/>
      <c r="KKA451" s="38"/>
      <c r="KKB451" s="38"/>
      <c r="KKC451" s="38"/>
      <c r="KKD451" s="38"/>
      <c r="KKE451" s="38"/>
      <c r="KKF451" s="38"/>
      <c r="KKG451" s="38"/>
      <c r="KKH451" s="38"/>
      <c r="KKI451" s="38"/>
      <c r="KKJ451" s="38"/>
      <c r="KKK451" s="38"/>
      <c r="KKL451" s="38"/>
      <c r="KKM451" s="38"/>
      <c r="KKN451" s="38"/>
      <c r="KKO451" s="38"/>
      <c r="KKP451" s="38"/>
      <c r="KKQ451" s="38"/>
      <c r="KKR451" s="38"/>
      <c r="KKS451" s="38"/>
      <c r="KKT451" s="38"/>
      <c r="KKU451" s="38"/>
      <c r="KKV451" s="38"/>
      <c r="KKW451" s="38"/>
      <c r="KKX451" s="38"/>
      <c r="KKY451" s="38"/>
      <c r="KKZ451" s="38"/>
      <c r="KLA451" s="38"/>
      <c r="KLB451" s="38"/>
      <c r="KLC451" s="38"/>
      <c r="KLD451" s="38"/>
      <c r="KLE451" s="38"/>
      <c r="KLF451" s="38"/>
      <c r="KLG451" s="38"/>
      <c r="KLH451" s="38"/>
      <c r="KLI451" s="38"/>
      <c r="KLJ451" s="38"/>
      <c r="KLK451" s="38"/>
      <c r="KLL451" s="38"/>
      <c r="KLM451" s="38"/>
      <c r="KLN451" s="38"/>
      <c r="KLO451" s="38"/>
      <c r="KLP451" s="38"/>
      <c r="KLQ451" s="38"/>
      <c r="KLR451" s="38"/>
      <c r="KLS451" s="38"/>
      <c r="KLT451" s="38"/>
      <c r="KLU451" s="38"/>
      <c r="KLV451" s="38"/>
      <c r="KLW451" s="38"/>
      <c r="KLX451" s="38"/>
      <c r="KLY451" s="38"/>
      <c r="KLZ451" s="38"/>
      <c r="KMA451" s="38"/>
      <c r="KMB451" s="38"/>
      <c r="KMC451" s="38"/>
      <c r="KMD451" s="38"/>
      <c r="KME451" s="38"/>
      <c r="KMF451" s="38"/>
      <c r="KMG451" s="38"/>
      <c r="KMH451" s="38"/>
      <c r="KMI451" s="38"/>
      <c r="KMJ451" s="38"/>
      <c r="KMK451" s="38"/>
      <c r="KML451" s="38"/>
      <c r="KMM451" s="38"/>
      <c r="KMN451" s="38"/>
      <c r="KMO451" s="38"/>
      <c r="KMP451" s="38"/>
      <c r="KMQ451" s="38"/>
      <c r="KMR451" s="38"/>
      <c r="KMS451" s="38"/>
      <c r="KMT451" s="38"/>
      <c r="KMU451" s="38"/>
      <c r="KMV451" s="38"/>
      <c r="KMW451" s="38"/>
      <c r="KMX451" s="38"/>
      <c r="KMY451" s="38"/>
      <c r="KMZ451" s="38"/>
      <c r="KNA451" s="38"/>
      <c r="KNB451" s="38"/>
      <c r="KNC451" s="38"/>
      <c r="KND451" s="38"/>
      <c r="KNE451" s="38"/>
      <c r="KNF451" s="38"/>
      <c r="KNG451" s="38"/>
      <c r="KNH451" s="38"/>
      <c r="KNI451" s="38"/>
      <c r="KNJ451" s="38"/>
      <c r="KNK451" s="38"/>
      <c r="KNL451" s="38"/>
      <c r="KNM451" s="38"/>
      <c r="KNN451" s="38"/>
      <c r="KNO451" s="38"/>
      <c r="KNP451" s="38"/>
      <c r="KNQ451" s="38"/>
      <c r="KNR451" s="38"/>
      <c r="KNS451" s="38"/>
      <c r="KNT451" s="38"/>
      <c r="KNU451" s="38"/>
      <c r="KNV451" s="38"/>
      <c r="KNW451" s="38"/>
      <c r="KNX451" s="38"/>
      <c r="KNY451" s="38"/>
      <c r="KNZ451" s="38"/>
      <c r="KOA451" s="38"/>
      <c r="KOB451" s="38"/>
      <c r="KOC451" s="38"/>
      <c r="KOD451" s="38"/>
      <c r="KOE451" s="38"/>
      <c r="KOF451" s="38"/>
      <c r="KOG451" s="38"/>
      <c r="KOH451" s="38"/>
      <c r="KOI451" s="38"/>
      <c r="KOJ451" s="38"/>
      <c r="KOK451" s="38"/>
      <c r="KOL451" s="38"/>
      <c r="KOM451" s="38"/>
      <c r="KON451" s="38"/>
      <c r="KOO451" s="38"/>
      <c r="KOP451" s="38"/>
      <c r="KOQ451" s="38"/>
      <c r="KOR451" s="38"/>
      <c r="KOS451" s="38"/>
      <c r="KOT451" s="38"/>
      <c r="KOU451" s="38"/>
      <c r="KOV451" s="38"/>
      <c r="KOW451" s="38"/>
      <c r="KOX451" s="38"/>
      <c r="KOY451" s="38"/>
      <c r="KOZ451" s="38"/>
      <c r="KPA451" s="38"/>
      <c r="KPB451" s="38"/>
      <c r="KPC451" s="38"/>
      <c r="KPD451" s="38"/>
      <c r="KPE451" s="38"/>
      <c r="KPF451" s="38"/>
      <c r="KPG451" s="38"/>
      <c r="KPH451" s="38"/>
      <c r="KPI451" s="38"/>
      <c r="KPJ451" s="38"/>
      <c r="KPK451" s="38"/>
      <c r="KPL451" s="38"/>
      <c r="KPM451" s="38"/>
      <c r="KPN451" s="38"/>
      <c r="KPO451" s="38"/>
      <c r="KPP451" s="38"/>
      <c r="KPQ451" s="38"/>
      <c r="KPR451" s="38"/>
      <c r="KPS451" s="38"/>
      <c r="KPT451" s="38"/>
      <c r="KPU451" s="38"/>
      <c r="KPV451" s="38"/>
      <c r="KPW451" s="38"/>
      <c r="KPX451" s="38"/>
      <c r="KPY451" s="38"/>
      <c r="KPZ451" s="38"/>
      <c r="KQA451" s="38"/>
      <c r="KQB451" s="38"/>
      <c r="KQC451" s="38"/>
      <c r="KQD451" s="38"/>
      <c r="KQE451" s="38"/>
      <c r="KQF451" s="38"/>
      <c r="KQG451" s="38"/>
      <c r="KQH451" s="38"/>
      <c r="KQI451" s="38"/>
      <c r="KQJ451" s="38"/>
      <c r="KQK451" s="38"/>
      <c r="KQL451" s="38"/>
      <c r="KQM451" s="38"/>
      <c r="KQN451" s="38"/>
      <c r="KQO451" s="38"/>
      <c r="KQP451" s="38"/>
      <c r="KQQ451" s="38"/>
      <c r="KQR451" s="38"/>
      <c r="KQS451" s="38"/>
      <c r="KQT451" s="38"/>
      <c r="KQU451" s="38"/>
      <c r="KQV451" s="38"/>
      <c r="KQW451" s="38"/>
      <c r="KQX451" s="38"/>
      <c r="KQY451" s="38"/>
      <c r="KQZ451" s="38"/>
      <c r="KRA451" s="38"/>
      <c r="KRB451" s="38"/>
      <c r="KRC451" s="38"/>
      <c r="KRD451" s="38"/>
      <c r="KRE451" s="38"/>
      <c r="KRF451" s="38"/>
      <c r="KRG451" s="38"/>
      <c r="KRH451" s="38"/>
      <c r="KRI451" s="38"/>
      <c r="KRJ451" s="38"/>
      <c r="KRK451" s="38"/>
      <c r="KRL451" s="38"/>
      <c r="KRM451" s="38"/>
      <c r="KRN451" s="38"/>
      <c r="KRO451" s="38"/>
      <c r="KRP451" s="38"/>
      <c r="KRQ451" s="38"/>
      <c r="KRR451" s="38"/>
      <c r="KRS451" s="38"/>
      <c r="KRT451" s="38"/>
      <c r="KRU451" s="38"/>
      <c r="KRV451" s="38"/>
      <c r="KRW451" s="38"/>
      <c r="KRX451" s="38"/>
      <c r="KRY451" s="38"/>
      <c r="KRZ451" s="38"/>
      <c r="KSA451" s="38"/>
      <c r="KSB451" s="38"/>
      <c r="KSC451" s="38"/>
      <c r="KSD451" s="38"/>
      <c r="KSE451" s="38"/>
      <c r="KSF451" s="38"/>
      <c r="KSG451" s="38"/>
      <c r="KSH451" s="38"/>
      <c r="KSI451" s="38"/>
      <c r="KSJ451" s="38"/>
      <c r="KSK451" s="38"/>
      <c r="KSL451" s="38"/>
      <c r="KSM451" s="38"/>
      <c r="KSN451" s="38"/>
      <c r="KSO451" s="38"/>
      <c r="KSP451" s="38"/>
      <c r="KSQ451" s="38"/>
      <c r="KSR451" s="38"/>
      <c r="KSS451" s="38"/>
      <c r="KST451" s="38"/>
      <c r="KSU451" s="38"/>
      <c r="KSV451" s="38"/>
      <c r="KSW451" s="38"/>
      <c r="KSX451" s="38"/>
      <c r="KSY451" s="38"/>
      <c r="KSZ451" s="38"/>
      <c r="KTA451" s="38"/>
      <c r="KTB451" s="38"/>
      <c r="KTC451" s="38"/>
      <c r="KTD451" s="38"/>
      <c r="KTE451" s="38"/>
      <c r="KTF451" s="38"/>
      <c r="KTG451" s="38"/>
      <c r="KTH451" s="38"/>
      <c r="KTI451" s="38"/>
      <c r="KTJ451" s="38"/>
      <c r="KTK451" s="38"/>
      <c r="KTL451" s="38"/>
      <c r="KTM451" s="38"/>
      <c r="KTN451" s="38"/>
      <c r="KTO451" s="38"/>
      <c r="KTP451" s="38"/>
      <c r="KTQ451" s="38"/>
      <c r="KTR451" s="38"/>
      <c r="KTS451" s="38"/>
      <c r="KTT451" s="38"/>
      <c r="KTU451" s="38"/>
      <c r="KTV451" s="38"/>
      <c r="KTW451" s="38"/>
      <c r="KTX451" s="38"/>
      <c r="KTY451" s="38"/>
      <c r="KTZ451" s="38"/>
      <c r="KUA451" s="38"/>
      <c r="KUB451" s="38"/>
      <c r="KUC451" s="38"/>
      <c r="KUD451" s="38"/>
      <c r="KUE451" s="38"/>
      <c r="KUF451" s="38"/>
      <c r="KUG451" s="38"/>
      <c r="KUH451" s="38"/>
      <c r="KUI451" s="38"/>
      <c r="KUJ451" s="38"/>
      <c r="KUK451" s="38"/>
      <c r="KUL451" s="38"/>
      <c r="KUM451" s="38"/>
      <c r="KUN451" s="38"/>
      <c r="KUO451" s="38"/>
      <c r="KUP451" s="38"/>
      <c r="KUQ451" s="38"/>
      <c r="KUR451" s="38"/>
      <c r="KUS451" s="38"/>
      <c r="KUT451" s="38"/>
      <c r="KUU451" s="38"/>
      <c r="KUV451" s="38"/>
      <c r="KUW451" s="38"/>
      <c r="KUX451" s="38"/>
      <c r="KUY451" s="38"/>
      <c r="KUZ451" s="38"/>
      <c r="KVA451" s="38"/>
      <c r="KVB451" s="38"/>
      <c r="KVC451" s="38"/>
      <c r="KVD451" s="38"/>
      <c r="KVE451" s="38"/>
      <c r="KVF451" s="38"/>
      <c r="KVG451" s="38"/>
      <c r="KVH451" s="38"/>
      <c r="KVI451" s="38"/>
      <c r="KVJ451" s="38"/>
      <c r="KVK451" s="38"/>
      <c r="KVL451" s="38"/>
      <c r="KVM451" s="38"/>
      <c r="KVN451" s="38"/>
      <c r="KVO451" s="38"/>
      <c r="KVP451" s="38"/>
      <c r="KVQ451" s="38"/>
      <c r="KVR451" s="38"/>
      <c r="KVS451" s="38"/>
      <c r="KVT451" s="38"/>
      <c r="KVU451" s="38"/>
      <c r="KVV451" s="38"/>
      <c r="KVW451" s="38"/>
      <c r="KVX451" s="38"/>
      <c r="KVY451" s="38"/>
      <c r="KVZ451" s="38"/>
      <c r="KWA451" s="38"/>
      <c r="KWB451" s="38"/>
      <c r="KWC451" s="38"/>
      <c r="KWD451" s="38"/>
      <c r="KWE451" s="38"/>
      <c r="KWF451" s="38"/>
      <c r="KWG451" s="38"/>
      <c r="KWH451" s="38"/>
      <c r="KWI451" s="38"/>
      <c r="KWJ451" s="38"/>
      <c r="KWK451" s="38"/>
      <c r="KWL451" s="38"/>
      <c r="KWM451" s="38"/>
      <c r="KWN451" s="38"/>
      <c r="KWO451" s="38"/>
      <c r="KWP451" s="38"/>
      <c r="KWQ451" s="38"/>
      <c r="KWR451" s="38"/>
      <c r="KWS451" s="38"/>
      <c r="KWT451" s="38"/>
      <c r="KWU451" s="38"/>
      <c r="KWV451" s="38"/>
      <c r="KWW451" s="38"/>
      <c r="KWX451" s="38"/>
      <c r="KWY451" s="38"/>
      <c r="KWZ451" s="38"/>
      <c r="KXA451" s="38"/>
      <c r="KXB451" s="38"/>
      <c r="KXC451" s="38"/>
      <c r="KXD451" s="38"/>
      <c r="KXE451" s="38"/>
      <c r="KXF451" s="38"/>
      <c r="KXG451" s="38"/>
      <c r="KXH451" s="38"/>
      <c r="KXI451" s="38"/>
      <c r="KXJ451" s="38"/>
      <c r="KXK451" s="38"/>
      <c r="KXL451" s="38"/>
      <c r="KXM451" s="38"/>
      <c r="KXN451" s="38"/>
      <c r="KXO451" s="38"/>
      <c r="KXP451" s="38"/>
      <c r="KXQ451" s="38"/>
      <c r="KXR451" s="38"/>
      <c r="KXS451" s="38"/>
      <c r="KXT451" s="38"/>
      <c r="KXU451" s="38"/>
      <c r="KXV451" s="38"/>
      <c r="KXW451" s="38"/>
      <c r="KXX451" s="38"/>
      <c r="KXY451" s="38"/>
      <c r="KXZ451" s="38"/>
      <c r="KYA451" s="38"/>
      <c r="KYB451" s="38"/>
      <c r="KYC451" s="38"/>
      <c r="KYD451" s="38"/>
      <c r="KYE451" s="38"/>
      <c r="KYF451" s="38"/>
      <c r="KYG451" s="38"/>
      <c r="KYH451" s="38"/>
      <c r="KYI451" s="38"/>
      <c r="KYJ451" s="38"/>
      <c r="KYK451" s="38"/>
      <c r="KYL451" s="38"/>
      <c r="KYM451" s="38"/>
      <c r="KYN451" s="38"/>
      <c r="KYO451" s="38"/>
      <c r="KYP451" s="38"/>
      <c r="KYQ451" s="38"/>
      <c r="KYR451" s="38"/>
      <c r="KYS451" s="38"/>
      <c r="KYT451" s="38"/>
      <c r="KYU451" s="38"/>
      <c r="KYV451" s="38"/>
      <c r="KYW451" s="38"/>
      <c r="KYX451" s="38"/>
      <c r="KYY451" s="38"/>
      <c r="KYZ451" s="38"/>
      <c r="KZA451" s="38"/>
      <c r="KZB451" s="38"/>
      <c r="KZC451" s="38"/>
      <c r="KZD451" s="38"/>
      <c r="KZE451" s="38"/>
      <c r="KZF451" s="38"/>
      <c r="KZG451" s="38"/>
      <c r="KZH451" s="38"/>
      <c r="KZI451" s="38"/>
      <c r="KZJ451" s="38"/>
      <c r="KZK451" s="38"/>
      <c r="KZL451" s="38"/>
      <c r="KZM451" s="38"/>
      <c r="KZN451" s="38"/>
      <c r="KZO451" s="38"/>
      <c r="KZP451" s="38"/>
      <c r="KZQ451" s="38"/>
      <c r="KZR451" s="38"/>
      <c r="KZS451" s="38"/>
      <c r="KZT451" s="38"/>
      <c r="KZU451" s="38"/>
      <c r="KZV451" s="38"/>
      <c r="KZW451" s="38"/>
      <c r="KZX451" s="38"/>
      <c r="KZY451" s="38"/>
      <c r="KZZ451" s="38"/>
      <c r="LAA451" s="38"/>
      <c r="LAB451" s="38"/>
      <c r="LAC451" s="38"/>
      <c r="LAD451" s="38"/>
      <c r="LAE451" s="38"/>
      <c r="LAF451" s="38"/>
      <c r="LAG451" s="38"/>
      <c r="LAH451" s="38"/>
      <c r="LAI451" s="38"/>
      <c r="LAJ451" s="38"/>
      <c r="LAK451" s="38"/>
      <c r="LAL451" s="38"/>
      <c r="LAM451" s="38"/>
      <c r="LAN451" s="38"/>
      <c r="LAO451" s="38"/>
      <c r="LAP451" s="38"/>
      <c r="LAQ451" s="38"/>
      <c r="LAR451" s="38"/>
      <c r="LAS451" s="38"/>
      <c r="LAT451" s="38"/>
      <c r="LAU451" s="38"/>
      <c r="LAV451" s="38"/>
      <c r="LAW451" s="38"/>
      <c r="LAX451" s="38"/>
      <c r="LAY451" s="38"/>
      <c r="LAZ451" s="38"/>
      <c r="LBA451" s="38"/>
      <c r="LBB451" s="38"/>
      <c r="LBC451" s="38"/>
      <c r="LBD451" s="38"/>
      <c r="LBE451" s="38"/>
      <c r="LBF451" s="38"/>
      <c r="LBG451" s="38"/>
      <c r="LBH451" s="38"/>
      <c r="LBI451" s="38"/>
      <c r="LBJ451" s="38"/>
      <c r="LBK451" s="38"/>
      <c r="LBL451" s="38"/>
      <c r="LBM451" s="38"/>
      <c r="LBN451" s="38"/>
      <c r="LBO451" s="38"/>
      <c r="LBP451" s="38"/>
      <c r="LBQ451" s="38"/>
      <c r="LBR451" s="38"/>
      <c r="LBS451" s="38"/>
      <c r="LBT451" s="38"/>
      <c r="LBU451" s="38"/>
      <c r="LBV451" s="38"/>
      <c r="LBW451" s="38"/>
      <c r="LBX451" s="38"/>
      <c r="LBY451" s="38"/>
      <c r="LBZ451" s="38"/>
      <c r="LCA451" s="38"/>
      <c r="LCB451" s="38"/>
      <c r="LCC451" s="38"/>
      <c r="LCD451" s="38"/>
      <c r="LCE451" s="38"/>
      <c r="LCF451" s="38"/>
      <c r="LCG451" s="38"/>
      <c r="LCH451" s="38"/>
      <c r="LCI451" s="38"/>
      <c r="LCJ451" s="38"/>
      <c r="LCK451" s="38"/>
      <c r="LCL451" s="38"/>
      <c r="LCM451" s="38"/>
      <c r="LCN451" s="38"/>
      <c r="LCO451" s="38"/>
      <c r="LCP451" s="38"/>
      <c r="LCQ451" s="38"/>
      <c r="LCR451" s="38"/>
      <c r="LCS451" s="38"/>
      <c r="LCT451" s="38"/>
      <c r="LCU451" s="38"/>
      <c r="LCV451" s="38"/>
      <c r="LCW451" s="38"/>
      <c r="LCX451" s="38"/>
      <c r="LCY451" s="38"/>
      <c r="LCZ451" s="38"/>
      <c r="LDA451" s="38"/>
      <c r="LDB451" s="38"/>
      <c r="LDC451" s="38"/>
      <c r="LDD451" s="38"/>
      <c r="LDE451" s="38"/>
      <c r="LDF451" s="38"/>
      <c r="LDG451" s="38"/>
      <c r="LDH451" s="38"/>
      <c r="LDI451" s="38"/>
      <c r="LDJ451" s="38"/>
      <c r="LDK451" s="38"/>
      <c r="LDL451" s="38"/>
      <c r="LDM451" s="38"/>
      <c r="LDN451" s="38"/>
      <c r="LDO451" s="38"/>
      <c r="LDP451" s="38"/>
      <c r="LDQ451" s="38"/>
      <c r="LDR451" s="38"/>
      <c r="LDS451" s="38"/>
      <c r="LDT451" s="38"/>
      <c r="LDU451" s="38"/>
      <c r="LDV451" s="38"/>
      <c r="LDW451" s="38"/>
      <c r="LDX451" s="38"/>
      <c r="LDY451" s="38"/>
      <c r="LDZ451" s="38"/>
      <c r="LEA451" s="38"/>
      <c r="LEB451" s="38"/>
      <c r="LEC451" s="38"/>
      <c r="LED451" s="38"/>
      <c r="LEE451" s="38"/>
      <c r="LEF451" s="38"/>
      <c r="LEG451" s="38"/>
      <c r="LEH451" s="38"/>
      <c r="LEI451" s="38"/>
      <c r="LEJ451" s="38"/>
      <c r="LEK451" s="38"/>
      <c r="LEL451" s="38"/>
      <c r="LEM451" s="38"/>
      <c r="LEN451" s="38"/>
      <c r="LEO451" s="38"/>
      <c r="LEP451" s="38"/>
      <c r="LEQ451" s="38"/>
      <c r="LER451" s="38"/>
      <c r="LES451" s="38"/>
      <c r="LET451" s="38"/>
      <c r="LEU451" s="38"/>
      <c r="LEV451" s="38"/>
      <c r="LEW451" s="38"/>
      <c r="LEX451" s="38"/>
      <c r="LEY451" s="38"/>
      <c r="LEZ451" s="38"/>
      <c r="LFA451" s="38"/>
      <c r="LFB451" s="38"/>
      <c r="LFC451" s="38"/>
      <c r="LFD451" s="38"/>
      <c r="LFE451" s="38"/>
      <c r="LFF451" s="38"/>
      <c r="LFG451" s="38"/>
      <c r="LFH451" s="38"/>
      <c r="LFI451" s="38"/>
      <c r="LFJ451" s="38"/>
      <c r="LFK451" s="38"/>
      <c r="LFL451" s="38"/>
      <c r="LFM451" s="38"/>
      <c r="LFN451" s="38"/>
      <c r="LFO451" s="38"/>
      <c r="LFP451" s="38"/>
      <c r="LFQ451" s="38"/>
      <c r="LFR451" s="38"/>
      <c r="LFS451" s="38"/>
      <c r="LFT451" s="38"/>
      <c r="LFU451" s="38"/>
      <c r="LFV451" s="38"/>
      <c r="LFW451" s="38"/>
      <c r="LFX451" s="38"/>
      <c r="LFY451" s="38"/>
      <c r="LFZ451" s="38"/>
      <c r="LGA451" s="38"/>
      <c r="LGB451" s="38"/>
      <c r="LGC451" s="38"/>
      <c r="LGD451" s="38"/>
      <c r="LGE451" s="38"/>
      <c r="LGF451" s="38"/>
      <c r="LGG451" s="38"/>
      <c r="LGH451" s="38"/>
      <c r="LGI451" s="38"/>
      <c r="LGJ451" s="38"/>
      <c r="LGK451" s="38"/>
      <c r="LGL451" s="38"/>
      <c r="LGM451" s="38"/>
      <c r="LGN451" s="38"/>
      <c r="LGO451" s="38"/>
      <c r="LGP451" s="38"/>
      <c r="LGQ451" s="38"/>
      <c r="LGR451" s="38"/>
      <c r="LGS451" s="38"/>
      <c r="LGT451" s="38"/>
      <c r="LGU451" s="38"/>
      <c r="LGV451" s="38"/>
      <c r="LGW451" s="38"/>
      <c r="LGX451" s="38"/>
      <c r="LGY451" s="38"/>
      <c r="LGZ451" s="38"/>
      <c r="LHA451" s="38"/>
      <c r="LHB451" s="38"/>
      <c r="LHC451" s="38"/>
      <c r="LHD451" s="38"/>
      <c r="LHE451" s="38"/>
      <c r="LHF451" s="38"/>
      <c r="LHG451" s="38"/>
      <c r="LHH451" s="38"/>
      <c r="LHI451" s="38"/>
      <c r="LHJ451" s="38"/>
      <c r="LHK451" s="38"/>
      <c r="LHL451" s="38"/>
      <c r="LHM451" s="38"/>
      <c r="LHN451" s="38"/>
      <c r="LHO451" s="38"/>
      <c r="LHP451" s="38"/>
      <c r="LHQ451" s="38"/>
      <c r="LHR451" s="38"/>
      <c r="LHS451" s="38"/>
      <c r="LHT451" s="38"/>
      <c r="LHU451" s="38"/>
      <c r="LHV451" s="38"/>
      <c r="LHW451" s="38"/>
      <c r="LHX451" s="38"/>
      <c r="LHY451" s="38"/>
      <c r="LHZ451" s="38"/>
      <c r="LIA451" s="38"/>
      <c r="LIB451" s="38"/>
      <c r="LIC451" s="38"/>
      <c r="LID451" s="38"/>
      <c r="LIE451" s="38"/>
      <c r="LIF451" s="38"/>
      <c r="LIG451" s="38"/>
      <c r="LIH451" s="38"/>
      <c r="LII451" s="38"/>
      <c r="LIJ451" s="38"/>
      <c r="LIK451" s="38"/>
      <c r="LIL451" s="38"/>
      <c r="LIM451" s="38"/>
      <c r="LIN451" s="38"/>
      <c r="LIO451" s="38"/>
      <c r="LIP451" s="38"/>
      <c r="LIQ451" s="38"/>
      <c r="LIR451" s="38"/>
      <c r="LIS451" s="38"/>
      <c r="LIT451" s="38"/>
      <c r="LIU451" s="38"/>
      <c r="LIV451" s="38"/>
      <c r="LIW451" s="38"/>
      <c r="LIX451" s="38"/>
      <c r="LIY451" s="38"/>
      <c r="LIZ451" s="38"/>
      <c r="LJA451" s="38"/>
      <c r="LJB451" s="38"/>
      <c r="LJC451" s="38"/>
      <c r="LJD451" s="38"/>
      <c r="LJE451" s="38"/>
      <c r="LJF451" s="38"/>
      <c r="LJG451" s="38"/>
      <c r="LJH451" s="38"/>
      <c r="LJI451" s="38"/>
      <c r="LJJ451" s="38"/>
      <c r="LJK451" s="38"/>
      <c r="LJL451" s="38"/>
      <c r="LJM451" s="38"/>
      <c r="LJN451" s="38"/>
      <c r="LJO451" s="38"/>
      <c r="LJP451" s="38"/>
      <c r="LJQ451" s="38"/>
      <c r="LJR451" s="38"/>
      <c r="LJS451" s="38"/>
      <c r="LJT451" s="38"/>
      <c r="LJU451" s="38"/>
      <c r="LJV451" s="38"/>
      <c r="LJW451" s="38"/>
      <c r="LJX451" s="38"/>
      <c r="LJY451" s="38"/>
      <c r="LJZ451" s="38"/>
      <c r="LKA451" s="38"/>
      <c r="LKB451" s="38"/>
      <c r="LKC451" s="38"/>
      <c r="LKD451" s="38"/>
      <c r="LKE451" s="38"/>
      <c r="LKF451" s="38"/>
      <c r="LKG451" s="38"/>
      <c r="LKH451" s="38"/>
      <c r="LKI451" s="38"/>
      <c r="LKJ451" s="38"/>
      <c r="LKK451" s="38"/>
      <c r="LKL451" s="38"/>
      <c r="LKM451" s="38"/>
      <c r="LKN451" s="38"/>
      <c r="LKO451" s="38"/>
      <c r="LKP451" s="38"/>
      <c r="LKQ451" s="38"/>
      <c r="LKR451" s="38"/>
      <c r="LKS451" s="38"/>
      <c r="LKT451" s="38"/>
      <c r="LKU451" s="38"/>
      <c r="LKV451" s="38"/>
      <c r="LKW451" s="38"/>
      <c r="LKX451" s="38"/>
      <c r="LKY451" s="38"/>
      <c r="LKZ451" s="38"/>
      <c r="LLA451" s="38"/>
      <c r="LLB451" s="38"/>
      <c r="LLC451" s="38"/>
      <c r="LLD451" s="38"/>
      <c r="LLE451" s="38"/>
      <c r="LLF451" s="38"/>
      <c r="LLG451" s="38"/>
      <c r="LLH451" s="38"/>
      <c r="LLI451" s="38"/>
      <c r="LLJ451" s="38"/>
      <c r="LLK451" s="38"/>
      <c r="LLL451" s="38"/>
      <c r="LLM451" s="38"/>
      <c r="LLN451" s="38"/>
      <c r="LLO451" s="38"/>
      <c r="LLP451" s="38"/>
      <c r="LLQ451" s="38"/>
      <c r="LLR451" s="38"/>
      <c r="LLS451" s="38"/>
      <c r="LLT451" s="38"/>
      <c r="LLU451" s="38"/>
      <c r="LLV451" s="38"/>
      <c r="LLW451" s="38"/>
      <c r="LLX451" s="38"/>
      <c r="LLY451" s="38"/>
      <c r="LLZ451" s="38"/>
      <c r="LMA451" s="38"/>
      <c r="LMB451" s="38"/>
      <c r="LMC451" s="38"/>
      <c r="LMD451" s="38"/>
      <c r="LME451" s="38"/>
      <c r="LMF451" s="38"/>
      <c r="LMG451" s="38"/>
      <c r="LMH451" s="38"/>
      <c r="LMI451" s="38"/>
      <c r="LMJ451" s="38"/>
      <c r="LMK451" s="38"/>
      <c r="LML451" s="38"/>
      <c r="LMM451" s="38"/>
      <c r="LMN451" s="38"/>
      <c r="LMO451" s="38"/>
      <c r="LMP451" s="38"/>
      <c r="LMQ451" s="38"/>
      <c r="LMR451" s="38"/>
      <c r="LMS451" s="38"/>
      <c r="LMT451" s="38"/>
      <c r="LMU451" s="38"/>
      <c r="LMV451" s="38"/>
      <c r="LMW451" s="38"/>
      <c r="LMX451" s="38"/>
      <c r="LMY451" s="38"/>
      <c r="LMZ451" s="38"/>
      <c r="LNA451" s="38"/>
      <c r="LNB451" s="38"/>
      <c r="LNC451" s="38"/>
      <c r="LND451" s="38"/>
      <c r="LNE451" s="38"/>
      <c r="LNF451" s="38"/>
      <c r="LNG451" s="38"/>
      <c r="LNH451" s="38"/>
      <c r="LNI451" s="38"/>
      <c r="LNJ451" s="38"/>
      <c r="LNK451" s="38"/>
      <c r="LNL451" s="38"/>
      <c r="LNM451" s="38"/>
      <c r="LNN451" s="38"/>
      <c r="LNO451" s="38"/>
      <c r="LNP451" s="38"/>
      <c r="LNQ451" s="38"/>
      <c r="LNR451" s="38"/>
      <c r="LNS451" s="38"/>
      <c r="LNT451" s="38"/>
      <c r="LNU451" s="38"/>
      <c r="LNV451" s="38"/>
      <c r="LNW451" s="38"/>
      <c r="LNX451" s="38"/>
      <c r="LNY451" s="38"/>
      <c r="LNZ451" s="38"/>
      <c r="LOA451" s="38"/>
      <c r="LOB451" s="38"/>
      <c r="LOC451" s="38"/>
      <c r="LOD451" s="38"/>
      <c r="LOE451" s="38"/>
      <c r="LOF451" s="38"/>
      <c r="LOG451" s="38"/>
      <c r="LOH451" s="38"/>
      <c r="LOI451" s="38"/>
      <c r="LOJ451" s="38"/>
      <c r="LOK451" s="38"/>
      <c r="LOL451" s="38"/>
      <c r="LOM451" s="38"/>
      <c r="LON451" s="38"/>
      <c r="LOO451" s="38"/>
      <c r="LOP451" s="38"/>
      <c r="LOQ451" s="38"/>
      <c r="LOR451" s="38"/>
      <c r="LOS451" s="38"/>
      <c r="LOT451" s="38"/>
      <c r="LOU451" s="38"/>
      <c r="LOV451" s="38"/>
      <c r="LOW451" s="38"/>
      <c r="LOX451" s="38"/>
      <c r="LOY451" s="38"/>
      <c r="LOZ451" s="38"/>
      <c r="LPA451" s="38"/>
      <c r="LPB451" s="38"/>
      <c r="LPC451" s="38"/>
      <c r="LPD451" s="38"/>
      <c r="LPE451" s="38"/>
      <c r="LPF451" s="38"/>
      <c r="LPG451" s="38"/>
      <c r="LPH451" s="38"/>
      <c r="LPI451" s="38"/>
      <c r="LPJ451" s="38"/>
      <c r="LPK451" s="38"/>
      <c r="LPL451" s="38"/>
      <c r="LPM451" s="38"/>
      <c r="LPN451" s="38"/>
      <c r="LPO451" s="38"/>
      <c r="LPP451" s="38"/>
      <c r="LPQ451" s="38"/>
      <c r="LPR451" s="38"/>
      <c r="LPS451" s="38"/>
      <c r="LPT451" s="38"/>
      <c r="LPU451" s="38"/>
      <c r="LPV451" s="38"/>
      <c r="LPW451" s="38"/>
      <c r="LPX451" s="38"/>
      <c r="LPY451" s="38"/>
      <c r="LPZ451" s="38"/>
      <c r="LQA451" s="38"/>
      <c r="LQB451" s="38"/>
      <c r="LQC451" s="38"/>
      <c r="LQD451" s="38"/>
      <c r="LQE451" s="38"/>
      <c r="LQF451" s="38"/>
      <c r="LQG451" s="38"/>
      <c r="LQH451" s="38"/>
      <c r="LQI451" s="38"/>
      <c r="LQJ451" s="38"/>
      <c r="LQK451" s="38"/>
      <c r="LQL451" s="38"/>
      <c r="LQM451" s="38"/>
      <c r="LQN451" s="38"/>
      <c r="LQO451" s="38"/>
      <c r="LQP451" s="38"/>
      <c r="LQQ451" s="38"/>
      <c r="LQR451" s="38"/>
      <c r="LQS451" s="38"/>
      <c r="LQT451" s="38"/>
      <c r="LQU451" s="38"/>
      <c r="LQV451" s="38"/>
      <c r="LQW451" s="38"/>
      <c r="LQX451" s="38"/>
      <c r="LQY451" s="38"/>
      <c r="LQZ451" s="38"/>
      <c r="LRA451" s="38"/>
      <c r="LRB451" s="38"/>
      <c r="LRC451" s="38"/>
      <c r="LRD451" s="38"/>
      <c r="LRE451" s="38"/>
      <c r="LRF451" s="38"/>
      <c r="LRG451" s="38"/>
      <c r="LRH451" s="38"/>
      <c r="LRI451" s="38"/>
      <c r="LRJ451" s="38"/>
      <c r="LRK451" s="38"/>
      <c r="LRL451" s="38"/>
      <c r="LRM451" s="38"/>
      <c r="LRN451" s="38"/>
      <c r="LRO451" s="38"/>
      <c r="LRP451" s="38"/>
      <c r="LRQ451" s="38"/>
      <c r="LRR451" s="38"/>
      <c r="LRS451" s="38"/>
      <c r="LRT451" s="38"/>
      <c r="LRU451" s="38"/>
      <c r="LRV451" s="38"/>
      <c r="LRW451" s="38"/>
      <c r="LRX451" s="38"/>
      <c r="LRY451" s="38"/>
      <c r="LRZ451" s="38"/>
      <c r="LSA451" s="38"/>
      <c r="LSB451" s="38"/>
      <c r="LSC451" s="38"/>
      <c r="LSD451" s="38"/>
      <c r="LSE451" s="38"/>
      <c r="LSF451" s="38"/>
      <c r="LSG451" s="38"/>
      <c r="LSH451" s="38"/>
      <c r="LSI451" s="38"/>
      <c r="LSJ451" s="38"/>
      <c r="LSK451" s="38"/>
      <c r="LSL451" s="38"/>
      <c r="LSM451" s="38"/>
      <c r="LSN451" s="38"/>
      <c r="LSO451" s="38"/>
      <c r="LSP451" s="38"/>
      <c r="LSQ451" s="38"/>
      <c r="LSR451" s="38"/>
      <c r="LSS451" s="38"/>
      <c r="LST451" s="38"/>
      <c r="LSU451" s="38"/>
      <c r="LSV451" s="38"/>
      <c r="LSW451" s="38"/>
      <c r="LSX451" s="38"/>
      <c r="LSY451" s="38"/>
      <c r="LSZ451" s="38"/>
      <c r="LTA451" s="38"/>
      <c r="LTB451" s="38"/>
      <c r="LTC451" s="38"/>
      <c r="LTD451" s="38"/>
      <c r="LTE451" s="38"/>
      <c r="LTF451" s="38"/>
      <c r="LTG451" s="38"/>
      <c r="LTH451" s="38"/>
      <c r="LTI451" s="38"/>
      <c r="LTJ451" s="38"/>
      <c r="LTK451" s="38"/>
      <c r="LTL451" s="38"/>
      <c r="LTM451" s="38"/>
      <c r="LTN451" s="38"/>
      <c r="LTO451" s="38"/>
      <c r="LTP451" s="38"/>
      <c r="LTQ451" s="38"/>
      <c r="LTR451" s="38"/>
      <c r="LTS451" s="38"/>
      <c r="LTT451" s="38"/>
      <c r="LTU451" s="38"/>
      <c r="LTV451" s="38"/>
      <c r="LTW451" s="38"/>
      <c r="LTX451" s="38"/>
      <c r="LTY451" s="38"/>
      <c r="LTZ451" s="38"/>
      <c r="LUA451" s="38"/>
      <c r="LUB451" s="38"/>
      <c r="LUC451" s="38"/>
      <c r="LUD451" s="38"/>
      <c r="LUE451" s="38"/>
      <c r="LUF451" s="38"/>
      <c r="LUG451" s="38"/>
      <c r="LUH451" s="38"/>
      <c r="LUI451" s="38"/>
      <c r="LUJ451" s="38"/>
      <c r="LUK451" s="38"/>
      <c r="LUL451" s="38"/>
      <c r="LUM451" s="38"/>
      <c r="LUN451" s="38"/>
      <c r="LUO451" s="38"/>
      <c r="LUP451" s="38"/>
      <c r="LUQ451" s="38"/>
      <c r="LUR451" s="38"/>
      <c r="LUS451" s="38"/>
      <c r="LUT451" s="38"/>
      <c r="LUU451" s="38"/>
      <c r="LUV451" s="38"/>
      <c r="LUW451" s="38"/>
      <c r="LUX451" s="38"/>
      <c r="LUY451" s="38"/>
      <c r="LUZ451" s="38"/>
      <c r="LVA451" s="38"/>
      <c r="LVB451" s="38"/>
      <c r="LVC451" s="38"/>
      <c r="LVD451" s="38"/>
      <c r="LVE451" s="38"/>
      <c r="LVF451" s="38"/>
      <c r="LVG451" s="38"/>
      <c r="LVH451" s="38"/>
      <c r="LVI451" s="38"/>
      <c r="LVJ451" s="38"/>
      <c r="LVK451" s="38"/>
      <c r="LVL451" s="38"/>
      <c r="LVM451" s="38"/>
      <c r="LVN451" s="38"/>
      <c r="LVO451" s="38"/>
      <c r="LVP451" s="38"/>
      <c r="LVQ451" s="38"/>
      <c r="LVR451" s="38"/>
      <c r="LVS451" s="38"/>
      <c r="LVT451" s="38"/>
      <c r="LVU451" s="38"/>
      <c r="LVV451" s="38"/>
      <c r="LVW451" s="38"/>
      <c r="LVX451" s="38"/>
      <c r="LVY451" s="38"/>
      <c r="LVZ451" s="38"/>
      <c r="LWA451" s="38"/>
      <c r="LWB451" s="38"/>
      <c r="LWC451" s="38"/>
      <c r="LWD451" s="38"/>
      <c r="LWE451" s="38"/>
      <c r="LWF451" s="38"/>
      <c r="LWG451" s="38"/>
      <c r="LWH451" s="38"/>
      <c r="LWI451" s="38"/>
      <c r="LWJ451" s="38"/>
      <c r="LWK451" s="38"/>
      <c r="LWL451" s="38"/>
      <c r="LWM451" s="38"/>
      <c r="LWN451" s="38"/>
      <c r="LWO451" s="38"/>
      <c r="LWP451" s="38"/>
      <c r="LWQ451" s="38"/>
      <c r="LWR451" s="38"/>
      <c r="LWS451" s="38"/>
      <c r="LWT451" s="38"/>
      <c r="LWU451" s="38"/>
      <c r="LWV451" s="38"/>
      <c r="LWW451" s="38"/>
      <c r="LWX451" s="38"/>
      <c r="LWY451" s="38"/>
      <c r="LWZ451" s="38"/>
      <c r="LXA451" s="38"/>
      <c r="LXB451" s="38"/>
      <c r="LXC451" s="38"/>
      <c r="LXD451" s="38"/>
      <c r="LXE451" s="38"/>
      <c r="LXF451" s="38"/>
      <c r="LXG451" s="38"/>
      <c r="LXH451" s="38"/>
      <c r="LXI451" s="38"/>
      <c r="LXJ451" s="38"/>
      <c r="LXK451" s="38"/>
      <c r="LXL451" s="38"/>
      <c r="LXM451" s="38"/>
      <c r="LXN451" s="38"/>
      <c r="LXO451" s="38"/>
      <c r="LXP451" s="38"/>
      <c r="LXQ451" s="38"/>
      <c r="LXR451" s="38"/>
      <c r="LXS451" s="38"/>
      <c r="LXT451" s="38"/>
      <c r="LXU451" s="38"/>
      <c r="LXV451" s="38"/>
      <c r="LXW451" s="38"/>
      <c r="LXX451" s="38"/>
      <c r="LXY451" s="38"/>
      <c r="LXZ451" s="38"/>
      <c r="LYA451" s="38"/>
      <c r="LYB451" s="38"/>
      <c r="LYC451" s="38"/>
      <c r="LYD451" s="38"/>
      <c r="LYE451" s="38"/>
      <c r="LYF451" s="38"/>
      <c r="LYG451" s="38"/>
      <c r="LYH451" s="38"/>
      <c r="LYI451" s="38"/>
      <c r="LYJ451" s="38"/>
      <c r="LYK451" s="38"/>
      <c r="LYL451" s="38"/>
      <c r="LYM451" s="38"/>
      <c r="LYN451" s="38"/>
      <c r="LYO451" s="38"/>
      <c r="LYP451" s="38"/>
      <c r="LYQ451" s="38"/>
      <c r="LYR451" s="38"/>
      <c r="LYS451" s="38"/>
      <c r="LYT451" s="38"/>
      <c r="LYU451" s="38"/>
      <c r="LYV451" s="38"/>
      <c r="LYW451" s="38"/>
      <c r="LYX451" s="38"/>
      <c r="LYY451" s="38"/>
      <c r="LYZ451" s="38"/>
      <c r="LZA451" s="38"/>
      <c r="LZB451" s="38"/>
      <c r="LZC451" s="38"/>
      <c r="LZD451" s="38"/>
      <c r="LZE451" s="38"/>
      <c r="LZF451" s="38"/>
      <c r="LZG451" s="38"/>
      <c r="LZH451" s="38"/>
      <c r="LZI451" s="38"/>
      <c r="LZJ451" s="38"/>
      <c r="LZK451" s="38"/>
      <c r="LZL451" s="38"/>
      <c r="LZM451" s="38"/>
      <c r="LZN451" s="38"/>
      <c r="LZO451" s="38"/>
      <c r="LZP451" s="38"/>
      <c r="LZQ451" s="38"/>
      <c r="LZR451" s="38"/>
      <c r="LZS451" s="38"/>
      <c r="LZT451" s="38"/>
      <c r="LZU451" s="38"/>
      <c r="LZV451" s="38"/>
      <c r="LZW451" s="38"/>
      <c r="LZX451" s="38"/>
      <c r="LZY451" s="38"/>
      <c r="LZZ451" s="38"/>
      <c r="MAA451" s="38"/>
      <c r="MAB451" s="38"/>
      <c r="MAC451" s="38"/>
      <c r="MAD451" s="38"/>
      <c r="MAE451" s="38"/>
      <c r="MAF451" s="38"/>
      <c r="MAG451" s="38"/>
      <c r="MAH451" s="38"/>
      <c r="MAI451" s="38"/>
      <c r="MAJ451" s="38"/>
      <c r="MAK451" s="38"/>
      <c r="MAL451" s="38"/>
      <c r="MAM451" s="38"/>
      <c r="MAN451" s="38"/>
      <c r="MAO451" s="38"/>
      <c r="MAP451" s="38"/>
      <c r="MAQ451" s="38"/>
      <c r="MAR451" s="38"/>
      <c r="MAS451" s="38"/>
      <c r="MAT451" s="38"/>
      <c r="MAU451" s="38"/>
      <c r="MAV451" s="38"/>
      <c r="MAW451" s="38"/>
      <c r="MAX451" s="38"/>
      <c r="MAY451" s="38"/>
      <c r="MAZ451" s="38"/>
      <c r="MBA451" s="38"/>
      <c r="MBB451" s="38"/>
      <c r="MBC451" s="38"/>
      <c r="MBD451" s="38"/>
      <c r="MBE451" s="38"/>
      <c r="MBF451" s="38"/>
      <c r="MBG451" s="38"/>
      <c r="MBH451" s="38"/>
      <c r="MBI451" s="38"/>
      <c r="MBJ451" s="38"/>
      <c r="MBK451" s="38"/>
      <c r="MBL451" s="38"/>
      <c r="MBM451" s="38"/>
      <c r="MBN451" s="38"/>
      <c r="MBO451" s="38"/>
      <c r="MBP451" s="38"/>
      <c r="MBQ451" s="38"/>
      <c r="MBR451" s="38"/>
      <c r="MBS451" s="38"/>
      <c r="MBT451" s="38"/>
      <c r="MBU451" s="38"/>
      <c r="MBV451" s="38"/>
      <c r="MBW451" s="38"/>
      <c r="MBX451" s="38"/>
      <c r="MBY451" s="38"/>
      <c r="MBZ451" s="38"/>
      <c r="MCA451" s="38"/>
      <c r="MCB451" s="38"/>
      <c r="MCC451" s="38"/>
      <c r="MCD451" s="38"/>
      <c r="MCE451" s="38"/>
      <c r="MCF451" s="38"/>
      <c r="MCG451" s="38"/>
      <c r="MCH451" s="38"/>
      <c r="MCI451" s="38"/>
      <c r="MCJ451" s="38"/>
      <c r="MCK451" s="38"/>
      <c r="MCL451" s="38"/>
      <c r="MCM451" s="38"/>
      <c r="MCN451" s="38"/>
      <c r="MCO451" s="38"/>
      <c r="MCP451" s="38"/>
      <c r="MCQ451" s="38"/>
      <c r="MCR451" s="38"/>
      <c r="MCS451" s="38"/>
      <c r="MCT451" s="38"/>
      <c r="MCU451" s="38"/>
      <c r="MCV451" s="38"/>
      <c r="MCW451" s="38"/>
      <c r="MCX451" s="38"/>
      <c r="MCY451" s="38"/>
      <c r="MCZ451" s="38"/>
      <c r="MDA451" s="38"/>
      <c r="MDB451" s="38"/>
      <c r="MDC451" s="38"/>
      <c r="MDD451" s="38"/>
      <c r="MDE451" s="38"/>
      <c r="MDF451" s="38"/>
      <c r="MDG451" s="38"/>
      <c r="MDH451" s="38"/>
      <c r="MDI451" s="38"/>
      <c r="MDJ451" s="38"/>
      <c r="MDK451" s="38"/>
      <c r="MDL451" s="38"/>
      <c r="MDM451" s="38"/>
      <c r="MDN451" s="38"/>
      <c r="MDO451" s="38"/>
      <c r="MDP451" s="38"/>
      <c r="MDQ451" s="38"/>
      <c r="MDR451" s="38"/>
      <c r="MDS451" s="38"/>
      <c r="MDT451" s="38"/>
      <c r="MDU451" s="38"/>
      <c r="MDV451" s="38"/>
      <c r="MDW451" s="38"/>
      <c r="MDX451" s="38"/>
      <c r="MDY451" s="38"/>
      <c r="MDZ451" s="38"/>
      <c r="MEA451" s="38"/>
      <c r="MEB451" s="38"/>
      <c r="MEC451" s="38"/>
      <c r="MED451" s="38"/>
      <c r="MEE451" s="38"/>
      <c r="MEF451" s="38"/>
      <c r="MEG451" s="38"/>
      <c r="MEH451" s="38"/>
      <c r="MEI451" s="38"/>
      <c r="MEJ451" s="38"/>
      <c r="MEK451" s="38"/>
      <c r="MEL451" s="38"/>
      <c r="MEM451" s="38"/>
      <c r="MEN451" s="38"/>
      <c r="MEO451" s="38"/>
      <c r="MEP451" s="38"/>
      <c r="MEQ451" s="38"/>
      <c r="MER451" s="38"/>
      <c r="MES451" s="38"/>
      <c r="MET451" s="38"/>
      <c r="MEU451" s="38"/>
      <c r="MEV451" s="38"/>
      <c r="MEW451" s="38"/>
      <c r="MEX451" s="38"/>
      <c r="MEY451" s="38"/>
      <c r="MEZ451" s="38"/>
      <c r="MFA451" s="38"/>
      <c r="MFB451" s="38"/>
      <c r="MFC451" s="38"/>
      <c r="MFD451" s="38"/>
      <c r="MFE451" s="38"/>
      <c r="MFF451" s="38"/>
      <c r="MFG451" s="38"/>
      <c r="MFH451" s="38"/>
      <c r="MFI451" s="38"/>
      <c r="MFJ451" s="38"/>
      <c r="MFK451" s="38"/>
      <c r="MFL451" s="38"/>
      <c r="MFM451" s="38"/>
      <c r="MFN451" s="38"/>
      <c r="MFO451" s="38"/>
      <c r="MFP451" s="38"/>
      <c r="MFQ451" s="38"/>
      <c r="MFR451" s="38"/>
      <c r="MFS451" s="38"/>
      <c r="MFT451" s="38"/>
      <c r="MFU451" s="38"/>
      <c r="MFV451" s="38"/>
      <c r="MFW451" s="38"/>
      <c r="MFX451" s="38"/>
      <c r="MFY451" s="38"/>
      <c r="MFZ451" s="38"/>
      <c r="MGA451" s="38"/>
      <c r="MGB451" s="38"/>
      <c r="MGC451" s="38"/>
      <c r="MGD451" s="38"/>
      <c r="MGE451" s="38"/>
      <c r="MGF451" s="38"/>
      <c r="MGG451" s="38"/>
      <c r="MGH451" s="38"/>
      <c r="MGI451" s="38"/>
      <c r="MGJ451" s="38"/>
      <c r="MGK451" s="38"/>
      <c r="MGL451" s="38"/>
      <c r="MGM451" s="38"/>
      <c r="MGN451" s="38"/>
      <c r="MGO451" s="38"/>
      <c r="MGP451" s="38"/>
      <c r="MGQ451" s="38"/>
      <c r="MGR451" s="38"/>
      <c r="MGS451" s="38"/>
      <c r="MGT451" s="38"/>
      <c r="MGU451" s="38"/>
      <c r="MGV451" s="38"/>
      <c r="MGW451" s="38"/>
      <c r="MGX451" s="38"/>
      <c r="MGY451" s="38"/>
      <c r="MGZ451" s="38"/>
      <c r="MHA451" s="38"/>
      <c r="MHB451" s="38"/>
      <c r="MHC451" s="38"/>
      <c r="MHD451" s="38"/>
      <c r="MHE451" s="38"/>
      <c r="MHF451" s="38"/>
      <c r="MHG451" s="38"/>
      <c r="MHH451" s="38"/>
      <c r="MHI451" s="38"/>
      <c r="MHJ451" s="38"/>
      <c r="MHK451" s="38"/>
      <c r="MHL451" s="38"/>
      <c r="MHM451" s="38"/>
      <c r="MHN451" s="38"/>
      <c r="MHO451" s="38"/>
      <c r="MHP451" s="38"/>
      <c r="MHQ451" s="38"/>
      <c r="MHR451" s="38"/>
      <c r="MHS451" s="38"/>
      <c r="MHT451" s="38"/>
      <c r="MHU451" s="38"/>
      <c r="MHV451" s="38"/>
      <c r="MHW451" s="38"/>
      <c r="MHX451" s="38"/>
      <c r="MHY451" s="38"/>
      <c r="MHZ451" s="38"/>
      <c r="MIA451" s="38"/>
      <c r="MIB451" s="38"/>
      <c r="MIC451" s="38"/>
      <c r="MID451" s="38"/>
      <c r="MIE451" s="38"/>
      <c r="MIF451" s="38"/>
      <c r="MIG451" s="38"/>
      <c r="MIH451" s="38"/>
      <c r="MII451" s="38"/>
      <c r="MIJ451" s="38"/>
      <c r="MIK451" s="38"/>
      <c r="MIL451" s="38"/>
      <c r="MIM451" s="38"/>
      <c r="MIN451" s="38"/>
      <c r="MIO451" s="38"/>
      <c r="MIP451" s="38"/>
      <c r="MIQ451" s="38"/>
      <c r="MIR451" s="38"/>
      <c r="MIS451" s="38"/>
      <c r="MIT451" s="38"/>
      <c r="MIU451" s="38"/>
      <c r="MIV451" s="38"/>
      <c r="MIW451" s="38"/>
      <c r="MIX451" s="38"/>
      <c r="MIY451" s="38"/>
      <c r="MIZ451" s="38"/>
      <c r="MJA451" s="38"/>
      <c r="MJB451" s="38"/>
      <c r="MJC451" s="38"/>
      <c r="MJD451" s="38"/>
      <c r="MJE451" s="38"/>
      <c r="MJF451" s="38"/>
      <c r="MJG451" s="38"/>
      <c r="MJH451" s="38"/>
      <c r="MJI451" s="38"/>
      <c r="MJJ451" s="38"/>
      <c r="MJK451" s="38"/>
      <c r="MJL451" s="38"/>
      <c r="MJM451" s="38"/>
      <c r="MJN451" s="38"/>
      <c r="MJO451" s="38"/>
      <c r="MJP451" s="38"/>
      <c r="MJQ451" s="38"/>
      <c r="MJR451" s="38"/>
      <c r="MJS451" s="38"/>
      <c r="MJT451" s="38"/>
      <c r="MJU451" s="38"/>
      <c r="MJV451" s="38"/>
      <c r="MJW451" s="38"/>
      <c r="MJX451" s="38"/>
      <c r="MJY451" s="38"/>
      <c r="MJZ451" s="38"/>
      <c r="MKA451" s="38"/>
      <c r="MKB451" s="38"/>
      <c r="MKC451" s="38"/>
      <c r="MKD451" s="38"/>
      <c r="MKE451" s="38"/>
      <c r="MKF451" s="38"/>
      <c r="MKG451" s="38"/>
      <c r="MKH451" s="38"/>
      <c r="MKI451" s="38"/>
      <c r="MKJ451" s="38"/>
      <c r="MKK451" s="38"/>
      <c r="MKL451" s="38"/>
      <c r="MKM451" s="38"/>
      <c r="MKN451" s="38"/>
      <c r="MKO451" s="38"/>
      <c r="MKP451" s="38"/>
      <c r="MKQ451" s="38"/>
      <c r="MKR451" s="38"/>
      <c r="MKS451" s="38"/>
      <c r="MKT451" s="38"/>
      <c r="MKU451" s="38"/>
      <c r="MKV451" s="38"/>
      <c r="MKW451" s="38"/>
      <c r="MKX451" s="38"/>
      <c r="MKY451" s="38"/>
      <c r="MKZ451" s="38"/>
      <c r="MLA451" s="38"/>
      <c r="MLB451" s="38"/>
      <c r="MLC451" s="38"/>
      <c r="MLD451" s="38"/>
      <c r="MLE451" s="38"/>
      <c r="MLF451" s="38"/>
      <c r="MLG451" s="38"/>
      <c r="MLH451" s="38"/>
      <c r="MLI451" s="38"/>
      <c r="MLJ451" s="38"/>
      <c r="MLK451" s="38"/>
      <c r="MLL451" s="38"/>
      <c r="MLM451" s="38"/>
      <c r="MLN451" s="38"/>
      <c r="MLO451" s="38"/>
      <c r="MLP451" s="38"/>
      <c r="MLQ451" s="38"/>
      <c r="MLR451" s="38"/>
      <c r="MLS451" s="38"/>
      <c r="MLT451" s="38"/>
      <c r="MLU451" s="38"/>
      <c r="MLV451" s="38"/>
      <c r="MLW451" s="38"/>
      <c r="MLX451" s="38"/>
      <c r="MLY451" s="38"/>
      <c r="MLZ451" s="38"/>
      <c r="MMA451" s="38"/>
      <c r="MMB451" s="38"/>
      <c r="MMC451" s="38"/>
      <c r="MMD451" s="38"/>
      <c r="MME451" s="38"/>
      <c r="MMF451" s="38"/>
      <c r="MMG451" s="38"/>
      <c r="MMH451" s="38"/>
      <c r="MMI451" s="38"/>
      <c r="MMJ451" s="38"/>
      <c r="MMK451" s="38"/>
      <c r="MML451" s="38"/>
      <c r="MMM451" s="38"/>
      <c r="MMN451" s="38"/>
      <c r="MMO451" s="38"/>
      <c r="MMP451" s="38"/>
      <c r="MMQ451" s="38"/>
      <c r="MMR451" s="38"/>
      <c r="MMS451" s="38"/>
      <c r="MMT451" s="38"/>
      <c r="MMU451" s="38"/>
      <c r="MMV451" s="38"/>
      <c r="MMW451" s="38"/>
      <c r="MMX451" s="38"/>
      <c r="MMY451" s="38"/>
      <c r="MMZ451" s="38"/>
      <c r="MNA451" s="38"/>
      <c r="MNB451" s="38"/>
      <c r="MNC451" s="38"/>
      <c r="MND451" s="38"/>
      <c r="MNE451" s="38"/>
      <c r="MNF451" s="38"/>
      <c r="MNG451" s="38"/>
      <c r="MNH451" s="38"/>
      <c r="MNI451" s="38"/>
      <c r="MNJ451" s="38"/>
      <c r="MNK451" s="38"/>
      <c r="MNL451" s="38"/>
      <c r="MNM451" s="38"/>
      <c r="MNN451" s="38"/>
      <c r="MNO451" s="38"/>
      <c r="MNP451" s="38"/>
      <c r="MNQ451" s="38"/>
      <c r="MNR451" s="38"/>
      <c r="MNS451" s="38"/>
      <c r="MNT451" s="38"/>
      <c r="MNU451" s="38"/>
      <c r="MNV451" s="38"/>
      <c r="MNW451" s="38"/>
      <c r="MNX451" s="38"/>
      <c r="MNY451" s="38"/>
      <c r="MNZ451" s="38"/>
      <c r="MOA451" s="38"/>
      <c r="MOB451" s="38"/>
      <c r="MOC451" s="38"/>
      <c r="MOD451" s="38"/>
      <c r="MOE451" s="38"/>
      <c r="MOF451" s="38"/>
      <c r="MOG451" s="38"/>
      <c r="MOH451" s="38"/>
      <c r="MOI451" s="38"/>
      <c r="MOJ451" s="38"/>
      <c r="MOK451" s="38"/>
      <c r="MOL451" s="38"/>
      <c r="MOM451" s="38"/>
      <c r="MON451" s="38"/>
      <c r="MOO451" s="38"/>
      <c r="MOP451" s="38"/>
      <c r="MOQ451" s="38"/>
      <c r="MOR451" s="38"/>
      <c r="MOS451" s="38"/>
      <c r="MOT451" s="38"/>
      <c r="MOU451" s="38"/>
      <c r="MOV451" s="38"/>
      <c r="MOW451" s="38"/>
      <c r="MOX451" s="38"/>
      <c r="MOY451" s="38"/>
      <c r="MOZ451" s="38"/>
      <c r="MPA451" s="38"/>
      <c r="MPB451" s="38"/>
      <c r="MPC451" s="38"/>
      <c r="MPD451" s="38"/>
      <c r="MPE451" s="38"/>
      <c r="MPF451" s="38"/>
      <c r="MPG451" s="38"/>
      <c r="MPH451" s="38"/>
      <c r="MPI451" s="38"/>
      <c r="MPJ451" s="38"/>
      <c r="MPK451" s="38"/>
      <c r="MPL451" s="38"/>
      <c r="MPM451" s="38"/>
      <c r="MPN451" s="38"/>
      <c r="MPO451" s="38"/>
      <c r="MPP451" s="38"/>
      <c r="MPQ451" s="38"/>
      <c r="MPR451" s="38"/>
      <c r="MPS451" s="38"/>
      <c r="MPT451" s="38"/>
      <c r="MPU451" s="38"/>
      <c r="MPV451" s="38"/>
      <c r="MPW451" s="38"/>
      <c r="MPX451" s="38"/>
      <c r="MPY451" s="38"/>
      <c r="MPZ451" s="38"/>
      <c r="MQA451" s="38"/>
      <c r="MQB451" s="38"/>
      <c r="MQC451" s="38"/>
      <c r="MQD451" s="38"/>
      <c r="MQE451" s="38"/>
      <c r="MQF451" s="38"/>
      <c r="MQG451" s="38"/>
      <c r="MQH451" s="38"/>
      <c r="MQI451" s="38"/>
      <c r="MQJ451" s="38"/>
      <c r="MQK451" s="38"/>
      <c r="MQL451" s="38"/>
      <c r="MQM451" s="38"/>
      <c r="MQN451" s="38"/>
      <c r="MQO451" s="38"/>
      <c r="MQP451" s="38"/>
      <c r="MQQ451" s="38"/>
      <c r="MQR451" s="38"/>
      <c r="MQS451" s="38"/>
      <c r="MQT451" s="38"/>
      <c r="MQU451" s="38"/>
      <c r="MQV451" s="38"/>
      <c r="MQW451" s="38"/>
      <c r="MQX451" s="38"/>
      <c r="MQY451" s="38"/>
      <c r="MQZ451" s="38"/>
      <c r="MRA451" s="38"/>
      <c r="MRB451" s="38"/>
      <c r="MRC451" s="38"/>
      <c r="MRD451" s="38"/>
      <c r="MRE451" s="38"/>
      <c r="MRF451" s="38"/>
      <c r="MRG451" s="38"/>
      <c r="MRH451" s="38"/>
      <c r="MRI451" s="38"/>
      <c r="MRJ451" s="38"/>
      <c r="MRK451" s="38"/>
      <c r="MRL451" s="38"/>
      <c r="MRM451" s="38"/>
      <c r="MRN451" s="38"/>
      <c r="MRO451" s="38"/>
      <c r="MRP451" s="38"/>
      <c r="MRQ451" s="38"/>
      <c r="MRR451" s="38"/>
      <c r="MRS451" s="38"/>
      <c r="MRT451" s="38"/>
      <c r="MRU451" s="38"/>
      <c r="MRV451" s="38"/>
      <c r="MRW451" s="38"/>
      <c r="MRX451" s="38"/>
      <c r="MRY451" s="38"/>
      <c r="MRZ451" s="38"/>
      <c r="MSA451" s="38"/>
      <c r="MSB451" s="38"/>
      <c r="MSC451" s="38"/>
      <c r="MSD451" s="38"/>
      <c r="MSE451" s="38"/>
      <c r="MSF451" s="38"/>
      <c r="MSG451" s="38"/>
      <c r="MSH451" s="38"/>
      <c r="MSI451" s="38"/>
      <c r="MSJ451" s="38"/>
      <c r="MSK451" s="38"/>
      <c r="MSL451" s="38"/>
      <c r="MSM451" s="38"/>
      <c r="MSN451" s="38"/>
      <c r="MSO451" s="38"/>
      <c r="MSP451" s="38"/>
      <c r="MSQ451" s="38"/>
      <c r="MSR451" s="38"/>
      <c r="MSS451" s="38"/>
      <c r="MST451" s="38"/>
      <c r="MSU451" s="38"/>
      <c r="MSV451" s="38"/>
      <c r="MSW451" s="38"/>
      <c r="MSX451" s="38"/>
      <c r="MSY451" s="38"/>
      <c r="MSZ451" s="38"/>
      <c r="MTA451" s="38"/>
      <c r="MTB451" s="38"/>
      <c r="MTC451" s="38"/>
      <c r="MTD451" s="38"/>
      <c r="MTE451" s="38"/>
      <c r="MTF451" s="38"/>
      <c r="MTG451" s="38"/>
      <c r="MTH451" s="38"/>
      <c r="MTI451" s="38"/>
      <c r="MTJ451" s="38"/>
      <c r="MTK451" s="38"/>
      <c r="MTL451" s="38"/>
      <c r="MTM451" s="38"/>
      <c r="MTN451" s="38"/>
      <c r="MTO451" s="38"/>
      <c r="MTP451" s="38"/>
      <c r="MTQ451" s="38"/>
      <c r="MTR451" s="38"/>
      <c r="MTS451" s="38"/>
      <c r="MTT451" s="38"/>
      <c r="MTU451" s="38"/>
      <c r="MTV451" s="38"/>
      <c r="MTW451" s="38"/>
      <c r="MTX451" s="38"/>
      <c r="MTY451" s="38"/>
      <c r="MTZ451" s="38"/>
      <c r="MUA451" s="38"/>
      <c r="MUB451" s="38"/>
      <c r="MUC451" s="38"/>
      <c r="MUD451" s="38"/>
      <c r="MUE451" s="38"/>
      <c r="MUF451" s="38"/>
      <c r="MUG451" s="38"/>
      <c r="MUH451" s="38"/>
      <c r="MUI451" s="38"/>
      <c r="MUJ451" s="38"/>
      <c r="MUK451" s="38"/>
      <c r="MUL451" s="38"/>
      <c r="MUM451" s="38"/>
      <c r="MUN451" s="38"/>
      <c r="MUO451" s="38"/>
      <c r="MUP451" s="38"/>
      <c r="MUQ451" s="38"/>
      <c r="MUR451" s="38"/>
      <c r="MUS451" s="38"/>
      <c r="MUT451" s="38"/>
      <c r="MUU451" s="38"/>
      <c r="MUV451" s="38"/>
      <c r="MUW451" s="38"/>
      <c r="MUX451" s="38"/>
      <c r="MUY451" s="38"/>
      <c r="MUZ451" s="38"/>
      <c r="MVA451" s="38"/>
      <c r="MVB451" s="38"/>
      <c r="MVC451" s="38"/>
      <c r="MVD451" s="38"/>
      <c r="MVE451" s="38"/>
      <c r="MVF451" s="38"/>
      <c r="MVG451" s="38"/>
      <c r="MVH451" s="38"/>
      <c r="MVI451" s="38"/>
      <c r="MVJ451" s="38"/>
      <c r="MVK451" s="38"/>
      <c r="MVL451" s="38"/>
      <c r="MVM451" s="38"/>
      <c r="MVN451" s="38"/>
      <c r="MVO451" s="38"/>
      <c r="MVP451" s="38"/>
      <c r="MVQ451" s="38"/>
      <c r="MVR451" s="38"/>
      <c r="MVS451" s="38"/>
      <c r="MVT451" s="38"/>
      <c r="MVU451" s="38"/>
      <c r="MVV451" s="38"/>
      <c r="MVW451" s="38"/>
      <c r="MVX451" s="38"/>
      <c r="MVY451" s="38"/>
      <c r="MVZ451" s="38"/>
      <c r="MWA451" s="38"/>
      <c r="MWB451" s="38"/>
      <c r="MWC451" s="38"/>
      <c r="MWD451" s="38"/>
      <c r="MWE451" s="38"/>
      <c r="MWF451" s="38"/>
      <c r="MWG451" s="38"/>
      <c r="MWH451" s="38"/>
      <c r="MWI451" s="38"/>
      <c r="MWJ451" s="38"/>
      <c r="MWK451" s="38"/>
      <c r="MWL451" s="38"/>
      <c r="MWM451" s="38"/>
      <c r="MWN451" s="38"/>
      <c r="MWO451" s="38"/>
      <c r="MWP451" s="38"/>
      <c r="MWQ451" s="38"/>
      <c r="MWR451" s="38"/>
      <c r="MWS451" s="38"/>
      <c r="MWT451" s="38"/>
      <c r="MWU451" s="38"/>
      <c r="MWV451" s="38"/>
      <c r="MWW451" s="38"/>
      <c r="MWX451" s="38"/>
      <c r="MWY451" s="38"/>
      <c r="MWZ451" s="38"/>
      <c r="MXA451" s="38"/>
      <c r="MXB451" s="38"/>
      <c r="MXC451" s="38"/>
      <c r="MXD451" s="38"/>
      <c r="MXE451" s="38"/>
      <c r="MXF451" s="38"/>
      <c r="MXG451" s="38"/>
      <c r="MXH451" s="38"/>
      <c r="MXI451" s="38"/>
      <c r="MXJ451" s="38"/>
      <c r="MXK451" s="38"/>
      <c r="MXL451" s="38"/>
      <c r="MXM451" s="38"/>
      <c r="MXN451" s="38"/>
      <c r="MXO451" s="38"/>
      <c r="MXP451" s="38"/>
      <c r="MXQ451" s="38"/>
      <c r="MXR451" s="38"/>
      <c r="MXS451" s="38"/>
      <c r="MXT451" s="38"/>
      <c r="MXU451" s="38"/>
      <c r="MXV451" s="38"/>
      <c r="MXW451" s="38"/>
      <c r="MXX451" s="38"/>
      <c r="MXY451" s="38"/>
      <c r="MXZ451" s="38"/>
      <c r="MYA451" s="38"/>
      <c r="MYB451" s="38"/>
      <c r="MYC451" s="38"/>
      <c r="MYD451" s="38"/>
      <c r="MYE451" s="38"/>
      <c r="MYF451" s="38"/>
      <c r="MYG451" s="38"/>
      <c r="MYH451" s="38"/>
      <c r="MYI451" s="38"/>
      <c r="MYJ451" s="38"/>
      <c r="MYK451" s="38"/>
      <c r="MYL451" s="38"/>
      <c r="MYM451" s="38"/>
      <c r="MYN451" s="38"/>
      <c r="MYO451" s="38"/>
      <c r="MYP451" s="38"/>
      <c r="MYQ451" s="38"/>
      <c r="MYR451" s="38"/>
      <c r="MYS451" s="38"/>
      <c r="MYT451" s="38"/>
      <c r="MYU451" s="38"/>
      <c r="MYV451" s="38"/>
      <c r="MYW451" s="38"/>
      <c r="MYX451" s="38"/>
      <c r="MYY451" s="38"/>
      <c r="MYZ451" s="38"/>
      <c r="MZA451" s="38"/>
      <c r="MZB451" s="38"/>
      <c r="MZC451" s="38"/>
      <c r="MZD451" s="38"/>
      <c r="MZE451" s="38"/>
      <c r="MZF451" s="38"/>
      <c r="MZG451" s="38"/>
      <c r="MZH451" s="38"/>
      <c r="MZI451" s="38"/>
      <c r="MZJ451" s="38"/>
      <c r="MZK451" s="38"/>
      <c r="MZL451" s="38"/>
      <c r="MZM451" s="38"/>
      <c r="MZN451" s="38"/>
      <c r="MZO451" s="38"/>
      <c r="MZP451" s="38"/>
      <c r="MZQ451" s="38"/>
      <c r="MZR451" s="38"/>
      <c r="MZS451" s="38"/>
      <c r="MZT451" s="38"/>
      <c r="MZU451" s="38"/>
      <c r="MZV451" s="38"/>
      <c r="MZW451" s="38"/>
      <c r="MZX451" s="38"/>
      <c r="MZY451" s="38"/>
      <c r="MZZ451" s="38"/>
      <c r="NAA451" s="38"/>
      <c r="NAB451" s="38"/>
      <c r="NAC451" s="38"/>
      <c r="NAD451" s="38"/>
      <c r="NAE451" s="38"/>
      <c r="NAF451" s="38"/>
      <c r="NAG451" s="38"/>
      <c r="NAH451" s="38"/>
      <c r="NAI451" s="38"/>
      <c r="NAJ451" s="38"/>
      <c r="NAK451" s="38"/>
      <c r="NAL451" s="38"/>
      <c r="NAM451" s="38"/>
      <c r="NAN451" s="38"/>
      <c r="NAO451" s="38"/>
      <c r="NAP451" s="38"/>
      <c r="NAQ451" s="38"/>
      <c r="NAR451" s="38"/>
      <c r="NAS451" s="38"/>
      <c r="NAT451" s="38"/>
      <c r="NAU451" s="38"/>
      <c r="NAV451" s="38"/>
      <c r="NAW451" s="38"/>
      <c r="NAX451" s="38"/>
      <c r="NAY451" s="38"/>
      <c r="NAZ451" s="38"/>
      <c r="NBA451" s="38"/>
      <c r="NBB451" s="38"/>
      <c r="NBC451" s="38"/>
      <c r="NBD451" s="38"/>
      <c r="NBE451" s="38"/>
      <c r="NBF451" s="38"/>
      <c r="NBG451" s="38"/>
      <c r="NBH451" s="38"/>
      <c r="NBI451" s="38"/>
      <c r="NBJ451" s="38"/>
      <c r="NBK451" s="38"/>
      <c r="NBL451" s="38"/>
      <c r="NBM451" s="38"/>
      <c r="NBN451" s="38"/>
      <c r="NBO451" s="38"/>
      <c r="NBP451" s="38"/>
      <c r="NBQ451" s="38"/>
      <c r="NBR451" s="38"/>
      <c r="NBS451" s="38"/>
      <c r="NBT451" s="38"/>
      <c r="NBU451" s="38"/>
      <c r="NBV451" s="38"/>
      <c r="NBW451" s="38"/>
      <c r="NBX451" s="38"/>
      <c r="NBY451" s="38"/>
      <c r="NBZ451" s="38"/>
      <c r="NCA451" s="38"/>
      <c r="NCB451" s="38"/>
      <c r="NCC451" s="38"/>
      <c r="NCD451" s="38"/>
      <c r="NCE451" s="38"/>
      <c r="NCF451" s="38"/>
      <c r="NCG451" s="38"/>
      <c r="NCH451" s="38"/>
      <c r="NCI451" s="38"/>
      <c r="NCJ451" s="38"/>
      <c r="NCK451" s="38"/>
      <c r="NCL451" s="38"/>
      <c r="NCM451" s="38"/>
      <c r="NCN451" s="38"/>
      <c r="NCO451" s="38"/>
      <c r="NCP451" s="38"/>
      <c r="NCQ451" s="38"/>
      <c r="NCR451" s="38"/>
      <c r="NCS451" s="38"/>
      <c r="NCT451" s="38"/>
      <c r="NCU451" s="38"/>
      <c r="NCV451" s="38"/>
      <c r="NCW451" s="38"/>
      <c r="NCX451" s="38"/>
      <c r="NCY451" s="38"/>
      <c r="NCZ451" s="38"/>
      <c r="NDA451" s="38"/>
      <c r="NDB451" s="38"/>
      <c r="NDC451" s="38"/>
      <c r="NDD451" s="38"/>
      <c r="NDE451" s="38"/>
      <c r="NDF451" s="38"/>
      <c r="NDG451" s="38"/>
      <c r="NDH451" s="38"/>
      <c r="NDI451" s="38"/>
      <c r="NDJ451" s="38"/>
      <c r="NDK451" s="38"/>
      <c r="NDL451" s="38"/>
      <c r="NDM451" s="38"/>
      <c r="NDN451" s="38"/>
      <c r="NDO451" s="38"/>
      <c r="NDP451" s="38"/>
      <c r="NDQ451" s="38"/>
      <c r="NDR451" s="38"/>
      <c r="NDS451" s="38"/>
      <c r="NDT451" s="38"/>
      <c r="NDU451" s="38"/>
      <c r="NDV451" s="38"/>
      <c r="NDW451" s="38"/>
      <c r="NDX451" s="38"/>
      <c r="NDY451" s="38"/>
      <c r="NDZ451" s="38"/>
      <c r="NEA451" s="38"/>
      <c r="NEB451" s="38"/>
      <c r="NEC451" s="38"/>
      <c r="NED451" s="38"/>
      <c r="NEE451" s="38"/>
      <c r="NEF451" s="38"/>
      <c r="NEG451" s="38"/>
      <c r="NEH451" s="38"/>
      <c r="NEI451" s="38"/>
      <c r="NEJ451" s="38"/>
      <c r="NEK451" s="38"/>
      <c r="NEL451" s="38"/>
      <c r="NEM451" s="38"/>
      <c r="NEN451" s="38"/>
      <c r="NEO451" s="38"/>
      <c r="NEP451" s="38"/>
      <c r="NEQ451" s="38"/>
      <c r="NER451" s="38"/>
      <c r="NES451" s="38"/>
      <c r="NET451" s="38"/>
      <c r="NEU451" s="38"/>
      <c r="NEV451" s="38"/>
      <c r="NEW451" s="38"/>
      <c r="NEX451" s="38"/>
      <c r="NEY451" s="38"/>
      <c r="NEZ451" s="38"/>
      <c r="NFA451" s="38"/>
      <c r="NFB451" s="38"/>
      <c r="NFC451" s="38"/>
      <c r="NFD451" s="38"/>
      <c r="NFE451" s="38"/>
      <c r="NFF451" s="38"/>
      <c r="NFG451" s="38"/>
      <c r="NFH451" s="38"/>
      <c r="NFI451" s="38"/>
      <c r="NFJ451" s="38"/>
      <c r="NFK451" s="38"/>
      <c r="NFL451" s="38"/>
      <c r="NFM451" s="38"/>
      <c r="NFN451" s="38"/>
      <c r="NFO451" s="38"/>
      <c r="NFP451" s="38"/>
      <c r="NFQ451" s="38"/>
      <c r="NFR451" s="38"/>
      <c r="NFS451" s="38"/>
      <c r="NFT451" s="38"/>
      <c r="NFU451" s="38"/>
      <c r="NFV451" s="38"/>
      <c r="NFW451" s="38"/>
      <c r="NFX451" s="38"/>
      <c r="NFY451" s="38"/>
      <c r="NFZ451" s="38"/>
      <c r="NGA451" s="38"/>
      <c r="NGB451" s="38"/>
      <c r="NGC451" s="38"/>
      <c r="NGD451" s="38"/>
      <c r="NGE451" s="38"/>
      <c r="NGF451" s="38"/>
      <c r="NGG451" s="38"/>
      <c r="NGH451" s="38"/>
      <c r="NGI451" s="38"/>
      <c r="NGJ451" s="38"/>
      <c r="NGK451" s="38"/>
      <c r="NGL451" s="38"/>
      <c r="NGM451" s="38"/>
      <c r="NGN451" s="38"/>
      <c r="NGO451" s="38"/>
      <c r="NGP451" s="38"/>
      <c r="NGQ451" s="38"/>
      <c r="NGR451" s="38"/>
      <c r="NGS451" s="38"/>
      <c r="NGT451" s="38"/>
      <c r="NGU451" s="38"/>
      <c r="NGV451" s="38"/>
      <c r="NGW451" s="38"/>
      <c r="NGX451" s="38"/>
      <c r="NGY451" s="38"/>
      <c r="NGZ451" s="38"/>
      <c r="NHA451" s="38"/>
      <c r="NHB451" s="38"/>
      <c r="NHC451" s="38"/>
      <c r="NHD451" s="38"/>
      <c r="NHE451" s="38"/>
      <c r="NHF451" s="38"/>
      <c r="NHG451" s="38"/>
      <c r="NHH451" s="38"/>
      <c r="NHI451" s="38"/>
      <c r="NHJ451" s="38"/>
      <c r="NHK451" s="38"/>
      <c r="NHL451" s="38"/>
      <c r="NHM451" s="38"/>
      <c r="NHN451" s="38"/>
      <c r="NHO451" s="38"/>
      <c r="NHP451" s="38"/>
      <c r="NHQ451" s="38"/>
      <c r="NHR451" s="38"/>
      <c r="NHS451" s="38"/>
      <c r="NHT451" s="38"/>
      <c r="NHU451" s="38"/>
      <c r="NHV451" s="38"/>
      <c r="NHW451" s="38"/>
      <c r="NHX451" s="38"/>
      <c r="NHY451" s="38"/>
      <c r="NHZ451" s="38"/>
      <c r="NIA451" s="38"/>
      <c r="NIB451" s="38"/>
      <c r="NIC451" s="38"/>
      <c r="NID451" s="38"/>
      <c r="NIE451" s="38"/>
      <c r="NIF451" s="38"/>
      <c r="NIG451" s="38"/>
      <c r="NIH451" s="38"/>
      <c r="NII451" s="38"/>
      <c r="NIJ451" s="38"/>
      <c r="NIK451" s="38"/>
      <c r="NIL451" s="38"/>
      <c r="NIM451" s="38"/>
      <c r="NIN451" s="38"/>
      <c r="NIO451" s="38"/>
      <c r="NIP451" s="38"/>
      <c r="NIQ451" s="38"/>
      <c r="NIR451" s="38"/>
      <c r="NIS451" s="38"/>
      <c r="NIT451" s="38"/>
      <c r="NIU451" s="38"/>
      <c r="NIV451" s="38"/>
      <c r="NIW451" s="38"/>
      <c r="NIX451" s="38"/>
      <c r="NIY451" s="38"/>
      <c r="NIZ451" s="38"/>
      <c r="NJA451" s="38"/>
      <c r="NJB451" s="38"/>
      <c r="NJC451" s="38"/>
      <c r="NJD451" s="38"/>
      <c r="NJE451" s="38"/>
      <c r="NJF451" s="38"/>
      <c r="NJG451" s="38"/>
      <c r="NJH451" s="38"/>
      <c r="NJI451" s="38"/>
      <c r="NJJ451" s="38"/>
      <c r="NJK451" s="38"/>
      <c r="NJL451" s="38"/>
      <c r="NJM451" s="38"/>
      <c r="NJN451" s="38"/>
      <c r="NJO451" s="38"/>
      <c r="NJP451" s="38"/>
      <c r="NJQ451" s="38"/>
      <c r="NJR451" s="38"/>
      <c r="NJS451" s="38"/>
      <c r="NJT451" s="38"/>
      <c r="NJU451" s="38"/>
      <c r="NJV451" s="38"/>
      <c r="NJW451" s="38"/>
      <c r="NJX451" s="38"/>
      <c r="NJY451" s="38"/>
      <c r="NJZ451" s="38"/>
      <c r="NKA451" s="38"/>
      <c r="NKB451" s="38"/>
      <c r="NKC451" s="38"/>
      <c r="NKD451" s="38"/>
      <c r="NKE451" s="38"/>
      <c r="NKF451" s="38"/>
      <c r="NKG451" s="38"/>
      <c r="NKH451" s="38"/>
      <c r="NKI451" s="38"/>
      <c r="NKJ451" s="38"/>
      <c r="NKK451" s="38"/>
      <c r="NKL451" s="38"/>
      <c r="NKM451" s="38"/>
      <c r="NKN451" s="38"/>
      <c r="NKO451" s="38"/>
      <c r="NKP451" s="38"/>
      <c r="NKQ451" s="38"/>
      <c r="NKR451" s="38"/>
      <c r="NKS451" s="38"/>
      <c r="NKT451" s="38"/>
      <c r="NKU451" s="38"/>
      <c r="NKV451" s="38"/>
      <c r="NKW451" s="38"/>
      <c r="NKX451" s="38"/>
      <c r="NKY451" s="38"/>
      <c r="NKZ451" s="38"/>
      <c r="NLA451" s="38"/>
      <c r="NLB451" s="38"/>
      <c r="NLC451" s="38"/>
      <c r="NLD451" s="38"/>
      <c r="NLE451" s="38"/>
      <c r="NLF451" s="38"/>
      <c r="NLG451" s="38"/>
      <c r="NLH451" s="38"/>
      <c r="NLI451" s="38"/>
      <c r="NLJ451" s="38"/>
      <c r="NLK451" s="38"/>
      <c r="NLL451" s="38"/>
      <c r="NLM451" s="38"/>
      <c r="NLN451" s="38"/>
      <c r="NLO451" s="38"/>
      <c r="NLP451" s="38"/>
      <c r="NLQ451" s="38"/>
      <c r="NLR451" s="38"/>
      <c r="NLS451" s="38"/>
      <c r="NLT451" s="38"/>
      <c r="NLU451" s="38"/>
      <c r="NLV451" s="38"/>
      <c r="NLW451" s="38"/>
      <c r="NLX451" s="38"/>
      <c r="NLY451" s="38"/>
      <c r="NLZ451" s="38"/>
      <c r="NMA451" s="38"/>
      <c r="NMB451" s="38"/>
      <c r="NMC451" s="38"/>
      <c r="NMD451" s="38"/>
      <c r="NME451" s="38"/>
      <c r="NMF451" s="38"/>
      <c r="NMG451" s="38"/>
      <c r="NMH451" s="38"/>
      <c r="NMI451" s="38"/>
      <c r="NMJ451" s="38"/>
      <c r="NMK451" s="38"/>
      <c r="NML451" s="38"/>
      <c r="NMM451" s="38"/>
      <c r="NMN451" s="38"/>
      <c r="NMO451" s="38"/>
      <c r="NMP451" s="38"/>
      <c r="NMQ451" s="38"/>
      <c r="NMR451" s="38"/>
      <c r="NMS451" s="38"/>
      <c r="NMT451" s="38"/>
      <c r="NMU451" s="38"/>
      <c r="NMV451" s="38"/>
      <c r="NMW451" s="38"/>
      <c r="NMX451" s="38"/>
      <c r="NMY451" s="38"/>
      <c r="NMZ451" s="38"/>
      <c r="NNA451" s="38"/>
      <c r="NNB451" s="38"/>
      <c r="NNC451" s="38"/>
      <c r="NND451" s="38"/>
      <c r="NNE451" s="38"/>
      <c r="NNF451" s="38"/>
      <c r="NNG451" s="38"/>
      <c r="NNH451" s="38"/>
      <c r="NNI451" s="38"/>
      <c r="NNJ451" s="38"/>
      <c r="NNK451" s="38"/>
      <c r="NNL451" s="38"/>
      <c r="NNM451" s="38"/>
      <c r="NNN451" s="38"/>
      <c r="NNO451" s="38"/>
      <c r="NNP451" s="38"/>
      <c r="NNQ451" s="38"/>
      <c r="NNR451" s="38"/>
      <c r="NNS451" s="38"/>
      <c r="NNT451" s="38"/>
      <c r="NNU451" s="38"/>
      <c r="NNV451" s="38"/>
      <c r="NNW451" s="38"/>
      <c r="NNX451" s="38"/>
      <c r="NNY451" s="38"/>
      <c r="NNZ451" s="38"/>
      <c r="NOA451" s="38"/>
      <c r="NOB451" s="38"/>
      <c r="NOC451" s="38"/>
      <c r="NOD451" s="38"/>
      <c r="NOE451" s="38"/>
      <c r="NOF451" s="38"/>
      <c r="NOG451" s="38"/>
      <c r="NOH451" s="38"/>
      <c r="NOI451" s="38"/>
      <c r="NOJ451" s="38"/>
      <c r="NOK451" s="38"/>
      <c r="NOL451" s="38"/>
      <c r="NOM451" s="38"/>
      <c r="NON451" s="38"/>
      <c r="NOO451" s="38"/>
      <c r="NOP451" s="38"/>
      <c r="NOQ451" s="38"/>
      <c r="NOR451" s="38"/>
      <c r="NOS451" s="38"/>
      <c r="NOT451" s="38"/>
      <c r="NOU451" s="38"/>
      <c r="NOV451" s="38"/>
      <c r="NOW451" s="38"/>
      <c r="NOX451" s="38"/>
      <c r="NOY451" s="38"/>
      <c r="NOZ451" s="38"/>
      <c r="NPA451" s="38"/>
      <c r="NPB451" s="38"/>
      <c r="NPC451" s="38"/>
      <c r="NPD451" s="38"/>
      <c r="NPE451" s="38"/>
      <c r="NPF451" s="38"/>
      <c r="NPG451" s="38"/>
      <c r="NPH451" s="38"/>
      <c r="NPI451" s="38"/>
      <c r="NPJ451" s="38"/>
      <c r="NPK451" s="38"/>
      <c r="NPL451" s="38"/>
      <c r="NPM451" s="38"/>
      <c r="NPN451" s="38"/>
      <c r="NPO451" s="38"/>
      <c r="NPP451" s="38"/>
      <c r="NPQ451" s="38"/>
      <c r="NPR451" s="38"/>
      <c r="NPS451" s="38"/>
      <c r="NPT451" s="38"/>
      <c r="NPU451" s="38"/>
      <c r="NPV451" s="38"/>
      <c r="NPW451" s="38"/>
      <c r="NPX451" s="38"/>
      <c r="NPY451" s="38"/>
      <c r="NPZ451" s="38"/>
      <c r="NQA451" s="38"/>
      <c r="NQB451" s="38"/>
      <c r="NQC451" s="38"/>
      <c r="NQD451" s="38"/>
      <c r="NQE451" s="38"/>
      <c r="NQF451" s="38"/>
      <c r="NQG451" s="38"/>
      <c r="NQH451" s="38"/>
      <c r="NQI451" s="38"/>
      <c r="NQJ451" s="38"/>
      <c r="NQK451" s="38"/>
      <c r="NQL451" s="38"/>
      <c r="NQM451" s="38"/>
      <c r="NQN451" s="38"/>
      <c r="NQO451" s="38"/>
      <c r="NQP451" s="38"/>
      <c r="NQQ451" s="38"/>
      <c r="NQR451" s="38"/>
      <c r="NQS451" s="38"/>
      <c r="NQT451" s="38"/>
      <c r="NQU451" s="38"/>
      <c r="NQV451" s="38"/>
      <c r="NQW451" s="38"/>
      <c r="NQX451" s="38"/>
      <c r="NQY451" s="38"/>
      <c r="NQZ451" s="38"/>
      <c r="NRA451" s="38"/>
      <c r="NRB451" s="38"/>
      <c r="NRC451" s="38"/>
      <c r="NRD451" s="38"/>
      <c r="NRE451" s="38"/>
      <c r="NRF451" s="38"/>
      <c r="NRG451" s="38"/>
      <c r="NRH451" s="38"/>
      <c r="NRI451" s="38"/>
      <c r="NRJ451" s="38"/>
      <c r="NRK451" s="38"/>
      <c r="NRL451" s="38"/>
      <c r="NRM451" s="38"/>
      <c r="NRN451" s="38"/>
      <c r="NRO451" s="38"/>
      <c r="NRP451" s="38"/>
      <c r="NRQ451" s="38"/>
      <c r="NRR451" s="38"/>
      <c r="NRS451" s="38"/>
      <c r="NRT451" s="38"/>
      <c r="NRU451" s="38"/>
      <c r="NRV451" s="38"/>
      <c r="NRW451" s="38"/>
      <c r="NRX451" s="38"/>
      <c r="NRY451" s="38"/>
      <c r="NRZ451" s="38"/>
      <c r="NSA451" s="38"/>
      <c r="NSB451" s="38"/>
      <c r="NSC451" s="38"/>
      <c r="NSD451" s="38"/>
      <c r="NSE451" s="38"/>
      <c r="NSF451" s="38"/>
      <c r="NSG451" s="38"/>
      <c r="NSH451" s="38"/>
      <c r="NSI451" s="38"/>
      <c r="NSJ451" s="38"/>
      <c r="NSK451" s="38"/>
      <c r="NSL451" s="38"/>
      <c r="NSM451" s="38"/>
      <c r="NSN451" s="38"/>
      <c r="NSO451" s="38"/>
      <c r="NSP451" s="38"/>
      <c r="NSQ451" s="38"/>
      <c r="NSR451" s="38"/>
      <c r="NSS451" s="38"/>
      <c r="NST451" s="38"/>
      <c r="NSU451" s="38"/>
      <c r="NSV451" s="38"/>
      <c r="NSW451" s="38"/>
      <c r="NSX451" s="38"/>
      <c r="NSY451" s="38"/>
      <c r="NSZ451" s="38"/>
      <c r="NTA451" s="38"/>
      <c r="NTB451" s="38"/>
      <c r="NTC451" s="38"/>
      <c r="NTD451" s="38"/>
      <c r="NTE451" s="38"/>
      <c r="NTF451" s="38"/>
      <c r="NTG451" s="38"/>
      <c r="NTH451" s="38"/>
      <c r="NTI451" s="38"/>
      <c r="NTJ451" s="38"/>
      <c r="NTK451" s="38"/>
      <c r="NTL451" s="38"/>
      <c r="NTM451" s="38"/>
      <c r="NTN451" s="38"/>
      <c r="NTO451" s="38"/>
      <c r="NTP451" s="38"/>
      <c r="NTQ451" s="38"/>
      <c r="NTR451" s="38"/>
      <c r="NTS451" s="38"/>
      <c r="NTT451" s="38"/>
      <c r="NTU451" s="38"/>
      <c r="NTV451" s="38"/>
      <c r="NTW451" s="38"/>
      <c r="NTX451" s="38"/>
      <c r="NTY451" s="38"/>
      <c r="NTZ451" s="38"/>
      <c r="NUA451" s="38"/>
      <c r="NUB451" s="38"/>
      <c r="NUC451" s="38"/>
      <c r="NUD451" s="38"/>
      <c r="NUE451" s="38"/>
      <c r="NUF451" s="38"/>
      <c r="NUG451" s="38"/>
      <c r="NUH451" s="38"/>
      <c r="NUI451" s="38"/>
      <c r="NUJ451" s="38"/>
      <c r="NUK451" s="38"/>
      <c r="NUL451" s="38"/>
      <c r="NUM451" s="38"/>
      <c r="NUN451" s="38"/>
      <c r="NUO451" s="38"/>
      <c r="NUP451" s="38"/>
      <c r="NUQ451" s="38"/>
      <c r="NUR451" s="38"/>
      <c r="NUS451" s="38"/>
      <c r="NUT451" s="38"/>
      <c r="NUU451" s="38"/>
      <c r="NUV451" s="38"/>
      <c r="NUW451" s="38"/>
      <c r="NUX451" s="38"/>
      <c r="NUY451" s="38"/>
      <c r="NUZ451" s="38"/>
      <c r="NVA451" s="38"/>
      <c r="NVB451" s="38"/>
      <c r="NVC451" s="38"/>
      <c r="NVD451" s="38"/>
      <c r="NVE451" s="38"/>
      <c r="NVF451" s="38"/>
      <c r="NVG451" s="38"/>
      <c r="NVH451" s="38"/>
      <c r="NVI451" s="38"/>
      <c r="NVJ451" s="38"/>
      <c r="NVK451" s="38"/>
      <c r="NVL451" s="38"/>
      <c r="NVM451" s="38"/>
      <c r="NVN451" s="38"/>
      <c r="NVO451" s="38"/>
      <c r="NVP451" s="38"/>
      <c r="NVQ451" s="38"/>
      <c r="NVR451" s="38"/>
      <c r="NVS451" s="38"/>
      <c r="NVT451" s="38"/>
      <c r="NVU451" s="38"/>
      <c r="NVV451" s="38"/>
      <c r="NVW451" s="38"/>
      <c r="NVX451" s="38"/>
      <c r="NVY451" s="38"/>
      <c r="NVZ451" s="38"/>
      <c r="NWA451" s="38"/>
      <c r="NWB451" s="38"/>
      <c r="NWC451" s="38"/>
      <c r="NWD451" s="38"/>
      <c r="NWE451" s="38"/>
      <c r="NWF451" s="38"/>
      <c r="NWG451" s="38"/>
      <c r="NWH451" s="38"/>
      <c r="NWI451" s="38"/>
      <c r="NWJ451" s="38"/>
      <c r="NWK451" s="38"/>
      <c r="NWL451" s="38"/>
      <c r="NWM451" s="38"/>
      <c r="NWN451" s="38"/>
      <c r="NWO451" s="38"/>
      <c r="NWP451" s="38"/>
      <c r="NWQ451" s="38"/>
      <c r="NWR451" s="38"/>
      <c r="NWS451" s="38"/>
      <c r="NWT451" s="38"/>
      <c r="NWU451" s="38"/>
      <c r="NWV451" s="38"/>
      <c r="NWW451" s="38"/>
      <c r="NWX451" s="38"/>
      <c r="NWY451" s="38"/>
      <c r="NWZ451" s="38"/>
      <c r="NXA451" s="38"/>
      <c r="NXB451" s="38"/>
      <c r="NXC451" s="38"/>
      <c r="NXD451" s="38"/>
      <c r="NXE451" s="38"/>
      <c r="NXF451" s="38"/>
      <c r="NXG451" s="38"/>
      <c r="NXH451" s="38"/>
      <c r="NXI451" s="38"/>
      <c r="NXJ451" s="38"/>
      <c r="NXK451" s="38"/>
      <c r="NXL451" s="38"/>
      <c r="NXM451" s="38"/>
      <c r="NXN451" s="38"/>
      <c r="NXO451" s="38"/>
      <c r="NXP451" s="38"/>
      <c r="NXQ451" s="38"/>
      <c r="NXR451" s="38"/>
      <c r="NXS451" s="38"/>
      <c r="NXT451" s="38"/>
      <c r="NXU451" s="38"/>
      <c r="NXV451" s="38"/>
      <c r="NXW451" s="38"/>
      <c r="NXX451" s="38"/>
      <c r="NXY451" s="38"/>
      <c r="NXZ451" s="38"/>
      <c r="NYA451" s="38"/>
      <c r="NYB451" s="38"/>
      <c r="NYC451" s="38"/>
      <c r="NYD451" s="38"/>
      <c r="NYE451" s="38"/>
      <c r="NYF451" s="38"/>
      <c r="NYG451" s="38"/>
      <c r="NYH451" s="38"/>
      <c r="NYI451" s="38"/>
      <c r="NYJ451" s="38"/>
      <c r="NYK451" s="38"/>
      <c r="NYL451" s="38"/>
      <c r="NYM451" s="38"/>
      <c r="NYN451" s="38"/>
      <c r="NYO451" s="38"/>
      <c r="NYP451" s="38"/>
      <c r="NYQ451" s="38"/>
      <c r="NYR451" s="38"/>
      <c r="NYS451" s="38"/>
      <c r="NYT451" s="38"/>
      <c r="NYU451" s="38"/>
      <c r="NYV451" s="38"/>
      <c r="NYW451" s="38"/>
      <c r="NYX451" s="38"/>
      <c r="NYY451" s="38"/>
      <c r="NYZ451" s="38"/>
      <c r="NZA451" s="38"/>
      <c r="NZB451" s="38"/>
      <c r="NZC451" s="38"/>
      <c r="NZD451" s="38"/>
      <c r="NZE451" s="38"/>
      <c r="NZF451" s="38"/>
      <c r="NZG451" s="38"/>
      <c r="NZH451" s="38"/>
      <c r="NZI451" s="38"/>
      <c r="NZJ451" s="38"/>
      <c r="NZK451" s="38"/>
      <c r="NZL451" s="38"/>
      <c r="NZM451" s="38"/>
      <c r="NZN451" s="38"/>
      <c r="NZO451" s="38"/>
      <c r="NZP451" s="38"/>
      <c r="NZQ451" s="38"/>
      <c r="NZR451" s="38"/>
      <c r="NZS451" s="38"/>
      <c r="NZT451" s="38"/>
      <c r="NZU451" s="38"/>
      <c r="NZV451" s="38"/>
      <c r="NZW451" s="38"/>
      <c r="NZX451" s="38"/>
      <c r="NZY451" s="38"/>
      <c r="NZZ451" s="38"/>
      <c r="OAA451" s="38"/>
      <c r="OAB451" s="38"/>
      <c r="OAC451" s="38"/>
      <c r="OAD451" s="38"/>
      <c r="OAE451" s="38"/>
      <c r="OAF451" s="38"/>
      <c r="OAG451" s="38"/>
      <c r="OAH451" s="38"/>
      <c r="OAI451" s="38"/>
      <c r="OAJ451" s="38"/>
      <c r="OAK451" s="38"/>
      <c r="OAL451" s="38"/>
      <c r="OAM451" s="38"/>
      <c r="OAN451" s="38"/>
      <c r="OAO451" s="38"/>
      <c r="OAP451" s="38"/>
      <c r="OAQ451" s="38"/>
      <c r="OAR451" s="38"/>
      <c r="OAS451" s="38"/>
      <c r="OAT451" s="38"/>
      <c r="OAU451" s="38"/>
      <c r="OAV451" s="38"/>
      <c r="OAW451" s="38"/>
      <c r="OAX451" s="38"/>
      <c r="OAY451" s="38"/>
      <c r="OAZ451" s="38"/>
      <c r="OBA451" s="38"/>
      <c r="OBB451" s="38"/>
      <c r="OBC451" s="38"/>
      <c r="OBD451" s="38"/>
      <c r="OBE451" s="38"/>
      <c r="OBF451" s="38"/>
      <c r="OBG451" s="38"/>
      <c r="OBH451" s="38"/>
      <c r="OBI451" s="38"/>
      <c r="OBJ451" s="38"/>
      <c r="OBK451" s="38"/>
      <c r="OBL451" s="38"/>
      <c r="OBM451" s="38"/>
      <c r="OBN451" s="38"/>
      <c r="OBO451" s="38"/>
      <c r="OBP451" s="38"/>
      <c r="OBQ451" s="38"/>
      <c r="OBR451" s="38"/>
      <c r="OBS451" s="38"/>
      <c r="OBT451" s="38"/>
      <c r="OBU451" s="38"/>
      <c r="OBV451" s="38"/>
      <c r="OBW451" s="38"/>
      <c r="OBX451" s="38"/>
      <c r="OBY451" s="38"/>
      <c r="OBZ451" s="38"/>
      <c r="OCA451" s="38"/>
      <c r="OCB451" s="38"/>
      <c r="OCC451" s="38"/>
      <c r="OCD451" s="38"/>
      <c r="OCE451" s="38"/>
      <c r="OCF451" s="38"/>
      <c r="OCG451" s="38"/>
      <c r="OCH451" s="38"/>
      <c r="OCI451" s="38"/>
      <c r="OCJ451" s="38"/>
      <c r="OCK451" s="38"/>
      <c r="OCL451" s="38"/>
      <c r="OCM451" s="38"/>
      <c r="OCN451" s="38"/>
      <c r="OCO451" s="38"/>
      <c r="OCP451" s="38"/>
      <c r="OCQ451" s="38"/>
      <c r="OCR451" s="38"/>
      <c r="OCS451" s="38"/>
      <c r="OCT451" s="38"/>
      <c r="OCU451" s="38"/>
      <c r="OCV451" s="38"/>
      <c r="OCW451" s="38"/>
      <c r="OCX451" s="38"/>
      <c r="OCY451" s="38"/>
      <c r="OCZ451" s="38"/>
      <c r="ODA451" s="38"/>
      <c r="ODB451" s="38"/>
      <c r="ODC451" s="38"/>
      <c r="ODD451" s="38"/>
      <c r="ODE451" s="38"/>
      <c r="ODF451" s="38"/>
      <c r="ODG451" s="38"/>
      <c r="ODH451" s="38"/>
      <c r="ODI451" s="38"/>
      <c r="ODJ451" s="38"/>
      <c r="ODK451" s="38"/>
      <c r="ODL451" s="38"/>
      <c r="ODM451" s="38"/>
      <c r="ODN451" s="38"/>
      <c r="ODO451" s="38"/>
      <c r="ODP451" s="38"/>
      <c r="ODQ451" s="38"/>
      <c r="ODR451" s="38"/>
      <c r="ODS451" s="38"/>
      <c r="ODT451" s="38"/>
      <c r="ODU451" s="38"/>
      <c r="ODV451" s="38"/>
      <c r="ODW451" s="38"/>
      <c r="ODX451" s="38"/>
      <c r="ODY451" s="38"/>
      <c r="ODZ451" s="38"/>
      <c r="OEA451" s="38"/>
      <c r="OEB451" s="38"/>
      <c r="OEC451" s="38"/>
      <c r="OED451" s="38"/>
      <c r="OEE451" s="38"/>
      <c r="OEF451" s="38"/>
      <c r="OEG451" s="38"/>
      <c r="OEH451" s="38"/>
      <c r="OEI451" s="38"/>
      <c r="OEJ451" s="38"/>
      <c r="OEK451" s="38"/>
      <c r="OEL451" s="38"/>
      <c r="OEM451" s="38"/>
      <c r="OEN451" s="38"/>
      <c r="OEO451" s="38"/>
      <c r="OEP451" s="38"/>
      <c r="OEQ451" s="38"/>
      <c r="OER451" s="38"/>
      <c r="OES451" s="38"/>
      <c r="OET451" s="38"/>
      <c r="OEU451" s="38"/>
      <c r="OEV451" s="38"/>
      <c r="OEW451" s="38"/>
      <c r="OEX451" s="38"/>
      <c r="OEY451" s="38"/>
      <c r="OEZ451" s="38"/>
      <c r="OFA451" s="38"/>
      <c r="OFB451" s="38"/>
      <c r="OFC451" s="38"/>
      <c r="OFD451" s="38"/>
      <c r="OFE451" s="38"/>
      <c r="OFF451" s="38"/>
      <c r="OFG451" s="38"/>
      <c r="OFH451" s="38"/>
      <c r="OFI451" s="38"/>
      <c r="OFJ451" s="38"/>
      <c r="OFK451" s="38"/>
      <c r="OFL451" s="38"/>
      <c r="OFM451" s="38"/>
      <c r="OFN451" s="38"/>
      <c r="OFO451" s="38"/>
      <c r="OFP451" s="38"/>
      <c r="OFQ451" s="38"/>
      <c r="OFR451" s="38"/>
      <c r="OFS451" s="38"/>
      <c r="OFT451" s="38"/>
      <c r="OFU451" s="38"/>
      <c r="OFV451" s="38"/>
      <c r="OFW451" s="38"/>
      <c r="OFX451" s="38"/>
      <c r="OFY451" s="38"/>
      <c r="OFZ451" s="38"/>
      <c r="OGA451" s="38"/>
      <c r="OGB451" s="38"/>
      <c r="OGC451" s="38"/>
      <c r="OGD451" s="38"/>
      <c r="OGE451" s="38"/>
      <c r="OGF451" s="38"/>
      <c r="OGG451" s="38"/>
      <c r="OGH451" s="38"/>
      <c r="OGI451" s="38"/>
      <c r="OGJ451" s="38"/>
      <c r="OGK451" s="38"/>
      <c r="OGL451" s="38"/>
      <c r="OGM451" s="38"/>
      <c r="OGN451" s="38"/>
      <c r="OGO451" s="38"/>
      <c r="OGP451" s="38"/>
      <c r="OGQ451" s="38"/>
      <c r="OGR451" s="38"/>
      <c r="OGS451" s="38"/>
      <c r="OGT451" s="38"/>
      <c r="OGU451" s="38"/>
      <c r="OGV451" s="38"/>
      <c r="OGW451" s="38"/>
      <c r="OGX451" s="38"/>
      <c r="OGY451" s="38"/>
      <c r="OGZ451" s="38"/>
      <c r="OHA451" s="38"/>
      <c r="OHB451" s="38"/>
      <c r="OHC451" s="38"/>
      <c r="OHD451" s="38"/>
      <c r="OHE451" s="38"/>
      <c r="OHF451" s="38"/>
      <c r="OHG451" s="38"/>
      <c r="OHH451" s="38"/>
      <c r="OHI451" s="38"/>
      <c r="OHJ451" s="38"/>
      <c r="OHK451" s="38"/>
      <c r="OHL451" s="38"/>
      <c r="OHM451" s="38"/>
      <c r="OHN451" s="38"/>
      <c r="OHO451" s="38"/>
      <c r="OHP451" s="38"/>
      <c r="OHQ451" s="38"/>
      <c r="OHR451" s="38"/>
      <c r="OHS451" s="38"/>
      <c r="OHT451" s="38"/>
      <c r="OHU451" s="38"/>
      <c r="OHV451" s="38"/>
      <c r="OHW451" s="38"/>
      <c r="OHX451" s="38"/>
      <c r="OHY451" s="38"/>
      <c r="OHZ451" s="38"/>
      <c r="OIA451" s="38"/>
      <c r="OIB451" s="38"/>
      <c r="OIC451" s="38"/>
      <c r="OID451" s="38"/>
      <c r="OIE451" s="38"/>
      <c r="OIF451" s="38"/>
      <c r="OIG451" s="38"/>
      <c r="OIH451" s="38"/>
      <c r="OII451" s="38"/>
      <c r="OIJ451" s="38"/>
      <c r="OIK451" s="38"/>
      <c r="OIL451" s="38"/>
      <c r="OIM451" s="38"/>
      <c r="OIN451" s="38"/>
      <c r="OIO451" s="38"/>
      <c r="OIP451" s="38"/>
      <c r="OIQ451" s="38"/>
      <c r="OIR451" s="38"/>
      <c r="OIS451" s="38"/>
      <c r="OIT451" s="38"/>
      <c r="OIU451" s="38"/>
      <c r="OIV451" s="38"/>
      <c r="OIW451" s="38"/>
      <c r="OIX451" s="38"/>
      <c r="OIY451" s="38"/>
      <c r="OIZ451" s="38"/>
      <c r="OJA451" s="38"/>
      <c r="OJB451" s="38"/>
      <c r="OJC451" s="38"/>
      <c r="OJD451" s="38"/>
      <c r="OJE451" s="38"/>
      <c r="OJF451" s="38"/>
      <c r="OJG451" s="38"/>
      <c r="OJH451" s="38"/>
      <c r="OJI451" s="38"/>
      <c r="OJJ451" s="38"/>
      <c r="OJK451" s="38"/>
      <c r="OJL451" s="38"/>
      <c r="OJM451" s="38"/>
      <c r="OJN451" s="38"/>
      <c r="OJO451" s="38"/>
      <c r="OJP451" s="38"/>
      <c r="OJQ451" s="38"/>
      <c r="OJR451" s="38"/>
      <c r="OJS451" s="38"/>
      <c r="OJT451" s="38"/>
      <c r="OJU451" s="38"/>
      <c r="OJV451" s="38"/>
      <c r="OJW451" s="38"/>
      <c r="OJX451" s="38"/>
      <c r="OJY451" s="38"/>
      <c r="OJZ451" s="38"/>
      <c r="OKA451" s="38"/>
      <c r="OKB451" s="38"/>
      <c r="OKC451" s="38"/>
      <c r="OKD451" s="38"/>
      <c r="OKE451" s="38"/>
      <c r="OKF451" s="38"/>
      <c r="OKG451" s="38"/>
      <c r="OKH451" s="38"/>
      <c r="OKI451" s="38"/>
      <c r="OKJ451" s="38"/>
      <c r="OKK451" s="38"/>
      <c r="OKL451" s="38"/>
      <c r="OKM451" s="38"/>
      <c r="OKN451" s="38"/>
      <c r="OKO451" s="38"/>
      <c r="OKP451" s="38"/>
      <c r="OKQ451" s="38"/>
      <c r="OKR451" s="38"/>
      <c r="OKS451" s="38"/>
      <c r="OKT451" s="38"/>
      <c r="OKU451" s="38"/>
      <c r="OKV451" s="38"/>
      <c r="OKW451" s="38"/>
      <c r="OKX451" s="38"/>
      <c r="OKY451" s="38"/>
      <c r="OKZ451" s="38"/>
      <c r="OLA451" s="38"/>
      <c r="OLB451" s="38"/>
      <c r="OLC451" s="38"/>
      <c r="OLD451" s="38"/>
      <c r="OLE451" s="38"/>
      <c r="OLF451" s="38"/>
      <c r="OLG451" s="38"/>
      <c r="OLH451" s="38"/>
      <c r="OLI451" s="38"/>
      <c r="OLJ451" s="38"/>
      <c r="OLK451" s="38"/>
      <c r="OLL451" s="38"/>
      <c r="OLM451" s="38"/>
      <c r="OLN451" s="38"/>
      <c r="OLO451" s="38"/>
      <c r="OLP451" s="38"/>
      <c r="OLQ451" s="38"/>
      <c r="OLR451" s="38"/>
      <c r="OLS451" s="38"/>
      <c r="OLT451" s="38"/>
      <c r="OLU451" s="38"/>
      <c r="OLV451" s="38"/>
      <c r="OLW451" s="38"/>
      <c r="OLX451" s="38"/>
      <c r="OLY451" s="38"/>
      <c r="OLZ451" s="38"/>
      <c r="OMA451" s="38"/>
      <c r="OMB451" s="38"/>
      <c r="OMC451" s="38"/>
      <c r="OMD451" s="38"/>
      <c r="OME451" s="38"/>
      <c r="OMF451" s="38"/>
      <c r="OMG451" s="38"/>
      <c r="OMH451" s="38"/>
      <c r="OMI451" s="38"/>
      <c r="OMJ451" s="38"/>
      <c r="OMK451" s="38"/>
      <c r="OML451" s="38"/>
      <c r="OMM451" s="38"/>
      <c r="OMN451" s="38"/>
      <c r="OMO451" s="38"/>
      <c r="OMP451" s="38"/>
      <c r="OMQ451" s="38"/>
      <c r="OMR451" s="38"/>
      <c r="OMS451" s="38"/>
      <c r="OMT451" s="38"/>
      <c r="OMU451" s="38"/>
      <c r="OMV451" s="38"/>
      <c r="OMW451" s="38"/>
      <c r="OMX451" s="38"/>
      <c r="OMY451" s="38"/>
      <c r="OMZ451" s="38"/>
      <c r="ONA451" s="38"/>
      <c r="ONB451" s="38"/>
      <c r="ONC451" s="38"/>
      <c r="OND451" s="38"/>
      <c r="ONE451" s="38"/>
      <c r="ONF451" s="38"/>
      <c r="ONG451" s="38"/>
      <c r="ONH451" s="38"/>
      <c r="ONI451" s="38"/>
      <c r="ONJ451" s="38"/>
      <c r="ONK451" s="38"/>
      <c r="ONL451" s="38"/>
      <c r="ONM451" s="38"/>
      <c r="ONN451" s="38"/>
      <c r="ONO451" s="38"/>
      <c r="ONP451" s="38"/>
      <c r="ONQ451" s="38"/>
      <c r="ONR451" s="38"/>
      <c r="ONS451" s="38"/>
      <c r="ONT451" s="38"/>
      <c r="ONU451" s="38"/>
      <c r="ONV451" s="38"/>
      <c r="ONW451" s="38"/>
      <c r="ONX451" s="38"/>
      <c r="ONY451" s="38"/>
      <c r="ONZ451" s="38"/>
      <c r="OOA451" s="38"/>
      <c r="OOB451" s="38"/>
      <c r="OOC451" s="38"/>
      <c r="OOD451" s="38"/>
      <c r="OOE451" s="38"/>
      <c r="OOF451" s="38"/>
      <c r="OOG451" s="38"/>
      <c r="OOH451" s="38"/>
      <c r="OOI451" s="38"/>
      <c r="OOJ451" s="38"/>
      <c r="OOK451" s="38"/>
      <c r="OOL451" s="38"/>
      <c r="OOM451" s="38"/>
      <c r="OON451" s="38"/>
      <c r="OOO451" s="38"/>
      <c r="OOP451" s="38"/>
      <c r="OOQ451" s="38"/>
      <c r="OOR451" s="38"/>
      <c r="OOS451" s="38"/>
      <c r="OOT451" s="38"/>
      <c r="OOU451" s="38"/>
      <c r="OOV451" s="38"/>
      <c r="OOW451" s="38"/>
      <c r="OOX451" s="38"/>
      <c r="OOY451" s="38"/>
      <c r="OOZ451" s="38"/>
      <c r="OPA451" s="38"/>
      <c r="OPB451" s="38"/>
      <c r="OPC451" s="38"/>
      <c r="OPD451" s="38"/>
      <c r="OPE451" s="38"/>
      <c r="OPF451" s="38"/>
      <c r="OPG451" s="38"/>
      <c r="OPH451" s="38"/>
      <c r="OPI451" s="38"/>
      <c r="OPJ451" s="38"/>
      <c r="OPK451" s="38"/>
      <c r="OPL451" s="38"/>
      <c r="OPM451" s="38"/>
      <c r="OPN451" s="38"/>
      <c r="OPO451" s="38"/>
      <c r="OPP451" s="38"/>
      <c r="OPQ451" s="38"/>
      <c r="OPR451" s="38"/>
      <c r="OPS451" s="38"/>
      <c r="OPT451" s="38"/>
      <c r="OPU451" s="38"/>
      <c r="OPV451" s="38"/>
      <c r="OPW451" s="38"/>
      <c r="OPX451" s="38"/>
      <c r="OPY451" s="38"/>
      <c r="OPZ451" s="38"/>
      <c r="OQA451" s="38"/>
      <c r="OQB451" s="38"/>
      <c r="OQC451" s="38"/>
      <c r="OQD451" s="38"/>
      <c r="OQE451" s="38"/>
      <c r="OQF451" s="38"/>
      <c r="OQG451" s="38"/>
      <c r="OQH451" s="38"/>
      <c r="OQI451" s="38"/>
      <c r="OQJ451" s="38"/>
      <c r="OQK451" s="38"/>
      <c r="OQL451" s="38"/>
      <c r="OQM451" s="38"/>
      <c r="OQN451" s="38"/>
      <c r="OQO451" s="38"/>
      <c r="OQP451" s="38"/>
      <c r="OQQ451" s="38"/>
      <c r="OQR451" s="38"/>
      <c r="OQS451" s="38"/>
      <c r="OQT451" s="38"/>
      <c r="OQU451" s="38"/>
      <c r="OQV451" s="38"/>
      <c r="OQW451" s="38"/>
      <c r="OQX451" s="38"/>
      <c r="OQY451" s="38"/>
      <c r="OQZ451" s="38"/>
      <c r="ORA451" s="38"/>
      <c r="ORB451" s="38"/>
      <c r="ORC451" s="38"/>
      <c r="ORD451" s="38"/>
      <c r="ORE451" s="38"/>
      <c r="ORF451" s="38"/>
      <c r="ORG451" s="38"/>
      <c r="ORH451" s="38"/>
      <c r="ORI451" s="38"/>
      <c r="ORJ451" s="38"/>
      <c r="ORK451" s="38"/>
      <c r="ORL451" s="38"/>
      <c r="ORM451" s="38"/>
      <c r="ORN451" s="38"/>
      <c r="ORO451" s="38"/>
      <c r="ORP451" s="38"/>
      <c r="ORQ451" s="38"/>
      <c r="ORR451" s="38"/>
      <c r="ORS451" s="38"/>
      <c r="ORT451" s="38"/>
      <c r="ORU451" s="38"/>
      <c r="ORV451" s="38"/>
      <c r="ORW451" s="38"/>
      <c r="ORX451" s="38"/>
      <c r="ORY451" s="38"/>
      <c r="ORZ451" s="38"/>
      <c r="OSA451" s="38"/>
      <c r="OSB451" s="38"/>
      <c r="OSC451" s="38"/>
      <c r="OSD451" s="38"/>
      <c r="OSE451" s="38"/>
      <c r="OSF451" s="38"/>
      <c r="OSG451" s="38"/>
      <c r="OSH451" s="38"/>
      <c r="OSI451" s="38"/>
      <c r="OSJ451" s="38"/>
      <c r="OSK451" s="38"/>
      <c r="OSL451" s="38"/>
      <c r="OSM451" s="38"/>
      <c r="OSN451" s="38"/>
      <c r="OSO451" s="38"/>
      <c r="OSP451" s="38"/>
      <c r="OSQ451" s="38"/>
      <c r="OSR451" s="38"/>
      <c r="OSS451" s="38"/>
      <c r="OST451" s="38"/>
      <c r="OSU451" s="38"/>
      <c r="OSV451" s="38"/>
      <c r="OSW451" s="38"/>
      <c r="OSX451" s="38"/>
      <c r="OSY451" s="38"/>
      <c r="OSZ451" s="38"/>
      <c r="OTA451" s="38"/>
      <c r="OTB451" s="38"/>
      <c r="OTC451" s="38"/>
      <c r="OTD451" s="38"/>
      <c r="OTE451" s="38"/>
      <c r="OTF451" s="38"/>
      <c r="OTG451" s="38"/>
      <c r="OTH451" s="38"/>
      <c r="OTI451" s="38"/>
      <c r="OTJ451" s="38"/>
      <c r="OTK451" s="38"/>
      <c r="OTL451" s="38"/>
      <c r="OTM451" s="38"/>
      <c r="OTN451" s="38"/>
      <c r="OTO451" s="38"/>
      <c r="OTP451" s="38"/>
      <c r="OTQ451" s="38"/>
      <c r="OTR451" s="38"/>
      <c r="OTS451" s="38"/>
      <c r="OTT451" s="38"/>
      <c r="OTU451" s="38"/>
      <c r="OTV451" s="38"/>
      <c r="OTW451" s="38"/>
      <c r="OTX451" s="38"/>
      <c r="OTY451" s="38"/>
      <c r="OTZ451" s="38"/>
      <c r="OUA451" s="38"/>
      <c r="OUB451" s="38"/>
      <c r="OUC451" s="38"/>
      <c r="OUD451" s="38"/>
      <c r="OUE451" s="38"/>
      <c r="OUF451" s="38"/>
      <c r="OUG451" s="38"/>
      <c r="OUH451" s="38"/>
      <c r="OUI451" s="38"/>
      <c r="OUJ451" s="38"/>
      <c r="OUK451" s="38"/>
      <c r="OUL451" s="38"/>
      <c r="OUM451" s="38"/>
      <c r="OUN451" s="38"/>
      <c r="OUO451" s="38"/>
      <c r="OUP451" s="38"/>
      <c r="OUQ451" s="38"/>
      <c r="OUR451" s="38"/>
      <c r="OUS451" s="38"/>
      <c r="OUT451" s="38"/>
      <c r="OUU451" s="38"/>
      <c r="OUV451" s="38"/>
      <c r="OUW451" s="38"/>
      <c r="OUX451" s="38"/>
      <c r="OUY451" s="38"/>
      <c r="OUZ451" s="38"/>
      <c r="OVA451" s="38"/>
      <c r="OVB451" s="38"/>
      <c r="OVC451" s="38"/>
      <c r="OVD451" s="38"/>
      <c r="OVE451" s="38"/>
      <c r="OVF451" s="38"/>
      <c r="OVG451" s="38"/>
      <c r="OVH451" s="38"/>
      <c r="OVI451" s="38"/>
      <c r="OVJ451" s="38"/>
      <c r="OVK451" s="38"/>
      <c r="OVL451" s="38"/>
      <c r="OVM451" s="38"/>
      <c r="OVN451" s="38"/>
      <c r="OVO451" s="38"/>
      <c r="OVP451" s="38"/>
      <c r="OVQ451" s="38"/>
      <c r="OVR451" s="38"/>
      <c r="OVS451" s="38"/>
      <c r="OVT451" s="38"/>
      <c r="OVU451" s="38"/>
      <c r="OVV451" s="38"/>
      <c r="OVW451" s="38"/>
      <c r="OVX451" s="38"/>
      <c r="OVY451" s="38"/>
      <c r="OVZ451" s="38"/>
      <c r="OWA451" s="38"/>
      <c r="OWB451" s="38"/>
      <c r="OWC451" s="38"/>
      <c r="OWD451" s="38"/>
      <c r="OWE451" s="38"/>
      <c r="OWF451" s="38"/>
      <c r="OWG451" s="38"/>
      <c r="OWH451" s="38"/>
      <c r="OWI451" s="38"/>
      <c r="OWJ451" s="38"/>
      <c r="OWK451" s="38"/>
      <c r="OWL451" s="38"/>
      <c r="OWM451" s="38"/>
      <c r="OWN451" s="38"/>
      <c r="OWO451" s="38"/>
      <c r="OWP451" s="38"/>
      <c r="OWQ451" s="38"/>
      <c r="OWR451" s="38"/>
      <c r="OWS451" s="38"/>
      <c r="OWT451" s="38"/>
      <c r="OWU451" s="38"/>
      <c r="OWV451" s="38"/>
      <c r="OWW451" s="38"/>
      <c r="OWX451" s="38"/>
      <c r="OWY451" s="38"/>
      <c r="OWZ451" s="38"/>
      <c r="OXA451" s="38"/>
      <c r="OXB451" s="38"/>
      <c r="OXC451" s="38"/>
      <c r="OXD451" s="38"/>
      <c r="OXE451" s="38"/>
      <c r="OXF451" s="38"/>
      <c r="OXG451" s="38"/>
      <c r="OXH451" s="38"/>
      <c r="OXI451" s="38"/>
      <c r="OXJ451" s="38"/>
      <c r="OXK451" s="38"/>
      <c r="OXL451" s="38"/>
      <c r="OXM451" s="38"/>
      <c r="OXN451" s="38"/>
      <c r="OXO451" s="38"/>
      <c r="OXP451" s="38"/>
      <c r="OXQ451" s="38"/>
      <c r="OXR451" s="38"/>
      <c r="OXS451" s="38"/>
      <c r="OXT451" s="38"/>
      <c r="OXU451" s="38"/>
      <c r="OXV451" s="38"/>
      <c r="OXW451" s="38"/>
      <c r="OXX451" s="38"/>
      <c r="OXY451" s="38"/>
      <c r="OXZ451" s="38"/>
      <c r="OYA451" s="38"/>
      <c r="OYB451" s="38"/>
      <c r="OYC451" s="38"/>
      <c r="OYD451" s="38"/>
      <c r="OYE451" s="38"/>
      <c r="OYF451" s="38"/>
      <c r="OYG451" s="38"/>
      <c r="OYH451" s="38"/>
      <c r="OYI451" s="38"/>
      <c r="OYJ451" s="38"/>
      <c r="OYK451" s="38"/>
      <c r="OYL451" s="38"/>
      <c r="OYM451" s="38"/>
      <c r="OYN451" s="38"/>
      <c r="OYO451" s="38"/>
      <c r="OYP451" s="38"/>
      <c r="OYQ451" s="38"/>
      <c r="OYR451" s="38"/>
      <c r="OYS451" s="38"/>
      <c r="OYT451" s="38"/>
      <c r="OYU451" s="38"/>
      <c r="OYV451" s="38"/>
      <c r="OYW451" s="38"/>
      <c r="OYX451" s="38"/>
      <c r="OYY451" s="38"/>
      <c r="OYZ451" s="38"/>
      <c r="OZA451" s="38"/>
      <c r="OZB451" s="38"/>
      <c r="OZC451" s="38"/>
      <c r="OZD451" s="38"/>
      <c r="OZE451" s="38"/>
      <c r="OZF451" s="38"/>
      <c r="OZG451" s="38"/>
      <c r="OZH451" s="38"/>
      <c r="OZI451" s="38"/>
      <c r="OZJ451" s="38"/>
      <c r="OZK451" s="38"/>
      <c r="OZL451" s="38"/>
      <c r="OZM451" s="38"/>
      <c r="OZN451" s="38"/>
      <c r="OZO451" s="38"/>
      <c r="OZP451" s="38"/>
      <c r="OZQ451" s="38"/>
      <c r="OZR451" s="38"/>
      <c r="OZS451" s="38"/>
      <c r="OZT451" s="38"/>
      <c r="OZU451" s="38"/>
      <c r="OZV451" s="38"/>
      <c r="OZW451" s="38"/>
      <c r="OZX451" s="38"/>
      <c r="OZY451" s="38"/>
      <c r="OZZ451" s="38"/>
      <c r="PAA451" s="38"/>
      <c r="PAB451" s="38"/>
      <c r="PAC451" s="38"/>
      <c r="PAD451" s="38"/>
      <c r="PAE451" s="38"/>
      <c r="PAF451" s="38"/>
      <c r="PAG451" s="38"/>
      <c r="PAH451" s="38"/>
      <c r="PAI451" s="38"/>
      <c r="PAJ451" s="38"/>
      <c r="PAK451" s="38"/>
      <c r="PAL451" s="38"/>
      <c r="PAM451" s="38"/>
      <c r="PAN451" s="38"/>
      <c r="PAO451" s="38"/>
      <c r="PAP451" s="38"/>
      <c r="PAQ451" s="38"/>
      <c r="PAR451" s="38"/>
      <c r="PAS451" s="38"/>
      <c r="PAT451" s="38"/>
      <c r="PAU451" s="38"/>
      <c r="PAV451" s="38"/>
      <c r="PAW451" s="38"/>
      <c r="PAX451" s="38"/>
      <c r="PAY451" s="38"/>
      <c r="PAZ451" s="38"/>
      <c r="PBA451" s="38"/>
      <c r="PBB451" s="38"/>
      <c r="PBC451" s="38"/>
      <c r="PBD451" s="38"/>
      <c r="PBE451" s="38"/>
      <c r="PBF451" s="38"/>
      <c r="PBG451" s="38"/>
      <c r="PBH451" s="38"/>
      <c r="PBI451" s="38"/>
      <c r="PBJ451" s="38"/>
      <c r="PBK451" s="38"/>
      <c r="PBL451" s="38"/>
      <c r="PBM451" s="38"/>
      <c r="PBN451" s="38"/>
      <c r="PBO451" s="38"/>
      <c r="PBP451" s="38"/>
      <c r="PBQ451" s="38"/>
      <c r="PBR451" s="38"/>
      <c r="PBS451" s="38"/>
      <c r="PBT451" s="38"/>
      <c r="PBU451" s="38"/>
      <c r="PBV451" s="38"/>
      <c r="PBW451" s="38"/>
      <c r="PBX451" s="38"/>
      <c r="PBY451" s="38"/>
      <c r="PBZ451" s="38"/>
      <c r="PCA451" s="38"/>
      <c r="PCB451" s="38"/>
      <c r="PCC451" s="38"/>
      <c r="PCD451" s="38"/>
      <c r="PCE451" s="38"/>
      <c r="PCF451" s="38"/>
      <c r="PCG451" s="38"/>
      <c r="PCH451" s="38"/>
      <c r="PCI451" s="38"/>
      <c r="PCJ451" s="38"/>
      <c r="PCK451" s="38"/>
      <c r="PCL451" s="38"/>
      <c r="PCM451" s="38"/>
      <c r="PCN451" s="38"/>
      <c r="PCO451" s="38"/>
      <c r="PCP451" s="38"/>
      <c r="PCQ451" s="38"/>
      <c r="PCR451" s="38"/>
      <c r="PCS451" s="38"/>
      <c r="PCT451" s="38"/>
      <c r="PCU451" s="38"/>
      <c r="PCV451" s="38"/>
      <c r="PCW451" s="38"/>
      <c r="PCX451" s="38"/>
      <c r="PCY451" s="38"/>
      <c r="PCZ451" s="38"/>
      <c r="PDA451" s="38"/>
      <c r="PDB451" s="38"/>
      <c r="PDC451" s="38"/>
      <c r="PDD451" s="38"/>
      <c r="PDE451" s="38"/>
      <c r="PDF451" s="38"/>
      <c r="PDG451" s="38"/>
      <c r="PDH451" s="38"/>
      <c r="PDI451" s="38"/>
      <c r="PDJ451" s="38"/>
      <c r="PDK451" s="38"/>
      <c r="PDL451" s="38"/>
      <c r="PDM451" s="38"/>
      <c r="PDN451" s="38"/>
      <c r="PDO451" s="38"/>
      <c r="PDP451" s="38"/>
      <c r="PDQ451" s="38"/>
      <c r="PDR451" s="38"/>
      <c r="PDS451" s="38"/>
      <c r="PDT451" s="38"/>
      <c r="PDU451" s="38"/>
      <c r="PDV451" s="38"/>
      <c r="PDW451" s="38"/>
      <c r="PDX451" s="38"/>
      <c r="PDY451" s="38"/>
      <c r="PDZ451" s="38"/>
      <c r="PEA451" s="38"/>
      <c r="PEB451" s="38"/>
      <c r="PEC451" s="38"/>
      <c r="PED451" s="38"/>
      <c r="PEE451" s="38"/>
      <c r="PEF451" s="38"/>
      <c r="PEG451" s="38"/>
      <c r="PEH451" s="38"/>
      <c r="PEI451" s="38"/>
      <c r="PEJ451" s="38"/>
      <c r="PEK451" s="38"/>
      <c r="PEL451" s="38"/>
      <c r="PEM451" s="38"/>
      <c r="PEN451" s="38"/>
      <c r="PEO451" s="38"/>
      <c r="PEP451" s="38"/>
      <c r="PEQ451" s="38"/>
      <c r="PER451" s="38"/>
      <c r="PES451" s="38"/>
      <c r="PET451" s="38"/>
      <c r="PEU451" s="38"/>
      <c r="PEV451" s="38"/>
      <c r="PEW451" s="38"/>
      <c r="PEX451" s="38"/>
      <c r="PEY451" s="38"/>
      <c r="PEZ451" s="38"/>
      <c r="PFA451" s="38"/>
      <c r="PFB451" s="38"/>
      <c r="PFC451" s="38"/>
      <c r="PFD451" s="38"/>
      <c r="PFE451" s="38"/>
      <c r="PFF451" s="38"/>
      <c r="PFG451" s="38"/>
      <c r="PFH451" s="38"/>
      <c r="PFI451" s="38"/>
      <c r="PFJ451" s="38"/>
      <c r="PFK451" s="38"/>
      <c r="PFL451" s="38"/>
      <c r="PFM451" s="38"/>
      <c r="PFN451" s="38"/>
      <c r="PFO451" s="38"/>
      <c r="PFP451" s="38"/>
      <c r="PFQ451" s="38"/>
      <c r="PFR451" s="38"/>
      <c r="PFS451" s="38"/>
      <c r="PFT451" s="38"/>
      <c r="PFU451" s="38"/>
      <c r="PFV451" s="38"/>
      <c r="PFW451" s="38"/>
      <c r="PFX451" s="38"/>
      <c r="PFY451" s="38"/>
      <c r="PFZ451" s="38"/>
      <c r="PGA451" s="38"/>
      <c r="PGB451" s="38"/>
      <c r="PGC451" s="38"/>
      <c r="PGD451" s="38"/>
      <c r="PGE451" s="38"/>
      <c r="PGF451" s="38"/>
      <c r="PGG451" s="38"/>
      <c r="PGH451" s="38"/>
      <c r="PGI451" s="38"/>
      <c r="PGJ451" s="38"/>
      <c r="PGK451" s="38"/>
      <c r="PGL451" s="38"/>
      <c r="PGM451" s="38"/>
      <c r="PGN451" s="38"/>
      <c r="PGO451" s="38"/>
      <c r="PGP451" s="38"/>
      <c r="PGQ451" s="38"/>
      <c r="PGR451" s="38"/>
      <c r="PGS451" s="38"/>
      <c r="PGT451" s="38"/>
      <c r="PGU451" s="38"/>
      <c r="PGV451" s="38"/>
      <c r="PGW451" s="38"/>
      <c r="PGX451" s="38"/>
      <c r="PGY451" s="38"/>
      <c r="PGZ451" s="38"/>
      <c r="PHA451" s="38"/>
      <c r="PHB451" s="38"/>
      <c r="PHC451" s="38"/>
      <c r="PHD451" s="38"/>
      <c r="PHE451" s="38"/>
      <c r="PHF451" s="38"/>
      <c r="PHG451" s="38"/>
      <c r="PHH451" s="38"/>
      <c r="PHI451" s="38"/>
      <c r="PHJ451" s="38"/>
      <c r="PHK451" s="38"/>
      <c r="PHL451" s="38"/>
      <c r="PHM451" s="38"/>
      <c r="PHN451" s="38"/>
      <c r="PHO451" s="38"/>
      <c r="PHP451" s="38"/>
      <c r="PHQ451" s="38"/>
      <c r="PHR451" s="38"/>
      <c r="PHS451" s="38"/>
      <c r="PHT451" s="38"/>
      <c r="PHU451" s="38"/>
      <c r="PHV451" s="38"/>
      <c r="PHW451" s="38"/>
      <c r="PHX451" s="38"/>
      <c r="PHY451" s="38"/>
      <c r="PHZ451" s="38"/>
      <c r="PIA451" s="38"/>
      <c r="PIB451" s="38"/>
      <c r="PIC451" s="38"/>
      <c r="PID451" s="38"/>
      <c r="PIE451" s="38"/>
      <c r="PIF451" s="38"/>
      <c r="PIG451" s="38"/>
      <c r="PIH451" s="38"/>
      <c r="PII451" s="38"/>
      <c r="PIJ451" s="38"/>
      <c r="PIK451" s="38"/>
      <c r="PIL451" s="38"/>
      <c r="PIM451" s="38"/>
      <c r="PIN451" s="38"/>
      <c r="PIO451" s="38"/>
      <c r="PIP451" s="38"/>
      <c r="PIQ451" s="38"/>
      <c r="PIR451" s="38"/>
      <c r="PIS451" s="38"/>
      <c r="PIT451" s="38"/>
      <c r="PIU451" s="38"/>
      <c r="PIV451" s="38"/>
      <c r="PIW451" s="38"/>
      <c r="PIX451" s="38"/>
      <c r="PIY451" s="38"/>
      <c r="PIZ451" s="38"/>
      <c r="PJA451" s="38"/>
      <c r="PJB451" s="38"/>
      <c r="PJC451" s="38"/>
      <c r="PJD451" s="38"/>
      <c r="PJE451" s="38"/>
      <c r="PJF451" s="38"/>
      <c r="PJG451" s="38"/>
      <c r="PJH451" s="38"/>
      <c r="PJI451" s="38"/>
      <c r="PJJ451" s="38"/>
      <c r="PJK451" s="38"/>
      <c r="PJL451" s="38"/>
      <c r="PJM451" s="38"/>
      <c r="PJN451" s="38"/>
      <c r="PJO451" s="38"/>
      <c r="PJP451" s="38"/>
      <c r="PJQ451" s="38"/>
      <c r="PJR451" s="38"/>
      <c r="PJS451" s="38"/>
      <c r="PJT451" s="38"/>
      <c r="PJU451" s="38"/>
      <c r="PJV451" s="38"/>
      <c r="PJW451" s="38"/>
      <c r="PJX451" s="38"/>
      <c r="PJY451" s="38"/>
      <c r="PJZ451" s="38"/>
      <c r="PKA451" s="38"/>
      <c r="PKB451" s="38"/>
      <c r="PKC451" s="38"/>
      <c r="PKD451" s="38"/>
      <c r="PKE451" s="38"/>
      <c r="PKF451" s="38"/>
      <c r="PKG451" s="38"/>
      <c r="PKH451" s="38"/>
      <c r="PKI451" s="38"/>
      <c r="PKJ451" s="38"/>
      <c r="PKK451" s="38"/>
      <c r="PKL451" s="38"/>
      <c r="PKM451" s="38"/>
      <c r="PKN451" s="38"/>
      <c r="PKO451" s="38"/>
      <c r="PKP451" s="38"/>
      <c r="PKQ451" s="38"/>
      <c r="PKR451" s="38"/>
      <c r="PKS451" s="38"/>
      <c r="PKT451" s="38"/>
      <c r="PKU451" s="38"/>
      <c r="PKV451" s="38"/>
      <c r="PKW451" s="38"/>
      <c r="PKX451" s="38"/>
      <c r="PKY451" s="38"/>
      <c r="PKZ451" s="38"/>
      <c r="PLA451" s="38"/>
      <c r="PLB451" s="38"/>
      <c r="PLC451" s="38"/>
      <c r="PLD451" s="38"/>
      <c r="PLE451" s="38"/>
      <c r="PLF451" s="38"/>
      <c r="PLG451" s="38"/>
      <c r="PLH451" s="38"/>
      <c r="PLI451" s="38"/>
      <c r="PLJ451" s="38"/>
      <c r="PLK451" s="38"/>
      <c r="PLL451" s="38"/>
      <c r="PLM451" s="38"/>
      <c r="PLN451" s="38"/>
      <c r="PLO451" s="38"/>
      <c r="PLP451" s="38"/>
      <c r="PLQ451" s="38"/>
      <c r="PLR451" s="38"/>
      <c r="PLS451" s="38"/>
      <c r="PLT451" s="38"/>
      <c r="PLU451" s="38"/>
      <c r="PLV451" s="38"/>
      <c r="PLW451" s="38"/>
      <c r="PLX451" s="38"/>
      <c r="PLY451" s="38"/>
      <c r="PLZ451" s="38"/>
      <c r="PMA451" s="38"/>
      <c r="PMB451" s="38"/>
      <c r="PMC451" s="38"/>
      <c r="PMD451" s="38"/>
      <c r="PME451" s="38"/>
      <c r="PMF451" s="38"/>
      <c r="PMG451" s="38"/>
      <c r="PMH451" s="38"/>
      <c r="PMI451" s="38"/>
      <c r="PMJ451" s="38"/>
      <c r="PMK451" s="38"/>
      <c r="PML451" s="38"/>
      <c r="PMM451" s="38"/>
      <c r="PMN451" s="38"/>
      <c r="PMO451" s="38"/>
      <c r="PMP451" s="38"/>
      <c r="PMQ451" s="38"/>
      <c r="PMR451" s="38"/>
      <c r="PMS451" s="38"/>
      <c r="PMT451" s="38"/>
      <c r="PMU451" s="38"/>
      <c r="PMV451" s="38"/>
      <c r="PMW451" s="38"/>
      <c r="PMX451" s="38"/>
      <c r="PMY451" s="38"/>
      <c r="PMZ451" s="38"/>
      <c r="PNA451" s="38"/>
      <c r="PNB451" s="38"/>
      <c r="PNC451" s="38"/>
      <c r="PND451" s="38"/>
      <c r="PNE451" s="38"/>
      <c r="PNF451" s="38"/>
      <c r="PNG451" s="38"/>
      <c r="PNH451" s="38"/>
      <c r="PNI451" s="38"/>
      <c r="PNJ451" s="38"/>
      <c r="PNK451" s="38"/>
      <c r="PNL451" s="38"/>
      <c r="PNM451" s="38"/>
      <c r="PNN451" s="38"/>
      <c r="PNO451" s="38"/>
      <c r="PNP451" s="38"/>
      <c r="PNQ451" s="38"/>
      <c r="PNR451" s="38"/>
      <c r="PNS451" s="38"/>
      <c r="PNT451" s="38"/>
      <c r="PNU451" s="38"/>
      <c r="PNV451" s="38"/>
      <c r="PNW451" s="38"/>
      <c r="PNX451" s="38"/>
      <c r="PNY451" s="38"/>
      <c r="PNZ451" s="38"/>
      <c r="POA451" s="38"/>
      <c r="POB451" s="38"/>
      <c r="POC451" s="38"/>
      <c r="POD451" s="38"/>
      <c r="POE451" s="38"/>
      <c r="POF451" s="38"/>
      <c r="POG451" s="38"/>
      <c r="POH451" s="38"/>
      <c r="POI451" s="38"/>
      <c r="POJ451" s="38"/>
      <c r="POK451" s="38"/>
      <c r="POL451" s="38"/>
      <c r="POM451" s="38"/>
      <c r="PON451" s="38"/>
      <c r="POO451" s="38"/>
      <c r="POP451" s="38"/>
      <c r="POQ451" s="38"/>
      <c r="POR451" s="38"/>
      <c r="POS451" s="38"/>
      <c r="POT451" s="38"/>
      <c r="POU451" s="38"/>
      <c r="POV451" s="38"/>
      <c r="POW451" s="38"/>
      <c r="POX451" s="38"/>
      <c r="POY451" s="38"/>
      <c r="POZ451" s="38"/>
      <c r="PPA451" s="38"/>
      <c r="PPB451" s="38"/>
      <c r="PPC451" s="38"/>
      <c r="PPD451" s="38"/>
      <c r="PPE451" s="38"/>
      <c r="PPF451" s="38"/>
      <c r="PPG451" s="38"/>
      <c r="PPH451" s="38"/>
      <c r="PPI451" s="38"/>
      <c r="PPJ451" s="38"/>
      <c r="PPK451" s="38"/>
      <c r="PPL451" s="38"/>
      <c r="PPM451" s="38"/>
      <c r="PPN451" s="38"/>
      <c r="PPO451" s="38"/>
      <c r="PPP451" s="38"/>
      <c r="PPQ451" s="38"/>
      <c r="PPR451" s="38"/>
      <c r="PPS451" s="38"/>
      <c r="PPT451" s="38"/>
      <c r="PPU451" s="38"/>
      <c r="PPV451" s="38"/>
      <c r="PPW451" s="38"/>
      <c r="PPX451" s="38"/>
      <c r="PPY451" s="38"/>
      <c r="PPZ451" s="38"/>
      <c r="PQA451" s="38"/>
      <c r="PQB451" s="38"/>
      <c r="PQC451" s="38"/>
      <c r="PQD451" s="38"/>
      <c r="PQE451" s="38"/>
      <c r="PQF451" s="38"/>
      <c r="PQG451" s="38"/>
      <c r="PQH451" s="38"/>
      <c r="PQI451" s="38"/>
      <c r="PQJ451" s="38"/>
      <c r="PQK451" s="38"/>
      <c r="PQL451" s="38"/>
      <c r="PQM451" s="38"/>
      <c r="PQN451" s="38"/>
      <c r="PQO451" s="38"/>
      <c r="PQP451" s="38"/>
      <c r="PQQ451" s="38"/>
      <c r="PQR451" s="38"/>
      <c r="PQS451" s="38"/>
      <c r="PQT451" s="38"/>
      <c r="PQU451" s="38"/>
      <c r="PQV451" s="38"/>
      <c r="PQW451" s="38"/>
      <c r="PQX451" s="38"/>
      <c r="PQY451" s="38"/>
      <c r="PQZ451" s="38"/>
      <c r="PRA451" s="38"/>
      <c r="PRB451" s="38"/>
      <c r="PRC451" s="38"/>
      <c r="PRD451" s="38"/>
      <c r="PRE451" s="38"/>
      <c r="PRF451" s="38"/>
      <c r="PRG451" s="38"/>
      <c r="PRH451" s="38"/>
      <c r="PRI451" s="38"/>
      <c r="PRJ451" s="38"/>
      <c r="PRK451" s="38"/>
      <c r="PRL451" s="38"/>
      <c r="PRM451" s="38"/>
      <c r="PRN451" s="38"/>
      <c r="PRO451" s="38"/>
      <c r="PRP451" s="38"/>
      <c r="PRQ451" s="38"/>
      <c r="PRR451" s="38"/>
      <c r="PRS451" s="38"/>
      <c r="PRT451" s="38"/>
      <c r="PRU451" s="38"/>
      <c r="PRV451" s="38"/>
      <c r="PRW451" s="38"/>
      <c r="PRX451" s="38"/>
      <c r="PRY451" s="38"/>
      <c r="PRZ451" s="38"/>
      <c r="PSA451" s="38"/>
      <c r="PSB451" s="38"/>
      <c r="PSC451" s="38"/>
      <c r="PSD451" s="38"/>
      <c r="PSE451" s="38"/>
      <c r="PSF451" s="38"/>
      <c r="PSG451" s="38"/>
      <c r="PSH451" s="38"/>
      <c r="PSI451" s="38"/>
      <c r="PSJ451" s="38"/>
      <c r="PSK451" s="38"/>
      <c r="PSL451" s="38"/>
      <c r="PSM451" s="38"/>
      <c r="PSN451" s="38"/>
      <c r="PSO451" s="38"/>
      <c r="PSP451" s="38"/>
      <c r="PSQ451" s="38"/>
      <c r="PSR451" s="38"/>
      <c r="PSS451" s="38"/>
      <c r="PST451" s="38"/>
      <c r="PSU451" s="38"/>
      <c r="PSV451" s="38"/>
      <c r="PSW451" s="38"/>
      <c r="PSX451" s="38"/>
      <c r="PSY451" s="38"/>
      <c r="PSZ451" s="38"/>
      <c r="PTA451" s="38"/>
      <c r="PTB451" s="38"/>
      <c r="PTC451" s="38"/>
      <c r="PTD451" s="38"/>
      <c r="PTE451" s="38"/>
      <c r="PTF451" s="38"/>
      <c r="PTG451" s="38"/>
      <c r="PTH451" s="38"/>
      <c r="PTI451" s="38"/>
      <c r="PTJ451" s="38"/>
      <c r="PTK451" s="38"/>
      <c r="PTL451" s="38"/>
      <c r="PTM451" s="38"/>
      <c r="PTN451" s="38"/>
      <c r="PTO451" s="38"/>
      <c r="PTP451" s="38"/>
      <c r="PTQ451" s="38"/>
      <c r="PTR451" s="38"/>
      <c r="PTS451" s="38"/>
      <c r="PTT451" s="38"/>
      <c r="PTU451" s="38"/>
      <c r="PTV451" s="38"/>
      <c r="PTW451" s="38"/>
      <c r="PTX451" s="38"/>
      <c r="PTY451" s="38"/>
      <c r="PTZ451" s="38"/>
      <c r="PUA451" s="38"/>
      <c r="PUB451" s="38"/>
      <c r="PUC451" s="38"/>
      <c r="PUD451" s="38"/>
      <c r="PUE451" s="38"/>
      <c r="PUF451" s="38"/>
      <c r="PUG451" s="38"/>
      <c r="PUH451" s="38"/>
      <c r="PUI451" s="38"/>
      <c r="PUJ451" s="38"/>
      <c r="PUK451" s="38"/>
      <c r="PUL451" s="38"/>
      <c r="PUM451" s="38"/>
      <c r="PUN451" s="38"/>
      <c r="PUO451" s="38"/>
      <c r="PUP451" s="38"/>
      <c r="PUQ451" s="38"/>
      <c r="PUR451" s="38"/>
      <c r="PUS451" s="38"/>
      <c r="PUT451" s="38"/>
      <c r="PUU451" s="38"/>
      <c r="PUV451" s="38"/>
      <c r="PUW451" s="38"/>
      <c r="PUX451" s="38"/>
      <c r="PUY451" s="38"/>
      <c r="PUZ451" s="38"/>
      <c r="PVA451" s="38"/>
      <c r="PVB451" s="38"/>
      <c r="PVC451" s="38"/>
      <c r="PVD451" s="38"/>
      <c r="PVE451" s="38"/>
      <c r="PVF451" s="38"/>
      <c r="PVG451" s="38"/>
      <c r="PVH451" s="38"/>
      <c r="PVI451" s="38"/>
      <c r="PVJ451" s="38"/>
      <c r="PVK451" s="38"/>
      <c r="PVL451" s="38"/>
      <c r="PVM451" s="38"/>
      <c r="PVN451" s="38"/>
      <c r="PVO451" s="38"/>
      <c r="PVP451" s="38"/>
      <c r="PVQ451" s="38"/>
      <c r="PVR451" s="38"/>
      <c r="PVS451" s="38"/>
      <c r="PVT451" s="38"/>
      <c r="PVU451" s="38"/>
      <c r="PVV451" s="38"/>
      <c r="PVW451" s="38"/>
      <c r="PVX451" s="38"/>
      <c r="PVY451" s="38"/>
      <c r="PVZ451" s="38"/>
      <c r="PWA451" s="38"/>
      <c r="PWB451" s="38"/>
      <c r="PWC451" s="38"/>
      <c r="PWD451" s="38"/>
      <c r="PWE451" s="38"/>
      <c r="PWF451" s="38"/>
      <c r="PWG451" s="38"/>
      <c r="PWH451" s="38"/>
      <c r="PWI451" s="38"/>
      <c r="PWJ451" s="38"/>
      <c r="PWK451" s="38"/>
      <c r="PWL451" s="38"/>
      <c r="PWM451" s="38"/>
      <c r="PWN451" s="38"/>
      <c r="PWO451" s="38"/>
      <c r="PWP451" s="38"/>
      <c r="PWQ451" s="38"/>
      <c r="PWR451" s="38"/>
      <c r="PWS451" s="38"/>
      <c r="PWT451" s="38"/>
      <c r="PWU451" s="38"/>
      <c r="PWV451" s="38"/>
      <c r="PWW451" s="38"/>
      <c r="PWX451" s="38"/>
      <c r="PWY451" s="38"/>
      <c r="PWZ451" s="38"/>
      <c r="PXA451" s="38"/>
      <c r="PXB451" s="38"/>
      <c r="PXC451" s="38"/>
      <c r="PXD451" s="38"/>
      <c r="PXE451" s="38"/>
      <c r="PXF451" s="38"/>
      <c r="PXG451" s="38"/>
      <c r="PXH451" s="38"/>
      <c r="PXI451" s="38"/>
      <c r="PXJ451" s="38"/>
      <c r="PXK451" s="38"/>
      <c r="PXL451" s="38"/>
      <c r="PXM451" s="38"/>
      <c r="PXN451" s="38"/>
      <c r="PXO451" s="38"/>
      <c r="PXP451" s="38"/>
      <c r="PXQ451" s="38"/>
      <c r="PXR451" s="38"/>
      <c r="PXS451" s="38"/>
      <c r="PXT451" s="38"/>
      <c r="PXU451" s="38"/>
      <c r="PXV451" s="38"/>
      <c r="PXW451" s="38"/>
      <c r="PXX451" s="38"/>
      <c r="PXY451" s="38"/>
      <c r="PXZ451" s="38"/>
      <c r="PYA451" s="38"/>
      <c r="PYB451" s="38"/>
      <c r="PYC451" s="38"/>
      <c r="PYD451" s="38"/>
      <c r="PYE451" s="38"/>
      <c r="PYF451" s="38"/>
      <c r="PYG451" s="38"/>
      <c r="PYH451" s="38"/>
      <c r="PYI451" s="38"/>
      <c r="PYJ451" s="38"/>
      <c r="PYK451" s="38"/>
      <c r="PYL451" s="38"/>
      <c r="PYM451" s="38"/>
      <c r="PYN451" s="38"/>
      <c r="PYO451" s="38"/>
      <c r="PYP451" s="38"/>
      <c r="PYQ451" s="38"/>
      <c r="PYR451" s="38"/>
      <c r="PYS451" s="38"/>
      <c r="PYT451" s="38"/>
      <c r="PYU451" s="38"/>
      <c r="PYV451" s="38"/>
      <c r="PYW451" s="38"/>
      <c r="PYX451" s="38"/>
      <c r="PYY451" s="38"/>
      <c r="PYZ451" s="38"/>
      <c r="PZA451" s="38"/>
      <c r="PZB451" s="38"/>
      <c r="PZC451" s="38"/>
      <c r="PZD451" s="38"/>
      <c r="PZE451" s="38"/>
      <c r="PZF451" s="38"/>
      <c r="PZG451" s="38"/>
      <c r="PZH451" s="38"/>
      <c r="PZI451" s="38"/>
      <c r="PZJ451" s="38"/>
      <c r="PZK451" s="38"/>
      <c r="PZL451" s="38"/>
      <c r="PZM451" s="38"/>
      <c r="PZN451" s="38"/>
      <c r="PZO451" s="38"/>
      <c r="PZP451" s="38"/>
      <c r="PZQ451" s="38"/>
      <c r="PZR451" s="38"/>
      <c r="PZS451" s="38"/>
      <c r="PZT451" s="38"/>
      <c r="PZU451" s="38"/>
      <c r="PZV451" s="38"/>
      <c r="PZW451" s="38"/>
      <c r="PZX451" s="38"/>
      <c r="PZY451" s="38"/>
      <c r="PZZ451" s="38"/>
      <c r="QAA451" s="38"/>
      <c r="QAB451" s="38"/>
      <c r="QAC451" s="38"/>
      <c r="QAD451" s="38"/>
      <c r="QAE451" s="38"/>
      <c r="QAF451" s="38"/>
      <c r="QAG451" s="38"/>
      <c r="QAH451" s="38"/>
      <c r="QAI451" s="38"/>
      <c r="QAJ451" s="38"/>
      <c r="QAK451" s="38"/>
      <c r="QAL451" s="38"/>
      <c r="QAM451" s="38"/>
      <c r="QAN451" s="38"/>
      <c r="QAO451" s="38"/>
      <c r="QAP451" s="38"/>
      <c r="QAQ451" s="38"/>
      <c r="QAR451" s="38"/>
      <c r="QAS451" s="38"/>
      <c r="QAT451" s="38"/>
      <c r="QAU451" s="38"/>
      <c r="QAV451" s="38"/>
      <c r="QAW451" s="38"/>
      <c r="QAX451" s="38"/>
      <c r="QAY451" s="38"/>
      <c r="QAZ451" s="38"/>
      <c r="QBA451" s="38"/>
      <c r="QBB451" s="38"/>
      <c r="QBC451" s="38"/>
      <c r="QBD451" s="38"/>
      <c r="QBE451" s="38"/>
      <c r="QBF451" s="38"/>
      <c r="QBG451" s="38"/>
      <c r="QBH451" s="38"/>
      <c r="QBI451" s="38"/>
      <c r="QBJ451" s="38"/>
      <c r="QBK451" s="38"/>
      <c r="QBL451" s="38"/>
      <c r="QBM451" s="38"/>
      <c r="QBN451" s="38"/>
      <c r="QBO451" s="38"/>
      <c r="QBP451" s="38"/>
      <c r="QBQ451" s="38"/>
      <c r="QBR451" s="38"/>
      <c r="QBS451" s="38"/>
      <c r="QBT451" s="38"/>
      <c r="QBU451" s="38"/>
      <c r="QBV451" s="38"/>
      <c r="QBW451" s="38"/>
      <c r="QBX451" s="38"/>
      <c r="QBY451" s="38"/>
      <c r="QBZ451" s="38"/>
      <c r="QCA451" s="38"/>
      <c r="QCB451" s="38"/>
      <c r="QCC451" s="38"/>
      <c r="QCD451" s="38"/>
      <c r="QCE451" s="38"/>
      <c r="QCF451" s="38"/>
      <c r="QCG451" s="38"/>
      <c r="QCH451" s="38"/>
      <c r="QCI451" s="38"/>
      <c r="QCJ451" s="38"/>
      <c r="QCK451" s="38"/>
      <c r="QCL451" s="38"/>
      <c r="QCM451" s="38"/>
      <c r="QCN451" s="38"/>
      <c r="QCO451" s="38"/>
      <c r="QCP451" s="38"/>
      <c r="QCQ451" s="38"/>
      <c r="QCR451" s="38"/>
      <c r="QCS451" s="38"/>
      <c r="QCT451" s="38"/>
      <c r="QCU451" s="38"/>
      <c r="QCV451" s="38"/>
      <c r="QCW451" s="38"/>
      <c r="QCX451" s="38"/>
      <c r="QCY451" s="38"/>
      <c r="QCZ451" s="38"/>
      <c r="QDA451" s="38"/>
      <c r="QDB451" s="38"/>
      <c r="QDC451" s="38"/>
      <c r="QDD451" s="38"/>
      <c r="QDE451" s="38"/>
      <c r="QDF451" s="38"/>
      <c r="QDG451" s="38"/>
      <c r="QDH451" s="38"/>
      <c r="QDI451" s="38"/>
      <c r="QDJ451" s="38"/>
      <c r="QDK451" s="38"/>
      <c r="QDL451" s="38"/>
      <c r="QDM451" s="38"/>
      <c r="QDN451" s="38"/>
      <c r="QDO451" s="38"/>
      <c r="QDP451" s="38"/>
      <c r="QDQ451" s="38"/>
      <c r="QDR451" s="38"/>
      <c r="QDS451" s="38"/>
      <c r="QDT451" s="38"/>
      <c r="QDU451" s="38"/>
      <c r="QDV451" s="38"/>
      <c r="QDW451" s="38"/>
      <c r="QDX451" s="38"/>
      <c r="QDY451" s="38"/>
      <c r="QDZ451" s="38"/>
      <c r="QEA451" s="38"/>
      <c r="QEB451" s="38"/>
      <c r="QEC451" s="38"/>
      <c r="QED451" s="38"/>
      <c r="QEE451" s="38"/>
      <c r="QEF451" s="38"/>
      <c r="QEG451" s="38"/>
      <c r="QEH451" s="38"/>
      <c r="QEI451" s="38"/>
      <c r="QEJ451" s="38"/>
      <c r="QEK451" s="38"/>
      <c r="QEL451" s="38"/>
      <c r="QEM451" s="38"/>
      <c r="QEN451" s="38"/>
      <c r="QEO451" s="38"/>
      <c r="QEP451" s="38"/>
      <c r="QEQ451" s="38"/>
      <c r="QER451" s="38"/>
      <c r="QES451" s="38"/>
      <c r="QET451" s="38"/>
      <c r="QEU451" s="38"/>
      <c r="QEV451" s="38"/>
      <c r="QEW451" s="38"/>
      <c r="QEX451" s="38"/>
      <c r="QEY451" s="38"/>
      <c r="QEZ451" s="38"/>
      <c r="QFA451" s="38"/>
      <c r="QFB451" s="38"/>
      <c r="QFC451" s="38"/>
      <c r="QFD451" s="38"/>
      <c r="QFE451" s="38"/>
      <c r="QFF451" s="38"/>
      <c r="QFG451" s="38"/>
      <c r="QFH451" s="38"/>
      <c r="QFI451" s="38"/>
      <c r="QFJ451" s="38"/>
      <c r="QFK451" s="38"/>
      <c r="QFL451" s="38"/>
      <c r="QFM451" s="38"/>
      <c r="QFN451" s="38"/>
      <c r="QFO451" s="38"/>
      <c r="QFP451" s="38"/>
      <c r="QFQ451" s="38"/>
      <c r="QFR451" s="38"/>
      <c r="QFS451" s="38"/>
      <c r="QFT451" s="38"/>
      <c r="QFU451" s="38"/>
      <c r="QFV451" s="38"/>
      <c r="QFW451" s="38"/>
      <c r="QFX451" s="38"/>
      <c r="QFY451" s="38"/>
      <c r="QFZ451" s="38"/>
      <c r="QGA451" s="38"/>
      <c r="QGB451" s="38"/>
      <c r="QGC451" s="38"/>
      <c r="QGD451" s="38"/>
      <c r="QGE451" s="38"/>
      <c r="QGF451" s="38"/>
      <c r="QGG451" s="38"/>
      <c r="QGH451" s="38"/>
      <c r="QGI451" s="38"/>
      <c r="QGJ451" s="38"/>
      <c r="QGK451" s="38"/>
      <c r="QGL451" s="38"/>
      <c r="QGM451" s="38"/>
      <c r="QGN451" s="38"/>
      <c r="QGO451" s="38"/>
      <c r="QGP451" s="38"/>
      <c r="QGQ451" s="38"/>
      <c r="QGR451" s="38"/>
      <c r="QGS451" s="38"/>
      <c r="QGT451" s="38"/>
      <c r="QGU451" s="38"/>
      <c r="QGV451" s="38"/>
      <c r="QGW451" s="38"/>
      <c r="QGX451" s="38"/>
      <c r="QGY451" s="38"/>
      <c r="QGZ451" s="38"/>
      <c r="QHA451" s="38"/>
      <c r="QHB451" s="38"/>
      <c r="QHC451" s="38"/>
      <c r="QHD451" s="38"/>
      <c r="QHE451" s="38"/>
      <c r="QHF451" s="38"/>
      <c r="QHG451" s="38"/>
      <c r="QHH451" s="38"/>
      <c r="QHI451" s="38"/>
      <c r="QHJ451" s="38"/>
      <c r="QHK451" s="38"/>
      <c r="QHL451" s="38"/>
      <c r="QHM451" s="38"/>
      <c r="QHN451" s="38"/>
      <c r="QHO451" s="38"/>
      <c r="QHP451" s="38"/>
      <c r="QHQ451" s="38"/>
      <c r="QHR451" s="38"/>
      <c r="QHS451" s="38"/>
      <c r="QHT451" s="38"/>
      <c r="QHU451" s="38"/>
      <c r="QHV451" s="38"/>
      <c r="QHW451" s="38"/>
      <c r="QHX451" s="38"/>
      <c r="QHY451" s="38"/>
      <c r="QHZ451" s="38"/>
      <c r="QIA451" s="38"/>
      <c r="QIB451" s="38"/>
      <c r="QIC451" s="38"/>
      <c r="QID451" s="38"/>
      <c r="QIE451" s="38"/>
      <c r="QIF451" s="38"/>
      <c r="QIG451" s="38"/>
      <c r="QIH451" s="38"/>
      <c r="QII451" s="38"/>
      <c r="QIJ451" s="38"/>
      <c r="QIK451" s="38"/>
      <c r="QIL451" s="38"/>
      <c r="QIM451" s="38"/>
      <c r="QIN451" s="38"/>
      <c r="QIO451" s="38"/>
      <c r="QIP451" s="38"/>
      <c r="QIQ451" s="38"/>
      <c r="QIR451" s="38"/>
      <c r="QIS451" s="38"/>
      <c r="QIT451" s="38"/>
      <c r="QIU451" s="38"/>
      <c r="QIV451" s="38"/>
      <c r="QIW451" s="38"/>
      <c r="QIX451" s="38"/>
      <c r="QIY451" s="38"/>
      <c r="QIZ451" s="38"/>
      <c r="QJA451" s="38"/>
      <c r="QJB451" s="38"/>
      <c r="QJC451" s="38"/>
      <c r="QJD451" s="38"/>
      <c r="QJE451" s="38"/>
      <c r="QJF451" s="38"/>
      <c r="QJG451" s="38"/>
      <c r="QJH451" s="38"/>
      <c r="QJI451" s="38"/>
      <c r="QJJ451" s="38"/>
      <c r="QJK451" s="38"/>
      <c r="QJL451" s="38"/>
      <c r="QJM451" s="38"/>
      <c r="QJN451" s="38"/>
      <c r="QJO451" s="38"/>
      <c r="QJP451" s="38"/>
      <c r="QJQ451" s="38"/>
      <c r="QJR451" s="38"/>
      <c r="QJS451" s="38"/>
      <c r="QJT451" s="38"/>
      <c r="QJU451" s="38"/>
      <c r="QJV451" s="38"/>
      <c r="QJW451" s="38"/>
      <c r="QJX451" s="38"/>
      <c r="QJY451" s="38"/>
      <c r="QJZ451" s="38"/>
      <c r="QKA451" s="38"/>
      <c r="QKB451" s="38"/>
      <c r="QKC451" s="38"/>
      <c r="QKD451" s="38"/>
      <c r="QKE451" s="38"/>
      <c r="QKF451" s="38"/>
      <c r="QKG451" s="38"/>
      <c r="QKH451" s="38"/>
      <c r="QKI451" s="38"/>
      <c r="QKJ451" s="38"/>
      <c r="QKK451" s="38"/>
      <c r="QKL451" s="38"/>
      <c r="QKM451" s="38"/>
      <c r="QKN451" s="38"/>
      <c r="QKO451" s="38"/>
      <c r="QKP451" s="38"/>
      <c r="QKQ451" s="38"/>
      <c r="QKR451" s="38"/>
      <c r="QKS451" s="38"/>
      <c r="QKT451" s="38"/>
      <c r="QKU451" s="38"/>
      <c r="QKV451" s="38"/>
      <c r="QKW451" s="38"/>
      <c r="QKX451" s="38"/>
      <c r="QKY451" s="38"/>
      <c r="QKZ451" s="38"/>
      <c r="QLA451" s="38"/>
      <c r="QLB451" s="38"/>
      <c r="QLC451" s="38"/>
      <c r="QLD451" s="38"/>
      <c r="QLE451" s="38"/>
      <c r="QLF451" s="38"/>
      <c r="QLG451" s="38"/>
      <c r="QLH451" s="38"/>
      <c r="QLI451" s="38"/>
      <c r="QLJ451" s="38"/>
      <c r="QLK451" s="38"/>
      <c r="QLL451" s="38"/>
      <c r="QLM451" s="38"/>
      <c r="QLN451" s="38"/>
      <c r="QLO451" s="38"/>
      <c r="QLP451" s="38"/>
      <c r="QLQ451" s="38"/>
      <c r="QLR451" s="38"/>
      <c r="QLS451" s="38"/>
      <c r="QLT451" s="38"/>
      <c r="QLU451" s="38"/>
      <c r="QLV451" s="38"/>
      <c r="QLW451" s="38"/>
      <c r="QLX451" s="38"/>
      <c r="QLY451" s="38"/>
      <c r="QLZ451" s="38"/>
      <c r="QMA451" s="38"/>
      <c r="QMB451" s="38"/>
      <c r="QMC451" s="38"/>
      <c r="QMD451" s="38"/>
      <c r="QME451" s="38"/>
      <c r="QMF451" s="38"/>
      <c r="QMG451" s="38"/>
      <c r="QMH451" s="38"/>
      <c r="QMI451" s="38"/>
      <c r="QMJ451" s="38"/>
      <c r="QMK451" s="38"/>
      <c r="QML451" s="38"/>
      <c r="QMM451" s="38"/>
      <c r="QMN451" s="38"/>
      <c r="QMO451" s="38"/>
      <c r="QMP451" s="38"/>
      <c r="QMQ451" s="38"/>
      <c r="QMR451" s="38"/>
      <c r="QMS451" s="38"/>
      <c r="QMT451" s="38"/>
      <c r="QMU451" s="38"/>
      <c r="QMV451" s="38"/>
      <c r="QMW451" s="38"/>
      <c r="QMX451" s="38"/>
      <c r="QMY451" s="38"/>
      <c r="QMZ451" s="38"/>
      <c r="QNA451" s="38"/>
      <c r="QNB451" s="38"/>
      <c r="QNC451" s="38"/>
      <c r="QND451" s="38"/>
      <c r="QNE451" s="38"/>
      <c r="QNF451" s="38"/>
      <c r="QNG451" s="38"/>
      <c r="QNH451" s="38"/>
      <c r="QNI451" s="38"/>
      <c r="QNJ451" s="38"/>
      <c r="QNK451" s="38"/>
      <c r="QNL451" s="38"/>
      <c r="QNM451" s="38"/>
      <c r="QNN451" s="38"/>
      <c r="QNO451" s="38"/>
      <c r="QNP451" s="38"/>
      <c r="QNQ451" s="38"/>
      <c r="QNR451" s="38"/>
      <c r="QNS451" s="38"/>
      <c r="QNT451" s="38"/>
      <c r="QNU451" s="38"/>
      <c r="QNV451" s="38"/>
      <c r="QNW451" s="38"/>
      <c r="QNX451" s="38"/>
      <c r="QNY451" s="38"/>
      <c r="QNZ451" s="38"/>
      <c r="QOA451" s="38"/>
      <c r="QOB451" s="38"/>
      <c r="QOC451" s="38"/>
      <c r="QOD451" s="38"/>
      <c r="QOE451" s="38"/>
      <c r="QOF451" s="38"/>
      <c r="QOG451" s="38"/>
      <c r="QOH451" s="38"/>
      <c r="QOI451" s="38"/>
      <c r="QOJ451" s="38"/>
      <c r="QOK451" s="38"/>
      <c r="QOL451" s="38"/>
      <c r="QOM451" s="38"/>
      <c r="QON451" s="38"/>
      <c r="QOO451" s="38"/>
      <c r="QOP451" s="38"/>
      <c r="QOQ451" s="38"/>
      <c r="QOR451" s="38"/>
      <c r="QOS451" s="38"/>
      <c r="QOT451" s="38"/>
      <c r="QOU451" s="38"/>
      <c r="QOV451" s="38"/>
      <c r="QOW451" s="38"/>
      <c r="QOX451" s="38"/>
      <c r="QOY451" s="38"/>
      <c r="QOZ451" s="38"/>
      <c r="QPA451" s="38"/>
      <c r="QPB451" s="38"/>
      <c r="QPC451" s="38"/>
      <c r="QPD451" s="38"/>
      <c r="QPE451" s="38"/>
      <c r="QPF451" s="38"/>
      <c r="QPG451" s="38"/>
      <c r="QPH451" s="38"/>
      <c r="QPI451" s="38"/>
      <c r="QPJ451" s="38"/>
      <c r="QPK451" s="38"/>
      <c r="QPL451" s="38"/>
      <c r="QPM451" s="38"/>
      <c r="QPN451" s="38"/>
      <c r="QPO451" s="38"/>
      <c r="QPP451" s="38"/>
      <c r="QPQ451" s="38"/>
      <c r="QPR451" s="38"/>
      <c r="QPS451" s="38"/>
      <c r="QPT451" s="38"/>
      <c r="QPU451" s="38"/>
      <c r="QPV451" s="38"/>
      <c r="QPW451" s="38"/>
      <c r="QPX451" s="38"/>
      <c r="QPY451" s="38"/>
      <c r="QPZ451" s="38"/>
      <c r="QQA451" s="38"/>
      <c r="QQB451" s="38"/>
      <c r="QQC451" s="38"/>
      <c r="QQD451" s="38"/>
      <c r="QQE451" s="38"/>
      <c r="QQF451" s="38"/>
      <c r="QQG451" s="38"/>
      <c r="QQH451" s="38"/>
      <c r="QQI451" s="38"/>
      <c r="QQJ451" s="38"/>
      <c r="QQK451" s="38"/>
      <c r="QQL451" s="38"/>
      <c r="QQM451" s="38"/>
      <c r="QQN451" s="38"/>
      <c r="QQO451" s="38"/>
      <c r="QQP451" s="38"/>
      <c r="QQQ451" s="38"/>
      <c r="QQR451" s="38"/>
      <c r="QQS451" s="38"/>
      <c r="QQT451" s="38"/>
      <c r="QQU451" s="38"/>
      <c r="QQV451" s="38"/>
      <c r="QQW451" s="38"/>
      <c r="QQX451" s="38"/>
      <c r="QQY451" s="38"/>
      <c r="QQZ451" s="38"/>
      <c r="QRA451" s="38"/>
      <c r="QRB451" s="38"/>
      <c r="QRC451" s="38"/>
      <c r="QRD451" s="38"/>
      <c r="QRE451" s="38"/>
      <c r="QRF451" s="38"/>
      <c r="QRG451" s="38"/>
      <c r="QRH451" s="38"/>
      <c r="QRI451" s="38"/>
      <c r="QRJ451" s="38"/>
      <c r="QRK451" s="38"/>
      <c r="QRL451" s="38"/>
      <c r="QRM451" s="38"/>
      <c r="QRN451" s="38"/>
      <c r="QRO451" s="38"/>
      <c r="QRP451" s="38"/>
      <c r="QRQ451" s="38"/>
      <c r="QRR451" s="38"/>
      <c r="QRS451" s="38"/>
      <c r="QRT451" s="38"/>
      <c r="QRU451" s="38"/>
      <c r="QRV451" s="38"/>
      <c r="QRW451" s="38"/>
      <c r="QRX451" s="38"/>
      <c r="QRY451" s="38"/>
      <c r="QRZ451" s="38"/>
      <c r="QSA451" s="38"/>
      <c r="QSB451" s="38"/>
      <c r="QSC451" s="38"/>
      <c r="QSD451" s="38"/>
      <c r="QSE451" s="38"/>
      <c r="QSF451" s="38"/>
      <c r="QSG451" s="38"/>
      <c r="QSH451" s="38"/>
      <c r="QSI451" s="38"/>
      <c r="QSJ451" s="38"/>
      <c r="QSK451" s="38"/>
      <c r="QSL451" s="38"/>
      <c r="QSM451" s="38"/>
      <c r="QSN451" s="38"/>
      <c r="QSO451" s="38"/>
      <c r="QSP451" s="38"/>
      <c r="QSQ451" s="38"/>
      <c r="QSR451" s="38"/>
      <c r="QSS451" s="38"/>
      <c r="QST451" s="38"/>
      <c r="QSU451" s="38"/>
      <c r="QSV451" s="38"/>
      <c r="QSW451" s="38"/>
      <c r="QSX451" s="38"/>
      <c r="QSY451" s="38"/>
      <c r="QSZ451" s="38"/>
      <c r="QTA451" s="38"/>
      <c r="QTB451" s="38"/>
      <c r="QTC451" s="38"/>
      <c r="QTD451" s="38"/>
      <c r="QTE451" s="38"/>
      <c r="QTF451" s="38"/>
      <c r="QTG451" s="38"/>
      <c r="QTH451" s="38"/>
      <c r="QTI451" s="38"/>
      <c r="QTJ451" s="38"/>
      <c r="QTK451" s="38"/>
      <c r="QTL451" s="38"/>
      <c r="QTM451" s="38"/>
      <c r="QTN451" s="38"/>
      <c r="QTO451" s="38"/>
      <c r="QTP451" s="38"/>
      <c r="QTQ451" s="38"/>
      <c r="QTR451" s="38"/>
      <c r="QTS451" s="38"/>
      <c r="QTT451" s="38"/>
      <c r="QTU451" s="38"/>
      <c r="QTV451" s="38"/>
      <c r="QTW451" s="38"/>
      <c r="QTX451" s="38"/>
      <c r="QTY451" s="38"/>
      <c r="QTZ451" s="38"/>
      <c r="QUA451" s="38"/>
      <c r="QUB451" s="38"/>
      <c r="QUC451" s="38"/>
      <c r="QUD451" s="38"/>
      <c r="QUE451" s="38"/>
      <c r="QUF451" s="38"/>
      <c r="QUG451" s="38"/>
      <c r="QUH451" s="38"/>
      <c r="QUI451" s="38"/>
      <c r="QUJ451" s="38"/>
      <c r="QUK451" s="38"/>
      <c r="QUL451" s="38"/>
      <c r="QUM451" s="38"/>
      <c r="QUN451" s="38"/>
      <c r="QUO451" s="38"/>
      <c r="QUP451" s="38"/>
      <c r="QUQ451" s="38"/>
      <c r="QUR451" s="38"/>
      <c r="QUS451" s="38"/>
      <c r="QUT451" s="38"/>
      <c r="QUU451" s="38"/>
      <c r="QUV451" s="38"/>
      <c r="QUW451" s="38"/>
      <c r="QUX451" s="38"/>
      <c r="QUY451" s="38"/>
      <c r="QUZ451" s="38"/>
      <c r="QVA451" s="38"/>
      <c r="QVB451" s="38"/>
      <c r="QVC451" s="38"/>
      <c r="QVD451" s="38"/>
      <c r="QVE451" s="38"/>
      <c r="QVF451" s="38"/>
      <c r="QVG451" s="38"/>
      <c r="QVH451" s="38"/>
      <c r="QVI451" s="38"/>
      <c r="QVJ451" s="38"/>
      <c r="QVK451" s="38"/>
      <c r="QVL451" s="38"/>
      <c r="QVM451" s="38"/>
      <c r="QVN451" s="38"/>
      <c r="QVO451" s="38"/>
      <c r="QVP451" s="38"/>
      <c r="QVQ451" s="38"/>
      <c r="QVR451" s="38"/>
      <c r="QVS451" s="38"/>
      <c r="QVT451" s="38"/>
      <c r="QVU451" s="38"/>
      <c r="QVV451" s="38"/>
      <c r="QVW451" s="38"/>
      <c r="QVX451" s="38"/>
      <c r="QVY451" s="38"/>
      <c r="QVZ451" s="38"/>
      <c r="QWA451" s="38"/>
      <c r="QWB451" s="38"/>
      <c r="QWC451" s="38"/>
      <c r="QWD451" s="38"/>
      <c r="QWE451" s="38"/>
      <c r="QWF451" s="38"/>
      <c r="QWG451" s="38"/>
      <c r="QWH451" s="38"/>
      <c r="QWI451" s="38"/>
      <c r="QWJ451" s="38"/>
      <c r="QWK451" s="38"/>
      <c r="QWL451" s="38"/>
      <c r="QWM451" s="38"/>
      <c r="QWN451" s="38"/>
      <c r="QWO451" s="38"/>
      <c r="QWP451" s="38"/>
      <c r="QWQ451" s="38"/>
      <c r="QWR451" s="38"/>
      <c r="QWS451" s="38"/>
      <c r="QWT451" s="38"/>
      <c r="QWU451" s="38"/>
      <c r="QWV451" s="38"/>
      <c r="QWW451" s="38"/>
      <c r="QWX451" s="38"/>
      <c r="QWY451" s="38"/>
      <c r="QWZ451" s="38"/>
      <c r="QXA451" s="38"/>
      <c r="QXB451" s="38"/>
      <c r="QXC451" s="38"/>
      <c r="QXD451" s="38"/>
      <c r="QXE451" s="38"/>
      <c r="QXF451" s="38"/>
      <c r="QXG451" s="38"/>
      <c r="QXH451" s="38"/>
      <c r="QXI451" s="38"/>
      <c r="QXJ451" s="38"/>
      <c r="QXK451" s="38"/>
      <c r="QXL451" s="38"/>
      <c r="QXM451" s="38"/>
      <c r="QXN451" s="38"/>
      <c r="QXO451" s="38"/>
      <c r="QXP451" s="38"/>
      <c r="QXQ451" s="38"/>
      <c r="QXR451" s="38"/>
      <c r="QXS451" s="38"/>
      <c r="QXT451" s="38"/>
      <c r="QXU451" s="38"/>
      <c r="QXV451" s="38"/>
      <c r="QXW451" s="38"/>
      <c r="QXX451" s="38"/>
      <c r="QXY451" s="38"/>
      <c r="QXZ451" s="38"/>
      <c r="QYA451" s="38"/>
      <c r="QYB451" s="38"/>
      <c r="QYC451" s="38"/>
      <c r="QYD451" s="38"/>
      <c r="QYE451" s="38"/>
      <c r="QYF451" s="38"/>
      <c r="QYG451" s="38"/>
      <c r="QYH451" s="38"/>
      <c r="QYI451" s="38"/>
      <c r="QYJ451" s="38"/>
      <c r="QYK451" s="38"/>
      <c r="QYL451" s="38"/>
      <c r="QYM451" s="38"/>
      <c r="QYN451" s="38"/>
      <c r="QYO451" s="38"/>
      <c r="QYP451" s="38"/>
      <c r="QYQ451" s="38"/>
      <c r="QYR451" s="38"/>
      <c r="QYS451" s="38"/>
      <c r="QYT451" s="38"/>
      <c r="QYU451" s="38"/>
      <c r="QYV451" s="38"/>
      <c r="QYW451" s="38"/>
      <c r="QYX451" s="38"/>
      <c r="QYY451" s="38"/>
      <c r="QYZ451" s="38"/>
      <c r="QZA451" s="38"/>
      <c r="QZB451" s="38"/>
      <c r="QZC451" s="38"/>
      <c r="QZD451" s="38"/>
      <c r="QZE451" s="38"/>
      <c r="QZF451" s="38"/>
      <c r="QZG451" s="38"/>
      <c r="QZH451" s="38"/>
      <c r="QZI451" s="38"/>
      <c r="QZJ451" s="38"/>
      <c r="QZK451" s="38"/>
      <c r="QZL451" s="38"/>
      <c r="QZM451" s="38"/>
      <c r="QZN451" s="38"/>
      <c r="QZO451" s="38"/>
      <c r="QZP451" s="38"/>
      <c r="QZQ451" s="38"/>
      <c r="QZR451" s="38"/>
      <c r="QZS451" s="38"/>
      <c r="QZT451" s="38"/>
      <c r="QZU451" s="38"/>
      <c r="QZV451" s="38"/>
      <c r="QZW451" s="38"/>
      <c r="QZX451" s="38"/>
      <c r="QZY451" s="38"/>
      <c r="QZZ451" s="38"/>
      <c r="RAA451" s="38"/>
      <c r="RAB451" s="38"/>
      <c r="RAC451" s="38"/>
      <c r="RAD451" s="38"/>
      <c r="RAE451" s="38"/>
      <c r="RAF451" s="38"/>
      <c r="RAG451" s="38"/>
      <c r="RAH451" s="38"/>
      <c r="RAI451" s="38"/>
      <c r="RAJ451" s="38"/>
      <c r="RAK451" s="38"/>
      <c r="RAL451" s="38"/>
      <c r="RAM451" s="38"/>
      <c r="RAN451" s="38"/>
      <c r="RAO451" s="38"/>
      <c r="RAP451" s="38"/>
      <c r="RAQ451" s="38"/>
      <c r="RAR451" s="38"/>
      <c r="RAS451" s="38"/>
      <c r="RAT451" s="38"/>
      <c r="RAU451" s="38"/>
      <c r="RAV451" s="38"/>
      <c r="RAW451" s="38"/>
      <c r="RAX451" s="38"/>
      <c r="RAY451" s="38"/>
      <c r="RAZ451" s="38"/>
      <c r="RBA451" s="38"/>
      <c r="RBB451" s="38"/>
      <c r="RBC451" s="38"/>
      <c r="RBD451" s="38"/>
      <c r="RBE451" s="38"/>
      <c r="RBF451" s="38"/>
      <c r="RBG451" s="38"/>
      <c r="RBH451" s="38"/>
      <c r="RBI451" s="38"/>
      <c r="RBJ451" s="38"/>
      <c r="RBK451" s="38"/>
      <c r="RBL451" s="38"/>
      <c r="RBM451" s="38"/>
      <c r="RBN451" s="38"/>
      <c r="RBO451" s="38"/>
      <c r="RBP451" s="38"/>
      <c r="RBQ451" s="38"/>
      <c r="RBR451" s="38"/>
      <c r="RBS451" s="38"/>
      <c r="RBT451" s="38"/>
      <c r="RBU451" s="38"/>
      <c r="RBV451" s="38"/>
      <c r="RBW451" s="38"/>
      <c r="RBX451" s="38"/>
      <c r="RBY451" s="38"/>
      <c r="RBZ451" s="38"/>
      <c r="RCA451" s="38"/>
      <c r="RCB451" s="38"/>
      <c r="RCC451" s="38"/>
      <c r="RCD451" s="38"/>
      <c r="RCE451" s="38"/>
      <c r="RCF451" s="38"/>
      <c r="RCG451" s="38"/>
      <c r="RCH451" s="38"/>
      <c r="RCI451" s="38"/>
      <c r="RCJ451" s="38"/>
      <c r="RCK451" s="38"/>
      <c r="RCL451" s="38"/>
      <c r="RCM451" s="38"/>
      <c r="RCN451" s="38"/>
      <c r="RCO451" s="38"/>
      <c r="RCP451" s="38"/>
      <c r="RCQ451" s="38"/>
      <c r="RCR451" s="38"/>
      <c r="RCS451" s="38"/>
      <c r="RCT451" s="38"/>
      <c r="RCU451" s="38"/>
      <c r="RCV451" s="38"/>
      <c r="RCW451" s="38"/>
      <c r="RCX451" s="38"/>
      <c r="RCY451" s="38"/>
      <c r="RCZ451" s="38"/>
      <c r="RDA451" s="38"/>
      <c r="RDB451" s="38"/>
      <c r="RDC451" s="38"/>
      <c r="RDD451" s="38"/>
      <c r="RDE451" s="38"/>
      <c r="RDF451" s="38"/>
      <c r="RDG451" s="38"/>
      <c r="RDH451" s="38"/>
      <c r="RDI451" s="38"/>
      <c r="RDJ451" s="38"/>
      <c r="RDK451" s="38"/>
      <c r="RDL451" s="38"/>
      <c r="RDM451" s="38"/>
      <c r="RDN451" s="38"/>
      <c r="RDO451" s="38"/>
      <c r="RDP451" s="38"/>
      <c r="RDQ451" s="38"/>
      <c r="RDR451" s="38"/>
      <c r="RDS451" s="38"/>
      <c r="RDT451" s="38"/>
      <c r="RDU451" s="38"/>
      <c r="RDV451" s="38"/>
      <c r="RDW451" s="38"/>
      <c r="RDX451" s="38"/>
      <c r="RDY451" s="38"/>
      <c r="RDZ451" s="38"/>
      <c r="REA451" s="38"/>
      <c r="REB451" s="38"/>
      <c r="REC451" s="38"/>
      <c r="RED451" s="38"/>
      <c r="REE451" s="38"/>
      <c r="REF451" s="38"/>
      <c r="REG451" s="38"/>
      <c r="REH451" s="38"/>
      <c r="REI451" s="38"/>
      <c r="REJ451" s="38"/>
      <c r="REK451" s="38"/>
      <c r="REL451" s="38"/>
      <c r="REM451" s="38"/>
      <c r="REN451" s="38"/>
      <c r="REO451" s="38"/>
      <c r="REP451" s="38"/>
      <c r="REQ451" s="38"/>
      <c r="RER451" s="38"/>
      <c r="RES451" s="38"/>
      <c r="RET451" s="38"/>
      <c r="REU451" s="38"/>
      <c r="REV451" s="38"/>
      <c r="REW451" s="38"/>
      <c r="REX451" s="38"/>
      <c r="REY451" s="38"/>
      <c r="REZ451" s="38"/>
      <c r="RFA451" s="38"/>
      <c r="RFB451" s="38"/>
      <c r="RFC451" s="38"/>
      <c r="RFD451" s="38"/>
      <c r="RFE451" s="38"/>
      <c r="RFF451" s="38"/>
      <c r="RFG451" s="38"/>
      <c r="RFH451" s="38"/>
      <c r="RFI451" s="38"/>
      <c r="RFJ451" s="38"/>
      <c r="RFK451" s="38"/>
      <c r="RFL451" s="38"/>
      <c r="RFM451" s="38"/>
      <c r="RFN451" s="38"/>
      <c r="RFO451" s="38"/>
      <c r="RFP451" s="38"/>
      <c r="RFQ451" s="38"/>
      <c r="RFR451" s="38"/>
      <c r="RFS451" s="38"/>
      <c r="RFT451" s="38"/>
      <c r="RFU451" s="38"/>
      <c r="RFV451" s="38"/>
      <c r="RFW451" s="38"/>
      <c r="RFX451" s="38"/>
      <c r="RFY451" s="38"/>
      <c r="RFZ451" s="38"/>
      <c r="RGA451" s="38"/>
      <c r="RGB451" s="38"/>
      <c r="RGC451" s="38"/>
      <c r="RGD451" s="38"/>
      <c r="RGE451" s="38"/>
      <c r="RGF451" s="38"/>
      <c r="RGG451" s="38"/>
      <c r="RGH451" s="38"/>
      <c r="RGI451" s="38"/>
      <c r="RGJ451" s="38"/>
      <c r="RGK451" s="38"/>
      <c r="RGL451" s="38"/>
      <c r="RGM451" s="38"/>
      <c r="RGN451" s="38"/>
      <c r="RGO451" s="38"/>
      <c r="RGP451" s="38"/>
      <c r="RGQ451" s="38"/>
      <c r="RGR451" s="38"/>
      <c r="RGS451" s="38"/>
      <c r="RGT451" s="38"/>
      <c r="RGU451" s="38"/>
      <c r="RGV451" s="38"/>
      <c r="RGW451" s="38"/>
      <c r="RGX451" s="38"/>
      <c r="RGY451" s="38"/>
      <c r="RGZ451" s="38"/>
      <c r="RHA451" s="38"/>
      <c r="RHB451" s="38"/>
      <c r="RHC451" s="38"/>
      <c r="RHD451" s="38"/>
      <c r="RHE451" s="38"/>
      <c r="RHF451" s="38"/>
      <c r="RHG451" s="38"/>
      <c r="RHH451" s="38"/>
      <c r="RHI451" s="38"/>
      <c r="RHJ451" s="38"/>
      <c r="RHK451" s="38"/>
      <c r="RHL451" s="38"/>
      <c r="RHM451" s="38"/>
      <c r="RHN451" s="38"/>
      <c r="RHO451" s="38"/>
      <c r="RHP451" s="38"/>
      <c r="RHQ451" s="38"/>
      <c r="RHR451" s="38"/>
      <c r="RHS451" s="38"/>
      <c r="RHT451" s="38"/>
      <c r="RHU451" s="38"/>
      <c r="RHV451" s="38"/>
      <c r="RHW451" s="38"/>
      <c r="RHX451" s="38"/>
      <c r="RHY451" s="38"/>
      <c r="RHZ451" s="38"/>
      <c r="RIA451" s="38"/>
      <c r="RIB451" s="38"/>
      <c r="RIC451" s="38"/>
      <c r="RID451" s="38"/>
      <c r="RIE451" s="38"/>
      <c r="RIF451" s="38"/>
      <c r="RIG451" s="38"/>
      <c r="RIH451" s="38"/>
      <c r="RII451" s="38"/>
      <c r="RIJ451" s="38"/>
      <c r="RIK451" s="38"/>
      <c r="RIL451" s="38"/>
      <c r="RIM451" s="38"/>
      <c r="RIN451" s="38"/>
      <c r="RIO451" s="38"/>
      <c r="RIP451" s="38"/>
      <c r="RIQ451" s="38"/>
      <c r="RIR451" s="38"/>
      <c r="RIS451" s="38"/>
      <c r="RIT451" s="38"/>
      <c r="RIU451" s="38"/>
      <c r="RIV451" s="38"/>
      <c r="RIW451" s="38"/>
      <c r="RIX451" s="38"/>
      <c r="RIY451" s="38"/>
      <c r="RIZ451" s="38"/>
      <c r="RJA451" s="38"/>
      <c r="RJB451" s="38"/>
      <c r="RJC451" s="38"/>
      <c r="RJD451" s="38"/>
      <c r="RJE451" s="38"/>
      <c r="RJF451" s="38"/>
      <c r="RJG451" s="38"/>
      <c r="RJH451" s="38"/>
      <c r="RJI451" s="38"/>
      <c r="RJJ451" s="38"/>
      <c r="RJK451" s="38"/>
      <c r="RJL451" s="38"/>
      <c r="RJM451" s="38"/>
      <c r="RJN451" s="38"/>
      <c r="RJO451" s="38"/>
      <c r="RJP451" s="38"/>
      <c r="RJQ451" s="38"/>
      <c r="RJR451" s="38"/>
      <c r="RJS451" s="38"/>
      <c r="RJT451" s="38"/>
      <c r="RJU451" s="38"/>
      <c r="RJV451" s="38"/>
      <c r="RJW451" s="38"/>
      <c r="RJX451" s="38"/>
      <c r="RJY451" s="38"/>
      <c r="RJZ451" s="38"/>
      <c r="RKA451" s="38"/>
      <c r="RKB451" s="38"/>
      <c r="RKC451" s="38"/>
      <c r="RKD451" s="38"/>
      <c r="RKE451" s="38"/>
      <c r="RKF451" s="38"/>
      <c r="RKG451" s="38"/>
      <c r="RKH451" s="38"/>
      <c r="RKI451" s="38"/>
      <c r="RKJ451" s="38"/>
      <c r="RKK451" s="38"/>
      <c r="RKL451" s="38"/>
      <c r="RKM451" s="38"/>
      <c r="RKN451" s="38"/>
      <c r="RKO451" s="38"/>
      <c r="RKP451" s="38"/>
      <c r="RKQ451" s="38"/>
      <c r="RKR451" s="38"/>
      <c r="RKS451" s="38"/>
      <c r="RKT451" s="38"/>
      <c r="RKU451" s="38"/>
      <c r="RKV451" s="38"/>
      <c r="RKW451" s="38"/>
      <c r="RKX451" s="38"/>
      <c r="RKY451" s="38"/>
      <c r="RKZ451" s="38"/>
      <c r="RLA451" s="38"/>
      <c r="RLB451" s="38"/>
      <c r="RLC451" s="38"/>
      <c r="RLD451" s="38"/>
      <c r="RLE451" s="38"/>
      <c r="RLF451" s="38"/>
      <c r="RLG451" s="38"/>
      <c r="RLH451" s="38"/>
      <c r="RLI451" s="38"/>
      <c r="RLJ451" s="38"/>
      <c r="RLK451" s="38"/>
      <c r="RLL451" s="38"/>
      <c r="RLM451" s="38"/>
      <c r="RLN451" s="38"/>
      <c r="RLO451" s="38"/>
      <c r="RLP451" s="38"/>
      <c r="RLQ451" s="38"/>
      <c r="RLR451" s="38"/>
      <c r="RLS451" s="38"/>
      <c r="RLT451" s="38"/>
      <c r="RLU451" s="38"/>
      <c r="RLV451" s="38"/>
      <c r="RLW451" s="38"/>
      <c r="RLX451" s="38"/>
      <c r="RLY451" s="38"/>
      <c r="RLZ451" s="38"/>
      <c r="RMA451" s="38"/>
      <c r="RMB451" s="38"/>
      <c r="RMC451" s="38"/>
      <c r="RMD451" s="38"/>
      <c r="RME451" s="38"/>
      <c r="RMF451" s="38"/>
      <c r="RMG451" s="38"/>
      <c r="RMH451" s="38"/>
      <c r="RMI451" s="38"/>
      <c r="RMJ451" s="38"/>
      <c r="RMK451" s="38"/>
      <c r="RML451" s="38"/>
      <c r="RMM451" s="38"/>
      <c r="RMN451" s="38"/>
      <c r="RMO451" s="38"/>
      <c r="RMP451" s="38"/>
      <c r="RMQ451" s="38"/>
      <c r="RMR451" s="38"/>
      <c r="RMS451" s="38"/>
      <c r="RMT451" s="38"/>
      <c r="RMU451" s="38"/>
      <c r="RMV451" s="38"/>
      <c r="RMW451" s="38"/>
      <c r="RMX451" s="38"/>
      <c r="RMY451" s="38"/>
      <c r="RMZ451" s="38"/>
      <c r="RNA451" s="38"/>
      <c r="RNB451" s="38"/>
      <c r="RNC451" s="38"/>
      <c r="RND451" s="38"/>
      <c r="RNE451" s="38"/>
      <c r="RNF451" s="38"/>
      <c r="RNG451" s="38"/>
      <c r="RNH451" s="38"/>
      <c r="RNI451" s="38"/>
      <c r="RNJ451" s="38"/>
      <c r="RNK451" s="38"/>
      <c r="RNL451" s="38"/>
      <c r="RNM451" s="38"/>
      <c r="RNN451" s="38"/>
      <c r="RNO451" s="38"/>
      <c r="RNP451" s="38"/>
      <c r="RNQ451" s="38"/>
      <c r="RNR451" s="38"/>
      <c r="RNS451" s="38"/>
      <c r="RNT451" s="38"/>
      <c r="RNU451" s="38"/>
      <c r="RNV451" s="38"/>
      <c r="RNW451" s="38"/>
      <c r="RNX451" s="38"/>
      <c r="RNY451" s="38"/>
      <c r="RNZ451" s="38"/>
      <c r="ROA451" s="38"/>
      <c r="ROB451" s="38"/>
      <c r="ROC451" s="38"/>
      <c r="ROD451" s="38"/>
      <c r="ROE451" s="38"/>
      <c r="ROF451" s="38"/>
      <c r="ROG451" s="38"/>
      <c r="ROH451" s="38"/>
      <c r="ROI451" s="38"/>
      <c r="ROJ451" s="38"/>
      <c r="ROK451" s="38"/>
      <c r="ROL451" s="38"/>
      <c r="ROM451" s="38"/>
      <c r="RON451" s="38"/>
      <c r="ROO451" s="38"/>
      <c r="ROP451" s="38"/>
      <c r="ROQ451" s="38"/>
      <c r="ROR451" s="38"/>
      <c r="ROS451" s="38"/>
      <c r="ROT451" s="38"/>
      <c r="ROU451" s="38"/>
      <c r="ROV451" s="38"/>
      <c r="ROW451" s="38"/>
      <c r="ROX451" s="38"/>
      <c r="ROY451" s="38"/>
      <c r="ROZ451" s="38"/>
      <c r="RPA451" s="38"/>
      <c r="RPB451" s="38"/>
      <c r="RPC451" s="38"/>
      <c r="RPD451" s="38"/>
      <c r="RPE451" s="38"/>
      <c r="RPF451" s="38"/>
      <c r="RPG451" s="38"/>
      <c r="RPH451" s="38"/>
      <c r="RPI451" s="38"/>
      <c r="RPJ451" s="38"/>
      <c r="RPK451" s="38"/>
      <c r="RPL451" s="38"/>
      <c r="RPM451" s="38"/>
      <c r="RPN451" s="38"/>
      <c r="RPO451" s="38"/>
      <c r="RPP451" s="38"/>
      <c r="RPQ451" s="38"/>
      <c r="RPR451" s="38"/>
      <c r="RPS451" s="38"/>
      <c r="RPT451" s="38"/>
      <c r="RPU451" s="38"/>
      <c r="RPV451" s="38"/>
      <c r="RPW451" s="38"/>
      <c r="RPX451" s="38"/>
      <c r="RPY451" s="38"/>
      <c r="RPZ451" s="38"/>
      <c r="RQA451" s="38"/>
      <c r="RQB451" s="38"/>
      <c r="RQC451" s="38"/>
      <c r="RQD451" s="38"/>
      <c r="RQE451" s="38"/>
      <c r="RQF451" s="38"/>
      <c r="RQG451" s="38"/>
      <c r="RQH451" s="38"/>
      <c r="RQI451" s="38"/>
      <c r="RQJ451" s="38"/>
      <c r="RQK451" s="38"/>
      <c r="RQL451" s="38"/>
      <c r="RQM451" s="38"/>
      <c r="RQN451" s="38"/>
      <c r="RQO451" s="38"/>
      <c r="RQP451" s="38"/>
      <c r="RQQ451" s="38"/>
      <c r="RQR451" s="38"/>
      <c r="RQS451" s="38"/>
      <c r="RQT451" s="38"/>
      <c r="RQU451" s="38"/>
      <c r="RQV451" s="38"/>
      <c r="RQW451" s="38"/>
      <c r="RQX451" s="38"/>
      <c r="RQY451" s="38"/>
      <c r="RQZ451" s="38"/>
      <c r="RRA451" s="38"/>
      <c r="RRB451" s="38"/>
      <c r="RRC451" s="38"/>
      <c r="RRD451" s="38"/>
      <c r="RRE451" s="38"/>
      <c r="RRF451" s="38"/>
      <c r="RRG451" s="38"/>
      <c r="RRH451" s="38"/>
      <c r="RRI451" s="38"/>
      <c r="RRJ451" s="38"/>
      <c r="RRK451" s="38"/>
      <c r="RRL451" s="38"/>
      <c r="RRM451" s="38"/>
      <c r="RRN451" s="38"/>
      <c r="RRO451" s="38"/>
      <c r="RRP451" s="38"/>
      <c r="RRQ451" s="38"/>
      <c r="RRR451" s="38"/>
      <c r="RRS451" s="38"/>
      <c r="RRT451" s="38"/>
      <c r="RRU451" s="38"/>
      <c r="RRV451" s="38"/>
      <c r="RRW451" s="38"/>
      <c r="RRX451" s="38"/>
      <c r="RRY451" s="38"/>
      <c r="RRZ451" s="38"/>
      <c r="RSA451" s="38"/>
      <c r="RSB451" s="38"/>
      <c r="RSC451" s="38"/>
      <c r="RSD451" s="38"/>
      <c r="RSE451" s="38"/>
      <c r="RSF451" s="38"/>
      <c r="RSG451" s="38"/>
      <c r="RSH451" s="38"/>
      <c r="RSI451" s="38"/>
      <c r="RSJ451" s="38"/>
      <c r="RSK451" s="38"/>
      <c r="RSL451" s="38"/>
      <c r="RSM451" s="38"/>
      <c r="RSN451" s="38"/>
      <c r="RSO451" s="38"/>
      <c r="RSP451" s="38"/>
      <c r="RSQ451" s="38"/>
      <c r="RSR451" s="38"/>
      <c r="RSS451" s="38"/>
      <c r="RST451" s="38"/>
      <c r="RSU451" s="38"/>
      <c r="RSV451" s="38"/>
      <c r="RSW451" s="38"/>
      <c r="RSX451" s="38"/>
      <c r="RSY451" s="38"/>
      <c r="RSZ451" s="38"/>
      <c r="RTA451" s="38"/>
      <c r="RTB451" s="38"/>
      <c r="RTC451" s="38"/>
      <c r="RTD451" s="38"/>
      <c r="RTE451" s="38"/>
      <c r="RTF451" s="38"/>
      <c r="RTG451" s="38"/>
      <c r="RTH451" s="38"/>
      <c r="RTI451" s="38"/>
      <c r="RTJ451" s="38"/>
      <c r="RTK451" s="38"/>
      <c r="RTL451" s="38"/>
      <c r="RTM451" s="38"/>
      <c r="RTN451" s="38"/>
      <c r="RTO451" s="38"/>
      <c r="RTP451" s="38"/>
      <c r="RTQ451" s="38"/>
      <c r="RTR451" s="38"/>
      <c r="RTS451" s="38"/>
      <c r="RTT451" s="38"/>
      <c r="RTU451" s="38"/>
      <c r="RTV451" s="38"/>
      <c r="RTW451" s="38"/>
      <c r="RTX451" s="38"/>
      <c r="RTY451" s="38"/>
      <c r="RTZ451" s="38"/>
      <c r="RUA451" s="38"/>
      <c r="RUB451" s="38"/>
      <c r="RUC451" s="38"/>
      <c r="RUD451" s="38"/>
      <c r="RUE451" s="38"/>
      <c r="RUF451" s="38"/>
      <c r="RUG451" s="38"/>
      <c r="RUH451" s="38"/>
      <c r="RUI451" s="38"/>
      <c r="RUJ451" s="38"/>
      <c r="RUK451" s="38"/>
      <c r="RUL451" s="38"/>
      <c r="RUM451" s="38"/>
      <c r="RUN451" s="38"/>
      <c r="RUO451" s="38"/>
      <c r="RUP451" s="38"/>
      <c r="RUQ451" s="38"/>
      <c r="RUR451" s="38"/>
      <c r="RUS451" s="38"/>
      <c r="RUT451" s="38"/>
      <c r="RUU451" s="38"/>
      <c r="RUV451" s="38"/>
      <c r="RUW451" s="38"/>
      <c r="RUX451" s="38"/>
      <c r="RUY451" s="38"/>
      <c r="RUZ451" s="38"/>
      <c r="RVA451" s="38"/>
      <c r="RVB451" s="38"/>
      <c r="RVC451" s="38"/>
      <c r="RVD451" s="38"/>
      <c r="RVE451" s="38"/>
      <c r="RVF451" s="38"/>
      <c r="RVG451" s="38"/>
      <c r="RVH451" s="38"/>
      <c r="RVI451" s="38"/>
      <c r="RVJ451" s="38"/>
      <c r="RVK451" s="38"/>
      <c r="RVL451" s="38"/>
      <c r="RVM451" s="38"/>
      <c r="RVN451" s="38"/>
      <c r="RVO451" s="38"/>
      <c r="RVP451" s="38"/>
      <c r="RVQ451" s="38"/>
      <c r="RVR451" s="38"/>
      <c r="RVS451" s="38"/>
      <c r="RVT451" s="38"/>
      <c r="RVU451" s="38"/>
      <c r="RVV451" s="38"/>
      <c r="RVW451" s="38"/>
      <c r="RVX451" s="38"/>
      <c r="RVY451" s="38"/>
      <c r="RVZ451" s="38"/>
      <c r="RWA451" s="38"/>
      <c r="RWB451" s="38"/>
      <c r="RWC451" s="38"/>
      <c r="RWD451" s="38"/>
      <c r="RWE451" s="38"/>
      <c r="RWF451" s="38"/>
      <c r="RWG451" s="38"/>
      <c r="RWH451" s="38"/>
      <c r="RWI451" s="38"/>
      <c r="RWJ451" s="38"/>
      <c r="RWK451" s="38"/>
      <c r="RWL451" s="38"/>
      <c r="RWM451" s="38"/>
      <c r="RWN451" s="38"/>
      <c r="RWO451" s="38"/>
      <c r="RWP451" s="38"/>
      <c r="RWQ451" s="38"/>
      <c r="RWR451" s="38"/>
      <c r="RWS451" s="38"/>
      <c r="RWT451" s="38"/>
      <c r="RWU451" s="38"/>
      <c r="RWV451" s="38"/>
      <c r="RWW451" s="38"/>
      <c r="RWX451" s="38"/>
      <c r="RWY451" s="38"/>
      <c r="RWZ451" s="38"/>
      <c r="RXA451" s="38"/>
      <c r="RXB451" s="38"/>
      <c r="RXC451" s="38"/>
      <c r="RXD451" s="38"/>
      <c r="RXE451" s="38"/>
      <c r="RXF451" s="38"/>
      <c r="RXG451" s="38"/>
      <c r="RXH451" s="38"/>
      <c r="RXI451" s="38"/>
      <c r="RXJ451" s="38"/>
      <c r="RXK451" s="38"/>
      <c r="RXL451" s="38"/>
      <c r="RXM451" s="38"/>
      <c r="RXN451" s="38"/>
      <c r="RXO451" s="38"/>
      <c r="RXP451" s="38"/>
      <c r="RXQ451" s="38"/>
      <c r="RXR451" s="38"/>
      <c r="RXS451" s="38"/>
      <c r="RXT451" s="38"/>
      <c r="RXU451" s="38"/>
      <c r="RXV451" s="38"/>
      <c r="RXW451" s="38"/>
      <c r="RXX451" s="38"/>
      <c r="RXY451" s="38"/>
      <c r="RXZ451" s="38"/>
      <c r="RYA451" s="38"/>
      <c r="RYB451" s="38"/>
      <c r="RYC451" s="38"/>
      <c r="RYD451" s="38"/>
      <c r="RYE451" s="38"/>
      <c r="RYF451" s="38"/>
      <c r="RYG451" s="38"/>
      <c r="RYH451" s="38"/>
      <c r="RYI451" s="38"/>
      <c r="RYJ451" s="38"/>
      <c r="RYK451" s="38"/>
      <c r="RYL451" s="38"/>
      <c r="RYM451" s="38"/>
      <c r="RYN451" s="38"/>
      <c r="RYO451" s="38"/>
      <c r="RYP451" s="38"/>
      <c r="RYQ451" s="38"/>
      <c r="RYR451" s="38"/>
      <c r="RYS451" s="38"/>
      <c r="RYT451" s="38"/>
      <c r="RYU451" s="38"/>
      <c r="RYV451" s="38"/>
      <c r="RYW451" s="38"/>
      <c r="RYX451" s="38"/>
      <c r="RYY451" s="38"/>
      <c r="RYZ451" s="38"/>
      <c r="RZA451" s="38"/>
      <c r="RZB451" s="38"/>
      <c r="RZC451" s="38"/>
      <c r="RZD451" s="38"/>
      <c r="RZE451" s="38"/>
      <c r="RZF451" s="38"/>
      <c r="RZG451" s="38"/>
      <c r="RZH451" s="38"/>
      <c r="RZI451" s="38"/>
      <c r="RZJ451" s="38"/>
      <c r="RZK451" s="38"/>
      <c r="RZL451" s="38"/>
      <c r="RZM451" s="38"/>
      <c r="RZN451" s="38"/>
      <c r="RZO451" s="38"/>
      <c r="RZP451" s="38"/>
      <c r="RZQ451" s="38"/>
      <c r="RZR451" s="38"/>
      <c r="RZS451" s="38"/>
      <c r="RZT451" s="38"/>
      <c r="RZU451" s="38"/>
      <c r="RZV451" s="38"/>
      <c r="RZW451" s="38"/>
      <c r="RZX451" s="38"/>
      <c r="RZY451" s="38"/>
      <c r="RZZ451" s="38"/>
      <c r="SAA451" s="38"/>
      <c r="SAB451" s="38"/>
      <c r="SAC451" s="38"/>
      <c r="SAD451" s="38"/>
      <c r="SAE451" s="38"/>
      <c r="SAF451" s="38"/>
      <c r="SAG451" s="38"/>
      <c r="SAH451" s="38"/>
      <c r="SAI451" s="38"/>
      <c r="SAJ451" s="38"/>
      <c r="SAK451" s="38"/>
      <c r="SAL451" s="38"/>
      <c r="SAM451" s="38"/>
      <c r="SAN451" s="38"/>
      <c r="SAO451" s="38"/>
      <c r="SAP451" s="38"/>
      <c r="SAQ451" s="38"/>
      <c r="SAR451" s="38"/>
      <c r="SAS451" s="38"/>
      <c r="SAT451" s="38"/>
      <c r="SAU451" s="38"/>
      <c r="SAV451" s="38"/>
      <c r="SAW451" s="38"/>
      <c r="SAX451" s="38"/>
      <c r="SAY451" s="38"/>
      <c r="SAZ451" s="38"/>
      <c r="SBA451" s="38"/>
      <c r="SBB451" s="38"/>
      <c r="SBC451" s="38"/>
      <c r="SBD451" s="38"/>
      <c r="SBE451" s="38"/>
      <c r="SBF451" s="38"/>
      <c r="SBG451" s="38"/>
      <c r="SBH451" s="38"/>
      <c r="SBI451" s="38"/>
      <c r="SBJ451" s="38"/>
      <c r="SBK451" s="38"/>
      <c r="SBL451" s="38"/>
      <c r="SBM451" s="38"/>
      <c r="SBN451" s="38"/>
      <c r="SBO451" s="38"/>
      <c r="SBP451" s="38"/>
      <c r="SBQ451" s="38"/>
      <c r="SBR451" s="38"/>
      <c r="SBS451" s="38"/>
      <c r="SBT451" s="38"/>
      <c r="SBU451" s="38"/>
      <c r="SBV451" s="38"/>
      <c r="SBW451" s="38"/>
      <c r="SBX451" s="38"/>
      <c r="SBY451" s="38"/>
      <c r="SBZ451" s="38"/>
      <c r="SCA451" s="38"/>
      <c r="SCB451" s="38"/>
      <c r="SCC451" s="38"/>
      <c r="SCD451" s="38"/>
      <c r="SCE451" s="38"/>
      <c r="SCF451" s="38"/>
      <c r="SCG451" s="38"/>
      <c r="SCH451" s="38"/>
      <c r="SCI451" s="38"/>
      <c r="SCJ451" s="38"/>
      <c r="SCK451" s="38"/>
      <c r="SCL451" s="38"/>
      <c r="SCM451" s="38"/>
      <c r="SCN451" s="38"/>
      <c r="SCO451" s="38"/>
      <c r="SCP451" s="38"/>
      <c r="SCQ451" s="38"/>
      <c r="SCR451" s="38"/>
      <c r="SCS451" s="38"/>
      <c r="SCT451" s="38"/>
      <c r="SCU451" s="38"/>
      <c r="SCV451" s="38"/>
      <c r="SCW451" s="38"/>
      <c r="SCX451" s="38"/>
      <c r="SCY451" s="38"/>
      <c r="SCZ451" s="38"/>
      <c r="SDA451" s="38"/>
      <c r="SDB451" s="38"/>
      <c r="SDC451" s="38"/>
      <c r="SDD451" s="38"/>
      <c r="SDE451" s="38"/>
      <c r="SDF451" s="38"/>
      <c r="SDG451" s="38"/>
      <c r="SDH451" s="38"/>
      <c r="SDI451" s="38"/>
      <c r="SDJ451" s="38"/>
      <c r="SDK451" s="38"/>
      <c r="SDL451" s="38"/>
      <c r="SDM451" s="38"/>
      <c r="SDN451" s="38"/>
      <c r="SDO451" s="38"/>
      <c r="SDP451" s="38"/>
      <c r="SDQ451" s="38"/>
      <c r="SDR451" s="38"/>
      <c r="SDS451" s="38"/>
      <c r="SDT451" s="38"/>
      <c r="SDU451" s="38"/>
      <c r="SDV451" s="38"/>
      <c r="SDW451" s="38"/>
      <c r="SDX451" s="38"/>
      <c r="SDY451" s="38"/>
      <c r="SDZ451" s="38"/>
      <c r="SEA451" s="38"/>
      <c r="SEB451" s="38"/>
      <c r="SEC451" s="38"/>
      <c r="SED451" s="38"/>
      <c r="SEE451" s="38"/>
      <c r="SEF451" s="38"/>
      <c r="SEG451" s="38"/>
      <c r="SEH451" s="38"/>
      <c r="SEI451" s="38"/>
      <c r="SEJ451" s="38"/>
      <c r="SEK451" s="38"/>
      <c r="SEL451" s="38"/>
      <c r="SEM451" s="38"/>
      <c r="SEN451" s="38"/>
      <c r="SEO451" s="38"/>
      <c r="SEP451" s="38"/>
      <c r="SEQ451" s="38"/>
      <c r="SER451" s="38"/>
      <c r="SES451" s="38"/>
      <c r="SET451" s="38"/>
      <c r="SEU451" s="38"/>
      <c r="SEV451" s="38"/>
      <c r="SEW451" s="38"/>
      <c r="SEX451" s="38"/>
      <c r="SEY451" s="38"/>
      <c r="SEZ451" s="38"/>
      <c r="SFA451" s="38"/>
      <c r="SFB451" s="38"/>
      <c r="SFC451" s="38"/>
      <c r="SFD451" s="38"/>
      <c r="SFE451" s="38"/>
      <c r="SFF451" s="38"/>
      <c r="SFG451" s="38"/>
      <c r="SFH451" s="38"/>
      <c r="SFI451" s="38"/>
      <c r="SFJ451" s="38"/>
      <c r="SFK451" s="38"/>
      <c r="SFL451" s="38"/>
      <c r="SFM451" s="38"/>
      <c r="SFN451" s="38"/>
      <c r="SFO451" s="38"/>
      <c r="SFP451" s="38"/>
      <c r="SFQ451" s="38"/>
      <c r="SFR451" s="38"/>
      <c r="SFS451" s="38"/>
      <c r="SFT451" s="38"/>
      <c r="SFU451" s="38"/>
      <c r="SFV451" s="38"/>
      <c r="SFW451" s="38"/>
      <c r="SFX451" s="38"/>
      <c r="SFY451" s="38"/>
      <c r="SFZ451" s="38"/>
      <c r="SGA451" s="38"/>
      <c r="SGB451" s="38"/>
      <c r="SGC451" s="38"/>
      <c r="SGD451" s="38"/>
      <c r="SGE451" s="38"/>
      <c r="SGF451" s="38"/>
      <c r="SGG451" s="38"/>
      <c r="SGH451" s="38"/>
      <c r="SGI451" s="38"/>
      <c r="SGJ451" s="38"/>
      <c r="SGK451" s="38"/>
      <c r="SGL451" s="38"/>
      <c r="SGM451" s="38"/>
      <c r="SGN451" s="38"/>
      <c r="SGO451" s="38"/>
      <c r="SGP451" s="38"/>
      <c r="SGQ451" s="38"/>
      <c r="SGR451" s="38"/>
      <c r="SGS451" s="38"/>
      <c r="SGT451" s="38"/>
      <c r="SGU451" s="38"/>
      <c r="SGV451" s="38"/>
      <c r="SGW451" s="38"/>
      <c r="SGX451" s="38"/>
      <c r="SGY451" s="38"/>
      <c r="SGZ451" s="38"/>
      <c r="SHA451" s="38"/>
      <c r="SHB451" s="38"/>
      <c r="SHC451" s="38"/>
      <c r="SHD451" s="38"/>
      <c r="SHE451" s="38"/>
      <c r="SHF451" s="38"/>
      <c r="SHG451" s="38"/>
      <c r="SHH451" s="38"/>
      <c r="SHI451" s="38"/>
      <c r="SHJ451" s="38"/>
      <c r="SHK451" s="38"/>
      <c r="SHL451" s="38"/>
      <c r="SHM451" s="38"/>
      <c r="SHN451" s="38"/>
      <c r="SHO451" s="38"/>
      <c r="SHP451" s="38"/>
      <c r="SHQ451" s="38"/>
      <c r="SHR451" s="38"/>
      <c r="SHS451" s="38"/>
      <c r="SHT451" s="38"/>
      <c r="SHU451" s="38"/>
      <c r="SHV451" s="38"/>
      <c r="SHW451" s="38"/>
      <c r="SHX451" s="38"/>
      <c r="SHY451" s="38"/>
      <c r="SHZ451" s="38"/>
      <c r="SIA451" s="38"/>
      <c r="SIB451" s="38"/>
      <c r="SIC451" s="38"/>
      <c r="SID451" s="38"/>
      <c r="SIE451" s="38"/>
      <c r="SIF451" s="38"/>
      <c r="SIG451" s="38"/>
      <c r="SIH451" s="38"/>
      <c r="SII451" s="38"/>
      <c r="SIJ451" s="38"/>
      <c r="SIK451" s="38"/>
      <c r="SIL451" s="38"/>
      <c r="SIM451" s="38"/>
      <c r="SIN451" s="38"/>
      <c r="SIO451" s="38"/>
      <c r="SIP451" s="38"/>
      <c r="SIQ451" s="38"/>
      <c r="SIR451" s="38"/>
      <c r="SIS451" s="38"/>
      <c r="SIT451" s="38"/>
      <c r="SIU451" s="38"/>
      <c r="SIV451" s="38"/>
      <c r="SIW451" s="38"/>
      <c r="SIX451" s="38"/>
      <c r="SIY451" s="38"/>
      <c r="SIZ451" s="38"/>
      <c r="SJA451" s="38"/>
      <c r="SJB451" s="38"/>
      <c r="SJC451" s="38"/>
      <c r="SJD451" s="38"/>
      <c r="SJE451" s="38"/>
      <c r="SJF451" s="38"/>
      <c r="SJG451" s="38"/>
      <c r="SJH451" s="38"/>
      <c r="SJI451" s="38"/>
      <c r="SJJ451" s="38"/>
      <c r="SJK451" s="38"/>
      <c r="SJL451" s="38"/>
      <c r="SJM451" s="38"/>
      <c r="SJN451" s="38"/>
      <c r="SJO451" s="38"/>
      <c r="SJP451" s="38"/>
      <c r="SJQ451" s="38"/>
      <c r="SJR451" s="38"/>
      <c r="SJS451" s="38"/>
      <c r="SJT451" s="38"/>
      <c r="SJU451" s="38"/>
      <c r="SJV451" s="38"/>
      <c r="SJW451" s="38"/>
      <c r="SJX451" s="38"/>
      <c r="SJY451" s="38"/>
      <c r="SJZ451" s="38"/>
      <c r="SKA451" s="38"/>
      <c r="SKB451" s="38"/>
      <c r="SKC451" s="38"/>
      <c r="SKD451" s="38"/>
      <c r="SKE451" s="38"/>
      <c r="SKF451" s="38"/>
      <c r="SKG451" s="38"/>
      <c r="SKH451" s="38"/>
      <c r="SKI451" s="38"/>
      <c r="SKJ451" s="38"/>
      <c r="SKK451" s="38"/>
      <c r="SKL451" s="38"/>
      <c r="SKM451" s="38"/>
      <c r="SKN451" s="38"/>
      <c r="SKO451" s="38"/>
      <c r="SKP451" s="38"/>
      <c r="SKQ451" s="38"/>
      <c r="SKR451" s="38"/>
      <c r="SKS451" s="38"/>
      <c r="SKT451" s="38"/>
      <c r="SKU451" s="38"/>
      <c r="SKV451" s="38"/>
      <c r="SKW451" s="38"/>
      <c r="SKX451" s="38"/>
      <c r="SKY451" s="38"/>
      <c r="SKZ451" s="38"/>
      <c r="SLA451" s="38"/>
      <c r="SLB451" s="38"/>
      <c r="SLC451" s="38"/>
      <c r="SLD451" s="38"/>
      <c r="SLE451" s="38"/>
      <c r="SLF451" s="38"/>
      <c r="SLG451" s="38"/>
      <c r="SLH451" s="38"/>
      <c r="SLI451" s="38"/>
      <c r="SLJ451" s="38"/>
      <c r="SLK451" s="38"/>
      <c r="SLL451" s="38"/>
      <c r="SLM451" s="38"/>
      <c r="SLN451" s="38"/>
      <c r="SLO451" s="38"/>
      <c r="SLP451" s="38"/>
      <c r="SLQ451" s="38"/>
      <c r="SLR451" s="38"/>
      <c r="SLS451" s="38"/>
      <c r="SLT451" s="38"/>
      <c r="SLU451" s="38"/>
      <c r="SLV451" s="38"/>
      <c r="SLW451" s="38"/>
      <c r="SLX451" s="38"/>
      <c r="SLY451" s="38"/>
      <c r="SLZ451" s="38"/>
      <c r="SMA451" s="38"/>
      <c r="SMB451" s="38"/>
      <c r="SMC451" s="38"/>
      <c r="SMD451" s="38"/>
      <c r="SME451" s="38"/>
      <c r="SMF451" s="38"/>
      <c r="SMG451" s="38"/>
      <c r="SMH451" s="38"/>
      <c r="SMI451" s="38"/>
      <c r="SMJ451" s="38"/>
      <c r="SMK451" s="38"/>
      <c r="SML451" s="38"/>
      <c r="SMM451" s="38"/>
      <c r="SMN451" s="38"/>
      <c r="SMO451" s="38"/>
      <c r="SMP451" s="38"/>
      <c r="SMQ451" s="38"/>
      <c r="SMR451" s="38"/>
      <c r="SMS451" s="38"/>
      <c r="SMT451" s="38"/>
      <c r="SMU451" s="38"/>
      <c r="SMV451" s="38"/>
      <c r="SMW451" s="38"/>
      <c r="SMX451" s="38"/>
      <c r="SMY451" s="38"/>
      <c r="SMZ451" s="38"/>
      <c r="SNA451" s="38"/>
      <c r="SNB451" s="38"/>
      <c r="SNC451" s="38"/>
      <c r="SND451" s="38"/>
      <c r="SNE451" s="38"/>
      <c r="SNF451" s="38"/>
      <c r="SNG451" s="38"/>
      <c r="SNH451" s="38"/>
      <c r="SNI451" s="38"/>
      <c r="SNJ451" s="38"/>
      <c r="SNK451" s="38"/>
      <c r="SNL451" s="38"/>
      <c r="SNM451" s="38"/>
      <c r="SNN451" s="38"/>
      <c r="SNO451" s="38"/>
      <c r="SNP451" s="38"/>
      <c r="SNQ451" s="38"/>
      <c r="SNR451" s="38"/>
      <c r="SNS451" s="38"/>
      <c r="SNT451" s="38"/>
      <c r="SNU451" s="38"/>
      <c r="SNV451" s="38"/>
      <c r="SNW451" s="38"/>
      <c r="SNX451" s="38"/>
      <c r="SNY451" s="38"/>
      <c r="SNZ451" s="38"/>
      <c r="SOA451" s="38"/>
      <c r="SOB451" s="38"/>
      <c r="SOC451" s="38"/>
      <c r="SOD451" s="38"/>
      <c r="SOE451" s="38"/>
      <c r="SOF451" s="38"/>
      <c r="SOG451" s="38"/>
      <c r="SOH451" s="38"/>
      <c r="SOI451" s="38"/>
      <c r="SOJ451" s="38"/>
      <c r="SOK451" s="38"/>
      <c r="SOL451" s="38"/>
      <c r="SOM451" s="38"/>
      <c r="SON451" s="38"/>
      <c r="SOO451" s="38"/>
      <c r="SOP451" s="38"/>
      <c r="SOQ451" s="38"/>
      <c r="SOR451" s="38"/>
      <c r="SOS451" s="38"/>
      <c r="SOT451" s="38"/>
      <c r="SOU451" s="38"/>
      <c r="SOV451" s="38"/>
      <c r="SOW451" s="38"/>
      <c r="SOX451" s="38"/>
      <c r="SOY451" s="38"/>
      <c r="SOZ451" s="38"/>
      <c r="SPA451" s="38"/>
      <c r="SPB451" s="38"/>
      <c r="SPC451" s="38"/>
      <c r="SPD451" s="38"/>
      <c r="SPE451" s="38"/>
      <c r="SPF451" s="38"/>
      <c r="SPG451" s="38"/>
      <c r="SPH451" s="38"/>
      <c r="SPI451" s="38"/>
      <c r="SPJ451" s="38"/>
      <c r="SPK451" s="38"/>
      <c r="SPL451" s="38"/>
      <c r="SPM451" s="38"/>
      <c r="SPN451" s="38"/>
      <c r="SPO451" s="38"/>
      <c r="SPP451" s="38"/>
      <c r="SPQ451" s="38"/>
      <c r="SPR451" s="38"/>
      <c r="SPS451" s="38"/>
      <c r="SPT451" s="38"/>
      <c r="SPU451" s="38"/>
      <c r="SPV451" s="38"/>
      <c r="SPW451" s="38"/>
      <c r="SPX451" s="38"/>
      <c r="SPY451" s="38"/>
      <c r="SPZ451" s="38"/>
      <c r="SQA451" s="38"/>
      <c r="SQB451" s="38"/>
      <c r="SQC451" s="38"/>
      <c r="SQD451" s="38"/>
      <c r="SQE451" s="38"/>
      <c r="SQF451" s="38"/>
      <c r="SQG451" s="38"/>
      <c r="SQH451" s="38"/>
      <c r="SQI451" s="38"/>
      <c r="SQJ451" s="38"/>
      <c r="SQK451" s="38"/>
      <c r="SQL451" s="38"/>
      <c r="SQM451" s="38"/>
      <c r="SQN451" s="38"/>
      <c r="SQO451" s="38"/>
      <c r="SQP451" s="38"/>
      <c r="SQQ451" s="38"/>
      <c r="SQR451" s="38"/>
      <c r="SQS451" s="38"/>
      <c r="SQT451" s="38"/>
      <c r="SQU451" s="38"/>
      <c r="SQV451" s="38"/>
      <c r="SQW451" s="38"/>
      <c r="SQX451" s="38"/>
      <c r="SQY451" s="38"/>
      <c r="SQZ451" s="38"/>
      <c r="SRA451" s="38"/>
      <c r="SRB451" s="38"/>
      <c r="SRC451" s="38"/>
      <c r="SRD451" s="38"/>
      <c r="SRE451" s="38"/>
      <c r="SRF451" s="38"/>
      <c r="SRG451" s="38"/>
      <c r="SRH451" s="38"/>
      <c r="SRI451" s="38"/>
      <c r="SRJ451" s="38"/>
      <c r="SRK451" s="38"/>
      <c r="SRL451" s="38"/>
      <c r="SRM451" s="38"/>
      <c r="SRN451" s="38"/>
      <c r="SRO451" s="38"/>
      <c r="SRP451" s="38"/>
      <c r="SRQ451" s="38"/>
      <c r="SRR451" s="38"/>
      <c r="SRS451" s="38"/>
      <c r="SRT451" s="38"/>
      <c r="SRU451" s="38"/>
      <c r="SRV451" s="38"/>
      <c r="SRW451" s="38"/>
      <c r="SRX451" s="38"/>
      <c r="SRY451" s="38"/>
      <c r="SRZ451" s="38"/>
      <c r="SSA451" s="38"/>
      <c r="SSB451" s="38"/>
      <c r="SSC451" s="38"/>
      <c r="SSD451" s="38"/>
      <c r="SSE451" s="38"/>
      <c r="SSF451" s="38"/>
      <c r="SSG451" s="38"/>
      <c r="SSH451" s="38"/>
      <c r="SSI451" s="38"/>
      <c r="SSJ451" s="38"/>
      <c r="SSK451" s="38"/>
      <c r="SSL451" s="38"/>
      <c r="SSM451" s="38"/>
      <c r="SSN451" s="38"/>
      <c r="SSO451" s="38"/>
      <c r="SSP451" s="38"/>
      <c r="SSQ451" s="38"/>
      <c r="SSR451" s="38"/>
      <c r="SSS451" s="38"/>
      <c r="SST451" s="38"/>
      <c r="SSU451" s="38"/>
      <c r="SSV451" s="38"/>
      <c r="SSW451" s="38"/>
      <c r="SSX451" s="38"/>
      <c r="SSY451" s="38"/>
      <c r="SSZ451" s="38"/>
      <c r="STA451" s="38"/>
      <c r="STB451" s="38"/>
      <c r="STC451" s="38"/>
      <c r="STD451" s="38"/>
      <c r="STE451" s="38"/>
      <c r="STF451" s="38"/>
      <c r="STG451" s="38"/>
      <c r="STH451" s="38"/>
      <c r="STI451" s="38"/>
      <c r="STJ451" s="38"/>
      <c r="STK451" s="38"/>
      <c r="STL451" s="38"/>
      <c r="STM451" s="38"/>
      <c r="STN451" s="38"/>
      <c r="STO451" s="38"/>
      <c r="STP451" s="38"/>
      <c r="STQ451" s="38"/>
      <c r="STR451" s="38"/>
      <c r="STS451" s="38"/>
      <c r="STT451" s="38"/>
      <c r="STU451" s="38"/>
      <c r="STV451" s="38"/>
      <c r="STW451" s="38"/>
      <c r="STX451" s="38"/>
      <c r="STY451" s="38"/>
      <c r="STZ451" s="38"/>
      <c r="SUA451" s="38"/>
      <c r="SUB451" s="38"/>
      <c r="SUC451" s="38"/>
      <c r="SUD451" s="38"/>
      <c r="SUE451" s="38"/>
      <c r="SUF451" s="38"/>
      <c r="SUG451" s="38"/>
      <c r="SUH451" s="38"/>
      <c r="SUI451" s="38"/>
      <c r="SUJ451" s="38"/>
      <c r="SUK451" s="38"/>
      <c r="SUL451" s="38"/>
      <c r="SUM451" s="38"/>
      <c r="SUN451" s="38"/>
      <c r="SUO451" s="38"/>
      <c r="SUP451" s="38"/>
      <c r="SUQ451" s="38"/>
      <c r="SUR451" s="38"/>
      <c r="SUS451" s="38"/>
      <c r="SUT451" s="38"/>
      <c r="SUU451" s="38"/>
      <c r="SUV451" s="38"/>
      <c r="SUW451" s="38"/>
      <c r="SUX451" s="38"/>
      <c r="SUY451" s="38"/>
      <c r="SUZ451" s="38"/>
      <c r="SVA451" s="38"/>
      <c r="SVB451" s="38"/>
      <c r="SVC451" s="38"/>
      <c r="SVD451" s="38"/>
      <c r="SVE451" s="38"/>
      <c r="SVF451" s="38"/>
      <c r="SVG451" s="38"/>
      <c r="SVH451" s="38"/>
      <c r="SVI451" s="38"/>
      <c r="SVJ451" s="38"/>
      <c r="SVK451" s="38"/>
      <c r="SVL451" s="38"/>
      <c r="SVM451" s="38"/>
      <c r="SVN451" s="38"/>
      <c r="SVO451" s="38"/>
      <c r="SVP451" s="38"/>
      <c r="SVQ451" s="38"/>
      <c r="SVR451" s="38"/>
      <c r="SVS451" s="38"/>
      <c r="SVT451" s="38"/>
      <c r="SVU451" s="38"/>
      <c r="SVV451" s="38"/>
      <c r="SVW451" s="38"/>
      <c r="SVX451" s="38"/>
      <c r="SVY451" s="38"/>
      <c r="SVZ451" s="38"/>
      <c r="SWA451" s="38"/>
      <c r="SWB451" s="38"/>
      <c r="SWC451" s="38"/>
      <c r="SWD451" s="38"/>
      <c r="SWE451" s="38"/>
      <c r="SWF451" s="38"/>
      <c r="SWG451" s="38"/>
      <c r="SWH451" s="38"/>
      <c r="SWI451" s="38"/>
      <c r="SWJ451" s="38"/>
      <c r="SWK451" s="38"/>
      <c r="SWL451" s="38"/>
      <c r="SWM451" s="38"/>
      <c r="SWN451" s="38"/>
      <c r="SWO451" s="38"/>
      <c r="SWP451" s="38"/>
      <c r="SWQ451" s="38"/>
      <c r="SWR451" s="38"/>
      <c r="SWS451" s="38"/>
      <c r="SWT451" s="38"/>
      <c r="SWU451" s="38"/>
      <c r="SWV451" s="38"/>
      <c r="SWW451" s="38"/>
      <c r="SWX451" s="38"/>
      <c r="SWY451" s="38"/>
      <c r="SWZ451" s="38"/>
      <c r="SXA451" s="38"/>
      <c r="SXB451" s="38"/>
      <c r="SXC451" s="38"/>
      <c r="SXD451" s="38"/>
      <c r="SXE451" s="38"/>
      <c r="SXF451" s="38"/>
      <c r="SXG451" s="38"/>
      <c r="SXH451" s="38"/>
      <c r="SXI451" s="38"/>
      <c r="SXJ451" s="38"/>
      <c r="SXK451" s="38"/>
      <c r="SXL451" s="38"/>
      <c r="SXM451" s="38"/>
      <c r="SXN451" s="38"/>
      <c r="SXO451" s="38"/>
      <c r="SXP451" s="38"/>
      <c r="SXQ451" s="38"/>
      <c r="SXR451" s="38"/>
      <c r="SXS451" s="38"/>
      <c r="SXT451" s="38"/>
      <c r="SXU451" s="38"/>
      <c r="SXV451" s="38"/>
      <c r="SXW451" s="38"/>
      <c r="SXX451" s="38"/>
      <c r="SXY451" s="38"/>
      <c r="SXZ451" s="38"/>
      <c r="SYA451" s="38"/>
      <c r="SYB451" s="38"/>
      <c r="SYC451" s="38"/>
      <c r="SYD451" s="38"/>
      <c r="SYE451" s="38"/>
      <c r="SYF451" s="38"/>
      <c r="SYG451" s="38"/>
      <c r="SYH451" s="38"/>
      <c r="SYI451" s="38"/>
      <c r="SYJ451" s="38"/>
      <c r="SYK451" s="38"/>
      <c r="SYL451" s="38"/>
      <c r="SYM451" s="38"/>
      <c r="SYN451" s="38"/>
      <c r="SYO451" s="38"/>
      <c r="SYP451" s="38"/>
      <c r="SYQ451" s="38"/>
      <c r="SYR451" s="38"/>
      <c r="SYS451" s="38"/>
      <c r="SYT451" s="38"/>
      <c r="SYU451" s="38"/>
      <c r="SYV451" s="38"/>
      <c r="SYW451" s="38"/>
      <c r="SYX451" s="38"/>
      <c r="SYY451" s="38"/>
      <c r="SYZ451" s="38"/>
      <c r="SZA451" s="38"/>
      <c r="SZB451" s="38"/>
      <c r="SZC451" s="38"/>
      <c r="SZD451" s="38"/>
      <c r="SZE451" s="38"/>
      <c r="SZF451" s="38"/>
      <c r="SZG451" s="38"/>
      <c r="SZH451" s="38"/>
      <c r="SZI451" s="38"/>
      <c r="SZJ451" s="38"/>
      <c r="SZK451" s="38"/>
      <c r="SZL451" s="38"/>
      <c r="SZM451" s="38"/>
      <c r="SZN451" s="38"/>
      <c r="SZO451" s="38"/>
      <c r="SZP451" s="38"/>
      <c r="SZQ451" s="38"/>
      <c r="SZR451" s="38"/>
      <c r="SZS451" s="38"/>
      <c r="SZT451" s="38"/>
      <c r="SZU451" s="38"/>
      <c r="SZV451" s="38"/>
      <c r="SZW451" s="38"/>
      <c r="SZX451" s="38"/>
      <c r="SZY451" s="38"/>
      <c r="SZZ451" s="38"/>
      <c r="TAA451" s="38"/>
      <c r="TAB451" s="38"/>
      <c r="TAC451" s="38"/>
      <c r="TAD451" s="38"/>
      <c r="TAE451" s="38"/>
      <c r="TAF451" s="38"/>
      <c r="TAG451" s="38"/>
      <c r="TAH451" s="38"/>
      <c r="TAI451" s="38"/>
      <c r="TAJ451" s="38"/>
      <c r="TAK451" s="38"/>
      <c r="TAL451" s="38"/>
      <c r="TAM451" s="38"/>
      <c r="TAN451" s="38"/>
      <c r="TAO451" s="38"/>
      <c r="TAP451" s="38"/>
      <c r="TAQ451" s="38"/>
      <c r="TAR451" s="38"/>
      <c r="TAS451" s="38"/>
      <c r="TAT451" s="38"/>
      <c r="TAU451" s="38"/>
      <c r="TAV451" s="38"/>
      <c r="TAW451" s="38"/>
      <c r="TAX451" s="38"/>
      <c r="TAY451" s="38"/>
      <c r="TAZ451" s="38"/>
      <c r="TBA451" s="38"/>
      <c r="TBB451" s="38"/>
      <c r="TBC451" s="38"/>
      <c r="TBD451" s="38"/>
      <c r="TBE451" s="38"/>
      <c r="TBF451" s="38"/>
      <c r="TBG451" s="38"/>
      <c r="TBH451" s="38"/>
      <c r="TBI451" s="38"/>
      <c r="TBJ451" s="38"/>
      <c r="TBK451" s="38"/>
      <c r="TBL451" s="38"/>
      <c r="TBM451" s="38"/>
      <c r="TBN451" s="38"/>
      <c r="TBO451" s="38"/>
      <c r="TBP451" s="38"/>
      <c r="TBQ451" s="38"/>
      <c r="TBR451" s="38"/>
      <c r="TBS451" s="38"/>
      <c r="TBT451" s="38"/>
      <c r="TBU451" s="38"/>
      <c r="TBV451" s="38"/>
      <c r="TBW451" s="38"/>
      <c r="TBX451" s="38"/>
      <c r="TBY451" s="38"/>
      <c r="TBZ451" s="38"/>
      <c r="TCA451" s="38"/>
      <c r="TCB451" s="38"/>
      <c r="TCC451" s="38"/>
      <c r="TCD451" s="38"/>
      <c r="TCE451" s="38"/>
      <c r="TCF451" s="38"/>
      <c r="TCG451" s="38"/>
      <c r="TCH451" s="38"/>
      <c r="TCI451" s="38"/>
      <c r="TCJ451" s="38"/>
      <c r="TCK451" s="38"/>
      <c r="TCL451" s="38"/>
      <c r="TCM451" s="38"/>
      <c r="TCN451" s="38"/>
      <c r="TCO451" s="38"/>
      <c r="TCP451" s="38"/>
      <c r="TCQ451" s="38"/>
      <c r="TCR451" s="38"/>
      <c r="TCS451" s="38"/>
      <c r="TCT451" s="38"/>
      <c r="TCU451" s="38"/>
      <c r="TCV451" s="38"/>
      <c r="TCW451" s="38"/>
      <c r="TCX451" s="38"/>
      <c r="TCY451" s="38"/>
      <c r="TCZ451" s="38"/>
      <c r="TDA451" s="38"/>
      <c r="TDB451" s="38"/>
      <c r="TDC451" s="38"/>
      <c r="TDD451" s="38"/>
      <c r="TDE451" s="38"/>
      <c r="TDF451" s="38"/>
      <c r="TDG451" s="38"/>
      <c r="TDH451" s="38"/>
      <c r="TDI451" s="38"/>
      <c r="TDJ451" s="38"/>
      <c r="TDK451" s="38"/>
      <c r="TDL451" s="38"/>
      <c r="TDM451" s="38"/>
      <c r="TDN451" s="38"/>
      <c r="TDO451" s="38"/>
      <c r="TDP451" s="38"/>
      <c r="TDQ451" s="38"/>
      <c r="TDR451" s="38"/>
      <c r="TDS451" s="38"/>
      <c r="TDT451" s="38"/>
      <c r="TDU451" s="38"/>
      <c r="TDV451" s="38"/>
      <c r="TDW451" s="38"/>
      <c r="TDX451" s="38"/>
      <c r="TDY451" s="38"/>
      <c r="TDZ451" s="38"/>
      <c r="TEA451" s="38"/>
      <c r="TEB451" s="38"/>
      <c r="TEC451" s="38"/>
      <c r="TED451" s="38"/>
      <c r="TEE451" s="38"/>
      <c r="TEF451" s="38"/>
      <c r="TEG451" s="38"/>
      <c r="TEH451" s="38"/>
      <c r="TEI451" s="38"/>
      <c r="TEJ451" s="38"/>
      <c r="TEK451" s="38"/>
      <c r="TEL451" s="38"/>
      <c r="TEM451" s="38"/>
      <c r="TEN451" s="38"/>
      <c r="TEO451" s="38"/>
      <c r="TEP451" s="38"/>
      <c r="TEQ451" s="38"/>
      <c r="TER451" s="38"/>
      <c r="TES451" s="38"/>
      <c r="TET451" s="38"/>
      <c r="TEU451" s="38"/>
      <c r="TEV451" s="38"/>
      <c r="TEW451" s="38"/>
      <c r="TEX451" s="38"/>
      <c r="TEY451" s="38"/>
      <c r="TEZ451" s="38"/>
      <c r="TFA451" s="38"/>
      <c r="TFB451" s="38"/>
      <c r="TFC451" s="38"/>
      <c r="TFD451" s="38"/>
      <c r="TFE451" s="38"/>
      <c r="TFF451" s="38"/>
      <c r="TFG451" s="38"/>
      <c r="TFH451" s="38"/>
      <c r="TFI451" s="38"/>
      <c r="TFJ451" s="38"/>
      <c r="TFK451" s="38"/>
      <c r="TFL451" s="38"/>
      <c r="TFM451" s="38"/>
      <c r="TFN451" s="38"/>
      <c r="TFO451" s="38"/>
      <c r="TFP451" s="38"/>
      <c r="TFQ451" s="38"/>
      <c r="TFR451" s="38"/>
      <c r="TFS451" s="38"/>
      <c r="TFT451" s="38"/>
      <c r="TFU451" s="38"/>
      <c r="TFV451" s="38"/>
      <c r="TFW451" s="38"/>
      <c r="TFX451" s="38"/>
      <c r="TFY451" s="38"/>
      <c r="TFZ451" s="38"/>
      <c r="TGA451" s="38"/>
      <c r="TGB451" s="38"/>
      <c r="TGC451" s="38"/>
      <c r="TGD451" s="38"/>
      <c r="TGE451" s="38"/>
      <c r="TGF451" s="38"/>
      <c r="TGG451" s="38"/>
      <c r="TGH451" s="38"/>
      <c r="TGI451" s="38"/>
      <c r="TGJ451" s="38"/>
      <c r="TGK451" s="38"/>
      <c r="TGL451" s="38"/>
      <c r="TGM451" s="38"/>
      <c r="TGN451" s="38"/>
      <c r="TGO451" s="38"/>
      <c r="TGP451" s="38"/>
      <c r="TGQ451" s="38"/>
      <c r="TGR451" s="38"/>
      <c r="TGS451" s="38"/>
      <c r="TGT451" s="38"/>
      <c r="TGU451" s="38"/>
      <c r="TGV451" s="38"/>
      <c r="TGW451" s="38"/>
      <c r="TGX451" s="38"/>
      <c r="TGY451" s="38"/>
      <c r="TGZ451" s="38"/>
      <c r="THA451" s="38"/>
      <c r="THB451" s="38"/>
      <c r="THC451" s="38"/>
      <c r="THD451" s="38"/>
      <c r="THE451" s="38"/>
      <c r="THF451" s="38"/>
      <c r="THG451" s="38"/>
      <c r="THH451" s="38"/>
      <c r="THI451" s="38"/>
      <c r="THJ451" s="38"/>
      <c r="THK451" s="38"/>
      <c r="THL451" s="38"/>
      <c r="THM451" s="38"/>
      <c r="THN451" s="38"/>
      <c r="THO451" s="38"/>
      <c r="THP451" s="38"/>
      <c r="THQ451" s="38"/>
      <c r="THR451" s="38"/>
      <c r="THS451" s="38"/>
      <c r="THT451" s="38"/>
      <c r="THU451" s="38"/>
      <c r="THV451" s="38"/>
      <c r="THW451" s="38"/>
      <c r="THX451" s="38"/>
      <c r="THY451" s="38"/>
      <c r="THZ451" s="38"/>
      <c r="TIA451" s="38"/>
      <c r="TIB451" s="38"/>
      <c r="TIC451" s="38"/>
      <c r="TID451" s="38"/>
      <c r="TIE451" s="38"/>
      <c r="TIF451" s="38"/>
      <c r="TIG451" s="38"/>
      <c r="TIH451" s="38"/>
      <c r="TII451" s="38"/>
      <c r="TIJ451" s="38"/>
      <c r="TIK451" s="38"/>
      <c r="TIL451" s="38"/>
      <c r="TIM451" s="38"/>
      <c r="TIN451" s="38"/>
      <c r="TIO451" s="38"/>
      <c r="TIP451" s="38"/>
      <c r="TIQ451" s="38"/>
      <c r="TIR451" s="38"/>
      <c r="TIS451" s="38"/>
      <c r="TIT451" s="38"/>
      <c r="TIU451" s="38"/>
      <c r="TIV451" s="38"/>
      <c r="TIW451" s="38"/>
      <c r="TIX451" s="38"/>
      <c r="TIY451" s="38"/>
      <c r="TIZ451" s="38"/>
      <c r="TJA451" s="38"/>
      <c r="TJB451" s="38"/>
      <c r="TJC451" s="38"/>
      <c r="TJD451" s="38"/>
      <c r="TJE451" s="38"/>
      <c r="TJF451" s="38"/>
      <c r="TJG451" s="38"/>
      <c r="TJH451" s="38"/>
      <c r="TJI451" s="38"/>
      <c r="TJJ451" s="38"/>
      <c r="TJK451" s="38"/>
      <c r="TJL451" s="38"/>
      <c r="TJM451" s="38"/>
      <c r="TJN451" s="38"/>
      <c r="TJO451" s="38"/>
      <c r="TJP451" s="38"/>
      <c r="TJQ451" s="38"/>
      <c r="TJR451" s="38"/>
      <c r="TJS451" s="38"/>
      <c r="TJT451" s="38"/>
      <c r="TJU451" s="38"/>
      <c r="TJV451" s="38"/>
      <c r="TJW451" s="38"/>
      <c r="TJX451" s="38"/>
      <c r="TJY451" s="38"/>
      <c r="TJZ451" s="38"/>
      <c r="TKA451" s="38"/>
      <c r="TKB451" s="38"/>
      <c r="TKC451" s="38"/>
      <c r="TKD451" s="38"/>
      <c r="TKE451" s="38"/>
      <c r="TKF451" s="38"/>
      <c r="TKG451" s="38"/>
      <c r="TKH451" s="38"/>
      <c r="TKI451" s="38"/>
      <c r="TKJ451" s="38"/>
      <c r="TKK451" s="38"/>
      <c r="TKL451" s="38"/>
      <c r="TKM451" s="38"/>
      <c r="TKN451" s="38"/>
      <c r="TKO451" s="38"/>
      <c r="TKP451" s="38"/>
      <c r="TKQ451" s="38"/>
      <c r="TKR451" s="38"/>
      <c r="TKS451" s="38"/>
      <c r="TKT451" s="38"/>
      <c r="TKU451" s="38"/>
      <c r="TKV451" s="38"/>
      <c r="TKW451" s="38"/>
      <c r="TKX451" s="38"/>
      <c r="TKY451" s="38"/>
      <c r="TKZ451" s="38"/>
      <c r="TLA451" s="38"/>
      <c r="TLB451" s="38"/>
      <c r="TLC451" s="38"/>
      <c r="TLD451" s="38"/>
      <c r="TLE451" s="38"/>
      <c r="TLF451" s="38"/>
      <c r="TLG451" s="38"/>
      <c r="TLH451" s="38"/>
      <c r="TLI451" s="38"/>
      <c r="TLJ451" s="38"/>
      <c r="TLK451" s="38"/>
      <c r="TLL451" s="38"/>
      <c r="TLM451" s="38"/>
      <c r="TLN451" s="38"/>
      <c r="TLO451" s="38"/>
      <c r="TLP451" s="38"/>
      <c r="TLQ451" s="38"/>
      <c r="TLR451" s="38"/>
      <c r="TLS451" s="38"/>
      <c r="TLT451" s="38"/>
      <c r="TLU451" s="38"/>
      <c r="TLV451" s="38"/>
      <c r="TLW451" s="38"/>
      <c r="TLX451" s="38"/>
      <c r="TLY451" s="38"/>
      <c r="TLZ451" s="38"/>
      <c r="TMA451" s="38"/>
      <c r="TMB451" s="38"/>
      <c r="TMC451" s="38"/>
      <c r="TMD451" s="38"/>
      <c r="TME451" s="38"/>
      <c r="TMF451" s="38"/>
      <c r="TMG451" s="38"/>
      <c r="TMH451" s="38"/>
      <c r="TMI451" s="38"/>
      <c r="TMJ451" s="38"/>
      <c r="TMK451" s="38"/>
      <c r="TML451" s="38"/>
      <c r="TMM451" s="38"/>
      <c r="TMN451" s="38"/>
      <c r="TMO451" s="38"/>
      <c r="TMP451" s="38"/>
      <c r="TMQ451" s="38"/>
      <c r="TMR451" s="38"/>
      <c r="TMS451" s="38"/>
      <c r="TMT451" s="38"/>
      <c r="TMU451" s="38"/>
      <c r="TMV451" s="38"/>
      <c r="TMW451" s="38"/>
      <c r="TMX451" s="38"/>
      <c r="TMY451" s="38"/>
      <c r="TMZ451" s="38"/>
      <c r="TNA451" s="38"/>
      <c r="TNB451" s="38"/>
      <c r="TNC451" s="38"/>
      <c r="TND451" s="38"/>
      <c r="TNE451" s="38"/>
      <c r="TNF451" s="38"/>
      <c r="TNG451" s="38"/>
      <c r="TNH451" s="38"/>
      <c r="TNI451" s="38"/>
      <c r="TNJ451" s="38"/>
      <c r="TNK451" s="38"/>
      <c r="TNL451" s="38"/>
      <c r="TNM451" s="38"/>
      <c r="TNN451" s="38"/>
      <c r="TNO451" s="38"/>
      <c r="TNP451" s="38"/>
      <c r="TNQ451" s="38"/>
      <c r="TNR451" s="38"/>
      <c r="TNS451" s="38"/>
      <c r="TNT451" s="38"/>
      <c r="TNU451" s="38"/>
      <c r="TNV451" s="38"/>
      <c r="TNW451" s="38"/>
      <c r="TNX451" s="38"/>
      <c r="TNY451" s="38"/>
      <c r="TNZ451" s="38"/>
      <c r="TOA451" s="38"/>
      <c r="TOB451" s="38"/>
      <c r="TOC451" s="38"/>
      <c r="TOD451" s="38"/>
      <c r="TOE451" s="38"/>
      <c r="TOF451" s="38"/>
      <c r="TOG451" s="38"/>
      <c r="TOH451" s="38"/>
      <c r="TOI451" s="38"/>
      <c r="TOJ451" s="38"/>
      <c r="TOK451" s="38"/>
      <c r="TOL451" s="38"/>
      <c r="TOM451" s="38"/>
      <c r="TON451" s="38"/>
      <c r="TOO451" s="38"/>
      <c r="TOP451" s="38"/>
      <c r="TOQ451" s="38"/>
      <c r="TOR451" s="38"/>
      <c r="TOS451" s="38"/>
      <c r="TOT451" s="38"/>
      <c r="TOU451" s="38"/>
      <c r="TOV451" s="38"/>
      <c r="TOW451" s="38"/>
      <c r="TOX451" s="38"/>
      <c r="TOY451" s="38"/>
      <c r="TOZ451" s="38"/>
      <c r="TPA451" s="38"/>
      <c r="TPB451" s="38"/>
      <c r="TPC451" s="38"/>
      <c r="TPD451" s="38"/>
      <c r="TPE451" s="38"/>
      <c r="TPF451" s="38"/>
      <c r="TPG451" s="38"/>
      <c r="TPH451" s="38"/>
      <c r="TPI451" s="38"/>
      <c r="TPJ451" s="38"/>
      <c r="TPK451" s="38"/>
      <c r="TPL451" s="38"/>
      <c r="TPM451" s="38"/>
      <c r="TPN451" s="38"/>
      <c r="TPO451" s="38"/>
      <c r="TPP451" s="38"/>
      <c r="TPQ451" s="38"/>
      <c r="TPR451" s="38"/>
      <c r="TPS451" s="38"/>
      <c r="TPT451" s="38"/>
      <c r="TPU451" s="38"/>
      <c r="TPV451" s="38"/>
      <c r="TPW451" s="38"/>
      <c r="TPX451" s="38"/>
      <c r="TPY451" s="38"/>
      <c r="TPZ451" s="38"/>
      <c r="TQA451" s="38"/>
      <c r="TQB451" s="38"/>
      <c r="TQC451" s="38"/>
      <c r="TQD451" s="38"/>
      <c r="TQE451" s="38"/>
      <c r="TQF451" s="38"/>
      <c r="TQG451" s="38"/>
      <c r="TQH451" s="38"/>
      <c r="TQI451" s="38"/>
      <c r="TQJ451" s="38"/>
      <c r="TQK451" s="38"/>
      <c r="TQL451" s="38"/>
      <c r="TQM451" s="38"/>
      <c r="TQN451" s="38"/>
      <c r="TQO451" s="38"/>
      <c r="TQP451" s="38"/>
      <c r="TQQ451" s="38"/>
      <c r="TQR451" s="38"/>
      <c r="TQS451" s="38"/>
      <c r="TQT451" s="38"/>
      <c r="TQU451" s="38"/>
      <c r="TQV451" s="38"/>
      <c r="TQW451" s="38"/>
      <c r="TQX451" s="38"/>
      <c r="TQY451" s="38"/>
      <c r="TQZ451" s="38"/>
      <c r="TRA451" s="38"/>
      <c r="TRB451" s="38"/>
      <c r="TRC451" s="38"/>
      <c r="TRD451" s="38"/>
      <c r="TRE451" s="38"/>
      <c r="TRF451" s="38"/>
      <c r="TRG451" s="38"/>
      <c r="TRH451" s="38"/>
      <c r="TRI451" s="38"/>
      <c r="TRJ451" s="38"/>
      <c r="TRK451" s="38"/>
      <c r="TRL451" s="38"/>
      <c r="TRM451" s="38"/>
      <c r="TRN451" s="38"/>
      <c r="TRO451" s="38"/>
      <c r="TRP451" s="38"/>
      <c r="TRQ451" s="38"/>
      <c r="TRR451" s="38"/>
      <c r="TRS451" s="38"/>
      <c r="TRT451" s="38"/>
      <c r="TRU451" s="38"/>
      <c r="TRV451" s="38"/>
      <c r="TRW451" s="38"/>
      <c r="TRX451" s="38"/>
      <c r="TRY451" s="38"/>
      <c r="TRZ451" s="38"/>
      <c r="TSA451" s="38"/>
      <c r="TSB451" s="38"/>
      <c r="TSC451" s="38"/>
      <c r="TSD451" s="38"/>
      <c r="TSE451" s="38"/>
      <c r="TSF451" s="38"/>
      <c r="TSG451" s="38"/>
      <c r="TSH451" s="38"/>
      <c r="TSI451" s="38"/>
      <c r="TSJ451" s="38"/>
      <c r="TSK451" s="38"/>
      <c r="TSL451" s="38"/>
      <c r="TSM451" s="38"/>
      <c r="TSN451" s="38"/>
      <c r="TSO451" s="38"/>
      <c r="TSP451" s="38"/>
      <c r="TSQ451" s="38"/>
      <c r="TSR451" s="38"/>
      <c r="TSS451" s="38"/>
      <c r="TST451" s="38"/>
      <c r="TSU451" s="38"/>
      <c r="TSV451" s="38"/>
      <c r="TSW451" s="38"/>
      <c r="TSX451" s="38"/>
      <c r="TSY451" s="38"/>
      <c r="TSZ451" s="38"/>
      <c r="TTA451" s="38"/>
      <c r="TTB451" s="38"/>
      <c r="TTC451" s="38"/>
      <c r="TTD451" s="38"/>
      <c r="TTE451" s="38"/>
      <c r="TTF451" s="38"/>
      <c r="TTG451" s="38"/>
      <c r="TTH451" s="38"/>
      <c r="TTI451" s="38"/>
      <c r="TTJ451" s="38"/>
      <c r="TTK451" s="38"/>
      <c r="TTL451" s="38"/>
      <c r="TTM451" s="38"/>
      <c r="TTN451" s="38"/>
      <c r="TTO451" s="38"/>
      <c r="TTP451" s="38"/>
      <c r="TTQ451" s="38"/>
      <c r="TTR451" s="38"/>
      <c r="TTS451" s="38"/>
      <c r="TTT451" s="38"/>
      <c r="TTU451" s="38"/>
      <c r="TTV451" s="38"/>
      <c r="TTW451" s="38"/>
      <c r="TTX451" s="38"/>
      <c r="TTY451" s="38"/>
      <c r="TTZ451" s="38"/>
      <c r="TUA451" s="38"/>
      <c r="TUB451" s="38"/>
      <c r="TUC451" s="38"/>
      <c r="TUD451" s="38"/>
      <c r="TUE451" s="38"/>
      <c r="TUF451" s="38"/>
      <c r="TUG451" s="38"/>
      <c r="TUH451" s="38"/>
      <c r="TUI451" s="38"/>
      <c r="TUJ451" s="38"/>
      <c r="TUK451" s="38"/>
      <c r="TUL451" s="38"/>
      <c r="TUM451" s="38"/>
      <c r="TUN451" s="38"/>
      <c r="TUO451" s="38"/>
      <c r="TUP451" s="38"/>
      <c r="TUQ451" s="38"/>
      <c r="TUR451" s="38"/>
      <c r="TUS451" s="38"/>
      <c r="TUT451" s="38"/>
      <c r="TUU451" s="38"/>
      <c r="TUV451" s="38"/>
      <c r="TUW451" s="38"/>
      <c r="TUX451" s="38"/>
      <c r="TUY451" s="38"/>
      <c r="TUZ451" s="38"/>
      <c r="TVA451" s="38"/>
      <c r="TVB451" s="38"/>
      <c r="TVC451" s="38"/>
      <c r="TVD451" s="38"/>
      <c r="TVE451" s="38"/>
      <c r="TVF451" s="38"/>
      <c r="TVG451" s="38"/>
      <c r="TVH451" s="38"/>
      <c r="TVI451" s="38"/>
      <c r="TVJ451" s="38"/>
      <c r="TVK451" s="38"/>
      <c r="TVL451" s="38"/>
      <c r="TVM451" s="38"/>
      <c r="TVN451" s="38"/>
      <c r="TVO451" s="38"/>
      <c r="TVP451" s="38"/>
      <c r="TVQ451" s="38"/>
      <c r="TVR451" s="38"/>
      <c r="TVS451" s="38"/>
      <c r="TVT451" s="38"/>
      <c r="TVU451" s="38"/>
      <c r="TVV451" s="38"/>
      <c r="TVW451" s="38"/>
      <c r="TVX451" s="38"/>
      <c r="TVY451" s="38"/>
      <c r="TVZ451" s="38"/>
      <c r="TWA451" s="38"/>
      <c r="TWB451" s="38"/>
      <c r="TWC451" s="38"/>
      <c r="TWD451" s="38"/>
      <c r="TWE451" s="38"/>
      <c r="TWF451" s="38"/>
      <c r="TWG451" s="38"/>
      <c r="TWH451" s="38"/>
      <c r="TWI451" s="38"/>
      <c r="TWJ451" s="38"/>
      <c r="TWK451" s="38"/>
      <c r="TWL451" s="38"/>
      <c r="TWM451" s="38"/>
      <c r="TWN451" s="38"/>
      <c r="TWO451" s="38"/>
      <c r="TWP451" s="38"/>
      <c r="TWQ451" s="38"/>
      <c r="TWR451" s="38"/>
      <c r="TWS451" s="38"/>
      <c r="TWT451" s="38"/>
      <c r="TWU451" s="38"/>
      <c r="TWV451" s="38"/>
      <c r="TWW451" s="38"/>
      <c r="TWX451" s="38"/>
      <c r="TWY451" s="38"/>
      <c r="TWZ451" s="38"/>
      <c r="TXA451" s="38"/>
      <c r="TXB451" s="38"/>
      <c r="TXC451" s="38"/>
      <c r="TXD451" s="38"/>
      <c r="TXE451" s="38"/>
      <c r="TXF451" s="38"/>
      <c r="TXG451" s="38"/>
      <c r="TXH451" s="38"/>
      <c r="TXI451" s="38"/>
      <c r="TXJ451" s="38"/>
      <c r="TXK451" s="38"/>
      <c r="TXL451" s="38"/>
      <c r="TXM451" s="38"/>
      <c r="TXN451" s="38"/>
      <c r="TXO451" s="38"/>
      <c r="TXP451" s="38"/>
      <c r="TXQ451" s="38"/>
      <c r="TXR451" s="38"/>
      <c r="TXS451" s="38"/>
      <c r="TXT451" s="38"/>
      <c r="TXU451" s="38"/>
      <c r="TXV451" s="38"/>
      <c r="TXW451" s="38"/>
      <c r="TXX451" s="38"/>
      <c r="TXY451" s="38"/>
      <c r="TXZ451" s="38"/>
      <c r="TYA451" s="38"/>
      <c r="TYB451" s="38"/>
      <c r="TYC451" s="38"/>
      <c r="TYD451" s="38"/>
      <c r="TYE451" s="38"/>
      <c r="TYF451" s="38"/>
      <c r="TYG451" s="38"/>
      <c r="TYH451" s="38"/>
      <c r="TYI451" s="38"/>
      <c r="TYJ451" s="38"/>
      <c r="TYK451" s="38"/>
      <c r="TYL451" s="38"/>
      <c r="TYM451" s="38"/>
      <c r="TYN451" s="38"/>
      <c r="TYO451" s="38"/>
      <c r="TYP451" s="38"/>
      <c r="TYQ451" s="38"/>
      <c r="TYR451" s="38"/>
      <c r="TYS451" s="38"/>
      <c r="TYT451" s="38"/>
      <c r="TYU451" s="38"/>
      <c r="TYV451" s="38"/>
      <c r="TYW451" s="38"/>
      <c r="TYX451" s="38"/>
      <c r="TYY451" s="38"/>
      <c r="TYZ451" s="38"/>
      <c r="TZA451" s="38"/>
      <c r="TZB451" s="38"/>
      <c r="TZC451" s="38"/>
      <c r="TZD451" s="38"/>
      <c r="TZE451" s="38"/>
      <c r="TZF451" s="38"/>
      <c r="TZG451" s="38"/>
      <c r="TZH451" s="38"/>
      <c r="TZI451" s="38"/>
      <c r="TZJ451" s="38"/>
      <c r="TZK451" s="38"/>
      <c r="TZL451" s="38"/>
      <c r="TZM451" s="38"/>
      <c r="TZN451" s="38"/>
      <c r="TZO451" s="38"/>
      <c r="TZP451" s="38"/>
      <c r="TZQ451" s="38"/>
      <c r="TZR451" s="38"/>
      <c r="TZS451" s="38"/>
      <c r="TZT451" s="38"/>
      <c r="TZU451" s="38"/>
      <c r="TZV451" s="38"/>
      <c r="TZW451" s="38"/>
      <c r="TZX451" s="38"/>
      <c r="TZY451" s="38"/>
      <c r="TZZ451" s="38"/>
      <c r="UAA451" s="38"/>
      <c r="UAB451" s="38"/>
      <c r="UAC451" s="38"/>
      <c r="UAD451" s="38"/>
      <c r="UAE451" s="38"/>
      <c r="UAF451" s="38"/>
      <c r="UAG451" s="38"/>
      <c r="UAH451" s="38"/>
      <c r="UAI451" s="38"/>
      <c r="UAJ451" s="38"/>
      <c r="UAK451" s="38"/>
      <c r="UAL451" s="38"/>
      <c r="UAM451" s="38"/>
      <c r="UAN451" s="38"/>
      <c r="UAO451" s="38"/>
      <c r="UAP451" s="38"/>
      <c r="UAQ451" s="38"/>
      <c r="UAR451" s="38"/>
      <c r="UAS451" s="38"/>
      <c r="UAT451" s="38"/>
      <c r="UAU451" s="38"/>
      <c r="UAV451" s="38"/>
      <c r="UAW451" s="38"/>
      <c r="UAX451" s="38"/>
      <c r="UAY451" s="38"/>
      <c r="UAZ451" s="38"/>
      <c r="UBA451" s="38"/>
      <c r="UBB451" s="38"/>
      <c r="UBC451" s="38"/>
      <c r="UBD451" s="38"/>
      <c r="UBE451" s="38"/>
      <c r="UBF451" s="38"/>
      <c r="UBG451" s="38"/>
      <c r="UBH451" s="38"/>
      <c r="UBI451" s="38"/>
      <c r="UBJ451" s="38"/>
      <c r="UBK451" s="38"/>
      <c r="UBL451" s="38"/>
      <c r="UBM451" s="38"/>
      <c r="UBN451" s="38"/>
      <c r="UBO451" s="38"/>
      <c r="UBP451" s="38"/>
      <c r="UBQ451" s="38"/>
      <c r="UBR451" s="38"/>
      <c r="UBS451" s="38"/>
      <c r="UBT451" s="38"/>
      <c r="UBU451" s="38"/>
      <c r="UBV451" s="38"/>
      <c r="UBW451" s="38"/>
      <c r="UBX451" s="38"/>
      <c r="UBY451" s="38"/>
      <c r="UBZ451" s="38"/>
      <c r="UCA451" s="38"/>
      <c r="UCB451" s="38"/>
      <c r="UCC451" s="38"/>
      <c r="UCD451" s="38"/>
      <c r="UCE451" s="38"/>
      <c r="UCF451" s="38"/>
      <c r="UCG451" s="38"/>
      <c r="UCH451" s="38"/>
      <c r="UCI451" s="38"/>
      <c r="UCJ451" s="38"/>
      <c r="UCK451" s="38"/>
      <c r="UCL451" s="38"/>
      <c r="UCM451" s="38"/>
      <c r="UCN451" s="38"/>
      <c r="UCO451" s="38"/>
      <c r="UCP451" s="38"/>
      <c r="UCQ451" s="38"/>
      <c r="UCR451" s="38"/>
      <c r="UCS451" s="38"/>
      <c r="UCT451" s="38"/>
      <c r="UCU451" s="38"/>
      <c r="UCV451" s="38"/>
      <c r="UCW451" s="38"/>
      <c r="UCX451" s="38"/>
      <c r="UCY451" s="38"/>
      <c r="UCZ451" s="38"/>
      <c r="UDA451" s="38"/>
      <c r="UDB451" s="38"/>
      <c r="UDC451" s="38"/>
      <c r="UDD451" s="38"/>
      <c r="UDE451" s="38"/>
      <c r="UDF451" s="38"/>
      <c r="UDG451" s="38"/>
      <c r="UDH451" s="38"/>
      <c r="UDI451" s="38"/>
      <c r="UDJ451" s="38"/>
      <c r="UDK451" s="38"/>
      <c r="UDL451" s="38"/>
      <c r="UDM451" s="38"/>
      <c r="UDN451" s="38"/>
      <c r="UDO451" s="38"/>
      <c r="UDP451" s="38"/>
      <c r="UDQ451" s="38"/>
      <c r="UDR451" s="38"/>
      <c r="UDS451" s="38"/>
      <c r="UDT451" s="38"/>
      <c r="UDU451" s="38"/>
      <c r="UDV451" s="38"/>
      <c r="UDW451" s="38"/>
      <c r="UDX451" s="38"/>
      <c r="UDY451" s="38"/>
      <c r="UDZ451" s="38"/>
      <c r="UEA451" s="38"/>
      <c r="UEB451" s="38"/>
      <c r="UEC451" s="38"/>
      <c r="UED451" s="38"/>
      <c r="UEE451" s="38"/>
      <c r="UEF451" s="38"/>
      <c r="UEG451" s="38"/>
      <c r="UEH451" s="38"/>
      <c r="UEI451" s="38"/>
      <c r="UEJ451" s="38"/>
      <c r="UEK451" s="38"/>
      <c r="UEL451" s="38"/>
      <c r="UEM451" s="38"/>
      <c r="UEN451" s="38"/>
      <c r="UEO451" s="38"/>
      <c r="UEP451" s="38"/>
      <c r="UEQ451" s="38"/>
      <c r="UER451" s="38"/>
      <c r="UES451" s="38"/>
      <c r="UET451" s="38"/>
      <c r="UEU451" s="38"/>
      <c r="UEV451" s="38"/>
      <c r="UEW451" s="38"/>
      <c r="UEX451" s="38"/>
      <c r="UEY451" s="38"/>
      <c r="UEZ451" s="38"/>
      <c r="UFA451" s="38"/>
      <c r="UFB451" s="38"/>
      <c r="UFC451" s="38"/>
      <c r="UFD451" s="38"/>
      <c r="UFE451" s="38"/>
      <c r="UFF451" s="38"/>
      <c r="UFG451" s="38"/>
      <c r="UFH451" s="38"/>
      <c r="UFI451" s="38"/>
      <c r="UFJ451" s="38"/>
      <c r="UFK451" s="38"/>
      <c r="UFL451" s="38"/>
      <c r="UFM451" s="38"/>
      <c r="UFN451" s="38"/>
      <c r="UFO451" s="38"/>
      <c r="UFP451" s="38"/>
      <c r="UFQ451" s="38"/>
      <c r="UFR451" s="38"/>
      <c r="UFS451" s="38"/>
      <c r="UFT451" s="38"/>
      <c r="UFU451" s="38"/>
      <c r="UFV451" s="38"/>
      <c r="UFW451" s="38"/>
      <c r="UFX451" s="38"/>
      <c r="UFY451" s="38"/>
      <c r="UFZ451" s="38"/>
      <c r="UGA451" s="38"/>
      <c r="UGB451" s="38"/>
      <c r="UGC451" s="38"/>
      <c r="UGD451" s="38"/>
      <c r="UGE451" s="38"/>
      <c r="UGF451" s="38"/>
      <c r="UGG451" s="38"/>
      <c r="UGH451" s="38"/>
      <c r="UGI451" s="38"/>
      <c r="UGJ451" s="38"/>
      <c r="UGK451" s="38"/>
      <c r="UGL451" s="38"/>
      <c r="UGM451" s="38"/>
      <c r="UGN451" s="38"/>
      <c r="UGO451" s="38"/>
      <c r="UGP451" s="38"/>
      <c r="UGQ451" s="38"/>
      <c r="UGR451" s="38"/>
      <c r="UGS451" s="38"/>
      <c r="UGT451" s="38"/>
      <c r="UGU451" s="38"/>
      <c r="UGV451" s="38"/>
      <c r="UGW451" s="38"/>
      <c r="UGX451" s="38"/>
      <c r="UGY451" s="38"/>
      <c r="UGZ451" s="38"/>
      <c r="UHA451" s="38"/>
      <c r="UHB451" s="38"/>
      <c r="UHC451" s="38"/>
      <c r="UHD451" s="38"/>
      <c r="UHE451" s="38"/>
      <c r="UHF451" s="38"/>
      <c r="UHG451" s="38"/>
      <c r="UHH451" s="38"/>
      <c r="UHI451" s="38"/>
      <c r="UHJ451" s="38"/>
      <c r="UHK451" s="38"/>
      <c r="UHL451" s="38"/>
      <c r="UHM451" s="38"/>
      <c r="UHN451" s="38"/>
      <c r="UHO451" s="38"/>
      <c r="UHP451" s="38"/>
      <c r="UHQ451" s="38"/>
      <c r="UHR451" s="38"/>
      <c r="UHS451" s="38"/>
      <c r="UHT451" s="38"/>
      <c r="UHU451" s="38"/>
      <c r="UHV451" s="38"/>
      <c r="UHW451" s="38"/>
      <c r="UHX451" s="38"/>
      <c r="UHY451" s="38"/>
      <c r="UHZ451" s="38"/>
      <c r="UIA451" s="38"/>
      <c r="UIB451" s="38"/>
      <c r="UIC451" s="38"/>
      <c r="UID451" s="38"/>
      <c r="UIE451" s="38"/>
      <c r="UIF451" s="38"/>
      <c r="UIG451" s="38"/>
      <c r="UIH451" s="38"/>
      <c r="UII451" s="38"/>
      <c r="UIJ451" s="38"/>
      <c r="UIK451" s="38"/>
      <c r="UIL451" s="38"/>
      <c r="UIM451" s="38"/>
      <c r="UIN451" s="38"/>
      <c r="UIO451" s="38"/>
      <c r="UIP451" s="38"/>
      <c r="UIQ451" s="38"/>
      <c r="UIR451" s="38"/>
      <c r="UIS451" s="38"/>
      <c r="UIT451" s="38"/>
      <c r="UIU451" s="38"/>
      <c r="UIV451" s="38"/>
      <c r="UIW451" s="38"/>
      <c r="UIX451" s="38"/>
      <c r="UIY451" s="38"/>
      <c r="UIZ451" s="38"/>
      <c r="UJA451" s="38"/>
      <c r="UJB451" s="38"/>
      <c r="UJC451" s="38"/>
      <c r="UJD451" s="38"/>
      <c r="UJE451" s="38"/>
      <c r="UJF451" s="38"/>
      <c r="UJG451" s="38"/>
      <c r="UJH451" s="38"/>
      <c r="UJI451" s="38"/>
      <c r="UJJ451" s="38"/>
      <c r="UJK451" s="38"/>
      <c r="UJL451" s="38"/>
      <c r="UJM451" s="38"/>
      <c r="UJN451" s="38"/>
      <c r="UJO451" s="38"/>
      <c r="UJP451" s="38"/>
      <c r="UJQ451" s="38"/>
      <c r="UJR451" s="38"/>
      <c r="UJS451" s="38"/>
      <c r="UJT451" s="38"/>
      <c r="UJU451" s="38"/>
      <c r="UJV451" s="38"/>
      <c r="UJW451" s="38"/>
      <c r="UJX451" s="38"/>
      <c r="UJY451" s="38"/>
      <c r="UJZ451" s="38"/>
      <c r="UKA451" s="38"/>
      <c r="UKB451" s="38"/>
      <c r="UKC451" s="38"/>
      <c r="UKD451" s="38"/>
      <c r="UKE451" s="38"/>
      <c r="UKF451" s="38"/>
      <c r="UKG451" s="38"/>
      <c r="UKH451" s="38"/>
      <c r="UKI451" s="38"/>
      <c r="UKJ451" s="38"/>
      <c r="UKK451" s="38"/>
      <c r="UKL451" s="38"/>
      <c r="UKM451" s="38"/>
      <c r="UKN451" s="38"/>
      <c r="UKO451" s="38"/>
      <c r="UKP451" s="38"/>
      <c r="UKQ451" s="38"/>
      <c r="UKR451" s="38"/>
      <c r="UKS451" s="38"/>
      <c r="UKT451" s="38"/>
      <c r="UKU451" s="38"/>
      <c r="UKV451" s="38"/>
      <c r="UKW451" s="38"/>
      <c r="UKX451" s="38"/>
      <c r="UKY451" s="38"/>
      <c r="UKZ451" s="38"/>
      <c r="ULA451" s="38"/>
      <c r="ULB451" s="38"/>
      <c r="ULC451" s="38"/>
      <c r="ULD451" s="38"/>
      <c r="ULE451" s="38"/>
      <c r="ULF451" s="38"/>
      <c r="ULG451" s="38"/>
      <c r="ULH451" s="38"/>
      <c r="ULI451" s="38"/>
      <c r="ULJ451" s="38"/>
      <c r="ULK451" s="38"/>
      <c r="ULL451" s="38"/>
      <c r="ULM451" s="38"/>
      <c r="ULN451" s="38"/>
      <c r="ULO451" s="38"/>
      <c r="ULP451" s="38"/>
      <c r="ULQ451" s="38"/>
      <c r="ULR451" s="38"/>
      <c r="ULS451" s="38"/>
      <c r="ULT451" s="38"/>
      <c r="ULU451" s="38"/>
      <c r="ULV451" s="38"/>
      <c r="ULW451" s="38"/>
      <c r="ULX451" s="38"/>
      <c r="ULY451" s="38"/>
      <c r="ULZ451" s="38"/>
      <c r="UMA451" s="38"/>
      <c r="UMB451" s="38"/>
      <c r="UMC451" s="38"/>
      <c r="UMD451" s="38"/>
      <c r="UME451" s="38"/>
      <c r="UMF451" s="38"/>
      <c r="UMG451" s="38"/>
      <c r="UMH451" s="38"/>
      <c r="UMI451" s="38"/>
      <c r="UMJ451" s="38"/>
      <c r="UMK451" s="38"/>
      <c r="UML451" s="38"/>
      <c r="UMM451" s="38"/>
      <c r="UMN451" s="38"/>
      <c r="UMO451" s="38"/>
      <c r="UMP451" s="38"/>
      <c r="UMQ451" s="38"/>
      <c r="UMR451" s="38"/>
      <c r="UMS451" s="38"/>
      <c r="UMT451" s="38"/>
      <c r="UMU451" s="38"/>
      <c r="UMV451" s="38"/>
      <c r="UMW451" s="38"/>
      <c r="UMX451" s="38"/>
      <c r="UMY451" s="38"/>
      <c r="UMZ451" s="38"/>
      <c r="UNA451" s="38"/>
      <c r="UNB451" s="38"/>
      <c r="UNC451" s="38"/>
      <c r="UND451" s="38"/>
      <c r="UNE451" s="38"/>
      <c r="UNF451" s="38"/>
      <c r="UNG451" s="38"/>
      <c r="UNH451" s="38"/>
      <c r="UNI451" s="38"/>
      <c r="UNJ451" s="38"/>
      <c r="UNK451" s="38"/>
      <c r="UNL451" s="38"/>
      <c r="UNM451" s="38"/>
      <c r="UNN451" s="38"/>
      <c r="UNO451" s="38"/>
      <c r="UNP451" s="38"/>
      <c r="UNQ451" s="38"/>
      <c r="UNR451" s="38"/>
      <c r="UNS451" s="38"/>
      <c r="UNT451" s="38"/>
      <c r="UNU451" s="38"/>
      <c r="UNV451" s="38"/>
      <c r="UNW451" s="38"/>
      <c r="UNX451" s="38"/>
      <c r="UNY451" s="38"/>
      <c r="UNZ451" s="38"/>
      <c r="UOA451" s="38"/>
      <c r="UOB451" s="38"/>
      <c r="UOC451" s="38"/>
      <c r="UOD451" s="38"/>
      <c r="UOE451" s="38"/>
      <c r="UOF451" s="38"/>
      <c r="UOG451" s="38"/>
      <c r="UOH451" s="38"/>
      <c r="UOI451" s="38"/>
      <c r="UOJ451" s="38"/>
      <c r="UOK451" s="38"/>
      <c r="UOL451" s="38"/>
      <c r="UOM451" s="38"/>
      <c r="UON451" s="38"/>
      <c r="UOO451" s="38"/>
      <c r="UOP451" s="38"/>
      <c r="UOQ451" s="38"/>
      <c r="UOR451" s="38"/>
      <c r="UOS451" s="38"/>
      <c r="UOT451" s="38"/>
      <c r="UOU451" s="38"/>
      <c r="UOV451" s="38"/>
      <c r="UOW451" s="38"/>
      <c r="UOX451" s="38"/>
      <c r="UOY451" s="38"/>
      <c r="UOZ451" s="38"/>
      <c r="UPA451" s="38"/>
      <c r="UPB451" s="38"/>
      <c r="UPC451" s="38"/>
      <c r="UPD451" s="38"/>
      <c r="UPE451" s="38"/>
      <c r="UPF451" s="38"/>
      <c r="UPG451" s="38"/>
      <c r="UPH451" s="38"/>
      <c r="UPI451" s="38"/>
      <c r="UPJ451" s="38"/>
      <c r="UPK451" s="38"/>
      <c r="UPL451" s="38"/>
      <c r="UPM451" s="38"/>
      <c r="UPN451" s="38"/>
      <c r="UPO451" s="38"/>
      <c r="UPP451" s="38"/>
      <c r="UPQ451" s="38"/>
      <c r="UPR451" s="38"/>
      <c r="UPS451" s="38"/>
      <c r="UPT451" s="38"/>
      <c r="UPU451" s="38"/>
      <c r="UPV451" s="38"/>
      <c r="UPW451" s="38"/>
      <c r="UPX451" s="38"/>
      <c r="UPY451" s="38"/>
      <c r="UPZ451" s="38"/>
      <c r="UQA451" s="38"/>
      <c r="UQB451" s="38"/>
      <c r="UQC451" s="38"/>
      <c r="UQD451" s="38"/>
      <c r="UQE451" s="38"/>
      <c r="UQF451" s="38"/>
      <c r="UQG451" s="38"/>
      <c r="UQH451" s="38"/>
      <c r="UQI451" s="38"/>
      <c r="UQJ451" s="38"/>
      <c r="UQK451" s="38"/>
      <c r="UQL451" s="38"/>
      <c r="UQM451" s="38"/>
      <c r="UQN451" s="38"/>
      <c r="UQO451" s="38"/>
      <c r="UQP451" s="38"/>
      <c r="UQQ451" s="38"/>
      <c r="UQR451" s="38"/>
      <c r="UQS451" s="38"/>
      <c r="UQT451" s="38"/>
      <c r="UQU451" s="38"/>
      <c r="UQV451" s="38"/>
      <c r="UQW451" s="38"/>
      <c r="UQX451" s="38"/>
      <c r="UQY451" s="38"/>
      <c r="UQZ451" s="38"/>
      <c r="URA451" s="38"/>
      <c r="URB451" s="38"/>
      <c r="URC451" s="38"/>
      <c r="URD451" s="38"/>
      <c r="URE451" s="38"/>
      <c r="URF451" s="38"/>
      <c r="URG451" s="38"/>
      <c r="URH451" s="38"/>
      <c r="URI451" s="38"/>
      <c r="URJ451" s="38"/>
      <c r="URK451" s="38"/>
      <c r="URL451" s="38"/>
      <c r="URM451" s="38"/>
      <c r="URN451" s="38"/>
      <c r="URO451" s="38"/>
      <c r="URP451" s="38"/>
      <c r="URQ451" s="38"/>
      <c r="URR451" s="38"/>
      <c r="URS451" s="38"/>
      <c r="URT451" s="38"/>
      <c r="URU451" s="38"/>
      <c r="URV451" s="38"/>
      <c r="URW451" s="38"/>
      <c r="URX451" s="38"/>
      <c r="URY451" s="38"/>
      <c r="URZ451" s="38"/>
      <c r="USA451" s="38"/>
      <c r="USB451" s="38"/>
      <c r="USC451" s="38"/>
      <c r="USD451" s="38"/>
      <c r="USE451" s="38"/>
      <c r="USF451" s="38"/>
      <c r="USG451" s="38"/>
      <c r="USH451" s="38"/>
      <c r="USI451" s="38"/>
      <c r="USJ451" s="38"/>
      <c r="USK451" s="38"/>
      <c r="USL451" s="38"/>
      <c r="USM451" s="38"/>
      <c r="USN451" s="38"/>
      <c r="USO451" s="38"/>
      <c r="USP451" s="38"/>
      <c r="USQ451" s="38"/>
      <c r="USR451" s="38"/>
      <c r="USS451" s="38"/>
      <c r="UST451" s="38"/>
      <c r="USU451" s="38"/>
      <c r="USV451" s="38"/>
      <c r="USW451" s="38"/>
      <c r="USX451" s="38"/>
      <c r="USY451" s="38"/>
      <c r="USZ451" s="38"/>
      <c r="UTA451" s="38"/>
      <c r="UTB451" s="38"/>
      <c r="UTC451" s="38"/>
      <c r="UTD451" s="38"/>
      <c r="UTE451" s="38"/>
      <c r="UTF451" s="38"/>
      <c r="UTG451" s="38"/>
      <c r="UTH451" s="38"/>
      <c r="UTI451" s="38"/>
      <c r="UTJ451" s="38"/>
      <c r="UTK451" s="38"/>
      <c r="UTL451" s="38"/>
      <c r="UTM451" s="38"/>
      <c r="UTN451" s="38"/>
      <c r="UTO451" s="38"/>
      <c r="UTP451" s="38"/>
      <c r="UTQ451" s="38"/>
      <c r="UTR451" s="38"/>
      <c r="UTS451" s="38"/>
      <c r="UTT451" s="38"/>
      <c r="UTU451" s="38"/>
      <c r="UTV451" s="38"/>
      <c r="UTW451" s="38"/>
      <c r="UTX451" s="38"/>
      <c r="UTY451" s="38"/>
      <c r="UTZ451" s="38"/>
      <c r="UUA451" s="38"/>
      <c r="UUB451" s="38"/>
      <c r="UUC451" s="38"/>
      <c r="UUD451" s="38"/>
      <c r="UUE451" s="38"/>
      <c r="UUF451" s="38"/>
      <c r="UUG451" s="38"/>
      <c r="UUH451" s="38"/>
      <c r="UUI451" s="38"/>
      <c r="UUJ451" s="38"/>
      <c r="UUK451" s="38"/>
      <c r="UUL451" s="38"/>
      <c r="UUM451" s="38"/>
      <c r="UUN451" s="38"/>
      <c r="UUO451" s="38"/>
      <c r="UUP451" s="38"/>
      <c r="UUQ451" s="38"/>
      <c r="UUR451" s="38"/>
      <c r="UUS451" s="38"/>
      <c r="UUT451" s="38"/>
      <c r="UUU451" s="38"/>
      <c r="UUV451" s="38"/>
      <c r="UUW451" s="38"/>
      <c r="UUX451" s="38"/>
      <c r="UUY451" s="38"/>
      <c r="UUZ451" s="38"/>
      <c r="UVA451" s="38"/>
      <c r="UVB451" s="38"/>
      <c r="UVC451" s="38"/>
      <c r="UVD451" s="38"/>
      <c r="UVE451" s="38"/>
      <c r="UVF451" s="38"/>
      <c r="UVG451" s="38"/>
      <c r="UVH451" s="38"/>
      <c r="UVI451" s="38"/>
      <c r="UVJ451" s="38"/>
      <c r="UVK451" s="38"/>
      <c r="UVL451" s="38"/>
      <c r="UVM451" s="38"/>
      <c r="UVN451" s="38"/>
      <c r="UVO451" s="38"/>
      <c r="UVP451" s="38"/>
      <c r="UVQ451" s="38"/>
      <c r="UVR451" s="38"/>
      <c r="UVS451" s="38"/>
      <c r="UVT451" s="38"/>
      <c r="UVU451" s="38"/>
      <c r="UVV451" s="38"/>
      <c r="UVW451" s="38"/>
      <c r="UVX451" s="38"/>
      <c r="UVY451" s="38"/>
      <c r="UVZ451" s="38"/>
      <c r="UWA451" s="38"/>
      <c r="UWB451" s="38"/>
      <c r="UWC451" s="38"/>
      <c r="UWD451" s="38"/>
      <c r="UWE451" s="38"/>
      <c r="UWF451" s="38"/>
      <c r="UWG451" s="38"/>
      <c r="UWH451" s="38"/>
      <c r="UWI451" s="38"/>
      <c r="UWJ451" s="38"/>
      <c r="UWK451" s="38"/>
      <c r="UWL451" s="38"/>
      <c r="UWM451" s="38"/>
      <c r="UWN451" s="38"/>
      <c r="UWO451" s="38"/>
      <c r="UWP451" s="38"/>
      <c r="UWQ451" s="38"/>
      <c r="UWR451" s="38"/>
      <c r="UWS451" s="38"/>
      <c r="UWT451" s="38"/>
      <c r="UWU451" s="38"/>
      <c r="UWV451" s="38"/>
      <c r="UWW451" s="38"/>
      <c r="UWX451" s="38"/>
      <c r="UWY451" s="38"/>
      <c r="UWZ451" s="38"/>
      <c r="UXA451" s="38"/>
      <c r="UXB451" s="38"/>
      <c r="UXC451" s="38"/>
      <c r="UXD451" s="38"/>
      <c r="UXE451" s="38"/>
      <c r="UXF451" s="38"/>
      <c r="UXG451" s="38"/>
      <c r="UXH451" s="38"/>
      <c r="UXI451" s="38"/>
      <c r="UXJ451" s="38"/>
      <c r="UXK451" s="38"/>
      <c r="UXL451" s="38"/>
      <c r="UXM451" s="38"/>
      <c r="UXN451" s="38"/>
      <c r="UXO451" s="38"/>
      <c r="UXP451" s="38"/>
      <c r="UXQ451" s="38"/>
      <c r="UXR451" s="38"/>
      <c r="UXS451" s="38"/>
      <c r="UXT451" s="38"/>
      <c r="UXU451" s="38"/>
      <c r="UXV451" s="38"/>
      <c r="UXW451" s="38"/>
      <c r="UXX451" s="38"/>
      <c r="UXY451" s="38"/>
      <c r="UXZ451" s="38"/>
      <c r="UYA451" s="38"/>
      <c r="UYB451" s="38"/>
      <c r="UYC451" s="38"/>
      <c r="UYD451" s="38"/>
      <c r="UYE451" s="38"/>
      <c r="UYF451" s="38"/>
      <c r="UYG451" s="38"/>
      <c r="UYH451" s="38"/>
      <c r="UYI451" s="38"/>
      <c r="UYJ451" s="38"/>
      <c r="UYK451" s="38"/>
      <c r="UYL451" s="38"/>
      <c r="UYM451" s="38"/>
      <c r="UYN451" s="38"/>
      <c r="UYO451" s="38"/>
      <c r="UYP451" s="38"/>
      <c r="UYQ451" s="38"/>
      <c r="UYR451" s="38"/>
      <c r="UYS451" s="38"/>
      <c r="UYT451" s="38"/>
      <c r="UYU451" s="38"/>
      <c r="UYV451" s="38"/>
      <c r="UYW451" s="38"/>
      <c r="UYX451" s="38"/>
      <c r="UYY451" s="38"/>
      <c r="UYZ451" s="38"/>
      <c r="UZA451" s="38"/>
      <c r="UZB451" s="38"/>
      <c r="UZC451" s="38"/>
      <c r="UZD451" s="38"/>
      <c r="UZE451" s="38"/>
      <c r="UZF451" s="38"/>
      <c r="UZG451" s="38"/>
      <c r="UZH451" s="38"/>
      <c r="UZI451" s="38"/>
      <c r="UZJ451" s="38"/>
      <c r="UZK451" s="38"/>
      <c r="UZL451" s="38"/>
      <c r="UZM451" s="38"/>
      <c r="UZN451" s="38"/>
      <c r="UZO451" s="38"/>
      <c r="UZP451" s="38"/>
      <c r="UZQ451" s="38"/>
      <c r="UZR451" s="38"/>
      <c r="UZS451" s="38"/>
      <c r="UZT451" s="38"/>
      <c r="UZU451" s="38"/>
      <c r="UZV451" s="38"/>
      <c r="UZW451" s="38"/>
      <c r="UZX451" s="38"/>
      <c r="UZY451" s="38"/>
      <c r="UZZ451" s="38"/>
      <c r="VAA451" s="38"/>
      <c r="VAB451" s="38"/>
      <c r="VAC451" s="38"/>
      <c r="VAD451" s="38"/>
      <c r="VAE451" s="38"/>
      <c r="VAF451" s="38"/>
      <c r="VAG451" s="38"/>
      <c r="VAH451" s="38"/>
      <c r="VAI451" s="38"/>
      <c r="VAJ451" s="38"/>
      <c r="VAK451" s="38"/>
      <c r="VAL451" s="38"/>
      <c r="VAM451" s="38"/>
      <c r="VAN451" s="38"/>
      <c r="VAO451" s="38"/>
      <c r="VAP451" s="38"/>
      <c r="VAQ451" s="38"/>
      <c r="VAR451" s="38"/>
      <c r="VAS451" s="38"/>
      <c r="VAT451" s="38"/>
      <c r="VAU451" s="38"/>
      <c r="VAV451" s="38"/>
      <c r="VAW451" s="38"/>
      <c r="VAX451" s="38"/>
      <c r="VAY451" s="38"/>
      <c r="VAZ451" s="38"/>
      <c r="VBA451" s="38"/>
      <c r="VBB451" s="38"/>
      <c r="VBC451" s="38"/>
      <c r="VBD451" s="38"/>
      <c r="VBE451" s="38"/>
      <c r="VBF451" s="38"/>
      <c r="VBG451" s="38"/>
      <c r="VBH451" s="38"/>
      <c r="VBI451" s="38"/>
      <c r="VBJ451" s="38"/>
      <c r="VBK451" s="38"/>
      <c r="VBL451" s="38"/>
      <c r="VBM451" s="38"/>
      <c r="VBN451" s="38"/>
      <c r="VBO451" s="38"/>
      <c r="VBP451" s="38"/>
      <c r="VBQ451" s="38"/>
      <c r="VBR451" s="38"/>
      <c r="VBS451" s="38"/>
      <c r="VBT451" s="38"/>
      <c r="VBU451" s="38"/>
      <c r="VBV451" s="38"/>
      <c r="VBW451" s="38"/>
      <c r="VBX451" s="38"/>
      <c r="VBY451" s="38"/>
      <c r="VBZ451" s="38"/>
      <c r="VCA451" s="38"/>
      <c r="VCB451" s="38"/>
      <c r="VCC451" s="38"/>
      <c r="VCD451" s="38"/>
      <c r="VCE451" s="38"/>
      <c r="VCF451" s="38"/>
      <c r="VCG451" s="38"/>
      <c r="VCH451" s="38"/>
      <c r="VCI451" s="38"/>
      <c r="VCJ451" s="38"/>
      <c r="VCK451" s="38"/>
      <c r="VCL451" s="38"/>
      <c r="VCM451" s="38"/>
      <c r="VCN451" s="38"/>
      <c r="VCO451" s="38"/>
      <c r="VCP451" s="38"/>
      <c r="VCQ451" s="38"/>
      <c r="VCR451" s="38"/>
      <c r="VCS451" s="38"/>
      <c r="VCT451" s="38"/>
      <c r="VCU451" s="38"/>
      <c r="VCV451" s="38"/>
      <c r="VCW451" s="38"/>
      <c r="VCX451" s="38"/>
      <c r="VCY451" s="38"/>
      <c r="VCZ451" s="38"/>
      <c r="VDA451" s="38"/>
      <c r="VDB451" s="38"/>
      <c r="VDC451" s="38"/>
      <c r="VDD451" s="38"/>
      <c r="VDE451" s="38"/>
      <c r="VDF451" s="38"/>
      <c r="VDG451" s="38"/>
      <c r="VDH451" s="38"/>
      <c r="VDI451" s="38"/>
      <c r="VDJ451" s="38"/>
      <c r="VDK451" s="38"/>
      <c r="VDL451" s="38"/>
      <c r="VDM451" s="38"/>
      <c r="VDN451" s="38"/>
      <c r="VDO451" s="38"/>
      <c r="VDP451" s="38"/>
      <c r="VDQ451" s="38"/>
      <c r="VDR451" s="38"/>
      <c r="VDS451" s="38"/>
      <c r="VDT451" s="38"/>
      <c r="VDU451" s="38"/>
      <c r="VDV451" s="38"/>
      <c r="VDW451" s="38"/>
      <c r="VDX451" s="38"/>
      <c r="VDY451" s="38"/>
      <c r="VDZ451" s="38"/>
      <c r="VEA451" s="38"/>
      <c r="VEB451" s="38"/>
      <c r="VEC451" s="38"/>
      <c r="VED451" s="38"/>
      <c r="VEE451" s="38"/>
      <c r="VEF451" s="38"/>
      <c r="VEG451" s="38"/>
      <c r="VEH451" s="38"/>
      <c r="VEI451" s="38"/>
      <c r="VEJ451" s="38"/>
      <c r="VEK451" s="38"/>
      <c r="VEL451" s="38"/>
      <c r="VEM451" s="38"/>
      <c r="VEN451" s="38"/>
      <c r="VEO451" s="38"/>
      <c r="VEP451" s="38"/>
      <c r="VEQ451" s="38"/>
      <c r="VER451" s="38"/>
      <c r="VES451" s="38"/>
      <c r="VET451" s="38"/>
      <c r="VEU451" s="38"/>
      <c r="VEV451" s="38"/>
      <c r="VEW451" s="38"/>
      <c r="VEX451" s="38"/>
      <c r="VEY451" s="38"/>
      <c r="VEZ451" s="38"/>
      <c r="VFA451" s="38"/>
      <c r="VFB451" s="38"/>
      <c r="VFC451" s="38"/>
      <c r="VFD451" s="38"/>
      <c r="VFE451" s="38"/>
      <c r="VFF451" s="38"/>
      <c r="VFG451" s="38"/>
      <c r="VFH451" s="38"/>
      <c r="VFI451" s="38"/>
      <c r="VFJ451" s="38"/>
      <c r="VFK451" s="38"/>
      <c r="VFL451" s="38"/>
      <c r="VFM451" s="38"/>
      <c r="VFN451" s="38"/>
      <c r="VFO451" s="38"/>
      <c r="VFP451" s="38"/>
      <c r="VFQ451" s="38"/>
      <c r="VFR451" s="38"/>
      <c r="VFS451" s="38"/>
      <c r="VFT451" s="38"/>
      <c r="VFU451" s="38"/>
      <c r="VFV451" s="38"/>
      <c r="VFW451" s="38"/>
      <c r="VFX451" s="38"/>
      <c r="VFY451" s="38"/>
      <c r="VFZ451" s="38"/>
      <c r="VGA451" s="38"/>
      <c r="VGB451" s="38"/>
      <c r="VGC451" s="38"/>
      <c r="VGD451" s="38"/>
      <c r="VGE451" s="38"/>
      <c r="VGF451" s="38"/>
      <c r="VGG451" s="38"/>
      <c r="VGH451" s="38"/>
      <c r="VGI451" s="38"/>
      <c r="VGJ451" s="38"/>
      <c r="VGK451" s="38"/>
      <c r="VGL451" s="38"/>
      <c r="VGM451" s="38"/>
      <c r="VGN451" s="38"/>
      <c r="VGO451" s="38"/>
      <c r="VGP451" s="38"/>
      <c r="VGQ451" s="38"/>
      <c r="VGR451" s="38"/>
      <c r="VGS451" s="38"/>
      <c r="VGT451" s="38"/>
      <c r="VGU451" s="38"/>
      <c r="VGV451" s="38"/>
      <c r="VGW451" s="38"/>
      <c r="VGX451" s="38"/>
      <c r="VGY451" s="38"/>
      <c r="VGZ451" s="38"/>
      <c r="VHA451" s="38"/>
      <c r="VHB451" s="38"/>
      <c r="VHC451" s="38"/>
      <c r="VHD451" s="38"/>
      <c r="VHE451" s="38"/>
      <c r="VHF451" s="38"/>
      <c r="VHG451" s="38"/>
      <c r="VHH451" s="38"/>
      <c r="VHI451" s="38"/>
      <c r="VHJ451" s="38"/>
      <c r="VHK451" s="38"/>
      <c r="VHL451" s="38"/>
      <c r="VHM451" s="38"/>
      <c r="VHN451" s="38"/>
      <c r="VHO451" s="38"/>
      <c r="VHP451" s="38"/>
      <c r="VHQ451" s="38"/>
      <c r="VHR451" s="38"/>
      <c r="VHS451" s="38"/>
      <c r="VHT451" s="38"/>
      <c r="VHU451" s="38"/>
      <c r="VHV451" s="38"/>
      <c r="VHW451" s="38"/>
      <c r="VHX451" s="38"/>
      <c r="VHY451" s="38"/>
      <c r="VHZ451" s="38"/>
      <c r="VIA451" s="38"/>
      <c r="VIB451" s="38"/>
      <c r="VIC451" s="38"/>
      <c r="VID451" s="38"/>
      <c r="VIE451" s="38"/>
      <c r="VIF451" s="38"/>
      <c r="VIG451" s="38"/>
      <c r="VIH451" s="38"/>
      <c r="VII451" s="38"/>
      <c r="VIJ451" s="38"/>
      <c r="VIK451" s="38"/>
      <c r="VIL451" s="38"/>
      <c r="VIM451" s="38"/>
      <c r="VIN451" s="38"/>
      <c r="VIO451" s="38"/>
      <c r="VIP451" s="38"/>
      <c r="VIQ451" s="38"/>
      <c r="VIR451" s="38"/>
      <c r="VIS451" s="38"/>
      <c r="VIT451" s="38"/>
      <c r="VIU451" s="38"/>
      <c r="VIV451" s="38"/>
      <c r="VIW451" s="38"/>
      <c r="VIX451" s="38"/>
      <c r="VIY451" s="38"/>
      <c r="VIZ451" s="38"/>
      <c r="VJA451" s="38"/>
      <c r="VJB451" s="38"/>
      <c r="VJC451" s="38"/>
      <c r="VJD451" s="38"/>
      <c r="VJE451" s="38"/>
      <c r="VJF451" s="38"/>
      <c r="VJG451" s="38"/>
      <c r="VJH451" s="38"/>
      <c r="VJI451" s="38"/>
      <c r="VJJ451" s="38"/>
      <c r="VJK451" s="38"/>
      <c r="VJL451" s="38"/>
      <c r="VJM451" s="38"/>
      <c r="VJN451" s="38"/>
      <c r="VJO451" s="38"/>
      <c r="VJP451" s="38"/>
      <c r="VJQ451" s="38"/>
      <c r="VJR451" s="38"/>
      <c r="VJS451" s="38"/>
      <c r="VJT451" s="38"/>
      <c r="VJU451" s="38"/>
      <c r="VJV451" s="38"/>
      <c r="VJW451" s="38"/>
      <c r="VJX451" s="38"/>
      <c r="VJY451" s="38"/>
      <c r="VJZ451" s="38"/>
      <c r="VKA451" s="38"/>
      <c r="VKB451" s="38"/>
      <c r="VKC451" s="38"/>
      <c r="VKD451" s="38"/>
      <c r="VKE451" s="38"/>
      <c r="VKF451" s="38"/>
      <c r="VKG451" s="38"/>
      <c r="VKH451" s="38"/>
      <c r="VKI451" s="38"/>
      <c r="VKJ451" s="38"/>
      <c r="VKK451" s="38"/>
      <c r="VKL451" s="38"/>
      <c r="VKM451" s="38"/>
      <c r="VKN451" s="38"/>
      <c r="VKO451" s="38"/>
      <c r="VKP451" s="38"/>
      <c r="VKQ451" s="38"/>
      <c r="VKR451" s="38"/>
      <c r="VKS451" s="38"/>
      <c r="VKT451" s="38"/>
      <c r="VKU451" s="38"/>
      <c r="VKV451" s="38"/>
      <c r="VKW451" s="38"/>
      <c r="VKX451" s="38"/>
      <c r="VKY451" s="38"/>
      <c r="VKZ451" s="38"/>
      <c r="VLA451" s="38"/>
      <c r="VLB451" s="38"/>
      <c r="VLC451" s="38"/>
      <c r="VLD451" s="38"/>
      <c r="VLE451" s="38"/>
      <c r="VLF451" s="38"/>
      <c r="VLG451" s="38"/>
      <c r="VLH451" s="38"/>
      <c r="VLI451" s="38"/>
      <c r="VLJ451" s="38"/>
      <c r="VLK451" s="38"/>
      <c r="VLL451" s="38"/>
      <c r="VLM451" s="38"/>
      <c r="VLN451" s="38"/>
      <c r="VLO451" s="38"/>
      <c r="VLP451" s="38"/>
      <c r="VLQ451" s="38"/>
      <c r="VLR451" s="38"/>
      <c r="VLS451" s="38"/>
      <c r="VLT451" s="38"/>
      <c r="VLU451" s="38"/>
      <c r="VLV451" s="38"/>
      <c r="VLW451" s="38"/>
      <c r="VLX451" s="38"/>
      <c r="VLY451" s="38"/>
      <c r="VLZ451" s="38"/>
      <c r="VMA451" s="38"/>
      <c r="VMB451" s="38"/>
      <c r="VMC451" s="38"/>
      <c r="VMD451" s="38"/>
      <c r="VME451" s="38"/>
      <c r="VMF451" s="38"/>
      <c r="VMG451" s="38"/>
      <c r="VMH451" s="38"/>
      <c r="VMI451" s="38"/>
      <c r="VMJ451" s="38"/>
      <c r="VMK451" s="38"/>
      <c r="VML451" s="38"/>
      <c r="VMM451" s="38"/>
      <c r="VMN451" s="38"/>
      <c r="VMO451" s="38"/>
      <c r="VMP451" s="38"/>
      <c r="VMQ451" s="38"/>
      <c r="VMR451" s="38"/>
      <c r="VMS451" s="38"/>
      <c r="VMT451" s="38"/>
      <c r="VMU451" s="38"/>
      <c r="VMV451" s="38"/>
      <c r="VMW451" s="38"/>
      <c r="VMX451" s="38"/>
      <c r="VMY451" s="38"/>
      <c r="VMZ451" s="38"/>
      <c r="VNA451" s="38"/>
      <c r="VNB451" s="38"/>
      <c r="VNC451" s="38"/>
      <c r="VND451" s="38"/>
      <c r="VNE451" s="38"/>
      <c r="VNF451" s="38"/>
      <c r="VNG451" s="38"/>
      <c r="VNH451" s="38"/>
      <c r="VNI451" s="38"/>
      <c r="VNJ451" s="38"/>
      <c r="VNK451" s="38"/>
      <c r="VNL451" s="38"/>
      <c r="VNM451" s="38"/>
      <c r="VNN451" s="38"/>
      <c r="VNO451" s="38"/>
      <c r="VNP451" s="38"/>
      <c r="VNQ451" s="38"/>
      <c r="VNR451" s="38"/>
      <c r="VNS451" s="38"/>
      <c r="VNT451" s="38"/>
      <c r="VNU451" s="38"/>
      <c r="VNV451" s="38"/>
      <c r="VNW451" s="38"/>
      <c r="VNX451" s="38"/>
      <c r="VNY451" s="38"/>
      <c r="VNZ451" s="38"/>
      <c r="VOA451" s="38"/>
      <c r="VOB451" s="38"/>
      <c r="VOC451" s="38"/>
      <c r="VOD451" s="38"/>
      <c r="VOE451" s="38"/>
      <c r="VOF451" s="38"/>
      <c r="VOG451" s="38"/>
      <c r="VOH451" s="38"/>
      <c r="VOI451" s="38"/>
      <c r="VOJ451" s="38"/>
      <c r="VOK451" s="38"/>
      <c r="VOL451" s="38"/>
      <c r="VOM451" s="38"/>
      <c r="VON451" s="38"/>
      <c r="VOO451" s="38"/>
      <c r="VOP451" s="38"/>
      <c r="VOQ451" s="38"/>
      <c r="VOR451" s="38"/>
      <c r="VOS451" s="38"/>
      <c r="VOT451" s="38"/>
      <c r="VOU451" s="38"/>
      <c r="VOV451" s="38"/>
      <c r="VOW451" s="38"/>
      <c r="VOX451" s="38"/>
      <c r="VOY451" s="38"/>
      <c r="VOZ451" s="38"/>
      <c r="VPA451" s="38"/>
      <c r="VPB451" s="38"/>
      <c r="VPC451" s="38"/>
      <c r="VPD451" s="38"/>
      <c r="VPE451" s="38"/>
      <c r="VPF451" s="38"/>
      <c r="VPG451" s="38"/>
      <c r="VPH451" s="38"/>
      <c r="VPI451" s="38"/>
      <c r="VPJ451" s="38"/>
      <c r="VPK451" s="38"/>
      <c r="VPL451" s="38"/>
      <c r="VPM451" s="38"/>
      <c r="VPN451" s="38"/>
      <c r="VPO451" s="38"/>
      <c r="VPP451" s="38"/>
      <c r="VPQ451" s="38"/>
      <c r="VPR451" s="38"/>
      <c r="VPS451" s="38"/>
      <c r="VPT451" s="38"/>
      <c r="VPU451" s="38"/>
      <c r="VPV451" s="38"/>
      <c r="VPW451" s="38"/>
      <c r="VPX451" s="38"/>
      <c r="VPY451" s="38"/>
      <c r="VPZ451" s="38"/>
      <c r="VQA451" s="38"/>
      <c r="VQB451" s="38"/>
      <c r="VQC451" s="38"/>
      <c r="VQD451" s="38"/>
      <c r="VQE451" s="38"/>
      <c r="VQF451" s="38"/>
      <c r="VQG451" s="38"/>
      <c r="VQH451" s="38"/>
      <c r="VQI451" s="38"/>
      <c r="VQJ451" s="38"/>
      <c r="VQK451" s="38"/>
      <c r="VQL451" s="38"/>
      <c r="VQM451" s="38"/>
      <c r="VQN451" s="38"/>
      <c r="VQO451" s="38"/>
      <c r="VQP451" s="38"/>
      <c r="VQQ451" s="38"/>
      <c r="VQR451" s="38"/>
      <c r="VQS451" s="38"/>
      <c r="VQT451" s="38"/>
      <c r="VQU451" s="38"/>
      <c r="VQV451" s="38"/>
      <c r="VQW451" s="38"/>
      <c r="VQX451" s="38"/>
      <c r="VQY451" s="38"/>
      <c r="VQZ451" s="38"/>
      <c r="VRA451" s="38"/>
      <c r="VRB451" s="38"/>
      <c r="VRC451" s="38"/>
      <c r="VRD451" s="38"/>
      <c r="VRE451" s="38"/>
      <c r="VRF451" s="38"/>
      <c r="VRG451" s="38"/>
      <c r="VRH451" s="38"/>
      <c r="VRI451" s="38"/>
      <c r="VRJ451" s="38"/>
      <c r="VRK451" s="38"/>
      <c r="VRL451" s="38"/>
      <c r="VRM451" s="38"/>
      <c r="VRN451" s="38"/>
      <c r="VRO451" s="38"/>
      <c r="VRP451" s="38"/>
      <c r="VRQ451" s="38"/>
      <c r="VRR451" s="38"/>
      <c r="VRS451" s="38"/>
      <c r="VRT451" s="38"/>
      <c r="VRU451" s="38"/>
      <c r="VRV451" s="38"/>
      <c r="VRW451" s="38"/>
      <c r="VRX451" s="38"/>
      <c r="VRY451" s="38"/>
      <c r="VRZ451" s="38"/>
      <c r="VSA451" s="38"/>
      <c r="VSB451" s="38"/>
      <c r="VSC451" s="38"/>
      <c r="VSD451" s="38"/>
      <c r="VSE451" s="38"/>
      <c r="VSF451" s="38"/>
      <c r="VSG451" s="38"/>
      <c r="VSH451" s="38"/>
      <c r="VSI451" s="38"/>
      <c r="VSJ451" s="38"/>
      <c r="VSK451" s="38"/>
      <c r="VSL451" s="38"/>
      <c r="VSM451" s="38"/>
      <c r="VSN451" s="38"/>
      <c r="VSO451" s="38"/>
      <c r="VSP451" s="38"/>
      <c r="VSQ451" s="38"/>
      <c r="VSR451" s="38"/>
      <c r="VSS451" s="38"/>
      <c r="VST451" s="38"/>
      <c r="VSU451" s="38"/>
      <c r="VSV451" s="38"/>
      <c r="VSW451" s="38"/>
      <c r="VSX451" s="38"/>
      <c r="VSY451" s="38"/>
      <c r="VSZ451" s="38"/>
      <c r="VTA451" s="38"/>
      <c r="VTB451" s="38"/>
      <c r="VTC451" s="38"/>
      <c r="VTD451" s="38"/>
      <c r="VTE451" s="38"/>
      <c r="VTF451" s="38"/>
      <c r="VTG451" s="38"/>
      <c r="VTH451" s="38"/>
      <c r="VTI451" s="38"/>
      <c r="VTJ451" s="38"/>
      <c r="VTK451" s="38"/>
      <c r="VTL451" s="38"/>
      <c r="VTM451" s="38"/>
      <c r="VTN451" s="38"/>
      <c r="VTO451" s="38"/>
      <c r="VTP451" s="38"/>
      <c r="VTQ451" s="38"/>
      <c r="VTR451" s="38"/>
      <c r="VTS451" s="38"/>
      <c r="VTT451" s="38"/>
      <c r="VTU451" s="38"/>
      <c r="VTV451" s="38"/>
      <c r="VTW451" s="38"/>
      <c r="VTX451" s="38"/>
      <c r="VTY451" s="38"/>
      <c r="VTZ451" s="38"/>
      <c r="VUA451" s="38"/>
      <c r="VUB451" s="38"/>
      <c r="VUC451" s="38"/>
      <c r="VUD451" s="38"/>
      <c r="VUE451" s="38"/>
      <c r="VUF451" s="38"/>
      <c r="VUG451" s="38"/>
      <c r="VUH451" s="38"/>
      <c r="VUI451" s="38"/>
      <c r="VUJ451" s="38"/>
      <c r="VUK451" s="38"/>
      <c r="VUL451" s="38"/>
      <c r="VUM451" s="38"/>
      <c r="VUN451" s="38"/>
      <c r="VUO451" s="38"/>
      <c r="VUP451" s="38"/>
      <c r="VUQ451" s="38"/>
      <c r="VUR451" s="38"/>
      <c r="VUS451" s="38"/>
      <c r="VUT451" s="38"/>
      <c r="VUU451" s="38"/>
      <c r="VUV451" s="38"/>
      <c r="VUW451" s="38"/>
      <c r="VUX451" s="38"/>
      <c r="VUY451" s="38"/>
      <c r="VUZ451" s="38"/>
      <c r="VVA451" s="38"/>
      <c r="VVB451" s="38"/>
      <c r="VVC451" s="38"/>
      <c r="VVD451" s="38"/>
      <c r="VVE451" s="38"/>
      <c r="VVF451" s="38"/>
      <c r="VVG451" s="38"/>
      <c r="VVH451" s="38"/>
      <c r="VVI451" s="38"/>
      <c r="VVJ451" s="38"/>
      <c r="VVK451" s="38"/>
      <c r="VVL451" s="38"/>
      <c r="VVM451" s="38"/>
      <c r="VVN451" s="38"/>
      <c r="VVO451" s="38"/>
      <c r="VVP451" s="38"/>
      <c r="VVQ451" s="38"/>
      <c r="VVR451" s="38"/>
      <c r="VVS451" s="38"/>
      <c r="VVT451" s="38"/>
      <c r="VVU451" s="38"/>
      <c r="VVV451" s="38"/>
      <c r="VVW451" s="38"/>
      <c r="VVX451" s="38"/>
      <c r="VVY451" s="38"/>
      <c r="VVZ451" s="38"/>
      <c r="VWA451" s="38"/>
      <c r="VWB451" s="38"/>
      <c r="VWC451" s="38"/>
      <c r="VWD451" s="38"/>
      <c r="VWE451" s="38"/>
      <c r="VWF451" s="38"/>
      <c r="VWG451" s="38"/>
      <c r="VWH451" s="38"/>
      <c r="VWI451" s="38"/>
      <c r="VWJ451" s="38"/>
      <c r="VWK451" s="38"/>
      <c r="VWL451" s="38"/>
      <c r="VWM451" s="38"/>
      <c r="VWN451" s="38"/>
      <c r="VWO451" s="38"/>
      <c r="VWP451" s="38"/>
      <c r="VWQ451" s="38"/>
      <c r="VWR451" s="38"/>
      <c r="VWS451" s="38"/>
      <c r="VWT451" s="38"/>
      <c r="VWU451" s="38"/>
      <c r="VWV451" s="38"/>
      <c r="VWW451" s="38"/>
      <c r="VWX451" s="38"/>
      <c r="VWY451" s="38"/>
      <c r="VWZ451" s="38"/>
      <c r="VXA451" s="38"/>
      <c r="VXB451" s="38"/>
      <c r="VXC451" s="38"/>
      <c r="VXD451" s="38"/>
      <c r="VXE451" s="38"/>
      <c r="VXF451" s="38"/>
      <c r="VXG451" s="38"/>
      <c r="VXH451" s="38"/>
      <c r="VXI451" s="38"/>
      <c r="VXJ451" s="38"/>
      <c r="VXK451" s="38"/>
      <c r="VXL451" s="38"/>
      <c r="VXM451" s="38"/>
      <c r="VXN451" s="38"/>
      <c r="VXO451" s="38"/>
      <c r="VXP451" s="38"/>
      <c r="VXQ451" s="38"/>
      <c r="VXR451" s="38"/>
      <c r="VXS451" s="38"/>
      <c r="VXT451" s="38"/>
      <c r="VXU451" s="38"/>
      <c r="VXV451" s="38"/>
      <c r="VXW451" s="38"/>
      <c r="VXX451" s="38"/>
      <c r="VXY451" s="38"/>
      <c r="VXZ451" s="38"/>
      <c r="VYA451" s="38"/>
      <c r="VYB451" s="38"/>
      <c r="VYC451" s="38"/>
      <c r="VYD451" s="38"/>
      <c r="VYE451" s="38"/>
      <c r="VYF451" s="38"/>
      <c r="VYG451" s="38"/>
      <c r="VYH451" s="38"/>
      <c r="VYI451" s="38"/>
      <c r="VYJ451" s="38"/>
      <c r="VYK451" s="38"/>
      <c r="VYL451" s="38"/>
      <c r="VYM451" s="38"/>
      <c r="VYN451" s="38"/>
      <c r="VYO451" s="38"/>
      <c r="VYP451" s="38"/>
      <c r="VYQ451" s="38"/>
      <c r="VYR451" s="38"/>
      <c r="VYS451" s="38"/>
      <c r="VYT451" s="38"/>
      <c r="VYU451" s="38"/>
      <c r="VYV451" s="38"/>
      <c r="VYW451" s="38"/>
      <c r="VYX451" s="38"/>
      <c r="VYY451" s="38"/>
      <c r="VYZ451" s="38"/>
      <c r="VZA451" s="38"/>
      <c r="VZB451" s="38"/>
      <c r="VZC451" s="38"/>
      <c r="VZD451" s="38"/>
      <c r="VZE451" s="38"/>
      <c r="VZF451" s="38"/>
      <c r="VZG451" s="38"/>
      <c r="VZH451" s="38"/>
      <c r="VZI451" s="38"/>
      <c r="VZJ451" s="38"/>
      <c r="VZK451" s="38"/>
      <c r="VZL451" s="38"/>
      <c r="VZM451" s="38"/>
      <c r="VZN451" s="38"/>
      <c r="VZO451" s="38"/>
      <c r="VZP451" s="38"/>
      <c r="VZQ451" s="38"/>
      <c r="VZR451" s="38"/>
      <c r="VZS451" s="38"/>
      <c r="VZT451" s="38"/>
      <c r="VZU451" s="38"/>
      <c r="VZV451" s="38"/>
      <c r="VZW451" s="38"/>
      <c r="VZX451" s="38"/>
      <c r="VZY451" s="38"/>
      <c r="VZZ451" s="38"/>
      <c r="WAA451" s="38"/>
      <c r="WAB451" s="38"/>
      <c r="WAC451" s="38"/>
      <c r="WAD451" s="38"/>
      <c r="WAE451" s="38"/>
      <c r="WAF451" s="38"/>
      <c r="WAG451" s="38"/>
      <c r="WAH451" s="38"/>
      <c r="WAI451" s="38"/>
      <c r="WAJ451" s="38"/>
      <c r="WAK451" s="38"/>
      <c r="WAL451" s="38"/>
      <c r="WAM451" s="38"/>
      <c r="WAN451" s="38"/>
      <c r="WAO451" s="38"/>
      <c r="WAP451" s="38"/>
      <c r="WAQ451" s="38"/>
      <c r="WAR451" s="38"/>
      <c r="WAS451" s="38"/>
      <c r="WAT451" s="38"/>
      <c r="WAU451" s="38"/>
      <c r="WAV451" s="38"/>
      <c r="WAW451" s="38"/>
      <c r="WAX451" s="38"/>
      <c r="WAY451" s="38"/>
      <c r="WAZ451" s="38"/>
      <c r="WBA451" s="38"/>
      <c r="WBB451" s="38"/>
      <c r="WBC451" s="38"/>
      <c r="WBD451" s="38"/>
      <c r="WBE451" s="38"/>
      <c r="WBF451" s="38"/>
      <c r="WBG451" s="38"/>
      <c r="WBH451" s="38"/>
      <c r="WBI451" s="38"/>
      <c r="WBJ451" s="38"/>
      <c r="WBK451" s="38"/>
      <c r="WBL451" s="38"/>
      <c r="WBM451" s="38"/>
      <c r="WBN451" s="38"/>
      <c r="WBO451" s="38"/>
      <c r="WBP451" s="38"/>
      <c r="WBQ451" s="38"/>
      <c r="WBR451" s="38"/>
      <c r="WBS451" s="38"/>
      <c r="WBT451" s="38"/>
      <c r="WBU451" s="38"/>
      <c r="WBV451" s="38"/>
      <c r="WBW451" s="38"/>
      <c r="WBX451" s="38"/>
      <c r="WBY451" s="38"/>
      <c r="WBZ451" s="38"/>
      <c r="WCA451" s="38"/>
      <c r="WCB451" s="38"/>
      <c r="WCC451" s="38"/>
      <c r="WCD451" s="38"/>
      <c r="WCE451" s="38"/>
      <c r="WCF451" s="38"/>
      <c r="WCG451" s="38"/>
      <c r="WCH451" s="38"/>
      <c r="WCI451" s="38"/>
      <c r="WCJ451" s="38"/>
      <c r="WCK451" s="38"/>
      <c r="WCL451" s="38"/>
      <c r="WCM451" s="38"/>
      <c r="WCN451" s="38"/>
      <c r="WCO451" s="38"/>
      <c r="WCP451" s="38"/>
      <c r="WCQ451" s="38"/>
      <c r="WCR451" s="38"/>
      <c r="WCS451" s="38"/>
      <c r="WCT451" s="38"/>
      <c r="WCU451" s="38"/>
      <c r="WCV451" s="38"/>
      <c r="WCW451" s="38"/>
      <c r="WCX451" s="38"/>
      <c r="WCY451" s="38"/>
      <c r="WCZ451" s="38"/>
      <c r="WDA451" s="38"/>
      <c r="WDB451" s="38"/>
      <c r="WDC451" s="38"/>
      <c r="WDD451" s="38"/>
      <c r="WDE451" s="38"/>
      <c r="WDF451" s="38"/>
      <c r="WDG451" s="38"/>
      <c r="WDH451" s="38"/>
      <c r="WDI451" s="38"/>
      <c r="WDJ451" s="38"/>
      <c r="WDK451" s="38"/>
      <c r="WDL451" s="38"/>
      <c r="WDM451" s="38"/>
      <c r="WDN451" s="38"/>
      <c r="WDO451" s="38"/>
      <c r="WDP451" s="38"/>
      <c r="WDQ451" s="38"/>
      <c r="WDR451" s="38"/>
      <c r="WDS451" s="38"/>
      <c r="WDT451" s="38"/>
      <c r="WDU451" s="38"/>
      <c r="WDV451" s="38"/>
      <c r="WDW451" s="38"/>
      <c r="WDX451" s="38"/>
      <c r="WDY451" s="38"/>
      <c r="WDZ451" s="38"/>
      <c r="WEA451" s="38"/>
      <c r="WEB451" s="38"/>
      <c r="WEC451" s="38"/>
      <c r="WED451" s="38"/>
      <c r="WEE451" s="38"/>
      <c r="WEF451" s="38"/>
      <c r="WEG451" s="38"/>
      <c r="WEH451" s="38"/>
      <c r="WEI451" s="38"/>
      <c r="WEJ451" s="38"/>
      <c r="WEK451" s="38"/>
      <c r="WEL451" s="38"/>
      <c r="WEM451" s="38"/>
      <c r="WEN451" s="38"/>
      <c r="WEO451" s="38"/>
      <c r="WEP451" s="38"/>
      <c r="WEQ451" s="38"/>
      <c r="WER451" s="38"/>
      <c r="WES451" s="38"/>
      <c r="WET451" s="38"/>
      <c r="WEU451" s="38"/>
      <c r="WEV451" s="38"/>
      <c r="WEW451" s="38"/>
      <c r="WEX451" s="38"/>
      <c r="WEY451" s="38"/>
      <c r="WEZ451" s="38"/>
      <c r="WFA451" s="38"/>
      <c r="WFB451" s="38"/>
      <c r="WFC451" s="38"/>
      <c r="WFD451" s="38"/>
      <c r="WFE451" s="38"/>
      <c r="WFF451" s="38"/>
      <c r="WFG451" s="38"/>
      <c r="WFH451" s="38"/>
      <c r="WFI451" s="38"/>
      <c r="WFJ451" s="38"/>
      <c r="WFK451" s="38"/>
      <c r="WFL451" s="38"/>
      <c r="WFM451" s="38"/>
      <c r="WFN451" s="38"/>
      <c r="WFO451" s="38"/>
      <c r="WFP451" s="38"/>
      <c r="WFQ451" s="38"/>
      <c r="WFR451" s="38"/>
      <c r="WFS451" s="38"/>
      <c r="WFT451" s="38"/>
      <c r="WFU451" s="38"/>
      <c r="WFV451" s="38"/>
      <c r="WFW451" s="38"/>
      <c r="WFX451" s="38"/>
      <c r="WFY451" s="38"/>
      <c r="WFZ451" s="38"/>
      <c r="WGA451" s="38"/>
      <c r="WGB451" s="38"/>
      <c r="WGC451" s="38"/>
      <c r="WGD451" s="38"/>
      <c r="WGE451" s="38"/>
      <c r="WGF451" s="38"/>
      <c r="WGG451" s="38"/>
      <c r="WGH451" s="38"/>
      <c r="WGI451" s="38"/>
      <c r="WGJ451" s="38"/>
      <c r="WGK451" s="38"/>
      <c r="WGL451" s="38"/>
      <c r="WGM451" s="38"/>
      <c r="WGN451" s="38"/>
      <c r="WGO451" s="38"/>
      <c r="WGP451" s="38"/>
      <c r="WGQ451" s="38"/>
      <c r="WGR451" s="38"/>
      <c r="WGS451" s="38"/>
      <c r="WGT451" s="38"/>
      <c r="WGU451" s="38"/>
      <c r="WGV451" s="38"/>
      <c r="WGW451" s="38"/>
      <c r="WGX451" s="38"/>
      <c r="WGY451" s="38"/>
      <c r="WGZ451" s="38"/>
      <c r="WHA451" s="38"/>
      <c r="WHB451" s="38"/>
      <c r="WHC451" s="38"/>
      <c r="WHD451" s="38"/>
      <c r="WHE451" s="38"/>
      <c r="WHF451" s="38"/>
      <c r="WHG451" s="38"/>
      <c r="WHH451" s="38"/>
      <c r="WHI451" s="38"/>
      <c r="WHJ451" s="38"/>
      <c r="WHK451" s="38"/>
      <c r="WHL451" s="38"/>
      <c r="WHM451" s="38"/>
      <c r="WHN451" s="38"/>
      <c r="WHO451" s="38"/>
      <c r="WHP451" s="38"/>
      <c r="WHQ451" s="38"/>
      <c r="WHR451" s="38"/>
      <c r="WHS451" s="38"/>
      <c r="WHT451" s="38"/>
      <c r="WHU451" s="38"/>
      <c r="WHV451" s="38"/>
      <c r="WHW451" s="38"/>
      <c r="WHX451" s="38"/>
      <c r="WHY451" s="38"/>
      <c r="WHZ451" s="38"/>
      <c r="WIA451" s="38"/>
      <c r="WIB451" s="38"/>
      <c r="WIC451" s="38"/>
      <c r="WID451" s="38"/>
      <c r="WIE451" s="38"/>
      <c r="WIF451" s="38"/>
      <c r="WIG451" s="38"/>
      <c r="WIH451" s="38"/>
      <c r="WII451" s="38"/>
      <c r="WIJ451" s="38"/>
      <c r="WIK451" s="38"/>
      <c r="WIL451" s="38"/>
      <c r="WIM451" s="38"/>
      <c r="WIN451" s="38"/>
      <c r="WIO451" s="38"/>
      <c r="WIP451" s="38"/>
      <c r="WIQ451" s="38"/>
      <c r="WIR451" s="38"/>
      <c r="WIS451" s="38"/>
      <c r="WIT451" s="38"/>
      <c r="WIU451" s="38"/>
      <c r="WIV451" s="38"/>
      <c r="WIW451" s="38"/>
      <c r="WIX451" s="38"/>
      <c r="WIY451" s="38"/>
      <c r="WIZ451" s="38"/>
      <c r="WJA451" s="38"/>
      <c r="WJB451" s="38"/>
      <c r="WJC451" s="38"/>
      <c r="WJD451" s="38"/>
      <c r="WJE451" s="38"/>
      <c r="WJF451" s="38"/>
      <c r="WJG451" s="38"/>
      <c r="WJH451" s="38"/>
      <c r="WJI451" s="38"/>
      <c r="WJJ451" s="38"/>
      <c r="WJK451" s="38"/>
      <c r="WJL451" s="38"/>
      <c r="WJM451" s="38"/>
      <c r="WJN451" s="38"/>
      <c r="WJO451" s="38"/>
      <c r="WJP451" s="38"/>
      <c r="WJQ451" s="38"/>
      <c r="WJR451" s="38"/>
      <c r="WJS451" s="38"/>
      <c r="WJT451" s="38"/>
      <c r="WJU451" s="38"/>
      <c r="WJV451" s="38"/>
      <c r="WJW451" s="38"/>
      <c r="WJX451" s="38"/>
      <c r="WJY451" s="38"/>
      <c r="WJZ451" s="38"/>
      <c r="WKA451" s="38"/>
      <c r="WKB451" s="38"/>
      <c r="WKC451" s="38"/>
      <c r="WKD451" s="38"/>
      <c r="WKE451" s="38"/>
      <c r="WKF451" s="38"/>
      <c r="WKG451" s="38"/>
      <c r="WKH451" s="38"/>
      <c r="WKI451" s="38"/>
      <c r="WKJ451" s="38"/>
      <c r="WKK451" s="38"/>
      <c r="WKL451" s="38"/>
      <c r="WKM451" s="38"/>
      <c r="WKN451" s="38"/>
      <c r="WKO451" s="38"/>
      <c r="WKP451" s="38"/>
      <c r="WKQ451" s="38"/>
      <c r="WKR451" s="38"/>
      <c r="WKS451" s="38"/>
      <c r="WKT451" s="38"/>
      <c r="WKU451" s="38"/>
      <c r="WKV451" s="38"/>
      <c r="WKW451" s="38"/>
      <c r="WKX451" s="38"/>
      <c r="WKY451" s="38"/>
      <c r="WKZ451" s="38"/>
      <c r="WLA451" s="38"/>
      <c r="WLB451" s="38"/>
      <c r="WLC451" s="38"/>
      <c r="WLD451" s="38"/>
      <c r="WLE451" s="38"/>
      <c r="WLF451" s="38"/>
      <c r="WLG451" s="38"/>
      <c r="WLH451" s="38"/>
      <c r="WLI451" s="38"/>
      <c r="WLJ451" s="38"/>
      <c r="WLK451" s="38"/>
      <c r="WLL451" s="38"/>
      <c r="WLM451" s="38"/>
      <c r="WLN451" s="38"/>
      <c r="WLO451" s="38"/>
      <c r="WLP451" s="38"/>
      <c r="WLQ451" s="38"/>
      <c r="WLR451" s="38"/>
      <c r="WLS451" s="38"/>
      <c r="WLT451" s="38"/>
      <c r="WLU451" s="38"/>
      <c r="WLV451" s="38"/>
      <c r="WLW451" s="38"/>
      <c r="WLX451" s="38"/>
      <c r="WLY451" s="38"/>
      <c r="WLZ451" s="38"/>
      <c r="WMA451" s="38"/>
      <c r="WMB451" s="38"/>
      <c r="WMC451" s="38"/>
      <c r="WMD451" s="38"/>
      <c r="WME451" s="38"/>
      <c r="WMF451" s="38"/>
      <c r="WMG451" s="38"/>
      <c r="WMH451" s="38"/>
      <c r="WMI451" s="38"/>
      <c r="WMJ451" s="38"/>
      <c r="WMK451" s="38"/>
      <c r="WML451" s="38"/>
      <c r="WMM451" s="38"/>
      <c r="WMN451" s="38"/>
      <c r="WMO451" s="38"/>
      <c r="WMP451" s="38"/>
      <c r="WMQ451" s="38"/>
      <c r="WMR451" s="38"/>
      <c r="WMS451" s="38"/>
      <c r="WMT451" s="38"/>
      <c r="WMU451" s="38"/>
      <c r="WMV451" s="38"/>
      <c r="WMW451" s="38"/>
      <c r="WMX451" s="38"/>
      <c r="WMY451" s="38"/>
      <c r="WMZ451" s="38"/>
      <c r="WNA451" s="38"/>
      <c r="WNB451" s="38"/>
      <c r="WNC451" s="38"/>
      <c r="WND451" s="38"/>
      <c r="WNE451" s="38"/>
      <c r="WNF451" s="38"/>
      <c r="WNG451" s="38"/>
      <c r="WNH451" s="38"/>
      <c r="WNI451" s="38"/>
      <c r="WNJ451" s="38"/>
      <c r="WNK451" s="38"/>
      <c r="WNL451" s="38"/>
      <c r="WNM451" s="38"/>
      <c r="WNN451" s="38"/>
      <c r="WNO451" s="38"/>
      <c r="WNP451" s="38"/>
      <c r="WNQ451" s="38"/>
      <c r="WNR451" s="38"/>
      <c r="WNS451" s="38"/>
      <c r="WNT451" s="38"/>
      <c r="WNU451" s="38"/>
      <c r="WNV451" s="38"/>
      <c r="WNW451" s="38"/>
      <c r="WNX451" s="38"/>
      <c r="WNY451" s="38"/>
      <c r="WNZ451" s="38"/>
      <c r="WOA451" s="38"/>
      <c r="WOB451" s="38"/>
      <c r="WOC451" s="38"/>
      <c r="WOD451" s="38"/>
      <c r="WOE451" s="38"/>
      <c r="WOF451" s="38"/>
      <c r="WOG451" s="38"/>
      <c r="WOH451" s="38"/>
      <c r="WOI451" s="38"/>
      <c r="WOJ451" s="38"/>
      <c r="WOK451" s="38"/>
      <c r="WOL451" s="38"/>
      <c r="WOM451" s="38"/>
      <c r="WON451" s="38"/>
      <c r="WOO451" s="38"/>
      <c r="WOP451" s="38"/>
      <c r="WOQ451" s="38"/>
      <c r="WOR451" s="38"/>
      <c r="WOS451" s="38"/>
      <c r="WOT451" s="38"/>
      <c r="WOU451" s="38"/>
      <c r="WOV451" s="38"/>
      <c r="WOW451" s="38"/>
      <c r="WOX451" s="38"/>
      <c r="WOY451" s="38"/>
      <c r="WOZ451" s="38"/>
      <c r="WPA451" s="38"/>
      <c r="WPB451" s="38"/>
      <c r="WPC451" s="38"/>
      <c r="WPD451" s="38"/>
      <c r="WPE451" s="38"/>
      <c r="WPF451" s="38"/>
      <c r="WPG451" s="38"/>
      <c r="WPH451" s="38"/>
      <c r="WPI451" s="38"/>
      <c r="WPJ451" s="38"/>
      <c r="WPK451" s="38"/>
      <c r="WPL451" s="38"/>
      <c r="WPM451" s="38"/>
      <c r="WPN451" s="38"/>
      <c r="WPO451" s="38"/>
      <c r="WPP451" s="38"/>
      <c r="WPQ451" s="38"/>
      <c r="WPR451" s="38"/>
      <c r="WPS451" s="38"/>
      <c r="WPT451" s="38"/>
      <c r="WPU451" s="38"/>
      <c r="WPV451" s="38"/>
      <c r="WPW451" s="38"/>
      <c r="WPX451" s="38"/>
      <c r="WPY451" s="38"/>
      <c r="WPZ451" s="38"/>
      <c r="WQA451" s="38"/>
      <c r="WQB451" s="38"/>
      <c r="WQC451" s="38"/>
      <c r="WQD451" s="38"/>
      <c r="WQE451" s="38"/>
      <c r="WQF451" s="38"/>
      <c r="WQG451" s="38"/>
      <c r="WQH451" s="38"/>
      <c r="WQI451" s="38"/>
      <c r="WQJ451" s="38"/>
      <c r="WQK451" s="38"/>
      <c r="WQL451" s="38"/>
      <c r="WQM451" s="38"/>
      <c r="WQN451" s="38"/>
      <c r="WQO451" s="38"/>
      <c r="WQP451" s="38"/>
      <c r="WQQ451" s="38"/>
      <c r="WQR451" s="38"/>
      <c r="WQS451" s="38"/>
      <c r="WQT451" s="38"/>
      <c r="WQU451" s="38"/>
      <c r="WQV451" s="38"/>
      <c r="WQW451" s="38"/>
      <c r="WQX451" s="38"/>
      <c r="WQY451" s="38"/>
      <c r="WQZ451" s="38"/>
      <c r="WRA451" s="38"/>
      <c r="WRB451" s="38"/>
      <c r="WRC451" s="38"/>
      <c r="WRD451" s="38"/>
      <c r="WRE451" s="38"/>
      <c r="WRF451" s="38"/>
      <c r="WRG451" s="38"/>
      <c r="WRH451" s="38"/>
      <c r="WRI451" s="38"/>
      <c r="WRJ451" s="38"/>
      <c r="WRK451" s="38"/>
      <c r="WRL451" s="38"/>
      <c r="WRM451" s="38"/>
      <c r="WRN451" s="38"/>
      <c r="WRO451" s="38"/>
      <c r="WRP451" s="38"/>
      <c r="WRQ451" s="38"/>
      <c r="WRR451" s="38"/>
      <c r="WRS451" s="38"/>
      <c r="WRT451" s="38"/>
      <c r="WRU451" s="38"/>
      <c r="WRV451" s="38"/>
      <c r="WRW451" s="38"/>
      <c r="WRX451" s="38"/>
      <c r="WRY451" s="38"/>
      <c r="WRZ451" s="38"/>
      <c r="WSA451" s="38"/>
      <c r="WSB451" s="38"/>
      <c r="WSC451" s="38"/>
      <c r="WSD451" s="38"/>
      <c r="WSE451" s="38"/>
      <c r="WSF451" s="38"/>
      <c r="WSG451" s="38"/>
      <c r="WSH451" s="38"/>
      <c r="WSI451" s="38"/>
      <c r="WSJ451" s="38"/>
      <c r="WSK451" s="38"/>
      <c r="WSL451" s="38"/>
      <c r="WSM451" s="38"/>
      <c r="WSN451" s="38"/>
      <c r="WSO451" s="38"/>
      <c r="WSP451" s="38"/>
      <c r="WSQ451" s="38"/>
      <c r="WSR451" s="38"/>
      <c r="WSS451" s="38"/>
      <c r="WST451" s="38"/>
      <c r="WSU451" s="38"/>
      <c r="WSV451" s="38"/>
      <c r="WSW451" s="38"/>
      <c r="WSX451" s="38"/>
      <c r="WSY451" s="38"/>
      <c r="WSZ451" s="38"/>
      <c r="WTA451" s="38"/>
      <c r="WTB451" s="38"/>
      <c r="WTC451" s="38"/>
      <c r="WTD451" s="38"/>
      <c r="WTE451" s="38"/>
      <c r="WTF451" s="38"/>
      <c r="WTG451" s="38"/>
      <c r="WTH451" s="38"/>
      <c r="WTI451" s="38"/>
      <c r="WTJ451" s="38"/>
      <c r="WTK451" s="38"/>
      <c r="WTL451" s="38"/>
      <c r="WTM451" s="38"/>
      <c r="WTN451" s="38"/>
      <c r="WTO451" s="38"/>
      <c r="WTP451" s="38"/>
      <c r="WTQ451" s="38"/>
      <c r="WTR451" s="38"/>
      <c r="WTS451" s="38"/>
      <c r="WTT451" s="38"/>
      <c r="WTU451" s="38"/>
      <c r="WTV451" s="38"/>
      <c r="WTW451" s="38"/>
      <c r="WTX451" s="38"/>
      <c r="WTY451" s="38"/>
      <c r="WTZ451" s="38"/>
      <c r="WUA451" s="38"/>
      <c r="WUB451" s="38"/>
      <c r="WUC451" s="38"/>
      <c r="WUD451" s="38"/>
      <c r="WUE451" s="38"/>
      <c r="WUF451" s="38"/>
      <c r="WUG451" s="38"/>
      <c r="WUH451" s="38"/>
      <c r="WUI451" s="38"/>
      <c r="WUJ451" s="38"/>
      <c r="WUK451" s="38"/>
      <c r="WUL451" s="38"/>
      <c r="WUM451" s="38"/>
      <c r="WUN451" s="38"/>
      <c r="WUO451" s="38"/>
      <c r="WUP451" s="38"/>
      <c r="WUQ451" s="38"/>
      <c r="WUR451" s="38"/>
      <c r="WUS451" s="38"/>
      <c r="WUT451" s="38"/>
      <c r="WUU451" s="38"/>
      <c r="WUV451" s="38"/>
      <c r="WUW451" s="38"/>
      <c r="WUX451" s="38"/>
      <c r="WUY451" s="38"/>
      <c r="WUZ451" s="38"/>
      <c r="WVA451" s="38"/>
      <c r="WVB451" s="38"/>
      <c r="WVC451" s="38"/>
      <c r="WVD451" s="38"/>
      <c r="WVE451" s="38"/>
      <c r="WVF451" s="38"/>
      <c r="WVG451" s="38"/>
      <c r="WVH451" s="38"/>
      <c r="WVI451" s="38"/>
      <c r="WVJ451" s="38"/>
      <c r="WVK451" s="38"/>
      <c r="WVL451" s="38"/>
      <c r="WVM451" s="38"/>
      <c r="WVN451" s="38"/>
      <c r="WVO451" s="38"/>
      <c r="WVP451" s="38"/>
      <c r="WVQ451" s="38"/>
      <c r="WVR451" s="38"/>
      <c r="WVS451" s="38"/>
      <c r="WVT451" s="38"/>
      <c r="WVU451" s="38"/>
      <c r="WVV451" s="38"/>
      <c r="WVW451" s="38"/>
      <c r="WVX451" s="38"/>
      <c r="WVY451" s="38"/>
      <c r="WVZ451" s="38"/>
      <c r="WWA451" s="38"/>
      <c r="WWB451" s="38"/>
      <c r="WWC451" s="38"/>
      <c r="WWD451" s="38"/>
      <c r="WWE451" s="38"/>
      <c r="WWF451" s="38"/>
      <c r="WWG451" s="38"/>
      <c r="WWH451" s="38"/>
      <c r="WWI451" s="38"/>
      <c r="WWJ451" s="38"/>
      <c r="WWK451" s="38"/>
      <c r="WWL451" s="38"/>
      <c r="WWM451" s="38"/>
      <c r="WWN451" s="38"/>
      <c r="WWO451" s="38"/>
      <c r="WWP451" s="38"/>
      <c r="WWQ451" s="38"/>
      <c r="WWR451" s="38"/>
      <c r="WWS451" s="38"/>
      <c r="WWT451" s="38"/>
      <c r="WWU451" s="38"/>
      <c r="WWV451" s="38"/>
      <c r="WWW451" s="38"/>
      <c r="WWX451" s="38"/>
      <c r="WWY451" s="38"/>
      <c r="WWZ451" s="38"/>
      <c r="WXA451" s="38"/>
      <c r="WXB451" s="38"/>
      <c r="WXC451" s="38"/>
      <c r="WXD451" s="38"/>
      <c r="WXE451" s="38"/>
      <c r="WXF451" s="38"/>
      <c r="WXG451" s="38"/>
      <c r="WXH451" s="38"/>
      <c r="WXI451" s="38"/>
      <c r="WXJ451" s="38"/>
      <c r="WXK451" s="38"/>
      <c r="WXL451" s="38"/>
      <c r="WXM451" s="38"/>
      <c r="WXN451" s="38"/>
      <c r="WXO451" s="38"/>
      <c r="WXP451" s="38"/>
      <c r="WXQ451" s="38"/>
      <c r="WXR451" s="38"/>
      <c r="WXS451" s="38"/>
      <c r="WXT451" s="38"/>
      <c r="WXU451" s="38"/>
      <c r="WXV451" s="38"/>
      <c r="WXW451" s="38"/>
      <c r="WXX451" s="38"/>
      <c r="WXY451" s="38"/>
      <c r="WXZ451" s="38"/>
      <c r="WYA451" s="38"/>
      <c r="WYB451" s="38"/>
      <c r="WYC451" s="38"/>
      <c r="WYD451" s="38"/>
      <c r="WYE451" s="38"/>
      <c r="WYF451" s="38"/>
      <c r="WYG451" s="38"/>
      <c r="WYH451" s="38"/>
      <c r="WYI451" s="38"/>
      <c r="WYJ451" s="38"/>
      <c r="WYK451" s="38"/>
      <c r="WYL451" s="38"/>
      <c r="WYM451" s="38"/>
      <c r="WYN451" s="38"/>
      <c r="WYO451" s="38"/>
      <c r="WYP451" s="38"/>
      <c r="WYQ451" s="38"/>
      <c r="WYR451" s="38"/>
      <c r="WYS451" s="38"/>
      <c r="WYT451" s="38"/>
      <c r="WYU451" s="38"/>
      <c r="WYV451" s="38"/>
      <c r="WYW451" s="38"/>
      <c r="WYX451" s="38"/>
      <c r="WYY451" s="38"/>
      <c r="WYZ451" s="38"/>
      <c r="WZA451" s="38"/>
      <c r="WZB451" s="38"/>
      <c r="WZC451" s="38"/>
      <c r="WZD451" s="38"/>
      <c r="WZE451" s="38"/>
      <c r="WZF451" s="38"/>
      <c r="WZG451" s="38"/>
      <c r="WZH451" s="38"/>
      <c r="WZI451" s="38"/>
      <c r="WZJ451" s="38"/>
      <c r="WZK451" s="38"/>
      <c r="WZL451" s="38"/>
      <c r="WZM451" s="38"/>
      <c r="WZN451" s="38"/>
      <c r="WZO451" s="38"/>
      <c r="WZP451" s="38"/>
      <c r="WZQ451" s="38"/>
      <c r="WZR451" s="38"/>
      <c r="WZS451" s="38"/>
      <c r="WZT451" s="38"/>
      <c r="WZU451" s="38"/>
      <c r="WZV451" s="38"/>
      <c r="WZW451" s="38"/>
      <c r="WZX451" s="38"/>
      <c r="WZY451" s="38"/>
      <c r="WZZ451" s="38"/>
      <c r="XAA451" s="38"/>
      <c r="XAB451" s="38"/>
      <c r="XAC451" s="38"/>
      <c r="XAD451" s="38"/>
      <c r="XAE451" s="38"/>
      <c r="XAF451" s="38"/>
      <c r="XAG451" s="38"/>
      <c r="XAH451" s="38"/>
      <c r="XAI451" s="38"/>
      <c r="XAJ451" s="38"/>
      <c r="XAK451" s="38"/>
      <c r="XAL451" s="38"/>
      <c r="XAM451" s="38"/>
      <c r="XAN451" s="38"/>
      <c r="XAO451" s="38"/>
      <c r="XAP451" s="38"/>
      <c r="XAQ451" s="38"/>
      <c r="XAR451" s="38"/>
      <c r="XAS451" s="38"/>
      <c r="XAT451" s="38"/>
      <c r="XAU451" s="38"/>
      <c r="XAV451" s="38"/>
      <c r="XAW451" s="38"/>
      <c r="XAX451" s="38"/>
      <c r="XAY451" s="38"/>
      <c r="XAZ451" s="38"/>
      <c r="XBA451" s="38"/>
      <c r="XBB451" s="38"/>
      <c r="XBC451" s="38"/>
      <c r="XBD451" s="38"/>
      <c r="XBE451" s="38"/>
      <c r="XBF451" s="38"/>
      <c r="XBG451" s="38"/>
      <c r="XBH451" s="38"/>
      <c r="XBI451" s="38"/>
      <c r="XBJ451" s="38"/>
      <c r="XBK451" s="38"/>
      <c r="XBL451" s="38"/>
      <c r="XBM451" s="38"/>
      <c r="XBN451" s="38"/>
      <c r="XBO451" s="38"/>
      <c r="XBP451" s="38"/>
      <c r="XBQ451" s="38"/>
      <c r="XBR451" s="38"/>
      <c r="XBS451" s="38"/>
      <c r="XBT451" s="38"/>
      <c r="XBU451" s="38"/>
      <c r="XBV451" s="38"/>
      <c r="XBW451" s="38"/>
      <c r="XBX451" s="38"/>
      <c r="XBY451" s="38"/>
      <c r="XBZ451" s="38"/>
      <c r="XCA451" s="38"/>
      <c r="XCB451" s="38"/>
      <c r="XCC451" s="38"/>
      <c r="XCD451" s="38"/>
      <c r="XCE451" s="38"/>
      <c r="XCF451" s="38"/>
      <c r="XCG451" s="38"/>
      <c r="XCH451" s="38"/>
      <c r="XCI451" s="38"/>
      <c r="XCJ451" s="38"/>
      <c r="XCK451" s="38"/>
      <c r="XCL451" s="38"/>
      <c r="XCM451" s="38"/>
      <c r="XCN451" s="38"/>
      <c r="XCO451" s="38"/>
      <c r="XCP451" s="38"/>
      <c r="XCQ451" s="38"/>
      <c r="XCR451" s="38"/>
      <c r="XCS451" s="38"/>
      <c r="XCT451" s="38"/>
      <c r="XCU451" s="38"/>
      <c r="XCV451" s="38"/>
      <c r="XCW451" s="38"/>
      <c r="XCX451" s="38"/>
      <c r="XCY451" s="38"/>
      <c r="XCZ451" s="38"/>
      <c r="XDA451" s="38"/>
      <c r="XDB451" s="38"/>
      <c r="XDC451" s="38"/>
      <c r="XDD451" s="38"/>
      <c r="XDE451" s="38"/>
      <c r="XDF451" s="38"/>
      <c r="XDG451" s="38"/>
      <c r="XDH451" s="38"/>
      <c r="XDI451" s="38"/>
      <c r="XDJ451" s="38"/>
      <c r="XDK451" s="38"/>
      <c r="XDL451" s="38"/>
      <c r="XDM451" s="38"/>
      <c r="XDN451" s="38"/>
      <c r="XDO451" s="38"/>
      <c r="XDP451" s="38"/>
      <c r="XDQ451" s="38"/>
      <c r="XDR451" s="38"/>
      <c r="XDS451" s="38"/>
      <c r="XDT451" s="38"/>
      <c r="XDU451" s="38"/>
      <c r="XDV451" s="38"/>
      <c r="XDW451" s="38"/>
      <c r="XDX451" s="38"/>
      <c r="XDY451" s="38"/>
      <c r="XDZ451" s="38"/>
      <c r="XEA451" s="38"/>
      <c r="XEB451" s="38"/>
      <c r="XEC451" s="38"/>
      <c r="XED451" s="38"/>
      <c r="XEE451" s="38"/>
      <c r="XEF451" s="38"/>
      <c r="XEG451" s="38"/>
      <c r="XEH451" s="38"/>
      <c r="XEI451" s="38"/>
      <c r="XEJ451" s="38"/>
      <c r="XEK451" s="38"/>
      <c r="XEL451" s="38"/>
      <c r="XEM451" s="38"/>
      <c r="XEN451" s="38"/>
      <c r="XEO451" s="38"/>
      <c r="XEP451" s="38"/>
      <c r="XEQ451" s="38"/>
      <c r="XER451" s="38"/>
      <c r="XES451" s="38"/>
      <c r="XET451" s="38"/>
      <c r="XEU451" s="38"/>
      <c r="XEV451" s="38"/>
      <c r="XEW451" s="38"/>
      <c r="XEX451" s="38"/>
      <c r="XEY451" s="38"/>
      <c r="XEZ451" s="38"/>
      <c r="XFA451" s="38"/>
      <c r="XFB451" s="38"/>
      <c r="XFC451" s="38"/>
    </row>
    <row r="452" spans="1:16384" s="414" customFormat="1" ht="26.25" customHeight="1">
      <c r="A452" s="424"/>
      <c r="B452" s="424"/>
      <c r="C452" s="424"/>
      <c r="D452" s="424"/>
      <c r="E452" s="600" t="s">
        <v>342</v>
      </c>
      <c r="F452" s="600"/>
      <c r="G452" s="600"/>
      <c r="H452" s="601"/>
      <c r="I452" s="601"/>
      <c r="J452" s="601"/>
      <c r="K452" s="412"/>
      <c r="L452" s="412"/>
      <c r="M452" s="412"/>
      <c r="N452" s="412"/>
      <c r="O452" s="412"/>
      <c r="P452" s="412"/>
      <c r="Q452" s="412"/>
      <c r="R452" s="412"/>
      <c r="XFD452" s="413"/>
    </row>
    <row r="453" spans="1:16384">
      <c r="B453" s="171"/>
      <c r="C453" s="311"/>
      <c r="D453" s="171"/>
      <c r="E453" s="171"/>
      <c r="F453" s="171"/>
      <c r="G453" s="171"/>
      <c r="H453" s="171"/>
      <c r="I453" s="171"/>
      <c r="J453" s="171"/>
      <c r="K453" s="351"/>
      <c r="P453" s="24">
        <f t="shared" si="58"/>
        <v>0</v>
      </c>
    </row>
    <row r="454" spans="1:16384" ht="69" customHeight="1">
      <c r="A454" s="9"/>
      <c r="B454" s="172" t="s">
        <v>10</v>
      </c>
      <c r="C454" s="310"/>
      <c r="D454" s="265"/>
      <c r="E454" s="265"/>
      <c r="F454" s="48"/>
      <c r="G454" s="48"/>
      <c r="H454" s="468" t="s">
        <v>417</v>
      </c>
      <c r="I454" s="265"/>
      <c r="J454" s="265"/>
      <c r="K454" s="265"/>
      <c r="L454" s="187" t="s">
        <v>6</v>
      </c>
      <c r="M454" s="59"/>
      <c r="N454" s="4"/>
      <c r="O454" s="4"/>
      <c r="P454" s="24">
        <f t="shared" si="58"/>
        <v>0</v>
      </c>
      <c r="Q454" s="4"/>
      <c r="R454" s="4"/>
      <c r="S454" s="4"/>
      <c r="T454" s="3"/>
    </row>
    <row r="455" spans="1:16384" ht="34.5" customHeight="1">
      <c r="B455" s="117" t="s">
        <v>409</v>
      </c>
      <c r="C455" s="441">
        <v>1</v>
      </c>
      <c r="D455" s="389" t="s">
        <v>243</v>
      </c>
      <c r="E455" s="390">
        <f t="shared" ref="E455:E475" si="59">IF(D455="YES",C455,0)</f>
        <v>0</v>
      </c>
      <c r="F455" s="391" t="s">
        <v>243</v>
      </c>
      <c r="G455" s="382">
        <f>IF(F455="YES",C455,0)</f>
        <v>0</v>
      </c>
      <c r="H455" s="263"/>
      <c r="I455" s="379" t="s">
        <v>337</v>
      </c>
      <c r="J455" s="263"/>
      <c r="K455" s="263">
        <v>1</v>
      </c>
      <c r="L455" s="10">
        <v>2</v>
      </c>
      <c r="N455" s="4"/>
      <c r="O455" s="4"/>
      <c r="P455" s="24">
        <f t="shared" si="58"/>
        <v>0</v>
      </c>
      <c r="Q455" s="4"/>
      <c r="R455" s="4"/>
      <c r="S455" s="4"/>
      <c r="T455" s="3"/>
    </row>
    <row r="456" spans="1:16384" ht="40.5" customHeight="1">
      <c r="A456" s="8"/>
      <c r="B456" s="173" t="s">
        <v>121</v>
      </c>
      <c r="C456" s="393">
        <v>0</v>
      </c>
      <c r="D456" s="389" t="s">
        <v>243</v>
      </c>
      <c r="E456" s="390">
        <f t="shared" si="59"/>
        <v>0</v>
      </c>
      <c r="F456" s="391" t="s">
        <v>243</v>
      </c>
      <c r="G456" s="382">
        <f t="shared" ref="G456:G475" si="60">IF(F456="YES",C456,0)</f>
        <v>0</v>
      </c>
      <c r="H456" s="264"/>
      <c r="I456" s="370"/>
      <c r="J456" s="264"/>
      <c r="K456" s="264"/>
      <c r="L456" s="8">
        <v>2</v>
      </c>
      <c r="N456" s="4"/>
      <c r="O456" s="4"/>
      <c r="P456" s="24">
        <f t="shared" si="58"/>
        <v>0</v>
      </c>
      <c r="Q456" s="4"/>
      <c r="R456" s="4"/>
      <c r="S456" s="4"/>
      <c r="T456" s="3"/>
    </row>
    <row r="457" spans="1:16384" ht="63" customHeight="1">
      <c r="B457" s="93" t="s">
        <v>411</v>
      </c>
      <c r="C457" s="441">
        <v>5</v>
      </c>
      <c r="D457" s="389" t="s">
        <v>243</v>
      </c>
      <c r="E457" s="390">
        <f t="shared" si="59"/>
        <v>0</v>
      </c>
      <c r="F457" s="391" t="s">
        <v>243</v>
      </c>
      <c r="G457" s="382">
        <f t="shared" si="60"/>
        <v>0</v>
      </c>
      <c r="H457" s="263"/>
      <c r="I457" s="379" t="s">
        <v>337</v>
      </c>
      <c r="J457" s="263"/>
      <c r="K457" s="263">
        <v>1</v>
      </c>
      <c r="L457" s="10">
        <v>2</v>
      </c>
      <c r="N457" s="28">
        <v>5</v>
      </c>
      <c r="O457" s="23" t="s">
        <v>1</v>
      </c>
      <c r="P457" s="24">
        <f t="shared" si="58"/>
        <v>0</v>
      </c>
      <c r="Q457" s="4"/>
      <c r="R457" s="14" t="s">
        <v>226</v>
      </c>
      <c r="S457" s="14"/>
      <c r="T457" s="26">
        <v>5</v>
      </c>
    </row>
    <row r="458" spans="1:16384" ht="45.75" customHeight="1">
      <c r="A458" s="8"/>
      <c r="B458" s="96" t="s">
        <v>412</v>
      </c>
      <c r="C458" s="393">
        <v>3</v>
      </c>
      <c r="D458" s="389" t="s">
        <v>243</v>
      </c>
      <c r="E458" s="390">
        <f t="shared" si="59"/>
        <v>0</v>
      </c>
      <c r="F458" s="391" t="s">
        <v>243</v>
      </c>
      <c r="G458" s="382">
        <f t="shared" si="60"/>
        <v>0</v>
      </c>
      <c r="H458" s="264"/>
      <c r="I458" s="369" t="s">
        <v>337</v>
      </c>
      <c r="J458" s="264"/>
      <c r="K458" s="264">
        <v>1</v>
      </c>
      <c r="L458" s="8">
        <v>2</v>
      </c>
      <c r="N458" s="28">
        <v>3</v>
      </c>
      <c r="O458" s="23" t="s">
        <v>1</v>
      </c>
      <c r="P458" s="24">
        <f t="shared" si="58"/>
        <v>0</v>
      </c>
      <c r="Q458" s="4"/>
      <c r="R458" s="14" t="s">
        <v>227</v>
      </c>
      <c r="S458" s="14"/>
      <c r="T458" s="26">
        <v>3</v>
      </c>
    </row>
    <row r="459" spans="1:16384" ht="33" customHeight="1">
      <c r="B459" s="93" t="s">
        <v>413</v>
      </c>
      <c r="C459" s="441">
        <v>4</v>
      </c>
      <c r="D459" s="389" t="s">
        <v>243</v>
      </c>
      <c r="E459" s="390">
        <f t="shared" si="59"/>
        <v>0</v>
      </c>
      <c r="F459" s="391" t="s">
        <v>243</v>
      </c>
      <c r="G459" s="382">
        <f t="shared" si="60"/>
        <v>0</v>
      </c>
      <c r="H459" s="263"/>
      <c r="I459" s="379" t="s">
        <v>179</v>
      </c>
      <c r="J459" s="263"/>
      <c r="K459" s="263"/>
      <c r="L459" s="10">
        <v>2</v>
      </c>
      <c r="N459" s="28">
        <v>5</v>
      </c>
      <c r="O459" s="23" t="s">
        <v>1</v>
      </c>
      <c r="P459" s="24">
        <f t="shared" si="58"/>
        <v>0</v>
      </c>
      <c r="Q459" s="4"/>
      <c r="R459" s="14" t="s">
        <v>298</v>
      </c>
      <c r="S459" s="14"/>
      <c r="T459" s="26">
        <v>5</v>
      </c>
    </row>
    <row r="460" spans="1:16384" ht="33" customHeight="1">
      <c r="A460" s="8"/>
      <c r="B460" s="173" t="s">
        <v>122</v>
      </c>
      <c r="C460" s="393">
        <v>0</v>
      </c>
      <c r="D460" s="389" t="s">
        <v>243</v>
      </c>
      <c r="E460" s="390">
        <f t="shared" si="59"/>
        <v>0</v>
      </c>
      <c r="F460" s="391" t="s">
        <v>243</v>
      </c>
      <c r="G460" s="382">
        <f t="shared" si="60"/>
        <v>0</v>
      </c>
      <c r="H460" s="264"/>
      <c r="I460" s="370"/>
      <c r="J460" s="264"/>
      <c r="K460" s="264"/>
      <c r="L460" s="11">
        <v>2</v>
      </c>
      <c r="N460" s="4"/>
      <c r="O460" s="4"/>
      <c r="P460" s="24">
        <f t="shared" si="58"/>
        <v>0</v>
      </c>
      <c r="Q460" s="4"/>
    </row>
    <row r="461" spans="1:16384" ht="34.5" customHeight="1">
      <c r="B461" s="117" t="s">
        <v>414</v>
      </c>
      <c r="C461" s="441">
        <v>1</v>
      </c>
      <c r="D461" s="389" t="s">
        <v>243</v>
      </c>
      <c r="E461" s="390">
        <f t="shared" si="59"/>
        <v>0</v>
      </c>
      <c r="F461" s="391" t="s">
        <v>243</v>
      </c>
      <c r="G461" s="382">
        <f t="shared" si="60"/>
        <v>0</v>
      </c>
      <c r="H461" s="263"/>
      <c r="I461" s="379" t="s">
        <v>340</v>
      </c>
      <c r="J461" s="263"/>
      <c r="K461" s="263">
        <v>1</v>
      </c>
      <c r="L461" s="10">
        <v>2</v>
      </c>
      <c r="N461" s="28">
        <v>1</v>
      </c>
      <c r="O461" s="23" t="s">
        <v>1</v>
      </c>
      <c r="P461" s="24">
        <f t="shared" si="58"/>
        <v>0</v>
      </c>
      <c r="Q461" s="4"/>
      <c r="R461" s="14" t="s">
        <v>228</v>
      </c>
      <c r="S461" s="14"/>
      <c r="T461" s="26">
        <v>1</v>
      </c>
    </row>
    <row r="462" spans="1:16384" ht="44.25" customHeight="1">
      <c r="A462" s="8"/>
      <c r="B462" s="173" t="s">
        <v>299</v>
      </c>
      <c r="C462" s="393">
        <v>0</v>
      </c>
      <c r="D462" s="389" t="s">
        <v>243</v>
      </c>
      <c r="E462" s="390">
        <f t="shared" si="59"/>
        <v>0</v>
      </c>
      <c r="F462" s="391" t="s">
        <v>243</v>
      </c>
      <c r="G462" s="382">
        <f t="shared" si="60"/>
        <v>0</v>
      </c>
      <c r="H462" s="264"/>
      <c r="I462" s="370"/>
      <c r="J462" s="264"/>
      <c r="K462" s="264"/>
      <c r="L462" s="8">
        <v>2</v>
      </c>
      <c r="N462" s="4"/>
      <c r="O462" s="4"/>
      <c r="P462" s="24">
        <f t="shared" si="58"/>
        <v>0</v>
      </c>
      <c r="Q462" s="4"/>
    </row>
    <row r="463" spans="1:16384" ht="33" customHeight="1">
      <c r="B463" s="93" t="s">
        <v>229</v>
      </c>
      <c r="C463" s="441">
        <v>2</v>
      </c>
      <c r="D463" s="389" t="s">
        <v>243</v>
      </c>
      <c r="E463" s="390">
        <f t="shared" si="59"/>
        <v>0</v>
      </c>
      <c r="F463" s="391" t="s">
        <v>243</v>
      </c>
      <c r="G463" s="382">
        <f t="shared" si="60"/>
        <v>0</v>
      </c>
      <c r="H463" s="263"/>
      <c r="I463" s="379" t="s">
        <v>179</v>
      </c>
      <c r="J463" s="263"/>
      <c r="K463" s="263"/>
      <c r="L463" s="10">
        <v>2</v>
      </c>
      <c r="N463" s="28">
        <v>2</v>
      </c>
      <c r="O463" s="23" t="s">
        <v>1</v>
      </c>
      <c r="P463" s="24">
        <f t="shared" si="58"/>
        <v>0</v>
      </c>
      <c r="Q463" s="4"/>
      <c r="R463" s="14" t="s">
        <v>229</v>
      </c>
      <c r="S463" s="14"/>
      <c r="T463" s="26">
        <v>2</v>
      </c>
    </row>
    <row r="464" spans="1:16384" ht="33" customHeight="1">
      <c r="A464" s="8"/>
      <c r="B464" s="173" t="s">
        <v>123</v>
      </c>
      <c r="C464" s="393">
        <v>0</v>
      </c>
      <c r="D464" s="389" t="s">
        <v>243</v>
      </c>
      <c r="E464" s="390">
        <f t="shared" si="59"/>
        <v>0</v>
      </c>
      <c r="F464" s="391" t="s">
        <v>243</v>
      </c>
      <c r="G464" s="382">
        <f t="shared" si="60"/>
        <v>0</v>
      </c>
      <c r="H464" s="264"/>
      <c r="I464" s="370"/>
      <c r="J464" s="264"/>
      <c r="K464" s="264"/>
      <c r="L464" s="8">
        <v>2</v>
      </c>
      <c r="N464" s="4"/>
      <c r="O464" s="4"/>
      <c r="P464" s="24">
        <f t="shared" si="58"/>
        <v>0</v>
      </c>
      <c r="Q464" s="4"/>
    </row>
    <row r="465" spans="1:20 16371:16384" ht="50.1" customHeight="1">
      <c r="B465" s="174" t="s">
        <v>124</v>
      </c>
      <c r="C465" s="441">
        <v>0</v>
      </c>
      <c r="D465" s="389" t="s">
        <v>243</v>
      </c>
      <c r="E465" s="390">
        <f t="shared" si="59"/>
        <v>0</v>
      </c>
      <c r="F465" s="391" t="s">
        <v>243</v>
      </c>
      <c r="G465" s="382">
        <f t="shared" si="60"/>
        <v>0</v>
      </c>
      <c r="H465" s="263"/>
      <c r="I465" s="514"/>
      <c r="J465" s="263"/>
      <c r="K465" s="263"/>
      <c r="L465" s="10">
        <v>2</v>
      </c>
      <c r="N465" s="4"/>
      <c r="O465" s="4"/>
      <c r="P465" s="24">
        <f t="shared" si="58"/>
        <v>0</v>
      </c>
      <c r="Q465" s="4"/>
    </row>
    <row r="466" spans="1:20 16371:16384" ht="46.5" customHeight="1">
      <c r="A466" s="8"/>
      <c r="B466" s="96" t="s">
        <v>415</v>
      </c>
      <c r="C466" s="393">
        <v>5</v>
      </c>
      <c r="D466" s="389" t="s">
        <v>243</v>
      </c>
      <c r="E466" s="390">
        <f t="shared" si="59"/>
        <v>0</v>
      </c>
      <c r="F466" s="391" t="s">
        <v>243</v>
      </c>
      <c r="G466" s="382">
        <f t="shared" si="60"/>
        <v>0</v>
      </c>
      <c r="H466" s="264"/>
      <c r="I466" s="369" t="s">
        <v>179</v>
      </c>
      <c r="J466" s="264"/>
      <c r="K466" s="264"/>
      <c r="L466" s="8">
        <v>2</v>
      </c>
      <c r="N466" s="28">
        <v>5</v>
      </c>
      <c r="O466" s="23" t="s">
        <v>1</v>
      </c>
      <c r="P466" s="24">
        <f t="shared" si="58"/>
        <v>0</v>
      </c>
      <c r="Q466" s="4"/>
      <c r="R466" s="14" t="s">
        <v>230</v>
      </c>
      <c r="S466" s="14"/>
      <c r="T466" s="26">
        <v>5</v>
      </c>
    </row>
    <row r="467" spans="1:20 16371:16384" ht="33" customHeight="1">
      <c r="B467" s="174" t="s">
        <v>125</v>
      </c>
      <c r="C467" s="441">
        <v>0</v>
      </c>
      <c r="D467" s="389" t="s">
        <v>243</v>
      </c>
      <c r="E467" s="390">
        <f t="shared" si="59"/>
        <v>0</v>
      </c>
      <c r="F467" s="391" t="s">
        <v>243</v>
      </c>
      <c r="G467" s="382">
        <f t="shared" si="60"/>
        <v>0</v>
      </c>
      <c r="H467" s="263"/>
      <c r="I467" s="514"/>
      <c r="J467" s="263"/>
      <c r="K467" s="263"/>
      <c r="L467" s="10">
        <v>2</v>
      </c>
      <c r="N467" s="4"/>
      <c r="O467" s="4"/>
      <c r="P467" s="24">
        <f t="shared" si="58"/>
        <v>0</v>
      </c>
      <c r="Q467" s="4"/>
    </row>
    <row r="468" spans="1:20 16371:16384" ht="50.1" customHeight="1">
      <c r="A468" s="8"/>
      <c r="B468" s="96" t="s">
        <v>231</v>
      </c>
      <c r="C468" s="393">
        <v>1</v>
      </c>
      <c r="D468" s="389" t="s">
        <v>243</v>
      </c>
      <c r="E468" s="390">
        <f t="shared" si="59"/>
        <v>0</v>
      </c>
      <c r="F468" s="391" t="s">
        <v>243</v>
      </c>
      <c r="G468" s="382">
        <f t="shared" si="60"/>
        <v>0</v>
      </c>
      <c r="H468" s="264"/>
      <c r="I468" s="369" t="s">
        <v>29</v>
      </c>
      <c r="J468" s="264"/>
      <c r="K468" s="264"/>
      <c r="L468" s="11">
        <v>2</v>
      </c>
      <c r="N468" s="28">
        <v>1</v>
      </c>
      <c r="O468" s="23" t="s">
        <v>1</v>
      </c>
      <c r="P468" s="24">
        <f t="shared" si="58"/>
        <v>0</v>
      </c>
      <c r="Q468" s="4"/>
      <c r="R468" s="14" t="s">
        <v>231</v>
      </c>
      <c r="S468" s="14"/>
      <c r="T468" s="26">
        <v>1</v>
      </c>
    </row>
    <row r="469" spans="1:20 16371:16384" ht="46.5" customHeight="1">
      <c r="B469" s="117" t="s">
        <v>410</v>
      </c>
      <c r="C469" s="441">
        <v>3</v>
      </c>
      <c r="D469" s="389" t="s">
        <v>243</v>
      </c>
      <c r="E469" s="390">
        <f t="shared" si="59"/>
        <v>0</v>
      </c>
      <c r="F469" s="391" t="s">
        <v>243</v>
      </c>
      <c r="G469" s="382">
        <f t="shared" si="60"/>
        <v>0</v>
      </c>
      <c r="H469" s="263"/>
      <c r="I469" s="379" t="s">
        <v>29</v>
      </c>
      <c r="J469" s="263"/>
      <c r="K469" s="263"/>
      <c r="L469" s="10">
        <v>2</v>
      </c>
      <c r="N469" s="28">
        <v>3</v>
      </c>
      <c r="O469" s="23" t="s">
        <v>1</v>
      </c>
      <c r="P469" s="24">
        <f t="shared" si="58"/>
        <v>0</v>
      </c>
      <c r="Q469" s="4"/>
      <c r="R469" s="17" t="s">
        <v>232</v>
      </c>
      <c r="S469" s="14"/>
      <c r="T469" s="26">
        <v>3</v>
      </c>
    </row>
    <row r="470" spans="1:20 16371:16384" ht="50.1" customHeight="1">
      <c r="A470" s="8"/>
      <c r="B470" s="173" t="s">
        <v>126</v>
      </c>
      <c r="C470" s="393">
        <v>0</v>
      </c>
      <c r="D470" s="389" t="s">
        <v>243</v>
      </c>
      <c r="E470" s="390">
        <f t="shared" si="59"/>
        <v>0</v>
      </c>
      <c r="F470" s="391" t="s">
        <v>243</v>
      </c>
      <c r="G470" s="382">
        <f t="shared" si="60"/>
        <v>0</v>
      </c>
      <c r="H470" s="264"/>
      <c r="I470" s="370"/>
      <c r="J470" s="264"/>
      <c r="K470" s="264"/>
      <c r="L470" s="8">
        <v>2</v>
      </c>
      <c r="N470" s="4"/>
      <c r="O470" s="4"/>
      <c r="P470" s="4"/>
      <c r="Q470" s="4"/>
      <c r="R470" s="4"/>
      <c r="S470" s="4"/>
      <c r="T470" s="3"/>
    </row>
    <row r="471" spans="1:20 16371:16384" ht="33" customHeight="1">
      <c r="B471" s="174" t="s">
        <v>127</v>
      </c>
      <c r="C471" s="441">
        <v>0</v>
      </c>
      <c r="D471" s="389" t="s">
        <v>243</v>
      </c>
      <c r="E471" s="390">
        <f t="shared" si="59"/>
        <v>0</v>
      </c>
      <c r="F471" s="391" t="s">
        <v>243</v>
      </c>
      <c r="G471" s="382">
        <f t="shared" si="60"/>
        <v>0</v>
      </c>
      <c r="H471" s="263"/>
      <c r="I471" s="514"/>
      <c r="J471" s="263"/>
      <c r="K471" s="263"/>
      <c r="L471" s="10">
        <v>2</v>
      </c>
      <c r="N471" s="4"/>
      <c r="O471" s="4"/>
      <c r="P471" s="4"/>
      <c r="Q471" s="4"/>
      <c r="R471" s="4"/>
      <c r="S471" s="4"/>
      <c r="T471" s="3"/>
    </row>
    <row r="472" spans="1:20 16371:16384" ht="50.1" customHeight="1">
      <c r="A472" s="8"/>
      <c r="B472" s="173" t="s">
        <v>128</v>
      </c>
      <c r="C472" s="393">
        <v>0</v>
      </c>
      <c r="D472" s="389" t="s">
        <v>243</v>
      </c>
      <c r="E472" s="390">
        <f t="shared" si="59"/>
        <v>0</v>
      </c>
      <c r="F472" s="391" t="s">
        <v>243</v>
      </c>
      <c r="G472" s="382">
        <f t="shared" si="60"/>
        <v>0</v>
      </c>
      <c r="H472" s="264"/>
      <c r="I472" s="370"/>
      <c r="J472" s="264"/>
      <c r="K472" s="264"/>
      <c r="L472" s="8">
        <v>2</v>
      </c>
      <c r="N472" s="4"/>
      <c r="O472" s="4"/>
      <c r="P472" s="4"/>
      <c r="Q472" s="4"/>
      <c r="R472" s="4"/>
      <c r="S472" s="4"/>
      <c r="T472" s="3"/>
    </row>
    <row r="473" spans="1:20 16371:16384" ht="50.1" customHeight="1">
      <c r="B473" s="174" t="s">
        <v>67</v>
      </c>
      <c r="C473" s="441">
        <v>0</v>
      </c>
      <c r="D473" s="389" t="s">
        <v>243</v>
      </c>
      <c r="E473" s="390">
        <f t="shared" si="59"/>
        <v>0</v>
      </c>
      <c r="F473" s="391" t="s">
        <v>243</v>
      </c>
      <c r="G473" s="382">
        <f t="shared" si="60"/>
        <v>0</v>
      </c>
      <c r="H473" s="263"/>
      <c r="I473" s="514"/>
      <c r="J473" s="263"/>
      <c r="K473" s="263"/>
      <c r="L473" s="10">
        <v>2</v>
      </c>
      <c r="N473" s="4"/>
      <c r="O473" s="4"/>
      <c r="P473" s="4"/>
      <c r="Q473" s="4"/>
      <c r="R473" s="4"/>
      <c r="S473" s="4"/>
      <c r="T473" s="3"/>
    </row>
    <row r="474" spans="1:20 16371:16384" ht="33" customHeight="1">
      <c r="A474" s="8"/>
      <c r="B474" s="173" t="s">
        <v>18</v>
      </c>
      <c r="C474" s="393">
        <v>0</v>
      </c>
      <c r="D474" s="389" t="s">
        <v>243</v>
      </c>
      <c r="E474" s="390">
        <f t="shared" si="59"/>
        <v>0</v>
      </c>
      <c r="F474" s="391" t="s">
        <v>243</v>
      </c>
      <c r="G474" s="382">
        <f t="shared" si="60"/>
        <v>0</v>
      </c>
      <c r="H474" s="264"/>
      <c r="I474" s="370"/>
      <c r="J474" s="264"/>
      <c r="K474" s="264"/>
      <c r="L474" s="8">
        <v>2</v>
      </c>
      <c r="N474" s="4"/>
      <c r="O474" s="4"/>
      <c r="P474" s="4"/>
      <c r="Q474" s="4"/>
      <c r="R474" s="4"/>
      <c r="S474" s="4"/>
      <c r="T474" s="3"/>
    </row>
    <row r="475" spans="1:20 16371:16384" s="2" customFormat="1" ht="44.25" customHeight="1">
      <c r="A475" s="183"/>
      <c r="B475" s="451" t="s">
        <v>357</v>
      </c>
      <c r="C475" s="442">
        <v>0</v>
      </c>
      <c r="D475" s="389" t="s">
        <v>243</v>
      </c>
      <c r="E475" s="390">
        <f t="shared" si="59"/>
        <v>0</v>
      </c>
      <c r="F475" s="391" t="s">
        <v>243</v>
      </c>
      <c r="G475" s="382">
        <f t="shared" si="60"/>
        <v>0</v>
      </c>
      <c r="H475" s="270"/>
      <c r="I475" s="509"/>
      <c r="J475" s="270"/>
      <c r="K475" s="270"/>
      <c r="L475" s="183">
        <v>7</v>
      </c>
      <c r="M475" s="288"/>
      <c r="N475" s="288"/>
      <c r="XEQ475" s="5"/>
      <c r="XER475" s="5"/>
      <c r="XES475" s="5"/>
      <c r="XET475" s="5"/>
      <c r="XEU475" s="5"/>
      <c r="XEV475" s="5"/>
      <c r="XEW475" s="5"/>
      <c r="XEX475" s="5"/>
      <c r="XEY475" s="5"/>
      <c r="XEZ475" s="5"/>
      <c r="XFA475" s="5"/>
      <c r="XFB475" s="5"/>
      <c r="XFC475" s="5"/>
      <c r="XFD475" s="5"/>
    </row>
    <row r="476" spans="1:20 16371:16384" s="2" customFormat="1" ht="33" customHeight="1" thickBot="1">
      <c r="A476" s="320"/>
      <c r="B476" s="407" t="s">
        <v>237</v>
      </c>
      <c r="C476" s="408">
        <f>SUM(C455:C475)</f>
        <v>25</v>
      </c>
      <c r="D476" s="409"/>
      <c r="E476" s="319">
        <f>SUM(E455:E475)</f>
        <v>0</v>
      </c>
      <c r="F476" s="409"/>
      <c r="G476" s="408">
        <f>SUM(G455:G475)</f>
        <v>0</v>
      </c>
      <c r="H476" s="323"/>
      <c r="I476" s="323"/>
      <c r="J476" s="270"/>
      <c r="K476" s="270">
        <f>SUM(K23:K475)</f>
        <v>73</v>
      </c>
      <c r="L476" s="183"/>
      <c r="M476" s="288"/>
      <c r="N476" s="288"/>
      <c r="XEQ476" s="5"/>
      <c r="XER476" s="5"/>
      <c r="XES476" s="5"/>
      <c r="XET476" s="5"/>
      <c r="XEU476" s="5"/>
      <c r="XEV476" s="5"/>
      <c r="XEW476" s="5"/>
      <c r="XEX476" s="5"/>
      <c r="XEY476" s="5"/>
      <c r="XEZ476" s="5"/>
      <c r="XFA476" s="5"/>
      <c r="XFB476" s="5"/>
      <c r="XFC476" s="5"/>
      <c r="XFD476" s="5"/>
    </row>
    <row r="477" spans="1:20 16371:16384" s="250" customFormat="1" ht="20.100000000000001" customHeight="1" thickBot="1">
      <c r="A477" s="611" t="s">
        <v>304</v>
      </c>
      <c r="B477" s="612"/>
      <c r="C477" s="612"/>
      <c r="D477" s="612"/>
      <c r="E477" s="612"/>
      <c r="F477" s="612"/>
      <c r="G477" s="612"/>
      <c r="H477" s="612"/>
      <c r="I477" s="612"/>
      <c r="J477" s="260"/>
      <c r="K477" s="335"/>
      <c r="L477" s="260"/>
      <c r="M477" s="260"/>
      <c r="N477" s="249"/>
      <c r="O477" s="249"/>
      <c r="P477" s="249"/>
      <c r="Q477" s="249"/>
      <c r="R477" s="249"/>
      <c r="S477" s="249"/>
      <c r="T477" s="249"/>
      <c r="XEQ477" s="302"/>
      <c r="XER477" s="302"/>
      <c r="XES477" s="302"/>
      <c r="XET477" s="302"/>
      <c r="XEU477" s="302"/>
      <c r="XEV477" s="302"/>
      <c r="XEW477" s="302"/>
      <c r="XEX477" s="302"/>
      <c r="XEY477" s="302"/>
      <c r="XEZ477" s="302"/>
      <c r="XFA477" s="302"/>
      <c r="XFB477" s="302"/>
      <c r="XFC477" s="302"/>
      <c r="XFD477" s="302"/>
    </row>
    <row r="478" spans="1:20 16371:16384" s="225" customFormat="1" ht="50.1" customHeight="1" thickBot="1">
      <c r="A478" s="609"/>
      <c r="B478" s="610"/>
      <c r="C478" s="610"/>
      <c r="D478" s="610"/>
      <c r="E478" s="610"/>
      <c r="F478" s="610"/>
      <c r="G478" s="610"/>
      <c r="H478" s="610"/>
      <c r="I478" s="610"/>
      <c r="J478" s="258"/>
      <c r="K478" s="333"/>
      <c r="L478" s="258"/>
      <c r="M478" s="258"/>
      <c r="N478" s="224"/>
      <c r="O478" s="224"/>
      <c r="P478" s="224"/>
      <c r="Q478" s="224"/>
      <c r="R478" s="224"/>
      <c r="S478" s="224"/>
      <c r="T478" s="224"/>
      <c r="XEQ478" s="303"/>
      <c r="XER478" s="303"/>
      <c r="XES478" s="303"/>
      <c r="XET478" s="303"/>
      <c r="XEU478" s="303"/>
      <c r="XEV478" s="303"/>
      <c r="XEW478" s="303"/>
      <c r="XEX478" s="303"/>
      <c r="XEY478" s="303"/>
      <c r="XEZ478" s="303"/>
      <c r="XFA478" s="303"/>
      <c r="XFB478" s="303"/>
      <c r="XFC478" s="303"/>
      <c r="XFD478" s="303"/>
    </row>
    <row r="479" spans="1:20 16371:16384" s="290" customFormat="1" ht="15" customHeight="1">
      <c r="A479" s="289"/>
      <c r="B479" s="289"/>
      <c r="C479" s="312"/>
      <c r="D479" s="289"/>
      <c r="E479" s="289"/>
      <c r="F479" s="289"/>
      <c r="G479" s="289"/>
      <c r="H479" s="289"/>
      <c r="I479" s="289"/>
      <c r="J479" s="289"/>
      <c r="K479" s="289"/>
      <c r="L479" s="289"/>
      <c r="M479" s="289"/>
      <c r="XEQ479" s="303"/>
      <c r="XER479" s="303"/>
      <c r="XES479" s="303"/>
      <c r="XET479" s="303"/>
      <c r="XEU479" s="303"/>
      <c r="XEV479" s="303"/>
      <c r="XEW479" s="303"/>
      <c r="XEX479" s="303"/>
      <c r="XEY479" s="303"/>
      <c r="XEZ479" s="303"/>
      <c r="XFA479" s="303"/>
      <c r="XFB479" s="303"/>
      <c r="XFC479" s="303"/>
      <c r="XFD479" s="303"/>
    </row>
    <row r="480" spans="1:20 16371:16384" hidden="1">
      <c r="C480" s="307"/>
    </row>
    <row r="481" spans="3:3" hidden="1">
      <c r="C481" s="307"/>
    </row>
    <row r="482" spans="3:3" hidden="1">
      <c r="C482" s="307"/>
    </row>
    <row r="483" spans="3:3" hidden="1">
      <c r="C483" s="307"/>
    </row>
    <row r="484" spans="3:3" hidden="1">
      <c r="C484" s="307"/>
    </row>
    <row r="485" spans="3:3" hidden="1">
      <c r="C485" s="307"/>
    </row>
    <row r="486" spans="3:3" hidden="1">
      <c r="C486" s="307"/>
    </row>
    <row r="487" spans="3:3" hidden="1">
      <c r="C487" s="307"/>
    </row>
    <row r="488" spans="3:3" hidden="1">
      <c r="C488" s="307"/>
    </row>
    <row r="489" spans="3:3" hidden="1">
      <c r="C489" s="307"/>
    </row>
    <row r="490" spans="3:3" hidden="1">
      <c r="C490" s="307"/>
    </row>
    <row r="491" spans="3:3" hidden="1">
      <c r="C491" s="307"/>
    </row>
    <row r="492" spans="3:3" hidden="1">
      <c r="C492" s="307"/>
    </row>
    <row r="493" spans="3:3" hidden="1">
      <c r="C493" s="307"/>
    </row>
    <row r="494" spans="3:3" hidden="1">
      <c r="C494" s="307"/>
    </row>
    <row r="495" spans="3:3" hidden="1">
      <c r="C495" s="307"/>
    </row>
    <row r="496" spans="3:3" hidden="1">
      <c r="C496" s="307"/>
    </row>
    <row r="497" spans="3:3" hidden="1">
      <c r="C497" s="307"/>
    </row>
    <row r="498" spans="3:3" hidden="1">
      <c r="C498" s="307"/>
    </row>
    <row r="499" spans="3:3" hidden="1">
      <c r="C499" s="307"/>
    </row>
    <row r="500" spans="3:3" hidden="1">
      <c r="C500" s="307"/>
    </row>
    <row r="501" spans="3:3" hidden="1">
      <c r="C501" s="307"/>
    </row>
    <row r="502" spans="3:3" hidden="1">
      <c r="C502" s="307"/>
    </row>
    <row r="503" spans="3:3" hidden="1">
      <c r="C503" s="307"/>
    </row>
    <row r="504" spans="3:3" hidden="1">
      <c r="C504" s="307"/>
    </row>
    <row r="505" spans="3:3" hidden="1">
      <c r="C505" s="307"/>
    </row>
    <row r="506" spans="3:3" hidden="1">
      <c r="C506" s="307"/>
    </row>
    <row r="507" spans="3:3" hidden="1">
      <c r="C507" s="307"/>
    </row>
    <row r="508" spans="3:3" hidden="1">
      <c r="C508" s="307"/>
    </row>
    <row r="509" spans="3:3" hidden="1">
      <c r="C509" s="307"/>
    </row>
    <row r="510" spans="3:3" hidden="1">
      <c r="C510" s="307"/>
    </row>
    <row r="511" spans="3:3" hidden="1">
      <c r="C511" s="307"/>
    </row>
    <row r="512" spans="3:3" hidden="1">
      <c r="C512" s="307"/>
    </row>
    <row r="513" spans="3:3" hidden="1">
      <c r="C513" s="307"/>
    </row>
    <row r="514" spans="3:3" hidden="1">
      <c r="C514" s="307"/>
    </row>
    <row r="515" spans="3:3" hidden="1">
      <c r="C515" s="307"/>
    </row>
    <row r="516" spans="3:3" hidden="1">
      <c r="C516" s="307"/>
    </row>
    <row r="517" spans="3:3" hidden="1">
      <c r="C517" s="307"/>
    </row>
    <row r="518" spans="3:3" hidden="1">
      <c r="C518" s="307"/>
    </row>
    <row r="519" spans="3:3" hidden="1">
      <c r="C519" s="307"/>
    </row>
    <row r="520" spans="3:3" hidden="1">
      <c r="C520" s="307"/>
    </row>
    <row r="521" spans="3:3" hidden="1">
      <c r="C521" s="307"/>
    </row>
    <row r="522" spans="3:3" hidden="1">
      <c r="C522" s="307"/>
    </row>
    <row r="526" spans="3:3"/>
    <row r="527" spans="3:3"/>
    <row r="528" spans="3:3"/>
    <row r="529"/>
    <row r="530"/>
    <row r="531"/>
    <row r="532"/>
    <row r="533"/>
    <row r="534"/>
    <row r="535"/>
    <row r="536"/>
    <row r="537"/>
    <row r="538"/>
    <row r="539"/>
    <row r="540"/>
    <row r="541"/>
    <row r="542"/>
    <row r="543"/>
    <row r="544"/>
    <row r="545"/>
    <row r="546"/>
  </sheetData>
  <sheetProtection algorithmName="SHA-512" hashValue="tBePZ73XSOvZeDKsUBRwCkZL9Fr+7EuBvc8VmMxsv+lY6l5U9nIg3X1/+BSUYpSY5+QpVCvX+j0rPA57fyefqw==" saltValue="MJRKP3ylFdcZ/oNMfXwsIw==" spinCount="100000" sheet="1" objects="1" scenarios="1"/>
  <mergeCells count="110">
    <mergeCell ref="H1:I1"/>
    <mergeCell ref="B6:D6"/>
    <mergeCell ref="F15:G15"/>
    <mergeCell ref="A394:I394"/>
    <mergeCell ref="A395:I395"/>
    <mergeCell ref="C11:E11"/>
    <mergeCell ref="C12:E12"/>
    <mergeCell ref="C13:E13"/>
    <mergeCell ref="C14:E14"/>
    <mergeCell ref="C15:E15"/>
    <mergeCell ref="A124:I124"/>
    <mergeCell ref="A18:J18"/>
    <mergeCell ref="E19:G19"/>
    <mergeCell ref="H19:J19"/>
    <mergeCell ref="A92:I92"/>
    <mergeCell ref="A142:I142"/>
    <mergeCell ref="A125:I125"/>
    <mergeCell ref="A141:I141"/>
    <mergeCell ref="A93:I93"/>
    <mergeCell ref="A108:I108"/>
    <mergeCell ref="A109:I109"/>
    <mergeCell ref="A96:J96"/>
    <mergeCell ref="E97:G97"/>
    <mergeCell ref="H97:J97"/>
    <mergeCell ref="A448:I448"/>
    <mergeCell ref="A449:I449"/>
    <mergeCell ref="A477:I477"/>
    <mergeCell ref="A478:I478"/>
    <mergeCell ref="A451:J451"/>
    <mergeCell ref="E452:G452"/>
    <mergeCell ref="H452:J452"/>
    <mergeCell ref="A359:I359"/>
    <mergeCell ref="A360:I360"/>
    <mergeCell ref="A377:I377"/>
    <mergeCell ref="A378:I378"/>
    <mergeCell ref="A411:I411"/>
    <mergeCell ref="A412:I412"/>
    <mergeCell ref="A414:J414"/>
    <mergeCell ref="E415:G415"/>
    <mergeCell ref="H415:J415"/>
    <mergeCell ref="A435:J435"/>
    <mergeCell ref="E436:G436"/>
    <mergeCell ref="H436:J436"/>
    <mergeCell ref="A380:J380"/>
    <mergeCell ref="E381:G381"/>
    <mergeCell ref="H381:J381"/>
    <mergeCell ref="A397:J397"/>
    <mergeCell ref="E112:G112"/>
    <mergeCell ref="H112:J112"/>
    <mergeCell ref="A127:J127"/>
    <mergeCell ref="E128:G128"/>
    <mergeCell ref="H128:J128"/>
    <mergeCell ref="G9:I9"/>
    <mergeCell ref="A432:I432"/>
    <mergeCell ref="A433:I433"/>
    <mergeCell ref="A280:I280"/>
    <mergeCell ref="A298:I298"/>
    <mergeCell ref="A299:I299"/>
    <mergeCell ref="A312:I312"/>
    <mergeCell ref="A313:I313"/>
    <mergeCell ref="A329:I329"/>
    <mergeCell ref="A330:I330"/>
    <mergeCell ref="A160:I160"/>
    <mergeCell ref="A161:I161"/>
    <mergeCell ref="A212:I212"/>
    <mergeCell ref="A190:J190"/>
    <mergeCell ref="E191:G191"/>
    <mergeCell ref="H191:J191"/>
    <mergeCell ref="A214:J214"/>
    <mergeCell ref="E215:G215"/>
    <mergeCell ref="A111:J111"/>
    <mergeCell ref="A163:J163"/>
    <mergeCell ref="E164:G164"/>
    <mergeCell ref="H164:J164"/>
    <mergeCell ref="A279:I279"/>
    <mergeCell ref="A187:I187"/>
    <mergeCell ref="A188:I188"/>
    <mergeCell ref="A211:I211"/>
    <mergeCell ref="A230:I230"/>
    <mergeCell ref="A231:I231"/>
    <mergeCell ref="A258:I258"/>
    <mergeCell ref="A259:I259"/>
    <mergeCell ref="A233:J233"/>
    <mergeCell ref="E234:G234"/>
    <mergeCell ref="H234:J234"/>
    <mergeCell ref="A261:J261"/>
    <mergeCell ref="B2:P2"/>
    <mergeCell ref="E262:G262"/>
    <mergeCell ref="H398:J398"/>
    <mergeCell ref="A332:J332"/>
    <mergeCell ref="E333:G333"/>
    <mergeCell ref="H333:J333"/>
    <mergeCell ref="A362:J362"/>
    <mergeCell ref="E363:G363"/>
    <mergeCell ref="H363:J363"/>
    <mergeCell ref="E302:G302"/>
    <mergeCell ref="H302:J302"/>
    <mergeCell ref="A315:J315"/>
    <mergeCell ref="E316:G316"/>
    <mergeCell ref="H316:J316"/>
    <mergeCell ref="E398:G398"/>
    <mergeCell ref="H215:J215"/>
    <mergeCell ref="H262:J262"/>
    <mergeCell ref="A282:J282"/>
    <mergeCell ref="E283:G283"/>
    <mergeCell ref="H283:J283"/>
    <mergeCell ref="A301:J301"/>
    <mergeCell ref="A144:J144"/>
    <mergeCell ref="E145:G145"/>
    <mergeCell ref="H145:J145"/>
  </mergeCells>
  <dataValidations count="7">
    <dataValidation type="list" allowBlank="1" showInputMessage="1" showErrorMessage="1" sqref="D319:D327 F79:F90 D23:D32 D35:D50 D61:D76 F23:F32 F61:F76 D79:D90 F35:F50 F53:F59 D53:D59 D305:D310 D286:D296 D265:D277 D237:D256 D218:D228 D194:D209 D167:D185 D148:D158 D131:D139 D115:D122 D100:D106 F336:F357 D336:D356 F455:F475 D455:D475 F94:G95 D439:D446 F237:F256 F194:F209 F439:F446 F401:F409 F384:F392 F366:F375 F305:F310 F286:F296 F265:F277 F100:F106 F115:F122 F131:F139 D418:D430 F319:F327 F281:G281 F232:G232 F218:F228 F167:F185 F148:F158 F418:F430 D401:D409 D384:D392 D366:D375" xr:uid="{00000000-0002-0000-0100-000000000000}">
      <formula1>$AD$3:$AD$6</formula1>
    </dataValidation>
    <dataValidation type="list" allowBlank="1" showInputMessage="1" showErrorMessage="1" sqref="S457:S459 S206 S199 S319 S373:S376 S291:S293 S307 S305 S237:S238 S243 S248:S249 S246 S241 S266 S272:S274 S218:S219 S225 S221 S171:S172 S167:S168 S176 S174 S321 S131:S132 S135 S100 S115 S148 S152 S154 S344:S350 S337 S339:S340 S342 S371 S184:S186 S366 S384:S385 S388 S401:S402 S405 S420:S422 S426 S439:S440 S461 S466 S468:S469 S463 S196:S197 S203 S66:S67 S72:S73 S79 S83" xr:uid="{00000000-0002-0000-0100-000001000000}">
      <formula1>YesNo1</formula1>
    </dataValidation>
    <dataValidation type="list" allowBlank="1" showInputMessage="1" showErrorMessage="1" sqref="O468:O469 O466 O196:O197 O199 O203 O206 O319 O321 O291:O293 O307 O305 O248:O249 O246 O243 O241 O237:O238 O272:O274 O266 O225 O221 O218:O219 O167:O168 O171:O172 O174 O373:O376 O176 O131:O132 O135 O100 O115 O118 O148 O152 O154 O337 O339:O340 O342 O344:O350 O366 O371 O184:O186 O384:O385 O388 O401:O402 O405 O420:O422 O426 O439:O440 O457:O459 O461 O463 O83 O79 O72:O73 O65:O67 O62 O53 O38:O39 O24 O26 O28 O31" xr:uid="{00000000-0002-0000-0100-000002000000}">
      <formula1>YesNo</formula1>
    </dataValidation>
    <dataValidation type="list" allowBlank="1" showInputMessage="1" showErrorMessage="1" promptTitle="Comment Required" prompt="If answer yes, please fill in the highlighted comment section. " sqref="XEU122:XEU123 XFC122:XFC123 O122:O123 W122:W123 AE122:AE123 AM122:AM123 AU122:AU123 BC122:BC123 BK122:BK123 BS122:BS123 CA122:CA123 CI122:CI123 CQ122:CQ123 CY122:CY123 DG122:DG123 DO122:DO123 DW122:DW123 EE122:EE123 EM122:EM123 EU122:EU123 FC122:FC123 FK122:FK123 FS122:FS123 GA122:GA123 GI122:GI123 GQ122:GQ123 GY122:GY123 HG122:HG123 HO122:HO123 HW122:HW123 IE122:IE123 IM122:IM123 IU122:IU123 JC122:JC123 JK122:JK123 JS122:JS123 KA122:KA123 KI122:KI123 KQ122:KQ123 KY122:KY123 LG122:LG123 LO122:LO123 LW122:LW123 ME122:ME123 MM122:MM123 MU122:MU123 NC122:NC123 NK122:NK123 NS122:NS123 OA122:OA123 OI122:OI123 OQ122:OQ123 OY122:OY123 PG122:PG123 PO122:PO123 PW122:PW123 QE122:QE123 QM122:QM123 QU122:QU123 RC122:RC123 RK122:RK123 RS122:RS123 SA122:SA123 SI122:SI123 SQ122:SQ123 SY122:SY123 TG122:TG123 TO122:TO123 TW122:TW123 UE122:UE123 UM122:UM123 UU122:UU123 VC122:VC123 VK122:VK123 VS122:VS123 WA122:WA123 WI122:WI123 WQ122:WQ123 WY122:WY123 XG122:XG123 XO122:XO123 XW122:XW123 YE122:YE123 YM122:YM123 YU122:YU123 ZC122:ZC123 ZK122:ZK123 ZS122:ZS123 AAA122:AAA123 AAI122:AAI123 AAQ122:AAQ123 AAY122:AAY123 ABG122:ABG123 ABO122:ABO123 ABW122:ABW123 ACE122:ACE123 ACM122:ACM123 ACU122:ACU123 ADC122:ADC123 ADK122:ADK123 ADS122:ADS123 AEA122:AEA123 AEI122:AEI123 AEQ122:AEQ123 AEY122:AEY123 AFG122:AFG123 AFO122:AFO123 AFW122:AFW123 AGE122:AGE123 AGM122:AGM123 AGU122:AGU123 AHC122:AHC123 AHK122:AHK123 AHS122:AHS123 AIA122:AIA123 AII122:AII123 AIQ122:AIQ123 AIY122:AIY123 AJG122:AJG123 AJO122:AJO123 AJW122:AJW123 AKE122:AKE123 AKM122:AKM123 AKU122:AKU123 ALC122:ALC123 ALK122:ALK123 ALS122:ALS123 AMA122:AMA123 AMI122:AMI123 AMQ122:AMQ123 AMY122:AMY123 ANG122:ANG123 ANO122:ANO123 ANW122:ANW123 AOE122:AOE123 AOM122:AOM123 AOU122:AOU123 APC122:APC123 APK122:APK123 APS122:APS123 AQA122:AQA123 AQI122:AQI123 AQQ122:AQQ123 AQY122:AQY123 ARG122:ARG123 ARO122:ARO123 ARW122:ARW123 ASE122:ASE123 ASM122:ASM123 ASU122:ASU123 ATC122:ATC123 ATK122:ATK123 ATS122:ATS123 AUA122:AUA123 AUI122:AUI123 AUQ122:AUQ123 AUY122:AUY123 AVG122:AVG123 AVO122:AVO123 AVW122:AVW123 AWE122:AWE123 AWM122:AWM123 AWU122:AWU123 AXC122:AXC123 AXK122:AXK123 AXS122:AXS123 AYA122:AYA123 AYI122:AYI123 AYQ122:AYQ123 AYY122:AYY123 AZG122:AZG123 AZO122:AZO123 AZW122:AZW123 BAE122:BAE123 BAM122:BAM123 BAU122:BAU123 BBC122:BBC123 BBK122:BBK123 BBS122:BBS123 BCA122:BCA123 BCI122:BCI123 BCQ122:BCQ123 BCY122:BCY123 BDG122:BDG123 BDO122:BDO123 BDW122:BDW123 BEE122:BEE123 BEM122:BEM123 BEU122:BEU123 BFC122:BFC123 BFK122:BFK123 BFS122:BFS123 BGA122:BGA123 BGI122:BGI123 BGQ122:BGQ123 BGY122:BGY123 BHG122:BHG123 BHO122:BHO123 BHW122:BHW123 BIE122:BIE123 BIM122:BIM123 BIU122:BIU123 BJC122:BJC123 BJK122:BJK123 BJS122:BJS123 BKA122:BKA123 BKI122:BKI123 BKQ122:BKQ123 BKY122:BKY123 BLG122:BLG123 BLO122:BLO123 BLW122:BLW123 BME122:BME123 BMM122:BMM123 BMU122:BMU123 BNC122:BNC123 BNK122:BNK123 BNS122:BNS123 BOA122:BOA123 BOI122:BOI123 BOQ122:BOQ123 BOY122:BOY123 BPG122:BPG123 BPO122:BPO123 BPW122:BPW123 BQE122:BQE123 BQM122:BQM123 BQU122:BQU123 BRC122:BRC123 BRK122:BRK123 BRS122:BRS123 BSA122:BSA123 BSI122:BSI123 BSQ122:BSQ123 BSY122:BSY123 BTG122:BTG123 BTO122:BTO123 BTW122:BTW123 BUE122:BUE123 BUM122:BUM123 BUU122:BUU123 BVC122:BVC123 BVK122:BVK123 BVS122:BVS123 BWA122:BWA123 BWI122:BWI123 BWQ122:BWQ123 BWY122:BWY123 BXG122:BXG123 BXO122:BXO123 BXW122:BXW123 BYE122:BYE123 BYM122:BYM123 BYU122:BYU123 BZC122:BZC123 BZK122:BZK123 BZS122:BZS123 CAA122:CAA123 CAI122:CAI123 CAQ122:CAQ123 CAY122:CAY123 CBG122:CBG123 CBO122:CBO123 CBW122:CBW123 CCE122:CCE123 CCM122:CCM123 CCU122:CCU123 CDC122:CDC123 CDK122:CDK123 CDS122:CDS123 CEA122:CEA123 CEI122:CEI123 CEQ122:CEQ123 CEY122:CEY123 CFG122:CFG123 CFO122:CFO123 CFW122:CFW123 CGE122:CGE123 CGM122:CGM123 CGU122:CGU123 CHC122:CHC123 CHK122:CHK123 CHS122:CHS123 CIA122:CIA123 CII122:CII123 CIQ122:CIQ123 CIY122:CIY123 CJG122:CJG123 CJO122:CJO123 CJW122:CJW123 CKE122:CKE123 CKM122:CKM123 CKU122:CKU123 CLC122:CLC123 CLK122:CLK123 CLS122:CLS123 CMA122:CMA123 CMI122:CMI123 CMQ122:CMQ123 CMY122:CMY123 CNG122:CNG123 CNO122:CNO123 CNW122:CNW123 COE122:COE123 COM122:COM123 COU122:COU123 CPC122:CPC123 CPK122:CPK123 CPS122:CPS123 CQA122:CQA123 CQI122:CQI123 CQQ122:CQQ123 CQY122:CQY123 CRG122:CRG123 CRO122:CRO123 CRW122:CRW123 CSE122:CSE123 CSM122:CSM123 CSU122:CSU123 CTC122:CTC123 CTK122:CTK123 CTS122:CTS123 CUA122:CUA123 CUI122:CUI123 CUQ122:CUQ123 CUY122:CUY123 CVG122:CVG123 CVO122:CVO123 CVW122:CVW123 CWE122:CWE123 CWM122:CWM123 CWU122:CWU123 CXC122:CXC123 CXK122:CXK123 CXS122:CXS123 CYA122:CYA123 CYI122:CYI123 CYQ122:CYQ123 CYY122:CYY123 CZG122:CZG123 CZO122:CZO123 CZW122:CZW123 DAE122:DAE123 DAM122:DAM123 DAU122:DAU123 DBC122:DBC123 DBK122:DBK123 DBS122:DBS123 DCA122:DCA123 DCI122:DCI123 DCQ122:DCQ123 DCY122:DCY123 DDG122:DDG123 DDO122:DDO123 DDW122:DDW123 DEE122:DEE123 DEM122:DEM123 DEU122:DEU123 DFC122:DFC123 DFK122:DFK123 DFS122:DFS123 DGA122:DGA123 DGI122:DGI123 DGQ122:DGQ123 DGY122:DGY123 DHG122:DHG123 DHO122:DHO123 DHW122:DHW123 DIE122:DIE123 DIM122:DIM123 DIU122:DIU123 DJC122:DJC123 DJK122:DJK123 DJS122:DJS123 DKA122:DKA123 DKI122:DKI123 DKQ122:DKQ123 DKY122:DKY123 DLG122:DLG123 DLO122:DLO123 DLW122:DLW123 DME122:DME123 DMM122:DMM123 DMU122:DMU123 DNC122:DNC123 DNK122:DNK123 DNS122:DNS123 DOA122:DOA123 DOI122:DOI123 DOQ122:DOQ123 DOY122:DOY123 DPG122:DPG123 DPO122:DPO123 DPW122:DPW123 DQE122:DQE123 DQM122:DQM123 DQU122:DQU123 DRC122:DRC123 DRK122:DRK123 DRS122:DRS123 DSA122:DSA123 DSI122:DSI123 DSQ122:DSQ123 DSY122:DSY123 DTG122:DTG123 DTO122:DTO123 DTW122:DTW123 DUE122:DUE123 DUM122:DUM123 DUU122:DUU123 DVC122:DVC123 DVK122:DVK123 DVS122:DVS123 DWA122:DWA123 DWI122:DWI123 DWQ122:DWQ123 DWY122:DWY123 DXG122:DXG123 DXO122:DXO123 DXW122:DXW123 DYE122:DYE123 DYM122:DYM123 DYU122:DYU123 DZC122:DZC123 DZK122:DZK123 DZS122:DZS123 EAA122:EAA123 EAI122:EAI123 EAQ122:EAQ123 EAY122:EAY123 EBG122:EBG123 EBO122:EBO123 EBW122:EBW123 ECE122:ECE123 ECM122:ECM123 ECU122:ECU123 EDC122:EDC123 EDK122:EDK123 EDS122:EDS123 EEA122:EEA123 EEI122:EEI123 EEQ122:EEQ123 EEY122:EEY123 EFG122:EFG123 EFO122:EFO123 EFW122:EFW123 EGE122:EGE123 EGM122:EGM123 EGU122:EGU123 EHC122:EHC123 EHK122:EHK123 EHS122:EHS123 EIA122:EIA123 EII122:EII123 EIQ122:EIQ123 EIY122:EIY123 EJG122:EJG123 EJO122:EJO123 EJW122:EJW123 EKE122:EKE123 EKM122:EKM123 EKU122:EKU123 ELC122:ELC123 ELK122:ELK123 ELS122:ELS123 EMA122:EMA123 EMI122:EMI123 EMQ122:EMQ123 EMY122:EMY123 ENG122:ENG123 ENO122:ENO123 ENW122:ENW123 EOE122:EOE123 EOM122:EOM123 EOU122:EOU123 EPC122:EPC123 EPK122:EPK123 EPS122:EPS123 EQA122:EQA123 EQI122:EQI123 EQQ122:EQQ123 EQY122:EQY123 ERG122:ERG123 ERO122:ERO123 ERW122:ERW123 ESE122:ESE123 ESM122:ESM123 ESU122:ESU123 ETC122:ETC123 ETK122:ETK123 ETS122:ETS123 EUA122:EUA123 EUI122:EUI123 EUQ122:EUQ123 EUY122:EUY123 EVG122:EVG123 EVO122:EVO123 EVW122:EVW123 EWE122:EWE123 EWM122:EWM123 EWU122:EWU123 EXC122:EXC123 EXK122:EXK123 EXS122:EXS123 EYA122:EYA123 EYI122:EYI123 EYQ122:EYQ123 EYY122:EYY123 EZG122:EZG123 EZO122:EZO123 EZW122:EZW123 FAE122:FAE123 FAM122:FAM123 FAU122:FAU123 FBC122:FBC123 FBK122:FBK123 FBS122:FBS123 FCA122:FCA123 FCI122:FCI123 FCQ122:FCQ123 FCY122:FCY123 FDG122:FDG123 FDO122:FDO123 FDW122:FDW123 FEE122:FEE123 FEM122:FEM123 FEU122:FEU123 FFC122:FFC123 FFK122:FFK123 FFS122:FFS123 FGA122:FGA123 FGI122:FGI123 FGQ122:FGQ123 FGY122:FGY123 FHG122:FHG123 FHO122:FHO123 FHW122:FHW123 FIE122:FIE123 FIM122:FIM123 FIU122:FIU123 FJC122:FJC123 FJK122:FJK123 FJS122:FJS123 FKA122:FKA123 FKI122:FKI123 FKQ122:FKQ123 FKY122:FKY123 FLG122:FLG123 FLO122:FLO123 FLW122:FLW123 FME122:FME123 FMM122:FMM123 FMU122:FMU123 FNC122:FNC123 FNK122:FNK123 FNS122:FNS123 FOA122:FOA123 FOI122:FOI123 FOQ122:FOQ123 FOY122:FOY123 FPG122:FPG123 FPO122:FPO123 FPW122:FPW123 FQE122:FQE123 FQM122:FQM123 FQU122:FQU123 FRC122:FRC123 FRK122:FRK123 FRS122:FRS123 FSA122:FSA123 FSI122:FSI123 FSQ122:FSQ123 FSY122:FSY123 FTG122:FTG123 FTO122:FTO123 FTW122:FTW123 FUE122:FUE123 FUM122:FUM123 FUU122:FUU123 FVC122:FVC123 FVK122:FVK123 FVS122:FVS123 FWA122:FWA123 FWI122:FWI123 FWQ122:FWQ123 FWY122:FWY123 FXG122:FXG123 FXO122:FXO123 FXW122:FXW123 FYE122:FYE123 FYM122:FYM123 FYU122:FYU123 FZC122:FZC123 FZK122:FZK123 FZS122:FZS123 GAA122:GAA123 GAI122:GAI123 GAQ122:GAQ123 GAY122:GAY123 GBG122:GBG123 GBO122:GBO123 GBW122:GBW123 GCE122:GCE123 GCM122:GCM123 GCU122:GCU123 GDC122:GDC123 GDK122:GDK123 GDS122:GDS123 GEA122:GEA123 GEI122:GEI123 GEQ122:GEQ123 GEY122:GEY123 GFG122:GFG123 GFO122:GFO123 GFW122:GFW123 GGE122:GGE123 GGM122:GGM123 GGU122:GGU123 GHC122:GHC123 GHK122:GHK123 GHS122:GHS123 GIA122:GIA123 GII122:GII123 GIQ122:GIQ123 GIY122:GIY123 GJG122:GJG123 GJO122:GJO123 GJW122:GJW123 GKE122:GKE123 GKM122:GKM123 GKU122:GKU123 GLC122:GLC123 GLK122:GLK123 GLS122:GLS123 GMA122:GMA123 GMI122:GMI123 GMQ122:GMQ123 GMY122:GMY123 GNG122:GNG123 GNO122:GNO123 GNW122:GNW123 GOE122:GOE123 GOM122:GOM123 GOU122:GOU123 GPC122:GPC123 GPK122:GPK123 GPS122:GPS123 GQA122:GQA123 GQI122:GQI123 GQQ122:GQQ123 GQY122:GQY123 GRG122:GRG123 GRO122:GRO123 GRW122:GRW123 GSE122:GSE123 GSM122:GSM123 GSU122:GSU123 GTC122:GTC123 GTK122:GTK123 GTS122:GTS123 GUA122:GUA123 GUI122:GUI123 GUQ122:GUQ123 GUY122:GUY123 GVG122:GVG123 GVO122:GVO123 GVW122:GVW123 GWE122:GWE123 GWM122:GWM123 GWU122:GWU123 GXC122:GXC123 GXK122:GXK123 GXS122:GXS123 GYA122:GYA123 GYI122:GYI123 GYQ122:GYQ123 GYY122:GYY123 GZG122:GZG123 GZO122:GZO123 GZW122:GZW123 HAE122:HAE123 HAM122:HAM123 HAU122:HAU123 HBC122:HBC123 HBK122:HBK123 HBS122:HBS123 HCA122:HCA123 HCI122:HCI123 HCQ122:HCQ123 HCY122:HCY123 HDG122:HDG123 HDO122:HDO123 HDW122:HDW123 HEE122:HEE123 HEM122:HEM123 HEU122:HEU123 HFC122:HFC123 HFK122:HFK123 HFS122:HFS123 HGA122:HGA123 HGI122:HGI123 HGQ122:HGQ123 HGY122:HGY123 HHG122:HHG123 HHO122:HHO123 HHW122:HHW123 HIE122:HIE123 HIM122:HIM123 HIU122:HIU123 HJC122:HJC123 HJK122:HJK123 HJS122:HJS123 HKA122:HKA123 HKI122:HKI123 HKQ122:HKQ123 HKY122:HKY123 HLG122:HLG123 HLO122:HLO123 HLW122:HLW123 HME122:HME123 HMM122:HMM123 HMU122:HMU123 HNC122:HNC123 HNK122:HNK123 HNS122:HNS123 HOA122:HOA123 HOI122:HOI123 HOQ122:HOQ123 HOY122:HOY123 HPG122:HPG123 HPO122:HPO123 HPW122:HPW123 HQE122:HQE123 HQM122:HQM123 HQU122:HQU123 HRC122:HRC123 HRK122:HRK123 HRS122:HRS123 HSA122:HSA123 HSI122:HSI123 HSQ122:HSQ123 HSY122:HSY123 HTG122:HTG123 HTO122:HTO123 HTW122:HTW123 HUE122:HUE123 HUM122:HUM123 HUU122:HUU123 HVC122:HVC123 HVK122:HVK123 HVS122:HVS123 HWA122:HWA123 HWI122:HWI123 HWQ122:HWQ123 HWY122:HWY123 HXG122:HXG123 HXO122:HXO123 HXW122:HXW123 HYE122:HYE123 HYM122:HYM123 HYU122:HYU123 HZC122:HZC123 HZK122:HZK123 HZS122:HZS123 IAA122:IAA123 IAI122:IAI123 IAQ122:IAQ123 IAY122:IAY123 IBG122:IBG123 IBO122:IBO123 IBW122:IBW123 ICE122:ICE123 ICM122:ICM123 ICU122:ICU123 IDC122:IDC123 IDK122:IDK123 IDS122:IDS123 IEA122:IEA123 IEI122:IEI123 IEQ122:IEQ123 IEY122:IEY123 IFG122:IFG123 IFO122:IFO123 IFW122:IFW123 IGE122:IGE123 IGM122:IGM123 IGU122:IGU123 IHC122:IHC123 IHK122:IHK123 IHS122:IHS123 IIA122:IIA123 III122:III123 IIQ122:IIQ123 IIY122:IIY123 IJG122:IJG123 IJO122:IJO123 IJW122:IJW123 IKE122:IKE123 IKM122:IKM123 IKU122:IKU123 ILC122:ILC123 ILK122:ILK123 ILS122:ILS123 IMA122:IMA123 IMI122:IMI123 IMQ122:IMQ123 IMY122:IMY123 ING122:ING123 INO122:INO123 INW122:INW123 IOE122:IOE123 IOM122:IOM123 IOU122:IOU123 IPC122:IPC123 IPK122:IPK123 IPS122:IPS123 IQA122:IQA123 IQI122:IQI123 IQQ122:IQQ123 IQY122:IQY123 IRG122:IRG123 IRO122:IRO123 IRW122:IRW123 ISE122:ISE123 ISM122:ISM123 ISU122:ISU123 ITC122:ITC123 ITK122:ITK123 ITS122:ITS123 IUA122:IUA123 IUI122:IUI123 IUQ122:IUQ123 IUY122:IUY123 IVG122:IVG123 IVO122:IVO123 IVW122:IVW123 IWE122:IWE123 IWM122:IWM123 IWU122:IWU123 IXC122:IXC123 IXK122:IXK123 IXS122:IXS123 IYA122:IYA123 IYI122:IYI123 IYQ122:IYQ123 IYY122:IYY123 IZG122:IZG123 IZO122:IZO123 IZW122:IZW123 JAE122:JAE123 JAM122:JAM123 JAU122:JAU123 JBC122:JBC123 JBK122:JBK123 JBS122:JBS123 JCA122:JCA123 JCI122:JCI123 JCQ122:JCQ123 JCY122:JCY123 JDG122:JDG123 JDO122:JDO123 JDW122:JDW123 JEE122:JEE123 JEM122:JEM123 JEU122:JEU123 JFC122:JFC123 JFK122:JFK123 JFS122:JFS123 JGA122:JGA123 JGI122:JGI123 JGQ122:JGQ123 JGY122:JGY123 JHG122:JHG123 JHO122:JHO123 JHW122:JHW123 JIE122:JIE123 JIM122:JIM123 JIU122:JIU123 JJC122:JJC123 JJK122:JJK123 JJS122:JJS123 JKA122:JKA123 JKI122:JKI123 JKQ122:JKQ123 JKY122:JKY123 JLG122:JLG123 JLO122:JLO123 JLW122:JLW123 JME122:JME123 JMM122:JMM123 JMU122:JMU123 JNC122:JNC123 JNK122:JNK123 JNS122:JNS123 JOA122:JOA123 JOI122:JOI123 JOQ122:JOQ123 JOY122:JOY123 JPG122:JPG123 JPO122:JPO123 JPW122:JPW123 JQE122:JQE123 JQM122:JQM123 JQU122:JQU123 JRC122:JRC123 JRK122:JRK123 JRS122:JRS123 JSA122:JSA123 JSI122:JSI123 JSQ122:JSQ123 JSY122:JSY123 JTG122:JTG123 JTO122:JTO123 JTW122:JTW123 JUE122:JUE123 JUM122:JUM123 JUU122:JUU123 JVC122:JVC123 JVK122:JVK123 JVS122:JVS123 JWA122:JWA123 JWI122:JWI123 JWQ122:JWQ123 JWY122:JWY123 JXG122:JXG123 JXO122:JXO123 JXW122:JXW123 JYE122:JYE123 JYM122:JYM123 JYU122:JYU123 JZC122:JZC123 JZK122:JZK123 JZS122:JZS123 KAA122:KAA123 KAI122:KAI123 KAQ122:KAQ123 KAY122:KAY123 KBG122:KBG123 KBO122:KBO123 KBW122:KBW123 KCE122:KCE123 KCM122:KCM123 KCU122:KCU123 KDC122:KDC123 KDK122:KDK123 KDS122:KDS123 KEA122:KEA123 KEI122:KEI123 KEQ122:KEQ123 KEY122:KEY123 KFG122:KFG123 KFO122:KFO123 KFW122:KFW123 KGE122:KGE123 KGM122:KGM123 KGU122:KGU123 KHC122:KHC123 KHK122:KHK123 KHS122:KHS123 KIA122:KIA123 KII122:KII123 KIQ122:KIQ123 KIY122:KIY123 KJG122:KJG123 KJO122:KJO123 KJW122:KJW123 KKE122:KKE123 KKM122:KKM123 KKU122:KKU123 KLC122:KLC123 KLK122:KLK123 KLS122:KLS123 KMA122:KMA123 KMI122:KMI123 KMQ122:KMQ123 KMY122:KMY123 KNG122:KNG123 KNO122:KNO123 KNW122:KNW123 KOE122:KOE123 KOM122:KOM123 KOU122:KOU123 KPC122:KPC123 KPK122:KPK123 KPS122:KPS123 KQA122:KQA123 KQI122:KQI123 KQQ122:KQQ123 KQY122:KQY123 KRG122:KRG123 KRO122:KRO123 KRW122:KRW123 KSE122:KSE123 KSM122:KSM123 KSU122:KSU123 KTC122:KTC123 KTK122:KTK123 KTS122:KTS123 KUA122:KUA123 KUI122:KUI123 KUQ122:KUQ123 KUY122:KUY123 KVG122:KVG123 KVO122:KVO123 KVW122:KVW123 KWE122:KWE123 KWM122:KWM123 KWU122:KWU123 KXC122:KXC123 KXK122:KXK123 KXS122:KXS123 KYA122:KYA123 KYI122:KYI123 KYQ122:KYQ123 KYY122:KYY123 KZG122:KZG123 KZO122:KZO123 KZW122:KZW123 LAE122:LAE123 LAM122:LAM123 LAU122:LAU123 LBC122:LBC123 LBK122:LBK123 LBS122:LBS123 LCA122:LCA123 LCI122:LCI123 LCQ122:LCQ123 LCY122:LCY123 LDG122:LDG123 LDO122:LDO123 LDW122:LDW123 LEE122:LEE123 LEM122:LEM123 LEU122:LEU123 LFC122:LFC123 LFK122:LFK123 LFS122:LFS123 LGA122:LGA123 LGI122:LGI123 LGQ122:LGQ123 LGY122:LGY123 LHG122:LHG123 LHO122:LHO123 LHW122:LHW123 LIE122:LIE123 LIM122:LIM123 LIU122:LIU123 LJC122:LJC123 LJK122:LJK123 LJS122:LJS123 LKA122:LKA123 LKI122:LKI123 LKQ122:LKQ123 LKY122:LKY123 LLG122:LLG123 LLO122:LLO123 LLW122:LLW123 LME122:LME123 LMM122:LMM123 LMU122:LMU123 LNC122:LNC123 LNK122:LNK123 LNS122:LNS123 LOA122:LOA123 LOI122:LOI123 LOQ122:LOQ123 LOY122:LOY123 LPG122:LPG123 LPO122:LPO123 LPW122:LPW123 LQE122:LQE123 LQM122:LQM123 LQU122:LQU123 LRC122:LRC123 LRK122:LRK123 LRS122:LRS123 LSA122:LSA123 LSI122:LSI123 LSQ122:LSQ123 LSY122:LSY123 LTG122:LTG123 LTO122:LTO123 LTW122:LTW123 LUE122:LUE123 LUM122:LUM123 LUU122:LUU123 LVC122:LVC123 LVK122:LVK123 LVS122:LVS123 LWA122:LWA123 LWI122:LWI123 LWQ122:LWQ123 LWY122:LWY123 LXG122:LXG123 LXO122:LXO123 LXW122:LXW123 LYE122:LYE123 LYM122:LYM123 LYU122:LYU123 LZC122:LZC123 LZK122:LZK123 LZS122:LZS123 MAA122:MAA123 MAI122:MAI123 MAQ122:MAQ123 MAY122:MAY123 MBG122:MBG123 MBO122:MBO123 MBW122:MBW123 MCE122:MCE123 MCM122:MCM123 MCU122:MCU123 MDC122:MDC123 MDK122:MDK123 MDS122:MDS123 MEA122:MEA123 MEI122:MEI123 MEQ122:MEQ123 MEY122:MEY123 MFG122:MFG123 MFO122:MFO123 MFW122:MFW123 MGE122:MGE123 MGM122:MGM123 MGU122:MGU123 MHC122:MHC123 MHK122:MHK123 MHS122:MHS123 MIA122:MIA123 MII122:MII123 MIQ122:MIQ123 MIY122:MIY123 MJG122:MJG123 MJO122:MJO123 MJW122:MJW123 MKE122:MKE123 MKM122:MKM123 MKU122:MKU123 MLC122:MLC123 MLK122:MLK123 MLS122:MLS123 MMA122:MMA123 MMI122:MMI123 MMQ122:MMQ123 MMY122:MMY123 MNG122:MNG123 MNO122:MNO123 MNW122:MNW123 MOE122:MOE123 MOM122:MOM123 MOU122:MOU123 MPC122:MPC123 MPK122:MPK123 MPS122:MPS123 MQA122:MQA123 MQI122:MQI123 MQQ122:MQQ123 MQY122:MQY123 MRG122:MRG123 MRO122:MRO123 MRW122:MRW123 MSE122:MSE123 MSM122:MSM123 MSU122:MSU123 MTC122:MTC123 MTK122:MTK123 MTS122:MTS123 MUA122:MUA123 MUI122:MUI123 MUQ122:MUQ123 MUY122:MUY123 MVG122:MVG123 MVO122:MVO123 MVW122:MVW123 MWE122:MWE123 MWM122:MWM123 MWU122:MWU123 MXC122:MXC123 MXK122:MXK123 MXS122:MXS123 MYA122:MYA123 MYI122:MYI123 MYQ122:MYQ123 MYY122:MYY123 MZG122:MZG123 MZO122:MZO123 MZW122:MZW123 NAE122:NAE123 NAM122:NAM123 NAU122:NAU123 NBC122:NBC123 NBK122:NBK123 NBS122:NBS123 NCA122:NCA123 NCI122:NCI123 NCQ122:NCQ123 NCY122:NCY123 NDG122:NDG123 NDO122:NDO123 NDW122:NDW123 NEE122:NEE123 NEM122:NEM123 NEU122:NEU123 NFC122:NFC123 NFK122:NFK123 NFS122:NFS123 NGA122:NGA123 NGI122:NGI123 NGQ122:NGQ123 NGY122:NGY123 NHG122:NHG123 NHO122:NHO123 NHW122:NHW123 NIE122:NIE123 NIM122:NIM123 NIU122:NIU123 NJC122:NJC123 NJK122:NJK123 NJS122:NJS123 NKA122:NKA123 NKI122:NKI123 NKQ122:NKQ123 NKY122:NKY123 NLG122:NLG123 NLO122:NLO123 NLW122:NLW123 NME122:NME123 NMM122:NMM123 NMU122:NMU123 NNC122:NNC123 NNK122:NNK123 NNS122:NNS123 NOA122:NOA123 NOI122:NOI123 NOQ122:NOQ123 NOY122:NOY123 NPG122:NPG123 NPO122:NPO123 NPW122:NPW123 NQE122:NQE123 NQM122:NQM123 NQU122:NQU123 NRC122:NRC123 NRK122:NRK123 NRS122:NRS123 NSA122:NSA123 NSI122:NSI123 NSQ122:NSQ123 NSY122:NSY123 NTG122:NTG123 NTO122:NTO123 NTW122:NTW123 NUE122:NUE123 NUM122:NUM123 NUU122:NUU123 NVC122:NVC123 NVK122:NVK123 NVS122:NVS123 NWA122:NWA123 NWI122:NWI123 NWQ122:NWQ123 NWY122:NWY123 NXG122:NXG123 NXO122:NXO123 NXW122:NXW123 NYE122:NYE123 NYM122:NYM123 NYU122:NYU123 NZC122:NZC123 NZK122:NZK123 NZS122:NZS123 OAA122:OAA123 OAI122:OAI123 OAQ122:OAQ123 OAY122:OAY123 OBG122:OBG123 OBO122:OBO123 OBW122:OBW123 OCE122:OCE123 OCM122:OCM123 OCU122:OCU123 ODC122:ODC123 ODK122:ODK123 ODS122:ODS123 OEA122:OEA123 OEI122:OEI123 OEQ122:OEQ123 OEY122:OEY123 OFG122:OFG123 OFO122:OFO123 OFW122:OFW123 OGE122:OGE123 OGM122:OGM123 OGU122:OGU123 OHC122:OHC123 OHK122:OHK123 OHS122:OHS123 OIA122:OIA123 OII122:OII123 OIQ122:OIQ123 OIY122:OIY123 OJG122:OJG123 OJO122:OJO123 OJW122:OJW123 OKE122:OKE123 OKM122:OKM123 OKU122:OKU123 OLC122:OLC123 OLK122:OLK123 OLS122:OLS123 OMA122:OMA123 OMI122:OMI123 OMQ122:OMQ123 OMY122:OMY123 ONG122:ONG123 ONO122:ONO123 ONW122:ONW123 OOE122:OOE123 OOM122:OOM123 OOU122:OOU123 OPC122:OPC123 OPK122:OPK123 OPS122:OPS123 OQA122:OQA123 OQI122:OQI123 OQQ122:OQQ123 OQY122:OQY123 ORG122:ORG123 ORO122:ORO123 ORW122:ORW123 OSE122:OSE123 OSM122:OSM123 OSU122:OSU123 OTC122:OTC123 OTK122:OTK123 OTS122:OTS123 OUA122:OUA123 OUI122:OUI123 OUQ122:OUQ123 OUY122:OUY123 OVG122:OVG123 OVO122:OVO123 OVW122:OVW123 OWE122:OWE123 OWM122:OWM123 OWU122:OWU123 OXC122:OXC123 OXK122:OXK123 OXS122:OXS123 OYA122:OYA123 OYI122:OYI123 OYQ122:OYQ123 OYY122:OYY123 OZG122:OZG123 OZO122:OZO123 OZW122:OZW123 PAE122:PAE123 PAM122:PAM123 PAU122:PAU123 PBC122:PBC123 PBK122:PBK123 PBS122:PBS123 PCA122:PCA123 PCI122:PCI123 PCQ122:PCQ123 PCY122:PCY123 PDG122:PDG123 PDO122:PDO123 PDW122:PDW123 PEE122:PEE123 PEM122:PEM123 PEU122:PEU123 PFC122:PFC123 PFK122:PFK123 PFS122:PFS123 PGA122:PGA123 PGI122:PGI123 PGQ122:PGQ123 PGY122:PGY123 PHG122:PHG123 PHO122:PHO123 PHW122:PHW123 PIE122:PIE123 PIM122:PIM123 PIU122:PIU123 PJC122:PJC123 PJK122:PJK123 PJS122:PJS123 PKA122:PKA123 PKI122:PKI123 PKQ122:PKQ123 PKY122:PKY123 PLG122:PLG123 PLO122:PLO123 PLW122:PLW123 PME122:PME123 PMM122:PMM123 PMU122:PMU123 PNC122:PNC123 PNK122:PNK123 PNS122:PNS123 POA122:POA123 POI122:POI123 POQ122:POQ123 POY122:POY123 PPG122:PPG123 PPO122:PPO123 PPW122:PPW123 PQE122:PQE123 PQM122:PQM123 PQU122:PQU123 PRC122:PRC123 PRK122:PRK123 PRS122:PRS123 PSA122:PSA123 PSI122:PSI123 PSQ122:PSQ123 PSY122:PSY123 PTG122:PTG123 PTO122:PTO123 PTW122:PTW123 PUE122:PUE123 PUM122:PUM123 PUU122:PUU123 PVC122:PVC123 PVK122:PVK123 PVS122:PVS123 PWA122:PWA123 PWI122:PWI123 PWQ122:PWQ123 PWY122:PWY123 PXG122:PXG123 PXO122:PXO123 PXW122:PXW123 PYE122:PYE123 PYM122:PYM123 PYU122:PYU123 PZC122:PZC123 PZK122:PZK123 PZS122:PZS123 QAA122:QAA123 QAI122:QAI123 QAQ122:QAQ123 QAY122:QAY123 QBG122:QBG123 QBO122:QBO123 QBW122:QBW123 QCE122:QCE123 QCM122:QCM123 QCU122:QCU123 QDC122:QDC123 QDK122:QDK123 QDS122:QDS123 QEA122:QEA123 QEI122:QEI123 QEQ122:QEQ123 QEY122:QEY123 QFG122:QFG123 QFO122:QFO123 QFW122:QFW123 QGE122:QGE123 QGM122:QGM123 QGU122:QGU123 QHC122:QHC123 QHK122:QHK123 QHS122:QHS123 QIA122:QIA123 QII122:QII123 QIQ122:QIQ123 QIY122:QIY123 QJG122:QJG123 QJO122:QJO123 QJW122:QJW123 QKE122:QKE123 QKM122:QKM123 QKU122:QKU123 QLC122:QLC123 QLK122:QLK123 QLS122:QLS123 QMA122:QMA123 QMI122:QMI123 QMQ122:QMQ123 QMY122:QMY123 QNG122:QNG123 QNO122:QNO123 QNW122:QNW123 QOE122:QOE123 QOM122:QOM123 QOU122:QOU123 QPC122:QPC123 QPK122:QPK123 QPS122:QPS123 QQA122:QQA123 QQI122:QQI123 QQQ122:QQQ123 QQY122:QQY123 QRG122:QRG123 QRO122:QRO123 QRW122:QRW123 QSE122:QSE123 QSM122:QSM123 QSU122:QSU123 QTC122:QTC123 QTK122:QTK123 QTS122:QTS123 QUA122:QUA123 QUI122:QUI123 QUQ122:QUQ123 QUY122:QUY123 QVG122:QVG123 QVO122:QVO123 QVW122:QVW123 QWE122:QWE123 QWM122:QWM123 QWU122:QWU123 QXC122:QXC123 QXK122:QXK123 QXS122:QXS123 QYA122:QYA123 QYI122:QYI123 QYQ122:QYQ123 QYY122:QYY123 QZG122:QZG123 QZO122:QZO123 QZW122:QZW123 RAE122:RAE123 RAM122:RAM123 RAU122:RAU123 RBC122:RBC123 RBK122:RBK123 RBS122:RBS123 RCA122:RCA123 RCI122:RCI123 RCQ122:RCQ123 RCY122:RCY123 RDG122:RDG123 RDO122:RDO123 RDW122:RDW123 REE122:REE123 REM122:REM123 REU122:REU123 RFC122:RFC123 RFK122:RFK123 RFS122:RFS123 RGA122:RGA123 RGI122:RGI123 RGQ122:RGQ123 RGY122:RGY123 RHG122:RHG123 RHO122:RHO123 RHW122:RHW123 RIE122:RIE123 RIM122:RIM123 RIU122:RIU123 RJC122:RJC123 RJK122:RJK123 RJS122:RJS123 RKA122:RKA123 RKI122:RKI123 RKQ122:RKQ123 RKY122:RKY123 RLG122:RLG123 RLO122:RLO123 RLW122:RLW123 RME122:RME123 RMM122:RMM123 RMU122:RMU123 RNC122:RNC123 RNK122:RNK123 RNS122:RNS123 ROA122:ROA123 ROI122:ROI123 ROQ122:ROQ123 ROY122:ROY123 RPG122:RPG123 RPO122:RPO123 RPW122:RPW123 RQE122:RQE123 RQM122:RQM123 RQU122:RQU123 RRC122:RRC123 RRK122:RRK123 RRS122:RRS123 RSA122:RSA123 RSI122:RSI123 RSQ122:RSQ123 RSY122:RSY123 RTG122:RTG123 RTO122:RTO123 RTW122:RTW123 RUE122:RUE123 RUM122:RUM123 RUU122:RUU123 RVC122:RVC123 RVK122:RVK123 RVS122:RVS123 RWA122:RWA123 RWI122:RWI123 RWQ122:RWQ123 RWY122:RWY123 RXG122:RXG123 RXO122:RXO123 RXW122:RXW123 RYE122:RYE123 RYM122:RYM123 RYU122:RYU123 RZC122:RZC123 RZK122:RZK123 RZS122:RZS123 SAA122:SAA123 SAI122:SAI123 SAQ122:SAQ123 SAY122:SAY123 SBG122:SBG123 SBO122:SBO123 SBW122:SBW123 SCE122:SCE123 SCM122:SCM123 SCU122:SCU123 SDC122:SDC123 SDK122:SDK123 SDS122:SDS123 SEA122:SEA123 SEI122:SEI123 SEQ122:SEQ123 SEY122:SEY123 SFG122:SFG123 SFO122:SFO123 SFW122:SFW123 SGE122:SGE123 SGM122:SGM123 SGU122:SGU123 SHC122:SHC123 SHK122:SHK123 SHS122:SHS123 SIA122:SIA123 SII122:SII123 SIQ122:SIQ123 SIY122:SIY123 SJG122:SJG123 SJO122:SJO123 SJW122:SJW123 SKE122:SKE123 SKM122:SKM123 SKU122:SKU123 SLC122:SLC123 SLK122:SLK123 SLS122:SLS123 SMA122:SMA123 SMI122:SMI123 SMQ122:SMQ123 SMY122:SMY123 SNG122:SNG123 SNO122:SNO123 SNW122:SNW123 SOE122:SOE123 SOM122:SOM123 SOU122:SOU123 SPC122:SPC123 SPK122:SPK123 SPS122:SPS123 SQA122:SQA123 SQI122:SQI123 SQQ122:SQQ123 SQY122:SQY123 SRG122:SRG123 SRO122:SRO123 SRW122:SRW123 SSE122:SSE123 SSM122:SSM123 SSU122:SSU123 STC122:STC123 STK122:STK123 STS122:STS123 SUA122:SUA123 SUI122:SUI123 SUQ122:SUQ123 SUY122:SUY123 SVG122:SVG123 SVO122:SVO123 SVW122:SVW123 SWE122:SWE123 SWM122:SWM123 SWU122:SWU123 SXC122:SXC123 SXK122:SXK123 SXS122:SXS123 SYA122:SYA123 SYI122:SYI123 SYQ122:SYQ123 SYY122:SYY123 SZG122:SZG123 SZO122:SZO123 SZW122:SZW123 TAE122:TAE123 TAM122:TAM123 TAU122:TAU123 TBC122:TBC123 TBK122:TBK123 TBS122:TBS123 TCA122:TCA123 TCI122:TCI123 TCQ122:TCQ123 TCY122:TCY123 TDG122:TDG123 TDO122:TDO123 TDW122:TDW123 TEE122:TEE123 TEM122:TEM123 TEU122:TEU123 TFC122:TFC123 TFK122:TFK123 TFS122:TFS123 TGA122:TGA123 TGI122:TGI123 TGQ122:TGQ123 TGY122:TGY123 THG122:THG123 THO122:THO123 THW122:THW123 TIE122:TIE123 TIM122:TIM123 TIU122:TIU123 TJC122:TJC123 TJK122:TJK123 TJS122:TJS123 TKA122:TKA123 TKI122:TKI123 TKQ122:TKQ123 TKY122:TKY123 TLG122:TLG123 TLO122:TLO123 TLW122:TLW123 TME122:TME123 TMM122:TMM123 TMU122:TMU123 TNC122:TNC123 TNK122:TNK123 TNS122:TNS123 TOA122:TOA123 TOI122:TOI123 TOQ122:TOQ123 TOY122:TOY123 TPG122:TPG123 TPO122:TPO123 TPW122:TPW123 TQE122:TQE123 TQM122:TQM123 TQU122:TQU123 TRC122:TRC123 TRK122:TRK123 TRS122:TRS123 TSA122:TSA123 TSI122:TSI123 TSQ122:TSQ123 TSY122:TSY123 TTG122:TTG123 TTO122:TTO123 TTW122:TTW123 TUE122:TUE123 TUM122:TUM123 TUU122:TUU123 TVC122:TVC123 TVK122:TVK123 TVS122:TVS123 TWA122:TWA123 TWI122:TWI123 TWQ122:TWQ123 TWY122:TWY123 TXG122:TXG123 TXO122:TXO123 TXW122:TXW123 TYE122:TYE123 TYM122:TYM123 TYU122:TYU123 TZC122:TZC123 TZK122:TZK123 TZS122:TZS123 UAA122:UAA123 UAI122:UAI123 UAQ122:UAQ123 UAY122:UAY123 UBG122:UBG123 UBO122:UBO123 UBW122:UBW123 UCE122:UCE123 UCM122:UCM123 UCU122:UCU123 UDC122:UDC123 UDK122:UDK123 UDS122:UDS123 UEA122:UEA123 UEI122:UEI123 UEQ122:UEQ123 UEY122:UEY123 UFG122:UFG123 UFO122:UFO123 UFW122:UFW123 UGE122:UGE123 UGM122:UGM123 UGU122:UGU123 UHC122:UHC123 UHK122:UHK123 UHS122:UHS123 UIA122:UIA123 UII122:UII123 UIQ122:UIQ123 UIY122:UIY123 UJG122:UJG123 UJO122:UJO123 UJW122:UJW123 UKE122:UKE123 UKM122:UKM123 UKU122:UKU123 ULC122:ULC123 ULK122:ULK123 ULS122:ULS123 UMA122:UMA123 UMI122:UMI123 UMQ122:UMQ123 UMY122:UMY123 UNG122:UNG123 UNO122:UNO123 UNW122:UNW123 UOE122:UOE123 UOM122:UOM123 UOU122:UOU123 UPC122:UPC123 UPK122:UPK123 UPS122:UPS123 UQA122:UQA123 UQI122:UQI123 UQQ122:UQQ123 UQY122:UQY123 URG122:URG123 URO122:URO123 URW122:URW123 USE122:USE123 USM122:USM123 USU122:USU123 UTC122:UTC123 UTK122:UTK123 UTS122:UTS123 UUA122:UUA123 UUI122:UUI123 UUQ122:UUQ123 UUY122:UUY123 UVG122:UVG123 UVO122:UVO123 UVW122:UVW123 UWE122:UWE123 UWM122:UWM123 UWU122:UWU123 UXC122:UXC123 UXK122:UXK123 UXS122:UXS123 UYA122:UYA123 UYI122:UYI123 UYQ122:UYQ123 UYY122:UYY123 UZG122:UZG123 UZO122:UZO123 UZW122:UZW123 VAE122:VAE123 VAM122:VAM123 VAU122:VAU123 VBC122:VBC123 VBK122:VBK123 VBS122:VBS123 VCA122:VCA123 VCI122:VCI123 VCQ122:VCQ123 VCY122:VCY123 VDG122:VDG123 VDO122:VDO123 VDW122:VDW123 VEE122:VEE123 VEM122:VEM123 VEU122:VEU123 VFC122:VFC123 VFK122:VFK123 VFS122:VFS123 VGA122:VGA123 VGI122:VGI123 VGQ122:VGQ123 VGY122:VGY123 VHG122:VHG123 VHO122:VHO123 VHW122:VHW123 VIE122:VIE123 VIM122:VIM123 VIU122:VIU123 VJC122:VJC123 VJK122:VJK123 VJS122:VJS123 VKA122:VKA123 VKI122:VKI123 VKQ122:VKQ123 VKY122:VKY123 VLG122:VLG123 VLO122:VLO123 VLW122:VLW123 VME122:VME123 VMM122:VMM123 VMU122:VMU123 VNC122:VNC123 VNK122:VNK123 VNS122:VNS123 VOA122:VOA123 VOI122:VOI123 VOQ122:VOQ123 VOY122:VOY123 VPG122:VPG123 VPO122:VPO123 VPW122:VPW123 VQE122:VQE123 VQM122:VQM123 VQU122:VQU123 VRC122:VRC123 VRK122:VRK123 VRS122:VRS123 VSA122:VSA123 VSI122:VSI123 VSQ122:VSQ123 VSY122:VSY123 VTG122:VTG123 VTO122:VTO123 VTW122:VTW123 VUE122:VUE123 VUM122:VUM123 VUU122:VUU123 VVC122:VVC123 VVK122:VVK123 VVS122:VVS123 VWA122:VWA123 VWI122:VWI123 VWQ122:VWQ123 VWY122:VWY123 VXG122:VXG123 VXO122:VXO123 VXW122:VXW123 VYE122:VYE123 VYM122:VYM123 VYU122:VYU123 VZC122:VZC123 VZK122:VZK123 VZS122:VZS123 WAA122:WAA123 WAI122:WAI123 WAQ122:WAQ123 WAY122:WAY123 WBG122:WBG123 WBO122:WBO123 WBW122:WBW123 WCE122:WCE123 WCM122:WCM123 WCU122:WCU123 WDC122:WDC123 WDK122:WDK123 WDS122:WDS123 WEA122:WEA123 WEI122:WEI123 WEQ122:WEQ123 WEY122:WEY123 WFG122:WFG123 WFO122:WFO123 WFW122:WFW123 WGE122:WGE123 WGM122:WGM123 WGU122:WGU123 WHC122:WHC123 WHK122:WHK123 WHS122:WHS123 WIA122:WIA123 WII122:WII123 WIQ122:WIQ123 WIY122:WIY123 WJG122:WJG123 WJO122:WJO123 WJW122:WJW123 WKE122:WKE123 WKM122:WKM123 WKU122:WKU123 WLC122:WLC123 WLK122:WLK123 WLS122:WLS123 WMA122:WMA123 WMI122:WMI123 WMQ122:WMQ123 WMY122:WMY123 WNG122:WNG123 WNO122:WNO123 WNW122:WNW123 WOE122:WOE123 WOM122:WOM123 WOU122:WOU123 WPC122:WPC123 WPK122:WPK123 WPS122:WPS123 WQA122:WQA123 WQI122:WQI123 WQQ122:WQQ123 WQY122:WQY123 WRG122:WRG123 WRO122:WRO123 WRW122:WRW123 WSE122:WSE123 WSM122:WSM123 WSU122:WSU123 WTC122:WTC123 WTK122:WTK123 WTS122:WTS123 WUA122:WUA123 WUI122:WUI123 WUQ122:WUQ123 WUY122:WUY123 WVG122:WVG123 WVO122:WVO123 WVW122:WVW123 WWE122:WWE123 WWM122:WWM123 WWU122:WWU123 WXC122:WXC123 WXK122:WXK123 WXS122:WXS123 WYA122:WYA123 WYI122:WYI123 WYQ122:WYQ123 WYY122:WYY123 WZG122:WZG123 WZO122:WZO123 WZW122:WZW123 XAE122:XAE123 XAM122:XAM123 XAU122:XAU123 XBC122:XBC123 XBK122:XBK123 XBS122:XBS123 XCA122:XCA123 XCI122:XCI123 XCQ122:XCQ123 XCY122:XCY123 XDG122:XDG123 XDO122:XDO123 XDW122:XDW123 XEE122:XEE123 XEM122:XEM123" xr:uid="{00000000-0002-0000-0100-000003000000}">
      <formula1>BLANKYESNO</formula1>
    </dataValidation>
    <dataValidation type="list" allowBlank="1" showInputMessage="1" showErrorMessage="1" sqref="C14" xr:uid="{00000000-0002-0000-0100-000004000000}">
      <formula1>$P$3:$P$5</formula1>
    </dataValidation>
    <dataValidation type="list" allowBlank="1" showInputMessage="1" showErrorMessage="1" sqref="C15" xr:uid="{00000000-0002-0000-0100-000005000000}">
      <formula1>$Q$3:$Q$8</formula1>
    </dataValidation>
    <dataValidation type="list" allowBlank="1" showInputMessage="1" showErrorMessage="1" sqref="D357" xr:uid="{85E59C50-8AC1-4F74-AF8E-538557E57FBB}">
      <formula1>BLANKYESNO</formula1>
    </dataValidation>
  </dataValidations>
  <pageMargins left="0.7" right="0.7" top="0.75" bottom="0.75" header="0.3" footer="0.3"/>
  <pageSetup paperSize="5" scale="38" fitToHeight="0" orientation="portrait" r:id="rId1"/>
  <rowBreaks count="7" manualBreakCount="7">
    <brk id="50" max="16383" man="1"/>
    <brk id="94" max="16383" man="1"/>
    <brk id="213" max="16383" man="1"/>
    <brk id="259" max="16383" man="1"/>
    <brk id="313" max="16383" man="1"/>
    <brk id="361" max="16383" man="1"/>
    <brk id="41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82A5D-8246-463A-8512-D4F29771B04D}">
  <sheetPr codeName="Sheet3"/>
  <dimension ref="A1:J100"/>
  <sheetViews>
    <sheetView topLeftCell="A24" zoomScaleNormal="100" workbookViewId="0">
      <selection activeCell="A24" sqref="A24"/>
    </sheetView>
  </sheetViews>
  <sheetFormatPr defaultColWidth="0" defaultRowHeight="15" zeroHeight="1"/>
  <cols>
    <col min="1" max="1" width="4" customWidth="1"/>
    <col min="2" max="2" width="22.140625" customWidth="1"/>
    <col min="3" max="3" width="11.140625" customWidth="1"/>
    <col min="4" max="4" width="36.42578125" customWidth="1"/>
    <col min="5" max="5" width="14" customWidth="1"/>
    <col min="6" max="6" width="36.42578125" customWidth="1"/>
    <col min="7" max="7" width="3.140625" customWidth="1"/>
    <col min="8" max="8" width="19.7109375" hidden="1" customWidth="1"/>
    <col min="9" max="16384" width="8.85546875" hidden="1"/>
  </cols>
  <sheetData>
    <row r="1" spans="1:10" ht="15.75" hidden="1">
      <c r="A1" s="523"/>
      <c r="B1" s="524"/>
      <c r="C1" s="524"/>
      <c r="D1" s="525" t="s">
        <v>246</v>
      </c>
      <c r="E1" s="525" t="s">
        <v>244</v>
      </c>
      <c r="F1" s="525" t="s">
        <v>245</v>
      </c>
      <c r="G1" s="526" t="s">
        <v>256</v>
      </c>
      <c r="H1" s="220" t="s">
        <v>247</v>
      </c>
      <c r="I1" s="220" t="s">
        <v>248</v>
      </c>
      <c r="J1" s="220" t="s">
        <v>257</v>
      </c>
    </row>
    <row r="2" spans="1:10" ht="15.75" hidden="1">
      <c r="A2" s="527"/>
      <c r="B2" s="528" t="s">
        <v>9</v>
      </c>
      <c r="C2" s="528"/>
      <c r="D2" s="529">
        <f>ROWS('2. PEACHecklist+'!B23:B32)+ROWS('2. PEACHecklist+'!B35:B50)+ROWS('2. PEACHecklist+'!B53:B59)+ROWS('2. PEACHecklist+'!B61:B76)+ROWS('2. PEACHecklist+'!B79:B90)</f>
        <v>61</v>
      </c>
      <c r="E2" s="530">
        <f>COUNTIF('2. PEACHecklist+'!$F$23:$F$91,"YES")</f>
        <v>0</v>
      </c>
      <c r="F2" s="530">
        <f>COUNTIF('2. PEACHecklist+'!$F$23:$F$91,"NO")</f>
        <v>0</v>
      </c>
      <c r="G2" s="531">
        <f>D2-SUM(E2:F2)</f>
        <v>61</v>
      </c>
      <c r="H2" s="221">
        <f>E2/D2</f>
        <v>0</v>
      </c>
      <c r="I2" s="221">
        <f>F2/D2</f>
        <v>0</v>
      </c>
      <c r="J2" s="221">
        <f>G2/D2</f>
        <v>1</v>
      </c>
    </row>
    <row r="3" spans="1:10" ht="15.75" hidden="1">
      <c r="A3" s="527"/>
      <c r="B3" s="532" t="s">
        <v>132</v>
      </c>
      <c r="C3" s="532"/>
      <c r="D3" s="529">
        <f>ROWS('2. PEACHecklist+'!B100:B106)</f>
        <v>7</v>
      </c>
      <c r="E3" s="530">
        <f>COUNTIF('2. PEACHecklist+'!$F$100:$F$106,"YES")</f>
        <v>0</v>
      </c>
      <c r="F3" s="530">
        <f>COUNTIF('2. PEACHecklist+'!$F$100:$F$106,"NO")</f>
        <v>0</v>
      </c>
      <c r="G3" s="531">
        <f t="shared" ref="G3:G21" si="0">D3-SUM(E3:F3)</f>
        <v>7</v>
      </c>
      <c r="H3" s="221">
        <f t="shared" ref="H3:H22" si="1">E3/D3</f>
        <v>0</v>
      </c>
      <c r="I3" s="221">
        <f t="shared" ref="I3:I22" si="2">F3/D3</f>
        <v>0</v>
      </c>
      <c r="J3" s="221">
        <f t="shared" ref="J3:J21" si="3">G3/D3</f>
        <v>1</v>
      </c>
    </row>
    <row r="4" spans="1:10" ht="15.75" hidden="1">
      <c r="A4" s="527"/>
      <c r="B4" s="533" t="s">
        <v>134</v>
      </c>
      <c r="C4" s="533"/>
      <c r="D4" s="529">
        <f>ROWS('2. PEACHecklist+'!B115:B122)</f>
        <v>8</v>
      </c>
      <c r="E4" s="530">
        <f>COUNTIF('2. PEACHecklist+'!$F$115:$F$122,"YES")</f>
        <v>0</v>
      </c>
      <c r="F4" s="530">
        <f>COUNTIF('2. PEACHecklist+'!$F$115:$F$122,"NO")</f>
        <v>0</v>
      </c>
      <c r="G4" s="531">
        <f t="shared" si="0"/>
        <v>8</v>
      </c>
      <c r="H4" s="221">
        <f t="shared" si="1"/>
        <v>0</v>
      </c>
      <c r="I4" s="221">
        <f t="shared" si="2"/>
        <v>0</v>
      </c>
      <c r="J4" s="221">
        <f t="shared" si="3"/>
        <v>1</v>
      </c>
    </row>
    <row r="5" spans="1:10" ht="15.75" hidden="1">
      <c r="A5" s="527"/>
      <c r="B5" s="534" t="s">
        <v>135</v>
      </c>
      <c r="C5" s="534"/>
      <c r="D5" s="529">
        <f>ROWS('2. PEACHecklist+'!B131:B139)</f>
        <v>9</v>
      </c>
      <c r="E5" s="530">
        <f>COUNTIF('2. PEACHecklist+'!$F$131:$F$139,"YES")</f>
        <v>0</v>
      </c>
      <c r="F5" s="530">
        <f>COUNTIF('2. PEACHecklist+'!$F$131:$F$139,"NO")</f>
        <v>0</v>
      </c>
      <c r="G5" s="531">
        <f t="shared" si="0"/>
        <v>9</v>
      </c>
      <c r="H5" s="221">
        <f t="shared" si="1"/>
        <v>0</v>
      </c>
      <c r="I5" s="221">
        <f t="shared" si="2"/>
        <v>0</v>
      </c>
      <c r="J5" s="221">
        <f t="shared" si="3"/>
        <v>1</v>
      </c>
    </row>
    <row r="6" spans="1:10" ht="15.75" hidden="1">
      <c r="A6" s="527"/>
      <c r="B6" s="528" t="s">
        <v>136</v>
      </c>
      <c r="C6" s="528"/>
      <c r="D6" s="529">
        <f>ROWS('2. PEACHecklist+'!B148:B158)</f>
        <v>11</v>
      </c>
      <c r="E6" s="530">
        <f>COUNTIF('2. PEACHecklist+'!$F$148:$F$158,"YES")</f>
        <v>0</v>
      </c>
      <c r="F6" s="530">
        <f>COUNTIF('2. PEACHecklist+'!$F$148:$F$158,"NO")</f>
        <v>0</v>
      </c>
      <c r="G6" s="531">
        <f t="shared" si="0"/>
        <v>11</v>
      </c>
      <c r="H6" s="221">
        <f t="shared" si="1"/>
        <v>0</v>
      </c>
      <c r="I6" s="221">
        <f t="shared" si="2"/>
        <v>0</v>
      </c>
      <c r="J6" s="221">
        <f t="shared" si="3"/>
        <v>1</v>
      </c>
    </row>
    <row r="7" spans="1:10" ht="15.75" hidden="1">
      <c r="A7" s="527"/>
      <c r="B7" s="532" t="s">
        <v>137</v>
      </c>
      <c r="C7" s="532"/>
      <c r="D7" s="529">
        <f>ROWS('2. PEACHecklist+'!B167:B185)</f>
        <v>19</v>
      </c>
      <c r="E7" s="530">
        <f>COUNTIF('2. PEACHecklist+'!$F$167:$F$185,"YES")</f>
        <v>0</v>
      </c>
      <c r="F7" s="530">
        <f>COUNTIF('2. PEACHecklist+'!$F$167:$F$185,"NO")</f>
        <v>0</v>
      </c>
      <c r="G7" s="531">
        <f t="shared" si="0"/>
        <v>19</v>
      </c>
      <c r="H7" s="221">
        <f t="shared" si="1"/>
        <v>0</v>
      </c>
      <c r="I7" s="221">
        <f t="shared" si="2"/>
        <v>0</v>
      </c>
      <c r="J7" s="221">
        <f t="shared" si="3"/>
        <v>1</v>
      </c>
    </row>
    <row r="8" spans="1:10" ht="15.75" hidden="1">
      <c r="A8" s="527"/>
      <c r="B8" s="532" t="s">
        <v>138</v>
      </c>
      <c r="C8" s="532"/>
      <c r="D8" s="529">
        <f>ROWS('2. PEACHecklist+'!B194:B209)</f>
        <v>16</v>
      </c>
      <c r="E8" s="530">
        <f>COUNTIF('2. PEACHecklist+'!$F$194:$F$209,"YES")</f>
        <v>0</v>
      </c>
      <c r="F8" s="530">
        <f>COUNTIF('2. PEACHecklist+'!$F$194:$F$209,"NO")</f>
        <v>0</v>
      </c>
      <c r="G8" s="531">
        <f>D8-SUM(E8:F8)</f>
        <v>16</v>
      </c>
      <c r="H8" s="221">
        <f>E8/D8</f>
        <v>0</v>
      </c>
      <c r="I8" s="221">
        <f>F8/D8</f>
        <v>0</v>
      </c>
      <c r="J8" s="221">
        <f>G8/D8</f>
        <v>1</v>
      </c>
    </row>
    <row r="9" spans="1:10" ht="15.75" hidden="1">
      <c r="A9" s="527"/>
      <c r="B9" s="534" t="s">
        <v>139</v>
      </c>
      <c r="C9" s="534"/>
      <c r="D9" s="529">
        <f>ROWS('2. PEACHecklist+'!B218:B228)</f>
        <v>11</v>
      </c>
      <c r="E9" s="530">
        <f>COUNTIF('2. PEACHecklist+'!$F$218:$F$228,"YES")</f>
        <v>0</v>
      </c>
      <c r="F9" s="530">
        <f>COUNTIF('2. PEACHecklist+'!$F$218:$F$228,"NO")</f>
        <v>0</v>
      </c>
      <c r="G9" s="531">
        <f t="shared" si="0"/>
        <v>11</v>
      </c>
      <c r="H9" s="221">
        <f t="shared" si="1"/>
        <v>0</v>
      </c>
      <c r="I9" s="221">
        <f t="shared" si="2"/>
        <v>0</v>
      </c>
      <c r="J9" s="221">
        <f t="shared" si="3"/>
        <v>1</v>
      </c>
    </row>
    <row r="10" spans="1:10" ht="15.75" hidden="1">
      <c r="A10" s="527"/>
      <c r="B10" s="528" t="s">
        <v>140</v>
      </c>
      <c r="C10" s="528"/>
      <c r="D10" s="529">
        <f>ROWS('2. PEACHecklist+'!B237:B256)</f>
        <v>20</v>
      </c>
      <c r="E10" s="530">
        <f>COUNTIF('2. PEACHecklist+'!$F$237:$F$256,"YES")</f>
        <v>0</v>
      </c>
      <c r="F10" s="530">
        <f>COUNTIF('2. PEACHecklist+'!$F$237:$F$256,"NO")</f>
        <v>0</v>
      </c>
      <c r="G10" s="531">
        <f t="shared" si="0"/>
        <v>20</v>
      </c>
      <c r="H10" s="221">
        <f t="shared" si="1"/>
        <v>0</v>
      </c>
      <c r="I10" s="221">
        <f t="shared" si="2"/>
        <v>0</v>
      </c>
      <c r="J10" s="221">
        <f t="shared" si="3"/>
        <v>1</v>
      </c>
    </row>
    <row r="11" spans="1:10" ht="15.75" hidden="1">
      <c r="A11" s="527"/>
      <c r="B11" s="532" t="s">
        <v>141</v>
      </c>
      <c r="C11" s="532"/>
      <c r="D11" s="529">
        <f>ROWS('2. PEACHecklist+'!B265:B277)</f>
        <v>13</v>
      </c>
      <c r="E11" s="530">
        <f>COUNTIF('2. PEACHecklist+'!$F$265:$F$277,"YES")</f>
        <v>0</v>
      </c>
      <c r="F11" s="530">
        <f>COUNTIF('2. PEACHecklist+'!$F$265:$F$277,"NO")</f>
        <v>0</v>
      </c>
      <c r="G11" s="531">
        <f t="shared" si="0"/>
        <v>13</v>
      </c>
      <c r="H11" s="221">
        <f t="shared" si="1"/>
        <v>0</v>
      </c>
      <c r="I11" s="221">
        <f t="shared" si="2"/>
        <v>0</v>
      </c>
      <c r="J11" s="221">
        <f t="shared" si="3"/>
        <v>1</v>
      </c>
    </row>
    <row r="12" spans="1:10" ht="15.75" hidden="1">
      <c r="A12" s="527"/>
      <c r="B12" s="533" t="s">
        <v>233</v>
      </c>
      <c r="C12" s="533"/>
      <c r="D12" s="529">
        <f>ROWS('2. PEACHecklist+'!B286:B296)</f>
        <v>11</v>
      </c>
      <c r="E12" s="530">
        <f>COUNTIF('2. PEACHecklist+'!$F$286:$F$296,"YES")</f>
        <v>0</v>
      </c>
      <c r="F12" s="530">
        <f>COUNTIF('2. PEACHecklist+'!$F$286:$F$296,"NO")</f>
        <v>0</v>
      </c>
      <c r="G12" s="531">
        <f t="shared" si="0"/>
        <v>11</v>
      </c>
      <c r="H12" s="221">
        <f t="shared" si="1"/>
        <v>0</v>
      </c>
      <c r="I12" s="221">
        <f t="shared" si="2"/>
        <v>0</v>
      </c>
      <c r="J12" s="221">
        <f t="shared" si="3"/>
        <v>1</v>
      </c>
    </row>
    <row r="13" spans="1:10" ht="15.75" hidden="1">
      <c r="A13" s="527"/>
      <c r="B13" s="534" t="s">
        <v>142</v>
      </c>
      <c r="C13" s="534"/>
      <c r="D13" s="529">
        <f>ROWS('2. PEACHecklist+'!B305:B310)</f>
        <v>6</v>
      </c>
      <c r="E13" s="530">
        <f>COUNTIF('2. PEACHecklist+'!$F$305:$F$310,"YES")</f>
        <v>0</v>
      </c>
      <c r="F13" s="530">
        <f>COUNTIF('2. PEACHecklist+'!$F$305:$F$310,"NO")</f>
        <v>0</v>
      </c>
      <c r="G13" s="531">
        <f t="shared" si="0"/>
        <v>6</v>
      </c>
      <c r="H13" s="221">
        <f t="shared" si="1"/>
        <v>0</v>
      </c>
      <c r="I13" s="221">
        <f t="shared" si="2"/>
        <v>0</v>
      </c>
      <c r="J13" s="221">
        <f t="shared" si="3"/>
        <v>1</v>
      </c>
    </row>
    <row r="14" spans="1:10" ht="15.75" hidden="1">
      <c r="A14" s="527"/>
      <c r="B14" s="528" t="s">
        <v>143</v>
      </c>
      <c r="C14" s="528"/>
      <c r="D14" s="529">
        <f>ROWS('2. PEACHecklist+'!B319:B327)</f>
        <v>9</v>
      </c>
      <c r="E14" s="530">
        <f>COUNTIF('2. PEACHecklist+'!$F$319:$F$327,"YES")</f>
        <v>0</v>
      </c>
      <c r="F14" s="530">
        <f>COUNTIF('2. PEACHecklist+'!$F$319:$F$327,"NO")</f>
        <v>0</v>
      </c>
      <c r="G14" s="531">
        <f t="shared" si="0"/>
        <v>9</v>
      </c>
      <c r="H14" s="221">
        <f t="shared" si="1"/>
        <v>0</v>
      </c>
      <c r="I14" s="221">
        <f t="shared" si="2"/>
        <v>0</v>
      </c>
      <c r="J14" s="221">
        <f t="shared" si="3"/>
        <v>1</v>
      </c>
    </row>
    <row r="15" spans="1:10" ht="15.75" hidden="1">
      <c r="A15" s="535"/>
      <c r="B15" s="536" t="s">
        <v>144</v>
      </c>
      <c r="C15" s="536"/>
      <c r="D15" s="529">
        <f>ROWS('2. PEACHecklist+'!B336:B357)</f>
        <v>22</v>
      </c>
      <c r="E15" s="530">
        <f>COUNTIF('2. PEACHecklist+'!$F$336:$F$357,"YES")</f>
        <v>0</v>
      </c>
      <c r="F15" s="530">
        <f>COUNTIF('2. PEACHecklist+'!$F$336:$F$357,"NO")</f>
        <v>0</v>
      </c>
      <c r="G15" s="531">
        <f>D15-SUM(E15:F15)</f>
        <v>22</v>
      </c>
      <c r="H15" s="221">
        <f>E15/D15</f>
        <v>0</v>
      </c>
      <c r="I15" s="221">
        <f>F15/D15</f>
        <v>0</v>
      </c>
      <c r="J15" s="221">
        <f>G15/D15</f>
        <v>1</v>
      </c>
    </row>
    <row r="16" spans="1:10" ht="15.75" hidden="1">
      <c r="A16" s="527"/>
      <c r="B16" s="533" t="s">
        <v>234</v>
      </c>
      <c r="C16" s="533"/>
      <c r="D16" s="529">
        <f>ROWS('2. PEACHecklist+'!B366:B375)</f>
        <v>10</v>
      </c>
      <c r="E16" s="530">
        <f>COUNTIF('2. PEACHecklist+'!$F$366:$F$375,"YES")</f>
        <v>0</v>
      </c>
      <c r="F16" s="530">
        <f>COUNTIF('2. PEACHecklist+'!$F$366:$F$375,"NO")</f>
        <v>0</v>
      </c>
      <c r="G16" s="531">
        <f t="shared" si="0"/>
        <v>10</v>
      </c>
      <c r="H16" s="221">
        <f t="shared" si="1"/>
        <v>0</v>
      </c>
      <c r="I16" s="221">
        <f t="shared" si="2"/>
        <v>0</v>
      </c>
      <c r="J16" s="221">
        <f t="shared" si="3"/>
        <v>1</v>
      </c>
    </row>
    <row r="17" spans="1:10" ht="15.75" hidden="1">
      <c r="A17" s="527"/>
      <c r="B17" s="534" t="s">
        <v>235</v>
      </c>
      <c r="C17" s="534"/>
      <c r="D17" s="529">
        <f>ROWS('2. PEACHecklist+'!B384:B392)</f>
        <v>9</v>
      </c>
      <c r="E17" s="530">
        <f>COUNTIF('2. PEACHecklist+'!$F$384:$F$392,"YES")</f>
        <v>0</v>
      </c>
      <c r="F17" s="530">
        <f>COUNTIF('2. PEACHecklist+'!$F$384:$F$392,"NO")</f>
        <v>0</v>
      </c>
      <c r="G17" s="531">
        <f t="shared" si="0"/>
        <v>9</v>
      </c>
      <c r="H17" s="221">
        <f t="shared" si="1"/>
        <v>0</v>
      </c>
      <c r="I17" s="221">
        <f t="shared" si="2"/>
        <v>0</v>
      </c>
      <c r="J17" s="221">
        <f t="shared" si="3"/>
        <v>1</v>
      </c>
    </row>
    <row r="18" spans="1:10" ht="15.75" hidden="1">
      <c r="A18" s="527"/>
      <c r="B18" s="528" t="s">
        <v>146</v>
      </c>
      <c r="C18" s="528"/>
      <c r="D18" s="529">
        <f>ROWS('2. PEACHecklist+'!B401:B409)</f>
        <v>9</v>
      </c>
      <c r="E18" s="530">
        <f>COUNTIF('2. PEACHecklist+'!$F$401:$F$409,"YES")</f>
        <v>0</v>
      </c>
      <c r="F18" s="530">
        <f>COUNTIF('2. PEACHecklist+'!$F$401:$F$409,"NO")</f>
        <v>0</v>
      </c>
      <c r="G18" s="531">
        <f t="shared" si="0"/>
        <v>9</v>
      </c>
      <c r="H18" s="221">
        <f t="shared" si="1"/>
        <v>0</v>
      </c>
      <c r="I18" s="221">
        <f t="shared" si="2"/>
        <v>0</v>
      </c>
      <c r="J18" s="221">
        <f t="shared" si="3"/>
        <v>1</v>
      </c>
    </row>
    <row r="19" spans="1:10" ht="15.75" hidden="1">
      <c r="A19" s="527"/>
      <c r="B19" s="532" t="s">
        <v>147</v>
      </c>
      <c r="C19" s="532"/>
      <c r="D19" s="529">
        <f>ROWS('2. PEACHecklist+'!B418:B430)</f>
        <v>13</v>
      </c>
      <c r="E19" s="530">
        <f>COUNTIF('2. PEACHecklist+'!$F$418:$F$430,"YES")</f>
        <v>0</v>
      </c>
      <c r="F19" s="530">
        <f>COUNTIF('2. PEACHecklist+'!$F$418:$F$430,"NO")</f>
        <v>0</v>
      </c>
      <c r="G19" s="531">
        <f t="shared" si="0"/>
        <v>13</v>
      </c>
      <c r="H19" s="221">
        <f t="shared" si="1"/>
        <v>0</v>
      </c>
      <c r="I19" s="221">
        <f t="shared" si="2"/>
        <v>0</v>
      </c>
      <c r="J19" s="221">
        <f t="shared" si="3"/>
        <v>1</v>
      </c>
    </row>
    <row r="20" spans="1:10" ht="15.75" hidden="1">
      <c r="A20" s="527"/>
      <c r="B20" s="533" t="s">
        <v>148</v>
      </c>
      <c r="C20" s="533"/>
      <c r="D20" s="529">
        <f>ROWS('2. PEACHecklist+'!B439:B446)</f>
        <v>8</v>
      </c>
      <c r="E20" s="530">
        <f>COUNTIF('2. PEACHecklist+'!$F$439:$F$446,"YES")</f>
        <v>0</v>
      </c>
      <c r="F20" s="530">
        <f>COUNTIF('2. PEACHecklist+'!$F$439:$F$446,"NO")</f>
        <v>0</v>
      </c>
      <c r="G20" s="531">
        <f t="shared" si="0"/>
        <v>8</v>
      </c>
      <c r="H20" s="221">
        <f t="shared" si="1"/>
        <v>0</v>
      </c>
      <c r="I20" s="221">
        <f t="shared" si="2"/>
        <v>0</v>
      </c>
      <c r="J20" s="221">
        <f t="shared" si="3"/>
        <v>1</v>
      </c>
    </row>
    <row r="21" spans="1:10" ht="15.75" hidden="1">
      <c r="A21" s="527"/>
      <c r="B21" s="534" t="s">
        <v>236</v>
      </c>
      <c r="C21" s="534"/>
      <c r="D21" s="529">
        <f>ROWS('2. PEACHecklist+'!B455:B475)</f>
        <v>21</v>
      </c>
      <c r="E21" s="530">
        <f>COUNTIF('2. PEACHecklist+'!$F$455:$F$475,"YES")</f>
        <v>0</v>
      </c>
      <c r="F21" s="530">
        <f>COUNTIF('2. PEACHecklist+'!$F$455:$F$475,"NO")</f>
        <v>0</v>
      </c>
      <c r="G21" s="531">
        <f t="shared" si="0"/>
        <v>21</v>
      </c>
      <c r="H21" s="221">
        <f t="shared" si="1"/>
        <v>0</v>
      </c>
      <c r="I21" s="221">
        <f t="shared" si="2"/>
        <v>0</v>
      </c>
      <c r="J21" s="221">
        <f t="shared" si="3"/>
        <v>1</v>
      </c>
    </row>
    <row r="22" spans="1:10" ht="15.75" hidden="1">
      <c r="A22" s="527"/>
      <c r="B22" s="537" t="s">
        <v>249</v>
      </c>
      <c r="C22" s="537"/>
      <c r="D22" s="538">
        <f>SUM(D2:D21)</f>
        <v>293</v>
      </c>
      <c r="E22" s="538">
        <f>SUM(E2:E21)</f>
        <v>0</v>
      </c>
      <c r="F22" s="538">
        <f>SUM(F2:F21)</f>
        <v>0</v>
      </c>
      <c r="G22" s="538">
        <f>D22-SUM(E22:F22)</f>
        <v>293</v>
      </c>
      <c r="H22" s="221">
        <f t="shared" si="1"/>
        <v>0</v>
      </c>
      <c r="I22" s="221">
        <f t="shared" si="2"/>
        <v>0</v>
      </c>
      <c r="J22" s="221">
        <f>G22/D22</f>
        <v>1</v>
      </c>
    </row>
    <row r="23" spans="1:10" ht="15.75" hidden="1">
      <c r="A23" s="535"/>
      <c r="B23" s="535"/>
      <c r="C23" s="535"/>
      <c r="D23" s="539"/>
      <c r="E23" s="540"/>
      <c r="F23" s="540"/>
      <c r="G23" s="541"/>
    </row>
    <row r="24" spans="1:10" ht="33.75">
      <c r="A24" s="542"/>
      <c r="B24" s="657" t="s">
        <v>295</v>
      </c>
      <c r="C24" s="658"/>
      <c r="D24" s="658"/>
      <c r="E24" s="543"/>
      <c r="F24" s="543"/>
      <c r="G24" s="544"/>
    </row>
    <row r="25" spans="1:10" ht="15.75">
      <c r="A25" s="542"/>
      <c r="B25" s="545"/>
      <c r="C25" s="545"/>
      <c r="D25" s="545"/>
      <c r="E25" s="545"/>
      <c r="F25" s="545"/>
      <c r="G25" s="544"/>
    </row>
    <row r="26" spans="1:10" ht="21">
      <c r="A26" s="546"/>
      <c r="B26" s="547" t="s">
        <v>252</v>
      </c>
      <c r="C26" s="547"/>
      <c r="D26" s="547"/>
      <c r="E26" s="547"/>
      <c r="F26" s="547"/>
      <c r="G26" s="544"/>
    </row>
    <row r="27" spans="1:10" ht="30" customHeight="1">
      <c r="A27" s="546"/>
      <c r="B27" s="659" t="s">
        <v>253</v>
      </c>
      <c r="C27" s="659"/>
      <c r="D27" s="519" t="str">
        <f>IF('2. PEACHecklist+'!C11&lt;&gt;"",'2. PEACHecklist+'!C11,"")</f>
        <v/>
      </c>
      <c r="E27" s="548" t="s">
        <v>251</v>
      </c>
      <c r="F27" s="521" t="str">
        <f>IF('2. PEACHecklist+'!H11&lt;&gt;"",'2. PEACHecklist+'!H11,"")</f>
        <v/>
      </c>
      <c r="G27" s="544"/>
    </row>
    <row r="28" spans="1:10" ht="27" customHeight="1">
      <c r="A28" s="546"/>
      <c r="B28" s="660" t="s">
        <v>254</v>
      </c>
      <c r="C28" s="660"/>
      <c r="D28" s="520" t="str">
        <f>IF('2. PEACHecklist+'!C12&lt;&gt;"",'2. PEACHecklist+'!C12,"")</f>
        <v/>
      </c>
      <c r="E28" s="549" t="s">
        <v>255</v>
      </c>
      <c r="F28" s="522" t="str">
        <f>IF('2. PEACHecklist+'!H12&lt;&gt;"",'2. PEACHecklist+'!H12,"")</f>
        <v/>
      </c>
      <c r="G28" s="544"/>
    </row>
    <row r="29" spans="1:10" ht="30.6" customHeight="1">
      <c r="A29" s="542"/>
      <c r="B29" s="661" t="s">
        <v>290</v>
      </c>
      <c r="C29" s="661"/>
      <c r="D29" s="519" t="str">
        <f>IF('2. PEACHecklist+'!C13&lt;&gt;"",'2. PEACHecklist+'!C13,"")</f>
        <v/>
      </c>
      <c r="E29" s="548" t="s">
        <v>250</v>
      </c>
      <c r="F29" s="521" t="str">
        <f>IF('2. PEACHecklist+'!H13&lt;&gt;"",'2. PEACHecklist+'!H13,"")</f>
        <v/>
      </c>
      <c r="G29" s="544"/>
    </row>
    <row r="30" spans="1:10" ht="29.1" customHeight="1">
      <c r="A30" s="542"/>
      <c r="B30" s="660" t="s">
        <v>271</v>
      </c>
      <c r="C30" s="660"/>
      <c r="D30" s="520" t="str">
        <f>IF('2. PEACHecklist+'!C14&lt;&gt;"",'2. PEACHecklist+'!C14,"")</f>
        <v>Choose One</v>
      </c>
      <c r="E30" s="549" t="s">
        <v>280</v>
      </c>
      <c r="F30" s="522" t="str">
        <f>IF('2. PEACHecklist+'!H14&lt;&gt;"",'2. PEACHecklist+'!H14,"")</f>
        <v/>
      </c>
      <c r="G30" s="544"/>
    </row>
    <row r="31" spans="1:10" ht="36" customHeight="1">
      <c r="A31" s="542"/>
      <c r="B31" s="659" t="s">
        <v>288</v>
      </c>
      <c r="C31" s="659"/>
      <c r="D31" s="519" t="str">
        <f>IF('2. PEACHecklist+'!C15&lt;&gt;"",'2. PEACHecklist+'!C15,"")</f>
        <v>Choose One</v>
      </c>
      <c r="E31" s="550" t="s">
        <v>325</v>
      </c>
      <c r="F31" s="521" t="str">
        <f>IF('2. PEACHecklist+'!H15&lt;&gt;"",'2. PEACHecklist+'!H15,"")</f>
        <v/>
      </c>
      <c r="G31" s="544"/>
    </row>
    <row r="32" spans="1:10" ht="51" customHeight="1">
      <c r="A32" s="542"/>
      <c r="B32" s="551"/>
      <c r="C32" s="551"/>
      <c r="D32" s="552"/>
      <c r="E32" s="552"/>
      <c r="F32" s="551"/>
      <c r="G32" s="544"/>
    </row>
    <row r="33" spans="1:7" ht="45.6" customHeight="1">
      <c r="A33" s="542"/>
      <c r="B33" s="551"/>
      <c r="C33" s="551"/>
      <c r="D33" s="552"/>
      <c r="E33" s="552"/>
      <c r="F33" s="552"/>
      <c r="G33" s="544"/>
    </row>
    <row r="34" spans="1:7" ht="15.75">
      <c r="A34" s="542"/>
      <c r="B34" s="551"/>
      <c r="C34" s="551"/>
      <c r="D34" s="552"/>
      <c r="E34" s="552"/>
      <c r="F34" s="552"/>
      <c r="G34" s="544"/>
    </row>
    <row r="35" spans="1:7" ht="15.75">
      <c r="A35" s="542"/>
      <c r="B35" s="551"/>
      <c r="C35" s="551"/>
      <c r="D35" s="552"/>
      <c r="E35" s="552"/>
      <c r="F35" s="552"/>
      <c r="G35" s="544"/>
    </row>
    <row r="36" spans="1:7" ht="33.75">
      <c r="A36" s="542"/>
      <c r="B36" s="551"/>
      <c r="C36" s="551"/>
      <c r="D36" s="552"/>
      <c r="E36" s="552"/>
      <c r="F36" s="553">
        <f>'2. PEACHecklist+'!T4</f>
        <v>0</v>
      </c>
      <c r="G36" s="544"/>
    </row>
    <row r="37" spans="1:7" ht="15.75">
      <c r="A37" s="542"/>
      <c r="B37" s="551"/>
      <c r="C37" s="551"/>
      <c r="D37" s="551"/>
      <c r="E37" s="552"/>
      <c r="F37" s="544"/>
      <c r="G37" s="544"/>
    </row>
    <row r="38" spans="1:7" ht="46.5">
      <c r="A38" s="542"/>
      <c r="B38" s="662">
        <f>H22</f>
        <v>0</v>
      </c>
      <c r="C38" s="662"/>
      <c r="D38" s="551"/>
      <c r="E38" s="552"/>
      <c r="F38" s="554">
        <f>'2. PEACHecklist+'!E91+'2. PEACHecklist+'!E107+'2. PEACHecklist+'!E123+'2. PEACHecklist+'!E140+'2. PEACHecklist+'!E159+'2. PEACHecklist+'!E186+'2. PEACHecklist+'!E210+'2. PEACHecklist+'!E229+'2. PEACHecklist+'!E257+'2. PEACHecklist+'!E278+'2. PEACHecklist+'!E297+'2. PEACHecklist+'!E311+'2. PEACHecklist+'!E328+'2. PEACHecklist+'!E358+'2. PEACHecklist+'!E376+'2. PEACHecklist+'!E393+'2. PEACHecklist+'!E410+'2. PEACHecklist+'!E431+'2. PEACHecklist+'!E447+'2. PEACHecklist+'!E476</f>
        <v>0</v>
      </c>
      <c r="G38" s="554"/>
    </row>
    <row r="39" spans="1:7" ht="33.6" customHeight="1">
      <c r="A39" s="542"/>
      <c r="B39" s="551"/>
      <c r="C39" s="551"/>
      <c r="D39" s="552"/>
      <c r="E39" s="552"/>
      <c r="F39" s="656">
        <f>'2. PEACHecklist+'!T5</f>
        <v>0</v>
      </c>
      <c r="G39" s="544"/>
    </row>
    <row r="40" spans="1:7" ht="33.6" customHeight="1">
      <c r="A40" s="542"/>
      <c r="B40" s="551"/>
      <c r="C40" s="551"/>
      <c r="D40" s="552"/>
      <c r="E40" s="552"/>
      <c r="F40" s="656"/>
      <c r="G40" s="544"/>
    </row>
    <row r="41" spans="1:7" ht="33.6" customHeight="1">
      <c r="A41" s="542"/>
      <c r="B41" s="551"/>
      <c r="C41" s="551"/>
      <c r="D41" s="552"/>
      <c r="E41" s="552"/>
      <c r="F41" s="655">
        <f>'2. PEACHecklist+'!G91+'2. PEACHecklist+'!G107+'2. PEACHecklist+'!G123+'2. PEACHecklist+'!G140+'2. PEACHecklist+'!G159+'2. PEACHecklist+'!G186+'2. PEACHecklist+'!G210+'2. PEACHecklist+'!G229+'2. PEACHecklist+'!G257+'2. PEACHecklist+'!G278+'2. PEACHecklist+'!G297+'2. PEACHecklist+'!G311+'2. PEACHecklist+'!G328+'2. PEACHecklist+'!G358+'2. PEACHecklist+'!G376+'2. PEACHecklist+'!G393+'2. PEACHecklist+'!G410+'2. PEACHecklist+'!G431+'2. PEACHecklist+'!G447+'2. PEACHecklist+'!G476</f>
        <v>0</v>
      </c>
      <c r="G41" s="544"/>
    </row>
    <row r="42" spans="1:7" ht="15.6" customHeight="1">
      <c r="A42" s="542"/>
      <c r="B42" s="551"/>
      <c r="C42" s="551"/>
      <c r="D42" s="552"/>
      <c r="E42" s="552"/>
      <c r="F42" s="655"/>
      <c r="G42" s="544"/>
    </row>
    <row r="43" spans="1:7" ht="86.45" customHeight="1">
      <c r="A43" s="542"/>
      <c r="B43" s="551"/>
      <c r="C43" s="551"/>
      <c r="D43" s="552"/>
      <c r="E43" s="552"/>
      <c r="F43" s="552"/>
      <c r="G43" s="544"/>
    </row>
    <row r="44" spans="1:7" s="83" customFormat="1" ht="19.5" customHeight="1">
      <c r="A44" s="546"/>
      <c r="B44" s="555" t="s">
        <v>9</v>
      </c>
      <c r="C44" s="556"/>
      <c r="D44" s="557"/>
      <c r="E44" s="557"/>
      <c r="F44" s="557"/>
      <c r="G44" s="558"/>
    </row>
    <row r="45" spans="1:7" s="83" customFormat="1" ht="19.5" customHeight="1">
      <c r="A45" s="546"/>
      <c r="B45" s="559" t="s">
        <v>132</v>
      </c>
      <c r="C45" s="556"/>
      <c r="D45" s="557"/>
      <c r="E45" s="557"/>
      <c r="F45" s="557"/>
      <c r="G45" s="558"/>
    </row>
    <row r="46" spans="1:7" s="83" customFormat="1" ht="19.5" customHeight="1">
      <c r="A46" s="546"/>
      <c r="B46" s="560" t="s">
        <v>134</v>
      </c>
      <c r="C46" s="556"/>
      <c r="D46" s="557"/>
      <c r="E46" s="557"/>
      <c r="F46" s="557"/>
      <c r="G46" s="558"/>
    </row>
    <row r="47" spans="1:7" s="83" customFormat="1" ht="19.5" customHeight="1">
      <c r="A47" s="546"/>
      <c r="B47" s="561" t="s">
        <v>135</v>
      </c>
      <c r="C47" s="556"/>
      <c r="D47" s="557"/>
      <c r="E47" s="557"/>
      <c r="F47" s="557"/>
      <c r="G47" s="558"/>
    </row>
    <row r="48" spans="1:7" s="83" customFormat="1" ht="19.5" customHeight="1">
      <c r="A48" s="546"/>
      <c r="B48" s="555" t="s">
        <v>136</v>
      </c>
      <c r="C48" s="556"/>
      <c r="D48" s="557"/>
      <c r="E48" s="557"/>
      <c r="F48" s="557"/>
      <c r="G48" s="558"/>
    </row>
    <row r="49" spans="1:7" s="83" customFormat="1" ht="19.5" customHeight="1">
      <c r="A49" s="546"/>
      <c r="B49" s="559" t="s">
        <v>137</v>
      </c>
      <c r="C49" s="556"/>
      <c r="D49" s="557"/>
      <c r="E49" s="557"/>
      <c r="F49" s="557"/>
      <c r="G49" s="558"/>
    </row>
    <row r="50" spans="1:7" s="83" customFormat="1" ht="19.5" customHeight="1">
      <c r="A50" s="546"/>
      <c r="B50" s="559" t="s">
        <v>138</v>
      </c>
      <c r="C50" s="556"/>
      <c r="D50" s="557"/>
      <c r="E50" s="557"/>
      <c r="F50" s="557"/>
      <c r="G50" s="558"/>
    </row>
    <row r="51" spans="1:7" s="83" customFormat="1" ht="19.5" customHeight="1">
      <c r="A51" s="546"/>
      <c r="B51" s="562" t="s">
        <v>139</v>
      </c>
      <c r="C51" s="556"/>
      <c r="D51" s="557"/>
      <c r="E51" s="557"/>
      <c r="F51" s="557"/>
      <c r="G51" s="558"/>
    </row>
    <row r="52" spans="1:7" s="83" customFormat="1" ht="19.5" customHeight="1">
      <c r="A52" s="546"/>
      <c r="B52" s="555" t="s">
        <v>140</v>
      </c>
      <c r="C52" s="556"/>
      <c r="D52" s="557"/>
      <c r="E52" s="557"/>
      <c r="F52" s="557"/>
      <c r="G52" s="558"/>
    </row>
    <row r="53" spans="1:7" s="83" customFormat="1" ht="19.5" customHeight="1">
      <c r="A53" s="546"/>
      <c r="B53" s="559" t="s">
        <v>141</v>
      </c>
      <c r="C53" s="556"/>
      <c r="D53" s="557"/>
      <c r="E53" s="557"/>
      <c r="F53" s="557"/>
      <c r="G53" s="558"/>
    </row>
    <row r="54" spans="1:7" s="83" customFormat="1" ht="19.5" customHeight="1">
      <c r="A54" s="546"/>
      <c r="B54" s="560" t="s">
        <v>200</v>
      </c>
      <c r="C54" s="556"/>
      <c r="D54" s="557"/>
      <c r="E54" s="557"/>
      <c r="F54" s="557"/>
      <c r="G54" s="558"/>
    </row>
    <row r="55" spans="1:7" s="83" customFormat="1" ht="19.5" customHeight="1">
      <c r="A55" s="546"/>
      <c r="B55" s="561" t="s">
        <v>142</v>
      </c>
      <c r="C55" s="556"/>
      <c r="D55" s="557"/>
      <c r="E55" s="557"/>
      <c r="F55" s="557"/>
      <c r="G55" s="558"/>
    </row>
    <row r="56" spans="1:7" s="83" customFormat="1" ht="19.5" customHeight="1">
      <c r="A56" s="546"/>
      <c r="B56" s="555" t="s">
        <v>143</v>
      </c>
      <c r="C56" s="556"/>
      <c r="D56" s="557"/>
      <c r="E56" s="557"/>
      <c r="F56" s="557"/>
      <c r="G56" s="558"/>
    </row>
    <row r="57" spans="1:7" s="83" customFormat="1" ht="19.5" customHeight="1">
      <c r="A57" s="546"/>
      <c r="B57" s="563" t="s">
        <v>302</v>
      </c>
      <c r="C57" s="556"/>
      <c r="D57" s="557"/>
      <c r="E57" s="557"/>
      <c r="F57" s="557"/>
      <c r="G57" s="558"/>
    </row>
    <row r="58" spans="1:7" s="83" customFormat="1" ht="19.5" customHeight="1">
      <c r="A58" s="546"/>
      <c r="B58" s="560" t="s">
        <v>234</v>
      </c>
      <c r="C58" s="556"/>
      <c r="D58" s="557"/>
      <c r="E58" s="557"/>
      <c r="F58" s="557"/>
      <c r="G58" s="558"/>
    </row>
    <row r="59" spans="1:7" s="83" customFormat="1" ht="19.5" customHeight="1">
      <c r="A59" s="546"/>
      <c r="B59" s="561" t="s">
        <v>235</v>
      </c>
      <c r="C59" s="556"/>
      <c r="D59" s="557"/>
      <c r="E59" s="557"/>
      <c r="F59" s="557"/>
      <c r="G59" s="558"/>
    </row>
    <row r="60" spans="1:7" s="83" customFormat="1" ht="19.5" customHeight="1">
      <c r="A60" s="546"/>
      <c r="B60" s="555" t="s">
        <v>146</v>
      </c>
      <c r="C60" s="556"/>
      <c r="D60" s="557"/>
      <c r="E60" s="557"/>
      <c r="F60" s="557"/>
      <c r="G60" s="558"/>
    </row>
    <row r="61" spans="1:7" s="83" customFormat="1" ht="19.5" customHeight="1">
      <c r="A61" s="546"/>
      <c r="B61" s="559" t="s">
        <v>147</v>
      </c>
      <c r="C61" s="556"/>
      <c r="D61" s="557"/>
      <c r="E61" s="557"/>
      <c r="F61" s="557"/>
      <c r="G61" s="558"/>
    </row>
    <row r="62" spans="1:7" s="83" customFormat="1" ht="19.5" customHeight="1">
      <c r="A62" s="546"/>
      <c r="B62" s="560" t="s">
        <v>148</v>
      </c>
      <c r="C62" s="556"/>
      <c r="D62" s="557"/>
      <c r="E62" s="557"/>
      <c r="F62" s="557"/>
      <c r="G62" s="558"/>
    </row>
    <row r="63" spans="1:7" s="83" customFormat="1" ht="19.5" customHeight="1">
      <c r="A63" s="546"/>
      <c r="B63" s="561" t="s">
        <v>236</v>
      </c>
      <c r="C63" s="556"/>
      <c r="D63" s="557"/>
      <c r="E63" s="557"/>
      <c r="F63" s="557"/>
      <c r="G63" s="558"/>
    </row>
    <row r="64" spans="1:7" ht="15.75">
      <c r="A64" s="542"/>
      <c r="B64" s="551"/>
      <c r="C64" s="551"/>
      <c r="D64" s="552"/>
      <c r="E64" s="552"/>
      <c r="F64" s="552"/>
      <c r="G64" s="544"/>
    </row>
    <row r="65" spans="1:7" ht="15.75">
      <c r="A65" s="551"/>
      <c r="B65" s="564"/>
      <c r="C65" s="551"/>
      <c r="D65" s="552"/>
      <c r="E65" s="552"/>
      <c r="F65" s="552"/>
      <c r="G65" s="544"/>
    </row>
    <row r="66" spans="1:7" ht="15.75">
      <c r="A66" s="542"/>
      <c r="B66" s="564"/>
      <c r="C66" s="551"/>
      <c r="D66" s="552"/>
      <c r="E66" s="552"/>
      <c r="F66" s="552"/>
      <c r="G66" s="544"/>
    </row>
    <row r="67" spans="1:7" ht="15.75">
      <c r="A67" s="542"/>
      <c r="B67" s="551"/>
      <c r="C67" s="551"/>
      <c r="D67" s="552"/>
      <c r="E67" s="552"/>
      <c r="F67" s="552"/>
      <c r="G67" s="544"/>
    </row>
    <row r="68" spans="1:7" ht="42.6" customHeight="1">
      <c r="A68" s="542"/>
      <c r="B68" s="551"/>
      <c r="C68" s="663" t="s">
        <v>310</v>
      </c>
      <c r="D68" s="664"/>
      <c r="E68" s="665" t="s">
        <v>305</v>
      </c>
      <c r="F68" s="666"/>
      <c r="G68" s="544"/>
    </row>
    <row r="69" spans="1:7" ht="45" customHeight="1">
      <c r="A69" s="542"/>
      <c r="B69" s="565" t="s">
        <v>9</v>
      </c>
      <c r="C69" s="652" t="str">
        <f>IF('2. PEACHecklist+'!H90="","",'2. PEACHecklist+'!H90)</f>
        <v/>
      </c>
      <c r="D69" s="653"/>
      <c r="E69" s="652" t="str">
        <f>IF('2. PEACHecklist+'!A93="","",'2. PEACHecklist+'!A93)</f>
        <v/>
      </c>
      <c r="F69" s="654"/>
      <c r="G69" s="544"/>
    </row>
    <row r="70" spans="1:7" ht="45" customHeight="1">
      <c r="A70" s="542"/>
      <c r="B70" s="566" t="s">
        <v>132</v>
      </c>
      <c r="C70" s="652" t="str">
        <f>IF('2. PEACHecklist+'!H106="","",'2. PEACHecklist+'!H106)</f>
        <v/>
      </c>
      <c r="D70" s="653"/>
      <c r="E70" s="652" t="str">
        <f>IF('2. PEACHecklist+'!A109="","",'2. PEACHecklist+'!A109)</f>
        <v/>
      </c>
      <c r="F70" s="654"/>
      <c r="G70" s="544"/>
    </row>
    <row r="71" spans="1:7" ht="45" customHeight="1">
      <c r="A71" s="542"/>
      <c r="B71" s="567" t="s">
        <v>134</v>
      </c>
      <c r="C71" s="652" t="str">
        <f>IF('2. PEACHecklist+'!H122="","",'2. PEACHecklist+'!H122)</f>
        <v/>
      </c>
      <c r="D71" s="653"/>
      <c r="E71" s="652" t="str">
        <f>IF('2. PEACHecklist+'!A125="","",'2. PEACHecklist+'!A125)</f>
        <v/>
      </c>
      <c r="F71" s="654"/>
      <c r="G71" s="544"/>
    </row>
    <row r="72" spans="1:7" ht="45" customHeight="1">
      <c r="A72" s="542"/>
      <c r="B72" s="568" t="s">
        <v>135</v>
      </c>
      <c r="C72" s="652" t="str">
        <f>IF('2. PEACHecklist+'!H139="","",'2. PEACHecklist+'!H139)</f>
        <v/>
      </c>
      <c r="D72" s="653"/>
      <c r="E72" s="652" t="str">
        <f>IF('2. PEACHecklist+'!A142="","",'2. PEACHecklist+'!A142)</f>
        <v/>
      </c>
      <c r="F72" s="654"/>
      <c r="G72" s="544"/>
    </row>
    <row r="73" spans="1:7" ht="45" customHeight="1">
      <c r="A73" s="542"/>
      <c r="B73" s="565" t="s">
        <v>136</v>
      </c>
      <c r="C73" s="652" t="str">
        <f>IF('2. PEACHecklist+'!H158="","",'2. PEACHecklist+'!H158)</f>
        <v/>
      </c>
      <c r="D73" s="653"/>
      <c r="E73" s="652" t="str">
        <f>IF('2. PEACHecklist+'!A161="","",'2. PEACHecklist+'!A161)</f>
        <v/>
      </c>
      <c r="F73" s="654"/>
      <c r="G73" s="544"/>
    </row>
    <row r="74" spans="1:7" ht="45" customHeight="1">
      <c r="A74" s="542"/>
      <c r="B74" s="566" t="s">
        <v>137</v>
      </c>
      <c r="C74" s="652" t="str">
        <f>IF('2. PEACHecklist+'!H185="","",'2. PEACHecklist+'!H185)</f>
        <v/>
      </c>
      <c r="D74" s="653"/>
      <c r="E74" s="652" t="str">
        <f>IF('2. PEACHecklist+'!A188="","",'2. PEACHecklist+'!A188)</f>
        <v/>
      </c>
      <c r="F74" s="654"/>
      <c r="G74" s="544"/>
    </row>
    <row r="75" spans="1:7" ht="45" customHeight="1">
      <c r="A75" s="542"/>
      <c r="B75" s="566" t="s">
        <v>138</v>
      </c>
      <c r="C75" s="652" t="str">
        <f>IF('2. PEACHecklist+'!H209="","",'2. PEACHecklist+'!H209)</f>
        <v/>
      </c>
      <c r="D75" s="653"/>
      <c r="E75" s="652" t="str">
        <f>IF('2. PEACHecklist+'!A212="","",'2. PEACHecklist+'!A212)</f>
        <v/>
      </c>
      <c r="F75" s="654"/>
      <c r="G75" s="544"/>
    </row>
    <row r="76" spans="1:7" ht="45" customHeight="1">
      <c r="A76" s="542"/>
      <c r="B76" s="569" t="s">
        <v>139</v>
      </c>
      <c r="C76" s="652" t="str">
        <f>IF('2. PEACHecklist+'!H228="","",'2. PEACHecklist+'!H228)</f>
        <v/>
      </c>
      <c r="D76" s="653"/>
      <c r="E76" s="652" t="str">
        <f>IF('2. PEACHecklist+'!A231="","",'2. PEACHecklist+'!A231)</f>
        <v/>
      </c>
      <c r="F76" s="654"/>
      <c r="G76" s="544"/>
    </row>
    <row r="77" spans="1:7" ht="45" customHeight="1">
      <c r="A77" s="542"/>
      <c r="B77" s="565" t="s">
        <v>140</v>
      </c>
      <c r="C77" s="652" t="str">
        <f>IF('2. PEACHecklist+'!H256="","",'2. PEACHecklist+'!H256)</f>
        <v/>
      </c>
      <c r="D77" s="653"/>
      <c r="E77" s="652" t="str">
        <f>IF('2. PEACHecklist+'!A259="","",'2. PEACHecklist+'!A259)</f>
        <v/>
      </c>
      <c r="F77" s="654"/>
      <c r="G77" s="544"/>
    </row>
    <row r="78" spans="1:7" ht="45" customHeight="1">
      <c r="A78" s="542"/>
      <c r="B78" s="566" t="s">
        <v>141</v>
      </c>
      <c r="C78" s="652" t="str">
        <f>IF('2. PEACHecklist+'!H277="","",'2. PEACHecklist+'!H277)</f>
        <v/>
      </c>
      <c r="D78" s="653"/>
      <c r="E78" s="652" t="str">
        <f>IF('2. PEACHecklist+'!A280="","",'2. PEACHecklist+'!A280)</f>
        <v/>
      </c>
      <c r="F78" s="654"/>
      <c r="G78" s="544"/>
    </row>
    <row r="79" spans="1:7" ht="45" customHeight="1">
      <c r="A79" s="542"/>
      <c r="B79" s="567" t="s">
        <v>200</v>
      </c>
      <c r="C79" s="652" t="str">
        <f>IF('2. PEACHecklist+'!H296="","",'2. PEACHecklist+'!H296)</f>
        <v/>
      </c>
      <c r="D79" s="653"/>
      <c r="E79" s="652" t="str">
        <f>IF('2. PEACHecklist+'!A299="","",'2. PEACHecklist+'!A299)</f>
        <v/>
      </c>
      <c r="F79" s="654"/>
      <c r="G79" s="544"/>
    </row>
    <row r="80" spans="1:7" ht="45" customHeight="1">
      <c r="A80" s="542"/>
      <c r="B80" s="568" t="s">
        <v>142</v>
      </c>
      <c r="C80" s="652" t="str">
        <f>IF('2. PEACHecklist+'!H310="","",'2. PEACHecklist+'!H310)</f>
        <v/>
      </c>
      <c r="D80" s="653"/>
      <c r="E80" s="652" t="str">
        <f>IF('2. PEACHecklist+'!A313="","",'2. PEACHecklist+'!A313)</f>
        <v/>
      </c>
      <c r="F80" s="654"/>
      <c r="G80" s="544"/>
    </row>
    <row r="81" spans="1:7" ht="45" customHeight="1">
      <c r="A81" s="542"/>
      <c r="B81" s="565" t="s">
        <v>143</v>
      </c>
      <c r="C81" s="652" t="str">
        <f>IF('2. PEACHecklist+'!H327="","",'2. PEACHecklist+'!H327)</f>
        <v/>
      </c>
      <c r="D81" s="653"/>
      <c r="E81" s="652" t="str">
        <f>IF('2. PEACHecklist+'!A330="","",'2. PEACHecklist+'!A330)</f>
        <v/>
      </c>
      <c r="F81" s="654"/>
      <c r="G81" s="544"/>
    </row>
    <row r="82" spans="1:7" ht="45" customHeight="1">
      <c r="A82" s="542"/>
      <c r="B82" s="570" t="s">
        <v>302</v>
      </c>
      <c r="C82" s="652" t="str">
        <f>IF('2. PEACHecklist+'!H357="","",'2. PEACHecklist+'!H357)</f>
        <v/>
      </c>
      <c r="D82" s="653"/>
      <c r="E82" s="652" t="str">
        <f>IF('2. PEACHecklist+'!A360="","",'2. PEACHecklist+'!A360)</f>
        <v/>
      </c>
      <c r="F82" s="654"/>
      <c r="G82" s="544"/>
    </row>
    <row r="83" spans="1:7" ht="45" customHeight="1">
      <c r="A83" s="542"/>
      <c r="B83" s="567" t="s">
        <v>234</v>
      </c>
      <c r="C83" s="652" t="str">
        <f>IF('2. PEACHecklist+'!H375="","",'2. PEACHecklist+'!H375)</f>
        <v/>
      </c>
      <c r="D83" s="653"/>
      <c r="E83" s="652" t="str">
        <f>IF('2. PEACHecklist+'!A378="","",'2. PEACHecklist+'!A378)</f>
        <v/>
      </c>
      <c r="F83" s="654"/>
      <c r="G83" s="544"/>
    </row>
    <row r="84" spans="1:7" ht="45" customHeight="1">
      <c r="A84" s="542"/>
      <c r="B84" s="568" t="s">
        <v>235</v>
      </c>
      <c r="C84" s="652" t="str">
        <f>IF('2. PEACHecklist+'!H392="","",'2. PEACHecklist+'!H392)</f>
        <v/>
      </c>
      <c r="D84" s="653"/>
      <c r="E84" s="652" t="str">
        <f>IF('2. PEACHecklist+'!A395="","",'2. PEACHecklist+'!A395)</f>
        <v/>
      </c>
      <c r="F84" s="654"/>
      <c r="G84" s="544"/>
    </row>
    <row r="85" spans="1:7" ht="45" customHeight="1">
      <c r="A85" s="542"/>
      <c r="B85" s="565" t="s">
        <v>146</v>
      </c>
      <c r="C85" s="652" t="str">
        <f>IF('2. PEACHecklist+'!H409="","",'2. PEACHecklist+'!H409)</f>
        <v/>
      </c>
      <c r="D85" s="653"/>
      <c r="E85" s="652" t="str">
        <f>IF('2. PEACHecklist+'!A412="","",'2. PEACHecklist+'!A412)</f>
        <v/>
      </c>
      <c r="F85" s="654"/>
      <c r="G85" s="544"/>
    </row>
    <row r="86" spans="1:7" ht="45" customHeight="1">
      <c r="A86" s="542"/>
      <c r="B86" s="566" t="s">
        <v>147</v>
      </c>
      <c r="C86" s="652" t="str">
        <f>IF('2. PEACHecklist+'!H430="","",'2. PEACHecklist+'!H430)</f>
        <v/>
      </c>
      <c r="D86" s="653"/>
      <c r="E86" s="652" t="str">
        <f>IF('2. PEACHecklist+'!A433="","",'2. PEACHecklist+'!A433)</f>
        <v/>
      </c>
      <c r="F86" s="654"/>
      <c r="G86" s="544"/>
    </row>
    <row r="87" spans="1:7" ht="45" customHeight="1">
      <c r="A87" s="542"/>
      <c r="B87" s="567" t="s">
        <v>148</v>
      </c>
      <c r="C87" s="652" t="str">
        <f>IF('2. PEACHecklist+'!H446="","",'2. PEACHecklist+'!H446)</f>
        <v/>
      </c>
      <c r="D87" s="653"/>
      <c r="E87" s="652" t="str">
        <f>IF('2. PEACHecklist+'!A449="","",'2. PEACHecklist+'!A449)</f>
        <v/>
      </c>
      <c r="F87" s="654"/>
      <c r="G87" s="544"/>
    </row>
    <row r="88" spans="1:7" ht="45" customHeight="1">
      <c r="A88" s="542"/>
      <c r="B88" s="568" t="s">
        <v>236</v>
      </c>
      <c r="C88" s="652" t="str">
        <f>IF('2. PEACHecklist+'!H475="","",'2. PEACHecklist+'!H475)</f>
        <v/>
      </c>
      <c r="D88" s="653"/>
      <c r="E88" s="652" t="str">
        <f>IF('2. PEACHecklist+'!A478="","",'2. PEACHecklist+'!A478)</f>
        <v/>
      </c>
      <c r="F88" s="654"/>
      <c r="G88" s="544"/>
    </row>
    <row r="89" spans="1:7" ht="15.75">
      <c r="A89" s="542"/>
      <c r="B89" s="571"/>
      <c r="C89" s="551"/>
      <c r="D89" s="552"/>
      <c r="E89" s="552"/>
      <c r="F89" s="552"/>
      <c r="G89" s="544"/>
    </row>
    <row r="90" spans="1:7" ht="21">
      <c r="A90" s="551"/>
      <c r="B90" s="572" t="s">
        <v>330</v>
      </c>
      <c r="C90" s="551"/>
      <c r="D90" s="573"/>
      <c r="E90" s="552"/>
      <c r="F90" s="552"/>
      <c r="G90" s="544"/>
    </row>
    <row r="91" spans="1:7" ht="15.75">
      <c r="A91" s="551"/>
      <c r="B91" s="574" t="s">
        <v>341</v>
      </c>
      <c r="C91" s="551"/>
      <c r="D91" s="552"/>
      <c r="E91" s="552"/>
      <c r="F91" s="552"/>
      <c r="G91" s="544"/>
    </row>
    <row r="92" spans="1:7" ht="15.75">
      <c r="A92" s="551"/>
      <c r="B92" s="551"/>
      <c r="C92" s="551"/>
      <c r="D92" s="552"/>
      <c r="E92" s="552"/>
      <c r="F92" s="552"/>
      <c r="G92" s="544"/>
    </row>
    <row r="93" spans="1:7" ht="15.75">
      <c r="A93" s="546"/>
      <c r="B93" s="575"/>
      <c r="C93" s="575"/>
      <c r="D93" s="223"/>
      <c r="E93" s="576"/>
      <c r="F93" s="330"/>
      <c r="G93" s="544"/>
    </row>
    <row r="94" spans="1:7" ht="21">
      <c r="A94" s="542"/>
      <c r="B94" s="577" t="s">
        <v>332</v>
      </c>
      <c r="C94" s="577"/>
      <c r="D94" s="577"/>
      <c r="E94" s="576"/>
      <c r="F94" s="330"/>
      <c r="G94" s="544"/>
    </row>
    <row r="95" spans="1:7" ht="29.1" customHeight="1">
      <c r="A95" s="542"/>
      <c r="B95" s="667" t="s">
        <v>331</v>
      </c>
      <c r="C95" s="667"/>
      <c r="D95" s="578">
        <f>COUNTIF('4. EMA Green Seal (OPTIONAL)'!C24:C218,"Yes")</f>
        <v>0</v>
      </c>
      <c r="E95" s="579"/>
      <c r="F95" s="330"/>
      <c r="G95" s="544"/>
    </row>
    <row r="96" spans="1:7" ht="29.1" customHeight="1">
      <c r="A96" s="542"/>
      <c r="B96" s="668" t="s">
        <v>333</v>
      </c>
      <c r="C96" s="668"/>
      <c r="D96" s="580">
        <f>D95/112</f>
        <v>0</v>
      </c>
      <c r="E96" s="571"/>
      <c r="F96" s="571"/>
      <c r="G96" s="544"/>
    </row>
    <row r="97" spans="1:7" ht="29.1" customHeight="1">
      <c r="A97" s="571"/>
      <c r="B97" s="669" t="s">
        <v>335</v>
      </c>
      <c r="C97" s="669"/>
      <c r="D97" s="581">
        <f>'4. EMA Green Seal (OPTIONAL)'!C222</f>
        <v>0</v>
      </c>
      <c r="E97" s="582"/>
      <c r="F97" s="582"/>
      <c r="G97" s="544"/>
    </row>
    <row r="98" spans="1:7" ht="29.1" customHeight="1">
      <c r="A98" s="571"/>
      <c r="B98" s="670" t="s">
        <v>334</v>
      </c>
      <c r="C98" s="670"/>
      <c r="D98" s="583" t="str">
        <f>IF(D97&gt;74,"Yes","No")</f>
        <v>No</v>
      </c>
      <c r="E98" s="582"/>
      <c r="F98" s="582"/>
      <c r="G98" s="544"/>
    </row>
    <row r="99" spans="1:7" ht="15.75">
      <c r="A99" s="571"/>
      <c r="B99" s="571"/>
      <c r="C99" s="571"/>
      <c r="D99" s="582"/>
      <c r="E99" s="582"/>
      <c r="F99" s="582"/>
      <c r="G99" s="544"/>
    </row>
    <row r="100" spans="1:7" ht="15.75">
      <c r="A100" s="571"/>
      <c r="B100" s="571"/>
      <c r="C100" s="571"/>
      <c r="D100" s="582"/>
      <c r="E100" s="582"/>
      <c r="F100" s="582"/>
      <c r="G100" s="582"/>
    </row>
  </sheetData>
  <sheetProtection algorithmName="SHA-512" hashValue="Gt7221O7VQUa7ysuxMZHO15Bc+N53dbk7SQTmhM+LNQ0P2DzeeRYMyzqGb3NnyrH2xo7OuapWXLXSnrpa3m2Xg==" saltValue="zl/2CU2b+4PXIt9G0HsL/Q==" spinCount="100000" sheet="1" objects="1" scenarios="1"/>
  <mergeCells count="55">
    <mergeCell ref="B95:C95"/>
    <mergeCell ref="B96:C96"/>
    <mergeCell ref="B97:C97"/>
    <mergeCell ref="B98:C98"/>
    <mergeCell ref="C86:D86"/>
    <mergeCell ref="E86:F86"/>
    <mergeCell ref="C87:D87"/>
    <mergeCell ref="E87:F87"/>
    <mergeCell ref="C88:D88"/>
    <mergeCell ref="E88:F88"/>
    <mergeCell ref="C83:D83"/>
    <mergeCell ref="E83:F83"/>
    <mergeCell ref="C84:D84"/>
    <mergeCell ref="E84:F84"/>
    <mergeCell ref="C85:D85"/>
    <mergeCell ref="E85:F85"/>
    <mergeCell ref="C80:D80"/>
    <mergeCell ref="E80:F80"/>
    <mergeCell ref="C81:D81"/>
    <mergeCell ref="E81:F81"/>
    <mergeCell ref="C82:D82"/>
    <mergeCell ref="E82:F82"/>
    <mergeCell ref="C77:D77"/>
    <mergeCell ref="E77:F77"/>
    <mergeCell ref="C78:D78"/>
    <mergeCell ref="E78:F78"/>
    <mergeCell ref="C79:D79"/>
    <mergeCell ref="E79:F79"/>
    <mergeCell ref="C74:D74"/>
    <mergeCell ref="E74:F74"/>
    <mergeCell ref="C75:D75"/>
    <mergeCell ref="E75:F75"/>
    <mergeCell ref="C76:D76"/>
    <mergeCell ref="E76:F76"/>
    <mergeCell ref="C71:D71"/>
    <mergeCell ref="E71:F71"/>
    <mergeCell ref="C72:D72"/>
    <mergeCell ref="E72:F72"/>
    <mergeCell ref="C73:D73"/>
    <mergeCell ref="E73:F73"/>
    <mergeCell ref="C70:D70"/>
    <mergeCell ref="E70:F70"/>
    <mergeCell ref="F41:F42"/>
    <mergeCell ref="F39:F40"/>
    <mergeCell ref="B24:D24"/>
    <mergeCell ref="B27:C27"/>
    <mergeCell ref="B28:C28"/>
    <mergeCell ref="B29:C29"/>
    <mergeCell ref="B30:C30"/>
    <mergeCell ref="B31:C31"/>
    <mergeCell ref="B38:C38"/>
    <mergeCell ref="C68:D68"/>
    <mergeCell ref="E68:F68"/>
    <mergeCell ref="C69:D69"/>
    <mergeCell ref="E69:F69"/>
  </mergeCells>
  <dataValidations count="1">
    <dataValidation allowBlank="1" showInputMessage="1" showErrorMessage="1" promptTitle="If choose Television" sqref="E30" xr:uid="{3FF0C897-2CA3-4264-B205-6AB88446B8CE}"/>
  </dataValidations>
  <pageMargins left="0.25" right="0.25" top="0.75" bottom="0.75" header="0.3" footer="0.3"/>
  <pageSetup paperSize="5" scale="64" orientation="portrait" r:id="rId1"/>
  <rowBreaks count="2" manualBreakCount="2">
    <brk id="64" max="16383" man="1"/>
    <brk id="8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S932"/>
  <sheetViews>
    <sheetView zoomScale="80" zoomScaleNormal="80" zoomScalePageLayoutView="30" workbookViewId="0">
      <pane ySplit="1" topLeftCell="A125" activePane="bottomLeft" state="frozen"/>
      <selection pane="bottomLeft" activeCell="E95" sqref="E95"/>
    </sheetView>
  </sheetViews>
  <sheetFormatPr defaultColWidth="0" defaultRowHeight="0" customHeight="1" zeroHeight="1"/>
  <cols>
    <col min="1" max="1" width="4.7109375" style="75" customWidth="1"/>
    <col min="2" max="2" width="79.42578125" style="90" customWidth="1"/>
    <col min="3" max="3" width="23" style="496" customWidth="1"/>
    <col min="4" max="4" width="18" style="436" customWidth="1"/>
    <col min="5" max="5" width="19.7109375" style="436" customWidth="1"/>
    <col min="6" max="6" width="63.42578125" style="437" customWidth="1"/>
    <col min="7" max="7" width="1.42578125" style="79" customWidth="1"/>
    <col min="8" max="8" width="1.85546875" style="39" hidden="1" customWidth="1"/>
    <col min="9" max="9" width="19.28515625" style="39" hidden="1" customWidth="1"/>
    <col min="10" max="15" width="8.85546875" style="39" hidden="1" customWidth="1"/>
    <col min="16" max="19" width="14.42578125" style="38" hidden="1" customWidth="1"/>
    <col min="20" max="16384" width="8.85546875" style="38" hidden="1"/>
  </cols>
  <sheetData>
    <row r="1" spans="1:16" ht="37.5">
      <c r="A1" s="674" t="s">
        <v>269</v>
      </c>
      <c r="B1" s="675"/>
      <c r="C1" s="232" t="s">
        <v>314</v>
      </c>
      <c r="D1" s="118" t="s">
        <v>239</v>
      </c>
      <c r="E1" s="118" t="s">
        <v>150</v>
      </c>
      <c r="F1" s="119" t="s">
        <v>238</v>
      </c>
      <c r="G1" s="170"/>
      <c r="H1" s="41"/>
      <c r="I1" s="42" t="s">
        <v>420</v>
      </c>
      <c r="J1" s="41"/>
      <c r="K1" s="41"/>
      <c r="L1" s="41"/>
      <c r="M1" s="41"/>
      <c r="N1" s="41"/>
      <c r="O1" s="41"/>
      <c r="P1" s="38" t="s">
        <v>315</v>
      </c>
    </row>
    <row r="2" spans="1:16" s="39" customFormat="1" ht="134.1" customHeight="1">
      <c r="A2" s="593" t="s">
        <v>432</v>
      </c>
      <c r="B2" s="593"/>
      <c r="C2" s="593"/>
      <c r="D2" s="593"/>
      <c r="E2" s="593"/>
      <c r="F2" s="593"/>
      <c r="G2" s="593"/>
      <c r="H2" s="593"/>
      <c r="I2" s="593"/>
      <c r="J2" s="593"/>
      <c r="K2" s="593"/>
      <c r="L2" s="593"/>
      <c r="M2" s="593"/>
      <c r="N2" s="593"/>
      <c r="O2" s="593"/>
    </row>
    <row r="3" spans="1:16" ht="54" customHeight="1">
      <c r="A3" s="120"/>
      <c r="B3" s="85"/>
      <c r="C3" s="121"/>
      <c r="D3" s="122"/>
      <c r="E3" s="122"/>
      <c r="F3" s="123"/>
      <c r="G3" s="147"/>
      <c r="H3" s="41"/>
      <c r="I3" s="41"/>
      <c r="J3" s="41"/>
      <c r="K3" s="41"/>
      <c r="L3" s="41"/>
      <c r="M3" s="41"/>
      <c r="N3" s="41"/>
      <c r="O3" s="41"/>
    </row>
    <row r="4" spans="1:16" ht="18.75">
      <c r="A4" s="120"/>
      <c r="B4" s="85"/>
      <c r="C4" s="86"/>
      <c r="D4" s="87"/>
      <c r="E4" s="87"/>
      <c r="F4" s="87"/>
      <c r="G4" s="147"/>
      <c r="H4" s="41"/>
      <c r="I4" s="41"/>
      <c r="J4" s="41"/>
      <c r="K4" s="41"/>
      <c r="L4" s="41"/>
      <c r="M4" s="41"/>
      <c r="N4" s="41"/>
      <c r="O4" s="41"/>
    </row>
    <row r="5" spans="1:16" ht="21">
      <c r="A5" s="120"/>
      <c r="B5" s="85"/>
      <c r="C5" s="88"/>
      <c r="D5" s="87"/>
      <c r="E5" s="87"/>
      <c r="F5" s="87"/>
      <c r="G5" s="147"/>
      <c r="H5" s="41"/>
      <c r="I5" s="41"/>
      <c r="J5" s="41"/>
      <c r="K5" s="41"/>
      <c r="L5" s="41"/>
      <c r="M5" s="41"/>
      <c r="N5" s="41"/>
      <c r="O5" s="41"/>
    </row>
    <row r="6" spans="1:16" ht="18.75">
      <c r="A6" s="120"/>
      <c r="B6" s="85"/>
      <c r="C6" s="89"/>
      <c r="D6" s="89"/>
      <c r="E6" s="89"/>
      <c r="F6" s="89"/>
      <c r="G6" s="147"/>
      <c r="H6" s="41"/>
      <c r="I6" s="41"/>
      <c r="J6" s="41"/>
      <c r="K6" s="41"/>
      <c r="L6" s="41"/>
      <c r="M6" s="41"/>
      <c r="N6" s="41"/>
      <c r="O6" s="41"/>
    </row>
    <row r="7" spans="1:16" ht="18.75">
      <c r="A7" s="120"/>
      <c r="B7" s="85"/>
      <c r="C7" s="89"/>
      <c r="D7" s="89"/>
      <c r="E7" s="89"/>
      <c r="F7" s="89"/>
      <c r="G7" s="147"/>
      <c r="H7" s="41"/>
      <c r="I7" s="41"/>
      <c r="J7" s="41"/>
      <c r="K7" s="41"/>
      <c r="L7" s="41"/>
      <c r="M7" s="41"/>
      <c r="N7" s="41"/>
      <c r="O7" s="41"/>
    </row>
    <row r="8" spans="1:16" ht="89.45" customHeight="1">
      <c r="A8" s="120"/>
      <c r="B8" s="85"/>
      <c r="C8" s="89"/>
      <c r="D8" s="89"/>
      <c r="E8" s="89"/>
      <c r="F8" s="89"/>
      <c r="G8" s="147"/>
      <c r="H8" s="41"/>
      <c r="I8" s="41"/>
      <c r="J8" s="41"/>
      <c r="K8" s="41"/>
      <c r="L8" s="41"/>
      <c r="M8" s="41"/>
      <c r="N8" s="41"/>
      <c r="O8" s="41"/>
    </row>
    <row r="9" spans="1:16" ht="33" customHeight="1">
      <c r="A9" s="124"/>
      <c r="B9" s="331" t="s">
        <v>275</v>
      </c>
      <c r="C9" s="226"/>
      <c r="D9" s="227"/>
      <c r="E9" s="163"/>
      <c r="F9" s="89"/>
      <c r="G9" s="147"/>
      <c r="H9" s="41"/>
      <c r="I9" s="41"/>
      <c r="J9" s="41"/>
      <c r="K9" s="41"/>
      <c r="L9" s="41"/>
      <c r="M9" s="41"/>
      <c r="N9" s="41"/>
      <c r="O9" s="41"/>
    </row>
    <row r="10" spans="1:16" s="158" customFormat="1" ht="26.25" customHeight="1">
      <c r="A10" s="155"/>
      <c r="B10" s="228" t="s">
        <v>316</v>
      </c>
      <c r="C10" s="227"/>
      <c r="D10" s="227"/>
      <c r="E10" s="163"/>
      <c r="F10" s="89"/>
      <c r="G10" s="156"/>
      <c r="H10" s="157"/>
      <c r="I10" s="157"/>
      <c r="J10" s="157"/>
      <c r="K10" s="157"/>
      <c r="L10" s="157"/>
      <c r="M10" s="157"/>
      <c r="N10" s="157"/>
      <c r="O10" s="157"/>
    </row>
    <row r="11" spans="1:16" s="158" customFormat="1" ht="26.25" customHeight="1">
      <c r="A11" s="159"/>
      <c r="B11" s="228" t="s">
        <v>326</v>
      </c>
      <c r="C11" s="229"/>
      <c r="D11" s="229"/>
      <c r="E11" s="164"/>
      <c r="F11" s="160"/>
      <c r="G11" s="156"/>
      <c r="H11" s="157"/>
      <c r="I11" s="157"/>
      <c r="J11" s="157"/>
      <c r="K11" s="157"/>
      <c r="L11" s="157"/>
      <c r="M11" s="157"/>
      <c r="N11" s="157"/>
      <c r="O11" s="157"/>
    </row>
    <row r="12" spans="1:16" s="158" customFormat="1" ht="26.25" customHeight="1">
      <c r="A12" s="159"/>
      <c r="B12" s="228" t="s">
        <v>327</v>
      </c>
      <c r="C12" s="229"/>
      <c r="D12" s="229"/>
      <c r="E12" s="164"/>
      <c r="F12" s="160"/>
      <c r="G12" s="156"/>
      <c r="H12" s="157"/>
      <c r="I12" s="157"/>
      <c r="J12" s="157"/>
      <c r="K12" s="157"/>
      <c r="L12" s="157"/>
      <c r="M12" s="157"/>
      <c r="N12" s="157"/>
      <c r="O12" s="157"/>
    </row>
    <row r="13" spans="1:16" s="158" customFormat="1" ht="26.25" customHeight="1">
      <c r="A13" s="161"/>
      <c r="B13" s="228" t="s">
        <v>422</v>
      </c>
      <c r="C13" s="229"/>
      <c r="D13" s="229"/>
      <c r="E13" s="164"/>
      <c r="F13" s="160"/>
      <c r="G13" s="156"/>
      <c r="H13" s="157"/>
      <c r="I13" s="157"/>
      <c r="J13" s="157"/>
      <c r="K13" s="157"/>
      <c r="L13" s="157"/>
      <c r="M13" s="157"/>
      <c r="N13" s="157"/>
      <c r="O13" s="157"/>
    </row>
    <row r="14" spans="1:16" s="158" customFormat="1" ht="26.25" customHeight="1">
      <c r="A14" s="162"/>
      <c r="B14" s="230"/>
      <c r="C14" s="231"/>
      <c r="D14" s="231"/>
      <c r="E14" s="165"/>
      <c r="F14" s="84"/>
      <c r="G14" s="156"/>
      <c r="H14" s="157"/>
      <c r="I14" s="157"/>
      <c r="J14" s="157"/>
      <c r="K14" s="157"/>
      <c r="L14" s="157"/>
      <c r="M14" s="157"/>
      <c r="N14" s="157"/>
      <c r="O14" s="157"/>
    </row>
    <row r="15" spans="1:16" ht="25.5" customHeight="1" thickBot="1">
      <c r="A15" s="76"/>
      <c r="B15" s="84"/>
      <c r="C15" s="84"/>
      <c r="D15" s="84"/>
      <c r="E15" s="84"/>
      <c r="F15" s="233"/>
      <c r="G15" s="147"/>
      <c r="H15" s="41"/>
      <c r="I15" s="41"/>
      <c r="J15" s="41"/>
      <c r="K15" s="41"/>
      <c r="L15" s="41"/>
      <c r="M15" s="41"/>
      <c r="N15" s="41"/>
      <c r="O15" s="41"/>
    </row>
    <row r="16" spans="1:16" s="75" customFormat="1" ht="28.5" customHeight="1" thickBot="1">
      <c r="A16" s="76"/>
      <c r="B16" s="77" t="s">
        <v>4</v>
      </c>
      <c r="C16" s="681" t="str">
        <f>IF('2. PEACHecklist+'!C11&lt;&gt;"",'2. PEACHecklist+'!C11,"")</f>
        <v/>
      </c>
      <c r="D16" s="682"/>
      <c r="E16" s="77" t="s">
        <v>270</v>
      </c>
      <c r="F16" s="234" t="str">
        <f>IF('2. PEACHecklist+'!H11&lt;&gt;"",'2. PEACHecklist+'!H11,"")</f>
        <v/>
      </c>
      <c r="G16" s="148"/>
      <c r="H16" s="74"/>
      <c r="I16" s="74"/>
      <c r="J16" s="74"/>
      <c r="K16" s="74"/>
      <c r="L16" s="74"/>
      <c r="M16" s="74"/>
      <c r="N16" s="74"/>
      <c r="O16" s="74"/>
    </row>
    <row r="17" spans="1:15" s="75" customFormat="1" ht="28.5" customHeight="1" thickBot="1">
      <c r="A17" s="76"/>
      <c r="B17" s="77" t="s">
        <v>5</v>
      </c>
      <c r="C17" s="681" t="str">
        <f>IF('2. PEACHecklist+'!C12&lt;&gt;"",'2. PEACHecklist+'!C12,"")</f>
        <v/>
      </c>
      <c r="D17" s="682"/>
      <c r="E17" s="77" t="s">
        <v>2</v>
      </c>
      <c r="F17" s="234" t="str">
        <f>IF('2. PEACHecklist+'!H12&lt;&gt;"",'2. PEACHecklist+'!H12,"")</f>
        <v/>
      </c>
      <c r="G17" s="148"/>
      <c r="I17" s="74"/>
      <c r="J17" s="74"/>
      <c r="K17" s="74"/>
      <c r="L17" s="74"/>
      <c r="M17" s="74"/>
      <c r="N17" s="74"/>
      <c r="O17" s="74"/>
    </row>
    <row r="18" spans="1:15" s="75" customFormat="1" ht="28.5" customHeight="1" thickBot="1">
      <c r="A18" s="76"/>
      <c r="B18" s="77" t="s">
        <v>309</v>
      </c>
      <c r="C18" s="681" t="str">
        <f>IF('2. PEACHecklist+'!C13&lt;&gt;"",'2. PEACHecklist+'!C13,"")</f>
        <v/>
      </c>
      <c r="D18" s="682"/>
      <c r="E18" s="77" t="s">
        <v>3</v>
      </c>
      <c r="F18" s="234" t="str">
        <f>IF('2. PEACHecklist+'!H13&lt;&gt;"",'2. PEACHecklist+'!H13,"")</f>
        <v/>
      </c>
      <c r="G18" s="148"/>
      <c r="J18" s="74"/>
      <c r="K18" s="74"/>
      <c r="L18" s="74"/>
      <c r="M18" s="74"/>
      <c r="N18" s="74"/>
      <c r="O18" s="74"/>
    </row>
    <row r="19" spans="1:15" ht="28.5" customHeight="1" thickBot="1">
      <c r="A19" s="76"/>
      <c r="B19" s="77" t="s">
        <v>276</v>
      </c>
      <c r="C19" s="681" t="str">
        <f>IF('2. PEACHecklist+'!C14&lt;&gt;"",'2. PEACHecklist+'!C14,"")</f>
        <v>Choose One</v>
      </c>
      <c r="D19" s="682"/>
      <c r="E19" s="77" t="s">
        <v>281</v>
      </c>
      <c r="F19" s="234" t="str">
        <f>IF('2. PEACHecklist+'!H14&lt;&gt;"",'2. PEACHecklist+'!H14,"")</f>
        <v/>
      </c>
      <c r="G19" s="147"/>
      <c r="H19" s="41"/>
      <c r="I19" s="41"/>
      <c r="J19" s="41"/>
      <c r="K19" s="41"/>
      <c r="L19" s="41"/>
      <c r="M19" s="41"/>
      <c r="N19" s="41"/>
      <c r="O19" s="41"/>
    </row>
    <row r="20" spans="1:15" ht="36.75" customHeight="1" thickBot="1">
      <c r="A20" s="76"/>
      <c r="B20" s="77" t="s">
        <v>317</v>
      </c>
      <c r="C20" s="681" t="str">
        <f>IF('2. PEACHecklist+'!C15&lt;&gt;"",'2. PEACHecklist+'!C15,"")</f>
        <v>Choose One</v>
      </c>
      <c r="D20" s="682"/>
      <c r="E20" s="77" t="s">
        <v>321</v>
      </c>
      <c r="F20" s="234" t="str">
        <f>IF('2. PEACHecklist+'!H15&lt;&gt;"",'2. PEACHecklist+'!H15,"")</f>
        <v/>
      </c>
      <c r="G20" s="147"/>
      <c r="H20" s="41"/>
      <c r="I20" s="41"/>
      <c r="J20" s="41"/>
      <c r="K20" s="41"/>
      <c r="L20" s="41"/>
      <c r="M20" s="41"/>
      <c r="N20" s="41"/>
      <c r="O20" s="41"/>
    </row>
    <row r="21" spans="1:15" ht="24" customHeight="1">
      <c r="A21" s="76"/>
      <c r="C21" s="91"/>
      <c r="D21" s="92"/>
      <c r="E21" s="92"/>
      <c r="F21" s="125"/>
      <c r="G21" s="147"/>
      <c r="H21" s="41"/>
      <c r="I21" s="41"/>
      <c r="J21" s="41"/>
      <c r="K21" s="41"/>
      <c r="L21" s="41"/>
      <c r="M21" s="41"/>
      <c r="N21" s="41"/>
      <c r="O21" s="41"/>
    </row>
    <row r="22" spans="1:15" s="68" customFormat="1" ht="30" customHeight="1">
      <c r="A22" s="679" t="s">
        <v>265</v>
      </c>
      <c r="B22" s="683"/>
      <c r="C22" s="683"/>
      <c r="D22" s="683"/>
      <c r="E22" s="683"/>
      <c r="F22" s="683"/>
      <c r="G22" s="149"/>
      <c r="H22" s="67"/>
      <c r="I22" s="67"/>
      <c r="J22" s="67"/>
      <c r="K22" s="67"/>
      <c r="L22" s="67"/>
      <c r="M22" s="67"/>
      <c r="N22" s="67"/>
      <c r="O22" s="67"/>
    </row>
    <row r="23" spans="1:15" s="68" customFormat="1" ht="30" customHeight="1">
      <c r="A23" s="479"/>
      <c r="B23" s="502" t="s">
        <v>342</v>
      </c>
      <c r="C23" s="694" t="str">
        <f>IF('2. PEACHecklist+'!H19&lt;&gt;"",'2. PEACHecklist+'!H19,"")</f>
        <v/>
      </c>
      <c r="D23" s="695"/>
      <c r="E23" s="695"/>
      <c r="F23" s="696"/>
      <c r="G23" s="149"/>
      <c r="H23" s="67"/>
      <c r="I23" s="67"/>
      <c r="J23" s="67"/>
      <c r="K23" s="67"/>
      <c r="L23" s="67"/>
      <c r="M23" s="67"/>
      <c r="N23" s="67"/>
      <c r="O23" s="67"/>
    </row>
    <row r="24" spans="1:15" s="70" customFormat="1" ht="63.75" customHeight="1">
      <c r="A24" s="126"/>
      <c r="B24" s="93" t="s">
        <v>344</v>
      </c>
      <c r="C24" s="94" t="str">
        <f>'2. PEACHecklist+'!F23</f>
        <v>Choose One</v>
      </c>
      <c r="D24" s="73">
        <v>2</v>
      </c>
      <c r="E24" s="95">
        <f t="shared" ref="E24:E38" si="0">IF(C24="Yes",D24,0)</f>
        <v>0</v>
      </c>
      <c r="F24" s="352" t="str">
        <f>IF('2. PEACHecklist+'!H23&lt;&gt;"",'2. PEACHecklist+'!H23,"")</f>
        <v/>
      </c>
      <c r="G24" s="150"/>
      <c r="H24" s="69"/>
      <c r="I24" s="69" t="s">
        <v>421</v>
      </c>
      <c r="J24" s="69"/>
      <c r="K24" s="69"/>
      <c r="L24" s="69"/>
      <c r="M24" s="69"/>
      <c r="N24" s="69"/>
      <c r="O24" s="69"/>
    </row>
    <row r="25" spans="1:15" s="70" customFormat="1" ht="61.5" customHeight="1">
      <c r="A25" s="80"/>
      <c r="B25" s="96" t="s">
        <v>345</v>
      </c>
      <c r="C25" s="97" t="str">
        <f>'2. PEACHecklist+'!F26</f>
        <v>Choose One</v>
      </c>
      <c r="D25" s="98">
        <v>5</v>
      </c>
      <c r="E25" s="99">
        <f t="shared" si="0"/>
        <v>0</v>
      </c>
      <c r="F25" s="353" t="str">
        <f>IF('2. PEACHecklist+'!H26&lt;&gt;"",'2. PEACHecklist+'!H26,"")</f>
        <v/>
      </c>
      <c r="G25" s="69"/>
      <c r="H25" s="69"/>
      <c r="I25" s="69" t="s">
        <v>421</v>
      </c>
      <c r="J25" s="69"/>
      <c r="K25" s="69"/>
      <c r="L25" s="69"/>
      <c r="M25" s="69"/>
      <c r="N25" s="69"/>
      <c r="O25" s="69"/>
    </row>
    <row r="26" spans="1:15" s="70" customFormat="1" ht="47.25" customHeight="1">
      <c r="A26" s="127"/>
      <c r="B26" s="592" t="s">
        <v>427</v>
      </c>
      <c r="C26" s="100" t="str">
        <f>'2. PEACHecklist+'!F28</f>
        <v>Choose One</v>
      </c>
      <c r="D26" s="73">
        <v>3</v>
      </c>
      <c r="E26" s="95">
        <f t="shared" si="0"/>
        <v>0</v>
      </c>
      <c r="F26" s="352" t="str">
        <f>IF('2. PEACHecklist+'!H28&lt;&gt;"",'2. PEACHecklist+'!H28,"")</f>
        <v/>
      </c>
      <c r="G26" s="150"/>
      <c r="H26" s="69"/>
      <c r="I26" s="69" t="s">
        <v>421</v>
      </c>
      <c r="J26" s="69"/>
      <c r="K26" s="69"/>
      <c r="L26" s="69"/>
      <c r="M26" s="69"/>
      <c r="N26" s="69"/>
      <c r="O26" s="69"/>
    </row>
    <row r="27" spans="1:15" s="70" customFormat="1" ht="50.1" customHeight="1">
      <c r="A27" s="128"/>
      <c r="B27" s="96" t="s">
        <v>346</v>
      </c>
      <c r="C27" s="97" t="str">
        <f>'2. PEACHecklist+'!F38</f>
        <v>Choose One</v>
      </c>
      <c r="D27" s="98">
        <v>1</v>
      </c>
      <c r="E27" s="99">
        <f t="shared" si="0"/>
        <v>0</v>
      </c>
      <c r="F27" s="353" t="str">
        <f>IF('2. PEACHecklist+'!H38&lt;&gt;"",'2. PEACHecklist+'!H38,"")</f>
        <v/>
      </c>
      <c r="G27" s="69"/>
      <c r="H27" s="69"/>
      <c r="I27" s="69" t="s">
        <v>421</v>
      </c>
      <c r="J27" s="69"/>
      <c r="K27" s="69"/>
      <c r="L27" s="69"/>
      <c r="M27" s="69"/>
      <c r="N27" s="69"/>
      <c r="O27" s="69"/>
    </row>
    <row r="28" spans="1:15" s="70" customFormat="1" ht="33" customHeight="1">
      <c r="A28" s="126"/>
      <c r="B28" s="374" t="s">
        <v>347</v>
      </c>
      <c r="C28" s="100" t="str">
        <f>'2. PEACHecklist+'!F39</f>
        <v>Choose One</v>
      </c>
      <c r="D28" s="73">
        <v>3</v>
      </c>
      <c r="E28" s="95">
        <f t="shared" si="0"/>
        <v>0</v>
      </c>
      <c r="F28" s="352" t="str">
        <f>IF('2. PEACHecklist+'!H39&lt;&gt;"",'2. PEACHecklist+'!H39,"")</f>
        <v/>
      </c>
      <c r="G28" s="150"/>
      <c r="H28" s="69"/>
      <c r="I28" s="69" t="s">
        <v>421</v>
      </c>
      <c r="J28" s="69"/>
      <c r="K28" s="69"/>
      <c r="L28" s="69"/>
      <c r="M28" s="69"/>
      <c r="N28" s="69"/>
      <c r="O28" s="69"/>
    </row>
    <row r="29" spans="1:15" s="70" customFormat="1" ht="50.1" customHeight="1">
      <c r="A29" s="80"/>
      <c r="B29" s="96" t="s">
        <v>349</v>
      </c>
      <c r="C29" s="97" t="str">
        <f>'2. PEACHecklist+'!F53</f>
        <v>Choose One</v>
      </c>
      <c r="D29" s="98">
        <v>1</v>
      </c>
      <c r="E29" s="99">
        <f t="shared" si="0"/>
        <v>0</v>
      </c>
      <c r="F29" s="353" t="str">
        <f>IF('2. PEACHecklist+'!H53&lt;&gt;"",'2. PEACHecklist+'!H53,"")</f>
        <v/>
      </c>
      <c r="G29" s="69"/>
      <c r="H29" s="69"/>
      <c r="I29" s="69" t="s">
        <v>421</v>
      </c>
      <c r="J29" s="69"/>
      <c r="K29" s="69"/>
      <c r="L29" s="69"/>
      <c r="M29" s="69"/>
      <c r="N29" s="69"/>
      <c r="O29" s="69"/>
    </row>
    <row r="30" spans="1:15" s="70" customFormat="1" ht="50.1" customHeight="1">
      <c r="A30" s="126"/>
      <c r="B30" s="93" t="s">
        <v>350</v>
      </c>
      <c r="C30" s="100" t="str">
        <f>'2. PEACHecklist+'!F62</f>
        <v>Choose One</v>
      </c>
      <c r="D30" s="73">
        <v>1</v>
      </c>
      <c r="E30" s="95">
        <f t="shared" si="0"/>
        <v>0</v>
      </c>
      <c r="F30" s="352" t="str">
        <f>IF('2. PEACHecklist+'!H62&lt;&gt;"",'2. PEACHecklist+'!H62,"")</f>
        <v/>
      </c>
      <c r="G30" s="150"/>
      <c r="H30" s="69"/>
      <c r="I30" s="69" t="s">
        <v>421</v>
      </c>
      <c r="J30" s="69"/>
      <c r="K30" s="69"/>
      <c r="L30" s="69"/>
      <c r="M30" s="69"/>
      <c r="N30" s="69"/>
      <c r="O30" s="69"/>
    </row>
    <row r="31" spans="1:15" s="70" customFormat="1" ht="50.1" customHeight="1">
      <c r="A31" s="128"/>
      <c r="B31" s="96" t="s">
        <v>351</v>
      </c>
      <c r="C31" s="97" t="str">
        <f>'2. PEACHecklist+'!F65</f>
        <v>Choose One</v>
      </c>
      <c r="D31" s="98">
        <v>1</v>
      </c>
      <c r="E31" s="99">
        <f t="shared" si="0"/>
        <v>0</v>
      </c>
      <c r="F31" s="353" t="str">
        <f>IF('2. PEACHecklist+'!H65&lt;&gt;"",'2. PEACHecklist+'!H65,"")</f>
        <v/>
      </c>
      <c r="G31" s="69"/>
      <c r="H31" s="69"/>
      <c r="I31" s="69" t="s">
        <v>421</v>
      </c>
      <c r="J31" s="69"/>
      <c r="K31" s="69"/>
      <c r="L31" s="69"/>
      <c r="M31" s="69"/>
      <c r="N31" s="69"/>
      <c r="O31" s="69"/>
    </row>
    <row r="32" spans="1:15" s="70" customFormat="1" ht="56.25" customHeight="1">
      <c r="A32" s="126"/>
      <c r="B32" s="417" t="s">
        <v>354</v>
      </c>
      <c r="C32" s="100" t="str">
        <f>'2. PEACHecklist+'!F68</f>
        <v>Choose One</v>
      </c>
      <c r="D32" s="73">
        <v>1</v>
      </c>
      <c r="E32" s="95">
        <f t="shared" si="0"/>
        <v>0</v>
      </c>
      <c r="F32" s="352" t="str">
        <f>IF('2. PEACHecklist+'!H68&lt;&gt;"",'2. PEACHecklist+'!H68,"")</f>
        <v/>
      </c>
      <c r="G32" s="150"/>
      <c r="H32" s="69"/>
      <c r="I32" s="69" t="s">
        <v>421</v>
      </c>
      <c r="J32" s="69"/>
      <c r="K32" s="69"/>
      <c r="L32" s="69"/>
      <c r="M32" s="69"/>
      <c r="N32" s="69"/>
      <c r="O32" s="69"/>
    </row>
    <row r="33" spans="1:15" s="70" customFormat="1" ht="40.5" customHeight="1">
      <c r="A33" s="128"/>
      <c r="B33" s="96" t="s">
        <v>353</v>
      </c>
      <c r="C33" s="97" t="str">
        <f>'2. PEACHecklist+'!F67</f>
        <v>Choose One</v>
      </c>
      <c r="D33" s="98">
        <v>3</v>
      </c>
      <c r="E33" s="99">
        <f t="shared" si="0"/>
        <v>0</v>
      </c>
      <c r="F33" s="353" t="str">
        <f>IF('2. PEACHecklist+'!H67&lt;&gt;"",'2. PEACHecklist+'!H67,"")</f>
        <v/>
      </c>
      <c r="G33" s="69"/>
      <c r="H33" s="69"/>
      <c r="I33" s="69" t="s">
        <v>421</v>
      </c>
      <c r="J33" s="69"/>
      <c r="K33" s="69"/>
      <c r="L33" s="69"/>
      <c r="M33" s="69"/>
      <c r="N33" s="69"/>
      <c r="O33" s="69"/>
    </row>
    <row r="34" spans="1:15" s="70" customFormat="1" ht="50.1" customHeight="1">
      <c r="A34" s="126"/>
      <c r="B34" s="588" t="s">
        <v>428</v>
      </c>
      <c r="C34" s="100" t="str">
        <f>'2. PEACHecklist+'!F72</f>
        <v>Choose One</v>
      </c>
      <c r="D34" s="73">
        <v>1</v>
      </c>
      <c r="E34" s="95">
        <f t="shared" si="0"/>
        <v>0</v>
      </c>
      <c r="F34" s="352" t="str">
        <f>IF('2. PEACHecklist+'!H72&lt;&gt;"",'2. PEACHecklist+'!H72,"")</f>
        <v/>
      </c>
      <c r="G34" s="150"/>
      <c r="H34" s="69"/>
      <c r="I34" s="69" t="s">
        <v>421</v>
      </c>
      <c r="J34" s="69"/>
      <c r="K34" s="69"/>
      <c r="L34" s="69"/>
      <c r="M34" s="69"/>
      <c r="N34" s="69"/>
      <c r="O34" s="69"/>
    </row>
    <row r="35" spans="1:15" s="70" customFormat="1" ht="30">
      <c r="A35" s="128"/>
      <c r="B35" s="96" t="s">
        <v>355</v>
      </c>
      <c r="C35" s="97" t="str">
        <f>'2. PEACHecklist+'!F73</f>
        <v>Choose One</v>
      </c>
      <c r="D35" s="98">
        <v>1</v>
      </c>
      <c r="E35" s="99">
        <f t="shared" si="0"/>
        <v>0</v>
      </c>
      <c r="F35" s="353" t="str">
        <f>IF('2. PEACHecklist+'!H73&lt;&gt;"",'2. PEACHecklist+'!H73,"")</f>
        <v/>
      </c>
      <c r="G35" s="69"/>
      <c r="H35" s="69"/>
      <c r="I35" s="69" t="s">
        <v>421</v>
      </c>
      <c r="J35" s="69"/>
      <c r="K35" s="69"/>
      <c r="L35" s="69"/>
      <c r="M35" s="69"/>
      <c r="N35" s="69"/>
      <c r="O35" s="69"/>
    </row>
    <row r="36" spans="1:15" s="70" customFormat="1" ht="33" customHeight="1">
      <c r="A36" s="127"/>
      <c r="B36" s="117" t="s">
        <v>348</v>
      </c>
      <c r="C36" s="100" t="str">
        <f>'2. PEACHecklist+'!F41</f>
        <v>Choose One</v>
      </c>
      <c r="D36" s="73">
        <v>1</v>
      </c>
      <c r="E36" s="95">
        <f t="shared" si="0"/>
        <v>0</v>
      </c>
      <c r="F36" s="352" t="str">
        <f>IF('2. PEACHecklist+'!H41&lt;&gt;"",'2. PEACHecklist+'!H41,"")</f>
        <v/>
      </c>
      <c r="G36" s="150"/>
      <c r="H36" s="69"/>
      <c r="I36" s="69" t="s">
        <v>421</v>
      </c>
      <c r="J36" s="69"/>
      <c r="K36" s="69"/>
      <c r="L36" s="69"/>
      <c r="M36" s="69"/>
      <c r="N36" s="69"/>
      <c r="O36" s="69"/>
    </row>
    <row r="37" spans="1:15" s="70" customFormat="1" ht="37.5" customHeight="1">
      <c r="A37" s="80"/>
      <c r="B37" s="96" t="s">
        <v>352</v>
      </c>
      <c r="C37" s="97" t="str">
        <f>'2. PEACHecklist+'!F66</f>
        <v>Choose One</v>
      </c>
      <c r="D37" s="98">
        <v>1</v>
      </c>
      <c r="E37" s="99">
        <f t="shared" si="0"/>
        <v>0</v>
      </c>
      <c r="F37" s="353" t="str">
        <f>IF('2. PEACHecklist+'!H66&lt;&gt;"",'2. PEACHecklist+'!H66,"")</f>
        <v/>
      </c>
      <c r="G37" s="150"/>
      <c r="H37" s="69"/>
      <c r="I37" s="69" t="s">
        <v>421</v>
      </c>
      <c r="J37" s="69"/>
      <c r="K37" s="69"/>
      <c r="L37" s="69"/>
      <c r="M37" s="69"/>
      <c r="N37" s="69"/>
      <c r="O37" s="69"/>
    </row>
    <row r="38" spans="1:15" s="438" customFormat="1" ht="36.75" customHeight="1">
      <c r="A38" s="426"/>
      <c r="B38" s="450" t="s">
        <v>357</v>
      </c>
      <c r="C38" s="439" t="str">
        <f>'2. PEACHecklist+'!F90</f>
        <v>Choose One</v>
      </c>
      <c r="D38" s="293">
        <v>3</v>
      </c>
      <c r="E38" s="294">
        <f t="shared" si="0"/>
        <v>0</v>
      </c>
      <c r="F38" s="440" t="str">
        <f>IF('2. PEACHecklist+'!H90&lt;&gt;"",'2. PEACHecklist+'!H90,"")</f>
        <v/>
      </c>
      <c r="G38" s="410"/>
      <c r="H38" s="415"/>
      <c r="I38" s="415" t="s">
        <v>421</v>
      </c>
      <c r="J38" s="415"/>
      <c r="K38" s="415"/>
      <c r="L38" s="415"/>
      <c r="M38" s="415"/>
      <c r="N38" s="415"/>
      <c r="O38" s="415"/>
    </row>
    <row r="39" spans="1:15" s="72" customFormat="1" ht="15">
      <c r="A39" s="129"/>
      <c r="B39" s="101" t="s">
        <v>237</v>
      </c>
      <c r="C39" s="102"/>
      <c r="D39" s="102">
        <f>SUM(D24:D38)</f>
        <v>28</v>
      </c>
      <c r="E39" s="103">
        <f>SUM(E24:E38)</f>
        <v>0</v>
      </c>
      <c r="F39" s="130"/>
      <c r="G39" s="151"/>
      <c r="H39" s="71"/>
      <c r="I39" s="71"/>
      <c r="J39" s="71"/>
      <c r="K39" s="71"/>
      <c r="L39" s="71"/>
      <c r="M39" s="71"/>
      <c r="N39" s="71"/>
      <c r="O39" s="71"/>
    </row>
    <row r="40" spans="1:15" s="40" customFormat="1" ht="15">
      <c r="A40" s="131"/>
      <c r="B40" s="104"/>
      <c r="C40" s="105"/>
      <c r="D40" s="105"/>
      <c r="E40" s="106"/>
      <c r="F40" s="132"/>
      <c r="G40" s="152"/>
      <c r="H40" s="42"/>
      <c r="I40" s="42"/>
      <c r="J40" s="42"/>
      <c r="K40" s="42"/>
      <c r="L40" s="42"/>
      <c r="M40" s="42"/>
      <c r="N40" s="42"/>
      <c r="O40" s="42"/>
    </row>
    <row r="41" spans="1:15" ht="30" customHeight="1">
      <c r="A41" s="676" t="s">
        <v>132</v>
      </c>
      <c r="B41" s="676"/>
      <c r="C41" s="676"/>
      <c r="D41" s="676"/>
      <c r="E41" s="676"/>
      <c r="F41" s="676"/>
      <c r="G41" s="147"/>
      <c r="H41" s="41"/>
      <c r="I41" s="41"/>
      <c r="J41" s="41"/>
      <c r="K41" s="41"/>
      <c r="L41" s="41"/>
      <c r="M41" s="41"/>
      <c r="N41" s="41"/>
      <c r="O41" s="41"/>
    </row>
    <row r="42" spans="1:15" ht="30" customHeight="1">
      <c r="A42" s="485"/>
      <c r="B42" s="503" t="s">
        <v>342</v>
      </c>
      <c r="C42" s="688" t="str">
        <f>IF('2. PEACHecklist+'!H97&lt;&gt;"",'2. PEACHecklist+'!H97,"")</f>
        <v/>
      </c>
      <c r="D42" s="689"/>
      <c r="E42" s="689"/>
      <c r="F42" s="690"/>
      <c r="G42" s="147"/>
      <c r="H42" s="41"/>
      <c r="I42" s="41"/>
      <c r="J42" s="41"/>
      <c r="K42" s="41"/>
      <c r="L42" s="41"/>
      <c r="M42" s="41"/>
      <c r="N42" s="41"/>
      <c r="O42" s="41"/>
    </row>
    <row r="43" spans="1:15" ht="40.5" customHeight="1">
      <c r="A43" s="133"/>
      <c r="B43" s="107" t="s">
        <v>296</v>
      </c>
      <c r="C43" s="108" t="str">
        <f>'2. PEACHecklist+'!F100</f>
        <v>Choose One</v>
      </c>
      <c r="D43" s="109">
        <v>5</v>
      </c>
      <c r="E43" s="110">
        <f>IF(C43="Yes",D43,0)</f>
        <v>0</v>
      </c>
      <c r="F43" s="352" t="str">
        <f>IF('2. PEACHecklist+'!H100&lt;&gt;"",'2. PEACHecklist+'!H100,"")</f>
        <v/>
      </c>
      <c r="G43" s="147"/>
      <c r="H43" s="41"/>
      <c r="I43" s="41" t="s">
        <v>421</v>
      </c>
      <c r="J43" s="41"/>
      <c r="K43" s="41"/>
      <c r="L43" s="41"/>
      <c r="M43" s="41"/>
      <c r="N43" s="41"/>
      <c r="O43" s="41"/>
    </row>
    <row r="44" spans="1:15" ht="27" customHeight="1">
      <c r="A44" s="420"/>
      <c r="B44" s="421" t="s">
        <v>359</v>
      </c>
      <c r="C44" s="444" t="str">
        <f>'2. PEACHecklist+'!F102</f>
        <v>Choose One</v>
      </c>
      <c r="D44" s="445">
        <v>2</v>
      </c>
      <c r="E44" s="446">
        <f>IF(C44="Yes",D44,0)</f>
        <v>0</v>
      </c>
      <c r="F44" s="353" t="str">
        <f>IF('2. PEACHecklist+'!H102&lt;&gt;"",'2. PEACHecklist+'!H102,"")</f>
        <v/>
      </c>
      <c r="G44" s="147"/>
      <c r="H44" s="41"/>
      <c r="I44" s="41" t="s">
        <v>421</v>
      </c>
      <c r="J44" s="41"/>
      <c r="K44" s="41"/>
      <c r="L44" s="41"/>
      <c r="M44" s="41"/>
      <c r="N44" s="41"/>
      <c r="O44" s="41"/>
    </row>
    <row r="45" spans="1:15" ht="39" customHeight="1">
      <c r="A45" s="133"/>
      <c r="B45" s="587" t="s">
        <v>429</v>
      </c>
      <c r="C45" s="108" t="str">
        <f>'2. PEACHecklist+'!F103</f>
        <v>Choose One</v>
      </c>
      <c r="D45" s="109">
        <v>2</v>
      </c>
      <c r="E45" s="110">
        <f>IF(C45="Yes",D45,0)</f>
        <v>0</v>
      </c>
      <c r="F45" s="352" t="str">
        <f>IF('2. PEACHecklist+'!H103&lt;&gt;"",'2. PEACHecklist+'!H103,"")</f>
        <v/>
      </c>
      <c r="G45" s="147"/>
      <c r="H45" s="41"/>
      <c r="I45" s="41" t="s">
        <v>421</v>
      </c>
      <c r="J45" s="41"/>
      <c r="K45" s="41"/>
      <c r="L45" s="41"/>
      <c r="M45" s="41"/>
      <c r="N45" s="41"/>
      <c r="O45" s="41"/>
    </row>
    <row r="46" spans="1:15" ht="27" customHeight="1">
      <c r="A46" s="420"/>
      <c r="B46" s="422" t="s">
        <v>357</v>
      </c>
      <c r="C46" s="444" t="str">
        <f>'2. PEACHecklist+'!F106</f>
        <v>Choose One</v>
      </c>
      <c r="D46" s="445"/>
      <c r="E46" s="446"/>
      <c r="F46" s="353" t="str">
        <f>IF('2. PEACHecklist+'!H106&lt;&gt;"",'2. PEACHecklist+'!H106,"")</f>
        <v/>
      </c>
      <c r="G46" s="147"/>
      <c r="H46" s="41"/>
      <c r="I46" s="41" t="s">
        <v>421</v>
      </c>
      <c r="J46" s="41"/>
      <c r="K46" s="41"/>
      <c r="L46" s="41"/>
      <c r="M46" s="41"/>
      <c r="N46" s="41"/>
      <c r="O46" s="41"/>
    </row>
    <row r="47" spans="1:15" ht="15">
      <c r="A47" s="134"/>
      <c r="B47" s="101" t="s">
        <v>237</v>
      </c>
      <c r="C47" s="111"/>
      <c r="D47" s="112">
        <f>SUM(D43:D45)</f>
        <v>9</v>
      </c>
      <c r="E47" s="112">
        <f>SUM(E43:E45)</f>
        <v>0</v>
      </c>
      <c r="F47" s="135"/>
      <c r="G47" s="147"/>
      <c r="H47" s="41"/>
      <c r="I47" s="41"/>
      <c r="J47" s="41"/>
      <c r="K47" s="41"/>
      <c r="L47" s="41"/>
      <c r="M47" s="41"/>
      <c r="N47" s="41"/>
      <c r="O47" s="41"/>
    </row>
    <row r="48" spans="1:15" ht="9" customHeight="1">
      <c r="A48" s="131"/>
      <c r="B48" s="113"/>
      <c r="C48" s="114"/>
      <c r="D48" s="105"/>
      <c r="E48" s="106"/>
      <c r="F48" s="132"/>
      <c r="G48" s="147"/>
      <c r="H48" s="41"/>
      <c r="I48" s="41"/>
      <c r="J48" s="41"/>
      <c r="K48" s="41"/>
      <c r="L48" s="41"/>
      <c r="M48" s="41"/>
      <c r="N48" s="41"/>
      <c r="O48" s="41"/>
    </row>
    <row r="49" spans="1:15" s="66" customFormat="1" ht="30" customHeight="1">
      <c r="A49" s="677" t="s">
        <v>134</v>
      </c>
      <c r="B49" s="677"/>
      <c r="C49" s="677"/>
      <c r="D49" s="677"/>
      <c r="E49" s="677"/>
      <c r="F49" s="677"/>
      <c r="G49" s="153"/>
      <c r="H49" s="65"/>
      <c r="I49" s="65"/>
      <c r="J49" s="65"/>
      <c r="K49" s="65"/>
      <c r="L49" s="65"/>
      <c r="M49" s="65"/>
      <c r="N49" s="65"/>
      <c r="O49" s="65"/>
    </row>
    <row r="50" spans="1:15" s="66" customFormat="1" ht="30" customHeight="1">
      <c r="A50" s="486"/>
      <c r="B50" s="504" t="s">
        <v>342</v>
      </c>
      <c r="C50" s="685" t="str">
        <f>IF('2. PEACHecklist+'!H112&lt;&gt;"",'2. PEACHecklist+'!H112,"")</f>
        <v/>
      </c>
      <c r="D50" s="686"/>
      <c r="E50" s="686"/>
      <c r="F50" s="687"/>
      <c r="G50" s="153"/>
      <c r="H50" s="65"/>
      <c r="I50" s="65"/>
      <c r="J50" s="65"/>
      <c r="K50" s="65"/>
      <c r="L50" s="65"/>
      <c r="M50" s="65"/>
      <c r="N50" s="65"/>
      <c r="O50" s="65"/>
    </row>
    <row r="51" spans="1:15" s="70" customFormat="1" ht="33" customHeight="1">
      <c r="A51" s="126"/>
      <c r="B51" s="93" t="s">
        <v>360</v>
      </c>
      <c r="C51" s="100" t="str">
        <f>'2. PEACHecklist+'!F115</f>
        <v>Choose One</v>
      </c>
      <c r="D51" s="73">
        <v>1</v>
      </c>
      <c r="E51" s="95">
        <f>IF(C51="Yes",D51,0)</f>
        <v>0</v>
      </c>
      <c r="F51" s="352" t="str">
        <f>IF('2. PEACHecklist+'!H115&lt;&gt;"",'2. PEACHecklist+'!H115,"")</f>
        <v/>
      </c>
      <c r="G51" s="150"/>
      <c r="H51" s="69"/>
      <c r="I51" s="69" t="s">
        <v>421</v>
      </c>
      <c r="J51" s="69"/>
      <c r="K51" s="69"/>
      <c r="L51" s="69"/>
      <c r="M51" s="69"/>
      <c r="N51" s="69"/>
      <c r="O51" s="69"/>
    </row>
    <row r="52" spans="1:15" s="70" customFormat="1" ht="39" customHeight="1">
      <c r="A52" s="128"/>
      <c r="B52" s="96" t="s">
        <v>361</v>
      </c>
      <c r="C52" s="97" t="str">
        <f>'2. PEACHecklist+'!F118</f>
        <v>Choose One</v>
      </c>
      <c r="D52" s="98">
        <v>1</v>
      </c>
      <c r="E52" s="99">
        <f>IF(C52="Yes",D52,0)</f>
        <v>0</v>
      </c>
      <c r="F52" s="353" t="str">
        <f>IF('2. PEACHecklist+'!H118&lt;&gt;"",'2. PEACHecklist+'!H118,"")</f>
        <v/>
      </c>
      <c r="G52" s="150"/>
      <c r="H52" s="69"/>
      <c r="I52" s="69" t="s">
        <v>421</v>
      </c>
      <c r="J52" s="69"/>
      <c r="K52" s="69"/>
      <c r="L52" s="69"/>
      <c r="M52" s="69"/>
      <c r="N52" s="69"/>
      <c r="O52" s="69"/>
    </row>
    <row r="53" spans="1:15" s="70" customFormat="1" ht="39" customHeight="1">
      <c r="A53" s="416"/>
      <c r="B53" s="487" t="s">
        <v>357</v>
      </c>
      <c r="C53" s="439" t="str">
        <f>'2. PEACHecklist+'!F122</f>
        <v>Choose One</v>
      </c>
      <c r="D53" s="293"/>
      <c r="E53" s="294"/>
      <c r="F53" s="352" t="str">
        <f>IF('2. PEACHecklist+'!H122&lt;&gt;"",'2. PEACHecklist+'!H122,"")</f>
        <v/>
      </c>
      <c r="G53" s="150"/>
      <c r="H53" s="69"/>
      <c r="I53" s="69" t="s">
        <v>421</v>
      </c>
      <c r="J53" s="69"/>
      <c r="K53" s="69"/>
      <c r="L53" s="69"/>
      <c r="M53" s="69"/>
      <c r="N53" s="69"/>
      <c r="O53" s="69"/>
    </row>
    <row r="54" spans="1:15" s="72" customFormat="1" ht="15">
      <c r="A54" s="136"/>
      <c r="B54" s="115" t="s">
        <v>237</v>
      </c>
      <c r="C54" s="116"/>
      <c r="D54" s="116">
        <f>D51+D52</f>
        <v>2</v>
      </c>
      <c r="E54" s="103">
        <f>SUM(E51:E52)</f>
        <v>0</v>
      </c>
      <c r="F54" s="137"/>
      <c r="G54" s="151"/>
      <c r="H54" s="71"/>
      <c r="I54" s="71"/>
      <c r="J54" s="71"/>
      <c r="K54" s="71"/>
      <c r="L54" s="71"/>
      <c r="M54" s="71"/>
      <c r="N54" s="71"/>
      <c r="O54" s="71"/>
    </row>
    <row r="55" spans="1:15" s="40" customFormat="1" ht="9" customHeight="1">
      <c r="A55" s="131"/>
      <c r="B55" s="104"/>
      <c r="C55" s="105"/>
      <c r="D55" s="105"/>
      <c r="E55" s="106"/>
      <c r="F55" s="132"/>
      <c r="G55" s="152"/>
      <c r="H55" s="42"/>
      <c r="I55" s="42"/>
      <c r="J55" s="42"/>
      <c r="K55" s="42"/>
      <c r="L55" s="42"/>
      <c r="M55" s="42"/>
      <c r="N55" s="42"/>
      <c r="O55" s="42"/>
    </row>
    <row r="56" spans="1:15" ht="30" customHeight="1">
      <c r="A56" s="678" t="s">
        <v>135</v>
      </c>
      <c r="B56" s="678"/>
      <c r="C56" s="678"/>
      <c r="D56" s="678"/>
      <c r="E56" s="678"/>
      <c r="F56" s="678"/>
      <c r="G56" s="147"/>
      <c r="H56" s="41"/>
      <c r="I56" s="41"/>
      <c r="J56" s="41"/>
      <c r="K56" s="41"/>
      <c r="L56" s="41"/>
      <c r="M56" s="41"/>
      <c r="N56" s="41"/>
      <c r="O56" s="41"/>
    </row>
    <row r="57" spans="1:15" ht="30" customHeight="1">
      <c r="A57" s="481"/>
      <c r="B57" s="501" t="s">
        <v>342</v>
      </c>
      <c r="C57" s="698" t="str">
        <f>IF('2. PEACHecklist+'!H128&lt;&gt;"",'2. PEACHecklist+'!H128,"")</f>
        <v/>
      </c>
      <c r="D57" s="699"/>
      <c r="E57" s="699"/>
      <c r="F57" s="700"/>
      <c r="G57" s="147"/>
      <c r="H57" s="41"/>
      <c r="I57" s="41"/>
      <c r="J57" s="41"/>
      <c r="K57" s="41"/>
      <c r="L57" s="41"/>
      <c r="M57" s="41"/>
      <c r="N57" s="41"/>
      <c r="O57" s="41"/>
    </row>
    <row r="58" spans="1:15" s="70" customFormat="1" ht="50.1" customHeight="1">
      <c r="A58" s="127"/>
      <c r="B58" s="93" t="s">
        <v>362</v>
      </c>
      <c r="C58" s="100" t="str">
        <f>'2. PEACHecklist+'!F131</f>
        <v>Choose One</v>
      </c>
      <c r="D58" s="73">
        <v>1</v>
      </c>
      <c r="E58" s="95">
        <f>IF(C58="Yes",D58,0)</f>
        <v>0</v>
      </c>
      <c r="F58" s="352" t="str">
        <f>IF('2. PEACHecklist+'!H131&lt;&gt;"",'2. PEACHecklist+'!H131,"")</f>
        <v/>
      </c>
      <c r="G58" s="150"/>
      <c r="H58" s="69"/>
      <c r="I58" s="69" t="s">
        <v>421</v>
      </c>
      <c r="J58" s="69"/>
      <c r="K58" s="69"/>
      <c r="L58" s="69"/>
      <c r="M58" s="69"/>
      <c r="N58" s="69"/>
      <c r="O58" s="69"/>
    </row>
    <row r="59" spans="1:15" s="70" customFormat="1" ht="50.1" customHeight="1">
      <c r="A59" s="80"/>
      <c r="B59" s="96" t="s">
        <v>363</v>
      </c>
      <c r="C59" s="97" t="str">
        <f>'2. PEACHecklist+'!F132</f>
        <v>Choose One</v>
      </c>
      <c r="D59" s="98">
        <v>2</v>
      </c>
      <c r="E59" s="99">
        <f>IF(C59="Yes",D59,0)</f>
        <v>0</v>
      </c>
      <c r="F59" s="353" t="str">
        <f>IF('2. PEACHecklist+'!H132&lt;&gt;"",'2. PEACHecklist+'!H132,"")</f>
        <v/>
      </c>
      <c r="G59" s="150"/>
      <c r="H59" s="69"/>
      <c r="I59" s="69" t="s">
        <v>421</v>
      </c>
      <c r="J59" s="69"/>
      <c r="K59" s="69"/>
      <c r="L59" s="69"/>
      <c r="M59" s="69"/>
      <c r="N59" s="69"/>
      <c r="O59" s="69"/>
    </row>
    <row r="60" spans="1:15" s="70" customFormat="1" ht="50.1" customHeight="1">
      <c r="A60" s="127"/>
      <c r="B60" s="93" t="s">
        <v>168</v>
      </c>
      <c r="C60" s="100" t="str">
        <f>'2. PEACHecklist+'!F135</f>
        <v>Choose One</v>
      </c>
      <c r="D60" s="73">
        <v>1</v>
      </c>
      <c r="E60" s="95">
        <f>IF(C60="Yes",D60,0)</f>
        <v>0</v>
      </c>
      <c r="F60" s="352" t="str">
        <f>IF('2. PEACHecklist+'!H135&lt;&gt;"",'2. PEACHecklist+'!H135,"")</f>
        <v/>
      </c>
      <c r="G60" s="150"/>
      <c r="H60" s="69"/>
      <c r="I60" s="69" t="s">
        <v>421</v>
      </c>
      <c r="J60" s="69"/>
      <c r="K60" s="69"/>
      <c r="L60" s="69"/>
      <c r="M60" s="69"/>
      <c r="N60" s="69"/>
      <c r="O60" s="69"/>
    </row>
    <row r="61" spans="1:15" s="70" customFormat="1" ht="34.5" customHeight="1">
      <c r="A61" s="80"/>
      <c r="B61" s="96" t="s">
        <v>364</v>
      </c>
      <c r="C61" s="97" t="str">
        <f>'2. PEACHecklist+'!F133</f>
        <v>Choose One</v>
      </c>
      <c r="D61" s="98">
        <v>1</v>
      </c>
      <c r="E61" s="99">
        <f>IF(C61="Yes",D61,0)</f>
        <v>0</v>
      </c>
      <c r="F61" s="353" t="str">
        <f>IF('2. PEACHecklist+'!H133&lt;&gt;"",'2. PEACHecklist+'!H133,"")</f>
        <v/>
      </c>
      <c r="G61" s="150"/>
      <c r="H61" s="69"/>
      <c r="I61" s="69" t="s">
        <v>421</v>
      </c>
      <c r="J61" s="69"/>
      <c r="K61" s="69"/>
      <c r="L61" s="69"/>
      <c r="M61" s="69"/>
      <c r="N61" s="69"/>
      <c r="O61" s="69"/>
    </row>
    <row r="62" spans="1:15" s="70" customFormat="1" ht="34.5" customHeight="1">
      <c r="A62" s="426"/>
      <c r="B62" s="487" t="s">
        <v>357</v>
      </c>
      <c r="C62" s="439" t="str">
        <f>'2. PEACHecklist+'!F139</f>
        <v>Choose One</v>
      </c>
      <c r="D62" s="293"/>
      <c r="E62" s="294"/>
      <c r="F62" s="352" t="str">
        <f>IF('2. PEACHecklist+'!H139&lt;&gt;"",'2. PEACHecklist+'!H139,"")</f>
        <v/>
      </c>
      <c r="G62" s="150"/>
      <c r="H62" s="69"/>
      <c r="I62" s="69" t="s">
        <v>421</v>
      </c>
      <c r="J62" s="69"/>
      <c r="K62" s="69"/>
      <c r="L62" s="69"/>
      <c r="M62" s="69"/>
      <c r="N62" s="69"/>
      <c r="O62" s="69"/>
    </row>
    <row r="63" spans="1:15" s="72" customFormat="1" ht="15">
      <c r="A63" s="136"/>
      <c r="B63" s="101" t="s">
        <v>237</v>
      </c>
      <c r="C63" s="102"/>
      <c r="D63" s="116">
        <f>SUM(D58:D61)</f>
        <v>5</v>
      </c>
      <c r="E63" s="116">
        <f>SUM(E58:E61)</f>
        <v>0</v>
      </c>
      <c r="F63" s="137"/>
      <c r="G63" s="151"/>
      <c r="H63" s="71"/>
      <c r="I63" s="71"/>
      <c r="J63" s="71"/>
      <c r="K63" s="71"/>
      <c r="L63" s="71"/>
      <c r="M63" s="71"/>
      <c r="N63" s="71"/>
      <c r="O63" s="71"/>
    </row>
    <row r="64" spans="1:15" s="40" customFormat="1" ht="9" customHeight="1">
      <c r="A64" s="131"/>
      <c r="B64" s="104"/>
      <c r="C64" s="105"/>
      <c r="D64" s="105"/>
      <c r="E64" s="106"/>
      <c r="F64" s="132"/>
      <c r="G64" s="152"/>
      <c r="H64" s="42"/>
      <c r="I64" s="42"/>
      <c r="J64" s="42"/>
      <c r="K64" s="42"/>
      <c r="L64" s="42"/>
      <c r="M64" s="42"/>
      <c r="N64" s="42"/>
      <c r="O64" s="42"/>
    </row>
    <row r="65" spans="1:15" ht="30" customHeight="1">
      <c r="A65" s="679" t="s">
        <v>136</v>
      </c>
      <c r="B65" s="680"/>
      <c r="C65" s="680"/>
      <c r="D65" s="680"/>
      <c r="E65" s="680"/>
      <c r="F65" s="680"/>
      <c r="G65" s="147"/>
      <c r="H65" s="41"/>
      <c r="I65" s="41"/>
      <c r="J65" s="41"/>
      <c r="K65" s="41"/>
      <c r="L65" s="41"/>
      <c r="M65" s="41"/>
      <c r="N65" s="41"/>
      <c r="O65" s="41"/>
    </row>
    <row r="66" spans="1:15" ht="30" customHeight="1">
      <c r="A66" s="479"/>
      <c r="B66" s="502" t="s">
        <v>342</v>
      </c>
      <c r="C66" s="694" t="str">
        <f>IF('2. PEACHecklist+'!H145&lt;&gt;"",'2. PEACHecklist+'!H145,"")</f>
        <v/>
      </c>
      <c r="D66" s="695"/>
      <c r="E66" s="695"/>
      <c r="F66" s="696"/>
      <c r="G66" s="147"/>
      <c r="H66" s="41"/>
      <c r="I66" s="41"/>
      <c r="J66" s="41"/>
      <c r="K66" s="41"/>
      <c r="L66" s="41"/>
      <c r="M66" s="41"/>
      <c r="N66" s="41"/>
      <c r="O66" s="41"/>
    </row>
    <row r="67" spans="1:15" s="70" customFormat="1" ht="33" customHeight="1">
      <c r="A67" s="127"/>
      <c r="B67" s="93" t="s">
        <v>169</v>
      </c>
      <c r="C67" s="100" t="str">
        <f>'2. PEACHecklist+'!F148</f>
        <v>Choose One</v>
      </c>
      <c r="D67" s="73">
        <v>2</v>
      </c>
      <c r="E67" s="95">
        <f>IF(C67="Yes",D67,0)</f>
        <v>0</v>
      </c>
      <c r="F67" s="352" t="str">
        <f>IF('2. PEACHecklist+'!H148&lt;&gt;"",'2. PEACHecklist+'!H148,"")</f>
        <v/>
      </c>
      <c r="G67" s="150"/>
      <c r="H67" s="69"/>
      <c r="I67" s="69" t="s">
        <v>421</v>
      </c>
      <c r="J67" s="69"/>
      <c r="K67" s="69"/>
      <c r="L67" s="69"/>
      <c r="M67" s="69"/>
      <c r="N67" s="69"/>
      <c r="O67" s="69"/>
    </row>
    <row r="68" spans="1:15" s="70" customFormat="1" ht="50.1" customHeight="1">
      <c r="A68" s="80"/>
      <c r="B68" s="96" t="s">
        <v>365</v>
      </c>
      <c r="C68" s="97" t="str">
        <f>'2. PEACHecklist+'!F152</f>
        <v>Choose One</v>
      </c>
      <c r="D68" s="98">
        <v>5</v>
      </c>
      <c r="E68" s="99">
        <f>IF(C68="Yes",D68,0)</f>
        <v>0</v>
      </c>
      <c r="F68" s="353" t="str">
        <f>IF('2. PEACHecklist+'!H152&lt;&gt;"",'2. PEACHecklist+'!H152,"")</f>
        <v/>
      </c>
      <c r="G68" s="150"/>
      <c r="H68" s="69"/>
      <c r="I68" s="69" t="s">
        <v>421</v>
      </c>
      <c r="J68" s="69"/>
      <c r="K68" s="69"/>
      <c r="L68" s="69"/>
      <c r="M68" s="69"/>
      <c r="N68" s="69"/>
      <c r="O68" s="69"/>
    </row>
    <row r="69" spans="1:15" s="70" customFormat="1" ht="34.5" customHeight="1">
      <c r="A69" s="127"/>
      <c r="B69" s="93" t="s">
        <v>366</v>
      </c>
      <c r="C69" s="100" t="str">
        <f>'2. PEACHecklist+'!F154</f>
        <v>Choose One</v>
      </c>
      <c r="D69" s="73">
        <v>1</v>
      </c>
      <c r="E69" s="95">
        <f>IF(C69="Yes",D69,0)</f>
        <v>0</v>
      </c>
      <c r="F69" s="352" t="str">
        <f>IF('2. PEACHecklist+'!H154&lt;&gt;"",'2. PEACHecklist+'!H154,"")</f>
        <v/>
      </c>
      <c r="G69" s="150"/>
      <c r="H69" s="69"/>
      <c r="I69" s="69" t="s">
        <v>421</v>
      </c>
      <c r="J69" s="69"/>
      <c r="K69" s="69"/>
      <c r="L69" s="69"/>
      <c r="M69" s="69"/>
      <c r="N69" s="69"/>
      <c r="O69" s="69"/>
    </row>
    <row r="70" spans="1:15" s="70" customFormat="1" ht="34.5" customHeight="1">
      <c r="A70" s="80"/>
      <c r="B70" s="422" t="s">
        <v>357</v>
      </c>
      <c r="C70" s="97" t="str">
        <f>'2. PEACHecklist+'!F158</f>
        <v>Choose One</v>
      </c>
      <c r="D70" s="98"/>
      <c r="E70" s="99"/>
      <c r="F70" s="353" t="str">
        <f>IF('2. PEACHecklist+'!H158&lt;&gt;"",'2. PEACHecklist+'!H158,"")</f>
        <v/>
      </c>
      <c r="G70" s="150"/>
      <c r="H70" s="69"/>
      <c r="I70" s="69" t="s">
        <v>421</v>
      </c>
      <c r="J70" s="69"/>
      <c r="K70" s="69"/>
      <c r="L70" s="69"/>
      <c r="M70" s="69"/>
      <c r="N70" s="69"/>
      <c r="O70" s="69"/>
    </row>
    <row r="71" spans="1:15" s="72" customFormat="1" ht="15">
      <c r="A71" s="136"/>
      <c r="B71" s="101" t="s">
        <v>237</v>
      </c>
      <c r="C71" s="102"/>
      <c r="D71" s="116">
        <f>SUM(D67:D69)</f>
        <v>8</v>
      </c>
      <c r="E71" s="103">
        <f>SUM(E67:E69)</f>
        <v>0</v>
      </c>
      <c r="F71" s="137"/>
      <c r="G71" s="151"/>
      <c r="H71" s="71"/>
      <c r="I71" s="71"/>
      <c r="J71" s="71"/>
      <c r="K71" s="71"/>
      <c r="L71" s="71"/>
      <c r="M71" s="71"/>
      <c r="N71" s="71"/>
      <c r="O71" s="71"/>
    </row>
    <row r="72" spans="1:15" s="40" customFormat="1" ht="9" customHeight="1">
      <c r="A72" s="131"/>
      <c r="B72" s="104"/>
      <c r="C72" s="105"/>
      <c r="D72" s="105"/>
      <c r="E72" s="106"/>
      <c r="F72" s="132"/>
      <c r="G72" s="152"/>
      <c r="H72" s="42"/>
      <c r="I72" s="42"/>
      <c r="J72" s="42"/>
      <c r="K72" s="42"/>
      <c r="L72" s="42"/>
      <c r="M72" s="42"/>
      <c r="N72" s="42"/>
      <c r="O72" s="42"/>
    </row>
    <row r="73" spans="1:15" ht="30" customHeight="1">
      <c r="A73" s="676" t="s">
        <v>137</v>
      </c>
      <c r="B73" s="676"/>
      <c r="C73" s="676"/>
      <c r="D73" s="676"/>
      <c r="E73" s="676"/>
      <c r="F73" s="676"/>
      <c r="G73" s="147"/>
      <c r="H73" s="41"/>
      <c r="I73" s="41"/>
      <c r="J73" s="41"/>
      <c r="K73" s="41"/>
      <c r="L73" s="41"/>
      <c r="M73" s="41"/>
      <c r="N73" s="41"/>
      <c r="O73" s="41"/>
    </row>
    <row r="74" spans="1:15" ht="30" customHeight="1">
      <c r="A74" s="478"/>
      <c r="B74" s="503" t="s">
        <v>342</v>
      </c>
      <c r="C74" s="688" t="str">
        <f>IF('2. PEACHecklist+'!H164&lt;&gt;"",'2. PEACHecklist+'!H164,"")</f>
        <v/>
      </c>
      <c r="D74" s="689"/>
      <c r="E74" s="689"/>
      <c r="F74" s="690"/>
      <c r="G74" s="147"/>
      <c r="H74" s="41"/>
      <c r="I74" s="41"/>
      <c r="J74" s="41"/>
      <c r="K74" s="41"/>
      <c r="L74" s="41"/>
      <c r="M74" s="41"/>
      <c r="N74" s="41"/>
      <c r="O74" s="41"/>
    </row>
    <row r="75" spans="1:15" s="70" customFormat="1" ht="50.1" customHeight="1">
      <c r="A75" s="126"/>
      <c r="B75" s="93" t="s">
        <v>367</v>
      </c>
      <c r="C75" s="100" t="str">
        <f>'2. PEACHecklist+'!F167</f>
        <v>Choose One</v>
      </c>
      <c r="D75" s="73">
        <v>1</v>
      </c>
      <c r="E75" s="95">
        <f t="shared" ref="E75:E81" si="1">IF(C75="Yes",D75,0)</f>
        <v>0</v>
      </c>
      <c r="F75" s="352" t="str">
        <f>IF('2. PEACHecklist+'!H167&lt;&gt;"",'2. PEACHecklist+'!H167,"")</f>
        <v/>
      </c>
      <c r="G75" s="150"/>
      <c r="H75" s="69"/>
      <c r="I75" s="69" t="s">
        <v>421</v>
      </c>
      <c r="J75" s="69"/>
      <c r="K75" s="69"/>
      <c r="L75" s="69"/>
      <c r="M75" s="69"/>
      <c r="N75" s="69"/>
      <c r="O75" s="69"/>
    </row>
    <row r="76" spans="1:15" s="70" customFormat="1" ht="33" customHeight="1">
      <c r="A76" s="128"/>
      <c r="B76" s="96" t="s">
        <v>368</v>
      </c>
      <c r="C76" s="97" t="str">
        <f>'2. PEACHecklist+'!F168</f>
        <v>Choose One</v>
      </c>
      <c r="D76" s="98">
        <v>1</v>
      </c>
      <c r="E76" s="99">
        <f t="shared" si="1"/>
        <v>0</v>
      </c>
      <c r="F76" s="353" t="str">
        <f>IF('2. PEACHecklist+'!H168&lt;&gt;"",'2. PEACHecklist+'!H168,"")</f>
        <v/>
      </c>
      <c r="G76" s="150"/>
      <c r="H76" s="69"/>
      <c r="I76" s="69" t="s">
        <v>421</v>
      </c>
      <c r="J76" s="69"/>
      <c r="K76" s="69"/>
      <c r="L76" s="69"/>
      <c r="M76" s="69"/>
      <c r="N76" s="69"/>
      <c r="O76" s="69"/>
    </row>
    <row r="77" spans="1:15" s="70" customFormat="1" ht="30.75" customHeight="1">
      <c r="A77" s="127"/>
      <c r="B77" s="93" t="s">
        <v>369</v>
      </c>
      <c r="C77" s="100" t="str">
        <f>'2. PEACHecklist+'!F171</f>
        <v>Choose One</v>
      </c>
      <c r="D77" s="73">
        <v>2</v>
      </c>
      <c r="E77" s="95">
        <f t="shared" si="1"/>
        <v>0</v>
      </c>
      <c r="F77" s="352" t="str">
        <f>IF('2. PEACHecklist+'!H171&lt;&gt;"",'2. PEACHecklist+'!H171,"")</f>
        <v/>
      </c>
      <c r="G77" s="150"/>
      <c r="H77" s="69"/>
      <c r="I77" s="69" t="s">
        <v>421</v>
      </c>
      <c r="J77" s="69"/>
      <c r="K77" s="69"/>
      <c r="L77" s="69"/>
      <c r="M77" s="69"/>
      <c r="N77" s="69"/>
      <c r="O77" s="69"/>
    </row>
    <row r="78" spans="1:15" s="70" customFormat="1" ht="60" customHeight="1">
      <c r="A78" s="80"/>
      <c r="B78" s="96" t="s">
        <v>370</v>
      </c>
      <c r="C78" s="97" t="str">
        <f>'2. PEACHecklist+'!F172</f>
        <v>Choose One</v>
      </c>
      <c r="D78" s="98">
        <v>5</v>
      </c>
      <c r="E78" s="99">
        <f t="shared" si="1"/>
        <v>0</v>
      </c>
      <c r="F78" s="353" t="str">
        <f>IF('2. PEACHecklist+'!H172&lt;&gt;"",'2. PEACHecklist+'!H172,"")</f>
        <v/>
      </c>
      <c r="G78" s="150"/>
      <c r="H78" s="69"/>
      <c r="I78" s="69" t="s">
        <v>421</v>
      </c>
      <c r="J78" s="69"/>
      <c r="K78" s="69"/>
      <c r="L78" s="69"/>
      <c r="M78" s="69"/>
      <c r="N78" s="69"/>
      <c r="O78" s="69"/>
    </row>
    <row r="79" spans="1:15" s="70" customFormat="1" ht="59.25" customHeight="1">
      <c r="A79" s="127"/>
      <c r="B79" s="93" t="s">
        <v>371</v>
      </c>
      <c r="C79" s="100" t="str">
        <f>'2. PEACHecklist+'!F174</f>
        <v>Choose One</v>
      </c>
      <c r="D79" s="73">
        <v>2</v>
      </c>
      <c r="E79" s="95">
        <f t="shared" si="1"/>
        <v>0</v>
      </c>
      <c r="F79" s="352" t="str">
        <f>IF('2. PEACHecklist+'!H174&lt;&gt;"",'2. PEACHecklist+'!H174,"")</f>
        <v/>
      </c>
      <c r="G79" s="150"/>
      <c r="H79" s="69"/>
      <c r="I79" s="69" t="s">
        <v>421</v>
      </c>
      <c r="J79" s="69"/>
      <c r="K79" s="69"/>
      <c r="L79" s="69"/>
      <c r="M79" s="69"/>
      <c r="N79" s="69"/>
      <c r="O79" s="69"/>
    </row>
    <row r="80" spans="1:15" s="70" customFormat="1" ht="48" customHeight="1">
      <c r="A80" s="128"/>
      <c r="B80" s="96" t="s">
        <v>372</v>
      </c>
      <c r="C80" s="97" t="str">
        <f>'2. PEACHecklist+'!F184</f>
        <v>Choose One</v>
      </c>
      <c r="D80" s="98">
        <v>5</v>
      </c>
      <c r="E80" s="99">
        <f t="shared" si="1"/>
        <v>0</v>
      </c>
      <c r="F80" s="353" t="str">
        <f>IF('2. PEACHecklist+'!H184&lt;&gt;"",'2. PEACHecklist+'!H184,"")</f>
        <v/>
      </c>
      <c r="G80" s="150"/>
      <c r="H80" s="69"/>
      <c r="I80" s="69" t="s">
        <v>421</v>
      </c>
      <c r="J80" s="69"/>
      <c r="K80" s="69"/>
      <c r="L80" s="69"/>
      <c r="M80" s="69"/>
      <c r="N80" s="69"/>
      <c r="O80" s="69"/>
    </row>
    <row r="81" spans="1:15" s="70" customFormat="1" ht="45.75" customHeight="1">
      <c r="A81" s="126"/>
      <c r="B81" s="93" t="s">
        <v>373</v>
      </c>
      <c r="C81" s="100" t="str">
        <f>'2. PEACHecklist+'!F176</f>
        <v>Choose One</v>
      </c>
      <c r="D81" s="73">
        <v>2</v>
      </c>
      <c r="E81" s="95">
        <f t="shared" si="1"/>
        <v>0</v>
      </c>
      <c r="F81" s="352" t="str">
        <f>IF('2. PEACHecklist+'!H176&lt;&gt;"",'2. PEACHecklist+'!H176,"")</f>
        <v/>
      </c>
      <c r="G81" s="150"/>
      <c r="H81" s="69"/>
      <c r="I81" s="69" t="s">
        <v>421</v>
      </c>
      <c r="J81" s="69"/>
      <c r="K81" s="69"/>
      <c r="L81" s="69"/>
      <c r="M81" s="69"/>
      <c r="N81" s="69"/>
      <c r="O81" s="69"/>
    </row>
    <row r="82" spans="1:15" s="70" customFormat="1" ht="35.450000000000003" customHeight="1">
      <c r="A82" s="128"/>
      <c r="B82" s="422" t="s">
        <v>357</v>
      </c>
      <c r="C82" s="97" t="str">
        <f>'2. PEACHecklist+'!F185</f>
        <v>Choose One</v>
      </c>
      <c r="D82" s="98"/>
      <c r="E82" s="99"/>
      <c r="F82" s="353" t="str">
        <f>IF('2. PEACHecklist+'!H185&lt;&gt;"",'2. PEACHecklist+'!H185,"")</f>
        <v/>
      </c>
      <c r="G82" s="150"/>
      <c r="H82" s="69"/>
      <c r="I82" s="69" t="s">
        <v>421</v>
      </c>
      <c r="J82" s="69"/>
      <c r="K82" s="69"/>
      <c r="L82" s="69"/>
      <c r="M82" s="69"/>
      <c r="N82" s="69"/>
      <c r="O82" s="69"/>
    </row>
    <row r="83" spans="1:15" s="72" customFormat="1" ht="15">
      <c r="A83" s="136"/>
      <c r="B83" s="101" t="s">
        <v>237</v>
      </c>
      <c r="C83" s="102"/>
      <c r="D83" s="116">
        <f>SUM(D75:D81)</f>
        <v>18</v>
      </c>
      <c r="E83" s="103">
        <f>SUM(E75:E81)</f>
        <v>0</v>
      </c>
      <c r="F83" s="137"/>
      <c r="G83" s="151"/>
      <c r="H83" s="71"/>
      <c r="I83" s="71"/>
      <c r="J83" s="71"/>
      <c r="K83" s="71"/>
      <c r="L83" s="71"/>
      <c r="M83" s="71"/>
      <c r="N83" s="71"/>
      <c r="O83" s="71"/>
    </row>
    <row r="84" spans="1:15" s="72" customFormat="1" ht="15">
      <c r="A84" s="291"/>
      <c r="B84" s="292"/>
      <c r="C84" s="293"/>
      <c r="D84" s="293"/>
      <c r="E84" s="294"/>
      <c r="F84" s="295"/>
      <c r="G84" s="151"/>
      <c r="H84" s="71"/>
      <c r="I84" s="71"/>
      <c r="J84" s="71"/>
      <c r="K84" s="71"/>
      <c r="L84" s="71"/>
      <c r="M84" s="71"/>
      <c r="N84" s="71"/>
      <c r="O84" s="71"/>
    </row>
    <row r="85" spans="1:15" ht="30" customHeight="1">
      <c r="A85" s="691" t="s">
        <v>138</v>
      </c>
      <c r="B85" s="691"/>
      <c r="C85" s="691"/>
      <c r="D85" s="691"/>
      <c r="E85" s="691"/>
      <c r="F85" s="691"/>
      <c r="G85" s="147"/>
      <c r="H85" s="41"/>
      <c r="I85" s="41"/>
      <c r="J85" s="41"/>
      <c r="K85" s="41"/>
      <c r="L85" s="41"/>
      <c r="M85" s="41"/>
      <c r="N85" s="41"/>
      <c r="O85" s="41"/>
    </row>
    <row r="86" spans="1:15" ht="30" customHeight="1">
      <c r="A86" s="482"/>
      <c r="B86" s="503" t="s">
        <v>342</v>
      </c>
      <c r="C86" s="688" t="str">
        <f>IF('2. PEACHecklist+'!H191&lt;&gt;"",'2. PEACHecklist+'!H191,"")</f>
        <v/>
      </c>
      <c r="D86" s="689"/>
      <c r="E86" s="689"/>
      <c r="F86" s="690"/>
      <c r="G86" s="147"/>
      <c r="H86" s="41"/>
      <c r="I86" s="41"/>
      <c r="J86" s="41"/>
      <c r="K86" s="41"/>
      <c r="L86" s="41"/>
      <c r="M86" s="41"/>
      <c r="N86" s="41"/>
      <c r="O86" s="41"/>
    </row>
    <row r="87" spans="1:15" s="70" customFormat="1" ht="50.1" customHeight="1">
      <c r="A87" s="126"/>
      <c r="B87" s="93" t="s">
        <v>374</v>
      </c>
      <c r="C87" s="100" t="str">
        <f>'2. PEACHecklist+'!F195</f>
        <v>Choose One</v>
      </c>
      <c r="D87" s="73">
        <v>5</v>
      </c>
      <c r="E87" s="95">
        <f t="shared" ref="E87:E93" si="2">IF(C87="Yes",D87,0)</f>
        <v>0</v>
      </c>
      <c r="F87" s="352" t="str">
        <f>IF('2. PEACHecklist+'!H195&lt;&gt;"",'2. PEACHecklist+'!H195,"")</f>
        <v/>
      </c>
      <c r="G87" s="150"/>
      <c r="H87" s="69"/>
      <c r="I87" s="69" t="s">
        <v>421</v>
      </c>
      <c r="J87" s="69"/>
      <c r="K87" s="69"/>
      <c r="L87" s="69"/>
      <c r="M87" s="69"/>
      <c r="N87" s="69"/>
      <c r="O87" s="69"/>
    </row>
    <row r="88" spans="1:15" s="70" customFormat="1" ht="50.1" customHeight="1">
      <c r="A88" s="80"/>
      <c r="B88" s="96" t="s">
        <v>181</v>
      </c>
      <c r="C88" s="97" t="str">
        <f>'2. PEACHecklist+'!F198</f>
        <v>Choose One</v>
      </c>
      <c r="D88" s="98">
        <v>1</v>
      </c>
      <c r="E88" s="99">
        <f t="shared" si="2"/>
        <v>0</v>
      </c>
      <c r="F88" s="353" t="str">
        <f>IF('2. PEACHecklist+'!H198&lt;&gt;"",'2. PEACHecklist+'!H198,"")</f>
        <v/>
      </c>
      <c r="G88" s="150"/>
      <c r="H88" s="69"/>
      <c r="I88" s="69" t="s">
        <v>421</v>
      </c>
      <c r="J88" s="69"/>
      <c r="K88" s="69"/>
      <c r="L88" s="69"/>
      <c r="M88" s="69"/>
      <c r="N88" s="69"/>
      <c r="O88" s="69"/>
    </row>
    <row r="89" spans="1:15" s="70" customFormat="1" ht="33" customHeight="1">
      <c r="A89" s="127"/>
      <c r="B89" s="93" t="s">
        <v>182</v>
      </c>
      <c r="C89" s="100" t="str">
        <f>'2. PEACHecklist+'!F200</f>
        <v>Choose One</v>
      </c>
      <c r="D89" s="73">
        <v>1</v>
      </c>
      <c r="E89" s="95">
        <f t="shared" si="2"/>
        <v>0</v>
      </c>
      <c r="F89" s="352" t="str">
        <f>IF('2. PEACHecklist+'!H200&lt;&gt;"",'2. PEACHecklist+'!H200,"")</f>
        <v/>
      </c>
      <c r="G89" s="150"/>
      <c r="H89" s="69"/>
      <c r="I89" s="69" t="s">
        <v>421</v>
      </c>
      <c r="J89" s="69"/>
      <c r="K89" s="69"/>
      <c r="L89" s="69"/>
      <c r="M89" s="69"/>
      <c r="N89" s="69"/>
      <c r="O89" s="69"/>
    </row>
    <row r="90" spans="1:15" s="70" customFormat="1" ht="50.1" customHeight="1">
      <c r="A90" s="80"/>
      <c r="B90" s="96" t="s">
        <v>375</v>
      </c>
      <c r="C90" s="97" t="str">
        <f>'2. PEACHecklist+'!F197</f>
        <v>Choose One</v>
      </c>
      <c r="D90" s="138">
        <v>5</v>
      </c>
      <c r="E90" s="99">
        <f t="shared" si="2"/>
        <v>0</v>
      </c>
      <c r="F90" s="353" t="str">
        <f>IF('2. PEACHecklist+'!H197&lt;&gt;"",'2. PEACHecklist+'!H197,"")</f>
        <v/>
      </c>
      <c r="G90" s="150"/>
      <c r="H90" s="69"/>
      <c r="I90" s="69" t="s">
        <v>421</v>
      </c>
      <c r="J90" s="69"/>
      <c r="K90" s="69"/>
      <c r="L90" s="69"/>
      <c r="M90" s="69"/>
      <c r="N90" s="69"/>
      <c r="O90" s="69"/>
    </row>
    <row r="91" spans="1:15" s="70" customFormat="1" ht="50.1" customHeight="1">
      <c r="A91" s="126"/>
      <c r="B91" s="93" t="s">
        <v>376</v>
      </c>
      <c r="C91" s="100" t="str">
        <f>'2. PEACHecklist+'!F203</f>
        <v>Choose One</v>
      </c>
      <c r="D91" s="73">
        <v>5</v>
      </c>
      <c r="E91" s="95">
        <f t="shared" si="2"/>
        <v>0</v>
      </c>
      <c r="F91" s="352" t="str">
        <f>IF('2. PEACHecklist+'!H203&lt;&gt;"",'2. PEACHecklist+'!H203,"")</f>
        <v/>
      </c>
      <c r="G91" s="150"/>
      <c r="H91" s="69"/>
      <c r="I91" s="69" t="s">
        <v>421</v>
      </c>
      <c r="J91" s="69"/>
      <c r="K91" s="69"/>
      <c r="L91" s="69"/>
      <c r="M91" s="69"/>
      <c r="N91" s="69"/>
      <c r="O91" s="69"/>
    </row>
    <row r="92" spans="1:15" s="70" customFormat="1" ht="33" customHeight="1">
      <c r="A92" s="128"/>
      <c r="B92" s="96" t="s">
        <v>377</v>
      </c>
      <c r="C92" s="97" t="str">
        <f>'2. PEACHecklist+'!F204</f>
        <v>Choose One</v>
      </c>
      <c r="D92" s="98">
        <v>3</v>
      </c>
      <c r="E92" s="99">
        <f t="shared" si="2"/>
        <v>0</v>
      </c>
      <c r="F92" s="353" t="str">
        <f>IF('2. PEACHecklist+'!H204&lt;&gt;"",'2. PEACHecklist+'!H204,"")</f>
        <v/>
      </c>
      <c r="G92" s="150"/>
      <c r="H92" s="69"/>
      <c r="I92" s="69" t="s">
        <v>421</v>
      </c>
      <c r="J92" s="69"/>
      <c r="K92" s="69"/>
      <c r="L92" s="69"/>
      <c r="M92" s="69"/>
      <c r="N92" s="69"/>
      <c r="O92" s="69"/>
    </row>
    <row r="93" spans="1:15" s="70" customFormat="1" ht="42.75" customHeight="1">
      <c r="A93" s="127"/>
      <c r="B93" s="93" t="s">
        <v>378</v>
      </c>
      <c r="C93" s="100" t="str">
        <f>'2. PEACHecklist+'!F205</f>
        <v>Choose One</v>
      </c>
      <c r="D93" s="73">
        <v>1</v>
      </c>
      <c r="E93" s="95">
        <f t="shared" si="2"/>
        <v>0</v>
      </c>
      <c r="F93" s="352" t="str">
        <f>IF('2. PEACHecklist+'!H205&lt;&gt;"",'2. PEACHecklist+'!H205,"")</f>
        <v/>
      </c>
      <c r="G93" s="150"/>
      <c r="H93" s="69"/>
      <c r="I93" s="69" t="s">
        <v>421</v>
      </c>
      <c r="J93" s="69"/>
      <c r="K93" s="69"/>
      <c r="L93" s="69"/>
      <c r="M93" s="69"/>
      <c r="N93" s="69"/>
      <c r="O93" s="69"/>
    </row>
    <row r="94" spans="1:15" s="70" customFormat="1" ht="35.1" customHeight="1">
      <c r="A94" s="80"/>
      <c r="B94" s="422" t="s">
        <v>357</v>
      </c>
      <c r="C94" s="97" t="str">
        <f>'2. PEACHecklist+'!F209</f>
        <v>Choose One</v>
      </c>
      <c r="D94" s="98"/>
      <c r="E94" s="99"/>
      <c r="F94" s="353" t="str">
        <f>IF('2. PEACHecklist+'!H209&lt;&gt;"",'2. PEACHecklist+'!H209,"")</f>
        <v/>
      </c>
      <c r="G94" s="150"/>
      <c r="H94" s="69"/>
      <c r="I94" s="69" t="s">
        <v>421</v>
      </c>
      <c r="J94" s="69"/>
      <c r="K94" s="69"/>
      <c r="L94" s="69"/>
      <c r="M94" s="69"/>
      <c r="N94" s="69"/>
      <c r="O94" s="69"/>
    </row>
    <row r="95" spans="1:15" s="72" customFormat="1" ht="15">
      <c r="A95" s="136"/>
      <c r="B95" s="101" t="s">
        <v>237</v>
      </c>
      <c r="C95" s="102"/>
      <c r="D95" s="116">
        <f>SUM(D87:D93)</f>
        <v>21</v>
      </c>
      <c r="E95" s="103">
        <f>SUM(E87:E93)</f>
        <v>0</v>
      </c>
      <c r="F95" s="137"/>
      <c r="G95" s="151"/>
      <c r="H95" s="71"/>
      <c r="I95" s="71"/>
      <c r="J95" s="71"/>
      <c r="K95" s="71"/>
      <c r="L95" s="71"/>
      <c r="M95" s="71"/>
      <c r="N95" s="71"/>
      <c r="O95" s="71"/>
    </row>
    <row r="96" spans="1:15" ht="0" hidden="1" customHeight="1">
      <c r="B96" s="143"/>
      <c r="C96" s="86"/>
      <c r="D96" s="145"/>
      <c r="E96" s="145"/>
      <c r="F96" s="146"/>
    </row>
    <row r="97" spans="1:15" ht="0" hidden="1" customHeight="1">
      <c r="B97" s="143"/>
      <c r="C97" s="86"/>
      <c r="D97" s="145"/>
      <c r="E97" s="145"/>
      <c r="F97" s="146"/>
    </row>
    <row r="98" spans="1:15" ht="0" hidden="1" customHeight="1">
      <c r="B98" s="143"/>
      <c r="C98" s="86"/>
      <c r="D98" s="145"/>
      <c r="E98" s="145"/>
      <c r="F98" s="146"/>
    </row>
    <row r="99" spans="1:15" ht="0" hidden="1" customHeight="1">
      <c r="B99" s="143"/>
      <c r="C99" s="86"/>
      <c r="D99" s="145"/>
      <c r="E99" s="145"/>
      <c r="F99" s="146"/>
    </row>
    <row r="100" spans="1:15" ht="0" hidden="1" customHeight="1">
      <c r="B100" s="143"/>
      <c r="C100" s="86"/>
      <c r="D100" s="145"/>
      <c r="E100" s="145"/>
      <c r="F100" s="146"/>
    </row>
    <row r="101" spans="1:15" ht="0" hidden="1" customHeight="1">
      <c r="B101" s="143"/>
      <c r="C101" s="86"/>
      <c r="D101" s="145"/>
      <c r="E101" s="145"/>
      <c r="F101" s="146"/>
    </row>
    <row r="102" spans="1:15" ht="0" hidden="1" customHeight="1">
      <c r="B102" s="143"/>
      <c r="C102" s="86"/>
      <c r="D102" s="145"/>
      <c r="E102" s="145"/>
      <c r="F102" s="146"/>
    </row>
    <row r="103" spans="1:15" s="40" customFormat="1" ht="9" customHeight="1">
      <c r="A103" s="131"/>
      <c r="B103" s="104"/>
      <c r="C103" s="105"/>
      <c r="D103" s="105"/>
      <c r="E103" s="106"/>
      <c r="F103" s="132"/>
      <c r="G103" s="152"/>
      <c r="H103" s="42"/>
      <c r="I103" s="42"/>
      <c r="J103" s="42"/>
      <c r="K103" s="42"/>
      <c r="L103" s="42"/>
      <c r="M103" s="42"/>
      <c r="N103" s="42"/>
      <c r="O103" s="42"/>
    </row>
    <row r="104" spans="1:15" ht="30" customHeight="1">
      <c r="A104" s="678" t="s">
        <v>267</v>
      </c>
      <c r="B104" s="678"/>
      <c r="C104" s="678"/>
      <c r="D104" s="678"/>
      <c r="E104" s="678"/>
      <c r="F104" s="678"/>
      <c r="G104" s="152"/>
      <c r="H104" s="42"/>
      <c r="I104" s="42"/>
      <c r="J104" s="42"/>
      <c r="K104" s="42"/>
      <c r="L104" s="42"/>
      <c r="M104" s="42"/>
      <c r="N104" s="42"/>
      <c r="O104" s="42"/>
    </row>
    <row r="105" spans="1:15" ht="30" customHeight="1">
      <c r="A105" s="481"/>
      <c r="B105" s="501" t="s">
        <v>342</v>
      </c>
      <c r="C105" s="698" t="str">
        <f>IF('2. PEACHecklist+'!H215&lt;&gt;"",'2. PEACHecklist+'!H215,"")</f>
        <v/>
      </c>
      <c r="D105" s="699"/>
      <c r="E105" s="699"/>
      <c r="F105" s="700"/>
      <c r="G105" s="152"/>
      <c r="H105" s="42"/>
      <c r="I105" s="42"/>
      <c r="J105" s="42"/>
      <c r="K105" s="42"/>
      <c r="L105" s="42"/>
      <c r="M105" s="42"/>
      <c r="N105" s="42"/>
      <c r="O105" s="42"/>
    </row>
    <row r="106" spans="1:15" s="70" customFormat="1" ht="50.1" customHeight="1">
      <c r="A106" s="127"/>
      <c r="B106" s="93" t="s">
        <v>379</v>
      </c>
      <c r="C106" s="100" t="str">
        <f>'2. PEACHecklist+'!F218</f>
        <v>Choose One</v>
      </c>
      <c r="D106" s="73">
        <v>1</v>
      </c>
      <c r="E106" s="95">
        <f>IF(C106="Yes",D106,0)</f>
        <v>0</v>
      </c>
      <c r="F106" s="352" t="str">
        <f>IF('2. PEACHecklist+'!H218&lt;&gt;"",'2. PEACHecklist+'!H218,"")</f>
        <v/>
      </c>
      <c r="G106" s="150"/>
      <c r="H106" s="69"/>
      <c r="I106" s="69" t="s">
        <v>421</v>
      </c>
      <c r="J106" s="69"/>
      <c r="K106" s="69"/>
      <c r="L106" s="69"/>
      <c r="M106" s="69"/>
      <c r="N106" s="69"/>
      <c r="O106" s="69"/>
    </row>
    <row r="107" spans="1:15" s="70" customFormat="1" ht="50.1" customHeight="1">
      <c r="A107" s="80"/>
      <c r="B107" s="96" t="s">
        <v>188</v>
      </c>
      <c r="C107" s="97" t="str">
        <f>'2. PEACHecklist+'!F219</f>
        <v>Choose One</v>
      </c>
      <c r="D107" s="98">
        <v>1</v>
      </c>
      <c r="E107" s="99">
        <f>IF(C107="Yes",D107,0)</f>
        <v>0</v>
      </c>
      <c r="F107" s="353" t="str">
        <f>IF('2. PEACHecklist+'!H219&lt;&gt;"",'2. PEACHecklist+'!H219,"")</f>
        <v/>
      </c>
      <c r="G107" s="150"/>
      <c r="H107" s="69"/>
      <c r="I107" s="69" t="s">
        <v>421</v>
      </c>
      <c r="J107" s="69"/>
      <c r="K107" s="69"/>
      <c r="L107" s="69"/>
      <c r="M107" s="69"/>
      <c r="N107" s="69"/>
      <c r="O107" s="69"/>
    </row>
    <row r="108" spans="1:15" s="70" customFormat="1" ht="50.1" customHeight="1">
      <c r="A108" s="127"/>
      <c r="B108" s="93" t="s">
        <v>380</v>
      </c>
      <c r="C108" s="100" t="str">
        <f>'2. PEACHecklist+'!F221</f>
        <v>Choose One</v>
      </c>
      <c r="D108" s="73">
        <v>2</v>
      </c>
      <c r="E108" s="95">
        <f>IF(C108="Yes",D108,0)</f>
        <v>0</v>
      </c>
      <c r="F108" s="352" t="str">
        <f>IF('2. PEACHecklist+'!H221&lt;&gt;"",'2. PEACHecklist+'!H221,"")</f>
        <v/>
      </c>
      <c r="G108" s="150"/>
      <c r="H108" s="69"/>
      <c r="I108" s="69" t="s">
        <v>421</v>
      </c>
      <c r="J108" s="69"/>
      <c r="K108" s="69"/>
      <c r="L108" s="69"/>
      <c r="M108" s="69"/>
      <c r="N108" s="69"/>
      <c r="O108" s="69"/>
    </row>
    <row r="109" spans="1:15" s="70" customFormat="1" ht="50.1" customHeight="1">
      <c r="A109" s="80"/>
      <c r="B109" s="96" t="s">
        <v>381</v>
      </c>
      <c r="C109" s="97" t="str">
        <f>'2. PEACHecklist+'!F225</f>
        <v>Choose One</v>
      </c>
      <c r="D109" s="98">
        <v>2</v>
      </c>
      <c r="E109" s="99">
        <f>IF(C109="Yes",D109,0)</f>
        <v>0</v>
      </c>
      <c r="F109" s="353" t="str">
        <f>IF('2. PEACHecklist+'!H225&lt;&gt;"",'2. PEACHecklist+'!H225,"")</f>
        <v/>
      </c>
      <c r="G109" s="150"/>
      <c r="H109" s="69"/>
      <c r="I109" s="69" t="s">
        <v>421</v>
      </c>
      <c r="J109" s="69"/>
      <c r="K109" s="69"/>
      <c r="L109" s="69"/>
      <c r="M109" s="69"/>
      <c r="N109" s="69"/>
      <c r="O109" s="69"/>
    </row>
    <row r="110" spans="1:15" s="70" customFormat="1" ht="30" customHeight="1">
      <c r="A110" s="426"/>
      <c r="B110" s="487" t="s">
        <v>357</v>
      </c>
      <c r="C110" s="439" t="str">
        <f>'2. PEACHecklist+'!F228</f>
        <v>Choose One</v>
      </c>
      <c r="D110" s="293"/>
      <c r="E110" s="294"/>
      <c r="F110" s="352" t="str">
        <f>IF('2. PEACHecklist+'!H228&lt;&gt;"",'2. PEACHecklist+'!H228,"")</f>
        <v/>
      </c>
      <c r="G110" s="150"/>
      <c r="H110" s="69"/>
      <c r="I110" s="69" t="s">
        <v>421</v>
      </c>
      <c r="J110" s="69"/>
      <c r="K110" s="69"/>
      <c r="L110" s="69"/>
      <c r="M110" s="69"/>
      <c r="N110" s="69"/>
      <c r="O110" s="69"/>
    </row>
    <row r="111" spans="1:15" s="72" customFormat="1" ht="15">
      <c r="A111" s="136"/>
      <c r="B111" s="101" t="s">
        <v>237</v>
      </c>
      <c r="C111" s="102"/>
      <c r="D111" s="116">
        <f>SUM(D106:D109)</f>
        <v>6</v>
      </c>
      <c r="E111" s="103">
        <f>SUM(E106:E109)</f>
        <v>0</v>
      </c>
      <c r="F111" s="137"/>
      <c r="G111" s="151"/>
      <c r="H111" s="71"/>
      <c r="I111" s="71"/>
      <c r="J111" s="71"/>
      <c r="K111" s="71"/>
      <c r="L111" s="71"/>
      <c r="M111" s="71"/>
      <c r="N111" s="71"/>
      <c r="O111" s="71"/>
    </row>
    <row r="112" spans="1:15" s="40" customFormat="1" ht="9" customHeight="1">
      <c r="A112" s="131"/>
      <c r="B112" s="104"/>
      <c r="C112" s="105"/>
      <c r="D112" s="105"/>
      <c r="E112" s="106"/>
      <c r="F112" s="132"/>
      <c r="G112" s="152"/>
      <c r="H112" s="42"/>
      <c r="I112" s="42"/>
      <c r="J112" s="42"/>
      <c r="K112" s="42"/>
      <c r="L112" s="42"/>
      <c r="M112" s="42"/>
      <c r="N112" s="42"/>
      <c r="O112" s="42"/>
    </row>
    <row r="113" spans="1:15" ht="30" customHeight="1">
      <c r="A113" s="693" t="s">
        <v>140</v>
      </c>
      <c r="B113" s="693"/>
      <c r="C113" s="693"/>
      <c r="D113" s="693"/>
      <c r="E113" s="693"/>
      <c r="F113" s="693"/>
      <c r="G113" s="152"/>
      <c r="H113" s="42"/>
      <c r="I113" s="42"/>
      <c r="J113" s="42"/>
      <c r="K113" s="42"/>
      <c r="L113" s="42"/>
      <c r="M113" s="42"/>
      <c r="N113" s="42"/>
      <c r="O113" s="42"/>
    </row>
    <row r="114" spans="1:15" ht="30" customHeight="1">
      <c r="A114" s="484"/>
      <c r="B114" s="502" t="s">
        <v>342</v>
      </c>
      <c r="C114" s="694" t="str">
        <f>IF('2. PEACHecklist+'!H234&lt;&gt;"",'2. PEACHecklist+'!H234,"")</f>
        <v/>
      </c>
      <c r="D114" s="695"/>
      <c r="E114" s="695"/>
      <c r="F114" s="696"/>
      <c r="G114" s="152"/>
      <c r="H114" s="42"/>
      <c r="I114" s="42"/>
      <c r="J114" s="42"/>
      <c r="K114" s="42"/>
      <c r="L114" s="42"/>
      <c r="M114" s="42"/>
      <c r="N114" s="42"/>
      <c r="O114" s="42"/>
    </row>
    <row r="115" spans="1:15" s="70" customFormat="1" ht="50.1" customHeight="1">
      <c r="A115" s="126"/>
      <c r="B115" s="588" t="s">
        <v>430</v>
      </c>
      <c r="C115" s="100" t="str">
        <f>'2. PEACHecklist+'!F237</f>
        <v>Choose One</v>
      </c>
      <c r="D115" s="73">
        <v>2</v>
      </c>
      <c r="E115" s="95">
        <f t="shared" ref="E115:E121" si="3">IF(C115="Yes",D115,0)</f>
        <v>0</v>
      </c>
      <c r="F115" s="352" t="str">
        <f>IF('2. PEACHecklist+'!H237&lt;&gt;"",'2. PEACHecklist+'!H237,"")</f>
        <v/>
      </c>
      <c r="G115" s="150"/>
      <c r="H115" s="69"/>
      <c r="I115" s="69" t="s">
        <v>421</v>
      </c>
      <c r="J115" s="69"/>
      <c r="K115" s="69"/>
      <c r="L115" s="69"/>
      <c r="M115" s="69"/>
      <c r="N115" s="69"/>
      <c r="O115" s="69"/>
    </row>
    <row r="116" spans="1:15" s="70" customFormat="1" ht="50.1" customHeight="1">
      <c r="A116" s="128"/>
      <c r="B116" s="96" t="s">
        <v>433</v>
      </c>
      <c r="C116" s="97" t="str">
        <f>'2. PEACHecklist+'!F238</f>
        <v>Choose One</v>
      </c>
      <c r="D116" s="98">
        <v>5</v>
      </c>
      <c r="E116" s="99">
        <f t="shared" si="3"/>
        <v>0</v>
      </c>
      <c r="F116" s="353" t="str">
        <f>IF('2. PEACHecklist+'!H238&lt;&gt;"",'2. PEACHecklist+'!H238,"")</f>
        <v/>
      </c>
      <c r="G116" s="150"/>
      <c r="H116" s="69"/>
      <c r="I116" s="69" t="s">
        <v>421</v>
      </c>
      <c r="J116" s="69"/>
      <c r="K116" s="69"/>
      <c r="L116" s="69"/>
      <c r="M116" s="69"/>
      <c r="N116" s="69"/>
      <c r="O116" s="69"/>
    </row>
    <row r="117" spans="1:15" s="70" customFormat="1" ht="33" customHeight="1">
      <c r="A117" s="126"/>
      <c r="B117" s="117" t="s">
        <v>368</v>
      </c>
      <c r="C117" s="100" t="str">
        <f>'2. PEACHecklist+'!F241</f>
        <v>Choose One</v>
      </c>
      <c r="D117" s="73">
        <v>1</v>
      </c>
      <c r="E117" s="95">
        <f t="shared" si="3"/>
        <v>0</v>
      </c>
      <c r="F117" s="352" t="str">
        <f>IF('2. PEACHecklist+'!H241&lt;&gt;"",'2. PEACHecklist+'!H241,"")</f>
        <v/>
      </c>
      <c r="G117" s="150"/>
      <c r="H117" s="69"/>
      <c r="I117" s="69" t="s">
        <v>421</v>
      </c>
      <c r="J117" s="69"/>
      <c r="K117" s="69"/>
      <c r="L117" s="69"/>
      <c r="M117" s="69"/>
      <c r="N117" s="69"/>
      <c r="O117" s="69"/>
    </row>
    <row r="118" spans="1:15" s="70" customFormat="1" ht="33" customHeight="1">
      <c r="A118" s="80"/>
      <c r="B118" s="96" t="s">
        <v>382</v>
      </c>
      <c r="C118" s="97" t="str">
        <f>'2. PEACHecklist+'!F243</f>
        <v>Choose One</v>
      </c>
      <c r="D118" s="98">
        <v>3</v>
      </c>
      <c r="E118" s="99">
        <f t="shared" si="3"/>
        <v>0</v>
      </c>
      <c r="F118" s="353" t="str">
        <f>IF('2. PEACHecklist+'!H243&lt;&gt;"",'2. PEACHecklist+'!H243,"")</f>
        <v/>
      </c>
      <c r="G118" s="150"/>
      <c r="H118" s="69"/>
      <c r="I118" s="69" t="s">
        <v>421</v>
      </c>
      <c r="J118" s="69"/>
      <c r="K118" s="69"/>
      <c r="L118" s="69"/>
      <c r="M118" s="69"/>
      <c r="N118" s="69"/>
      <c r="O118" s="69"/>
    </row>
    <row r="119" spans="1:15" s="70" customFormat="1" ht="33.75" customHeight="1">
      <c r="A119" s="127"/>
      <c r="B119" s="93" t="s">
        <v>383</v>
      </c>
      <c r="C119" s="100" t="str">
        <f>'2. PEACHecklist+'!F246</f>
        <v>Choose One</v>
      </c>
      <c r="D119" s="73">
        <v>1</v>
      </c>
      <c r="E119" s="95">
        <f t="shared" si="3"/>
        <v>0</v>
      </c>
      <c r="F119" s="352" t="str">
        <f>IF('2. PEACHecklist+'!H246&lt;&gt;"",'2. PEACHecklist+'!H246,"")</f>
        <v/>
      </c>
      <c r="G119" s="150"/>
      <c r="H119" s="69"/>
      <c r="I119" s="69" t="s">
        <v>421</v>
      </c>
      <c r="J119" s="69"/>
      <c r="K119" s="69"/>
      <c r="L119" s="69"/>
      <c r="M119" s="69"/>
      <c r="N119" s="69"/>
      <c r="O119" s="69"/>
    </row>
    <row r="120" spans="1:15" s="70" customFormat="1" ht="45.75" customHeight="1">
      <c r="A120" s="128"/>
      <c r="B120" s="96" t="s">
        <v>384</v>
      </c>
      <c r="C120" s="97" t="str">
        <f>'2. PEACHecklist+'!F248</f>
        <v>Choose One</v>
      </c>
      <c r="D120" s="98">
        <v>2</v>
      </c>
      <c r="E120" s="99">
        <f t="shared" si="3"/>
        <v>0</v>
      </c>
      <c r="F120" s="353" t="str">
        <f>IF('2. PEACHecklist+'!H248&lt;&gt;"",'2. PEACHecklist+'!H248,"")</f>
        <v/>
      </c>
      <c r="G120" s="150"/>
      <c r="H120" s="69"/>
      <c r="I120" s="69" t="s">
        <v>421</v>
      </c>
      <c r="J120" s="69"/>
      <c r="K120" s="69"/>
      <c r="L120" s="69"/>
      <c r="M120" s="69"/>
      <c r="N120" s="69"/>
      <c r="O120" s="69"/>
    </row>
    <row r="121" spans="1:15" s="70" customFormat="1" ht="33" customHeight="1">
      <c r="A121" s="126"/>
      <c r="B121" s="93" t="s">
        <v>196</v>
      </c>
      <c r="C121" s="100" t="str">
        <f>'2. PEACHecklist+'!F249</f>
        <v>Choose One</v>
      </c>
      <c r="D121" s="73">
        <v>2</v>
      </c>
      <c r="E121" s="95">
        <f t="shared" si="3"/>
        <v>0</v>
      </c>
      <c r="F121" s="352" t="str">
        <f>IF('2. PEACHecklist+'!H249&lt;&gt;"",'2. PEACHecklist+'!H249,"")</f>
        <v/>
      </c>
      <c r="G121" s="150"/>
      <c r="H121" s="69"/>
      <c r="I121" s="69" t="s">
        <v>421</v>
      </c>
      <c r="J121" s="69"/>
      <c r="K121" s="69"/>
      <c r="L121" s="69"/>
      <c r="M121" s="69"/>
      <c r="N121" s="69"/>
      <c r="O121" s="69"/>
    </row>
    <row r="122" spans="1:15" s="70" customFormat="1" ht="33" customHeight="1">
      <c r="A122" s="128"/>
      <c r="B122" s="422" t="s">
        <v>357</v>
      </c>
      <c r="C122" s="97" t="str">
        <f>'2. PEACHecklist+'!F256</f>
        <v>Choose One</v>
      </c>
      <c r="D122" s="98"/>
      <c r="E122" s="99"/>
      <c r="F122" s="353" t="str">
        <f>IF('2. PEACHecklist+'!H256&lt;&gt;"",'2. PEACHecklist+'!H256,"")</f>
        <v/>
      </c>
      <c r="G122" s="150"/>
      <c r="H122" s="69"/>
      <c r="I122" s="69" t="s">
        <v>421</v>
      </c>
      <c r="J122" s="69"/>
      <c r="K122" s="69"/>
      <c r="L122" s="69"/>
      <c r="M122" s="69"/>
      <c r="N122" s="69"/>
      <c r="O122" s="69"/>
    </row>
    <row r="123" spans="1:15" s="72" customFormat="1" ht="21" customHeight="1">
      <c r="A123" s="136"/>
      <c r="B123" s="115" t="s">
        <v>237</v>
      </c>
      <c r="C123" s="116"/>
      <c r="D123" s="116">
        <f>SUM(D115:D121)</f>
        <v>16</v>
      </c>
      <c r="E123" s="103">
        <f>SUM(E115:E121)</f>
        <v>0</v>
      </c>
      <c r="F123" s="137"/>
      <c r="G123" s="151"/>
      <c r="H123" s="71"/>
      <c r="I123" s="71"/>
      <c r="J123" s="71"/>
      <c r="K123" s="71"/>
      <c r="L123" s="71"/>
      <c r="M123" s="71"/>
      <c r="N123" s="71"/>
      <c r="O123" s="71"/>
    </row>
    <row r="124" spans="1:15" s="40" customFormat="1" ht="9" customHeight="1">
      <c r="A124" s="131"/>
      <c r="B124" s="104"/>
      <c r="C124" s="105"/>
      <c r="D124" s="105"/>
      <c r="E124" s="106"/>
      <c r="F124" s="132"/>
      <c r="G124" s="152"/>
      <c r="H124" s="42"/>
      <c r="I124" s="42"/>
      <c r="J124" s="42"/>
      <c r="K124" s="42"/>
      <c r="L124" s="42"/>
      <c r="M124" s="42"/>
      <c r="N124" s="42"/>
      <c r="O124" s="42"/>
    </row>
    <row r="125" spans="1:15" ht="30" customHeight="1">
      <c r="A125" s="676" t="s">
        <v>141</v>
      </c>
      <c r="B125" s="676"/>
      <c r="C125" s="676"/>
      <c r="D125" s="676"/>
      <c r="E125" s="676"/>
      <c r="F125" s="676"/>
      <c r="G125" s="147"/>
      <c r="H125" s="41"/>
      <c r="I125" s="41"/>
      <c r="J125" s="41"/>
      <c r="K125" s="41"/>
      <c r="L125" s="41"/>
      <c r="M125" s="41"/>
      <c r="N125" s="41"/>
      <c r="O125" s="41"/>
    </row>
    <row r="126" spans="1:15" ht="30" customHeight="1">
      <c r="A126" s="485"/>
      <c r="B126" s="503" t="s">
        <v>342</v>
      </c>
      <c r="C126" s="688" t="str">
        <f>IF('2. PEACHecklist+'!H262&lt;&gt;"",'2. PEACHecklist+'!H262,"")</f>
        <v/>
      </c>
      <c r="D126" s="689"/>
      <c r="E126" s="689"/>
      <c r="F126" s="690"/>
      <c r="G126" s="147"/>
      <c r="H126" s="41"/>
      <c r="I126" s="41"/>
      <c r="J126" s="41"/>
      <c r="K126" s="41"/>
      <c r="L126" s="41"/>
      <c r="M126" s="41"/>
      <c r="N126" s="41"/>
      <c r="O126" s="41"/>
    </row>
    <row r="127" spans="1:15" s="70" customFormat="1" ht="50.1" customHeight="1">
      <c r="A127" s="126"/>
      <c r="B127" s="93" t="s">
        <v>365</v>
      </c>
      <c r="C127" s="100" t="str">
        <f>'2. PEACHecklist+'!F266</f>
        <v>Choose One</v>
      </c>
      <c r="D127" s="73">
        <v>5</v>
      </c>
      <c r="E127" s="95">
        <f>IF(C127="Yes",D127,0)</f>
        <v>0</v>
      </c>
      <c r="F127" s="352" t="str">
        <f>IF('2. PEACHecklist+'!H266&lt;&gt;"",'2. PEACHecklist+'!H266,"")</f>
        <v/>
      </c>
      <c r="G127" s="150"/>
      <c r="H127" s="69"/>
      <c r="I127" s="69" t="s">
        <v>421</v>
      </c>
      <c r="J127" s="69"/>
      <c r="K127" s="69"/>
      <c r="L127" s="69"/>
      <c r="M127" s="69"/>
      <c r="N127" s="69"/>
      <c r="O127" s="69"/>
    </row>
    <row r="128" spans="1:15" s="70" customFormat="1" ht="50.1" customHeight="1">
      <c r="A128" s="128"/>
      <c r="B128" s="96" t="s">
        <v>385</v>
      </c>
      <c r="C128" s="97" t="str">
        <f>'2. PEACHecklist+'!F272</f>
        <v>Choose One</v>
      </c>
      <c r="D128" s="98">
        <v>5</v>
      </c>
      <c r="E128" s="99">
        <f>IF(C128="Yes",D128,0)</f>
        <v>0</v>
      </c>
      <c r="F128" s="353" t="str">
        <f>IF('2. PEACHecklist+'!H272&lt;&gt;"",'2. PEACHecklist+'!H272,"")</f>
        <v/>
      </c>
      <c r="G128" s="150"/>
      <c r="H128" s="69"/>
      <c r="I128" s="69" t="s">
        <v>421</v>
      </c>
      <c r="J128" s="69"/>
      <c r="K128" s="69"/>
      <c r="L128" s="69"/>
      <c r="M128" s="69"/>
      <c r="N128" s="69"/>
      <c r="O128" s="69"/>
    </row>
    <row r="129" spans="1:15" s="70" customFormat="1" ht="50.1" customHeight="1">
      <c r="A129" s="127"/>
      <c r="B129" s="117" t="s">
        <v>386</v>
      </c>
      <c r="C129" s="100" t="str">
        <f>'2. PEACHecklist+'!F273</f>
        <v>Choose One</v>
      </c>
      <c r="D129" s="73">
        <v>2</v>
      </c>
      <c r="E129" s="95">
        <f>IF(C129="Yes",D129,0)</f>
        <v>0</v>
      </c>
      <c r="F129" s="352" t="str">
        <f>IF('2. PEACHecklist+'!H273&lt;&gt;"",'2. PEACHecklist+'!H273,"")</f>
        <v/>
      </c>
      <c r="G129" s="150"/>
      <c r="H129" s="69"/>
      <c r="I129" s="69" t="s">
        <v>421</v>
      </c>
      <c r="J129" s="69"/>
      <c r="K129" s="69"/>
      <c r="L129" s="69"/>
      <c r="M129" s="69"/>
      <c r="N129" s="69"/>
      <c r="O129" s="69"/>
    </row>
    <row r="130" spans="1:15" s="70" customFormat="1" ht="50.1" customHeight="1">
      <c r="A130" s="80"/>
      <c r="B130" s="96" t="s">
        <v>387</v>
      </c>
      <c r="C130" s="97" t="str">
        <f>'2. PEACHecklist+'!F274</f>
        <v>Choose One</v>
      </c>
      <c r="D130" s="98">
        <v>1</v>
      </c>
      <c r="E130" s="99">
        <f>IF(C130="Yes",D130,0)</f>
        <v>0</v>
      </c>
      <c r="F130" s="353" t="str">
        <f>IF('2. PEACHecklist+'!H274&lt;&gt;"",'2. PEACHecklist+'!H274,"")</f>
        <v/>
      </c>
      <c r="G130" s="150"/>
      <c r="H130" s="69"/>
      <c r="I130" s="69" t="s">
        <v>421</v>
      </c>
      <c r="J130" s="69"/>
      <c r="K130" s="69"/>
      <c r="L130" s="69"/>
      <c r="M130" s="69"/>
      <c r="N130" s="69"/>
      <c r="O130" s="69"/>
    </row>
    <row r="131" spans="1:15" s="70" customFormat="1" ht="38.1" customHeight="1">
      <c r="A131" s="426"/>
      <c r="B131" s="487" t="s">
        <v>357</v>
      </c>
      <c r="C131" s="439" t="str">
        <f>'2. PEACHecklist+'!F277</f>
        <v>Choose One</v>
      </c>
      <c r="D131" s="293"/>
      <c r="E131" s="294"/>
      <c r="F131" s="352" t="str">
        <f>IF('2. PEACHecklist+'!H277&lt;&gt;"",'2. PEACHecklist+'!H277,"")</f>
        <v/>
      </c>
      <c r="G131" s="150"/>
      <c r="H131" s="69"/>
      <c r="I131" s="69" t="s">
        <v>421</v>
      </c>
      <c r="J131" s="69"/>
      <c r="K131" s="69"/>
      <c r="L131" s="69"/>
      <c r="M131" s="69"/>
      <c r="N131" s="69"/>
      <c r="O131" s="69"/>
    </row>
    <row r="132" spans="1:15" s="72" customFormat="1" ht="15">
      <c r="A132" s="136"/>
      <c r="B132" s="101" t="s">
        <v>237</v>
      </c>
      <c r="C132" s="102"/>
      <c r="D132" s="116">
        <f>SUM(D127:D130)</f>
        <v>13</v>
      </c>
      <c r="E132" s="103">
        <f>SUM(E127:E130)</f>
        <v>0</v>
      </c>
      <c r="F132" s="137"/>
      <c r="G132" s="151"/>
      <c r="H132" s="71"/>
      <c r="I132" s="71"/>
      <c r="J132" s="71"/>
      <c r="K132" s="71"/>
      <c r="L132" s="71"/>
      <c r="M132" s="71"/>
      <c r="N132" s="71"/>
      <c r="O132" s="71"/>
    </row>
    <row r="133" spans="1:15" s="40" customFormat="1" ht="9" customHeight="1">
      <c r="A133" s="131"/>
      <c r="B133" s="104"/>
      <c r="C133" s="105"/>
      <c r="D133" s="105"/>
      <c r="E133" s="106"/>
      <c r="F133" s="132"/>
      <c r="G133" s="152"/>
      <c r="H133" s="42"/>
      <c r="I133" s="42"/>
      <c r="J133" s="42"/>
      <c r="K133" s="42"/>
      <c r="L133" s="42"/>
      <c r="M133" s="42"/>
      <c r="N133" s="42"/>
      <c r="O133" s="42"/>
    </row>
    <row r="134" spans="1:15" ht="30" customHeight="1">
      <c r="A134" s="684" t="s">
        <v>200</v>
      </c>
      <c r="B134" s="684"/>
      <c r="C134" s="684"/>
      <c r="D134" s="684"/>
      <c r="E134" s="684"/>
      <c r="F134" s="684"/>
      <c r="G134" s="147"/>
      <c r="H134" s="41"/>
      <c r="I134" s="41"/>
      <c r="J134" s="41"/>
      <c r="K134" s="41"/>
      <c r="L134" s="41"/>
      <c r="M134" s="41"/>
      <c r="N134" s="41"/>
      <c r="O134" s="41"/>
    </row>
    <row r="135" spans="1:15" ht="30" customHeight="1">
      <c r="A135" s="480"/>
      <c r="B135" s="504" t="s">
        <v>342</v>
      </c>
      <c r="C135" s="685" t="str">
        <f>IF('2. PEACHecklist+'!H283&lt;&gt;"",'2. PEACHecklist+'!H283,"")</f>
        <v/>
      </c>
      <c r="D135" s="686"/>
      <c r="E135" s="686"/>
      <c r="F135" s="687"/>
      <c r="G135" s="147"/>
      <c r="H135" s="41"/>
      <c r="I135" s="41"/>
      <c r="J135" s="41"/>
      <c r="K135" s="41"/>
      <c r="L135" s="41"/>
      <c r="M135" s="41"/>
      <c r="N135" s="41"/>
      <c r="O135" s="41"/>
    </row>
    <row r="136" spans="1:15" s="70" customFormat="1" ht="45.75" customHeight="1">
      <c r="A136" s="126"/>
      <c r="B136" s="93" t="s">
        <v>388</v>
      </c>
      <c r="C136" s="100" t="str">
        <f>'2. PEACHecklist+'!F291</f>
        <v>Choose One</v>
      </c>
      <c r="D136" s="73">
        <v>1</v>
      </c>
      <c r="E136" s="95">
        <f>IF(C136="Yes",D136,0)</f>
        <v>0</v>
      </c>
      <c r="F136" s="352" t="str">
        <f>IF('2. PEACHecklist+'!H291&lt;&gt;"",'2. PEACHecklist+'!H291,"")</f>
        <v/>
      </c>
      <c r="G136" s="150"/>
      <c r="H136" s="69"/>
      <c r="I136" s="69" t="s">
        <v>421</v>
      </c>
      <c r="J136" s="69"/>
      <c r="K136" s="69"/>
      <c r="L136" s="69"/>
      <c r="M136" s="69"/>
      <c r="N136" s="69"/>
      <c r="O136" s="69"/>
    </row>
    <row r="137" spans="1:15" s="70" customFormat="1" ht="44.25" customHeight="1">
      <c r="A137" s="80"/>
      <c r="B137" s="96" t="s">
        <v>389</v>
      </c>
      <c r="C137" s="97" t="str">
        <f>'2. PEACHecklist+'!F292</f>
        <v>Choose One</v>
      </c>
      <c r="D137" s="98">
        <v>1</v>
      </c>
      <c r="E137" s="99">
        <f>IF(C137="Yes",D137,0)</f>
        <v>0</v>
      </c>
      <c r="F137" s="353" t="str">
        <f>IF('2. PEACHecklist+'!H292&lt;&gt;"",'2. PEACHecklist+'!H292,"")</f>
        <v/>
      </c>
      <c r="G137" s="150"/>
      <c r="H137" s="69"/>
      <c r="I137" s="69" t="s">
        <v>421</v>
      </c>
      <c r="J137" s="69"/>
      <c r="K137" s="69"/>
      <c r="L137" s="69"/>
      <c r="M137" s="69"/>
      <c r="N137" s="69"/>
      <c r="O137" s="69"/>
    </row>
    <row r="138" spans="1:15" s="70" customFormat="1" ht="50.1" customHeight="1">
      <c r="A138" s="127"/>
      <c r="B138" s="93" t="s">
        <v>390</v>
      </c>
      <c r="C138" s="100" t="str">
        <f>'2. PEACHecklist+'!F293</f>
        <v>Choose One</v>
      </c>
      <c r="D138" s="73">
        <v>3</v>
      </c>
      <c r="E138" s="95">
        <f>IF(C138="Yes",D138,0)</f>
        <v>0</v>
      </c>
      <c r="F138" s="352" t="str">
        <f>IF('2. PEACHecklist+'!H293&lt;&gt;"",'2. PEACHecklist+'!H293,"")</f>
        <v/>
      </c>
      <c r="G138" s="150"/>
      <c r="H138" s="69"/>
      <c r="I138" s="69" t="s">
        <v>421</v>
      </c>
      <c r="J138" s="69"/>
      <c r="K138" s="69"/>
      <c r="L138" s="69"/>
      <c r="M138" s="69"/>
      <c r="N138" s="69"/>
      <c r="O138" s="69"/>
    </row>
    <row r="139" spans="1:15" s="70" customFormat="1" ht="37.35" customHeight="1">
      <c r="A139" s="80"/>
      <c r="B139" s="422" t="s">
        <v>357</v>
      </c>
      <c r="C139" s="97" t="str">
        <f>'2. PEACHecklist+'!F296</f>
        <v>Choose One</v>
      </c>
      <c r="D139" s="98"/>
      <c r="E139" s="99"/>
      <c r="F139" s="353" t="str">
        <f>IF('2. PEACHecklist+'!H296&lt;&gt;"",'2. PEACHecklist+'!H296,"")</f>
        <v/>
      </c>
      <c r="G139" s="150"/>
      <c r="H139" s="69"/>
      <c r="I139" s="69" t="s">
        <v>421</v>
      </c>
      <c r="J139" s="69"/>
      <c r="K139" s="69"/>
      <c r="L139" s="69"/>
      <c r="M139" s="69"/>
      <c r="N139" s="69"/>
      <c r="O139" s="69"/>
    </row>
    <row r="140" spans="1:15" s="72" customFormat="1" ht="15">
      <c r="A140" s="136"/>
      <c r="B140" s="115" t="s">
        <v>237</v>
      </c>
      <c r="C140" s="116"/>
      <c r="D140" s="116">
        <f>SUM(D136:D138)</f>
        <v>5</v>
      </c>
      <c r="E140" s="103">
        <f>SUM(E136:E138)</f>
        <v>0</v>
      </c>
      <c r="F140" s="137"/>
      <c r="G140" s="151"/>
      <c r="H140" s="71"/>
      <c r="I140" s="71"/>
      <c r="J140" s="71"/>
      <c r="K140" s="71"/>
      <c r="L140" s="71"/>
      <c r="M140" s="71"/>
      <c r="N140" s="71"/>
      <c r="O140" s="71"/>
    </row>
    <row r="141" spans="1:15" s="40" customFormat="1" ht="9" customHeight="1">
      <c r="A141" s="131"/>
      <c r="B141" s="104"/>
      <c r="C141" s="105"/>
      <c r="D141" s="105"/>
      <c r="E141" s="106"/>
      <c r="F141" s="132"/>
      <c r="G141" s="152"/>
      <c r="H141" s="42"/>
      <c r="I141" s="42"/>
      <c r="J141" s="42"/>
      <c r="K141" s="42"/>
      <c r="L141" s="42"/>
      <c r="M141" s="42"/>
      <c r="N141" s="42"/>
      <c r="O141" s="42"/>
    </row>
    <row r="142" spans="1:15" ht="30" customHeight="1">
      <c r="A142" s="692" t="s">
        <v>142</v>
      </c>
      <c r="B142" s="692"/>
      <c r="C142" s="692"/>
      <c r="D142" s="692"/>
      <c r="E142" s="692"/>
      <c r="F142" s="692"/>
      <c r="G142" s="147"/>
      <c r="H142" s="41"/>
      <c r="I142" s="41"/>
      <c r="J142" s="41"/>
      <c r="K142" s="41"/>
      <c r="L142" s="41"/>
      <c r="M142" s="41"/>
      <c r="N142" s="41"/>
      <c r="O142" s="41"/>
    </row>
    <row r="143" spans="1:15" ht="30" customHeight="1">
      <c r="A143" s="483"/>
      <c r="B143" s="501" t="s">
        <v>342</v>
      </c>
      <c r="C143" s="698" t="str">
        <f>IF('2. PEACHecklist+'!H302&lt;&gt;"",'2. PEACHecklist+'!H302,"")</f>
        <v/>
      </c>
      <c r="D143" s="699"/>
      <c r="E143" s="699"/>
      <c r="F143" s="700"/>
      <c r="G143" s="147"/>
      <c r="H143" s="41"/>
      <c r="I143" s="41"/>
      <c r="J143" s="41"/>
      <c r="K143" s="41"/>
      <c r="L143" s="41"/>
      <c r="M143" s="41"/>
      <c r="N143" s="41"/>
      <c r="O143" s="41"/>
    </row>
    <row r="144" spans="1:15" s="70" customFormat="1" ht="50.1" customHeight="1">
      <c r="A144" s="127"/>
      <c r="B144" s="117" t="s">
        <v>387</v>
      </c>
      <c r="C144" s="100" t="str">
        <f>'2. PEACHecklist+'!F305</f>
        <v>Choose One</v>
      </c>
      <c r="D144" s="73">
        <v>1</v>
      </c>
      <c r="E144" s="95">
        <f>IF(C144="Yes",D144,0)</f>
        <v>0</v>
      </c>
      <c r="F144" s="352" t="str">
        <f>IF('2. PEACHecklist+'!H305&lt;&gt;"",'2. PEACHecklist+'!H305,"")</f>
        <v/>
      </c>
      <c r="G144" s="150"/>
      <c r="H144" s="69"/>
      <c r="I144" s="69" t="s">
        <v>421</v>
      </c>
      <c r="J144" s="69"/>
      <c r="K144" s="69"/>
      <c r="L144" s="69"/>
      <c r="M144" s="69"/>
      <c r="N144" s="69"/>
      <c r="O144" s="69"/>
    </row>
    <row r="145" spans="1:15" s="70" customFormat="1" ht="48" customHeight="1">
      <c r="A145" s="80"/>
      <c r="B145" s="96" t="s">
        <v>391</v>
      </c>
      <c r="C145" s="97" t="str">
        <f>'2. PEACHecklist+'!F307</f>
        <v>Choose One</v>
      </c>
      <c r="D145" s="98">
        <v>1</v>
      </c>
      <c r="E145" s="99">
        <f>IF(C145="Yes",D145,0)</f>
        <v>0</v>
      </c>
      <c r="F145" s="353" t="str">
        <f>IF('2. PEACHecklist+'!H307&lt;&gt;"",'2. PEACHecklist+'!H307,"")</f>
        <v/>
      </c>
      <c r="G145" s="150"/>
      <c r="H145" s="69"/>
      <c r="I145" s="69" t="s">
        <v>421</v>
      </c>
      <c r="J145" s="69"/>
      <c r="K145" s="69"/>
      <c r="L145" s="69"/>
      <c r="M145" s="69"/>
      <c r="N145" s="69"/>
      <c r="O145" s="69"/>
    </row>
    <row r="146" spans="1:15" s="418" customFormat="1" ht="37.35" customHeight="1">
      <c r="A146" s="426"/>
      <c r="B146" s="488" t="s">
        <v>357</v>
      </c>
      <c r="C146" s="439" t="str">
        <f>'2. PEACHecklist+'!F310</f>
        <v>Choose One</v>
      </c>
      <c r="D146" s="293"/>
      <c r="E146" s="294"/>
      <c r="F146" s="352" t="str">
        <f>IF('2. PEACHecklist+'!H310&lt;&gt;"",'2. PEACHecklist+'!H310,"")</f>
        <v/>
      </c>
      <c r="G146" s="69"/>
      <c r="H146" s="69"/>
      <c r="I146" s="69" t="s">
        <v>421</v>
      </c>
      <c r="J146" s="69"/>
      <c r="K146" s="69"/>
      <c r="L146" s="69"/>
      <c r="M146" s="69"/>
      <c r="N146" s="69"/>
      <c r="O146" s="69"/>
    </row>
    <row r="147" spans="1:15" s="72" customFormat="1" ht="15">
      <c r="A147" s="136"/>
      <c r="B147" s="115" t="s">
        <v>237</v>
      </c>
      <c r="C147" s="116"/>
      <c r="D147" s="116">
        <f>SUM(D144:D145)</f>
        <v>2</v>
      </c>
      <c r="E147" s="103">
        <f>SUM(E144:E145)</f>
        <v>0</v>
      </c>
      <c r="F147" s="137"/>
      <c r="G147" s="151"/>
      <c r="H147" s="71"/>
      <c r="I147" s="71"/>
      <c r="J147" s="71"/>
      <c r="K147" s="71"/>
      <c r="L147" s="71"/>
      <c r="M147" s="71"/>
      <c r="N147" s="71"/>
      <c r="O147" s="71"/>
    </row>
    <row r="148" spans="1:15" s="40" customFormat="1" ht="9" customHeight="1">
      <c r="A148" s="131"/>
      <c r="B148" s="104"/>
      <c r="C148" s="105"/>
      <c r="D148" s="105"/>
      <c r="E148" s="106"/>
      <c r="F148" s="132"/>
      <c r="G148" s="152"/>
      <c r="H148" s="42"/>
      <c r="I148" s="42"/>
      <c r="J148" s="42"/>
      <c r="K148" s="42"/>
      <c r="L148" s="42"/>
      <c r="M148" s="42"/>
      <c r="N148" s="42"/>
      <c r="O148" s="42"/>
    </row>
    <row r="149" spans="1:15" ht="30" customHeight="1">
      <c r="A149" s="679" t="s">
        <v>143</v>
      </c>
      <c r="B149" s="679"/>
      <c r="C149" s="679"/>
      <c r="D149" s="679"/>
      <c r="E149" s="679"/>
      <c r="F149" s="679"/>
      <c r="G149" s="147"/>
      <c r="H149" s="41"/>
      <c r="I149" s="41"/>
      <c r="J149" s="41"/>
      <c r="K149" s="41"/>
      <c r="L149" s="41"/>
      <c r="M149" s="41"/>
      <c r="N149" s="41"/>
      <c r="O149" s="41"/>
    </row>
    <row r="150" spans="1:15" ht="30" customHeight="1">
      <c r="A150" s="479"/>
      <c r="B150" s="502" t="s">
        <v>342</v>
      </c>
      <c r="C150" s="694" t="str">
        <f>IF('2. PEACHecklist+'!H316&lt;&gt;"",'2. PEACHecklist+'!H316,"")</f>
        <v/>
      </c>
      <c r="D150" s="695"/>
      <c r="E150" s="695"/>
      <c r="F150" s="696"/>
      <c r="G150" s="147"/>
      <c r="H150" s="41"/>
      <c r="I150" s="41"/>
      <c r="J150" s="41"/>
      <c r="K150" s="41"/>
      <c r="L150" s="41"/>
      <c r="M150" s="41"/>
      <c r="N150" s="41"/>
      <c r="O150" s="41"/>
    </row>
    <row r="151" spans="1:15" s="70" customFormat="1" ht="59.25" customHeight="1">
      <c r="A151" s="127"/>
      <c r="B151" s="93" t="s">
        <v>392</v>
      </c>
      <c r="C151" s="100" t="str">
        <f>'2. PEACHecklist+'!F319</f>
        <v>Choose One</v>
      </c>
      <c r="D151" s="73">
        <v>1</v>
      </c>
      <c r="E151" s="95">
        <f>IF(C151="Yes",D151,0)</f>
        <v>0</v>
      </c>
      <c r="F151" s="352" t="str">
        <f>IF('2. PEACHecklist+'!H319&lt;&gt;"",'2. PEACHecklist+'!H319,"")</f>
        <v/>
      </c>
      <c r="G151" s="150"/>
      <c r="H151" s="69"/>
      <c r="I151" s="69" t="s">
        <v>421</v>
      </c>
      <c r="J151" s="69"/>
      <c r="K151" s="69"/>
      <c r="L151" s="69"/>
      <c r="M151" s="69"/>
      <c r="N151" s="69"/>
      <c r="O151" s="69"/>
    </row>
    <row r="152" spans="1:15" s="70" customFormat="1" ht="50.1" customHeight="1">
      <c r="A152" s="80"/>
      <c r="B152" s="96" t="s">
        <v>206</v>
      </c>
      <c r="C152" s="97" t="str">
        <f>'2. PEACHecklist+'!F321</f>
        <v>Choose One</v>
      </c>
      <c r="D152" s="98">
        <v>1</v>
      </c>
      <c r="E152" s="99">
        <f>IF(C152="Yes",D152,0)</f>
        <v>0</v>
      </c>
      <c r="F152" s="353" t="str">
        <f>IF('2. PEACHecklist+'!H321&lt;&gt;"",'2. PEACHecklist+'!H321,"")</f>
        <v/>
      </c>
      <c r="G152" s="150"/>
      <c r="H152" s="69"/>
      <c r="I152" s="69" t="s">
        <v>421</v>
      </c>
      <c r="J152" s="69"/>
      <c r="K152" s="69"/>
      <c r="L152" s="69"/>
      <c r="M152" s="69"/>
      <c r="N152" s="69"/>
      <c r="O152" s="69"/>
    </row>
    <row r="153" spans="1:15" s="70" customFormat="1" ht="32.1" customHeight="1">
      <c r="A153" s="426"/>
      <c r="B153" s="487" t="s">
        <v>357</v>
      </c>
      <c r="C153" s="439" t="str">
        <f>'2. PEACHecklist+'!F327</f>
        <v>Choose One</v>
      </c>
      <c r="D153" s="293"/>
      <c r="E153" s="294"/>
      <c r="F153" s="352" t="str">
        <f>IF('2. PEACHecklist+'!H327&lt;&gt;"",'2. PEACHecklist+'!H327,"")</f>
        <v/>
      </c>
      <c r="G153" s="69"/>
      <c r="H153" s="69"/>
      <c r="I153" s="69" t="s">
        <v>421</v>
      </c>
      <c r="J153" s="69"/>
      <c r="K153" s="69"/>
      <c r="L153" s="69"/>
      <c r="M153" s="69"/>
      <c r="N153" s="69"/>
      <c r="O153" s="69"/>
    </row>
    <row r="154" spans="1:15" s="72" customFormat="1" ht="15">
      <c r="A154" s="136"/>
      <c r="B154" s="115" t="s">
        <v>237</v>
      </c>
      <c r="C154" s="116"/>
      <c r="D154" s="116">
        <f>SUM(D151:D152)</f>
        <v>2</v>
      </c>
      <c r="E154" s="103">
        <f>SUM(E151:E152)</f>
        <v>0</v>
      </c>
      <c r="F154" s="137"/>
      <c r="G154" s="151"/>
      <c r="H154" s="71"/>
      <c r="I154" s="71"/>
      <c r="J154" s="71"/>
      <c r="K154" s="71"/>
      <c r="L154" s="71"/>
      <c r="M154" s="71"/>
      <c r="N154" s="71"/>
      <c r="O154" s="71"/>
    </row>
    <row r="155" spans="1:15" s="72" customFormat="1" ht="13.5" customHeight="1">
      <c r="A155" s="291"/>
      <c r="B155" s="292"/>
      <c r="C155" s="293"/>
      <c r="D155" s="293"/>
      <c r="E155" s="294"/>
      <c r="F155" s="295"/>
      <c r="G155" s="151"/>
      <c r="H155" s="71"/>
      <c r="I155" s="71"/>
      <c r="J155" s="71"/>
      <c r="K155" s="71"/>
      <c r="L155" s="71"/>
      <c r="M155" s="71"/>
      <c r="N155" s="71"/>
      <c r="O155" s="71"/>
    </row>
    <row r="156" spans="1:15" ht="30" customHeight="1">
      <c r="A156" s="684" t="s">
        <v>266</v>
      </c>
      <c r="B156" s="684"/>
      <c r="C156" s="684"/>
      <c r="D156" s="684"/>
      <c r="E156" s="684"/>
      <c r="F156" s="684"/>
      <c r="G156" s="147"/>
      <c r="H156" s="41"/>
      <c r="I156" s="41"/>
      <c r="J156" s="41"/>
      <c r="K156" s="41"/>
      <c r="L156" s="41"/>
      <c r="M156" s="41"/>
      <c r="N156" s="41"/>
      <c r="O156" s="41"/>
    </row>
    <row r="157" spans="1:15" ht="30" customHeight="1">
      <c r="A157" s="480"/>
      <c r="B157" s="504" t="s">
        <v>342</v>
      </c>
      <c r="C157" s="685" t="str">
        <f>IF('2. PEACHecklist+'!H333&lt;&gt;"",'2. PEACHecklist+'!H333,"")</f>
        <v/>
      </c>
      <c r="D157" s="686"/>
      <c r="E157" s="686"/>
      <c r="F157" s="687"/>
      <c r="G157" s="147"/>
      <c r="H157" s="41"/>
      <c r="I157" s="41"/>
      <c r="J157" s="41"/>
      <c r="K157" s="41"/>
      <c r="L157" s="41"/>
      <c r="M157" s="41"/>
      <c r="N157" s="41"/>
      <c r="O157" s="41"/>
    </row>
    <row r="158" spans="1:15" s="70" customFormat="1" ht="39.75" customHeight="1">
      <c r="A158" s="127"/>
      <c r="B158" s="93" t="s">
        <v>393</v>
      </c>
      <c r="C158" s="100" t="str">
        <f>'2. PEACHecklist+'!F338</f>
        <v>Choose One</v>
      </c>
      <c r="D158" s="73">
        <v>4</v>
      </c>
      <c r="E158" s="95">
        <f>IF(C158="Yes",D158,0)</f>
        <v>0</v>
      </c>
      <c r="F158" s="352" t="str">
        <f>IF('2. PEACHecklist+'!H338&lt;&gt;"",'2. PEACHecklist+'!H338,"")</f>
        <v/>
      </c>
      <c r="G158" s="150"/>
      <c r="H158" s="69"/>
      <c r="I158" s="69" t="s">
        <v>421</v>
      </c>
      <c r="J158" s="69"/>
      <c r="K158" s="69"/>
      <c r="L158" s="69"/>
      <c r="M158" s="69"/>
      <c r="N158" s="69"/>
      <c r="O158" s="69"/>
    </row>
    <row r="159" spans="1:15" s="70" customFormat="1" ht="40.5" customHeight="1">
      <c r="A159" s="80"/>
      <c r="B159" s="96" t="s">
        <v>394</v>
      </c>
      <c r="C159" s="97" t="str">
        <f>'2. PEACHecklist+'!F339</f>
        <v>Choose One</v>
      </c>
      <c r="D159" s="98">
        <v>5</v>
      </c>
      <c r="E159" s="99">
        <f>IF(C159="Yes",D159,0)</f>
        <v>0</v>
      </c>
      <c r="F159" s="353" t="str">
        <f>IF('2. PEACHecklist+'!H339&lt;&gt;"",'2. PEACHecklist+'!H339,"")</f>
        <v/>
      </c>
      <c r="G159" s="150"/>
      <c r="H159" s="69"/>
      <c r="I159" s="69" t="s">
        <v>421</v>
      </c>
      <c r="J159" s="69"/>
      <c r="K159" s="69"/>
      <c r="L159" s="69"/>
      <c r="M159" s="69"/>
      <c r="N159" s="69"/>
      <c r="O159" s="69"/>
    </row>
    <row r="160" spans="1:15" s="70" customFormat="1" ht="50.1" customHeight="1">
      <c r="A160" s="127"/>
      <c r="B160" s="93" t="s">
        <v>395</v>
      </c>
      <c r="C160" s="100" t="str">
        <f>'2. PEACHecklist+'!F341</f>
        <v>Choose One</v>
      </c>
      <c r="D160" s="73">
        <v>1</v>
      </c>
      <c r="E160" s="95">
        <f>IF(C160="Yes",D160,0)</f>
        <v>0</v>
      </c>
      <c r="F160" s="352" t="str">
        <f>IF('2. PEACHecklist+'!H341&lt;&gt;"",'2. PEACHecklist+'!H341,"")</f>
        <v/>
      </c>
      <c r="G160" s="150"/>
      <c r="H160" s="69"/>
      <c r="I160" s="69" t="s">
        <v>421</v>
      </c>
      <c r="J160" s="69"/>
      <c r="K160" s="69"/>
      <c r="L160" s="69"/>
      <c r="M160" s="69"/>
      <c r="N160" s="69"/>
      <c r="O160" s="69"/>
    </row>
    <row r="161" spans="1:15" s="70" customFormat="1" ht="33" customHeight="1">
      <c r="A161" s="80"/>
      <c r="B161" s="96" t="s">
        <v>210</v>
      </c>
      <c r="C161" s="97" t="str">
        <f>'2. PEACHecklist+'!F344</f>
        <v>Choose One</v>
      </c>
      <c r="D161" s="98">
        <v>1</v>
      </c>
      <c r="E161" s="99">
        <f>IF(C161="Yes",D161,0)</f>
        <v>0</v>
      </c>
      <c r="F161" s="353" t="str">
        <f>IF('2. PEACHecklist+'!H344&lt;&gt;"",'2. PEACHecklist+'!H344,"")</f>
        <v/>
      </c>
      <c r="G161" s="150"/>
      <c r="H161" s="69"/>
      <c r="I161" s="69" t="s">
        <v>421</v>
      </c>
      <c r="J161" s="69"/>
      <c r="K161" s="69"/>
      <c r="L161" s="69"/>
      <c r="M161" s="69"/>
      <c r="N161" s="69"/>
      <c r="O161" s="69"/>
    </row>
    <row r="162" spans="1:15" s="70" customFormat="1" ht="46.5" customHeight="1">
      <c r="A162" s="127"/>
      <c r="B162" s="93" t="s">
        <v>396</v>
      </c>
      <c r="C162" s="100" t="str">
        <f>'2. PEACHecklist+'!F347</f>
        <v>Choose One</v>
      </c>
      <c r="D162" s="73">
        <v>1</v>
      </c>
      <c r="E162" s="95">
        <f>IF(C162="Yes",D162,0)</f>
        <v>0</v>
      </c>
      <c r="F162" s="352" t="str">
        <f>IF('2. PEACHecklist+'!H347&lt;&gt;"",'2. PEACHecklist+'!H347,"")</f>
        <v/>
      </c>
      <c r="G162" s="150"/>
      <c r="H162" s="69"/>
      <c r="I162" s="69" t="s">
        <v>421</v>
      </c>
      <c r="J162" s="69"/>
      <c r="K162" s="69"/>
      <c r="L162" s="69"/>
      <c r="M162" s="69"/>
      <c r="N162" s="69"/>
      <c r="O162" s="69"/>
    </row>
    <row r="163" spans="1:15" s="70" customFormat="1" ht="37.35" customHeight="1">
      <c r="A163" s="80"/>
      <c r="B163" s="422" t="s">
        <v>357</v>
      </c>
      <c r="C163" s="97" t="str">
        <f>'2. PEACHecklist+'!F357</f>
        <v>Choose One</v>
      </c>
      <c r="D163" s="98"/>
      <c r="E163" s="99"/>
      <c r="F163" s="353" t="str">
        <f>IF('2. PEACHecklist+'!H357&lt;&gt;"",'2. PEACHecklist+'!H357,"")</f>
        <v/>
      </c>
      <c r="G163" s="150"/>
      <c r="H163" s="69"/>
      <c r="I163" s="69" t="s">
        <v>421</v>
      </c>
      <c r="J163" s="69"/>
      <c r="K163" s="69"/>
      <c r="L163" s="69"/>
      <c r="M163" s="69"/>
      <c r="N163" s="69"/>
      <c r="O163" s="69"/>
    </row>
    <row r="164" spans="1:15" s="70" customFormat="1" ht="15" customHeight="1">
      <c r="A164" s="136"/>
      <c r="B164" s="101" t="s">
        <v>237</v>
      </c>
      <c r="C164" s="102"/>
      <c r="D164" s="116">
        <f>SUM(D158:D162)</f>
        <v>12</v>
      </c>
      <c r="E164" s="103">
        <f>SUM(E158:E162)</f>
        <v>0</v>
      </c>
      <c r="F164" s="137"/>
      <c r="G164" s="150"/>
      <c r="H164" s="69"/>
      <c r="I164" s="69"/>
      <c r="J164" s="69"/>
      <c r="K164" s="69"/>
      <c r="L164" s="69"/>
      <c r="M164" s="69"/>
      <c r="N164" s="69"/>
      <c r="O164" s="69"/>
    </row>
    <row r="165" spans="1:15" s="40" customFormat="1" ht="9.75" customHeight="1">
      <c r="A165" s="131"/>
      <c r="B165" s="104"/>
      <c r="C165" s="105"/>
      <c r="D165" s="105"/>
      <c r="E165" s="106"/>
      <c r="F165" s="132"/>
      <c r="G165" s="152"/>
      <c r="H165" s="42"/>
      <c r="I165" s="42"/>
      <c r="J165" s="42"/>
      <c r="K165" s="42"/>
      <c r="L165" s="42"/>
      <c r="M165" s="42"/>
      <c r="N165" s="42"/>
      <c r="O165" s="42"/>
    </row>
    <row r="166" spans="1:15" ht="30" customHeight="1">
      <c r="A166" s="684" t="s">
        <v>268</v>
      </c>
      <c r="B166" s="684"/>
      <c r="C166" s="684"/>
      <c r="D166" s="684"/>
      <c r="E166" s="684"/>
      <c r="F166" s="684"/>
      <c r="G166" s="147"/>
      <c r="H166" s="41"/>
      <c r="I166" s="41"/>
      <c r="J166" s="41"/>
      <c r="K166" s="41"/>
      <c r="L166" s="41"/>
      <c r="M166" s="41"/>
      <c r="N166" s="41"/>
      <c r="O166" s="41"/>
    </row>
    <row r="167" spans="1:15" ht="30" customHeight="1">
      <c r="A167" s="480"/>
      <c r="B167" s="504" t="s">
        <v>342</v>
      </c>
      <c r="C167" s="685" t="str">
        <f>IF('2. PEACHecklist+'!H363&lt;&gt;"",'2. PEACHecklist+'!H363,"")</f>
        <v/>
      </c>
      <c r="D167" s="686"/>
      <c r="E167" s="686"/>
      <c r="F167" s="687"/>
      <c r="G167" s="147"/>
      <c r="H167" s="41"/>
      <c r="I167" s="41"/>
      <c r="J167" s="41"/>
      <c r="K167" s="41"/>
      <c r="L167" s="41"/>
      <c r="M167" s="41"/>
      <c r="N167" s="41"/>
      <c r="O167" s="41"/>
    </row>
    <row r="168" spans="1:15" s="70" customFormat="1" ht="48" customHeight="1">
      <c r="A168" s="127"/>
      <c r="B168" s="93" t="s">
        <v>397</v>
      </c>
      <c r="C168" s="100" t="str">
        <f>'2. PEACHecklist+'!F366</f>
        <v>Choose One</v>
      </c>
      <c r="D168" s="73">
        <v>1</v>
      </c>
      <c r="E168" s="95">
        <f>IF(C168="Yes",D168,0)</f>
        <v>0</v>
      </c>
      <c r="F168" s="352" t="str">
        <f>IF('2. PEACHecklist+'!H366&lt;&gt;"",'2. PEACHecklist+'!H366,"")</f>
        <v/>
      </c>
      <c r="G168" s="150"/>
      <c r="H168" s="69"/>
      <c r="I168" s="69" t="s">
        <v>421</v>
      </c>
      <c r="J168" s="69"/>
      <c r="K168" s="69"/>
      <c r="L168" s="69"/>
      <c r="M168" s="69"/>
      <c r="N168" s="69"/>
      <c r="O168" s="69"/>
    </row>
    <row r="169" spans="1:15" s="70" customFormat="1" ht="33" customHeight="1">
      <c r="A169" s="80"/>
      <c r="B169" s="96" t="s">
        <v>213</v>
      </c>
      <c r="C169" s="97" t="str">
        <f>'2. PEACHecklist+'!F371</f>
        <v>Choose One</v>
      </c>
      <c r="D169" s="98">
        <v>1</v>
      </c>
      <c r="E169" s="99">
        <f>IF(C169="Yes",D169,0)</f>
        <v>0</v>
      </c>
      <c r="F169" s="353" t="str">
        <f>IF('2. PEACHecklist+'!H371&lt;&gt;"",'2. PEACHecklist+'!H371,"")</f>
        <v/>
      </c>
      <c r="G169" s="150"/>
      <c r="H169" s="69"/>
      <c r="I169" s="69" t="s">
        <v>421</v>
      </c>
      <c r="J169" s="69"/>
      <c r="K169" s="69"/>
      <c r="L169" s="69"/>
      <c r="M169" s="69"/>
      <c r="N169" s="69"/>
      <c r="O169" s="69"/>
    </row>
    <row r="170" spans="1:15" s="70" customFormat="1" ht="33" customHeight="1">
      <c r="A170" s="127"/>
      <c r="B170" s="93" t="s">
        <v>398</v>
      </c>
      <c r="C170" s="100" t="str">
        <f>'2. PEACHecklist+'!F372</f>
        <v>Choose One</v>
      </c>
      <c r="D170" s="73">
        <v>1</v>
      </c>
      <c r="E170" s="95">
        <f>IF(C170="Yes",D170,0)</f>
        <v>0</v>
      </c>
      <c r="F170" s="352" t="str">
        <f>IF('2. PEACHecklist+'!H372&lt;&gt;"",'2. PEACHecklist+'!H372,"")</f>
        <v/>
      </c>
      <c r="G170" s="150"/>
      <c r="H170" s="69"/>
      <c r="I170" s="69" t="s">
        <v>421</v>
      </c>
      <c r="J170" s="69"/>
      <c r="K170" s="69"/>
      <c r="L170" s="69"/>
      <c r="M170" s="69"/>
      <c r="N170" s="69"/>
      <c r="O170" s="69"/>
    </row>
    <row r="171" spans="1:15" s="70" customFormat="1" ht="33" customHeight="1">
      <c r="A171" s="80"/>
      <c r="B171" s="422" t="s">
        <v>357</v>
      </c>
      <c r="C171" s="97" t="str">
        <f>'2. PEACHecklist+'!F375</f>
        <v>Choose One</v>
      </c>
      <c r="D171" s="98"/>
      <c r="E171" s="99"/>
      <c r="F171" s="353" t="str">
        <f>IF('2. PEACHecklist+'!H375&lt;&gt;"",'2. PEACHecklist+'!H375,"")</f>
        <v/>
      </c>
      <c r="G171" s="150"/>
      <c r="H171" s="69"/>
      <c r="I171" s="69" t="s">
        <v>421</v>
      </c>
      <c r="J171" s="69"/>
      <c r="K171" s="69"/>
      <c r="L171" s="69"/>
      <c r="M171" s="69"/>
      <c r="N171" s="69"/>
      <c r="O171" s="69"/>
    </row>
    <row r="172" spans="1:15" s="72" customFormat="1" ht="15">
      <c r="A172" s="136"/>
      <c r="B172" s="115" t="s">
        <v>237</v>
      </c>
      <c r="C172" s="116"/>
      <c r="D172" s="116">
        <f>SUM(D168:D170)</f>
        <v>3</v>
      </c>
      <c r="E172" s="103">
        <f>SUM(E168:E170)</f>
        <v>0</v>
      </c>
      <c r="F172" s="137"/>
      <c r="G172" s="151"/>
      <c r="H172" s="71"/>
      <c r="I172" s="71"/>
      <c r="J172" s="71"/>
      <c r="K172" s="71"/>
      <c r="L172" s="71"/>
      <c r="M172" s="71"/>
      <c r="N172" s="71"/>
      <c r="O172" s="71"/>
    </row>
    <row r="173" spans="1:15" s="40" customFormat="1" ht="9" customHeight="1">
      <c r="A173" s="131"/>
      <c r="B173" s="104"/>
      <c r="C173" s="105"/>
      <c r="D173" s="105"/>
      <c r="E173" s="106"/>
      <c r="F173" s="132"/>
      <c r="G173" s="152"/>
      <c r="H173" s="42"/>
      <c r="I173" s="42"/>
      <c r="J173" s="42"/>
      <c r="K173" s="42"/>
      <c r="L173" s="42"/>
      <c r="M173" s="42"/>
      <c r="N173" s="42"/>
      <c r="O173" s="42"/>
    </row>
    <row r="174" spans="1:15" ht="30" customHeight="1">
      <c r="A174" s="692" t="s">
        <v>145</v>
      </c>
      <c r="B174" s="692"/>
      <c r="C174" s="692"/>
      <c r="D174" s="692"/>
      <c r="E174" s="692"/>
      <c r="F174" s="692"/>
      <c r="G174" s="147"/>
      <c r="H174" s="41"/>
      <c r="I174" s="41"/>
      <c r="J174" s="41"/>
      <c r="K174" s="41"/>
      <c r="L174" s="41"/>
      <c r="M174" s="41"/>
      <c r="N174" s="41"/>
      <c r="O174" s="41"/>
    </row>
    <row r="175" spans="1:15" ht="30" customHeight="1">
      <c r="A175" s="483"/>
      <c r="B175" s="501" t="s">
        <v>342</v>
      </c>
      <c r="C175" s="698" t="str">
        <f>IF('2. PEACHecklist+'!H381&lt;&gt;"",'2. PEACHecklist+'!H381,"")</f>
        <v/>
      </c>
      <c r="D175" s="699"/>
      <c r="E175" s="699"/>
      <c r="F175" s="700"/>
      <c r="G175" s="147"/>
      <c r="H175" s="41"/>
      <c r="I175" s="41"/>
      <c r="J175" s="41"/>
      <c r="K175" s="41"/>
      <c r="L175" s="41"/>
      <c r="M175" s="41"/>
      <c r="N175" s="41"/>
      <c r="O175" s="41"/>
    </row>
    <row r="176" spans="1:15" s="70" customFormat="1" ht="50.1" customHeight="1">
      <c r="A176" s="126"/>
      <c r="B176" s="93" t="s">
        <v>399</v>
      </c>
      <c r="C176" s="100" t="str">
        <f>'2. PEACHecklist+'!F384</f>
        <v>Choose One</v>
      </c>
      <c r="D176" s="73">
        <v>5</v>
      </c>
      <c r="E176" s="95">
        <f>IF(C176="Yes",D176,0)</f>
        <v>0</v>
      </c>
      <c r="F176" s="352" t="str">
        <f>IF('2. PEACHecklist+'!H384&lt;&gt;"",'2. PEACHecklist+'!H384,"")</f>
        <v/>
      </c>
      <c r="G176" s="150"/>
      <c r="H176" s="69"/>
      <c r="I176" s="69" t="s">
        <v>421</v>
      </c>
      <c r="J176" s="69"/>
      <c r="K176" s="69"/>
      <c r="L176" s="69"/>
      <c r="M176" s="69"/>
      <c r="N176" s="69"/>
      <c r="O176" s="69"/>
    </row>
    <row r="177" spans="1:15" s="70" customFormat="1" ht="50.1" customHeight="1">
      <c r="A177" s="80"/>
      <c r="B177" s="96" t="s">
        <v>400</v>
      </c>
      <c r="C177" s="97" t="str">
        <f>'2. PEACHecklist+'!F385</f>
        <v>Choose One</v>
      </c>
      <c r="D177" s="98">
        <v>1</v>
      </c>
      <c r="E177" s="99">
        <f>IF(C177="Yes",D177,0)</f>
        <v>0</v>
      </c>
      <c r="F177" s="353" t="str">
        <f>IF('2. PEACHecklist+'!H385&lt;&gt;"",'2. PEACHecklist+'!H385,"")</f>
        <v/>
      </c>
      <c r="G177" s="150"/>
      <c r="H177" s="69"/>
      <c r="I177" s="69" t="s">
        <v>421</v>
      </c>
      <c r="J177" s="69"/>
      <c r="K177" s="69"/>
      <c r="L177" s="69"/>
      <c r="M177" s="69"/>
      <c r="N177" s="69"/>
      <c r="O177" s="69"/>
    </row>
    <row r="178" spans="1:15" s="70" customFormat="1" ht="50.1" customHeight="1">
      <c r="A178" s="126"/>
      <c r="B178" s="93" t="s">
        <v>401</v>
      </c>
      <c r="C178" s="100" t="str">
        <f>'2. PEACHecklist+'!F388</f>
        <v>Choose One</v>
      </c>
      <c r="D178" s="73">
        <v>2</v>
      </c>
      <c r="E178" s="95">
        <f>IF(C178="Yes",D178,0)</f>
        <v>0</v>
      </c>
      <c r="F178" s="352" t="str">
        <f>IF('2. PEACHecklist+'!H388&lt;&gt;"",'2. PEACHecklist+'!H388,"")</f>
        <v/>
      </c>
      <c r="G178" s="150"/>
      <c r="H178" s="69"/>
      <c r="I178" s="69" t="s">
        <v>421</v>
      </c>
      <c r="J178" s="69"/>
      <c r="K178" s="69"/>
      <c r="L178" s="69"/>
      <c r="M178" s="69"/>
      <c r="N178" s="69"/>
      <c r="O178" s="69"/>
    </row>
    <row r="179" spans="1:15" s="70" customFormat="1" ht="36.6" customHeight="1">
      <c r="A179" s="128"/>
      <c r="B179" s="422" t="s">
        <v>357</v>
      </c>
      <c r="C179" s="97" t="str">
        <f>'2. PEACHecklist+'!F392</f>
        <v>Choose One</v>
      </c>
      <c r="D179" s="98"/>
      <c r="E179" s="99"/>
      <c r="F179" s="353" t="str">
        <f>IF('2. PEACHecklist+'!H392&lt;&gt;"",'2. PEACHecklist+'!H392,"")</f>
        <v/>
      </c>
      <c r="G179" s="150"/>
      <c r="H179" s="69"/>
      <c r="I179" s="69" t="s">
        <v>421</v>
      </c>
      <c r="J179" s="69"/>
      <c r="K179" s="69"/>
      <c r="L179" s="69"/>
      <c r="M179" s="69"/>
      <c r="N179" s="69"/>
      <c r="O179" s="69"/>
    </row>
    <row r="180" spans="1:15" s="72" customFormat="1" ht="15">
      <c r="A180" s="136"/>
      <c r="B180" s="101" t="s">
        <v>237</v>
      </c>
      <c r="C180" s="102"/>
      <c r="D180" s="116">
        <f>SUM(D176:D178)</f>
        <v>8</v>
      </c>
      <c r="E180" s="103">
        <f>SUM(E176:E178)</f>
        <v>0</v>
      </c>
      <c r="F180" s="137"/>
      <c r="G180" s="151"/>
      <c r="H180" s="71"/>
      <c r="I180" s="71"/>
      <c r="J180" s="71"/>
      <c r="K180" s="71"/>
      <c r="L180" s="71"/>
      <c r="M180" s="71"/>
      <c r="N180" s="71"/>
      <c r="O180" s="71"/>
    </row>
    <row r="181" spans="1:15" s="40" customFormat="1" ht="9" customHeight="1">
      <c r="A181" s="131"/>
      <c r="B181" s="104"/>
      <c r="C181" s="105"/>
      <c r="D181" s="105"/>
      <c r="E181" s="106"/>
      <c r="F181" s="132"/>
      <c r="G181" s="152"/>
      <c r="H181" s="42"/>
      <c r="I181" s="42"/>
      <c r="J181" s="42"/>
      <c r="K181" s="42"/>
      <c r="L181" s="42"/>
      <c r="M181" s="42"/>
      <c r="N181" s="42"/>
      <c r="O181" s="42"/>
    </row>
    <row r="182" spans="1:15" ht="30" customHeight="1">
      <c r="A182" s="693" t="s">
        <v>146</v>
      </c>
      <c r="B182" s="693"/>
      <c r="C182" s="693"/>
      <c r="D182" s="693"/>
      <c r="E182" s="693"/>
      <c r="F182" s="693"/>
      <c r="G182" s="147"/>
      <c r="H182" s="41"/>
      <c r="I182" s="41"/>
      <c r="J182" s="41"/>
      <c r="K182" s="41"/>
      <c r="L182" s="41"/>
      <c r="M182" s="41"/>
      <c r="N182" s="41"/>
      <c r="O182" s="41"/>
    </row>
    <row r="183" spans="1:15" ht="30" customHeight="1">
      <c r="A183" s="484"/>
      <c r="B183" s="502" t="s">
        <v>342</v>
      </c>
      <c r="C183" s="694" t="str">
        <f>IF('2. PEACHecklist+'!H398&lt;&gt;"",'2. PEACHecklist+'!H398,"")</f>
        <v/>
      </c>
      <c r="D183" s="695"/>
      <c r="E183" s="695"/>
      <c r="F183" s="696"/>
      <c r="G183" s="147"/>
      <c r="H183" s="41"/>
      <c r="I183" s="41"/>
      <c r="J183" s="41"/>
      <c r="K183" s="41"/>
      <c r="L183" s="41"/>
      <c r="M183" s="41"/>
      <c r="N183" s="41"/>
      <c r="O183" s="41"/>
    </row>
    <row r="184" spans="1:15" s="70" customFormat="1" ht="50.1" customHeight="1">
      <c r="A184" s="126"/>
      <c r="B184" s="93" t="s">
        <v>402</v>
      </c>
      <c r="C184" s="100" t="str">
        <f>'2. PEACHecklist+'!F401</f>
        <v>Choose One</v>
      </c>
      <c r="D184" s="73">
        <v>5</v>
      </c>
      <c r="E184" s="95">
        <f>IF(C184="Yes",D184,0)</f>
        <v>0</v>
      </c>
      <c r="F184" s="352" t="str">
        <f>IF('2. PEACHecklist+'!H401&lt;&gt;"",'2. PEACHecklist+'!H401,"")</f>
        <v/>
      </c>
      <c r="G184" s="150"/>
      <c r="H184" s="69"/>
      <c r="I184" s="69" t="s">
        <v>421</v>
      </c>
      <c r="J184" s="69"/>
      <c r="K184" s="69"/>
      <c r="L184" s="69"/>
      <c r="M184" s="69"/>
      <c r="N184" s="69"/>
      <c r="O184" s="69"/>
    </row>
    <row r="185" spans="1:15" s="70" customFormat="1" ht="50.1" customHeight="1">
      <c r="A185" s="128"/>
      <c r="B185" s="96" t="s">
        <v>403</v>
      </c>
      <c r="C185" s="97" t="str">
        <f>'2. PEACHecklist+'!F402</f>
        <v>Choose One</v>
      </c>
      <c r="D185" s="98">
        <v>1</v>
      </c>
      <c r="E185" s="99">
        <f>IF(C185="Yes",D185,0)</f>
        <v>0</v>
      </c>
      <c r="F185" s="353" t="str">
        <f>IF('2. PEACHecklist+'!H402&lt;&gt;"",'2. PEACHecklist+'!H402,"")</f>
        <v/>
      </c>
      <c r="G185" s="150"/>
      <c r="H185" s="69"/>
      <c r="I185" s="69" t="s">
        <v>421</v>
      </c>
      <c r="J185" s="69"/>
      <c r="K185" s="69"/>
      <c r="L185" s="69"/>
      <c r="M185" s="69"/>
      <c r="N185" s="69"/>
      <c r="O185" s="69"/>
    </row>
    <row r="186" spans="1:15" s="70" customFormat="1" ht="50.1" customHeight="1">
      <c r="A186" s="126"/>
      <c r="B186" s="117" t="s">
        <v>404</v>
      </c>
      <c r="C186" s="100" t="str">
        <f>'2. PEACHecklist+'!F405</f>
        <v>Choose One</v>
      </c>
      <c r="D186" s="73">
        <v>2</v>
      </c>
      <c r="E186" s="95">
        <f>IF(C186="Yes",D186,0)</f>
        <v>0</v>
      </c>
      <c r="F186" s="352" t="str">
        <f>IF('2. PEACHecklist+'!H405&lt;&gt;"",'2. PEACHecklist+'!H405,"")</f>
        <v/>
      </c>
      <c r="G186" s="150"/>
      <c r="H186" s="69"/>
      <c r="I186" s="69" t="s">
        <v>421</v>
      </c>
      <c r="J186" s="69"/>
      <c r="K186" s="69"/>
      <c r="L186" s="69"/>
      <c r="M186" s="69"/>
      <c r="N186" s="69"/>
      <c r="O186" s="69"/>
    </row>
    <row r="187" spans="1:15" s="70" customFormat="1" ht="30" customHeight="1">
      <c r="A187" s="128"/>
      <c r="B187" s="422" t="s">
        <v>357</v>
      </c>
      <c r="C187" s="97" t="str">
        <f>'2. PEACHecklist+'!F409</f>
        <v>Choose One</v>
      </c>
      <c r="D187" s="98"/>
      <c r="E187" s="99"/>
      <c r="F187" s="353" t="str">
        <f>IF('2. PEACHecklist+'!H409&lt;&gt;"",'2. PEACHecklist+'!H409,"")</f>
        <v/>
      </c>
      <c r="G187" s="150"/>
      <c r="H187" s="69"/>
      <c r="I187" s="69" t="s">
        <v>421</v>
      </c>
      <c r="J187" s="69"/>
      <c r="K187" s="69"/>
      <c r="L187" s="69"/>
      <c r="M187" s="69"/>
      <c r="N187" s="69"/>
      <c r="O187" s="69"/>
    </row>
    <row r="188" spans="1:15" s="72" customFormat="1" ht="15">
      <c r="A188" s="136"/>
      <c r="B188" s="115" t="s">
        <v>237</v>
      </c>
      <c r="C188" s="116"/>
      <c r="D188" s="116">
        <f>SUM(D184:D186)</f>
        <v>8</v>
      </c>
      <c r="E188" s="103">
        <f>SUM(E184:E186)</f>
        <v>0</v>
      </c>
      <c r="F188" s="137"/>
      <c r="G188" s="151"/>
      <c r="H188" s="71"/>
      <c r="I188" s="71"/>
      <c r="J188" s="71"/>
      <c r="K188" s="71"/>
      <c r="L188" s="71"/>
      <c r="M188" s="71"/>
      <c r="N188" s="71"/>
      <c r="O188" s="71"/>
    </row>
    <row r="189" spans="1:15" s="40" customFormat="1" ht="9" customHeight="1">
      <c r="A189" s="131"/>
      <c r="B189" s="104"/>
      <c r="C189" s="105"/>
      <c r="D189" s="105"/>
      <c r="E189" s="106"/>
      <c r="F189" s="132"/>
      <c r="G189" s="152"/>
      <c r="H189" s="42"/>
      <c r="I189" s="42"/>
      <c r="J189" s="42"/>
      <c r="K189" s="42"/>
      <c r="L189" s="42"/>
      <c r="M189" s="42"/>
      <c r="N189" s="42"/>
      <c r="O189" s="42"/>
    </row>
    <row r="190" spans="1:15" ht="30" customHeight="1">
      <c r="A190" s="691" t="s">
        <v>147</v>
      </c>
      <c r="B190" s="691"/>
      <c r="C190" s="691"/>
      <c r="D190" s="691"/>
      <c r="E190" s="691"/>
      <c r="F190" s="691"/>
      <c r="G190" s="147"/>
      <c r="H190" s="41"/>
      <c r="I190" s="41"/>
      <c r="J190" s="41"/>
      <c r="K190" s="41"/>
      <c r="L190" s="41"/>
      <c r="M190" s="41"/>
      <c r="N190" s="41"/>
      <c r="O190" s="41"/>
    </row>
    <row r="191" spans="1:15" ht="30" customHeight="1">
      <c r="A191" s="477"/>
      <c r="B191" s="503" t="s">
        <v>342</v>
      </c>
      <c r="C191" s="688" t="str">
        <f>IF('2. PEACHecklist+'!H415&lt;&gt;"",'2. PEACHecklist+'!H415,"")</f>
        <v/>
      </c>
      <c r="D191" s="689"/>
      <c r="E191" s="689"/>
      <c r="F191" s="690"/>
      <c r="G191" s="147"/>
      <c r="H191" s="41"/>
      <c r="I191" s="41"/>
      <c r="J191" s="41"/>
      <c r="K191" s="41"/>
      <c r="L191" s="41"/>
      <c r="M191" s="41"/>
      <c r="N191" s="41"/>
      <c r="O191" s="41"/>
    </row>
    <row r="192" spans="1:15" s="70" customFormat="1" ht="33" customHeight="1">
      <c r="A192" s="127"/>
      <c r="B192" s="93" t="s">
        <v>405</v>
      </c>
      <c r="C192" s="100" t="str">
        <f>'2. PEACHecklist+'!F420</f>
        <v>Choose One</v>
      </c>
      <c r="D192" s="73">
        <v>1</v>
      </c>
      <c r="E192" s="95">
        <f>IF(C192="Yes",D192,0)</f>
        <v>0</v>
      </c>
      <c r="F192" s="352" t="str">
        <f>IF('2. PEACHecklist+'!H420&lt;&gt;"",'2. PEACHecklist+'!H420,"")</f>
        <v/>
      </c>
      <c r="G192" s="150"/>
      <c r="H192" s="69"/>
      <c r="I192" s="69" t="s">
        <v>421</v>
      </c>
      <c r="J192" s="69"/>
      <c r="K192" s="69"/>
      <c r="L192" s="69"/>
      <c r="M192" s="69"/>
      <c r="N192" s="69"/>
      <c r="O192" s="69"/>
    </row>
    <row r="193" spans="1:15" s="70" customFormat="1" ht="33" customHeight="1">
      <c r="A193" s="80"/>
      <c r="B193" s="96" t="s">
        <v>221</v>
      </c>
      <c r="C193" s="97" t="str">
        <f>'2. PEACHecklist+'!F421</f>
        <v>Choose One</v>
      </c>
      <c r="D193" s="98">
        <v>1</v>
      </c>
      <c r="E193" s="99">
        <f>IF(C193="Yes",D193,0)</f>
        <v>0</v>
      </c>
      <c r="F193" s="353" t="str">
        <f>IF('2. PEACHecklist+'!H421&lt;&gt;"",'2. PEACHecklist+'!H421,"")</f>
        <v/>
      </c>
      <c r="G193" s="150"/>
      <c r="H193" s="69"/>
      <c r="I193" s="69" t="s">
        <v>421</v>
      </c>
      <c r="J193" s="69"/>
      <c r="K193" s="69"/>
      <c r="L193" s="69"/>
      <c r="M193" s="69"/>
      <c r="N193" s="69"/>
      <c r="O193" s="69"/>
    </row>
    <row r="194" spans="1:15" s="70" customFormat="1" ht="33" customHeight="1">
      <c r="A194" s="127"/>
      <c r="B194" s="93" t="s">
        <v>406</v>
      </c>
      <c r="C194" s="100" t="str">
        <f>'2. PEACHecklist+'!F422</f>
        <v>Choose One</v>
      </c>
      <c r="D194" s="73">
        <v>1</v>
      </c>
      <c r="E194" s="95">
        <f>IF(C194="Yes",D194,0)</f>
        <v>0</v>
      </c>
      <c r="F194" s="352" t="str">
        <f>IF('2. PEACHecklist+'!H422&lt;&gt;"",'2. PEACHecklist+'!H422,"")</f>
        <v/>
      </c>
      <c r="G194" s="150"/>
      <c r="H194" s="69"/>
      <c r="I194" s="69" t="s">
        <v>421</v>
      </c>
      <c r="J194" s="69"/>
      <c r="K194" s="69"/>
      <c r="L194" s="69"/>
      <c r="M194" s="69"/>
      <c r="N194" s="69"/>
      <c r="O194" s="69"/>
    </row>
    <row r="195" spans="1:15" s="70" customFormat="1" ht="29.25" customHeight="1">
      <c r="A195" s="80"/>
      <c r="B195" s="589" t="s">
        <v>431</v>
      </c>
      <c r="C195" s="97" t="str">
        <f>'2. PEACHecklist+'!F426</f>
        <v>Choose One</v>
      </c>
      <c r="D195" s="98">
        <v>1</v>
      </c>
      <c r="E195" s="99">
        <f>IF(C195="Yes",D195,0)</f>
        <v>0</v>
      </c>
      <c r="F195" s="353" t="str">
        <f>IF('2. PEACHecklist+'!H426&lt;&gt;"",'2. PEACHecklist+'!H426,"")</f>
        <v/>
      </c>
      <c r="G195" s="150"/>
      <c r="H195" s="69"/>
      <c r="I195" s="69" t="s">
        <v>421</v>
      </c>
      <c r="J195" s="69"/>
      <c r="K195" s="69"/>
      <c r="L195" s="69"/>
      <c r="M195" s="69"/>
      <c r="N195" s="69"/>
      <c r="O195" s="69"/>
    </row>
    <row r="196" spans="1:15" s="418" customFormat="1" ht="29.25" customHeight="1">
      <c r="A196" s="426"/>
      <c r="B196" s="487" t="s">
        <v>357</v>
      </c>
      <c r="C196" s="439" t="str">
        <f>'2. PEACHecklist+'!F430</f>
        <v>Choose One</v>
      </c>
      <c r="D196" s="293"/>
      <c r="E196" s="294"/>
      <c r="F196" s="352" t="str">
        <f>IF('2. PEACHecklist+'!H430&lt;&gt;"",'2. PEACHecklist+'!H430,"")</f>
        <v/>
      </c>
      <c r="G196" s="69"/>
      <c r="H196" s="69"/>
      <c r="I196" s="69" t="s">
        <v>421</v>
      </c>
      <c r="J196" s="69"/>
      <c r="K196" s="69"/>
      <c r="L196" s="69"/>
      <c r="M196" s="69"/>
      <c r="N196" s="69"/>
      <c r="O196" s="69"/>
    </row>
    <row r="197" spans="1:15" s="72" customFormat="1" ht="21" customHeight="1">
      <c r="A197" s="136"/>
      <c r="B197" s="115" t="s">
        <v>237</v>
      </c>
      <c r="C197" s="116"/>
      <c r="D197" s="116">
        <f>SUM(D192:D196)</f>
        <v>4</v>
      </c>
      <c r="E197" s="116">
        <f>SUM(E192:E196)</f>
        <v>0</v>
      </c>
      <c r="F197" s="137"/>
      <c r="G197" s="151"/>
      <c r="H197" s="71"/>
      <c r="I197" s="71"/>
      <c r="J197" s="71"/>
      <c r="K197" s="71"/>
      <c r="L197" s="71"/>
      <c r="M197" s="71"/>
      <c r="N197" s="71"/>
      <c r="O197" s="71"/>
    </row>
    <row r="198" spans="1:15" s="40" customFormat="1" ht="9" customHeight="1">
      <c r="A198" s="131"/>
      <c r="B198" s="104"/>
      <c r="C198" s="105"/>
      <c r="D198" s="105"/>
      <c r="E198" s="106"/>
      <c r="F198" s="132"/>
      <c r="G198" s="152"/>
      <c r="H198" s="42"/>
      <c r="I198" s="42"/>
      <c r="J198" s="42"/>
      <c r="K198" s="42"/>
      <c r="L198" s="42"/>
      <c r="M198" s="42"/>
      <c r="N198" s="42"/>
      <c r="O198" s="42"/>
    </row>
    <row r="199" spans="1:15" ht="30" customHeight="1">
      <c r="A199" s="684" t="s">
        <v>148</v>
      </c>
      <c r="B199" s="684"/>
      <c r="C199" s="684"/>
      <c r="D199" s="684"/>
      <c r="E199" s="684"/>
      <c r="F199" s="684"/>
      <c r="G199" s="147"/>
      <c r="H199" s="41"/>
      <c r="I199" s="41"/>
      <c r="J199" s="41"/>
      <c r="K199" s="41"/>
      <c r="L199" s="41"/>
      <c r="M199" s="41"/>
      <c r="N199" s="41"/>
      <c r="O199" s="41"/>
    </row>
    <row r="200" spans="1:15" ht="30" customHeight="1">
      <c r="A200" s="476"/>
      <c r="B200" s="505" t="s">
        <v>342</v>
      </c>
      <c r="C200" s="701" t="str">
        <f>IF('2. PEACHecklist+'!H436&lt;&gt;"",'2. PEACHecklist+'!H436,"")</f>
        <v/>
      </c>
      <c r="D200" s="702"/>
      <c r="E200" s="702"/>
      <c r="F200" s="703"/>
      <c r="G200" s="147"/>
      <c r="H200" s="41"/>
      <c r="I200" s="41"/>
      <c r="J200" s="41"/>
      <c r="K200" s="41"/>
      <c r="L200" s="41"/>
      <c r="M200" s="41"/>
      <c r="N200" s="41"/>
      <c r="O200" s="41"/>
    </row>
    <row r="201" spans="1:15" s="70" customFormat="1" ht="33" customHeight="1">
      <c r="A201" s="126"/>
      <c r="B201" s="93" t="s">
        <v>224</v>
      </c>
      <c r="C201" s="100" t="str">
        <f>'2. PEACHecklist+'!F439</f>
        <v>Choose One</v>
      </c>
      <c r="D201" s="73">
        <v>1</v>
      </c>
      <c r="E201" s="95">
        <f>IF(C201="Yes",D201,0)</f>
        <v>0</v>
      </c>
      <c r="F201" s="352" t="str">
        <f>IF('2. PEACHecklist+'!H439&lt;&gt;"",'2. PEACHecklist+'!H439,"")</f>
        <v/>
      </c>
      <c r="G201" s="150"/>
      <c r="H201" s="69"/>
      <c r="I201" s="69" t="s">
        <v>421</v>
      </c>
      <c r="J201" s="69"/>
      <c r="K201" s="69"/>
      <c r="L201" s="69"/>
      <c r="M201" s="69"/>
      <c r="N201" s="69"/>
      <c r="O201" s="69"/>
    </row>
    <row r="202" spans="1:15" s="70" customFormat="1" ht="40.5" customHeight="1">
      <c r="A202" s="128"/>
      <c r="B202" s="96" t="s">
        <v>407</v>
      </c>
      <c r="C202" s="97" t="str">
        <f>'2. PEACHecklist+'!F440</f>
        <v>Choose One</v>
      </c>
      <c r="D202" s="98">
        <v>3</v>
      </c>
      <c r="E202" s="99">
        <f>IF(C202="Yes",D202,0)</f>
        <v>0</v>
      </c>
      <c r="F202" s="353" t="str">
        <f>IF('2. PEACHecklist+'!H440&lt;&gt;"",'2. PEACHecklist+'!H440,"")</f>
        <v/>
      </c>
      <c r="G202" s="150"/>
      <c r="H202" s="69"/>
      <c r="I202" s="69" t="s">
        <v>421</v>
      </c>
      <c r="J202" s="69"/>
      <c r="K202" s="69"/>
      <c r="L202" s="69"/>
      <c r="M202" s="69"/>
      <c r="N202" s="69"/>
      <c r="O202" s="69"/>
    </row>
    <row r="203" spans="1:15" s="418" customFormat="1" ht="29.25" customHeight="1">
      <c r="A203" s="416"/>
      <c r="B203" s="117" t="s">
        <v>408</v>
      </c>
      <c r="C203" s="439" t="str">
        <f>'2. PEACHecklist+'!F442</f>
        <v>Choose One</v>
      </c>
      <c r="D203" s="293">
        <v>1</v>
      </c>
      <c r="E203" s="294">
        <f>IF(C203="Yes",D203,0)</f>
        <v>0</v>
      </c>
      <c r="F203" s="457" t="str">
        <f>IF('2. PEACHecklist+'!H442&lt;&gt;"",'2. PEACHecklist+'!H442,"")</f>
        <v/>
      </c>
      <c r="G203" s="458"/>
      <c r="H203" s="69"/>
      <c r="I203" s="69" t="s">
        <v>421</v>
      </c>
      <c r="J203" s="69"/>
      <c r="K203" s="69"/>
      <c r="L203" s="69"/>
      <c r="M203" s="69"/>
      <c r="N203" s="69"/>
      <c r="O203" s="69"/>
    </row>
    <row r="204" spans="1:15" s="418" customFormat="1" ht="29.25" customHeight="1">
      <c r="A204" s="128"/>
      <c r="B204" s="422" t="s">
        <v>357</v>
      </c>
      <c r="C204" s="97" t="str">
        <f>'2. PEACHecklist+'!F446</f>
        <v>Choose One</v>
      </c>
      <c r="D204" s="98"/>
      <c r="E204" s="99"/>
      <c r="F204" s="353" t="str">
        <f>IF('2. PEACHecklist+'!H446&lt;&gt;"",'2. PEACHecklist+'!H446,"")</f>
        <v/>
      </c>
      <c r="G204" s="458"/>
      <c r="H204" s="69"/>
      <c r="I204" s="69" t="s">
        <v>421</v>
      </c>
      <c r="J204" s="69"/>
      <c r="K204" s="69"/>
      <c r="L204" s="69"/>
      <c r="M204" s="69"/>
      <c r="N204" s="69"/>
      <c r="O204" s="69"/>
    </row>
    <row r="205" spans="1:15" s="72" customFormat="1" ht="15">
      <c r="A205" s="136"/>
      <c r="B205" s="115" t="s">
        <v>237</v>
      </c>
      <c r="C205" s="116"/>
      <c r="D205" s="116">
        <f>SUM(D201:D204)</f>
        <v>5</v>
      </c>
      <c r="E205" s="116">
        <f>SUM(E201:E204)</f>
        <v>0</v>
      </c>
      <c r="F205" s="137"/>
      <c r="G205" s="151"/>
      <c r="H205" s="71"/>
      <c r="I205" s="71"/>
      <c r="J205" s="71"/>
      <c r="K205" s="71"/>
      <c r="L205" s="71"/>
      <c r="M205" s="71"/>
      <c r="N205" s="71"/>
      <c r="O205" s="71"/>
    </row>
    <row r="206" spans="1:15" s="40" customFormat="1" ht="9" customHeight="1">
      <c r="A206" s="131"/>
      <c r="B206" s="104"/>
      <c r="C206" s="105"/>
      <c r="D206" s="105"/>
      <c r="E206" s="106"/>
      <c r="F206" s="132"/>
      <c r="G206" s="152"/>
      <c r="H206" s="42"/>
      <c r="I206" s="42"/>
      <c r="J206" s="42"/>
      <c r="K206" s="42"/>
      <c r="L206" s="42"/>
      <c r="M206" s="42"/>
      <c r="N206" s="42"/>
      <c r="O206" s="42"/>
    </row>
    <row r="207" spans="1:15" ht="30" customHeight="1">
      <c r="A207" s="678" t="s">
        <v>236</v>
      </c>
      <c r="B207" s="678"/>
      <c r="C207" s="678"/>
      <c r="D207" s="678"/>
      <c r="E207" s="678"/>
      <c r="F207" s="678"/>
      <c r="G207" s="147"/>
      <c r="H207" s="41"/>
      <c r="I207" s="41"/>
      <c r="J207" s="41"/>
      <c r="K207" s="41"/>
      <c r="L207" s="41"/>
      <c r="M207" s="41"/>
      <c r="N207" s="41"/>
      <c r="O207" s="41"/>
    </row>
    <row r="208" spans="1:15" ht="30" customHeight="1">
      <c r="A208" s="475"/>
      <c r="B208" s="506" t="s">
        <v>342</v>
      </c>
      <c r="C208" s="671" t="str">
        <f>IF('2. PEACHecklist+'!H452&lt;&gt;"",'2. PEACHecklist+'!H452,"")</f>
        <v/>
      </c>
      <c r="D208" s="672"/>
      <c r="E208" s="672"/>
      <c r="F208" s="673"/>
      <c r="G208" s="147"/>
      <c r="H208" s="41"/>
      <c r="I208" s="41"/>
      <c r="J208" s="41"/>
      <c r="K208" s="41"/>
      <c r="L208" s="41"/>
      <c r="M208" s="41"/>
      <c r="N208" s="41"/>
      <c r="O208" s="41"/>
    </row>
    <row r="209" spans="1:15" s="70" customFormat="1" ht="50.1" customHeight="1">
      <c r="A209" s="126"/>
      <c r="B209" s="93" t="s">
        <v>411</v>
      </c>
      <c r="C209" s="100" t="str">
        <f>'2. PEACHecklist+'!F457</f>
        <v>Choose One</v>
      </c>
      <c r="D209" s="73">
        <v>5</v>
      </c>
      <c r="E209" s="95">
        <f t="shared" ref="E209:E217" si="4">IF(C209="Yes",D209,0)</f>
        <v>0</v>
      </c>
      <c r="F209" s="352" t="str">
        <f>IF('2. PEACHecklist+'!H457&lt;&gt;"",'2. PEACHecklist+'!H457,"")</f>
        <v/>
      </c>
      <c r="G209" s="150"/>
      <c r="H209" s="69"/>
      <c r="I209" s="69" t="s">
        <v>421</v>
      </c>
      <c r="J209" s="69"/>
      <c r="K209" s="69"/>
      <c r="L209" s="69"/>
      <c r="M209" s="69"/>
      <c r="N209" s="69"/>
      <c r="O209" s="69"/>
    </row>
    <row r="210" spans="1:15" s="70" customFormat="1" ht="45.75" customHeight="1">
      <c r="A210" s="128"/>
      <c r="B210" s="96" t="s">
        <v>412</v>
      </c>
      <c r="C210" s="97" t="str">
        <f>'2. PEACHecklist+'!F458</f>
        <v>Choose One</v>
      </c>
      <c r="D210" s="98">
        <v>3</v>
      </c>
      <c r="E210" s="99">
        <f t="shared" si="4"/>
        <v>0</v>
      </c>
      <c r="F210" s="353" t="str">
        <f>IF('2. PEACHecklist+'!H458&lt;&gt;"",'2. PEACHecklist+'!H458,"")</f>
        <v/>
      </c>
      <c r="G210" s="150"/>
      <c r="H210" s="69"/>
      <c r="I210" s="69" t="s">
        <v>421</v>
      </c>
      <c r="J210" s="69"/>
      <c r="K210" s="69"/>
      <c r="L210" s="69"/>
      <c r="M210" s="69"/>
      <c r="N210" s="69"/>
      <c r="O210" s="69"/>
    </row>
    <row r="211" spans="1:15" s="70" customFormat="1" ht="33" customHeight="1">
      <c r="A211" s="126"/>
      <c r="B211" s="93" t="s">
        <v>413</v>
      </c>
      <c r="C211" s="100" t="str">
        <f>'2. PEACHecklist+'!F459</f>
        <v>Choose One</v>
      </c>
      <c r="D211" s="73">
        <v>4</v>
      </c>
      <c r="E211" s="95">
        <f t="shared" si="4"/>
        <v>0</v>
      </c>
      <c r="F211" s="352" t="str">
        <f>IF('2. PEACHecklist+'!H459&lt;&gt;"",'2. PEACHecklist+'!H459,"")</f>
        <v/>
      </c>
      <c r="G211" s="150"/>
      <c r="H211" s="69"/>
      <c r="I211" s="69" t="s">
        <v>421</v>
      </c>
      <c r="J211" s="69"/>
      <c r="K211" s="69"/>
      <c r="L211" s="69"/>
      <c r="M211" s="69"/>
      <c r="N211" s="69"/>
      <c r="O211" s="69"/>
    </row>
    <row r="212" spans="1:15" s="70" customFormat="1" ht="30.75" customHeight="1">
      <c r="A212" s="80"/>
      <c r="B212" s="96" t="s">
        <v>414</v>
      </c>
      <c r="C212" s="97" t="str">
        <f>'2. PEACHecklist+'!F461</f>
        <v>Choose One</v>
      </c>
      <c r="D212" s="98">
        <v>1</v>
      </c>
      <c r="E212" s="99">
        <f t="shared" si="4"/>
        <v>0</v>
      </c>
      <c r="F212" s="353" t="str">
        <f>IF('2. PEACHecklist+'!H461&lt;&gt;"",'2. PEACHecklist+'!H461,"")</f>
        <v/>
      </c>
      <c r="G212" s="150"/>
      <c r="H212" s="69"/>
      <c r="I212" s="69" t="s">
        <v>421</v>
      </c>
      <c r="J212" s="69"/>
      <c r="K212" s="69"/>
      <c r="L212" s="69"/>
      <c r="M212" s="69"/>
      <c r="N212" s="69"/>
      <c r="O212" s="69"/>
    </row>
    <row r="213" spans="1:15" s="70" customFormat="1" ht="33" customHeight="1">
      <c r="A213" s="126"/>
      <c r="B213" s="93" t="s">
        <v>229</v>
      </c>
      <c r="C213" s="100" t="str">
        <f>'2. PEACHecklist+'!F463</f>
        <v>Choose One</v>
      </c>
      <c r="D213" s="73">
        <v>2</v>
      </c>
      <c r="E213" s="95">
        <f t="shared" si="4"/>
        <v>0</v>
      </c>
      <c r="F213" s="352" t="str">
        <f>IF('2. PEACHecklist+'!H463&lt;&gt;"",'2. PEACHecklist+'!H463,"")</f>
        <v/>
      </c>
      <c r="G213" s="150"/>
      <c r="H213" s="69"/>
      <c r="I213" s="69" t="s">
        <v>421</v>
      </c>
      <c r="J213" s="69"/>
      <c r="K213" s="69"/>
      <c r="L213" s="69"/>
      <c r="M213" s="69"/>
      <c r="N213" s="69"/>
      <c r="O213" s="69"/>
    </row>
    <row r="214" spans="1:15" s="70" customFormat="1" ht="53.25" customHeight="1">
      <c r="A214" s="128"/>
      <c r="B214" s="96" t="s">
        <v>415</v>
      </c>
      <c r="C214" s="97" t="str">
        <f>'2. PEACHecklist+'!F466</f>
        <v>Choose One</v>
      </c>
      <c r="D214" s="98">
        <v>5</v>
      </c>
      <c r="E214" s="99">
        <f t="shared" si="4"/>
        <v>0</v>
      </c>
      <c r="F214" s="353" t="str">
        <f>IF('2. PEACHecklist+'!H466&lt;&gt;"",'2. PEACHecklist+'!H466,"")</f>
        <v/>
      </c>
      <c r="G214" s="150"/>
      <c r="H214" s="69"/>
      <c r="I214" s="69" t="s">
        <v>421</v>
      </c>
      <c r="J214" s="69"/>
      <c r="K214" s="69"/>
      <c r="L214" s="69"/>
      <c r="M214" s="69"/>
      <c r="N214" s="69"/>
      <c r="O214" s="69"/>
    </row>
    <row r="215" spans="1:15" s="70" customFormat="1" ht="50.1" customHeight="1">
      <c r="A215" s="127"/>
      <c r="B215" s="93" t="s">
        <v>231</v>
      </c>
      <c r="C215" s="100" t="str">
        <f>'2. PEACHecklist+'!F468</f>
        <v>Choose One</v>
      </c>
      <c r="D215" s="73">
        <v>1</v>
      </c>
      <c r="E215" s="95">
        <f t="shared" si="4"/>
        <v>0</v>
      </c>
      <c r="F215" s="352" t="str">
        <f>IF('2. PEACHecklist+'!H468&lt;&gt;"",'2. PEACHecklist+'!H468,"")</f>
        <v/>
      </c>
      <c r="G215" s="150"/>
      <c r="H215" s="69"/>
      <c r="I215" s="69" t="s">
        <v>421</v>
      </c>
      <c r="J215" s="69"/>
      <c r="K215" s="69"/>
      <c r="L215" s="69"/>
      <c r="M215" s="69"/>
      <c r="N215" s="69"/>
      <c r="O215" s="69"/>
    </row>
    <row r="216" spans="1:15" s="70" customFormat="1" ht="38.25" customHeight="1">
      <c r="A216" s="80"/>
      <c r="B216" s="96" t="s">
        <v>410</v>
      </c>
      <c r="C216" s="97" t="str">
        <f>'2. PEACHecklist+'!F469</f>
        <v>Choose One</v>
      </c>
      <c r="D216" s="98">
        <v>3</v>
      </c>
      <c r="E216" s="99">
        <f t="shared" si="4"/>
        <v>0</v>
      </c>
      <c r="F216" s="353" t="str">
        <f>IF('2. PEACHecklist+'!H469&lt;&gt;"",'2. PEACHecklist+'!H469,"")</f>
        <v/>
      </c>
      <c r="G216" s="150"/>
      <c r="H216" s="69"/>
      <c r="I216" s="69" t="s">
        <v>421</v>
      </c>
      <c r="J216" s="69"/>
      <c r="K216" s="69"/>
      <c r="L216" s="69"/>
      <c r="M216" s="69"/>
      <c r="N216" s="69"/>
      <c r="O216" s="69"/>
    </row>
    <row r="217" spans="1:15" s="70" customFormat="1" ht="38.25" customHeight="1">
      <c r="A217" s="426"/>
      <c r="B217" s="117" t="s">
        <v>409</v>
      </c>
      <c r="C217" s="439" t="str">
        <f>'2. PEACHecklist+'!F455</f>
        <v>Choose One</v>
      </c>
      <c r="D217" s="293">
        <v>1</v>
      </c>
      <c r="E217" s="294">
        <f t="shared" si="4"/>
        <v>0</v>
      </c>
      <c r="F217" s="352" t="str">
        <f>IF('2. PEACHecklist+'!H455&lt;&gt;"",'2. PEACHecklist+'!H455,"")</f>
        <v/>
      </c>
      <c r="G217" s="150"/>
      <c r="H217" s="69"/>
      <c r="I217" s="69" t="s">
        <v>421</v>
      </c>
      <c r="J217" s="69"/>
      <c r="K217" s="69"/>
      <c r="L217" s="69"/>
      <c r="M217" s="69"/>
      <c r="N217" s="69"/>
      <c r="O217" s="69"/>
    </row>
    <row r="218" spans="1:15" s="70" customFormat="1" ht="38.25" customHeight="1">
      <c r="A218" s="80"/>
      <c r="B218" s="422" t="s">
        <v>357</v>
      </c>
      <c r="C218" s="97" t="str">
        <f>'2. PEACHecklist+'!F475</f>
        <v>Choose One</v>
      </c>
      <c r="D218" s="98"/>
      <c r="E218" s="99"/>
      <c r="F218" s="353" t="str">
        <f>IF('2. PEACHecklist+'!H475&lt;&gt;"",'2. PEACHecklist+'!H475,"")</f>
        <v/>
      </c>
      <c r="G218" s="150"/>
      <c r="H218" s="69"/>
      <c r="I218" s="69" t="s">
        <v>421</v>
      </c>
      <c r="J218" s="69"/>
      <c r="K218" s="69"/>
      <c r="L218" s="69"/>
      <c r="M218" s="69"/>
      <c r="N218" s="69"/>
      <c r="O218" s="69"/>
    </row>
    <row r="219" spans="1:15" s="72" customFormat="1" ht="15">
      <c r="A219" s="136"/>
      <c r="B219" s="115" t="s">
        <v>237</v>
      </c>
      <c r="C219" s="116"/>
      <c r="D219" s="116">
        <f>SUM(D209:D217)</f>
        <v>25</v>
      </c>
      <c r="E219" s="116">
        <f>SUM(E209:E217)</f>
        <v>0</v>
      </c>
      <c r="F219" s="137"/>
      <c r="G219" s="151"/>
      <c r="H219" s="71"/>
      <c r="I219" s="71"/>
      <c r="J219" s="71"/>
      <c r="K219" s="71"/>
      <c r="L219" s="71"/>
      <c r="M219" s="71"/>
      <c r="N219" s="71"/>
      <c r="O219" s="71"/>
    </row>
    <row r="220" spans="1:15" s="72" customFormat="1" ht="21">
      <c r="A220" s="428"/>
      <c r="B220" s="429"/>
      <c r="C220" s="490"/>
      <c r="D220" s="430"/>
      <c r="E220" s="430"/>
      <c r="F220" s="427"/>
      <c r="G220" s="71"/>
      <c r="H220" s="71"/>
      <c r="I220" s="71"/>
      <c r="J220" s="71"/>
      <c r="K220" s="71"/>
      <c r="L220" s="71"/>
      <c r="M220" s="71"/>
      <c r="N220" s="71"/>
      <c r="O220" s="71"/>
    </row>
    <row r="221" spans="1:15" s="72" customFormat="1" ht="31.35" customHeight="1">
      <c r="A221" s="428"/>
      <c r="B221" s="489" t="s">
        <v>324</v>
      </c>
      <c r="C221" s="141">
        <f>SUM(D219+D205+D197+D188+D180+D172+D164+D154+D147+D140+D132+D123+D111+D95+D83+D71+D63+D54+D47+D39)</f>
        <v>200</v>
      </c>
      <c r="D221" s="141"/>
      <c r="E221" s="141"/>
      <c r="F221" s="139"/>
      <c r="G221" s="71"/>
      <c r="H221" s="71"/>
      <c r="I221" s="71"/>
      <c r="J221" s="71"/>
      <c r="K221" s="71"/>
      <c r="L221" s="71"/>
      <c r="M221" s="71"/>
      <c r="N221" s="71"/>
      <c r="O221" s="71"/>
    </row>
    <row r="222" spans="1:15" s="72" customFormat="1" ht="38.1" customHeight="1">
      <c r="A222" s="428"/>
      <c r="B222" s="491" t="s">
        <v>425</v>
      </c>
      <c r="C222" s="492">
        <f>SUM(E219+E205+E197+E188+E180+E172+E164+E154+E147+E140+E132+E123+E111+E95+E83+E71+E63+E54+E47+E39)</f>
        <v>0</v>
      </c>
      <c r="D222" s="493"/>
      <c r="E222" s="493"/>
      <c r="F222" s="494"/>
      <c r="G222" s="71"/>
      <c r="H222" s="71"/>
      <c r="I222" s="71"/>
      <c r="J222" s="71"/>
      <c r="K222" s="71"/>
      <c r="L222" s="71"/>
      <c r="M222" s="71"/>
      <c r="N222" s="71"/>
      <c r="O222" s="71"/>
    </row>
    <row r="223" spans="1:15" s="72" customFormat="1" ht="63" customHeight="1">
      <c r="A223" s="428"/>
      <c r="B223" s="140" t="s">
        <v>423</v>
      </c>
      <c r="C223" s="500" t="str">
        <f>IF($C$222&gt;74,"Yes","No")</f>
        <v>No</v>
      </c>
      <c r="D223" s="697" t="s">
        <v>424</v>
      </c>
      <c r="E223" s="697"/>
      <c r="F223" s="499" t="str">
        <f>IF($C$222&gt;124,"Yes","No")</f>
        <v>No</v>
      </c>
      <c r="G223" s="71"/>
      <c r="H223" s="71"/>
      <c r="I223" s="71"/>
      <c r="J223" s="71"/>
      <c r="K223" s="71"/>
      <c r="L223" s="71"/>
      <c r="M223" s="71"/>
      <c r="N223" s="71"/>
      <c r="O223" s="71"/>
    </row>
    <row r="224" spans="1:15" s="72" customFormat="1" ht="21">
      <c r="A224" s="428"/>
      <c r="B224" s="429"/>
      <c r="C224" s="490"/>
      <c r="D224" s="430"/>
      <c r="E224" s="430"/>
      <c r="F224" s="427"/>
      <c r="G224" s="71"/>
      <c r="H224" s="71"/>
      <c r="I224" s="71"/>
      <c r="J224" s="71"/>
      <c r="K224" s="71"/>
      <c r="L224" s="71"/>
      <c r="M224" s="71"/>
      <c r="N224" s="71"/>
      <c r="O224" s="71"/>
    </row>
    <row r="225" spans="1:15" s="72" customFormat="1" ht="124.35" customHeight="1">
      <c r="A225" s="428"/>
      <c r="B225" s="429"/>
      <c r="C225" s="490"/>
      <c r="D225" s="430"/>
      <c r="E225" s="430"/>
      <c r="F225" s="427"/>
      <c r="G225" s="71"/>
      <c r="H225" s="71"/>
      <c r="I225" s="71"/>
      <c r="J225" s="71"/>
      <c r="K225" s="71"/>
      <c r="L225" s="71"/>
      <c r="M225" s="71"/>
      <c r="N225" s="71"/>
      <c r="O225" s="71"/>
    </row>
    <row r="226" spans="1:15" s="72" customFormat="1" ht="21">
      <c r="A226" s="428"/>
      <c r="B226" s="429"/>
      <c r="C226" s="490"/>
      <c r="D226" s="430"/>
      <c r="E226" s="430"/>
      <c r="F226" s="427"/>
      <c r="G226" s="71"/>
      <c r="H226" s="71"/>
      <c r="I226" s="71"/>
      <c r="J226" s="71"/>
      <c r="K226" s="71"/>
      <c r="L226" s="71"/>
      <c r="M226" s="71"/>
      <c r="N226" s="71"/>
      <c r="O226" s="71"/>
    </row>
    <row r="227" spans="1:15" ht="15">
      <c r="A227" s="433"/>
      <c r="B227" s="431"/>
      <c r="C227" s="495"/>
      <c r="D227" s="92"/>
      <c r="E227" s="92"/>
      <c r="F227" s="432"/>
      <c r="G227" s="147"/>
      <c r="H227" s="41"/>
      <c r="I227" s="41"/>
      <c r="J227" s="41"/>
      <c r="K227" s="41"/>
      <c r="L227" s="41"/>
      <c r="M227" s="41"/>
      <c r="N227" s="41"/>
      <c r="O227" s="41"/>
    </row>
    <row r="228" spans="1:15" ht="0" hidden="1" customHeight="1">
      <c r="A228" s="411"/>
    </row>
    <row r="229" spans="1:15" ht="0" hidden="1" customHeight="1">
      <c r="A229" s="411"/>
    </row>
    <row r="230" spans="1:15" ht="0" hidden="1" customHeight="1">
      <c r="A230" s="411"/>
    </row>
    <row r="231" spans="1:15" ht="0" hidden="1" customHeight="1">
      <c r="A231" s="411"/>
    </row>
    <row r="232" spans="1:15" ht="0" hidden="1" customHeight="1">
      <c r="A232" s="411"/>
    </row>
    <row r="233" spans="1:15" ht="0" hidden="1" customHeight="1">
      <c r="A233" s="411"/>
    </row>
    <row r="234" spans="1:15" ht="0" hidden="1" customHeight="1">
      <c r="A234" s="411"/>
    </row>
    <row r="235" spans="1:15" ht="0" hidden="1" customHeight="1">
      <c r="A235" s="411"/>
    </row>
    <row r="236" spans="1:15" ht="0" hidden="1" customHeight="1">
      <c r="A236" s="411"/>
    </row>
    <row r="237" spans="1:15" ht="12.75">
      <c r="A237" s="411"/>
      <c r="C237" s="437"/>
      <c r="D237" s="437"/>
      <c r="E237" s="437"/>
      <c r="G237" s="147"/>
      <c r="H237" s="41"/>
      <c r="I237" s="41"/>
      <c r="J237" s="41"/>
      <c r="K237" s="41"/>
      <c r="L237" s="41"/>
      <c r="M237" s="41"/>
      <c r="N237" s="41"/>
      <c r="O237" s="41"/>
    </row>
    <row r="238" spans="1:15" ht="12.75" hidden="1">
      <c r="C238" s="437"/>
      <c r="D238" s="437"/>
      <c r="E238" s="437"/>
      <c r="G238" s="147"/>
      <c r="H238" s="41"/>
      <c r="I238" s="41"/>
      <c r="J238" s="41"/>
      <c r="K238" s="41"/>
      <c r="L238" s="41"/>
      <c r="M238" s="41"/>
      <c r="N238" s="41"/>
      <c r="O238" s="41"/>
    </row>
    <row r="239" spans="1:15" ht="15" hidden="1">
      <c r="A239" s="142"/>
      <c r="B239" s="434"/>
      <c r="C239" s="497"/>
      <c r="D239" s="92"/>
      <c r="E239" s="92"/>
      <c r="F239" s="432"/>
      <c r="G239" s="147"/>
      <c r="H239" s="41"/>
      <c r="I239" s="41"/>
      <c r="J239" s="41"/>
      <c r="K239" s="41"/>
      <c r="L239" s="41"/>
      <c r="M239" s="41"/>
      <c r="N239" s="41"/>
      <c r="O239" s="41"/>
    </row>
    <row r="240" spans="1:15" ht="15" hidden="1">
      <c r="A240" s="142"/>
      <c r="B240" s="434"/>
      <c r="C240" s="497"/>
      <c r="D240" s="92"/>
      <c r="E240" s="92"/>
      <c r="F240" s="432"/>
      <c r="G240" s="147"/>
      <c r="H240" s="41"/>
      <c r="I240" s="41"/>
      <c r="J240" s="41"/>
      <c r="K240" s="41"/>
      <c r="L240" s="41"/>
      <c r="M240" s="41"/>
      <c r="N240" s="41"/>
      <c r="O240" s="41"/>
    </row>
    <row r="241" spans="1:15" ht="15" hidden="1">
      <c r="A241" s="142"/>
      <c r="B241" s="434"/>
      <c r="C241" s="497"/>
      <c r="D241" s="92"/>
      <c r="E241" s="92"/>
      <c r="F241" s="432"/>
      <c r="G241" s="147"/>
      <c r="H241" s="41"/>
      <c r="I241" s="41"/>
      <c r="J241" s="41"/>
      <c r="K241" s="41"/>
      <c r="L241" s="41"/>
      <c r="M241" s="41"/>
      <c r="N241" s="41"/>
      <c r="O241" s="41"/>
    </row>
    <row r="242" spans="1:15" ht="15" hidden="1">
      <c r="A242" s="142"/>
      <c r="B242" s="434"/>
      <c r="C242" s="497"/>
      <c r="D242" s="92"/>
      <c r="E242" s="92"/>
      <c r="F242" s="432"/>
      <c r="G242" s="147"/>
      <c r="H242" s="41"/>
      <c r="I242" s="41"/>
      <c r="J242" s="41"/>
      <c r="K242" s="41"/>
      <c r="L242" s="41"/>
      <c r="M242" s="41"/>
      <c r="N242" s="41"/>
      <c r="O242" s="41"/>
    </row>
    <row r="243" spans="1:15" ht="15" hidden="1">
      <c r="A243" s="142"/>
      <c r="B243" s="434"/>
      <c r="C243" s="497"/>
      <c r="D243" s="92"/>
      <c r="E243" s="92"/>
      <c r="F243" s="432"/>
      <c r="G243" s="147"/>
      <c r="H243" s="41"/>
      <c r="I243" s="41"/>
      <c r="J243" s="41"/>
      <c r="K243" s="41"/>
      <c r="L243" s="41"/>
      <c r="M243" s="41"/>
      <c r="N243" s="41"/>
      <c r="O243" s="41"/>
    </row>
    <row r="244" spans="1:15" ht="15" hidden="1">
      <c r="A244" s="142"/>
      <c r="B244" s="434"/>
      <c r="C244" s="497"/>
      <c r="D244" s="92"/>
      <c r="E244" s="92"/>
      <c r="F244" s="432"/>
      <c r="G244" s="147"/>
      <c r="H244" s="41"/>
      <c r="I244" s="41"/>
      <c r="J244" s="41"/>
      <c r="K244" s="41"/>
      <c r="L244" s="41"/>
      <c r="M244" s="41"/>
      <c r="N244" s="41"/>
      <c r="O244" s="41"/>
    </row>
    <row r="245" spans="1:15" ht="15" hidden="1">
      <c r="A245" s="142"/>
      <c r="B245" s="434"/>
      <c r="C245" s="497"/>
      <c r="D245" s="92"/>
      <c r="E245" s="92"/>
      <c r="F245" s="432"/>
      <c r="G245" s="147"/>
      <c r="H245" s="41"/>
      <c r="I245" s="41"/>
      <c r="J245" s="41"/>
      <c r="K245" s="41"/>
      <c r="L245" s="41"/>
      <c r="M245" s="41"/>
      <c r="N245" s="41"/>
      <c r="O245" s="41"/>
    </row>
    <row r="246" spans="1:15" ht="12.75" hidden="1">
      <c r="A246" s="144"/>
      <c r="B246" s="432"/>
      <c r="C246" s="498"/>
      <c r="D246" s="435"/>
      <c r="E246" s="435"/>
      <c r="F246" s="432"/>
      <c r="G246" s="147"/>
      <c r="H246" s="41"/>
      <c r="I246" s="41"/>
      <c r="J246" s="41"/>
      <c r="K246" s="41"/>
      <c r="L246" s="41"/>
      <c r="M246" s="41"/>
      <c r="N246" s="41"/>
      <c r="O246" s="41"/>
    </row>
    <row r="247" spans="1:15" ht="12.75" hidden="1">
      <c r="A247" s="144"/>
      <c r="B247" s="432"/>
      <c r="C247" s="498"/>
      <c r="D247" s="435"/>
      <c r="E247" s="435"/>
      <c r="F247" s="432"/>
      <c r="G247" s="147"/>
      <c r="H247" s="41"/>
      <c r="I247" s="41"/>
      <c r="J247" s="41"/>
      <c r="K247" s="41"/>
      <c r="L247" s="41"/>
      <c r="M247" s="41"/>
      <c r="N247" s="41"/>
      <c r="O247" s="41"/>
    </row>
    <row r="248" spans="1:15" ht="12.75" hidden="1">
      <c r="A248" s="144"/>
      <c r="B248" s="432"/>
      <c r="C248" s="498"/>
      <c r="D248" s="435"/>
      <c r="E248" s="435"/>
      <c r="F248" s="432"/>
      <c r="G248" s="147"/>
      <c r="H248" s="41"/>
      <c r="I248" s="41"/>
      <c r="J248" s="41"/>
      <c r="K248" s="41"/>
      <c r="L248" s="41"/>
      <c r="M248" s="41"/>
      <c r="N248" s="41"/>
      <c r="O248" s="41"/>
    </row>
    <row r="249" spans="1:15" ht="12.75" hidden="1">
      <c r="A249" s="144"/>
      <c r="B249" s="432"/>
      <c r="C249" s="498"/>
      <c r="D249" s="435"/>
      <c r="E249" s="435"/>
      <c r="F249" s="432"/>
      <c r="G249" s="147"/>
      <c r="H249" s="41"/>
      <c r="I249" s="41"/>
      <c r="J249" s="41"/>
      <c r="K249" s="41"/>
      <c r="L249" s="41"/>
      <c r="M249" s="41"/>
      <c r="N249" s="41"/>
      <c r="O249" s="41"/>
    </row>
    <row r="250" spans="1:15" ht="12.75" hidden="1">
      <c r="A250" s="144"/>
      <c r="B250" s="432"/>
      <c r="C250" s="498"/>
      <c r="D250" s="435"/>
      <c r="E250" s="435"/>
      <c r="F250" s="432"/>
      <c r="G250" s="147"/>
      <c r="H250" s="41"/>
      <c r="I250" s="41"/>
      <c r="J250" s="41"/>
      <c r="K250" s="41"/>
      <c r="L250" s="41"/>
      <c r="M250" s="41"/>
      <c r="N250" s="41"/>
      <c r="O250" s="41"/>
    </row>
    <row r="251" spans="1:15" ht="12.75" hidden="1">
      <c r="A251" s="144"/>
      <c r="B251" s="432"/>
      <c r="C251" s="498"/>
      <c r="D251" s="435"/>
      <c r="E251" s="435"/>
      <c r="F251" s="432"/>
      <c r="G251" s="147"/>
      <c r="H251" s="41"/>
      <c r="I251" s="41"/>
      <c r="J251" s="41"/>
      <c r="K251" s="41"/>
      <c r="L251" s="41"/>
      <c r="M251" s="41"/>
      <c r="N251" s="41"/>
      <c r="O251" s="41"/>
    </row>
    <row r="252" spans="1:15" ht="12.75" hidden="1">
      <c r="A252" s="144"/>
      <c r="B252" s="432"/>
      <c r="C252" s="498"/>
      <c r="D252" s="435"/>
      <c r="E252" s="435"/>
      <c r="F252" s="432"/>
      <c r="G252" s="147"/>
      <c r="H252" s="41"/>
      <c r="I252" s="41"/>
      <c r="J252" s="41"/>
      <c r="K252" s="41"/>
      <c r="L252" s="41"/>
      <c r="M252" s="41"/>
      <c r="N252" s="41"/>
      <c r="O252" s="41"/>
    </row>
    <row r="253" spans="1:15" ht="12.75" hidden="1">
      <c r="A253" s="144"/>
      <c r="B253" s="432"/>
      <c r="C253" s="498"/>
      <c r="D253" s="435"/>
      <c r="E253" s="435"/>
      <c r="F253" s="432"/>
      <c r="G253" s="147"/>
      <c r="H253" s="41"/>
      <c r="I253" s="41"/>
      <c r="J253" s="41"/>
      <c r="K253" s="41"/>
      <c r="L253" s="41"/>
      <c r="M253" s="41"/>
      <c r="N253" s="41"/>
      <c r="O253" s="41"/>
    </row>
    <row r="254" spans="1:15" ht="12.75" hidden="1">
      <c r="A254" s="144"/>
      <c r="B254" s="432"/>
      <c r="C254" s="498"/>
      <c r="D254" s="435"/>
      <c r="E254" s="435"/>
      <c r="F254" s="432"/>
      <c r="G254" s="147"/>
      <c r="H254" s="41"/>
      <c r="I254" s="41"/>
      <c r="J254" s="41"/>
      <c r="K254" s="41"/>
      <c r="L254" s="41"/>
      <c r="M254" s="41"/>
      <c r="N254" s="41"/>
      <c r="O254" s="41"/>
    </row>
    <row r="255" spans="1:15" ht="12.75" hidden="1">
      <c r="A255" s="144"/>
      <c r="B255" s="432"/>
      <c r="C255" s="498"/>
      <c r="D255" s="435"/>
      <c r="E255" s="435"/>
      <c r="F255" s="432"/>
      <c r="G255" s="147"/>
      <c r="H255" s="41"/>
      <c r="I255" s="41"/>
      <c r="J255" s="41"/>
      <c r="K255" s="41"/>
      <c r="L255" s="41"/>
      <c r="M255" s="41"/>
      <c r="N255" s="41"/>
      <c r="O255" s="41"/>
    </row>
    <row r="256" spans="1:15" ht="12.75" hidden="1">
      <c r="A256" s="144"/>
      <c r="B256" s="432"/>
      <c r="C256" s="498"/>
      <c r="D256" s="435"/>
      <c r="E256" s="435"/>
      <c r="F256" s="432"/>
      <c r="G256" s="147"/>
      <c r="H256" s="41"/>
      <c r="I256" s="41"/>
      <c r="J256" s="41"/>
      <c r="K256" s="41"/>
      <c r="L256" s="41"/>
      <c r="M256" s="41"/>
      <c r="N256" s="41"/>
      <c r="O256" s="41"/>
    </row>
    <row r="257" spans="1:15" ht="12.75" hidden="1">
      <c r="A257" s="144"/>
      <c r="B257" s="432"/>
      <c r="C257" s="498"/>
      <c r="D257" s="435"/>
      <c r="E257" s="435"/>
      <c r="F257" s="432"/>
      <c r="G257" s="147"/>
      <c r="H257" s="41"/>
      <c r="I257" s="41"/>
      <c r="J257" s="41"/>
      <c r="K257" s="41"/>
      <c r="L257" s="41"/>
      <c r="M257" s="41"/>
      <c r="N257" s="41"/>
      <c r="O257" s="41"/>
    </row>
    <row r="258" spans="1:15" ht="12.75" hidden="1">
      <c r="A258" s="144"/>
      <c r="B258" s="432"/>
      <c r="C258" s="498"/>
      <c r="D258" s="435"/>
      <c r="E258" s="435"/>
      <c r="F258" s="432"/>
      <c r="G258" s="147"/>
      <c r="H258" s="41"/>
      <c r="I258" s="41"/>
      <c r="J258" s="41"/>
      <c r="K258" s="41"/>
      <c r="L258" s="41"/>
      <c r="M258" s="41"/>
      <c r="N258" s="41"/>
      <c r="O258" s="41"/>
    </row>
    <row r="259" spans="1:15" ht="12.75" hidden="1">
      <c r="A259" s="144"/>
      <c r="B259" s="432"/>
      <c r="C259" s="498"/>
      <c r="D259" s="435"/>
      <c r="E259" s="435"/>
      <c r="F259" s="432"/>
      <c r="G259" s="147"/>
      <c r="H259" s="41"/>
      <c r="I259" s="41"/>
      <c r="J259" s="41"/>
      <c r="K259" s="41"/>
      <c r="L259" s="41"/>
      <c r="M259" s="41"/>
      <c r="N259" s="41"/>
      <c r="O259" s="41"/>
    </row>
    <row r="260" spans="1:15" ht="12.75" hidden="1">
      <c r="A260" s="144"/>
      <c r="B260" s="432"/>
      <c r="C260" s="498"/>
      <c r="D260" s="435"/>
      <c r="E260" s="435"/>
      <c r="F260" s="432"/>
      <c r="G260" s="147"/>
      <c r="H260" s="41"/>
      <c r="I260" s="41"/>
      <c r="J260" s="41"/>
      <c r="K260" s="41"/>
      <c r="L260" s="41"/>
      <c r="M260" s="41"/>
      <c r="N260" s="41"/>
      <c r="O260" s="41"/>
    </row>
    <row r="261" spans="1:15" ht="12.75" hidden="1">
      <c r="A261" s="144"/>
      <c r="B261" s="432"/>
      <c r="C261" s="498"/>
      <c r="D261" s="435"/>
      <c r="E261" s="435"/>
      <c r="F261" s="432"/>
      <c r="G261" s="147"/>
      <c r="H261" s="41"/>
      <c r="I261" s="41"/>
      <c r="J261" s="41"/>
      <c r="K261" s="41"/>
      <c r="L261" s="41"/>
      <c r="M261" s="41"/>
      <c r="N261" s="41"/>
      <c r="O261" s="41"/>
    </row>
    <row r="262" spans="1:15" ht="12.75" hidden="1">
      <c r="A262" s="144"/>
      <c r="B262" s="432"/>
      <c r="C262" s="498"/>
      <c r="D262" s="435"/>
      <c r="E262" s="435"/>
      <c r="F262" s="432"/>
      <c r="G262" s="147"/>
      <c r="H262" s="41"/>
      <c r="I262" s="41"/>
      <c r="J262" s="41"/>
      <c r="K262" s="41"/>
      <c r="L262" s="41"/>
      <c r="M262" s="41"/>
      <c r="N262" s="41"/>
      <c r="O262" s="41"/>
    </row>
    <row r="263" spans="1:15" ht="12.75" hidden="1">
      <c r="A263" s="144"/>
      <c r="B263" s="432"/>
      <c r="C263" s="498"/>
      <c r="D263" s="435"/>
      <c r="E263" s="435"/>
      <c r="F263" s="432"/>
      <c r="G263" s="147"/>
      <c r="H263" s="41"/>
      <c r="I263" s="41"/>
      <c r="J263" s="41"/>
      <c r="K263" s="41"/>
      <c r="L263" s="41"/>
      <c r="M263" s="41"/>
      <c r="N263" s="41"/>
      <c r="O263" s="41"/>
    </row>
    <row r="264" spans="1:15" ht="12.75" hidden="1">
      <c r="A264" s="144"/>
      <c r="B264" s="432"/>
      <c r="C264" s="498"/>
      <c r="D264" s="435"/>
      <c r="E264" s="435"/>
      <c r="F264" s="432"/>
      <c r="G264" s="147"/>
      <c r="H264" s="41"/>
      <c r="I264" s="41"/>
      <c r="J264" s="41"/>
      <c r="K264" s="41"/>
      <c r="L264" s="41"/>
      <c r="M264" s="41"/>
      <c r="N264" s="41"/>
      <c r="O264" s="41"/>
    </row>
    <row r="265" spans="1:15" ht="12.75" hidden="1">
      <c r="A265" s="144"/>
      <c r="B265" s="432"/>
      <c r="C265" s="498"/>
      <c r="D265" s="435"/>
      <c r="E265" s="435"/>
      <c r="F265" s="432"/>
      <c r="G265" s="147"/>
      <c r="H265" s="41"/>
      <c r="I265" s="41"/>
      <c r="J265" s="41"/>
      <c r="K265" s="41"/>
      <c r="L265" s="41"/>
      <c r="M265" s="41"/>
      <c r="N265" s="41"/>
      <c r="O265" s="41"/>
    </row>
    <row r="266" spans="1:15" ht="12.75" hidden="1">
      <c r="A266" s="144"/>
      <c r="B266" s="432"/>
      <c r="C266" s="498"/>
      <c r="D266" s="435"/>
      <c r="E266" s="435"/>
      <c r="F266" s="432"/>
      <c r="G266" s="147"/>
      <c r="H266" s="41"/>
      <c r="I266" s="41"/>
      <c r="J266" s="41"/>
      <c r="K266" s="41"/>
      <c r="L266" s="41"/>
      <c r="M266" s="41"/>
      <c r="N266" s="41"/>
      <c r="O266" s="41"/>
    </row>
    <row r="267" spans="1:15" ht="12.75" hidden="1">
      <c r="A267" s="144"/>
      <c r="B267" s="432"/>
      <c r="C267" s="498"/>
      <c r="D267" s="435"/>
      <c r="E267" s="435"/>
      <c r="F267" s="432"/>
      <c r="G267" s="147"/>
      <c r="H267" s="41"/>
      <c r="I267" s="41"/>
      <c r="J267" s="41"/>
      <c r="K267" s="41"/>
      <c r="L267" s="41"/>
      <c r="M267" s="41"/>
      <c r="N267" s="41"/>
      <c r="O267" s="41"/>
    </row>
    <row r="268" spans="1:15" ht="12.75" hidden="1">
      <c r="A268" s="144"/>
      <c r="B268" s="432"/>
      <c r="C268" s="498"/>
      <c r="D268" s="435"/>
      <c r="E268" s="435"/>
      <c r="F268" s="432"/>
      <c r="G268" s="147"/>
      <c r="H268" s="41"/>
      <c r="I268" s="41"/>
      <c r="J268" s="41"/>
      <c r="K268" s="41"/>
      <c r="L268" s="41"/>
      <c r="M268" s="41"/>
      <c r="N268" s="41"/>
      <c r="O268" s="41"/>
    </row>
    <row r="269" spans="1:15" ht="12.75" hidden="1">
      <c r="A269" s="144"/>
      <c r="B269" s="432"/>
      <c r="C269" s="498"/>
      <c r="D269" s="435"/>
      <c r="E269" s="435"/>
      <c r="F269" s="432"/>
      <c r="G269" s="147"/>
      <c r="H269" s="41"/>
      <c r="I269" s="41"/>
      <c r="J269" s="41"/>
      <c r="K269" s="41"/>
      <c r="L269" s="41"/>
      <c r="M269" s="41"/>
      <c r="N269" s="41"/>
      <c r="O269" s="41"/>
    </row>
    <row r="270" spans="1:15" ht="12.75" hidden="1">
      <c r="A270" s="144"/>
      <c r="B270" s="432"/>
      <c r="C270" s="498"/>
      <c r="D270" s="435"/>
      <c r="E270" s="435"/>
      <c r="F270" s="432"/>
      <c r="G270" s="147"/>
      <c r="H270" s="41"/>
      <c r="I270" s="41"/>
      <c r="J270" s="41"/>
      <c r="K270" s="41"/>
      <c r="L270" s="41"/>
      <c r="M270" s="41"/>
      <c r="N270" s="41"/>
      <c r="O270" s="41"/>
    </row>
    <row r="271" spans="1:15" ht="12.75" hidden="1">
      <c r="A271" s="144"/>
      <c r="B271" s="432"/>
      <c r="C271" s="498"/>
      <c r="D271" s="435"/>
      <c r="E271" s="435"/>
      <c r="F271" s="432"/>
      <c r="G271" s="147"/>
      <c r="H271" s="41"/>
      <c r="I271" s="41"/>
      <c r="J271" s="41"/>
      <c r="K271" s="41"/>
      <c r="L271" s="41"/>
      <c r="M271" s="41"/>
      <c r="N271" s="41"/>
      <c r="O271" s="41"/>
    </row>
    <row r="272" spans="1:15" ht="12.75" hidden="1">
      <c r="A272" s="144"/>
      <c r="B272" s="432"/>
      <c r="C272" s="498"/>
      <c r="D272" s="435"/>
      <c r="E272" s="435"/>
      <c r="F272" s="432"/>
      <c r="G272" s="147"/>
      <c r="H272" s="41"/>
      <c r="I272" s="41"/>
      <c r="J272" s="41"/>
      <c r="K272" s="41"/>
      <c r="L272" s="41"/>
      <c r="M272" s="41"/>
      <c r="N272" s="41"/>
      <c r="O272" s="41"/>
    </row>
    <row r="273" spans="1:15" ht="12.75" hidden="1">
      <c r="A273" s="144"/>
      <c r="B273" s="432"/>
      <c r="C273" s="498"/>
      <c r="D273" s="435"/>
      <c r="E273" s="435"/>
      <c r="F273" s="432"/>
      <c r="G273" s="147"/>
      <c r="H273" s="41"/>
      <c r="I273" s="41"/>
      <c r="J273" s="41"/>
      <c r="K273" s="41"/>
      <c r="L273" s="41"/>
      <c r="M273" s="41"/>
      <c r="N273" s="41"/>
      <c r="O273" s="41"/>
    </row>
    <row r="274" spans="1:15" ht="12.75" hidden="1">
      <c r="A274" s="144"/>
      <c r="B274" s="432"/>
      <c r="C274" s="498"/>
      <c r="D274" s="435"/>
      <c r="E274" s="435"/>
      <c r="F274" s="432"/>
      <c r="G274" s="147"/>
      <c r="H274" s="41"/>
      <c r="I274" s="41"/>
      <c r="J274" s="41"/>
      <c r="K274" s="41"/>
      <c r="L274" s="41"/>
      <c r="M274" s="41"/>
      <c r="N274" s="41"/>
      <c r="O274" s="41"/>
    </row>
    <row r="275" spans="1:15" ht="12.75" hidden="1">
      <c r="A275" s="144"/>
      <c r="B275" s="432"/>
      <c r="C275" s="498"/>
      <c r="D275" s="435"/>
      <c r="E275" s="435"/>
      <c r="F275" s="432"/>
      <c r="G275" s="147"/>
      <c r="H275" s="41"/>
      <c r="I275" s="41"/>
      <c r="J275" s="41"/>
      <c r="K275" s="41"/>
      <c r="L275" s="41"/>
      <c r="M275" s="41"/>
      <c r="N275" s="41"/>
      <c r="O275" s="41"/>
    </row>
    <row r="276" spans="1:15" ht="12.75" hidden="1">
      <c r="A276" s="144"/>
      <c r="B276" s="432"/>
      <c r="C276" s="498"/>
      <c r="D276" s="435"/>
      <c r="E276" s="435"/>
      <c r="F276" s="432"/>
      <c r="G276" s="147"/>
      <c r="H276" s="41"/>
      <c r="I276" s="41"/>
      <c r="J276" s="41"/>
      <c r="K276" s="41"/>
      <c r="L276" s="41"/>
      <c r="M276" s="41"/>
      <c r="N276" s="41"/>
      <c r="O276" s="41"/>
    </row>
    <row r="277" spans="1:15" ht="12.75" hidden="1">
      <c r="A277" s="144"/>
      <c r="B277" s="432"/>
      <c r="C277" s="498"/>
      <c r="D277" s="435"/>
      <c r="E277" s="435"/>
      <c r="F277" s="432"/>
      <c r="G277" s="147"/>
      <c r="H277" s="41"/>
      <c r="I277" s="41"/>
      <c r="J277" s="41"/>
      <c r="K277" s="41"/>
      <c r="L277" s="41"/>
      <c r="M277" s="41"/>
      <c r="N277" s="41"/>
      <c r="O277" s="41"/>
    </row>
    <row r="278" spans="1:15" ht="12.75" hidden="1">
      <c r="A278" s="144"/>
      <c r="B278" s="432"/>
      <c r="C278" s="498"/>
      <c r="D278" s="435"/>
      <c r="E278" s="435"/>
      <c r="F278" s="432"/>
      <c r="G278" s="147"/>
      <c r="H278" s="41"/>
      <c r="I278" s="41"/>
      <c r="J278" s="41"/>
      <c r="K278" s="41"/>
      <c r="L278" s="41"/>
      <c r="M278" s="41"/>
      <c r="N278" s="41"/>
      <c r="O278" s="41"/>
    </row>
    <row r="279" spans="1:15" ht="12.75" hidden="1">
      <c r="A279" s="144"/>
      <c r="B279" s="432"/>
      <c r="C279" s="498"/>
      <c r="D279" s="435"/>
      <c r="E279" s="435"/>
      <c r="F279" s="432"/>
      <c r="G279" s="147"/>
      <c r="H279" s="41"/>
      <c r="I279" s="41"/>
      <c r="J279" s="41"/>
      <c r="K279" s="41"/>
      <c r="L279" s="41"/>
      <c r="M279" s="41"/>
      <c r="N279" s="41"/>
      <c r="O279" s="41"/>
    </row>
    <row r="280" spans="1:15" ht="12.75" hidden="1">
      <c r="A280" s="144"/>
      <c r="B280" s="432"/>
      <c r="C280" s="498"/>
      <c r="D280" s="435"/>
      <c r="E280" s="435"/>
      <c r="F280" s="432"/>
      <c r="G280" s="147"/>
      <c r="H280" s="41"/>
      <c r="I280" s="41"/>
      <c r="J280" s="41"/>
      <c r="K280" s="41"/>
      <c r="L280" s="41"/>
      <c r="M280" s="41"/>
      <c r="N280" s="41"/>
      <c r="O280" s="41"/>
    </row>
    <row r="281" spans="1:15" ht="12.75" hidden="1">
      <c r="A281" s="144"/>
      <c r="B281" s="432"/>
      <c r="C281" s="498"/>
      <c r="D281" s="435"/>
      <c r="E281" s="435"/>
      <c r="F281" s="432"/>
      <c r="G281" s="147"/>
      <c r="H281" s="41"/>
      <c r="I281" s="41"/>
      <c r="J281" s="41"/>
      <c r="K281" s="41"/>
      <c r="L281" s="41"/>
      <c r="M281" s="41"/>
      <c r="N281" s="41"/>
      <c r="O281" s="41"/>
    </row>
    <row r="282" spans="1:15" ht="12.75" hidden="1">
      <c r="A282" s="144"/>
      <c r="B282" s="432"/>
      <c r="C282" s="498"/>
      <c r="D282" s="435"/>
      <c r="E282" s="435"/>
      <c r="F282" s="432"/>
      <c r="G282" s="147"/>
      <c r="H282" s="41"/>
      <c r="I282" s="41"/>
      <c r="J282" s="41"/>
      <c r="K282" s="41"/>
      <c r="L282" s="41"/>
      <c r="M282" s="41"/>
      <c r="N282" s="41"/>
      <c r="O282" s="41"/>
    </row>
    <row r="283" spans="1:15" ht="12.75" hidden="1">
      <c r="A283" s="144"/>
      <c r="B283" s="432"/>
      <c r="C283" s="498"/>
      <c r="D283" s="435"/>
      <c r="E283" s="435"/>
      <c r="F283" s="432"/>
      <c r="G283" s="147"/>
      <c r="H283" s="41"/>
      <c r="I283" s="41"/>
      <c r="J283" s="41"/>
      <c r="K283" s="41"/>
      <c r="L283" s="41"/>
      <c r="M283" s="41"/>
      <c r="N283" s="41"/>
      <c r="O283" s="41"/>
    </row>
    <row r="284" spans="1:15" ht="12.75" hidden="1">
      <c r="A284" s="144"/>
      <c r="B284" s="432"/>
      <c r="C284" s="498"/>
      <c r="D284" s="435"/>
      <c r="E284" s="435"/>
      <c r="F284" s="432"/>
      <c r="G284" s="147"/>
      <c r="H284" s="41"/>
      <c r="I284" s="41"/>
      <c r="J284" s="41"/>
      <c r="K284" s="41"/>
      <c r="L284" s="41"/>
      <c r="M284" s="41"/>
      <c r="N284" s="41"/>
      <c r="O284" s="41"/>
    </row>
    <row r="285" spans="1:15" ht="12.75" hidden="1">
      <c r="A285" s="144"/>
      <c r="B285" s="432"/>
      <c r="C285" s="498"/>
      <c r="D285" s="435"/>
      <c r="E285" s="435"/>
      <c r="F285" s="432"/>
      <c r="G285" s="147"/>
      <c r="H285" s="41"/>
      <c r="I285" s="41"/>
      <c r="J285" s="41"/>
      <c r="K285" s="41"/>
      <c r="L285" s="41"/>
      <c r="M285" s="41"/>
      <c r="N285" s="41"/>
      <c r="O285" s="41"/>
    </row>
    <row r="286" spans="1:15" ht="12.75" hidden="1">
      <c r="A286" s="144"/>
      <c r="B286" s="432"/>
      <c r="C286" s="498"/>
      <c r="D286" s="435"/>
      <c r="E286" s="435"/>
      <c r="F286" s="432"/>
      <c r="G286" s="147"/>
      <c r="H286" s="41"/>
      <c r="I286" s="41"/>
      <c r="J286" s="41"/>
      <c r="K286" s="41"/>
      <c r="L286" s="41"/>
      <c r="M286" s="41"/>
      <c r="N286" s="41"/>
      <c r="O286" s="41"/>
    </row>
    <row r="287" spans="1:15" ht="12.75" hidden="1">
      <c r="A287" s="144"/>
      <c r="B287" s="432"/>
      <c r="C287" s="498"/>
      <c r="D287" s="435"/>
      <c r="E287" s="435"/>
      <c r="F287" s="432"/>
      <c r="G287" s="147"/>
      <c r="H287" s="41"/>
      <c r="I287" s="41"/>
      <c r="J287" s="41"/>
      <c r="K287" s="41"/>
      <c r="L287" s="41"/>
      <c r="M287" s="41"/>
      <c r="N287" s="41"/>
      <c r="O287" s="41"/>
    </row>
    <row r="288" spans="1:15" ht="12.75" hidden="1">
      <c r="A288" s="144"/>
      <c r="B288" s="432"/>
      <c r="C288" s="498"/>
      <c r="D288" s="435"/>
      <c r="E288" s="435"/>
      <c r="F288" s="432"/>
      <c r="G288" s="147"/>
      <c r="H288" s="41"/>
      <c r="I288" s="41"/>
      <c r="J288" s="41"/>
      <c r="K288" s="41"/>
      <c r="L288" s="41"/>
      <c r="M288" s="41"/>
      <c r="N288" s="41"/>
      <c r="O288" s="41"/>
    </row>
    <row r="289" spans="1:15" ht="12.75" hidden="1">
      <c r="A289" s="144"/>
      <c r="B289" s="432"/>
      <c r="C289" s="498"/>
      <c r="D289" s="435"/>
      <c r="E289" s="435"/>
      <c r="F289" s="432"/>
      <c r="G289" s="147"/>
      <c r="H289" s="41"/>
      <c r="I289" s="41"/>
      <c r="J289" s="41"/>
      <c r="K289" s="41"/>
      <c r="L289" s="41"/>
      <c r="M289" s="41"/>
      <c r="N289" s="41"/>
      <c r="O289" s="41"/>
    </row>
    <row r="290" spans="1:15" ht="12.75" hidden="1">
      <c r="A290" s="144"/>
      <c r="B290" s="432"/>
      <c r="C290" s="498"/>
      <c r="D290" s="435"/>
      <c r="E290" s="435"/>
      <c r="F290" s="432"/>
      <c r="G290" s="147"/>
      <c r="H290" s="41"/>
      <c r="I290" s="41"/>
      <c r="J290" s="41"/>
      <c r="K290" s="41"/>
      <c r="L290" s="41"/>
      <c r="M290" s="41"/>
      <c r="N290" s="41"/>
      <c r="O290" s="41"/>
    </row>
    <row r="291" spans="1:15" ht="12.75" hidden="1">
      <c r="A291" s="144"/>
      <c r="B291" s="432"/>
      <c r="C291" s="498"/>
      <c r="D291" s="435"/>
      <c r="E291" s="435"/>
      <c r="F291" s="432"/>
      <c r="G291" s="147"/>
      <c r="H291" s="41"/>
      <c r="I291" s="41"/>
      <c r="J291" s="41"/>
      <c r="K291" s="41"/>
      <c r="L291" s="41"/>
      <c r="M291" s="41"/>
      <c r="N291" s="41"/>
      <c r="O291" s="41"/>
    </row>
    <row r="292" spans="1:15" ht="12.75" hidden="1">
      <c r="A292" s="144"/>
      <c r="B292" s="432"/>
      <c r="C292" s="498"/>
      <c r="D292" s="435"/>
      <c r="E292" s="435"/>
      <c r="F292" s="432"/>
      <c r="G292" s="147"/>
      <c r="H292" s="41"/>
      <c r="I292" s="41"/>
      <c r="J292" s="41"/>
      <c r="K292" s="41"/>
      <c r="L292" s="41"/>
      <c r="M292" s="41"/>
      <c r="N292" s="41"/>
      <c r="O292" s="41"/>
    </row>
    <row r="293" spans="1:15" ht="12.75" hidden="1">
      <c r="A293" s="144"/>
      <c r="B293" s="432"/>
      <c r="C293" s="498"/>
      <c r="D293" s="435"/>
      <c r="E293" s="435"/>
      <c r="F293" s="432"/>
      <c r="G293" s="147"/>
      <c r="H293" s="41"/>
      <c r="I293" s="41"/>
      <c r="J293" s="41"/>
      <c r="K293" s="41"/>
      <c r="L293" s="41"/>
      <c r="M293" s="41"/>
      <c r="N293" s="41"/>
      <c r="O293" s="41"/>
    </row>
    <row r="294" spans="1:15" ht="12.75" hidden="1">
      <c r="A294" s="144"/>
      <c r="B294" s="432"/>
      <c r="C294" s="498"/>
      <c r="D294" s="435"/>
      <c r="E294" s="435"/>
      <c r="F294" s="432"/>
      <c r="G294" s="147"/>
      <c r="H294" s="41"/>
      <c r="I294" s="41"/>
      <c r="J294" s="41"/>
      <c r="K294" s="41"/>
      <c r="L294" s="41"/>
      <c r="M294" s="41"/>
      <c r="N294" s="41"/>
      <c r="O294" s="41"/>
    </row>
    <row r="295" spans="1:15" ht="12.75" hidden="1">
      <c r="A295" s="144"/>
      <c r="B295" s="432"/>
      <c r="C295" s="498"/>
      <c r="D295" s="435"/>
      <c r="E295" s="435"/>
      <c r="F295" s="432"/>
      <c r="G295" s="147"/>
      <c r="H295" s="41"/>
      <c r="I295" s="41"/>
      <c r="J295" s="41"/>
      <c r="K295" s="41"/>
      <c r="L295" s="41"/>
      <c r="M295" s="41"/>
      <c r="N295" s="41"/>
      <c r="O295" s="41"/>
    </row>
    <row r="296" spans="1:15" ht="12.75" hidden="1">
      <c r="A296" s="144"/>
      <c r="B296" s="432"/>
      <c r="C296" s="498"/>
      <c r="D296" s="435"/>
      <c r="E296" s="435"/>
      <c r="F296" s="432"/>
      <c r="G296" s="147"/>
      <c r="H296" s="41"/>
      <c r="I296" s="41"/>
      <c r="J296" s="41"/>
      <c r="K296" s="41"/>
      <c r="L296" s="41"/>
      <c r="M296" s="41"/>
      <c r="N296" s="41"/>
      <c r="O296" s="41"/>
    </row>
    <row r="297" spans="1:15" ht="12.75" hidden="1">
      <c r="A297" s="144"/>
      <c r="B297" s="432"/>
      <c r="C297" s="498"/>
      <c r="D297" s="435"/>
      <c r="E297" s="435"/>
      <c r="F297" s="432"/>
      <c r="G297" s="147"/>
      <c r="H297" s="41"/>
      <c r="I297" s="41"/>
      <c r="J297" s="41"/>
      <c r="K297" s="41"/>
      <c r="L297" s="41"/>
      <c r="M297" s="41"/>
      <c r="N297" s="41"/>
      <c r="O297" s="41"/>
    </row>
    <row r="298" spans="1:15" ht="12.75" hidden="1">
      <c r="A298" s="144"/>
      <c r="B298" s="432"/>
      <c r="C298" s="498"/>
      <c r="D298" s="435"/>
      <c r="E298" s="435"/>
      <c r="F298" s="432"/>
      <c r="G298" s="147"/>
      <c r="H298" s="41"/>
      <c r="I298" s="41"/>
      <c r="J298" s="41"/>
      <c r="K298" s="41"/>
      <c r="L298" s="41"/>
      <c r="M298" s="41"/>
      <c r="N298" s="41"/>
      <c r="O298" s="41"/>
    </row>
    <row r="299" spans="1:15" ht="12.75" hidden="1">
      <c r="A299" s="144"/>
      <c r="B299" s="432"/>
      <c r="C299" s="498"/>
      <c r="D299" s="435"/>
      <c r="E299" s="435"/>
      <c r="F299" s="432"/>
      <c r="G299" s="147"/>
      <c r="H299" s="41"/>
      <c r="I299" s="41"/>
      <c r="J299" s="41"/>
      <c r="K299" s="41"/>
      <c r="L299" s="41"/>
      <c r="M299" s="41"/>
      <c r="N299" s="41"/>
      <c r="O299" s="41"/>
    </row>
    <row r="300" spans="1:15" ht="12.75" hidden="1">
      <c r="A300" s="144"/>
      <c r="B300" s="432"/>
      <c r="C300" s="498"/>
      <c r="D300" s="435"/>
      <c r="E300" s="435"/>
      <c r="F300" s="432"/>
      <c r="G300" s="147"/>
      <c r="H300" s="41"/>
      <c r="I300" s="41"/>
      <c r="J300" s="41"/>
      <c r="K300" s="41"/>
      <c r="L300" s="41"/>
      <c r="M300" s="41"/>
      <c r="N300" s="41"/>
      <c r="O300" s="41"/>
    </row>
    <row r="301" spans="1:15" ht="12.75" hidden="1">
      <c r="A301" s="144"/>
      <c r="B301" s="432"/>
      <c r="C301" s="498"/>
      <c r="D301" s="435"/>
      <c r="E301" s="435"/>
      <c r="F301" s="432"/>
      <c r="G301" s="147"/>
      <c r="H301" s="41"/>
      <c r="I301" s="41"/>
      <c r="J301" s="41"/>
      <c r="K301" s="41"/>
      <c r="L301" s="41"/>
      <c r="M301" s="41"/>
      <c r="N301" s="41"/>
      <c r="O301" s="41"/>
    </row>
    <row r="302" spans="1:15" ht="12.75" hidden="1">
      <c r="A302" s="144"/>
      <c r="B302" s="432"/>
      <c r="C302" s="498"/>
      <c r="D302" s="435"/>
      <c r="E302" s="435"/>
      <c r="F302" s="432"/>
      <c r="G302" s="147"/>
      <c r="H302" s="41"/>
      <c r="I302" s="41"/>
      <c r="J302" s="41"/>
      <c r="K302" s="41"/>
      <c r="L302" s="41"/>
      <c r="M302" s="41"/>
      <c r="N302" s="41"/>
      <c r="O302" s="41"/>
    </row>
    <row r="303" spans="1:15" ht="12.75" hidden="1">
      <c r="A303" s="144"/>
      <c r="B303" s="432"/>
      <c r="C303" s="498"/>
      <c r="D303" s="435"/>
      <c r="E303" s="435"/>
      <c r="F303" s="432"/>
      <c r="G303" s="147"/>
      <c r="H303" s="41"/>
      <c r="I303" s="41"/>
      <c r="J303" s="41"/>
      <c r="K303" s="41"/>
      <c r="L303" s="41"/>
      <c r="M303" s="41"/>
      <c r="N303" s="41"/>
      <c r="O303" s="41"/>
    </row>
    <row r="304" spans="1:15" ht="12.75" hidden="1">
      <c r="A304" s="144"/>
      <c r="B304" s="432"/>
      <c r="C304" s="498"/>
      <c r="D304" s="435"/>
      <c r="E304" s="435"/>
      <c r="F304" s="432"/>
      <c r="G304" s="147"/>
      <c r="H304" s="41"/>
      <c r="I304" s="41"/>
      <c r="J304" s="41"/>
      <c r="K304" s="41"/>
      <c r="L304" s="41"/>
      <c r="M304" s="41"/>
      <c r="N304" s="41"/>
      <c r="O304" s="41"/>
    </row>
    <row r="305" spans="1:15" ht="12.75" hidden="1">
      <c r="A305" s="144"/>
      <c r="B305" s="432"/>
      <c r="C305" s="498"/>
      <c r="D305" s="435"/>
      <c r="E305" s="435"/>
      <c r="F305" s="432"/>
      <c r="G305" s="147"/>
      <c r="H305" s="41"/>
      <c r="I305" s="41"/>
      <c r="J305" s="41"/>
      <c r="K305" s="41"/>
      <c r="L305" s="41"/>
      <c r="M305" s="41"/>
      <c r="N305" s="41"/>
      <c r="O305" s="41"/>
    </row>
    <row r="306" spans="1:15" ht="12.75" hidden="1">
      <c r="A306" s="144"/>
      <c r="B306" s="432"/>
      <c r="C306" s="498"/>
      <c r="D306" s="435"/>
      <c r="E306" s="435"/>
      <c r="F306" s="432"/>
      <c r="G306" s="147"/>
      <c r="H306" s="41"/>
      <c r="I306" s="41"/>
      <c r="J306" s="41"/>
      <c r="K306" s="41"/>
      <c r="L306" s="41"/>
      <c r="M306" s="41"/>
      <c r="N306" s="41"/>
      <c r="O306" s="41"/>
    </row>
    <row r="307" spans="1:15" ht="12.75" hidden="1">
      <c r="A307" s="144"/>
      <c r="B307" s="432"/>
      <c r="C307" s="498"/>
      <c r="D307" s="435"/>
      <c r="E307" s="435"/>
      <c r="F307" s="432"/>
      <c r="G307" s="147"/>
      <c r="H307" s="41"/>
      <c r="I307" s="41"/>
      <c r="J307" s="41"/>
      <c r="K307" s="41"/>
      <c r="L307" s="41"/>
      <c r="M307" s="41"/>
      <c r="N307" s="41"/>
      <c r="O307" s="41"/>
    </row>
    <row r="308" spans="1:15" ht="12.75" hidden="1">
      <c r="A308" s="144"/>
      <c r="B308" s="432"/>
      <c r="C308" s="498"/>
      <c r="D308" s="435"/>
      <c r="E308" s="435"/>
      <c r="F308" s="432"/>
      <c r="G308" s="147"/>
      <c r="H308" s="41"/>
      <c r="I308" s="41"/>
      <c r="J308" s="41"/>
      <c r="K308" s="41"/>
      <c r="L308" s="41"/>
      <c r="M308" s="41"/>
      <c r="N308" s="41"/>
      <c r="O308" s="41"/>
    </row>
    <row r="309" spans="1:15" ht="12.75" hidden="1">
      <c r="A309" s="144"/>
      <c r="B309" s="432"/>
      <c r="C309" s="498"/>
      <c r="D309" s="435"/>
      <c r="E309" s="435"/>
      <c r="F309" s="432"/>
      <c r="G309" s="147"/>
      <c r="H309" s="41"/>
      <c r="I309" s="41"/>
      <c r="J309" s="41"/>
      <c r="K309" s="41"/>
      <c r="L309" s="41"/>
      <c r="M309" s="41"/>
      <c r="N309" s="41"/>
      <c r="O309" s="41"/>
    </row>
    <row r="310" spans="1:15" ht="12.75" hidden="1">
      <c r="A310" s="144"/>
      <c r="B310" s="432"/>
      <c r="C310" s="498"/>
      <c r="D310" s="435"/>
      <c r="E310" s="435"/>
      <c r="F310" s="432"/>
      <c r="G310" s="147"/>
      <c r="H310" s="41"/>
      <c r="I310" s="41"/>
      <c r="J310" s="41"/>
      <c r="K310" s="41"/>
      <c r="L310" s="41"/>
      <c r="M310" s="41"/>
      <c r="N310" s="41"/>
      <c r="O310" s="41"/>
    </row>
    <row r="311" spans="1:15" ht="12.75" hidden="1">
      <c r="A311" s="144"/>
      <c r="B311" s="432"/>
      <c r="C311" s="498"/>
      <c r="D311" s="435"/>
      <c r="E311" s="435"/>
      <c r="F311" s="432"/>
      <c r="G311" s="147"/>
      <c r="H311" s="41"/>
      <c r="I311" s="41"/>
      <c r="J311" s="41"/>
      <c r="K311" s="41"/>
      <c r="L311" s="41"/>
      <c r="M311" s="41"/>
      <c r="N311" s="41"/>
      <c r="O311" s="41"/>
    </row>
    <row r="312" spans="1:15" ht="12.75" hidden="1">
      <c r="A312" s="144"/>
      <c r="B312" s="432"/>
      <c r="C312" s="498"/>
      <c r="D312" s="435"/>
      <c r="E312" s="435"/>
      <c r="F312" s="432"/>
      <c r="G312" s="147"/>
      <c r="H312" s="41"/>
      <c r="I312" s="41"/>
      <c r="J312" s="41"/>
      <c r="K312" s="41"/>
      <c r="L312" s="41"/>
      <c r="M312" s="41"/>
      <c r="N312" s="41"/>
      <c r="O312" s="41"/>
    </row>
    <row r="313" spans="1:15" ht="12.75" hidden="1">
      <c r="A313" s="144"/>
      <c r="B313" s="432"/>
      <c r="C313" s="498"/>
      <c r="D313" s="435"/>
      <c r="E313" s="435"/>
      <c r="F313" s="432"/>
      <c r="G313" s="147"/>
      <c r="H313" s="41"/>
      <c r="I313" s="41"/>
      <c r="J313" s="41"/>
      <c r="K313" s="41"/>
      <c r="L313" s="41"/>
      <c r="M313" s="41"/>
      <c r="N313" s="41"/>
      <c r="O313" s="41"/>
    </row>
    <row r="314" spans="1:15" ht="12.75" hidden="1">
      <c r="A314" s="144"/>
      <c r="B314" s="432"/>
      <c r="C314" s="498"/>
      <c r="D314" s="435"/>
      <c r="E314" s="435"/>
      <c r="F314" s="432"/>
      <c r="G314" s="147"/>
      <c r="H314" s="41"/>
      <c r="I314" s="41"/>
      <c r="J314" s="41"/>
      <c r="K314" s="41"/>
      <c r="L314" s="41"/>
      <c r="M314" s="41"/>
      <c r="N314" s="41"/>
      <c r="O314" s="41"/>
    </row>
    <row r="315" spans="1:15" ht="12.75" hidden="1">
      <c r="A315" s="144"/>
      <c r="B315" s="432"/>
      <c r="C315" s="498"/>
      <c r="D315" s="435"/>
      <c r="E315" s="435"/>
      <c r="F315" s="432"/>
      <c r="G315" s="147"/>
      <c r="H315" s="41"/>
      <c r="I315" s="41"/>
      <c r="J315" s="41"/>
      <c r="K315" s="41"/>
      <c r="L315" s="41"/>
      <c r="M315" s="41"/>
      <c r="N315" s="41"/>
      <c r="O315" s="41"/>
    </row>
    <row r="316" spans="1:15" ht="12.75" hidden="1">
      <c r="A316" s="144"/>
      <c r="B316" s="432"/>
      <c r="C316" s="498"/>
      <c r="D316" s="435"/>
      <c r="E316" s="435"/>
      <c r="F316" s="432"/>
      <c r="G316" s="147"/>
      <c r="H316" s="41"/>
      <c r="I316" s="41"/>
      <c r="J316" s="41"/>
      <c r="K316" s="41"/>
      <c r="L316" s="41"/>
      <c r="M316" s="41"/>
      <c r="N316" s="41"/>
      <c r="O316" s="41"/>
    </row>
    <row r="317" spans="1:15" ht="12.75" hidden="1">
      <c r="A317" s="144"/>
      <c r="B317" s="432"/>
      <c r="C317" s="498"/>
      <c r="D317" s="435"/>
      <c r="E317" s="435"/>
      <c r="F317" s="432"/>
      <c r="G317" s="147"/>
      <c r="H317" s="41"/>
      <c r="I317" s="41"/>
      <c r="J317" s="41"/>
      <c r="K317" s="41"/>
      <c r="L317" s="41"/>
      <c r="M317" s="41"/>
      <c r="N317" s="41"/>
      <c r="O317" s="41"/>
    </row>
    <row r="318" spans="1:15" ht="12.75" hidden="1">
      <c r="A318" s="144"/>
      <c r="B318" s="432"/>
      <c r="C318" s="498"/>
      <c r="D318" s="435"/>
      <c r="E318" s="435"/>
      <c r="F318" s="432"/>
      <c r="G318" s="147"/>
      <c r="H318" s="41"/>
      <c r="I318" s="41"/>
      <c r="J318" s="41"/>
      <c r="K318" s="41"/>
      <c r="L318" s="41"/>
      <c r="M318" s="41"/>
      <c r="N318" s="41"/>
      <c r="O318" s="41"/>
    </row>
    <row r="319" spans="1:15" ht="12.75" hidden="1">
      <c r="A319" s="144"/>
      <c r="B319" s="432"/>
      <c r="C319" s="498"/>
      <c r="D319" s="435"/>
      <c r="E319" s="435"/>
      <c r="F319" s="432"/>
      <c r="G319" s="147"/>
      <c r="H319" s="41"/>
      <c r="I319" s="41"/>
      <c r="J319" s="41"/>
      <c r="K319" s="41"/>
      <c r="L319" s="41"/>
      <c r="M319" s="41"/>
      <c r="N319" s="41"/>
      <c r="O319" s="41"/>
    </row>
    <row r="320" spans="1:15" ht="12.75" hidden="1">
      <c r="A320" s="144"/>
      <c r="B320" s="432"/>
      <c r="C320" s="498"/>
      <c r="D320" s="435"/>
      <c r="E320" s="435"/>
      <c r="F320" s="432"/>
      <c r="G320" s="147"/>
      <c r="H320" s="41"/>
      <c r="I320" s="41"/>
      <c r="J320" s="41"/>
      <c r="K320" s="41"/>
      <c r="L320" s="41"/>
      <c r="M320" s="41"/>
      <c r="N320" s="41"/>
      <c r="O320" s="41"/>
    </row>
    <row r="321" spans="1:15" ht="12.75" hidden="1">
      <c r="A321" s="144"/>
      <c r="B321" s="432"/>
      <c r="C321" s="498"/>
      <c r="D321" s="435"/>
      <c r="E321" s="435"/>
      <c r="F321" s="432"/>
      <c r="G321" s="147"/>
      <c r="H321" s="41"/>
      <c r="I321" s="41"/>
      <c r="J321" s="41"/>
      <c r="K321" s="41"/>
      <c r="L321" s="41"/>
      <c r="M321" s="41"/>
      <c r="N321" s="41"/>
      <c r="O321" s="41"/>
    </row>
    <row r="322" spans="1:15" ht="12.75" hidden="1">
      <c r="A322" s="144"/>
      <c r="B322" s="432"/>
      <c r="C322" s="498"/>
      <c r="D322" s="435"/>
      <c r="E322" s="435"/>
      <c r="F322" s="432"/>
      <c r="G322" s="147"/>
      <c r="H322" s="41"/>
      <c r="I322" s="41"/>
      <c r="J322" s="41"/>
      <c r="K322" s="41"/>
      <c r="L322" s="41"/>
      <c r="M322" s="41"/>
      <c r="N322" s="41"/>
      <c r="O322" s="41"/>
    </row>
    <row r="323" spans="1:15" ht="12.75" hidden="1">
      <c r="A323" s="144"/>
      <c r="B323" s="432"/>
      <c r="C323" s="498"/>
      <c r="D323" s="435"/>
      <c r="E323" s="435"/>
      <c r="F323" s="432"/>
      <c r="G323" s="147"/>
      <c r="H323" s="41"/>
      <c r="I323" s="41"/>
      <c r="J323" s="41"/>
      <c r="K323" s="41"/>
      <c r="L323" s="41"/>
      <c r="M323" s="41"/>
      <c r="N323" s="41"/>
      <c r="O323" s="41"/>
    </row>
    <row r="324" spans="1:15" ht="12.75" hidden="1">
      <c r="A324" s="144"/>
      <c r="B324" s="432"/>
      <c r="C324" s="498"/>
      <c r="D324" s="435"/>
      <c r="E324" s="435"/>
      <c r="F324" s="432"/>
      <c r="G324" s="147"/>
      <c r="H324" s="41"/>
      <c r="I324" s="41"/>
      <c r="J324" s="41"/>
      <c r="K324" s="41"/>
      <c r="L324" s="41"/>
      <c r="M324" s="41"/>
      <c r="N324" s="41"/>
      <c r="O324" s="41"/>
    </row>
    <row r="325" spans="1:15" ht="12.75" hidden="1">
      <c r="A325" s="144"/>
      <c r="B325" s="432"/>
      <c r="C325" s="498"/>
      <c r="D325" s="435"/>
      <c r="E325" s="435"/>
      <c r="F325" s="432"/>
      <c r="G325" s="147"/>
      <c r="H325" s="41"/>
      <c r="I325" s="41"/>
      <c r="J325" s="41"/>
      <c r="K325" s="41"/>
      <c r="L325" s="41"/>
      <c r="M325" s="41"/>
      <c r="N325" s="41"/>
      <c r="O325" s="41"/>
    </row>
    <row r="326" spans="1:15" ht="12.75" hidden="1">
      <c r="A326" s="144"/>
      <c r="B326" s="432"/>
      <c r="C326" s="498"/>
      <c r="D326" s="435"/>
      <c r="E326" s="435"/>
      <c r="F326" s="432"/>
      <c r="G326" s="147"/>
      <c r="H326" s="41"/>
      <c r="I326" s="41"/>
      <c r="J326" s="41"/>
      <c r="K326" s="41"/>
      <c r="L326" s="41"/>
      <c r="M326" s="41"/>
      <c r="N326" s="41"/>
      <c r="O326" s="41"/>
    </row>
    <row r="327" spans="1:15" ht="12.75" hidden="1">
      <c r="A327" s="144"/>
      <c r="B327" s="432"/>
      <c r="C327" s="498"/>
      <c r="D327" s="435"/>
      <c r="E327" s="435"/>
      <c r="F327" s="432"/>
      <c r="G327" s="147"/>
      <c r="H327" s="41"/>
      <c r="I327" s="41"/>
      <c r="J327" s="41"/>
      <c r="K327" s="41"/>
      <c r="L327" s="41"/>
      <c r="M327" s="41"/>
      <c r="N327" s="41"/>
      <c r="O327" s="41"/>
    </row>
    <row r="328" spans="1:15" ht="12.75" hidden="1">
      <c r="A328" s="144"/>
      <c r="B328" s="432"/>
      <c r="C328" s="498"/>
      <c r="D328" s="435"/>
      <c r="E328" s="435"/>
      <c r="F328" s="432"/>
      <c r="G328" s="147"/>
      <c r="H328" s="41"/>
      <c r="I328" s="41"/>
      <c r="J328" s="41"/>
      <c r="K328" s="41"/>
      <c r="L328" s="41"/>
      <c r="M328" s="41"/>
      <c r="N328" s="41"/>
      <c r="O328" s="41"/>
    </row>
    <row r="329" spans="1:15" ht="12.75" hidden="1">
      <c r="A329" s="144"/>
      <c r="B329" s="432"/>
      <c r="C329" s="498"/>
      <c r="D329" s="435"/>
      <c r="E329" s="435"/>
      <c r="F329" s="432"/>
      <c r="G329" s="147"/>
      <c r="H329" s="41"/>
      <c r="I329" s="41"/>
      <c r="J329" s="41"/>
      <c r="K329" s="41"/>
      <c r="L329" s="41"/>
      <c r="M329" s="41"/>
      <c r="N329" s="41"/>
      <c r="O329" s="41"/>
    </row>
    <row r="330" spans="1:15" ht="12.75" hidden="1">
      <c r="A330" s="144"/>
      <c r="B330" s="432"/>
      <c r="C330" s="498"/>
      <c r="D330" s="435"/>
      <c r="E330" s="435"/>
      <c r="F330" s="432"/>
      <c r="G330" s="147"/>
      <c r="H330" s="41"/>
      <c r="I330" s="41"/>
      <c r="J330" s="41"/>
      <c r="K330" s="41"/>
      <c r="L330" s="41"/>
      <c r="M330" s="41"/>
      <c r="N330" s="41"/>
      <c r="O330" s="41"/>
    </row>
    <row r="331" spans="1:15" ht="12.75" hidden="1">
      <c r="A331" s="144"/>
      <c r="B331" s="432"/>
      <c r="C331" s="498"/>
      <c r="D331" s="435"/>
      <c r="E331" s="435"/>
      <c r="F331" s="432"/>
      <c r="G331" s="147"/>
      <c r="H331" s="41"/>
      <c r="I331" s="41"/>
      <c r="J331" s="41"/>
      <c r="K331" s="41"/>
      <c r="L331" s="41"/>
      <c r="M331" s="41"/>
      <c r="N331" s="41"/>
      <c r="O331" s="41"/>
    </row>
    <row r="332" spans="1:15" ht="12.75" hidden="1">
      <c r="A332" s="144"/>
      <c r="B332" s="432"/>
      <c r="C332" s="498"/>
      <c r="D332" s="435"/>
      <c r="E332" s="435"/>
      <c r="F332" s="432"/>
      <c r="G332" s="147"/>
      <c r="H332" s="41"/>
      <c r="I332" s="41"/>
      <c r="J332" s="41"/>
      <c r="K332" s="41"/>
      <c r="L332" s="41"/>
      <c r="M332" s="41"/>
      <c r="N332" s="41"/>
      <c r="O332" s="41"/>
    </row>
    <row r="333" spans="1:15" ht="12.75" hidden="1">
      <c r="A333" s="144"/>
      <c r="B333" s="432"/>
      <c r="C333" s="498"/>
      <c r="D333" s="435"/>
      <c r="E333" s="435"/>
      <c r="F333" s="432"/>
      <c r="G333" s="147"/>
      <c r="H333" s="41"/>
      <c r="I333" s="41"/>
      <c r="J333" s="41"/>
      <c r="K333" s="41"/>
      <c r="L333" s="41"/>
      <c r="M333" s="41"/>
      <c r="N333" s="41"/>
      <c r="O333" s="41"/>
    </row>
    <row r="334" spans="1:15" ht="12.75" hidden="1">
      <c r="A334" s="144"/>
      <c r="B334" s="432"/>
      <c r="C334" s="498"/>
      <c r="D334" s="435"/>
      <c r="E334" s="435"/>
      <c r="F334" s="432"/>
      <c r="G334" s="147"/>
      <c r="H334" s="41"/>
      <c r="I334" s="41"/>
      <c r="J334" s="41"/>
      <c r="K334" s="41"/>
      <c r="L334" s="41"/>
      <c r="M334" s="41"/>
      <c r="N334" s="41"/>
      <c r="O334" s="41"/>
    </row>
    <row r="335" spans="1:15" ht="12.75" hidden="1">
      <c r="A335" s="144"/>
      <c r="B335" s="432"/>
      <c r="C335" s="498"/>
      <c r="D335" s="435"/>
      <c r="E335" s="435"/>
      <c r="F335" s="432"/>
      <c r="G335" s="147"/>
      <c r="H335" s="41"/>
      <c r="I335" s="41"/>
      <c r="J335" s="41"/>
      <c r="K335" s="41"/>
      <c r="L335" s="41"/>
      <c r="M335" s="41"/>
      <c r="N335" s="41"/>
      <c r="O335" s="41"/>
    </row>
    <row r="336" spans="1:15" ht="12.75" hidden="1">
      <c r="A336" s="144"/>
      <c r="B336" s="432"/>
      <c r="C336" s="498"/>
      <c r="D336" s="435"/>
      <c r="E336" s="435"/>
      <c r="F336" s="432"/>
      <c r="G336" s="147"/>
      <c r="H336" s="41"/>
      <c r="I336" s="41"/>
      <c r="J336" s="41"/>
      <c r="K336" s="41"/>
      <c r="L336" s="41"/>
      <c r="M336" s="41"/>
      <c r="N336" s="41"/>
      <c r="O336" s="41"/>
    </row>
    <row r="337" spans="1:15" ht="12.75" hidden="1">
      <c r="A337" s="144"/>
      <c r="B337" s="432"/>
      <c r="C337" s="498"/>
      <c r="D337" s="435"/>
      <c r="E337" s="435"/>
      <c r="F337" s="432"/>
      <c r="G337" s="147"/>
      <c r="H337" s="41"/>
      <c r="I337" s="41"/>
      <c r="J337" s="41"/>
      <c r="K337" s="41"/>
      <c r="L337" s="41"/>
      <c r="M337" s="41"/>
      <c r="N337" s="41"/>
      <c r="O337" s="41"/>
    </row>
    <row r="338" spans="1:15" ht="12.75" hidden="1">
      <c r="A338" s="144"/>
      <c r="B338" s="432"/>
      <c r="C338" s="498"/>
      <c r="D338" s="435"/>
      <c r="E338" s="435"/>
      <c r="F338" s="432"/>
      <c r="G338" s="147"/>
      <c r="H338" s="41"/>
      <c r="I338" s="41"/>
      <c r="J338" s="41"/>
      <c r="K338" s="41"/>
      <c r="L338" s="41"/>
      <c r="M338" s="41"/>
      <c r="N338" s="41"/>
      <c r="O338" s="41"/>
    </row>
    <row r="339" spans="1:15" ht="12.75" hidden="1">
      <c r="A339" s="144"/>
      <c r="B339" s="432"/>
      <c r="C339" s="498"/>
      <c r="D339" s="435"/>
      <c r="E339" s="435"/>
      <c r="F339" s="432"/>
      <c r="G339" s="147"/>
      <c r="H339" s="41"/>
      <c r="I339" s="41"/>
      <c r="J339" s="41"/>
      <c r="K339" s="41"/>
      <c r="L339" s="41"/>
      <c r="M339" s="41"/>
      <c r="N339" s="41"/>
      <c r="O339" s="41"/>
    </row>
    <row r="340" spans="1:15" ht="12.75" hidden="1">
      <c r="A340" s="144"/>
      <c r="B340" s="432"/>
      <c r="C340" s="498"/>
      <c r="D340" s="435"/>
      <c r="E340" s="435"/>
      <c r="F340" s="432"/>
      <c r="G340" s="147"/>
      <c r="H340" s="41"/>
      <c r="I340" s="41"/>
      <c r="J340" s="41"/>
      <c r="K340" s="41"/>
      <c r="L340" s="41"/>
      <c r="M340" s="41"/>
      <c r="N340" s="41"/>
      <c r="O340" s="41"/>
    </row>
    <row r="341" spans="1:15" ht="12.75" hidden="1">
      <c r="A341" s="144"/>
      <c r="B341" s="432"/>
      <c r="C341" s="498"/>
      <c r="D341" s="435"/>
      <c r="E341" s="435"/>
      <c r="F341" s="432"/>
      <c r="G341" s="147"/>
      <c r="H341" s="41"/>
      <c r="I341" s="41"/>
      <c r="J341" s="41"/>
      <c r="K341" s="41"/>
      <c r="L341" s="41"/>
      <c r="M341" s="41"/>
      <c r="N341" s="41"/>
      <c r="O341" s="41"/>
    </row>
    <row r="342" spans="1:15" ht="12.75" hidden="1">
      <c r="A342" s="144"/>
      <c r="B342" s="432"/>
      <c r="C342" s="498"/>
      <c r="D342" s="435"/>
      <c r="E342" s="435"/>
      <c r="F342" s="432"/>
      <c r="G342" s="147"/>
      <c r="H342" s="41"/>
      <c r="I342" s="41"/>
      <c r="J342" s="41"/>
      <c r="K342" s="41"/>
      <c r="L342" s="41"/>
      <c r="M342" s="41"/>
      <c r="N342" s="41"/>
      <c r="O342" s="41"/>
    </row>
    <row r="343" spans="1:15" ht="12.75" hidden="1">
      <c r="A343" s="144"/>
      <c r="B343" s="432"/>
      <c r="C343" s="498"/>
      <c r="D343" s="435"/>
      <c r="E343" s="435"/>
      <c r="F343" s="432"/>
      <c r="G343" s="147"/>
      <c r="H343" s="41"/>
      <c r="I343" s="41"/>
      <c r="J343" s="41"/>
      <c r="K343" s="41"/>
      <c r="L343" s="41"/>
      <c r="M343" s="41"/>
      <c r="N343" s="41"/>
      <c r="O343" s="41"/>
    </row>
    <row r="344" spans="1:15" ht="12.75" hidden="1">
      <c r="A344" s="144"/>
      <c r="B344" s="432"/>
      <c r="C344" s="498"/>
      <c r="D344" s="435"/>
      <c r="E344" s="435"/>
      <c r="F344" s="432"/>
      <c r="G344" s="147"/>
      <c r="H344" s="41"/>
      <c r="I344" s="41"/>
      <c r="J344" s="41"/>
      <c r="K344" s="41"/>
      <c r="L344" s="41"/>
      <c r="M344" s="41"/>
      <c r="N344" s="41"/>
      <c r="O344" s="41"/>
    </row>
    <row r="345" spans="1:15" ht="12.75" hidden="1">
      <c r="A345" s="144"/>
      <c r="B345" s="432"/>
      <c r="C345" s="498"/>
      <c r="D345" s="435"/>
      <c r="E345" s="435"/>
      <c r="F345" s="432"/>
      <c r="G345" s="147"/>
      <c r="H345" s="41"/>
      <c r="I345" s="41"/>
      <c r="J345" s="41"/>
      <c r="K345" s="41"/>
      <c r="L345" s="41"/>
      <c r="M345" s="41"/>
      <c r="N345" s="41"/>
      <c r="O345" s="41"/>
    </row>
    <row r="346" spans="1:15" ht="12.75" hidden="1">
      <c r="A346" s="144"/>
      <c r="B346" s="432"/>
      <c r="C346" s="498"/>
      <c r="D346" s="435"/>
      <c r="E346" s="435"/>
      <c r="F346" s="432"/>
      <c r="G346" s="147"/>
      <c r="H346" s="41"/>
      <c r="I346" s="41"/>
      <c r="J346" s="41"/>
      <c r="K346" s="41"/>
      <c r="L346" s="41"/>
      <c r="M346" s="41"/>
      <c r="N346" s="41"/>
      <c r="O346" s="41"/>
    </row>
    <row r="347" spans="1:15" ht="12.75" hidden="1">
      <c r="A347" s="144"/>
      <c r="B347" s="432"/>
      <c r="C347" s="498"/>
      <c r="D347" s="435"/>
      <c r="E347" s="435"/>
      <c r="F347" s="432"/>
      <c r="G347" s="147"/>
      <c r="H347" s="41"/>
      <c r="I347" s="41"/>
      <c r="J347" s="41"/>
      <c r="K347" s="41"/>
      <c r="L347" s="41"/>
      <c r="M347" s="41"/>
      <c r="N347" s="41"/>
      <c r="O347" s="41"/>
    </row>
    <row r="348" spans="1:15" ht="12.75" hidden="1">
      <c r="A348" s="144"/>
      <c r="B348" s="432"/>
      <c r="C348" s="498"/>
      <c r="D348" s="435"/>
      <c r="E348" s="435"/>
      <c r="F348" s="432"/>
      <c r="G348" s="147"/>
      <c r="H348" s="41"/>
      <c r="I348" s="41"/>
      <c r="J348" s="41"/>
      <c r="K348" s="41"/>
      <c r="L348" s="41"/>
      <c r="M348" s="41"/>
      <c r="N348" s="41"/>
      <c r="O348" s="41"/>
    </row>
    <row r="349" spans="1:15" ht="12.75" hidden="1">
      <c r="A349" s="144"/>
      <c r="B349" s="432"/>
      <c r="C349" s="498"/>
      <c r="D349" s="435"/>
      <c r="E349" s="435"/>
      <c r="F349" s="432"/>
      <c r="G349" s="147"/>
      <c r="H349" s="41"/>
      <c r="I349" s="41"/>
      <c r="J349" s="41"/>
      <c r="K349" s="41"/>
      <c r="L349" s="41"/>
      <c r="M349" s="41"/>
      <c r="N349" s="41"/>
      <c r="O349" s="41"/>
    </row>
    <row r="350" spans="1:15" ht="12.75" hidden="1">
      <c r="A350" s="144"/>
      <c r="B350" s="432"/>
      <c r="C350" s="498"/>
      <c r="D350" s="435"/>
      <c r="E350" s="435"/>
      <c r="F350" s="432"/>
      <c r="G350" s="147"/>
      <c r="H350" s="41"/>
      <c r="I350" s="41"/>
      <c r="J350" s="41"/>
      <c r="K350" s="41"/>
      <c r="L350" s="41"/>
      <c r="M350" s="41"/>
      <c r="N350" s="41"/>
      <c r="O350" s="41"/>
    </row>
    <row r="351" spans="1:15" ht="12.75" hidden="1">
      <c r="A351" s="144"/>
      <c r="B351" s="432"/>
      <c r="C351" s="498"/>
      <c r="D351" s="435"/>
      <c r="E351" s="435"/>
      <c r="F351" s="432"/>
      <c r="G351" s="147"/>
      <c r="H351" s="41"/>
      <c r="I351" s="41"/>
      <c r="J351" s="41"/>
      <c r="K351" s="41"/>
      <c r="L351" s="41"/>
      <c r="M351" s="41"/>
      <c r="N351" s="41"/>
      <c r="O351" s="41"/>
    </row>
    <row r="352" spans="1:15" ht="12.75" hidden="1">
      <c r="A352" s="144"/>
      <c r="B352" s="432"/>
      <c r="C352" s="498"/>
      <c r="D352" s="435"/>
      <c r="E352" s="435"/>
      <c r="F352" s="432"/>
      <c r="G352" s="147"/>
      <c r="H352" s="41"/>
      <c r="I352" s="41"/>
      <c r="J352" s="41"/>
      <c r="K352" s="41"/>
      <c r="L352" s="41"/>
      <c r="M352" s="41"/>
      <c r="N352" s="41"/>
      <c r="O352" s="41"/>
    </row>
    <row r="353" spans="1:15" ht="12.75" hidden="1">
      <c r="A353" s="144"/>
      <c r="B353" s="432"/>
      <c r="C353" s="498"/>
      <c r="D353" s="435"/>
      <c r="E353" s="435"/>
      <c r="F353" s="432"/>
      <c r="G353" s="147"/>
      <c r="H353" s="41"/>
      <c r="I353" s="41"/>
      <c r="J353" s="41"/>
      <c r="K353" s="41"/>
      <c r="L353" s="41"/>
      <c r="M353" s="41"/>
      <c r="N353" s="41"/>
      <c r="O353" s="41"/>
    </row>
    <row r="354" spans="1:15" ht="12.75" hidden="1">
      <c r="A354" s="144"/>
      <c r="B354" s="432"/>
      <c r="C354" s="498"/>
      <c r="D354" s="435"/>
      <c r="E354" s="435"/>
      <c r="F354" s="432"/>
      <c r="G354" s="147"/>
      <c r="H354" s="41"/>
      <c r="I354" s="41"/>
      <c r="J354" s="41"/>
      <c r="K354" s="41"/>
      <c r="L354" s="41"/>
      <c r="M354" s="41"/>
      <c r="N354" s="41"/>
      <c r="O354" s="41"/>
    </row>
    <row r="355" spans="1:15" ht="12.75" hidden="1">
      <c r="A355" s="144"/>
      <c r="B355" s="432"/>
      <c r="C355" s="498"/>
      <c r="D355" s="435"/>
      <c r="E355" s="435"/>
      <c r="F355" s="432"/>
      <c r="G355" s="147"/>
      <c r="H355" s="41"/>
      <c r="I355" s="41"/>
      <c r="J355" s="41"/>
      <c r="K355" s="41"/>
      <c r="L355" s="41"/>
      <c r="M355" s="41"/>
      <c r="N355" s="41"/>
      <c r="O355" s="41"/>
    </row>
    <row r="356" spans="1:15" ht="12.75" hidden="1">
      <c r="A356" s="144"/>
      <c r="B356" s="432"/>
      <c r="C356" s="498"/>
      <c r="D356" s="435"/>
      <c r="E356" s="435"/>
      <c r="F356" s="432"/>
      <c r="G356" s="147"/>
      <c r="H356" s="41"/>
      <c r="I356" s="41"/>
      <c r="J356" s="41"/>
      <c r="K356" s="41"/>
      <c r="L356" s="41"/>
      <c r="M356" s="41"/>
      <c r="N356" s="41"/>
      <c r="O356" s="41"/>
    </row>
    <row r="357" spans="1:15" ht="12.75" hidden="1">
      <c r="A357" s="144"/>
      <c r="B357" s="432"/>
      <c r="C357" s="498"/>
      <c r="D357" s="435"/>
      <c r="E357" s="435"/>
      <c r="F357" s="432"/>
      <c r="G357" s="147"/>
      <c r="H357" s="41"/>
      <c r="I357" s="41"/>
      <c r="J357" s="41"/>
      <c r="K357" s="41"/>
      <c r="L357" s="41"/>
      <c r="M357" s="41"/>
      <c r="N357" s="41"/>
      <c r="O357" s="41"/>
    </row>
    <row r="358" spans="1:15" ht="12.75" hidden="1">
      <c r="A358" s="144"/>
      <c r="B358" s="432"/>
      <c r="C358" s="498"/>
      <c r="D358" s="435"/>
      <c r="E358" s="435"/>
      <c r="F358" s="432"/>
      <c r="G358" s="147"/>
      <c r="H358" s="41"/>
      <c r="I358" s="41"/>
      <c r="J358" s="41"/>
      <c r="K358" s="41"/>
      <c r="L358" s="41"/>
      <c r="M358" s="41"/>
      <c r="N358" s="41"/>
      <c r="O358" s="41"/>
    </row>
    <row r="359" spans="1:15" ht="12.75" hidden="1">
      <c r="A359" s="144"/>
      <c r="B359" s="432"/>
      <c r="C359" s="498"/>
      <c r="D359" s="435"/>
      <c r="E359" s="435"/>
      <c r="F359" s="432"/>
      <c r="G359" s="147"/>
      <c r="H359" s="41"/>
      <c r="I359" s="41"/>
      <c r="J359" s="41"/>
      <c r="K359" s="41"/>
      <c r="L359" s="41"/>
      <c r="M359" s="41"/>
      <c r="N359" s="41"/>
      <c r="O359" s="41"/>
    </row>
    <row r="360" spans="1:15" ht="12.75" hidden="1">
      <c r="A360" s="144"/>
      <c r="B360" s="432"/>
      <c r="C360" s="498"/>
      <c r="D360" s="435"/>
      <c r="E360" s="435"/>
      <c r="F360" s="432"/>
      <c r="G360" s="147"/>
      <c r="H360" s="41"/>
      <c r="I360" s="41"/>
      <c r="J360" s="41"/>
      <c r="K360" s="41"/>
      <c r="L360" s="41"/>
      <c r="M360" s="41"/>
      <c r="N360" s="41"/>
      <c r="O360" s="41"/>
    </row>
    <row r="361" spans="1:15" ht="12.75" hidden="1">
      <c r="A361" s="144"/>
      <c r="B361" s="432"/>
      <c r="C361" s="498"/>
      <c r="D361" s="435"/>
      <c r="E361" s="435"/>
      <c r="F361" s="432"/>
      <c r="G361" s="147"/>
      <c r="H361" s="41"/>
      <c r="I361" s="41"/>
      <c r="J361" s="41"/>
      <c r="K361" s="41"/>
      <c r="L361" s="41"/>
      <c r="M361" s="41"/>
      <c r="N361" s="41"/>
      <c r="O361" s="41"/>
    </row>
    <row r="362" spans="1:15" ht="12.75" hidden="1">
      <c r="A362" s="144"/>
      <c r="B362" s="432"/>
      <c r="C362" s="498"/>
      <c r="D362" s="435"/>
      <c r="E362" s="435"/>
      <c r="F362" s="432"/>
      <c r="G362" s="147"/>
      <c r="H362" s="41"/>
      <c r="I362" s="41"/>
      <c r="J362" s="41"/>
      <c r="K362" s="41"/>
      <c r="L362" s="41"/>
      <c r="M362" s="41"/>
      <c r="N362" s="41"/>
      <c r="O362" s="41"/>
    </row>
    <row r="363" spans="1:15" ht="12.75" hidden="1">
      <c r="A363" s="144"/>
      <c r="B363" s="432"/>
      <c r="C363" s="498"/>
      <c r="D363" s="435"/>
      <c r="E363" s="435"/>
      <c r="F363" s="432"/>
      <c r="G363" s="147"/>
      <c r="H363" s="41"/>
      <c r="I363" s="41"/>
      <c r="J363" s="41"/>
      <c r="K363" s="41"/>
      <c r="L363" s="41"/>
      <c r="M363" s="41"/>
      <c r="N363" s="41"/>
      <c r="O363" s="41"/>
    </row>
    <row r="364" spans="1:15" ht="12.75" hidden="1">
      <c r="A364" s="144"/>
      <c r="B364" s="432"/>
      <c r="C364" s="498"/>
      <c r="D364" s="435"/>
      <c r="E364" s="435"/>
      <c r="F364" s="432"/>
      <c r="G364" s="147"/>
      <c r="H364" s="41"/>
      <c r="I364" s="41"/>
      <c r="J364" s="41"/>
      <c r="K364" s="41"/>
      <c r="L364" s="41"/>
      <c r="M364" s="41"/>
      <c r="N364" s="41"/>
      <c r="O364" s="41"/>
    </row>
    <row r="365" spans="1:15" ht="12.75" hidden="1">
      <c r="A365" s="144"/>
      <c r="B365" s="432"/>
      <c r="C365" s="498"/>
      <c r="D365" s="435"/>
      <c r="E365" s="435"/>
      <c r="F365" s="432"/>
      <c r="G365" s="147"/>
      <c r="H365" s="41"/>
      <c r="I365" s="41"/>
      <c r="J365" s="41"/>
      <c r="K365" s="41"/>
      <c r="L365" s="41"/>
      <c r="M365" s="41"/>
      <c r="N365" s="41"/>
      <c r="O365" s="41"/>
    </row>
    <row r="366" spans="1:15" ht="12.75" hidden="1">
      <c r="A366" s="144"/>
      <c r="B366" s="432"/>
      <c r="C366" s="498"/>
      <c r="D366" s="435"/>
      <c r="E366" s="435"/>
      <c r="F366" s="432"/>
      <c r="G366" s="147"/>
      <c r="H366" s="41"/>
      <c r="I366" s="41"/>
      <c r="J366" s="41"/>
      <c r="K366" s="41"/>
      <c r="L366" s="41"/>
      <c r="M366" s="41"/>
      <c r="N366" s="41"/>
      <c r="O366" s="41"/>
    </row>
    <row r="367" spans="1:15" ht="12.75" hidden="1">
      <c r="A367" s="144"/>
      <c r="B367" s="432"/>
      <c r="C367" s="498"/>
      <c r="D367" s="435"/>
      <c r="E367" s="435"/>
      <c r="F367" s="432"/>
      <c r="G367" s="147"/>
      <c r="H367" s="41"/>
      <c r="I367" s="41"/>
      <c r="J367" s="41"/>
      <c r="K367" s="41"/>
      <c r="L367" s="41"/>
      <c r="M367" s="41"/>
      <c r="N367" s="41"/>
      <c r="O367" s="41"/>
    </row>
    <row r="368" spans="1:15" ht="12.75" hidden="1">
      <c r="A368" s="144"/>
      <c r="B368" s="432"/>
      <c r="C368" s="498"/>
      <c r="D368" s="435"/>
      <c r="E368" s="435"/>
      <c r="F368" s="432"/>
      <c r="G368" s="147"/>
      <c r="H368" s="41"/>
      <c r="I368" s="41"/>
      <c r="J368" s="41"/>
      <c r="K368" s="41"/>
      <c r="L368" s="41"/>
      <c r="M368" s="41"/>
      <c r="N368" s="41"/>
      <c r="O368" s="41"/>
    </row>
    <row r="369" spans="1:15" ht="12.75" hidden="1">
      <c r="A369" s="144"/>
      <c r="B369" s="432"/>
      <c r="C369" s="498"/>
      <c r="D369" s="435"/>
      <c r="E369" s="435"/>
      <c r="F369" s="432"/>
      <c r="G369" s="147"/>
      <c r="H369" s="41"/>
      <c r="I369" s="41"/>
      <c r="J369" s="41"/>
      <c r="K369" s="41"/>
      <c r="L369" s="41"/>
      <c r="M369" s="41"/>
      <c r="N369" s="41"/>
      <c r="O369" s="41"/>
    </row>
    <row r="370" spans="1:15" ht="12.75" hidden="1">
      <c r="A370" s="144"/>
      <c r="B370" s="432"/>
      <c r="C370" s="498"/>
      <c r="D370" s="435"/>
      <c r="E370" s="435"/>
      <c r="F370" s="432"/>
      <c r="G370" s="147"/>
      <c r="H370" s="41"/>
      <c r="I370" s="41"/>
      <c r="J370" s="41"/>
      <c r="K370" s="41"/>
      <c r="L370" s="41"/>
      <c r="M370" s="41"/>
      <c r="N370" s="41"/>
      <c r="O370" s="41"/>
    </row>
    <row r="371" spans="1:15" ht="12.75" hidden="1">
      <c r="A371" s="144"/>
      <c r="B371" s="432"/>
      <c r="C371" s="498"/>
      <c r="D371" s="435"/>
      <c r="E371" s="435"/>
      <c r="F371" s="432"/>
      <c r="G371" s="147"/>
      <c r="H371" s="41"/>
      <c r="I371" s="41"/>
      <c r="J371" s="41"/>
      <c r="K371" s="41"/>
      <c r="L371" s="41"/>
      <c r="M371" s="41"/>
      <c r="N371" s="41"/>
      <c r="O371" s="41"/>
    </row>
    <row r="372" spans="1:15" ht="12.75" hidden="1">
      <c r="A372" s="144"/>
      <c r="B372" s="432"/>
      <c r="C372" s="498"/>
      <c r="D372" s="435"/>
      <c r="E372" s="435"/>
      <c r="F372" s="432"/>
      <c r="G372" s="147"/>
      <c r="H372" s="41"/>
      <c r="I372" s="41"/>
      <c r="J372" s="41"/>
      <c r="K372" s="41"/>
      <c r="L372" s="41"/>
      <c r="M372" s="41"/>
      <c r="N372" s="41"/>
      <c r="O372" s="41"/>
    </row>
    <row r="373" spans="1:15" ht="12.75" hidden="1">
      <c r="A373" s="144"/>
      <c r="B373" s="432"/>
      <c r="C373" s="498"/>
      <c r="D373" s="435"/>
      <c r="E373" s="435"/>
      <c r="F373" s="432"/>
      <c r="G373" s="147"/>
      <c r="H373" s="41"/>
      <c r="I373" s="41"/>
      <c r="J373" s="41"/>
      <c r="K373" s="41"/>
      <c r="L373" s="41"/>
      <c r="M373" s="41"/>
      <c r="N373" s="41"/>
      <c r="O373" s="41"/>
    </row>
    <row r="374" spans="1:15" ht="12.75" hidden="1">
      <c r="A374" s="144"/>
      <c r="B374" s="432"/>
      <c r="C374" s="498"/>
      <c r="D374" s="435"/>
      <c r="E374" s="435"/>
      <c r="F374" s="432"/>
      <c r="G374" s="147"/>
      <c r="H374" s="41"/>
      <c r="I374" s="41"/>
      <c r="J374" s="41"/>
      <c r="K374" s="41"/>
      <c r="L374" s="41"/>
      <c r="M374" s="41"/>
      <c r="N374" s="41"/>
      <c r="O374" s="41"/>
    </row>
    <row r="375" spans="1:15" ht="12.75" hidden="1">
      <c r="A375" s="144"/>
      <c r="B375" s="432"/>
      <c r="C375" s="498"/>
      <c r="D375" s="435"/>
      <c r="E375" s="435"/>
      <c r="F375" s="432"/>
      <c r="G375" s="147"/>
      <c r="H375" s="41"/>
      <c r="I375" s="41"/>
      <c r="J375" s="41"/>
      <c r="K375" s="41"/>
      <c r="L375" s="41"/>
      <c r="M375" s="41"/>
      <c r="N375" s="41"/>
      <c r="O375" s="41"/>
    </row>
    <row r="376" spans="1:15" ht="12.75" hidden="1">
      <c r="A376" s="144"/>
      <c r="B376" s="432"/>
      <c r="C376" s="498"/>
      <c r="D376" s="435"/>
      <c r="E376" s="435"/>
      <c r="F376" s="432"/>
      <c r="G376" s="147"/>
      <c r="H376" s="41"/>
      <c r="I376" s="41"/>
      <c r="J376" s="41"/>
      <c r="K376" s="41"/>
      <c r="L376" s="41"/>
      <c r="M376" s="41"/>
      <c r="N376" s="41"/>
      <c r="O376" s="41"/>
    </row>
    <row r="377" spans="1:15" ht="12.75" hidden="1">
      <c r="A377" s="144"/>
      <c r="B377" s="432"/>
      <c r="C377" s="498"/>
      <c r="D377" s="435"/>
      <c r="E377" s="435"/>
      <c r="F377" s="432"/>
      <c r="G377" s="147"/>
      <c r="H377" s="41"/>
      <c r="I377" s="41"/>
      <c r="J377" s="41"/>
      <c r="K377" s="41"/>
      <c r="L377" s="41"/>
      <c r="M377" s="41"/>
      <c r="N377" s="41"/>
      <c r="O377" s="41"/>
    </row>
    <row r="378" spans="1:15" ht="12.75" hidden="1">
      <c r="A378" s="144"/>
      <c r="B378" s="432"/>
      <c r="C378" s="498"/>
      <c r="D378" s="435"/>
      <c r="E378" s="435"/>
      <c r="F378" s="432"/>
      <c r="G378" s="147"/>
      <c r="H378" s="41"/>
      <c r="I378" s="41"/>
      <c r="J378" s="41"/>
      <c r="K378" s="41"/>
      <c r="L378" s="41"/>
      <c r="M378" s="41"/>
      <c r="N378" s="41"/>
      <c r="O378" s="41"/>
    </row>
    <row r="379" spans="1:15" ht="12.75" hidden="1">
      <c r="A379" s="144"/>
      <c r="B379" s="432"/>
      <c r="C379" s="498"/>
      <c r="D379" s="435"/>
      <c r="E379" s="435"/>
      <c r="F379" s="432"/>
      <c r="G379" s="147"/>
      <c r="H379" s="41"/>
      <c r="I379" s="41"/>
      <c r="J379" s="41"/>
      <c r="K379" s="41"/>
      <c r="L379" s="41"/>
      <c r="M379" s="41"/>
      <c r="N379" s="41"/>
      <c r="O379" s="41"/>
    </row>
    <row r="380" spans="1:15" ht="12.75" hidden="1">
      <c r="A380" s="144"/>
      <c r="B380" s="432"/>
      <c r="C380" s="498"/>
      <c r="D380" s="435"/>
      <c r="E380" s="435"/>
      <c r="F380" s="432"/>
      <c r="G380" s="147"/>
      <c r="H380" s="41"/>
      <c r="I380" s="41"/>
      <c r="J380" s="41"/>
      <c r="K380" s="41"/>
      <c r="L380" s="41"/>
      <c r="M380" s="41"/>
      <c r="N380" s="41"/>
      <c r="O380" s="41"/>
    </row>
    <row r="381" spans="1:15" ht="12.75" hidden="1">
      <c r="A381" s="144"/>
      <c r="B381" s="432"/>
      <c r="C381" s="498"/>
      <c r="D381" s="435"/>
      <c r="E381" s="435"/>
      <c r="F381" s="432"/>
      <c r="G381" s="147"/>
      <c r="H381" s="41"/>
      <c r="I381" s="41"/>
      <c r="J381" s="41"/>
      <c r="K381" s="41"/>
      <c r="L381" s="41"/>
      <c r="M381" s="41"/>
      <c r="N381" s="41"/>
      <c r="O381" s="41"/>
    </row>
    <row r="382" spans="1:15" ht="12.75" hidden="1">
      <c r="A382" s="144"/>
      <c r="B382" s="432"/>
      <c r="C382" s="498"/>
      <c r="D382" s="435"/>
      <c r="E382" s="435"/>
      <c r="F382" s="432"/>
      <c r="G382" s="147"/>
      <c r="H382" s="41"/>
      <c r="I382" s="41"/>
      <c r="J382" s="41"/>
      <c r="K382" s="41"/>
      <c r="L382" s="41"/>
      <c r="M382" s="41"/>
      <c r="N382" s="41"/>
      <c r="O382" s="41"/>
    </row>
    <row r="383" spans="1:15" ht="12.75" hidden="1">
      <c r="A383" s="144"/>
      <c r="B383" s="432"/>
      <c r="C383" s="498"/>
      <c r="D383" s="435"/>
      <c r="E383" s="435"/>
      <c r="F383" s="432"/>
      <c r="G383" s="147"/>
      <c r="H383" s="41"/>
      <c r="I383" s="41"/>
      <c r="J383" s="41"/>
      <c r="K383" s="41"/>
      <c r="L383" s="41"/>
      <c r="M383" s="41"/>
      <c r="N383" s="41"/>
      <c r="O383" s="41"/>
    </row>
    <row r="384" spans="1:15" ht="12.75" hidden="1">
      <c r="A384" s="144"/>
      <c r="B384" s="432"/>
      <c r="C384" s="498"/>
      <c r="D384" s="435"/>
      <c r="E384" s="435"/>
      <c r="F384" s="432"/>
      <c r="G384" s="147"/>
      <c r="H384" s="41"/>
      <c r="I384" s="41"/>
      <c r="J384" s="41"/>
      <c r="K384" s="41"/>
      <c r="L384" s="41"/>
      <c r="M384" s="41"/>
      <c r="N384" s="41"/>
      <c r="O384" s="41"/>
    </row>
    <row r="385" spans="1:15" ht="12.75" hidden="1">
      <c r="A385" s="144"/>
      <c r="B385" s="432"/>
      <c r="C385" s="498"/>
      <c r="D385" s="435"/>
      <c r="E385" s="435"/>
      <c r="F385" s="432"/>
      <c r="G385" s="147"/>
      <c r="H385" s="41"/>
      <c r="I385" s="41"/>
      <c r="J385" s="41"/>
      <c r="K385" s="41"/>
      <c r="L385" s="41"/>
      <c r="M385" s="41"/>
      <c r="N385" s="41"/>
      <c r="O385" s="41"/>
    </row>
    <row r="386" spans="1:15" ht="12.75" hidden="1">
      <c r="A386" s="144"/>
      <c r="B386" s="432"/>
      <c r="C386" s="498"/>
      <c r="D386" s="435"/>
      <c r="E386" s="435"/>
      <c r="F386" s="432"/>
      <c r="G386" s="147"/>
      <c r="H386" s="41"/>
      <c r="I386" s="41"/>
      <c r="J386" s="41"/>
      <c r="K386" s="41"/>
      <c r="L386" s="41"/>
      <c r="M386" s="41"/>
      <c r="N386" s="41"/>
      <c r="O386" s="41"/>
    </row>
    <row r="387" spans="1:15" ht="12.75" hidden="1">
      <c r="A387" s="144"/>
      <c r="B387" s="432"/>
      <c r="C387" s="498"/>
      <c r="D387" s="435"/>
      <c r="E387" s="435"/>
      <c r="F387" s="432"/>
      <c r="G387" s="147"/>
      <c r="H387" s="41"/>
      <c r="I387" s="41"/>
      <c r="J387" s="41"/>
      <c r="K387" s="41"/>
      <c r="L387" s="41"/>
      <c r="M387" s="41"/>
      <c r="N387" s="41"/>
      <c r="O387" s="41"/>
    </row>
    <row r="388" spans="1:15" ht="12.75" hidden="1">
      <c r="A388" s="144"/>
      <c r="B388" s="432"/>
      <c r="C388" s="498"/>
      <c r="D388" s="435"/>
      <c r="E388" s="435"/>
      <c r="F388" s="432"/>
      <c r="G388" s="147"/>
      <c r="H388" s="41"/>
      <c r="I388" s="41"/>
      <c r="J388" s="41"/>
      <c r="K388" s="41"/>
      <c r="L388" s="41"/>
      <c r="M388" s="41"/>
      <c r="N388" s="41"/>
      <c r="O388" s="41"/>
    </row>
    <row r="389" spans="1:15" ht="12.75" hidden="1">
      <c r="A389" s="144"/>
      <c r="B389" s="432"/>
      <c r="C389" s="498"/>
      <c r="D389" s="435"/>
      <c r="E389" s="435"/>
      <c r="F389" s="432"/>
      <c r="G389" s="147"/>
      <c r="H389" s="41"/>
      <c r="I389" s="41"/>
      <c r="J389" s="41"/>
      <c r="K389" s="41"/>
      <c r="L389" s="41"/>
      <c r="M389" s="41"/>
      <c r="N389" s="41"/>
      <c r="O389" s="41"/>
    </row>
    <row r="390" spans="1:15" ht="12.75" hidden="1">
      <c r="A390" s="144"/>
      <c r="B390" s="432"/>
      <c r="C390" s="498"/>
      <c r="D390" s="435"/>
      <c r="E390" s="435"/>
      <c r="F390" s="432"/>
      <c r="G390" s="147"/>
      <c r="H390" s="41"/>
      <c r="I390" s="41"/>
      <c r="J390" s="41"/>
      <c r="K390" s="41"/>
      <c r="L390" s="41"/>
      <c r="M390" s="41"/>
      <c r="N390" s="41"/>
      <c r="O390" s="41"/>
    </row>
    <row r="391" spans="1:15" ht="12.75" hidden="1">
      <c r="A391" s="144"/>
      <c r="B391" s="432"/>
      <c r="C391" s="498"/>
      <c r="D391" s="435"/>
      <c r="E391" s="435"/>
      <c r="F391" s="432"/>
      <c r="G391" s="147"/>
      <c r="H391" s="41"/>
      <c r="I391" s="41"/>
      <c r="J391" s="41"/>
      <c r="K391" s="41"/>
      <c r="L391" s="41"/>
      <c r="M391" s="41"/>
      <c r="N391" s="41"/>
      <c r="O391" s="41"/>
    </row>
    <row r="392" spans="1:15" ht="12.75" hidden="1">
      <c r="A392" s="144"/>
      <c r="B392" s="432"/>
      <c r="C392" s="498"/>
      <c r="D392" s="435"/>
      <c r="E392" s="435"/>
      <c r="F392" s="432"/>
      <c r="G392" s="147"/>
      <c r="H392" s="41"/>
      <c r="I392" s="41"/>
      <c r="J392" s="41"/>
      <c r="K392" s="41"/>
      <c r="L392" s="41"/>
      <c r="M392" s="41"/>
      <c r="N392" s="41"/>
      <c r="O392" s="41"/>
    </row>
    <row r="393" spans="1:15" ht="12.75" hidden="1">
      <c r="A393" s="144"/>
      <c r="B393" s="432"/>
      <c r="C393" s="498"/>
      <c r="D393" s="435"/>
      <c r="E393" s="435"/>
      <c r="F393" s="432"/>
      <c r="G393" s="147"/>
      <c r="H393" s="41"/>
      <c r="I393" s="41"/>
      <c r="J393" s="41"/>
      <c r="K393" s="41"/>
      <c r="L393" s="41"/>
      <c r="M393" s="41"/>
      <c r="N393" s="41"/>
      <c r="O393" s="41"/>
    </row>
    <row r="394" spans="1:15" ht="12.75" hidden="1">
      <c r="A394" s="144"/>
      <c r="B394" s="432"/>
      <c r="C394" s="498"/>
      <c r="D394" s="435"/>
      <c r="E394" s="435"/>
      <c r="F394" s="432"/>
      <c r="G394" s="147"/>
      <c r="H394" s="41"/>
      <c r="I394" s="41"/>
      <c r="J394" s="41"/>
      <c r="K394" s="41"/>
      <c r="L394" s="41"/>
      <c r="M394" s="41"/>
      <c r="N394" s="41"/>
      <c r="O394" s="41"/>
    </row>
    <row r="395" spans="1:15" ht="12.75" hidden="1">
      <c r="A395" s="144"/>
      <c r="B395" s="432"/>
      <c r="C395" s="498"/>
      <c r="D395" s="435"/>
      <c r="E395" s="435"/>
      <c r="F395" s="432"/>
      <c r="G395" s="147"/>
      <c r="H395" s="41"/>
      <c r="I395" s="41"/>
      <c r="J395" s="41"/>
      <c r="K395" s="41"/>
      <c r="L395" s="41"/>
      <c r="M395" s="41"/>
      <c r="N395" s="41"/>
      <c r="O395" s="41"/>
    </row>
    <row r="396" spans="1:15" ht="12.75" hidden="1">
      <c r="A396" s="144"/>
      <c r="B396" s="432"/>
      <c r="C396" s="498"/>
      <c r="D396" s="435"/>
      <c r="E396" s="435"/>
      <c r="F396" s="432"/>
      <c r="G396" s="147"/>
      <c r="H396" s="41"/>
      <c r="I396" s="41"/>
      <c r="J396" s="41"/>
      <c r="K396" s="41"/>
      <c r="L396" s="41"/>
      <c r="M396" s="41"/>
      <c r="N396" s="41"/>
      <c r="O396" s="41"/>
    </row>
    <row r="397" spans="1:15" ht="12.75" hidden="1">
      <c r="A397" s="144"/>
      <c r="B397" s="432"/>
      <c r="C397" s="498"/>
      <c r="D397" s="435"/>
      <c r="E397" s="435"/>
      <c r="F397" s="432"/>
      <c r="G397" s="147"/>
      <c r="H397" s="41"/>
      <c r="I397" s="41"/>
      <c r="J397" s="41"/>
      <c r="K397" s="41"/>
      <c r="L397" s="41"/>
      <c r="M397" s="41"/>
      <c r="N397" s="41"/>
      <c r="O397" s="41"/>
    </row>
    <row r="398" spans="1:15" ht="12.75" hidden="1">
      <c r="A398" s="144"/>
      <c r="B398" s="432"/>
      <c r="C398" s="498"/>
      <c r="D398" s="435"/>
      <c r="E398" s="435"/>
      <c r="F398" s="432"/>
      <c r="G398" s="147"/>
      <c r="H398" s="41"/>
      <c r="I398" s="41"/>
      <c r="J398" s="41"/>
      <c r="K398" s="41"/>
      <c r="L398" s="41"/>
      <c r="M398" s="41"/>
      <c r="N398" s="41"/>
      <c r="O398" s="41"/>
    </row>
    <row r="399" spans="1:15" ht="12.75" hidden="1">
      <c r="A399" s="144"/>
      <c r="B399" s="432"/>
      <c r="C399" s="498"/>
      <c r="D399" s="435"/>
      <c r="E399" s="435"/>
      <c r="F399" s="432"/>
      <c r="G399" s="147"/>
      <c r="H399" s="41"/>
      <c r="I399" s="41"/>
      <c r="J399" s="41"/>
      <c r="K399" s="41"/>
      <c r="L399" s="41"/>
      <c r="M399" s="41"/>
      <c r="N399" s="41"/>
      <c r="O399" s="41"/>
    </row>
    <row r="400" spans="1:15" ht="12.75" hidden="1">
      <c r="A400" s="144"/>
      <c r="B400" s="432"/>
      <c r="C400" s="498"/>
      <c r="D400" s="435"/>
      <c r="E400" s="435"/>
      <c r="F400" s="432"/>
      <c r="G400" s="147"/>
      <c r="H400" s="41"/>
      <c r="I400" s="41"/>
      <c r="J400" s="41"/>
      <c r="K400" s="41"/>
      <c r="L400" s="41"/>
      <c r="M400" s="41"/>
      <c r="N400" s="41"/>
      <c r="O400" s="41"/>
    </row>
    <row r="401" spans="1:15" ht="12.75" hidden="1">
      <c r="A401" s="144"/>
      <c r="B401" s="432"/>
      <c r="C401" s="498"/>
      <c r="D401" s="435"/>
      <c r="E401" s="435"/>
      <c r="F401" s="432"/>
      <c r="G401" s="147"/>
      <c r="H401" s="41"/>
      <c r="I401" s="41"/>
      <c r="J401" s="41"/>
      <c r="K401" s="41"/>
      <c r="L401" s="41"/>
      <c r="M401" s="41"/>
      <c r="N401" s="41"/>
      <c r="O401" s="41"/>
    </row>
    <row r="402" spans="1:15" ht="12.75" hidden="1">
      <c r="A402" s="144"/>
      <c r="B402" s="432"/>
      <c r="C402" s="498"/>
      <c r="D402" s="435"/>
      <c r="E402" s="435"/>
      <c r="F402" s="432"/>
      <c r="G402" s="147"/>
      <c r="H402" s="41"/>
      <c r="I402" s="41"/>
      <c r="J402" s="41"/>
      <c r="K402" s="41"/>
      <c r="L402" s="41"/>
      <c r="M402" s="41"/>
      <c r="N402" s="41"/>
      <c r="O402" s="41"/>
    </row>
    <row r="403" spans="1:15" ht="12.75" hidden="1">
      <c r="A403" s="144"/>
      <c r="B403" s="432"/>
      <c r="C403" s="498"/>
      <c r="D403" s="435"/>
      <c r="E403" s="435"/>
      <c r="F403" s="432"/>
      <c r="G403" s="147"/>
      <c r="H403" s="41"/>
      <c r="I403" s="41"/>
      <c r="J403" s="41"/>
      <c r="K403" s="41"/>
      <c r="L403" s="41"/>
      <c r="M403" s="41"/>
      <c r="N403" s="41"/>
      <c r="O403" s="41"/>
    </row>
    <row r="404" spans="1:15" ht="12.75" hidden="1">
      <c r="A404" s="144"/>
      <c r="B404" s="432"/>
      <c r="C404" s="498"/>
      <c r="D404" s="435"/>
      <c r="E404" s="435"/>
      <c r="F404" s="432"/>
      <c r="G404" s="147"/>
      <c r="H404" s="41"/>
      <c r="I404" s="41"/>
      <c r="J404" s="41"/>
      <c r="K404" s="41"/>
      <c r="L404" s="41"/>
      <c r="M404" s="41"/>
      <c r="N404" s="41"/>
      <c r="O404" s="41"/>
    </row>
    <row r="405" spans="1:15" ht="12.75" hidden="1">
      <c r="A405" s="144"/>
      <c r="B405" s="432"/>
      <c r="C405" s="498"/>
      <c r="D405" s="435"/>
      <c r="E405" s="435"/>
      <c r="F405" s="432"/>
      <c r="G405" s="147"/>
      <c r="H405" s="41"/>
      <c r="I405" s="41"/>
      <c r="J405" s="41"/>
      <c r="K405" s="41"/>
      <c r="L405" s="41"/>
      <c r="M405" s="41"/>
      <c r="N405" s="41"/>
      <c r="O405" s="41"/>
    </row>
    <row r="406" spans="1:15" ht="12.75" hidden="1">
      <c r="A406" s="144"/>
      <c r="B406" s="432"/>
      <c r="C406" s="498"/>
      <c r="D406" s="435"/>
      <c r="E406" s="435"/>
      <c r="F406" s="432"/>
      <c r="G406" s="147"/>
      <c r="H406" s="41"/>
      <c r="I406" s="41"/>
      <c r="J406" s="41"/>
      <c r="K406" s="41"/>
      <c r="L406" s="41"/>
      <c r="M406" s="41"/>
      <c r="N406" s="41"/>
      <c r="O406" s="41"/>
    </row>
    <row r="407" spans="1:15" ht="12.75" hidden="1">
      <c r="A407" s="144"/>
      <c r="B407" s="432"/>
      <c r="C407" s="498"/>
      <c r="D407" s="435"/>
      <c r="E407" s="435"/>
      <c r="F407" s="432"/>
      <c r="G407" s="147"/>
      <c r="H407" s="41"/>
      <c r="I407" s="41"/>
      <c r="J407" s="41"/>
      <c r="K407" s="41"/>
      <c r="L407" s="41"/>
      <c r="M407" s="41"/>
      <c r="N407" s="41"/>
      <c r="O407" s="41"/>
    </row>
    <row r="408" spans="1:15" ht="12.75" hidden="1">
      <c r="A408" s="144"/>
      <c r="B408" s="432"/>
      <c r="C408" s="498"/>
      <c r="D408" s="435"/>
      <c r="E408" s="435"/>
      <c r="F408" s="432"/>
      <c r="G408" s="147"/>
      <c r="H408" s="41"/>
      <c r="I408" s="41"/>
      <c r="J408" s="41"/>
      <c r="K408" s="41"/>
      <c r="L408" s="41"/>
      <c r="M408" s="41"/>
      <c r="N408" s="41"/>
      <c r="O408" s="41"/>
    </row>
    <row r="409" spans="1:15" ht="12.75" hidden="1">
      <c r="A409" s="144"/>
      <c r="B409" s="432"/>
      <c r="C409" s="498"/>
      <c r="D409" s="435"/>
      <c r="E409" s="435"/>
      <c r="F409" s="432"/>
      <c r="G409" s="147"/>
      <c r="H409" s="41"/>
      <c r="I409" s="41"/>
      <c r="J409" s="41"/>
      <c r="K409" s="41"/>
      <c r="L409" s="41"/>
      <c r="M409" s="41"/>
      <c r="N409" s="41"/>
      <c r="O409" s="41"/>
    </row>
    <row r="410" spans="1:15" ht="12.75" hidden="1">
      <c r="A410" s="144"/>
      <c r="B410" s="432"/>
      <c r="C410" s="498"/>
      <c r="D410" s="435"/>
      <c r="E410" s="435"/>
      <c r="F410" s="432"/>
      <c r="G410" s="147"/>
      <c r="H410" s="41"/>
      <c r="I410" s="41"/>
      <c r="J410" s="41"/>
      <c r="K410" s="41"/>
      <c r="L410" s="41"/>
      <c r="M410" s="41"/>
      <c r="N410" s="41"/>
      <c r="O410" s="41"/>
    </row>
    <row r="411" spans="1:15" ht="12.75" hidden="1">
      <c r="A411" s="144"/>
      <c r="B411" s="432"/>
      <c r="C411" s="498"/>
      <c r="D411" s="435"/>
      <c r="E411" s="435"/>
      <c r="F411" s="432"/>
      <c r="G411" s="147"/>
      <c r="H411" s="41"/>
      <c r="I411" s="41"/>
      <c r="J411" s="41"/>
      <c r="K411" s="41"/>
      <c r="L411" s="41"/>
      <c r="M411" s="41"/>
      <c r="N411" s="41"/>
      <c r="O411" s="41"/>
    </row>
    <row r="412" spans="1:15" ht="12.75" hidden="1">
      <c r="A412" s="144"/>
      <c r="B412" s="432"/>
      <c r="C412" s="498"/>
      <c r="D412" s="435"/>
      <c r="E412" s="435"/>
      <c r="F412" s="432"/>
      <c r="G412" s="147"/>
      <c r="H412" s="41"/>
      <c r="I412" s="41"/>
      <c r="J412" s="41"/>
      <c r="K412" s="41"/>
      <c r="L412" s="41"/>
      <c r="M412" s="41"/>
      <c r="N412" s="41"/>
      <c r="O412" s="41"/>
    </row>
    <row r="413" spans="1:15" ht="12.75" hidden="1">
      <c r="A413" s="144"/>
      <c r="B413" s="432"/>
      <c r="C413" s="498"/>
      <c r="D413" s="435"/>
      <c r="E413" s="435"/>
      <c r="F413" s="432"/>
      <c r="G413" s="147"/>
      <c r="H413" s="41"/>
      <c r="I413" s="41"/>
      <c r="J413" s="41"/>
      <c r="K413" s="41"/>
      <c r="L413" s="41"/>
      <c r="M413" s="41"/>
      <c r="N413" s="41"/>
      <c r="O413" s="41"/>
    </row>
    <row r="414" spans="1:15" ht="12.75" hidden="1">
      <c r="A414" s="144"/>
      <c r="B414" s="432"/>
      <c r="C414" s="498"/>
      <c r="D414" s="435"/>
      <c r="E414" s="435"/>
      <c r="F414" s="432"/>
      <c r="G414" s="147"/>
      <c r="H414" s="41"/>
      <c r="I414" s="41"/>
      <c r="J414" s="41"/>
      <c r="K414" s="41"/>
      <c r="L414" s="41"/>
      <c r="M414" s="41"/>
      <c r="N414" s="41"/>
      <c r="O414" s="41"/>
    </row>
    <row r="415" spans="1:15" ht="12.75" hidden="1">
      <c r="A415" s="144"/>
      <c r="B415" s="432"/>
      <c r="C415" s="498"/>
      <c r="D415" s="435"/>
      <c r="E415" s="435"/>
      <c r="F415" s="432"/>
      <c r="G415" s="147"/>
      <c r="H415" s="41"/>
      <c r="I415" s="41"/>
      <c r="J415" s="41"/>
      <c r="K415" s="41"/>
      <c r="L415" s="41"/>
      <c r="M415" s="41"/>
      <c r="N415" s="41"/>
      <c r="O415" s="41"/>
    </row>
    <row r="416" spans="1:15" ht="12.75" hidden="1">
      <c r="A416" s="144"/>
      <c r="B416" s="432"/>
      <c r="C416" s="498"/>
      <c r="D416" s="435"/>
      <c r="E416" s="435"/>
      <c r="F416" s="432"/>
      <c r="G416" s="147"/>
      <c r="H416" s="41"/>
      <c r="I416" s="41"/>
      <c r="J416" s="41"/>
      <c r="K416" s="41"/>
      <c r="L416" s="41"/>
      <c r="M416" s="41"/>
      <c r="N416" s="41"/>
      <c r="O416" s="41"/>
    </row>
    <row r="417" spans="1:15" ht="12.75" hidden="1">
      <c r="A417" s="144"/>
      <c r="B417" s="432"/>
      <c r="C417" s="498"/>
      <c r="D417" s="435"/>
      <c r="E417" s="435"/>
      <c r="F417" s="432"/>
      <c r="G417" s="147"/>
      <c r="H417" s="41"/>
      <c r="I417" s="41"/>
      <c r="J417" s="41"/>
      <c r="K417" s="41"/>
      <c r="L417" s="41"/>
      <c r="M417" s="41"/>
      <c r="N417" s="41"/>
      <c r="O417" s="41"/>
    </row>
    <row r="418" spans="1:15" ht="12.75" hidden="1">
      <c r="A418" s="144"/>
      <c r="B418" s="432"/>
      <c r="C418" s="498"/>
      <c r="D418" s="435"/>
      <c r="E418" s="435"/>
      <c r="F418" s="432"/>
      <c r="G418" s="147"/>
      <c r="H418" s="41"/>
      <c r="I418" s="41"/>
      <c r="J418" s="41"/>
      <c r="K418" s="41"/>
      <c r="L418" s="41"/>
      <c r="M418" s="41"/>
      <c r="N418" s="41"/>
      <c r="O418" s="41"/>
    </row>
    <row r="419" spans="1:15" ht="12.75" hidden="1">
      <c r="A419" s="144"/>
      <c r="B419" s="432"/>
      <c r="C419" s="498"/>
      <c r="D419" s="435"/>
      <c r="E419" s="435"/>
      <c r="F419" s="432"/>
      <c r="G419" s="147"/>
      <c r="H419" s="41"/>
      <c r="I419" s="41"/>
      <c r="J419" s="41"/>
      <c r="K419" s="41"/>
      <c r="L419" s="41"/>
      <c r="M419" s="41"/>
      <c r="N419" s="41"/>
      <c r="O419" s="41"/>
    </row>
    <row r="420" spans="1:15" ht="12.75" hidden="1">
      <c r="A420" s="144"/>
      <c r="B420" s="432"/>
      <c r="C420" s="498"/>
      <c r="D420" s="435"/>
      <c r="E420" s="435"/>
      <c r="F420" s="432"/>
      <c r="G420" s="147"/>
      <c r="H420" s="41"/>
      <c r="I420" s="41"/>
      <c r="J420" s="41"/>
      <c r="K420" s="41"/>
      <c r="L420" s="41"/>
      <c r="M420" s="41"/>
      <c r="N420" s="41"/>
      <c r="O420" s="41"/>
    </row>
    <row r="421" spans="1:15" ht="12.75" hidden="1">
      <c r="A421" s="144"/>
      <c r="B421" s="432"/>
      <c r="C421" s="498"/>
      <c r="D421" s="435"/>
      <c r="E421" s="435"/>
      <c r="F421" s="432"/>
      <c r="G421" s="147"/>
      <c r="H421" s="41"/>
      <c r="I421" s="41"/>
      <c r="J421" s="41"/>
      <c r="K421" s="41"/>
      <c r="L421" s="41"/>
      <c r="M421" s="41"/>
      <c r="N421" s="41"/>
      <c r="O421" s="41"/>
    </row>
    <row r="422" spans="1:15" ht="12.75" hidden="1">
      <c r="A422" s="144"/>
      <c r="B422" s="432"/>
      <c r="C422" s="498"/>
      <c r="D422" s="435"/>
      <c r="E422" s="435"/>
      <c r="F422" s="432"/>
      <c r="G422" s="147"/>
      <c r="H422" s="41"/>
      <c r="I422" s="41"/>
      <c r="J422" s="41"/>
      <c r="K422" s="41"/>
      <c r="L422" s="41"/>
      <c r="M422" s="41"/>
      <c r="N422" s="41"/>
      <c r="O422" s="41"/>
    </row>
    <row r="423" spans="1:15" ht="12.75" hidden="1">
      <c r="A423" s="144"/>
      <c r="B423" s="432"/>
      <c r="C423" s="498"/>
      <c r="D423" s="435"/>
      <c r="E423" s="435"/>
      <c r="F423" s="432"/>
      <c r="G423" s="147"/>
      <c r="H423" s="41"/>
      <c r="I423" s="41"/>
      <c r="J423" s="41"/>
      <c r="K423" s="41"/>
      <c r="L423" s="41"/>
      <c r="M423" s="41"/>
      <c r="N423" s="41"/>
      <c r="O423" s="41"/>
    </row>
    <row r="424" spans="1:15" ht="12.75" hidden="1">
      <c r="A424" s="144"/>
      <c r="B424" s="432"/>
      <c r="C424" s="498"/>
      <c r="D424" s="435"/>
      <c r="E424" s="435"/>
      <c r="F424" s="432"/>
      <c r="G424" s="147"/>
      <c r="H424" s="41"/>
      <c r="I424" s="41"/>
      <c r="J424" s="41"/>
      <c r="K424" s="41"/>
      <c r="L424" s="41"/>
      <c r="M424" s="41"/>
      <c r="N424" s="41"/>
      <c r="O424" s="41"/>
    </row>
    <row r="425" spans="1:15" ht="12.75" hidden="1">
      <c r="A425" s="144"/>
      <c r="B425" s="432"/>
      <c r="C425" s="498"/>
      <c r="D425" s="435"/>
      <c r="E425" s="435"/>
      <c r="F425" s="432"/>
      <c r="G425" s="147"/>
      <c r="H425" s="41"/>
      <c r="I425" s="41"/>
      <c r="J425" s="41"/>
      <c r="K425" s="41"/>
      <c r="L425" s="41"/>
      <c r="M425" s="41"/>
      <c r="N425" s="41"/>
      <c r="O425" s="41"/>
    </row>
    <row r="426" spans="1:15" ht="12.75" hidden="1">
      <c r="A426" s="144"/>
      <c r="B426" s="432"/>
      <c r="C426" s="498"/>
      <c r="D426" s="435"/>
      <c r="E426" s="435"/>
      <c r="F426" s="432"/>
      <c r="G426" s="147"/>
      <c r="H426" s="41"/>
      <c r="I426" s="41"/>
      <c r="J426" s="41"/>
      <c r="K426" s="41"/>
      <c r="L426" s="41"/>
      <c r="M426" s="41"/>
      <c r="N426" s="41"/>
      <c r="O426" s="41"/>
    </row>
    <row r="427" spans="1:15" ht="12.75" hidden="1">
      <c r="A427" s="144"/>
      <c r="B427" s="432"/>
      <c r="C427" s="498"/>
      <c r="D427" s="435"/>
      <c r="E427" s="435"/>
      <c r="F427" s="432"/>
      <c r="G427" s="147"/>
      <c r="H427" s="41"/>
      <c r="I427" s="41"/>
      <c r="J427" s="41"/>
      <c r="K427" s="41"/>
      <c r="L427" s="41"/>
      <c r="M427" s="41"/>
      <c r="N427" s="41"/>
      <c r="O427" s="41"/>
    </row>
    <row r="428" spans="1:15" ht="12.75" hidden="1">
      <c r="A428" s="144"/>
      <c r="B428" s="432"/>
      <c r="C428" s="498"/>
      <c r="D428" s="435"/>
      <c r="E428" s="435"/>
      <c r="F428" s="432"/>
      <c r="G428" s="147"/>
      <c r="H428" s="41"/>
      <c r="I428" s="41"/>
      <c r="J428" s="41"/>
      <c r="K428" s="41"/>
      <c r="L428" s="41"/>
      <c r="M428" s="41"/>
      <c r="N428" s="41"/>
      <c r="O428" s="41"/>
    </row>
    <row r="429" spans="1:15" ht="12.75" hidden="1">
      <c r="A429" s="144"/>
      <c r="B429" s="432"/>
      <c r="C429" s="498"/>
      <c r="D429" s="435"/>
      <c r="E429" s="435"/>
      <c r="F429" s="432"/>
      <c r="G429" s="147"/>
      <c r="H429" s="41"/>
      <c r="I429" s="41"/>
      <c r="J429" s="41"/>
      <c r="K429" s="41"/>
      <c r="L429" s="41"/>
      <c r="M429" s="41"/>
      <c r="N429" s="41"/>
      <c r="O429" s="41"/>
    </row>
    <row r="430" spans="1:15" ht="12.75" hidden="1">
      <c r="A430" s="144"/>
      <c r="B430" s="432"/>
      <c r="C430" s="498"/>
      <c r="D430" s="435"/>
      <c r="E430" s="435"/>
      <c r="F430" s="432"/>
      <c r="G430" s="147"/>
      <c r="H430" s="41"/>
      <c r="I430" s="41"/>
      <c r="J430" s="41"/>
      <c r="K430" s="41"/>
      <c r="L430" s="41"/>
      <c r="M430" s="41"/>
      <c r="N430" s="41"/>
      <c r="O430" s="41"/>
    </row>
    <row r="431" spans="1:15" ht="12.75" hidden="1">
      <c r="A431" s="144"/>
      <c r="B431" s="432"/>
      <c r="C431" s="498"/>
      <c r="D431" s="435"/>
      <c r="E431" s="435"/>
      <c r="F431" s="432"/>
      <c r="G431" s="147"/>
      <c r="H431" s="41"/>
      <c r="I431" s="41"/>
      <c r="J431" s="41"/>
      <c r="K431" s="41"/>
      <c r="L431" s="41"/>
      <c r="M431" s="41"/>
      <c r="N431" s="41"/>
      <c r="O431" s="41"/>
    </row>
    <row r="432" spans="1:15" ht="12.75" hidden="1">
      <c r="A432" s="144"/>
      <c r="B432" s="432"/>
      <c r="C432" s="498"/>
      <c r="D432" s="435"/>
      <c r="E432" s="435"/>
      <c r="F432" s="432"/>
      <c r="G432" s="147"/>
      <c r="H432" s="41"/>
      <c r="I432" s="41"/>
      <c r="J432" s="41"/>
      <c r="K432" s="41"/>
      <c r="L432" s="41"/>
      <c r="M432" s="41"/>
      <c r="N432" s="41"/>
      <c r="O432" s="41"/>
    </row>
    <row r="433" spans="1:15" ht="12.75" hidden="1">
      <c r="A433" s="144"/>
      <c r="B433" s="432"/>
      <c r="C433" s="498"/>
      <c r="D433" s="435"/>
      <c r="E433" s="435"/>
      <c r="F433" s="432"/>
      <c r="G433" s="147"/>
      <c r="H433" s="41"/>
      <c r="I433" s="41"/>
      <c r="J433" s="41"/>
      <c r="K433" s="41"/>
      <c r="L433" s="41"/>
      <c r="M433" s="41"/>
      <c r="N433" s="41"/>
      <c r="O433" s="41"/>
    </row>
    <row r="434" spans="1:15" ht="12.75" hidden="1">
      <c r="A434" s="144"/>
      <c r="B434" s="432"/>
      <c r="C434" s="498"/>
      <c r="D434" s="435"/>
      <c r="E434" s="435"/>
      <c r="F434" s="432"/>
      <c r="G434" s="147"/>
      <c r="H434" s="41"/>
      <c r="I434" s="41"/>
      <c r="J434" s="41"/>
      <c r="K434" s="41"/>
      <c r="L434" s="41"/>
      <c r="M434" s="41"/>
      <c r="N434" s="41"/>
      <c r="O434" s="41"/>
    </row>
    <row r="435" spans="1:15" ht="12.75" hidden="1">
      <c r="A435" s="144"/>
      <c r="B435" s="432"/>
      <c r="C435" s="498"/>
      <c r="D435" s="435"/>
      <c r="E435" s="435"/>
      <c r="F435" s="432"/>
      <c r="G435" s="147"/>
      <c r="H435" s="41"/>
      <c r="I435" s="41"/>
      <c r="J435" s="41"/>
      <c r="K435" s="41"/>
      <c r="L435" s="41"/>
      <c r="M435" s="41"/>
      <c r="N435" s="41"/>
      <c r="O435" s="41"/>
    </row>
    <row r="436" spans="1:15" ht="12.75" hidden="1">
      <c r="A436" s="144"/>
      <c r="B436" s="432"/>
      <c r="C436" s="498"/>
      <c r="D436" s="435"/>
      <c r="E436" s="435"/>
      <c r="F436" s="432"/>
      <c r="G436" s="147"/>
      <c r="H436" s="41"/>
      <c r="I436" s="41"/>
      <c r="J436" s="41"/>
      <c r="K436" s="41"/>
      <c r="L436" s="41"/>
      <c r="M436" s="41"/>
      <c r="N436" s="41"/>
      <c r="O436" s="41"/>
    </row>
    <row r="437" spans="1:15" ht="12.75" hidden="1">
      <c r="A437" s="144"/>
      <c r="B437" s="432"/>
      <c r="C437" s="498"/>
      <c r="D437" s="435"/>
      <c r="E437" s="435"/>
      <c r="F437" s="432"/>
      <c r="G437" s="147"/>
      <c r="H437" s="41"/>
      <c r="I437" s="41"/>
      <c r="J437" s="41"/>
      <c r="K437" s="41"/>
      <c r="L437" s="41"/>
      <c r="M437" s="41"/>
      <c r="N437" s="41"/>
      <c r="O437" s="41"/>
    </row>
    <row r="438" spans="1:15" ht="12.75" hidden="1">
      <c r="A438" s="144"/>
      <c r="B438" s="432"/>
      <c r="C438" s="498"/>
      <c r="D438" s="435"/>
      <c r="E438" s="435"/>
      <c r="F438" s="432"/>
      <c r="G438" s="147"/>
      <c r="H438" s="41"/>
      <c r="I438" s="41"/>
      <c r="J438" s="41"/>
      <c r="K438" s="41"/>
      <c r="L438" s="41"/>
      <c r="M438" s="41"/>
      <c r="N438" s="41"/>
      <c r="O438" s="41"/>
    </row>
    <row r="439" spans="1:15" ht="12.75" hidden="1">
      <c r="A439" s="144"/>
      <c r="B439" s="432"/>
      <c r="C439" s="498"/>
      <c r="D439" s="435"/>
      <c r="E439" s="435"/>
      <c r="F439" s="432"/>
      <c r="G439" s="147"/>
      <c r="H439" s="41"/>
      <c r="I439" s="41"/>
      <c r="J439" s="41"/>
      <c r="K439" s="41"/>
      <c r="L439" s="41"/>
      <c r="M439" s="41"/>
      <c r="N439" s="41"/>
      <c r="O439" s="41"/>
    </row>
    <row r="440" spans="1:15" ht="12.75" hidden="1">
      <c r="A440" s="144"/>
      <c r="B440" s="432"/>
      <c r="C440" s="498"/>
      <c r="D440" s="435"/>
      <c r="E440" s="435"/>
      <c r="F440" s="432"/>
      <c r="G440" s="147"/>
      <c r="H440" s="41"/>
      <c r="I440" s="41"/>
      <c r="J440" s="41"/>
      <c r="K440" s="41"/>
      <c r="L440" s="41"/>
      <c r="M440" s="41"/>
      <c r="N440" s="41"/>
      <c r="O440" s="41"/>
    </row>
    <row r="441" spans="1:15" ht="12.75" hidden="1">
      <c r="A441" s="144"/>
      <c r="B441" s="432"/>
      <c r="C441" s="498"/>
      <c r="D441" s="435"/>
      <c r="E441" s="435"/>
      <c r="F441" s="432"/>
      <c r="G441" s="147"/>
      <c r="H441" s="41"/>
      <c r="I441" s="41"/>
      <c r="J441" s="41"/>
      <c r="K441" s="41"/>
      <c r="L441" s="41"/>
      <c r="M441" s="41"/>
      <c r="N441" s="41"/>
      <c r="O441" s="41"/>
    </row>
    <row r="442" spans="1:15" ht="12.75" hidden="1">
      <c r="A442" s="144"/>
      <c r="B442" s="432"/>
      <c r="C442" s="498"/>
      <c r="D442" s="435"/>
      <c r="E442" s="435"/>
      <c r="F442" s="432"/>
      <c r="G442" s="147"/>
      <c r="H442" s="41"/>
      <c r="I442" s="41"/>
      <c r="J442" s="41"/>
      <c r="K442" s="41"/>
      <c r="L442" s="41"/>
      <c r="M442" s="41"/>
      <c r="N442" s="41"/>
      <c r="O442" s="41"/>
    </row>
    <row r="443" spans="1:15" ht="12.75" hidden="1">
      <c r="A443" s="144"/>
      <c r="B443" s="432"/>
      <c r="C443" s="498"/>
      <c r="D443" s="435"/>
      <c r="E443" s="435"/>
      <c r="F443" s="432"/>
      <c r="G443" s="147"/>
      <c r="H443" s="41"/>
      <c r="I443" s="41"/>
      <c r="J443" s="41"/>
      <c r="K443" s="41"/>
      <c r="L443" s="41"/>
      <c r="M443" s="41"/>
      <c r="N443" s="41"/>
      <c r="O443" s="41"/>
    </row>
    <row r="444" spans="1:15" ht="12.75" hidden="1">
      <c r="A444" s="144"/>
      <c r="B444" s="432"/>
      <c r="C444" s="498"/>
      <c r="D444" s="435"/>
      <c r="E444" s="435"/>
      <c r="F444" s="432"/>
      <c r="G444" s="147"/>
      <c r="H444" s="41"/>
      <c r="I444" s="41"/>
      <c r="J444" s="41"/>
      <c r="K444" s="41"/>
      <c r="L444" s="41"/>
      <c r="M444" s="41"/>
      <c r="N444" s="41"/>
      <c r="O444" s="41"/>
    </row>
    <row r="445" spans="1:15" ht="12.75" hidden="1">
      <c r="A445" s="144"/>
      <c r="B445" s="432"/>
      <c r="C445" s="498"/>
      <c r="D445" s="435"/>
      <c r="E445" s="435"/>
      <c r="F445" s="432"/>
      <c r="G445" s="147"/>
      <c r="H445" s="41"/>
      <c r="I445" s="41"/>
      <c r="J445" s="41"/>
      <c r="K445" s="41"/>
      <c r="L445" s="41"/>
      <c r="M445" s="41"/>
      <c r="N445" s="41"/>
      <c r="O445" s="41"/>
    </row>
    <row r="446" spans="1:15" ht="12.75" hidden="1">
      <c r="A446" s="144"/>
      <c r="B446" s="432"/>
      <c r="C446" s="498"/>
      <c r="D446" s="435"/>
      <c r="E446" s="435"/>
      <c r="F446" s="432"/>
      <c r="G446" s="147"/>
      <c r="H446" s="41"/>
      <c r="I446" s="41"/>
      <c r="J446" s="41"/>
      <c r="K446" s="41"/>
      <c r="L446" s="41"/>
      <c r="M446" s="41"/>
      <c r="N446" s="41"/>
      <c r="O446" s="41"/>
    </row>
    <row r="447" spans="1:15" ht="12.75" hidden="1">
      <c r="A447" s="144"/>
      <c r="B447" s="432"/>
      <c r="C447" s="498"/>
      <c r="D447" s="435"/>
      <c r="E447" s="435"/>
      <c r="F447" s="432"/>
      <c r="G447" s="147"/>
      <c r="H447" s="41"/>
      <c r="I447" s="41"/>
      <c r="J447" s="41"/>
      <c r="K447" s="41"/>
      <c r="L447" s="41"/>
      <c r="M447" s="41"/>
      <c r="N447" s="41"/>
      <c r="O447" s="41"/>
    </row>
    <row r="448" spans="1:15" ht="12.75" hidden="1">
      <c r="A448" s="144"/>
      <c r="B448" s="432"/>
      <c r="C448" s="498"/>
      <c r="D448" s="435"/>
      <c r="E448" s="435"/>
      <c r="F448" s="432"/>
      <c r="G448" s="147"/>
      <c r="H448" s="41"/>
      <c r="I448" s="41"/>
      <c r="J448" s="41"/>
      <c r="K448" s="41"/>
      <c r="L448" s="41"/>
      <c r="M448" s="41"/>
      <c r="N448" s="41"/>
      <c r="O448" s="41"/>
    </row>
    <row r="449" spans="1:15" ht="12.75" hidden="1">
      <c r="A449" s="144"/>
      <c r="B449" s="432"/>
      <c r="C449" s="498"/>
      <c r="D449" s="435"/>
      <c r="E449" s="435"/>
      <c r="F449" s="432"/>
      <c r="G449" s="147"/>
      <c r="H449" s="41"/>
      <c r="I449" s="41"/>
      <c r="J449" s="41"/>
      <c r="K449" s="41"/>
      <c r="L449" s="41"/>
      <c r="M449" s="41"/>
      <c r="N449" s="41"/>
      <c r="O449" s="41"/>
    </row>
    <row r="450" spans="1:15" ht="12.75" hidden="1">
      <c r="A450" s="144"/>
      <c r="B450" s="432"/>
      <c r="C450" s="498"/>
      <c r="D450" s="435"/>
      <c r="E450" s="435"/>
      <c r="F450" s="432"/>
      <c r="G450" s="147"/>
      <c r="H450" s="41"/>
      <c r="I450" s="41"/>
      <c r="J450" s="41"/>
      <c r="K450" s="41"/>
      <c r="L450" s="41"/>
      <c r="M450" s="41"/>
      <c r="N450" s="41"/>
      <c r="O450" s="41"/>
    </row>
    <row r="451" spans="1:15" ht="12.75" hidden="1">
      <c r="A451" s="144"/>
      <c r="B451" s="432"/>
      <c r="C451" s="498"/>
      <c r="D451" s="435"/>
      <c r="E451" s="435"/>
      <c r="F451" s="432"/>
      <c r="G451" s="147"/>
      <c r="H451" s="41"/>
      <c r="I451" s="41"/>
      <c r="J451" s="41"/>
      <c r="K451" s="41"/>
      <c r="L451" s="41"/>
      <c r="M451" s="41"/>
      <c r="N451" s="41"/>
      <c r="O451" s="41"/>
    </row>
    <row r="452" spans="1:15" ht="12.75" hidden="1">
      <c r="A452" s="144"/>
      <c r="B452" s="432"/>
      <c r="C452" s="498"/>
      <c r="D452" s="435"/>
      <c r="E452" s="435"/>
      <c r="F452" s="432"/>
      <c r="G452" s="147"/>
      <c r="H452" s="41"/>
      <c r="I452" s="41"/>
      <c r="J452" s="41"/>
      <c r="K452" s="41"/>
      <c r="L452" s="41"/>
      <c r="M452" s="41"/>
      <c r="N452" s="41"/>
      <c r="O452" s="41"/>
    </row>
    <row r="453" spans="1:15" ht="12.75" hidden="1">
      <c r="A453" s="144"/>
      <c r="B453" s="432"/>
      <c r="C453" s="498"/>
      <c r="D453" s="435"/>
      <c r="E453" s="435"/>
      <c r="F453" s="432"/>
      <c r="G453" s="147"/>
      <c r="H453" s="41"/>
      <c r="I453" s="41"/>
      <c r="J453" s="41"/>
      <c r="K453" s="41"/>
      <c r="L453" s="41"/>
      <c r="M453" s="41"/>
      <c r="N453" s="41"/>
      <c r="O453" s="41"/>
    </row>
    <row r="454" spans="1:15" ht="12.75" hidden="1">
      <c r="A454" s="144"/>
      <c r="B454" s="432"/>
      <c r="C454" s="498"/>
      <c r="D454" s="435"/>
      <c r="E454" s="435"/>
      <c r="F454" s="432"/>
      <c r="G454" s="147"/>
      <c r="H454" s="41"/>
      <c r="I454" s="41"/>
      <c r="J454" s="41"/>
      <c r="K454" s="41"/>
      <c r="L454" s="41"/>
      <c r="M454" s="41"/>
      <c r="N454" s="41"/>
      <c r="O454" s="41"/>
    </row>
    <row r="455" spans="1:15" ht="12.75" hidden="1">
      <c r="A455" s="144"/>
      <c r="B455" s="432"/>
      <c r="C455" s="498"/>
      <c r="D455" s="435"/>
      <c r="E455" s="435"/>
      <c r="F455" s="432"/>
      <c r="G455" s="147"/>
      <c r="H455" s="41"/>
      <c r="I455" s="41"/>
      <c r="J455" s="41"/>
      <c r="K455" s="41"/>
      <c r="L455" s="41"/>
      <c r="M455" s="41"/>
      <c r="N455" s="41"/>
      <c r="O455" s="41"/>
    </row>
    <row r="456" spans="1:15" ht="12.75" hidden="1">
      <c r="A456" s="144"/>
      <c r="B456" s="432"/>
      <c r="C456" s="498"/>
      <c r="D456" s="435"/>
      <c r="E456" s="435"/>
      <c r="F456" s="432"/>
      <c r="G456" s="147"/>
      <c r="H456" s="41"/>
      <c r="I456" s="41"/>
      <c r="J456" s="41"/>
      <c r="K456" s="41"/>
      <c r="L456" s="41"/>
      <c r="M456" s="41"/>
      <c r="N456" s="41"/>
      <c r="O456" s="41"/>
    </row>
    <row r="457" spans="1:15" ht="12.75" hidden="1">
      <c r="A457" s="144"/>
      <c r="B457" s="432"/>
      <c r="C457" s="498"/>
      <c r="D457" s="435"/>
      <c r="E457" s="435"/>
      <c r="F457" s="432"/>
      <c r="G457" s="147"/>
      <c r="H457" s="41"/>
      <c r="I457" s="41"/>
      <c r="J457" s="41"/>
      <c r="K457" s="41"/>
      <c r="L457" s="41"/>
      <c r="M457" s="41"/>
      <c r="N457" s="41"/>
      <c r="O457" s="41"/>
    </row>
    <row r="458" spans="1:15" ht="12.75" hidden="1">
      <c r="A458" s="144"/>
      <c r="B458" s="432"/>
      <c r="C458" s="498"/>
      <c r="D458" s="435"/>
      <c r="E458" s="435"/>
      <c r="F458" s="432"/>
      <c r="G458" s="147"/>
      <c r="H458" s="41"/>
      <c r="I458" s="41"/>
      <c r="J458" s="41"/>
      <c r="K458" s="41"/>
      <c r="L458" s="41"/>
      <c r="M458" s="41"/>
      <c r="N458" s="41"/>
      <c r="O458" s="41"/>
    </row>
    <row r="459" spans="1:15" ht="12.75" hidden="1">
      <c r="A459" s="144"/>
      <c r="B459" s="432"/>
      <c r="C459" s="498"/>
      <c r="D459" s="435"/>
      <c r="E459" s="435"/>
      <c r="F459" s="432"/>
      <c r="G459" s="147"/>
      <c r="H459" s="41"/>
      <c r="I459" s="41"/>
      <c r="J459" s="41"/>
      <c r="K459" s="41"/>
      <c r="L459" s="41"/>
      <c r="M459" s="41"/>
      <c r="N459" s="41"/>
      <c r="O459" s="41"/>
    </row>
    <row r="460" spans="1:15" ht="12.75" hidden="1">
      <c r="A460" s="144"/>
      <c r="B460" s="432"/>
      <c r="C460" s="498"/>
      <c r="D460" s="435"/>
      <c r="E460" s="435"/>
      <c r="F460" s="432"/>
      <c r="G460" s="147"/>
      <c r="H460" s="41"/>
      <c r="I460" s="41"/>
      <c r="J460" s="41"/>
      <c r="K460" s="41"/>
      <c r="L460" s="41"/>
      <c r="M460" s="41"/>
      <c r="N460" s="41"/>
      <c r="O460" s="41"/>
    </row>
    <row r="461" spans="1:15" ht="12.75" hidden="1">
      <c r="A461" s="144"/>
      <c r="B461" s="432"/>
      <c r="C461" s="498"/>
      <c r="D461" s="435"/>
      <c r="E461" s="435"/>
      <c r="F461" s="432"/>
      <c r="G461" s="147"/>
      <c r="H461" s="41"/>
      <c r="I461" s="41"/>
      <c r="J461" s="41"/>
      <c r="K461" s="41"/>
      <c r="L461" s="41"/>
      <c r="M461" s="41"/>
      <c r="N461" s="41"/>
      <c r="O461" s="41"/>
    </row>
    <row r="462" spans="1:15" ht="12.75" hidden="1">
      <c r="A462" s="144"/>
      <c r="B462" s="432"/>
      <c r="C462" s="498"/>
      <c r="D462" s="435"/>
      <c r="E462" s="435"/>
      <c r="F462" s="432"/>
      <c r="G462" s="147"/>
      <c r="H462" s="41"/>
      <c r="I462" s="41"/>
      <c r="J462" s="41"/>
      <c r="K462" s="41"/>
      <c r="L462" s="41"/>
      <c r="M462" s="41"/>
      <c r="N462" s="41"/>
      <c r="O462" s="41"/>
    </row>
    <row r="463" spans="1:15" ht="12.75" hidden="1">
      <c r="A463" s="144"/>
      <c r="B463" s="432"/>
      <c r="C463" s="498"/>
      <c r="D463" s="435"/>
      <c r="E463" s="435"/>
      <c r="F463" s="432"/>
      <c r="G463" s="147"/>
      <c r="H463" s="41"/>
      <c r="I463" s="41"/>
      <c r="J463" s="41"/>
      <c r="K463" s="41"/>
      <c r="L463" s="41"/>
      <c r="M463" s="41"/>
      <c r="N463" s="41"/>
      <c r="O463" s="41"/>
    </row>
    <row r="464" spans="1:15" ht="12.75" hidden="1">
      <c r="A464" s="144"/>
      <c r="B464" s="432"/>
      <c r="C464" s="498"/>
      <c r="D464" s="435"/>
      <c r="E464" s="435"/>
      <c r="F464" s="432"/>
      <c r="G464" s="147"/>
      <c r="H464" s="41"/>
      <c r="I464" s="41"/>
      <c r="J464" s="41"/>
      <c r="K464" s="41"/>
      <c r="L464" s="41"/>
      <c r="M464" s="41"/>
      <c r="N464" s="41"/>
      <c r="O464" s="41"/>
    </row>
    <row r="465" spans="1:15" ht="12.75" hidden="1">
      <c r="A465" s="144"/>
      <c r="B465" s="432"/>
      <c r="C465" s="498"/>
      <c r="D465" s="435"/>
      <c r="E465" s="435"/>
      <c r="F465" s="432"/>
      <c r="G465" s="147"/>
      <c r="H465" s="41"/>
      <c r="I465" s="41"/>
      <c r="J465" s="41"/>
      <c r="K465" s="41"/>
      <c r="L465" s="41"/>
      <c r="M465" s="41"/>
      <c r="N465" s="41"/>
      <c r="O465" s="41"/>
    </row>
    <row r="466" spans="1:15" ht="12.75" hidden="1">
      <c r="A466" s="144"/>
      <c r="B466" s="432"/>
      <c r="C466" s="498"/>
      <c r="D466" s="435"/>
      <c r="E466" s="435"/>
      <c r="F466" s="432"/>
      <c r="G466" s="147"/>
      <c r="H466" s="41"/>
      <c r="I466" s="41"/>
      <c r="J466" s="41"/>
      <c r="K466" s="41"/>
      <c r="L466" s="41"/>
      <c r="M466" s="41"/>
      <c r="N466" s="41"/>
      <c r="O466" s="41"/>
    </row>
    <row r="467" spans="1:15" ht="12.75" hidden="1">
      <c r="A467" s="144"/>
      <c r="B467" s="432"/>
      <c r="C467" s="498"/>
      <c r="D467" s="435"/>
      <c r="E467" s="435"/>
      <c r="F467" s="432"/>
      <c r="G467" s="147"/>
      <c r="H467" s="41"/>
      <c r="I467" s="41"/>
      <c r="J467" s="41"/>
      <c r="K467" s="41"/>
      <c r="L467" s="41"/>
      <c r="M467" s="41"/>
      <c r="N467" s="41"/>
      <c r="O467" s="41"/>
    </row>
    <row r="468" spans="1:15" ht="12.75" hidden="1">
      <c r="A468" s="144"/>
      <c r="B468" s="432"/>
      <c r="C468" s="498"/>
      <c r="D468" s="435"/>
      <c r="E468" s="435"/>
      <c r="F468" s="432"/>
      <c r="G468" s="147"/>
      <c r="H468" s="41"/>
      <c r="I468" s="41"/>
      <c r="J468" s="41"/>
      <c r="K468" s="41"/>
      <c r="L468" s="41"/>
      <c r="M468" s="41"/>
      <c r="N468" s="41"/>
      <c r="O468" s="41"/>
    </row>
    <row r="469" spans="1:15" ht="12.75" hidden="1">
      <c r="A469" s="144"/>
      <c r="B469" s="432"/>
      <c r="C469" s="498"/>
      <c r="D469" s="435"/>
      <c r="E469" s="435"/>
      <c r="F469" s="432"/>
      <c r="G469" s="147"/>
      <c r="H469" s="41"/>
      <c r="I469" s="41"/>
      <c r="J469" s="41"/>
      <c r="K469" s="41"/>
      <c r="L469" s="41"/>
      <c r="M469" s="41"/>
      <c r="N469" s="41"/>
      <c r="O469" s="41"/>
    </row>
    <row r="470" spans="1:15" ht="12.75" hidden="1">
      <c r="A470" s="144"/>
      <c r="B470" s="432"/>
      <c r="C470" s="498"/>
      <c r="D470" s="435"/>
      <c r="E470" s="435"/>
      <c r="F470" s="432"/>
      <c r="G470" s="147"/>
      <c r="H470" s="41"/>
      <c r="I470" s="41"/>
      <c r="J470" s="41"/>
      <c r="K470" s="41"/>
      <c r="L470" s="41"/>
      <c r="M470" s="41"/>
      <c r="N470" s="41"/>
      <c r="O470" s="41"/>
    </row>
    <row r="471" spans="1:15" ht="12.75" hidden="1">
      <c r="A471" s="144"/>
      <c r="B471" s="432"/>
      <c r="C471" s="498"/>
      <c r="D471" s="435"/>
      <c r="E471" s="435"/>
      <c r="F471" s="432"/>
      <c r="G471" s="147"/>
      <c r="H471" s="41"/>
      <c r="I471" s="41"/>
      <c r="J471" s="41"/>
      <c r="K471" s="41"/>
      <c r="L471" s="41"/>
      <c r="M471" s="41"/>
      <c r="N471" s="41"/>
      <c r="O471" s="41"/>
    </row>
    <row r="472" spans="1:15" ht="12.75" hidden="1">
      <c r="A472" s="144"/>
      <c r="B472" s="432"/>
      <c r="C472" s="498"/>
      <c r="D472" s="435"/>
      <c r="E472" s="435"/>
      <c r="F472" s="432"/>
      <c r="G472" s="147"/>
      <c r="H472" s="41"/>
      <c r="I472" s="41"/>
      <c r="J472" s="41"/>
      <c r="K472" s="41"/>
      <c r="L472" s="41"/>
      <c r="M472" s="41"/>
      <c r="N472" s="41"/>
      <c r="O472" s="41"/>
    </row>
    <row r="473" spans="1:15" ht="12.75" hidden="1">
      <c r="A473" s="144"/>
      <c r="B473" s="432"/>
      <c r="C473" s="498"/>
      <c r="D473" s="435"/>
      <c r="E473" s="435"/>
      <c r="F473" s="432"/>
      <c r="G473" s="147"/>
      <c r="H473" s="41"/>
      <c r="I473" s="41"/>
      <c r="J473" s="41"/>
      <c r="K473" s="41"/>
      <c r="L473" s="41"/>
      <c r="M473" s="41"/>
      <c r="N473" s="41"/>
      <c r="O473" s="41"/>
    </row>
    <row r="474" spans="1:15" ht="12.75" hidden="1">
      <c r="A474" s="144"/>
      <c r="B474" s="432"/>
      <c r="C474" s="498"/>
      <c r="D474" s="435"/>
      <c r="E474" s="435"/>
      <c r="F474" s="432"/>
      <c r="G474" s="147"/>
      <c r="H474" s="41"/>
      <c r="I474" s="41"/>
      <c r="J474" s="41"/>
      <c r="K474" s="41"/>
      <c r="L474" s="41"/>
      <c r="M474" s="41"/>
      <c r="N474" s="41"/>
      <c r="O474" s="41"/>
    </row>
    <row r="475" spans="1:15" ht="12.75" hidden="1">
      <c r="A475" s="144"/>
      <c r="B475" s="432"/>
      <c r="C475" s="498"/>
      <c r="D475" s="435"/>
      <c r="E475" s="435"/>
      <c r="F475" s="432"/>
      <c r="G475" s="147"/>
      <c r="H475" s="41"/>
      <c r="I475" s="41"/>
      <c r="J475" s="41"/>
      <c r="K475" s="41"/>
      <c r="L475" s="41"/>
      <c r="M475" s="41"/>
      <c r="N475" s="41"/>
      <c r="O475" s="41"/>
    </row>
    <row r="476" spans="1:15" ht="12.75" hidden="1">
      <c r="A476" s="144"/>
      <c r="B476" s="432"/>
      <c r="C476" s="498"/>
      <c r="D476" s="435"/>
      <c r="E476" s="435"/>
      <c r="F476" s="432"/>
      <c r="G476" s="147"/>
      <c r="H476" s="41"/>
      <c r="I476" s="41"/>
      <c r="J476" s="41"/>
      <c r="K476" s="41"/>
      <c r="L476" s="41"/>
      <c r="M476" s="41"/>
      <c r="N476" s="41"/>
      <c r="O476" s="41"/>
    </row>
    <row r="477" spans="1:15" ht="12.75" hidden="1">
      <c r="A477" s="144"/>
      <c r="B477" s="432"/>
      <c r="C477" s="498"/>
      <c r="D477" s="435"/>
      <c r="E477" s="435"/>
      <c r="F477" s="432"/>
      <c r="G477" s="147"/>
      <c r="H477" s="41"/>
      <c r="I477" s="41"/>
      <c r="J477" s="41"/>
      <c r="K477" s="41"/>
      <c r="L477" s="41"/>
      <c r="M477" s="41"/>
      <c r="N477" s="41"/>
      <c r="O477" s="41"/>
    </row>
    <row r="478" spans="1:15" ht="12.75" hidden="1">
      <c r="A478" s="144"/>
      <c r="B478" s="432"/>
      <c r="C478" s="498"/>
      <c r="D478" s="435"/>
      <c r="E478" s="435"/>
      <c r="F478" s="432"/>
      <c r="G478" s="147"/>
      <c r="H478" s="41"/>
      <c r="I478" s="41"/>
      <c r="J478" s="41"/>
      <c r="K478" s="41"/>
      <c r="L478" s="41"/>
      <c r="M478" s="41"/>
      <c r="N478" s="41"/>
      <c r="O478" s="41"/>
    </row>
    <row r="479" spans="1:15" ht="12.75" hidden="1">
      <c r="A479" s="144"/>
      <c r="B479" s="432"/>
      <c r="C479" s="498"/>
      <c r="D479" s="435"/>
      <c r="E479" s="435"/>
      <c r="F479" s="432"/>
      <c r="G479" s="147"/>
      <c r="H479" s="41"/>
      <c r="I479" s="41"/>
      <c r="J479" s="41"/>
      <c r="K479" s="41"/>
      <c r="L479" s="41"/>
      <c r="M479" s="41"/>
      <c r="N479" s="41"/>
      <c r="O479" s="41"/>
    </row>
    <row r="480" spans="1:15" ht="12.75" hidden="1">
      <c r="A480" s="144"/>
      <c r="B480" s="432"/>
      <c r="C480" s="498"/>
      <c r="D480" s="435"/>
      <c r="E480" s="435"/>
      <c r="F480" s="432"/>
      <c r="G480" s="147"/>
      <c r="H480" s="41"/>
      <c r="I480" s="41"/>
      <c r="J480" s="41"/>
      <c r="K480" s="41"/>
      <c r="L480" s="41"/>
      <c r="M480" s="41"/>
      <c r="N480" s="41"/>
      <c r="O480" s="41"/>
    </row>
    <row r="481" spans="1:15" ht="12.75" hidden="1">
      <c r="A481" s="144"/>
      <c r="B481" s="432"/>
      <c r="C481" s="498"/>
      <c r="D481" s="435"/>
      <c r="E481" s="435"/>
      <c r="F481" s="432"/>
      <c r="G481" s="147"/>
      <c r="H481" s="41"/>
      <c r="I481" s="41"/>
      <c r="J481" s="41"/>
      <c r="K481" s="41"/>
      <c r="L481" s="41"/>
      <c r="M481" s="41"/>
      <c r="N481" s="41"/>
      <c r="O481" s="41"/>
    </row>
    <row r="482" spans="1:15" ht="12.75" hidden="1">
      <c r="A482" s="144"/>
      <c r="B482" s="432"/>
      <c r="C482" s="498"/>
      <c r="D482" s="435"/>
      <c r="E482" s="435"/>
      <c r="F482" s="432"/>
      <c r="G482" s="147"/>
      <c r="H482" s="41"/>
      <c r="I482" s="41"/>
      <c r="J482" s="41"/>
      <c r="K482" s="41"/>
      <c r="L482" s="41"/>
      <c r="M482" s="41"/>
      <c r="N482" s="41"/>
      <c r="O482" s="41"/>
    </row>
    <row r="483" spans="1:15" ht="12.75" hidden="1">
      <c r="A483" s="144"/>
      <c r="B483" s="432"/>
      <c r="C483" s="498"/>
      <c r="D483" s="435"/>
      <c r="E483" s="435"/>
      <c r="F483" s="432"/>
      <c r="G483" s="147"/>
      <c r="H483" s="41"/>
      <c r="I483" s="41"/>
      <c r="J483" s="41"/>
      <c r="K483" s="41"/>
      <c r="L483" s="41"/>
      <c r="M483" s="41"/>
      <c r="N483" s="41"/>
      <c r="O483" s="41"/>
    </row>
    <row r="484" spans="1:15" ht="12.75" hidden="1">
      <c r="A484" s="144"/>
      <c r="B484" s="432"/>
      <c r="C484" s="498"/>
      <c r="D484" s="435"/>
      <c r="E484" s="435"/>
      <c r="F484" s="432"/>
      <c r="G484" s="147"/>
      <c r="H484" s="41"/>
      <c r="I484" s="41"/>
      <c r="J484" s="41"/>
      <c r="K484" s="41"/>
      <c r="L484" s="41"/>
      <c r="M484" s="41"/>
      <c r="N484" s="41"/>
      <c r="O484" s="41"/>
    </row>
    <row r="485" spans="1:15" ht="12.75" hidden="1">
      <c r="A485" s="144"/>
      <c r="B485" s="432"/>
      <c r="C485" s="498"/>
      <c r="D485" s="435"/>
      <c r="E485" s="435"/>
      <c r="F485" s="432"/>
      <c r="G485" s="147"/>
      <c r="H485" s="41"/>
      <c r="I485" s="41"/>
      <c r="J485" s="41"/>
      <c r="K485" s="41"/>
      <c r="L485" s="41"/>
      <c r="M485" s="41"/>
      <c r="N485" s="41"/>
      <c r="O485" s="41"/>
    </row>
    <row r="486" spans="1:15" ht="12.75" hidden="1">
      <c r="A486" s="144"/>
      <c r="B486" s="432"/>
      <c r="C486" s="498"/>
      <c r="D486" s="435"/>
      <c r="E486" s="435"/>
      <c r="F486" s="432"/>
      <c r="G486" s="147"/>
      <c r="H486" s="41"/>
      <c r="I486" s="41"/>
      <c r="J486" s="41"/>
      <c r="K486" s="41"/>
      <c r="L486" s="41"/>
      <c r="M486" s="41"/>
      <c r="N486" s="41"/>
      <c r="O486" s="41"/>
    </row>
    <row r="487" spans="1:15" ht="12.75" hidden="1">
      <c r="A487" s="144"/>
      <c r="B487" s="432"/>
      <c r="C487" s="498"/>
      <c r="D487" s="435"/>
      <c r="E487" s="435"/>
      <c r="F487" s="432"/>
      <c r="G487" s="147"/>
      <c r="H487" s="41"/>
      <c r="I487" s="41"/>
      <c r="J487" s="41"/>
      <c r="K487" s="41"/>
      <c r="L487" s="41"/>
      <c r="M487" s="41"/>
      <c r="N487" s="41"/>
      <c r="O487" s="41"/>
    </row>
    <row r="488" spans="1:15" ht="12.75" hidden="1">
      <c r="A488" s="144"/>
      <c r="B488" s="432"/>
      <c r="C488" s="498"/>
      <c r="D488" s="435"/>
      <c r="E488" s="435"/>
      <c r="F488" s="432"/>
      <c r="G488" s="147"/>
      <c r="H488" s="41"/>
      <c r="I488" s="41"/>
      <c r="J488" s="41"/>
      <c r="K488" s="41"/>
      <c r="L488" s="41"/>
      <c r="M488" s="41"/>
      <c r="N488" s="41"/>
      <c r="O488" s="41"/>
    </row>
    <row r="489" spans="1:15" ht="12.75" hidden="1">
      <c r="A489" s="144"/>
      <c r="B489" s="432"/>
      <c r="C489" s="498"/>
      <c r="D489" s="435"/>
      <c r="E489" s="435"/>
      <c r="F489" s="432"/>
      <c r="G489" s="147"/>
      <c r="H489" s="41"/>
      <c r="I489" s="41"/>
      <c r="J489" s="41"/>
      <c r="K489" s="41"/>
      <c r="L489" s="41"/>
      <c r="M489" s="41"/>
      <c r="N489" s="41"/>
      <c r="O489" s="41"/>
    </row>
    <row r="490" spans="1:15" ht="12.75" hidden="1">
      <c r="A490" s="144"/>
      <c r="B490" s="432"/>
      <c r="C490" s="498"/>
      <c r="D490" s="435"/>
      <c r="E490" s="435"/>
      <c r="F490" s="432"/>
      <c r="G490" s="147"/>
      <c r="H490" s="41"/>
      <c r="I490" s="41"/>
      <c r="J490" s="41"/>
      <c r="K490" s="41"/>
      <c r="L490" s="41"/>
      <c r="M490" s="41"/>
      <c r="N490" s="41"/>
      <c r="O490" s="41"/>
    </row>
    <row r="491" spans="1:15" ht="12.75" hidden="1">
      <c r="A491" s="144"/>
      <c r="B491" s="432"/>
      <c r="C491" s="498"/>
      <c r="D491" s="435"/>
      <c r="E491" s="435"/>
      <c r="F491" s="432"/>
      <c r="G491" s="147"/>
      <c r="H491" s="41"/>
      <c r="I491" s="41"/>
      <c r="J491" s="41"/>
      <c r="K491" s="41"/>
      <c r="L491" s="41"/>
      <c r="M491" s="41"/>
      <c r="N491" s="41"/>
      <c r="O491" s="41"/>
    </row>
    <row r="492" spans="1:15" ht="12.75" hidden="1">
      <c r="A492" s="144"/>
      <c r="B492" s="432"/>
      <c r="C492" s="498"/>
      <c r="D492" s="435"/>
      <c r="E492" s="435"/>
      <c r="F492" s="432"/>
      <c r="G492" s="147"/>
      <c r="H492" s="41"/>
      <c r="I492" s="41"/>
      <c r="J492" s="41"/>
      <c r="K492" s="41"/>
      <c r="L492" s="41"/>
      <c r="M492" s="41"/>
      <c r="N492" s="41"/>
      <c r="O492" s="41"/>
    </row>
    <row r="493" spans="1:15" ht="12.75" hidden="1">
      <c r="A493" s="144"/>
      <c r="B493" s="432"/>
      <c r="C493" s="498"/>
      <c r="D493" s="435"/>
      <c r="E493" s="435"/>
      <c r="F493" s="432"/>
      <c r="G493" s="147"/>
      <c r="H493" s="41"/>
      <c r="I493" s="41"/>
      <c r="J493" s="41"/>
      <c r="K493" s="41"/>
      <c r="L493" s="41"/>
      <c r="M493" s="41"/>
      <c r="N493" s="41"/>
      <c r="O493" s="41"/>
    </row>
    <row r="494" spans="1:15" ht="12.75" hidden="1">
      <c r="A494" s="144"/>
      <c r="B494" s="432"/>
      <c r="C494" s="498"/>
      <c r="D494" s="435"/>
      <c r="E494" s="435"/>
      <c r="F494" s="432"/>
      <c r="G494" s="147"/>
      <c r="H494" s="41"/>
      <c r="I494" s="41"/>
      <c r="J494" s="41"/>
      <c r="K494" s="41"/>
      <c r="L494" s="41"/>
      <c r="M494" s="41"/>
      <c r="N494" s="41"/>
      <c r="O494" s="41"/>
    </row>
    <row r="495" spans="1:15" ht="12.75" hidden="1">
      <c r="A495" s="144"/>
      <c r="B495" s="432"/>
      <c r="C495" s="498"/>
      <c r="D495" s="435"/>
      <c r="E495" s="435"/>
      <c r="F495" s="432"/>
      <c r="G495" s="147"/>
      <c r="H495" s="41"/>
      <c r="I495" s="41"/>
      <c r="J495" s="41"/>
      <c r="K495" s="41"/>
      <c r="L495" s="41"/>
      <c r="M495" s="41"/>
      <c r="N495" s="41"/>
      <c r="O495" s="41"/>
    </row>
    <row r="496" spans="1:15" ht="12.75" hidden="1">
      <c r="A496" s="144"/>
      <c r="B496" s="432"/>
      <c r="C496" s="498"/>
      <c r="D496" s="435"/>
      <c r="E496" s="435"/>
      <c r="F496" s="432"/>
      <c r="G496" s="147"/>
      <c r="H496" s="41"/>
      <c r="I496" s="41"/>
      <c r="J496" s="41"/>
      <c r="K496" s="41"/>
      <c r="L496" s="41"/>
      <c r="M496" s="41"/>
      <c r="N496" s="41"/>
      <c r="O496" s="41"/>
    </row>
    <row r="497" spans="1:15" ht="12.75" hidden="1">
      <c r="A497" s="144"/>
      <c r="B497" s="432"/>
      <c r="C497" s="498"/>
      <c r="D497" s="435"/>
      <c r="E497" s="435"/>
      <c r="F497" s="432"/>
      <c r="G497" s="147"/>
      <c r="H497" s="41"/>
      <c r="I497" s="41"/>
      <c r="J497" s="41"/>
      <c r="K497" s="41"/>
      <c r="L497" s="41"/>
      <c r="M497" s="41"/>
      <c r="N497" s="41"/>
      <c r="O497" s="41"/>
    </row>
    <row r="498" spans="1:15" ht="12.75" hidden="1">
      <c r="A498" s="144"/>
      <c r="B498" s="432"/>
      <c r="C498" s="498"/>
      <c r="D498" s="435"/>
      <c r="E498" s="435"/>
      <c r="F498" s="432"/>
      <c r="G498" s="147"/>
      <c r="H498" s="41"/>
      <c r="I498" s="41"/>
      <c r="J498" s="41"/>
      <c r="K498" s="41"/>
      <c r="L498" s="41"/>
      <c r="M498" s="41"/>
      <c r="N498" s="41"/>
      <c r="O498" s="41"/>
    </row>
    <row r="499" spans="1:15" ht="12.75" hidden="1">
      <c r="A499" s="144"/>
      <c r="B499" s="432"/>
      <c r="C499" s="498"/>
      <c r="D499" s="435"/>
      <c r="E499" s="435"/>
      <c r="F499" s="432"/>
      <c r="G499" s="147"/>
      <c r="H499" s="41"/>
      <c r="I499" s="41"/>
      <c r="J499" s="41"/>
      <c r="K499" s="41"/>
      <c r="L499" s="41"/>
      <c r="M499" s="41"/>
      <c r="N499" s="41"/>
      <c r="O499" s="41"/>
    </row>
    <row r="500" spans="1:15" ht="12.75" hidden="1">
      <c r="A500" s="144"/>
      <c r="B500" s="432"/>
      <c r="C500" s="498"/>
      <c r="D500" s="435"/>
      <c r="E500" s="435"/>
      <c r="F500" s="432"/>
      <c r="G500" s="147"/>
      <c r="H500" s="41"/>
      <c r="I500" s="41"/>
      <c r="J500" s="41"/>
      <c r="K500" s="41"/>
      <c r="L500" s="41"/>
      <c r="M500" s="41"/>
      <c r="N500" s="41"/>
      <c r="O500" s="41"/>
    </row>
    <row r="501" spans="1:15" ht="12.75" hidden="1">
      <c r="A501" s="144"/>
      <c r="B501" s="432"/>
      <c r="C501" s="498"/>
      <c r="D501" s="435"/>
      <c r="E501" s="435"/>
      <c r="F501" s="432"/>
      <c r="G501" s="147"/>
      <c r="H501" s="41"/>
      <c r="I501" s="41"/>
      <c r="J501" s="41"/>
      <c r="K501" s="41"/>
      <c r="L501" s="41"/>
      <c r="M501" s="41"/>
      <c r="N501" s="41"/>
      <c r="O501" s="41"/>
    </row>
    <row r="502" spans="1:15" ht="12.75" hidden="1">
      <c r="A502" s="144"/>
      <c r="B502" s="432"/>
      <c r="C502" s="498"/>
      <c r="D502" s="435"/>
      <c r="E502" s="435"/>
      <c r="F502" s="432"/>
      <c r="G502" s="147"/>
      <c r="H502" s="41"/>
      <c r="I502" s="41"/>
      <c r="J502" s="41"/>
      <c r="K502" s="41"/>
      <c r="L502" s="41"/>
      <c r="M502" s="41"/>
      <c r="N502" s="41"/>
      <c r="O502" s="41"/>
    </row>
    <row r="503" spans="1:15" ht="12.75" hidden="1">
      <c r="A503" s="144"/>
      <c r="B503" s="432"/>
      <c r="C503" s="498"/>
      <c r="D503" s="435"/>
      <c r="E503" s="435"/>
      <c r="F503" s="432"/>
      <c r="G503" s="147"/>
      <c r="H503" s="41"/>
      <c r="I503" s="41"/>
      <c r="J503" s="41"/>
      <c r="K503" s="41"/>
      <c r="L503" s="41"/>
      <c r="M503" s="41"/>
      <c r="N503" s="41"/>
      <c r="O503" s="41"/>
    </row>
    <row r="504" spans="1:15" ht="12.75" hidden="1">
      <c r="A504" s="144"/>
      <c r="B504" s="432"/>
      <c r="C504" s="498"/>
      <c r="D504" s="435"/>
      <c r="E504" s="435"/>
      <c r="F504" s="432"/>
      <c r="G504" s="147"/>
      <c r="H504" s="41"/>
      <c r="I504" s="41"/>
      <c r="J504" s="41"/>
      <c r="K504" s="41"/>
      <c r="L504" s="41"/>
      <c r="M504" s="41"/>
      <c r="N504" s="41"/>
      <c r="O504" s="41"/>
    </row>
    <row r="505" spans="1:15" ht="12.75" hidden="1">
      <c r="A505" s="144"/>
      <c r="B505" s="432"/>
      <c r="C505" s="498"/>
      <c r="D505" s="435"/>
      <c r="E505" s="435"/>
      <c r="F505" s="432"/>
      <c r="G505" s="147"/>
      <c r="H505" s="41"/>
      <c r="I505" s="41"/>
      <c r="J505" s="41"/>
      <c r="K505" s="41"/>
      <c r="L505" s="41"/>
      <c r="M505" s="41"/>
      <c r="N505" s="41"/>
      <c r="O505" s="41"/>
    </row>
    <row r="506" spans="1:15" ht="12.75" hidden="1">
      <c r="A506" s="144"/>
      <c r="B506" s="432"/>
      <c r="C506" s="498"/>
      <c r="D506" s="435"/>
      <c r="E506" s="435"/>
      <c r="F506" s="432"/>
      <c r="G506" s="147"/>
      <c r="H506" s="41"/>
      <c r="I506" s="41"/>
      <c r="J506" s="41"/>
      <c r="K506" s="41"/>
      <c r="L506" s="41"/>
      <c r="M506" s="41"/>
      <c r="N506" s="41"/>
      <c r="O506" s="41"/>
    </row>
    <row r="507" spans="1:15" ht="12.75" hidden="1">
      <c r="A507" s="144"/>
      <c r="B507" s="432"/>
      <c r="C507" s="498"/>
      <c r="D507" s="435"/>
      <c r="E507" s="435"/>
      <c r="F507" s="432"/>
      <c r="G507" s="147"/>
      <c r="H507" s="41"/>
      <c r="I507" s="41"/>
      <c r="J507" s="41"/>
      <c r="K507" s="41"/>
      <c r="L507" s="41"/>
      <c r="M507" s="41"/>
      <c r="N507" s="41"/>
      <c r="O507" s="41"/>
    </row>
    <row r="508" spans="1:15" ht="12.75" hidden="1">
      <c r="A508" s="144"/>
      <c r="B508" s="432"/>
      <c r="C508" s="498"/>
      <c r="D508" s="435"/>
      <c r="E508" s="435"/>
      <c r="F508" s="432"/>
      <c r="G508" s="147"/>
      <c r="H508" s="41"/>
      <c r="I508" s="41"/>
      <c r="J508" s="41"/>
      <c r="K508" s="41"/>
      <c r="L508" s="41"/>
      <c r="M508" s="41"/>
      <c r="N508" s="41"/>
      <c r="O508" s="41"/>
    </row>
    <row r="509" spans="1:15" ht="12.75" hidden="1">
      <c r="A509" s="144"/>
      <c r="B509" s="432"/>
      <c r="C509" s="498"/>
      <c r="D509" s="435"/>
      <c r="E509" s="435"/>
      <c r="F509" s="432"/>
      <c r="G509" s="147"/>
      <c r="H509" s="41"/>
      <c r="I509" s="41"/>
      <c r="J509" s="41"/>
      <c r="K509" s="41"/>
      <c r="L509" s="41"/>
      <c r="M509" s="41"/>
      <c r="N509" s="41"/>
      <c r="O509" s="41"/>
    </row>
    <row r="510" spans="1:15" ht="12.75" hidden="1">
      <c r="A510" s="144"/>
      <c r="B510" s="432"/>
      <c r="C510" s="498"/>
      <c r="D510" s="435"/>
      <c r="E510" s="435"/>
      <c r="F510" s="432"/>
      <c r="G510" s="147"/>
      <c r="H510" s="41"/>
      <c r="I510" s="41"/>
      <c r="J510" s="41"/>
      <c r="K510" s="41"/>
      <c r="L510" s="41"/>
      <c r="M510" s="41"/>
      <c r="N510" s="41"/>
      <c r="O510" s="41"/>
    </row>
    <row r="511" spans="1:15" ht="12.75" hidden="1">
      <c r="A511" s="144"/>
      <c r="B511" s="432"/>
      <c r="C511" s="498"/>
      <c r="D511" s="435"/>
      <c r="E511" s="435"/>
      <c r="F511" s="432"/>
      <c r="G511" s="147"/>
      <c r="H511" s="41"/>
      <c r="I511" s="41"/>
      <c r="J511" s="41"/>
      <c r="K511" s="41"/>
      <c r="L511" s="41"/>
      <c r="M511" s="41"/>
      <c r="N511" s="41"/>
      <c r="O511" s="41"/>
    </row>
    <row r="512" spans="1:15" ht="12.75" hidden="1">
      <c r="A512" s="144"/>
      <c r="B512" s="432"/>
      <c r="C512" s="498"/>
      <c r="D512" s="435"/>
      <c r="E512" s="435"/>
      <c r="F512" s="432"/>
      <c r="G512" s="147"/>
      <c r="H512" s="41"/>
      <c r="I512" s="41"/>
      <c r="J512" s="41"/>
      <c r="K512" s="41"/>
      <c r="L512" s="41"/>
      <c r="M512" s="41"/>
      <c r="N512" s="41"/>
      <c r="O512" s="41"/>
    </row>
    <row r="513" spans="1:15" ht="12.75" hidden="1">
      <c r="A513" s="144"/>
      <c r="B513" s="432"/>
      <c r="C513" s="498"/>
      <c r="D513" s="435"/>
      <c r="E513" s="435"/>
      <c r="F513" s="432"/>
      <c r="G513" s="147"/>
      <c r="H513" s="41"/>
      <c r="I513" s="41"/>
      <c r="J513" s="41"/>
      <c r="K513" s="41"/>
      <c r="L513" s="41"/>
      <c r="M513" s="41"/>
      <c r="N513" s="41"/>
      <c r="O513" s="41"/>
    </row>
    <row r="514" spans="1:15" ht="12.75" hidden="1">
      <c r="A514" s="144"/>
      <c r="B514" s="432"/>
      <c r="C514" s="498"/>
      <c r="D514" s="435"/>
      <c r="E514" s="435"/>
      <c r="F514" s="432"/>
      <c r="G514" s="147"/>
      <c r="H514" s="41"/>
      <c r="I514" s="41"/>
      <c r="J514" s="41"/>
      <c r="K514" s="41"/>
      <c r="L514" s="41"/>
      <c r="M514" s="41"/>
      <c r="N514" s="41"/>
      <c r="O514" s="41"/>
    </row>
    <row r="515" spans="1:15" ht="12.75" hidden="1">
      <c r="A515" s="144"/>
      <c r="B515" s="432"/>
      <c r="C515" s="498"/>
      <c r="D515" s="435"/>
      <c r="E515" s="435"/>
      <c r="F515" s="432"/>
      <c r="G515" s="147"/>
      <c r="H515" s="41"/>
      <c r="I515" s="41"/>
      <c r="J515" s="41"/>
      <c r="K515" s="41"/>
      <c r="L515" s="41"/>
      <c r="M515" s="41"/>
      <c r="N515" s="41"/>
      <c r="O515" s="41"/>
    </row>
    <row r="516" spans="1:15" ht="12.75" hidden="1">
      <c r="A516" s="144"/>
      <c r="B516" s="432"/>
      <c r="C516" s="498"/>
      <c r="D516" s="435"/>
      <c r="E516" s="435"/>
      <c r="F516" s="432"/>
      <c r="G516" s="147"/>
      <c r="H516" s="41"/>
      <c r="I516" s="41"/>
      <c r="J516" s="41"/>
      <c r="K516" s="41"/>
      <c r="L516" s="41"/>
      <c r="M516" s="41"/>
      <c r="N516" s="41"/>
      <c r="O516" s="41"/>
    </row>
    <row r="517" spans="1:15" ht="12.75" hidden="1">
      <c r="A517" s="144"/>
      <c r="B517" s="432"/>
      <c r="C517" s="498"/>
      <c r="D517" s="435"/>
      <c r="E517" s="435"/>
      <c r="F517" s="432"/>
      <c r="G517" s="147"/>
      <c r="H517" s="41"/>
      <c r="I517" s="41"/>
      <c r="J517" s="41"/>
      <c r="K517" s="41"/>
      <c r="L517" s="41"/>
      <c r="M517" s="41"/>
      <c r="N517" s="41"/>
      <c r="O517" s="41"/>
    </row>
    <row r="518" spans="1:15" ht="12.75" hidden="1">
      <c r="A518" s="144"/>
      <c r="B518" s="432"/>
      <c r="C518" s="498"/>
      <c r="D518" s="435"/>
      <c r="E518" s="435"/>
      <c r="F518" s="432"/>
      <c r="G518" s="147"/>
      <c r="H518" s="41"/>
      <c r="I518" s="41"/>
      <c r="J518" s="41"/>
      <c r="K518" s="41"/>
      <c r="L518" s="41"/>
      <c r="M518" s="41"/>
      <c r="N518" s="41"/>
      <c r="O518" s="41"/>
    </row>
    <row r="519" spans="1:15" ht="12.75" hidden="1">
      <c r="A519" s="144"/>
      <c r="B519" s="432"/>
      <c r="C519" s="498"/>
      <c r="D519" s="435"/>
      <c r="E519" s="435"/>
      <c r="F519" s="432"/>
      <c r="G519" s="147"/>
      <c r="H519" s="41"/>
      <c r="I519" s="41"/>
      <c r="J519" s="41"/>
      <c r="K519" s="41"/>
      <c r="L519" s="41"/>
      <c r="M519" s="41"/>
      <c r="N519" s="41"/>
      <c r="O519" s="41"/>
    </row>
    <row r="520" spans="1:15" ht="12.75" hidden="1">
      <c r="A520" s="144"/>
      <c r="B520" s="432"/>
      <c r="C520" s="498"/>
      <c r="D520" s="435"/>
      <c r="E520" s="435"/>
      <c r="F520" s="432"/>
      <c r="G520" s="147"/>
      <c r="H520" s="41"/>
      <c r="I520" s="41"/>
      <c r="J520" s="41"/>
      <c r="K520" s="41"/>
      <c r="L520" s="41"/>
      <c r="M520" s="41"/>
      <c r="N520" s="41"/>
      <c r="O520" s="41"/>
    </row>
    <row r="521" spans="1:15" ht="12.75" hidden="1">
      <c r="A521" s="144"/>
      <c r="B521" s="432"/>
      <c r="C521" s="498"/>
      <c r="D521" s="435"/>
      <c r="E521" s="435"/>
      <c r="F521" s="432"/>
      <c r="G521" s="147"/>
      <c r="H521" s="41"/>
      <c r="I521" s="41"/>
      <c r="J521" s="41"/>
      <c r="K521" s="41"/>
      <c r="L521" s="41"/>
      <c r="M521" s="41"/>
      <c r="N521" s="41"/>
      <c r="O521" s="41"/>
    </row>
    <row r="522" spans="1:15" ht="12.75" hidden="1">
      <c r="A522" s="144"/>
      <c r="B522" s="432"/>
      <c r="C522" s="498"/>
      <c r="D522" s="435"/>
      <c r="E522" s="435"/>
      <c r="F522" s="432"/>
      <c r="G522" s="147"/>
      <c r="H522" s="41"/>
      <c r="I522" s="41"/>
      <c r="J522" s="41"/>
      <c r="K522" s="41"/>
      <c r="L522" s="41"/>
      <c r="M522" s="41"/>
      <c r="N522" s="41"/>
      <c r="O522" s="41"/>
    </row>
    <row r="523" spans="1:15" ht="12.75" hidden="1">
      <c r="A523" s="144"/>
      <c r="B523" s="432"/>
      <c r="C523" s="498"/>
      <c r="D523" s="435"/>
      <c r="E523" s="435"/>
      <c r="F523" s="432"/>
      <c r="G523" s="147"/>
      <c r="H523" s="41"/>
      <c r="I523" s="41"/>
      <c r="J523" s="41"/>
      <c r="K523" s="41"/>
      <c r="L523" s="41"/>
      <c r="M523" s="41"/>
      <c r="N523" s="41"/>
      <c r="O523" s="41"/>
    </row>
    <row r="524" spans="1:15" ht="12.75" hidden="1">
      <c r="A524" s="144"/>
      <c r="B524" s="432"/>
      <c r="C524" s="498"/>
      <c r="D524" s="435"/>
      <c r="E524" s="435"/>
      <c r="F524" s="432"/>
      <c r="G524" s="147"/>
      <c r="H524" s="41"/>
      <c r="I524" s="41"/>
      <c r="J524" s="41"/>
      <c r="K524" s="41"/>
      <c r="L524" s="41"/>
      <c r="M524" s="41"/>
      <c r="N524" s="41"/>
      <c r="O524" s="41"/>
    </row>
    <row r="525" spans="1:15" ht="12.75" hidden="1">
      <c r="A525" s="144"/>
      <c r="B525" s="432"/>
      <c r="C525" s="498"/>
      <c r="D525" s="435"/>
      <c r="E525" s="435"/>
      <c r="F525" s="432"/>
      <c r="G525" s="147"/>
      <c r="H525" s="41"/>
      <c r="I525" s="41"/>
      <c r="J525" s="41"/>
      <c r="K525" s="41"/>
      <c r="L525" s="41"/>
      <c r="M525" s="41"/>
      <c r="N525" s="41"/>
      <c r="O525" s="41"/>
    </row>
    <row r="526" spans="1:15" ht="12.75" hidden="1">
      <c r="A526" s="144"/>
      <c r="B526" s="432"/>
      <c r="C526" s="498"/>
      <c r="D526" s="435"/>
      <c r="E526" s="435"/>
      <c r="F526" s="432"/>
      <c r="G526" s="147"/>
      <c r="H526" s="41"/>
      <c r="I526" s="41"/>
      <c r="J526" s="41"/>
      <c r="K526" s="41"/>
      <c r="L526" s="41"/>
      <c r="M526" s="41"/>
      <c r="N526" s="41"/>
      <c r="O526" s="41"/>
    </row>
    <row r="527" spans="1:15" ht="12.75" hidden="1">
      <c r="A527" s="144"/>
      <c r="B527" s="432"/>
      <c r="C527" s="498"/>
      <c r="D527" s="435"/>
      <c r="E527" s="435"/>
      <c r="F527" s="432"/>
      <c r="G527" s="147"/>
      <c r="H527" s="41"/>
      <c r="I527" s="41"/>
      <c r="J527" s="41"/>
      <c r="K527" s="41"/>
      <c r="L527" s="41"/>
      <c r="M527" s="41"/>
      <c r="N527" s="41"/>
      <c r="O527" s="41"/>
    </row>
    <row r="528" spans="1:15" ht="12.75" hidden="1">
      <c r="A528" s="144"/>
      <c r="B528" s="432"/>
      <c r="C528" s="498"/>
      <c r="D528" s="435"/>
      <c r="E528" s="435"/>
      <c r="F528" s="432"/>
      <c r="G528" s="147"/>
      <c r="H528" s="41"/>
      <c r="I528" s="41"/>
      <c r="J528" s="41"/>
      <c r="K528" s="41"/>
      <c r="L528" s="41"/>
      <c r="M528" s="41"/>
      <c r="N528" s="41"/>
      <c r="O528" s="41"/>
    </row>
    <row r="529" spans="1:15" ht="12.75" hidden="1">
      <c r="A529" s="144"/>
      <c r="B529" s="432"/>
      <c r="C529" s="498"/>
      <c r="D529" s="435"/>
      <c r="E529" s="435"/>
      <c r="F529" s="432"/>
      <c r="G529" s="147"/>
      <c r="H529" s="41"/>
      <c r="I529" s="41"/>
      <c r="J529" s="41"/>
      <c r="K529" s="41"/>
      <c r="L529" s="41"/>
      <c r="M529" s="41"/>
      <c r="N529" s="41"/>
      <c r="O529" s="41"/>
    </row>
    <row r="530" spans="1:15" ht="12.75" hidden="1">
      <c r="A530" s="144"/>
      <c r="B530" s="432"/>
      <c r="C530" s="498"/>
      <c r="D530" s="435"/>
      <c r="E530" s="435"/>
      <c r="F530" s="432"/>
      <c r="G530" s="147"/>
      <c r="H530" s="41"/>
      <c r="I530" s="41"/>
      <c r="J530" s="41"/>
      <c r="K530" s="41"/>
      <c r="L530" s="41"/>
      <c r="M530" s="41"/>
      <c r="N530" s="41"/>
      <c r="O530" s="41"/>
    </row>
    <row r="531" spans="1:15" ht="12.75" hidden="1">
      <c r="A531" s="144"/>
      <c r="B531" s="432"/>
      <c r="C531" s="498"/>
      <c r="D531" s="435"/>
      <c r="E531" s="435"/>
      <c r="F531" s="432"/>
      <c r="G531" s="147"/>
      <c r="H531" s="41"/>
      <c r="I531" s="41"/>
      <c r="J531" s="41"/>
      <c r="K531" s="41"/>
      <c r="L531" s="41"/>
      <c r="M531" s="41"/>
      <c r="N531" s="41"/>
      <c r="O531" s="41"/>
    </row>
    <row r="532" spans="1:15" ht="12.75" hidden="1">
      <c r="A532" s="144"/>
      <c r="B532" s="432"/>
      <c r="C532" s="498"/>
      <c r="D532" s="435"/>
      <c r="E532" s="435"/>
      <c r="F532" s="432"/>
      <c r="G532" s="147"/>
      <c r="H532" s="41"/>
      <c r="I532" s="41"/>
      <c r="J532" s="41"/>
      <c r="K532" s="41"/>
      <c r="L532" s="41"/>
      <c r="M532" s="41"/>
      <c r="N532" s="41"/>
      <c r="O532" s="41"/>
    </row>
    <row r="533" spans="1:15" ht="12.75" hidden="1">
      <c r="A533" s="144"/>
      <c r="B533" s="432"/>
      <c r="C533" s="498"/>
      <c r="D533" s="435"/>
      <c r="E533" s="435"/>
      <c r="F533" s="432"/>
      <c r="G533" s="147"/>
      <c r="H533" s="41"/>
      <c r="I533" s="41"/>
      <c r="J533" s="41"/>
      <c r="K533" s="41"/>
      <c r="L533" s="41"/>
      <c r="M533" s="41"/>
      <c r="N533" s="41"/>
      <c r="O533" s="41"/>
    </row>
    <row r="534" spans="1:15" ht="12.75" hidden="1">
      <c r="A534" s="144"/>
      <c r="B534" s="432"/>
      <c r="C534" s="498"/>
      <c r="D534" s="435"/>
      <c r="E534" s="435"/>
      <c r="F534" s="432"/>
      <c r="G534" s="147"/>
      <c r="H534" s="41"/>
      <c r="I534" s="41"/>
      <c r="J534" s="41"/>
      <c r="K534" s="41"/>
      <c r="L534" s="41"/>
      <c r="M534" s="41"/>
      <c r="N534" s="41"/>
      <c r="O534" s="41"/>
    </row>
    <row r="535" spans="1:15" ht="12.75" hidden="1">
      <c r="A535" s="144"/>
      <c r="B535" s="432"/>
      <c r="C535" s="498"/>
      <c r="D535" s="435"/>
      <c r="E535" s="435"/>
      <c r="F535" s="432"/>
      <c r="G535" s="147"/>
      <c r="H535" s="41"/>
      <c r="I535" s="41"/>
      <c r="J535" s="41"/>
      <c r="K535" s="41"/>
      <c r="L535" s="41"/>
      <c r="M535" s="41"/>
      <c r="N535" s="41"/>
      <c r="O535" s="41"/>
    </row>
    <row r="536" spans="1:15" ht="12.75" hidden="1">
      <c r="A536" s="144"/>
      <c r="B536" s="432"/>
      <c r="C536" s="498"/>
      <c r="D536" s="435"/>
      <c r="E536" s="435"/>
      <c r="F536" s="432"/>
      <c r="G536" s="147"/>
      <c r="H536" s="41"/>
      <c r="I536" s="41"/>
      <c r="J536" s="41"/>
      <c r="K536" s="41"/>
      <c r="L536" s="41"/>
      <c r="M536" s="41"/>
      <c r="N536" s="41"/>
      <c r="O536" s="41"/>
    </row>
    <row r="537" spans="1:15" ht="12.75" hidden="1">
      <c r="A537" s="144"/>
      <c r="B537" s="432"/>
      <c r="C537" s="498"/>
      <c r="D537" s="435"/>
      <c r="E537" s="435"/>
      <c r="F537" s="432"/>
      <c r="G537" s="147"/>
      <c r="H537" s="41"/>
      <c r="I537" s="41"/>
      <c r="J537" s="41"/>
      <c r="K537" s="41"/>
      <c r="L537" s="41"/>
      <c r="M537" s="41"/>
      <c r="N537" s="41"/>
      <c r="O537" s="41"/>
    </row>
    <row r="538" spans="1:15" ht="12.75" hidden="1">
      <c r="A538" s="144"/>
      <c r="B538" s="432"/>
      <c r="C538" s="498"/>
      <c r="D538" s="435"/>
      <c r="E538" s="435"/>
      <c r="F538" s="432"/>
      <c r="G538" s="147"/>
      <c r="H538" s="41"/>
      <c r="I538" s="41"/>
      <c r="J538" s="41"/>
      <c r="K538" s="41"/>
      <c r="L538" s="41"/>
      <c r="M538" s="41"/>
      <c r="N538" s="41"/>
      <c r="O538" s="41"/>
    </row>
    <row r="539" spans="1:15" ht="12.75" hidden="1">
      <c r="A539" s="144"/>
      <c r="B539" s="432"/>
      <c r="C539" s="498"/>
      <c r="D539" s="435"/>
      <c r="E539" s="435"/>
      <c r="F539" s="432"/>
      <c r="G539" s="147"/>
      <c r="H539" s="41"/>
      <c r="I539" s="41"/>
      <c r="J539" s="41"/>
      <c r="K539" s="41"/>
      <c r="L539" s="41"/>
      <c r="M539" s="41"/>
      <c r="N539" s="41"/>
      <c r="O539" s="41"/>
    </row>
    <row r="540" spans="1:15" ht="12.75" hidden="1">
      <c r="A540" s="144"/>
      <c r="B540" s="432"/>
      <c r="C540" s="498"/>
      <c r="D540" s="435"/>
      <c r="E540" s="435"/>
      <c r="F540" s="432"/>
      <c r="G540" s="147"/>
      <c r="H540" s="41"/>
      <c r="I540" s="41"/>
      <c r="J540" s="41"/>
      <c r="K540" s="41"/>
      <c r="L540" s="41"/>
      <c r="M540" s="41"/>
      <c r="N540" s="41"/>
      <c r="O540" s="41"/>
    </row>
    <row r="541" spans="1:15" ht="12.75" hidden="1">
      <c r="A541" s="144"/>
      <c r="B541" s="432"/>
      <c r="C541" s="498"/>
      <c r="D541" s="435"/>
      <c r="E541" s="435"/>
      <c r="F541" s="432"/>
      <c r="G541" s="147"/>
      <c r="H541" s="41"/>
      <c r="I541" s="41"/>
      <c r="J541" s="41"/>
      <c r="K541" s="41"/>
      <c r="L541" s="41"/>
      <c r="M541" s="41"/>
      <c r="N541" s="41"/>
      <c r="O541" s="41"/>
    </row>
    <row r="542" spans="1:15" ht="12.75" hidden="1">
      <c r="A542" s="144"/>
      <c r="B542" s="432"/>
      <c r="C542" s="498"/>
      <c r="D542" s="435"/>
      <c r="E542" s="435"/>
      <c r="F542" s="432"/>
      <c r="G542" s="147"/>
      <c r="H542" s="41"/>
      <c r="I542" s="41"/>
      <c r="J542" s="41"/>
      <c r="K542" s="41"/>
      <c r="L542" s="41"/>
      <c r="M542" s="41"/>
      <c r="N542" s="41"/>
      <c r="O542" s="41"/>
    </row>
    <row r="543" spans="1:15" ht="12.75" hidden="1">
      <c r="A543" s="144"/>
      <c r="B543" s="432"/>
      <c r="C543" s="498"/>
      <c r="D543" s="435"/>
      <c r="E543" s="435"/>
      <c r="F543" s="432"/>
      <c r="G543" s="147"/>
      <c r="H543" s="41"/>
      <c r="I543" s="41"/>
      <c r="J543" s="41"/>
      <c r="K543" s="41"/>
      <c r="L543" s="41"/>
      <c r="M543" s="41"/>
      <c r="N543" s="41"/>
      <c r="O543" s="41"/>
    </row>
    <row r="544" spans="1:15" ht="12.75" hidden="1">
      <c r="A544" s="144"/>
      <c r="B544" s="432"/>
      <c r="C544" s="498"/>
      <c r="D544" s="435"/>
      <c r="E544" s="435"/>
      <c r="F544" s="432"/>
      <c r="G544" s="147"/>
      <c r="H544" s="41"/>
      <c r="I544" s="41"/>
      <c r="J544" s="41"/>
      <c r="K544" s="41"/>
      <c r="L544" s="41"/>
      <c r="M544" s="41"/>
      <c r="N544" s="41"/>
      <c r="O544" s="41"/>
    </row>
    <row r="545" spans="1:15" ht="12.75" hidden="1">
      <c r="A545" s="144"/>
      <c r="B545" s="432"/>
      <c r="C545" s="498"/>
      <c r="D545" s="435"/>
      <c r="E545" s="435"/>
      <c r="F545" s="432"/>
      <c r="G545" s="147"/>
      <c r="H545" s="41"/>
      <c r="I545" s="41"/>
      <c r="J545" s="41"/>
      <c r="K545" s="41"/>
      <c r="L545" s="41"/>
      <c r="M545" s="41"/>
      <c r="N545" s="41"/>
      <c r="O545" s="41"/>
    </row>
    <row r="546" spans="1:15" ht="12.75" hidden="1">
      <c r="A546" s="144"/>
      <c r="B546" s="432"/>
      <c r="C546" s="498"/>
      <c r="D546" s="435"/>
      <c r="E546" s="435"/>
      <c r="F546" s="432"/>
      <c r="G546" s="147"/>
      <c r="H546" s="41"/>
      <c r="I546" s="41"/>
      <c r="J546" s="41"/>
      <c r="K546" s="41"/>
      <c r="L546" s="41"/>
      <c r="M546" s="41"/>
      <c r="N546" s="41"/>
      <c r="O546" s="41"/>
    </row>
    <row r="547" spans="1:15" ht="12.75" hidden="1">
      <c r="A547" s="144"/>
      <c r="B547" s="432"/>
      <c r="C547" s="498"/>
      <c r="D547" s="435"/>
      <c r="E547" s="435"/>
      <c r="F547" s="432"/>
      <c r="G547" s="147"/>
      <c r="H547" s="41"/>
      <c r="I547" s="41"/>
      <c r="J547" s="41"/>
      <c r="K547" s="41"/>
      <c r="L547" s="41"/>
      <c r="M547" s="41"/>
      <c r="N547" s="41"/>
      <c r="O547" s="41"/>
    </row>
    <row r="548" spans="1:15" ht="12.75" hidden="1">
      <c r="A548" s="144"/>
      <c r="B548" s="432"/>
      <c r="C548" s="498"/>
      <c r="D548" s="435"/>
      <c r="E548" s="435"/>
      <c r="F548" s="432"/>
      <c r="G548" s="147"/>
      <c r="H548" s="41"/>
      <c r="I548" s="41"/>
      <c r="J548" s="41"/>
      <c r="K548" s="41"/>
      <c r="L548" s="41"/>
      <c r="M548" s="41"/>
      <c r="N548" s="41"/>
      <c r="O548" s="41"/>
    </row>
    <row r="549" spans="1:15" ht="12.75" hidden="1">
      <c r="A549" s="144"/>
      <c r="B549" s="432"/>
      <c r="C549" s="498"/>
      <c r="D549" s="435"/>
      <c r="E549" s="435"/>
      <c r="F549" s="432"/>
      <c r="G549" s="147"/>
      <c r="H549" s="41"/>
      <c r="I549" s="41"/>
      <c r="J549" s="41"/>
      <c r="K549" s="41"/>
      <c r="L549" s="41"/>
      <c r="M549" s="41"/>
      <c r="N549" s="41"/>
      <c r="O549" s="41"/>
    </row>
    <row r="550" spans="1:15" ht="12.75" hidden="1">
      <c r="A550" s="144"/>
      <c r="B550" s="432"/>
      <c r="C550" s="498"/>
      <c r="D550" s="435"/>
      <c r="E550" s="435"/>
      <c r="F550" s="432"/>
      <c r="G550" s="147"/>
      <c r="H550" s="41"/>
      <c r="I550" s="41"/>
      <c r="J550" s="41"/>
      <c r="K550" s="41"/>
      <c r="L550" s="41"/>
      <c r="M550" s="41"/>
      <c r="N550" s="41"/>
      <c r="O550" s="41"/>
    </row>
    <row r="551" spans="1:15" ht="12.75" hidden="1">
      <c r="A551" s="144"/>
      <c r="B551" s="432"/>
      <c r="C551" s="498"/>
      <c r="D551" s="435"/>
      <c r="E551" s="435"/>
      <c r="F551" s="432"/>
      <c r="G551" s="147"/>
      <c r="H551" s="41"/>
      <c r="I551" s="41"/>
      <c r="J551" s="41"/>
      <c r="K551" s="41"/>
      <c r="L551" s="41"/>
      <c r="M551" s="41"/>
      <c r="N551" s="41"/>
      <c r="O551" s="41"/>
    </row>
    <row r="552" spans="1:15" ht="12.75" hidden="1">
      <c r="A552" s="144"/>
      <c r="B552" s="432"/>
      <c r="C552" s="498"/>
      <c r="D552" s="435"/>
      <c r="E552" s="435"/>
      <c r="F552" s="432"/>
      <c r="G552" s="147"/>
      <c r="H552" s="41"/>
      <c r="I552" s="41"/>
      <c r="J552" s="41"/>
      <c r="K552" s="41"/>
      <c r="L552" s="41"/>
      <c r="M552" s="41"/>
      <c r="N552" s="41"/>
      <c r="O552" s="41"/>
    </row>
    <row r="553" spans="1:15" ht="12.75" hidden="1">
      <c r="A553" s="144"/>
      <c r="B553" s="432"/>
      <c r="C553" s="498"/>
      <c r="D553" s="435"/>
      <c r="E553" s="435"/>
      <c r="F553" s="432"/>
      <c r="G553" s="147"/>
      <c r="H553" s="41"/>
      <c r="I553" s="41"/>
      <c r="J553" s="41"/>
      <c r="K553" s="41"/>
      <c r="L553" s="41"/>
      <c r="M553" s="41"/>
      <c r="N553" s="41"/>
      <c r="O553" s="41"/>
    </row>
    <row r="554" spans="1:15" ht="12.75" hidden="1">
      <c r="A554" s="144"/>
      <c r="B554" s="432"/>
      <c r="C554" s="498"/>
      <c r="D554" s="435"/>
      <c r="E554" s="435"/>
      <c r="F554" s="432"/>
      <c r="G554" s="147"/>
      <c r="H554" s="41"/>
      <c r="I554" s="41"/>
      <c r="J554" s="41"/>
      <c r="K554" s="41"/>
      <c r="L554" s="41"/>
      <c r="M554" s="41"/>
      <c r="N554" s="41"/>
      <c r="O554" s="41"/>
    </row>
    <row r="555" spans="1:15" ht="12.75" hidden="1">
      <c r="A555" s="144"/>
      <c r="B555" s="432"/>
      <c r="C555" s="498"/>
      <c r="D555" s="435"/>
      <c r="E555" s="435"/>
      <c r="F555" s="432"/>
      <c r="G555" s="147"/>
      <c r="H555" s="41"/>
      <c r="I555" s="41"/>
      <c r="J555" s="41"/>
      <c r="K555" s="41"/>
      <c r="L555" s="41"/>
      <c r="M555" s="41"/>
      <c r="N555" s="41"/>
      <c r="O555" s="41"/>
    </row>
    <row r="556" spans="1:15" ht="12.75" hidden="1">
      <c r="A556" s="144"/>
      <c r="B556" s="432"/>
      <c r="C556" s="498"/>
      <c r="D556" s="435"/>
      <c r="E556" s="435"/>
      <c r="F556" s="432"/>
      <c r="G556" s="147"/>
      <c r="H556" s="41"/>
      <c r="I556" s="41"/>
      <c r="J556" s="41"/>
      <c r="K556" s="41"/>
      <c r="L556" s="41"/>
      <c r="M556" s="41"/>
      <c r="N556" s="41"/>
      <c r="O556" s="41"/>
    </row>
    <row r="557" spans="1:15" ht="12.75" hidden="1">
      <c r="A557" s="144"/>
      <c r="B557" s="432"/>
      <c r="C557" s="498"/>
      <c r="D557" s="435"/>
      <c r="E557" s="435"/>
      <c r="F557" s="432"/>
      <c r="G557" s="147"/>
      <c r="H557" s="41"/>
      <c r="I557" s="41"/>
      <c r="J557" s="41"/>
      <c r="K557" s="41"/>
      <c r="L557" s="41"/>
      <c r="M557" s="41"/>
      <c r="N557" s="41"/>
      <c r="O557" s="41"/>
    </row>
    <row r="558" spans="1:15" ht="12.75" hidden="1">
      <c r="A558" s="144"/>
      <c r="B558" s="432"/>
      <c r="C558" s="498"/>
      <c r="D558" s="435"/>
      <c r="E558" s="435"/>
      <c r="F558" s="432"/>
      <c r="G558" s="147"/>
      <c r="H558" s="41"/>
      <c r="I558" s="41"/>
      <c r="J558" s="41"/>
      <c r="K558" s="41"/>
      <c r="L558" s="41"/>
      <c r="M558" s="41"/>
      <c r="N558" s="41"/>
      <c r="O558" s="41"/>
    </row>
    <row r="559" spans="1:15" ht="12.75" hidden="1">
      <c r="A559" s="144"/>
      <c r="B559" s="432"/>
      <c r="C559" s="498"/>
      <c r="D559" s="435"/>
      <c r="E559" s="435"/>
      <c r="F559" s="432"/>
      <c r="G559" s="147"/>
      <c r="H559" s="41"/>
      <c r="I559" s="41"/>
      <c r="J559" s="41"/>
      <c r="K559" s="41"/>
      <c r="L559" s="41"/>
      <c r="M559" s="41"/>
      <c r="N559" s="41"/>
      <c r="O559" s="41"/>
    </row>
    <row r="560" spans="1:15" ht="12.75" hidden="1">
      <c r="A560" s="144"/>
      <c r="B560" s="432"/>
      <c r="C560" s="498"/>
      <c r="D560" s="435"/>
      <c r="E560" s="435"/>
      <c r="F560" s="432"/>
      <c r="G560" s="147"/>
      <c r="H560" s="41"/>
      <c r="I560" s="41"/>
      <c r="J560" s="41"/>
      <c r="K560" s="41"/>
      <c r="L560" s="41"/>
      <c r="M560" s="41"/>
      <c r="N560" s="41"/>
      <c r="O560" s="41"/>
    </row>
    <row r="561" spans="1:15" ht="12.75" hidden="1">
      <c r="A561" s="144"/>
      <c r="B561" s="432"/>
      <c r="C561" s="498"/>
      <c r="D561" s="435"/>
      <c r="E561" s="435"/>
      <c r="F561" s="432"/>
      <c r="G561" s="147"/>
      <c r="H561" s="41"/>
      <c r="I561" s="41"/>
      <c r="J561" s="41"/>
      <c r="K561" s="41"/>
      <c r="L561" s="41"/>
      <c r="M561" s="41"/>
      <c r="N561" s="41"/>
      <c r="O561" s="41"/>
    </row>
    <row r="562" spans="1:15" ht="12.75" hidden="1">
      <c r="A562" s="144"/>
      <c r="B562" s="432"/>
      <c r="C562" s="498"/>
      <c r="D562" s="435"/>
      <c r="E562" s="435"/>
      <c r="F562" s="432"/>
      <c r="G562" s="147"/>
      <c r="H562" s="41"/>
      <c r="I562" s="41"/>
      <c r="J562" s="41"/>
      <c r="K562" s="41"/>
      <c r="L562" s="41"/>
      <c r="M562" s="41"/>
      <c r="N562" s="41"/>
      <c r="O562" s="41"/>
    </row>
    <row r="563" spans="1:15" ht="12.75" hidden="1">
      <c r="A563" s="144"/>
      <c r="B563" s="432"/>
      <c r="C563" s="498"/>
      <c r="D563" s="435"/>
      <c r="E563" s="435"/>
      <c r="F563" s="432"/>
      <c r="G563" s="147"/>
      <c r="H563" s="41"/>
      <c r="I563" s="41"/>
      <c r="J563" s="41"/>
      <c r="K563" s="41"/>
      <c r="L563" s="41"/>
      <c r="M563" s="41"/>
      <c r="N563" s="41"/>
      <c r="O563" s="41"/>
    </row>
    <row r="564" spans="1:15" ht="12.75" hidden="1">
      <c r="A564" s="144"/>
      <c r="B564" s="432"/>
      <c r="C564" s="498"/>
      <c r="D564" s="435"/>
      <c r="E564" s="435"/>
      <c r="F564" s="432"/>
      <c r="G564" s="147"/>
      <c r="H564" s="41"/>
      <c r="I564" s="41"/>
      <c r="J564" s="41"/>
      <c r="K564" s="41"/>
      <c r="L564" s="41"/>
      <c r="M564" s="41"/>
      <c r="N564" s="41"/>
      <c r="O564" s="41"/>
    </row>
    <row r="565" spans="1:15" ht="12.75" hidden="1">
      <c r="A565" s="144"/>
      <c r="B565" s="432"/>
      <c r="C565" s="498"/>
      <c r="D565" s="435"/>
      <c r="E565" s="435"/>
      <c r="F565" s="432"/>
      <c r="G565" s="147"/>
      <c r="H565" s="41"/>
      <c r="I565" s="41"/>
      <c r="J565" s="41"/>
      <c r="K565" s="41"/>
      <c r="L565" s="41"/>
      <c r="M565" s="41"/>
      <c r="N565" s="41"/>
      <c r="O565" s="41"/>
    </row>
    <row r="566" spans="1:15" ht="12.75" hidden="1">
      <c r="A566" s="144"/>
      <c r="B566" s="432"/>
      <c r="C566" s="498"/>
      <c r="D566" s="435"/>
      <c r="E566" s="435"/>
      <c r="F566" s="432"/>
      <c r="G566" s="147"/>
      <c r="H566" s="41"/>
      <c r="I566" s="41"/>
      <c r="J566" s="41"/>
      <c r="K566" s="41"/>
      <c r="L566" s="41"/>
      <c r="M566" s="41"/>
      <c r="N566" s="41"/>
      <c r="O566" s="41"/>
    </row>
    <row r="567" spans="1:15" ht="12.75" hidden="1">
      <c r="A567" s="144"/>
      <c r="B567" s="432"/>
      <c r="C567" s="498"/>
      <c r="D567" s="435"/>
      <c r="E567" s="435"/>
      <c r="F567" s="432"/>
      <c r="G567" s="147"/>
      <c r="H567" s="41"/>
      <c r="I567" s="41"/>
      <c r="J567" s="41"/>
      <c r="K567" s="41"/>
      <c r="L567" s="41"/>
      <c r="M567" s="41"/>
      <c r="N567" s="41"/>
      <c r="O567" s="41"/>
    </row>
    <row r="568" spans="1:15" ht="12.75" hidden="1">
      <c r="A568" s="144"/>
      <c r="B568" s="432"/>
      <c r="C568" s="498"/>
      <c r="D568" s="435"/>
      <c r="E568" s="435"/>
      <c r="F568" s="432"/>
      <c r="G568" s="147"/>
      <c r="H568" s="41"/>
      <c r="I568" s="41"/>
      <c r="J568" s="41"/>
      <c r="K568" s="41"/>
      <c r="L568" s="41"/>
      <c r="M568" s="41"/>
      <c r="N568" s="41"/>
      <c r="O568" s="41"/>
    </row>
    <row r="569" spans="1:15" ht="12.75" hidden="1">
      <c r="A569" s="144"/>
      <c r="B569" s="432"/>
      <c r="C569" s="498"/>
      <c r="D569" s="435"/>
      <c r="E569" s="435"/>
      <c r="F569" s="432"/>
      <c r="G569" s="147"/>
      <c r="H569" s="41"/>
      <c r="I569" s="41"/>
      <c r="J569" s="41"/>
      <c r="K569" s="41"/>
      <c r="L569" s="41"/>
      <c r="M569" s="41"/>
      <c r="N569" s="41"/>
      <c r="O569" s="41"/>
    </row>
    <row r="570" spans="1:15" ht="12.75" hidden="1">
      <c r="A570" s="144"/>
      <c r="B570" s="432"/>
      <c r="C570" s="498"/>
      <c r="D570" s="435"/>
      <c r="E570" s="435"/>
      <c r="F570" s="432"/>
      <c r="G570" s="147"/>
      <c r="H570" s="41"/>
      <c r="I570" s="41"/>
      <c r="J570" s="41"/>
      <c r="K570" s="41"/>
      <c r="L570" s="41"/>
      <c r="M570" s="41"/>
      <c r="N570" s="41"/>
      <c r="O570" s="41"/>
    </row>
    <row r="571" spans="1:15" ht="12.75" hidden="1">
      <c r="A571" s="144"/>
      <c r="B571" s="432"/>
      <c r="C571" s="498"/>
      <c r="D571" s="435"/>
      <c r="E571" s="435"/>
      <c r="F571" s="432"/>
      <c r="G571" s="147"/>
      <c r="H571" s="41"/>
      <c r="I571" s="41"/>
      <c r="J571" s="41"/>
      <c r="K571" s="41"/>
      <c r="L571" s="41"/>
      <c r="M571" s="41"/>
      <c r="N571" s="41"/>
      <c r="O571" s="41"/>
    </row>
    <row r="572" spans="1:15" ht="12.75" hidden="1">
      <c r="A572" s="144"/>
      <c r="B572" s="432"/>
      <c r="C572" s="498"/>
      <c r="D572" s="435"/>
      <c r="E572" s="435"/>
      <c r="F572" s="432"/>
      <c r="G572" s="147"/>
      <c r="H572" s="41"/>
      <c r="I572" s="41"/>
      <c r="J572" s="41"/>
      <c r="K572" s="41"/>
      <c r="L572" s="41"/>
      <c r="M572" s="41"/>
      <c r="N572" s="41"/>
      <c r="O572" s="41"/>
    </row>
    <row r="573" spans="1:15" ht="12.75" hidden="1">
      <c r="A573" s="144"/>
      <c r="B573" s="432"/>
      <c r="C573" s="498"/>
      <c r="D573" s="435"/>
      <c r="E573" s="435"/>
      <c r="F573" s="432"/>
      <c r="G573" s="147"/>
      <c r="H573" s="41"/>
      <c r="I573" s="41"/>
      <c r="J573" s="41"/>
      <c r="K573" s="41"/>
      <c r="L573" s="41"/>
      <c r="M573" s="41"/>
      <c r="N573" s="41"/>
      <c r="O573" s="41"/>
    </row>
    <row r="574" spans="1:15" ht="12.75" hidden="1">
      <c r="A574" s="144"/>
      <c r="B574" s="432"/>
      <c r="C574" s="498"/>
      <c r="D574" s="435"/>
      <c r="E574" s="435"/>
      <c r="F574" s="432"/>
      <c r="G574" s="147"/>
      <c r="H574" s="41"/>
      <c r="I574" s="41"/>
      <c r="J574" s="41"/>
      <c r="K574" s="41"/>
      <c r="L574" s="41"/>
      <c r="M574" s="41"/>
      <c r="N574" s="41"/>
      <c r="O574" s="41"/>
    </row>
    <row r="575" spans="1:15" ht="12.75" hidden="1">
      <c r="A575" s="144"/>
      <c r="B575" s="432"/>
      <c r="C575" s="498"/>
      <c r="D575" s="435"/>
      <c r="E575" s="435"/>
      <c r="F575" s="432"/>
      <c r="G575" s="147"/>
      <c r="H575" s="41"/>
      <c r="I575" s="41"/>
      <c r="J575" s="41"/>
      <c r="K575" s="41"/>
      <c r="L575" s="41"/>
      <c r="M575" s="41"/>
      <c r="N575" s="41"/>
      <c r="O575" s="41"/>
    </row>
    <row r="576" spans="1:15" ht="12.75" hidden="1">
      <c r="A576" s="144"/>
      <c r="B576" s="432"/>
      <c r="C576" s="498"/>
      <c r="D576" s="435"/>
      <c r="E576" s="435"/>
      <c r="F576" s="432"/>
      <c r="G576" s="147"/>
      <c r="H576" s="41"/>
      <c r="I576" s="41"/>
      <c r="J576" s="41"/>
      <c r="K576" s="41"/>
      <c r="L576" s="41"/>
      <c r="M576" s="41"/>
      <c r="N576" s="41"/>
      <c r="O576" s="41"/>
    </row>
    <row r="577" spans="1:15" ht="12.75" hidden="1">
      <c r="A577" s="144"/>
      <c r="B577" s="432"/>
      <c r="C577" s="498"/>
      <c r="D577" s="435"/>
      <c r="E577" s="435"/>
      <c r="F577" s="432"/>
      <c r="G577" s="147"/>
      <c r="H577" s="41"/>
      <c r="I577" s="41"/>
      <c r="J577" s="41"/>
      <c r="K577" s="41"/>
      <c r="L577" s="41"/>
      <c r="M577" s="41"/>
      <c r="N577" s="41"/>
      <c r="O577" s="41"/>
    </row>
    <row r="578" spans="1:15" ht="12.75" hidden="1">
      <c r="A578" s="144"/>
      <c r="B578" s="432"/>
      <c r="C578" s="498"/>
      <c r="D578" s="435"/>
      <c r="E578" s="435"/>
      <c r="F578" s="432"/>
      <c r="G578" s="147"/>
      <c r="H578" s="41"/>
      <c r="I578" s="41"/>
      <c r="J578" s="41"/>
      <c r="K578" s="41"/>
      <c r="L578" s="41"/>
      <c r="M578" s="41"/>
      <c r="N578" s="41"/>
      <c r="O578" s="41"/>
    </row>
    <row r="579" spans="1:15" ht="12.75" hidden="1">
      <c r="A579" s="144"/>
      <c r="B579" s="432"/>
      <c r="C579" s="498"/>
      <c r="D579" s="435"/>
      <c r="E579" s="435"/>
      <c r="F579" s="432"/>
      <c r="G579" s="147"/>
      <c r="H579" s="41"/>
      <c r="I579" s="41"/>
      <c r="J579" s="41"/>
      <c r="K579" s="41"/>
      <c r="L579" s="41"/>
      <c r="M579" s="41"/>
      <c r="N579" s="41"/>
      <c r="O579" s="41"/>
    </row>
    <row r="580" spans="1:15" ht="12.75" hidden="1">
      <c r="A580" s="144"/>
      <c r="B580" s="432"/>
      <c r="C580" s="498"/>
      <c r="D580" s="435"/>
      <c r="E580" s="435"/>
      <c r="F580" s="432"/>
      <c r="G580" s="147"/>
      <c r="H580" s="41"/>
      <c r="I580" s="41"/>
      <c r="J580" s="41"/>
      <c r="K580" s="41"/>
      <c r="L580" s="41"/>
      <c r="M580" s="41"/>
      <c r="N580" s="41"/>
      <c r="O580" s="41"/>
    </row>
    <row r="581" spans="1:15" ht="12.75" hidden="1">
      <c r="A581" s="144"/>
      <c r="B581" s="432"/>
      <c r="C581" s="498"/>
      <c r="D581" s="435"/>
      <c r="E581" s="435"/>
      <c r="F581" s="432"/>
      <c r="G581" s="147"/>
      <c r="H581" s="41"/>
      <c r="I581" s="41"/>
      <c r="J581" s="41"/>
      <c r="K581" s="41"/>
      <c r="L581" s="41"/>
      <c r="M581" s="41"/>
      <c r="N581" s="41"/>
      <c r="O581" s="41"/>
    </row>
    <row r="582" spans="1:15" ht="12.75" hidden="1">
      <c r="A582" s="144"/>
      <c r="B582" s="432"/>
      <c r="C582" s="498"/>
      <c r="D582" s="435"/>
      <c r="E582" s="435"/>
      <c r="F582" s="432"/>
      <c r="G582" s="147"/>
      <c r="H582" s="41"/>
      <c r="I582" s="41"/>
      <c r="J582" s="41"/>
      <c r="K582" s="41"/>
      <c r="L582" s="41"/>
      <c r="M582" s="41"/>
      <c r="N582" s="41"/>
      <c r="O582" s="41"/>
    </row>
    <row r="583" spans="1:15" ht="12.75" hidden="1">
      <c r="A583" s="144"/>
      <c r="B583" s="432"/>
      <c r="C583" s="498"/>
      <c r="D583" s="435"/>
      <c r="E583" s="435"/>
      <c r="F583" s="432"/>
      <c r="G583" s="147"/>
      <c r="H583" s="41"/>
      <c r="I583" s="41"/>
      <c r="J583" s="41"/>
      <c r="K583" s="41"/>
      <c r="L583" s="41"/>
      <c r="M583" s="41"/>
      <c r="N583" s="41"/>
      <c r="O583" s="41"/>
    </row>
    <row r="584" spans="1:15" ht="12.75" hidden="1">
      <c r="A584" s="144"/>
      <c r="B584" s="432"/>
      <c r="C584" s="498"/>
      <c r="D584" s="435"/>
      <c r="E584" s="435"/>
      <c r="F584" s="432"/>
      <c r="G584" s="147"/>
      <c r="H584" s="41"/>
      <c r="I584" s="41"/>
      <c r="J584" s="41"/>
      <c r="K584" s="41"/>
      <c r="L584" s="41"/>
      <c r="M584" s="41"/>
      <c r="N584" s="41"/>
      <c r="O584" s="41"/>
    </row>
    <row r="585" spans="1:15" ht="12.75" hidden="1">
      <c r="A585" s="144"/>
      <c r="B585" s="432"/>
      <c r="C585" s="498"/>
      <c r="D585" s="435"/>
      <c r="E585" s="435"/>
      <c r="F585" s="432"/>
      <c r="G585" s="147"/>
      <c r="H585" s="41"/>
      <c r="I585" s="41"/>
      <c r="J585" s="41"/>
      <c r="K585" s="41"/>
      <c r="L585" s="41"/>
      <c r="M585" s="41"/>
      <c r="N585" s="41"/>
      <c r="O585" s="41"/>
    </row>
    <row r="586" spans="1:15" ht="12.75" hidden="1">
      <c r="A586" s="144"/>
      <c r="B586" s="432"/>
      <c r="C586" s="498"/>
      <c r="D586" s="435"/>
      <c r="E586" s="435"/>
      <c r="F586" s="432"/>
      <c r="G586" s="147"/>
      <c r="H586" s="41"/>
      <c r="I586" s="41"/>
      <c r="J586" s="41"/>
      <c r="K586" s="41"/>
      <c r="L586" s="41"/>
      <c r="M586" s="41"/>
      <c r="N586" s="41"/>
      <c r="O586" s="41"/>
    </row>
    <row r="587" spans="1:15" ht="12.75" hidden="1">
      <c r="A587" s="144"/>
      <c r="B587" s="432"/>
      <c r="C587" s="498"/>
      <c r="D587" s="435"/>
      <c r="E587" s="435"/>
      <c r="F587" s="432"/>
      <c r="G587" s="147"/>
      <c r="H587" s="41"/>
      <c r="I587" s="41"/>
      <c r="J587" s="41"/>
      <c r="K587" s="41"/>
      <c r="L587" s="41"/>
      <c r="M587" s="41"/>
      <c r="N587" s="41"/>
      <c r="O587" s="41"/>
    </row>
    <row r="588" spans="1:15" ht="12.75" hidden="1">
      <c r="A588" s="144"/>
      <c r="B588" s="432"/>
      <c r="C588" s="498"/>
      <c r="D588" s="435"/>
      <c r="E588" s="435"/>
      <c r="F588" s="432"/>
      <c r="G588" s="147"/>
      <c r="H588" s="41"/>
      <c r="I588" s="41"/>
      <c r="J588" s="41"/>
      <c r="K588" s="41"/>
      <c r="L588" s="41"/>
      <c r="M588" s="41"/>
      <c r="N588" s="41"/>
      <c r="O588" s="41"/>
    </row>
    <row r="589" spans="1:15" ht="12.75" hidden="1">
      <c r="A589" s="144"/>
      <c r="B589" s="432"/>
      <c r="C589" s="498"/>
      <c r="D589" s="435"/>
      <c r="E589" s="435"/>
      <c r="F589" s="432"/>
      <c r="G589" s="147"/>
      <c r="H589" s="41"/>
      <c r="I589" s="41"/>
      <c r="J589" s="41"/>
      <c r="K589" s="41"/>
      <c r="L589" s="41"/>
      <c r="M589" s="41"/>
      <c r="N589" s="41"/>
      <c r="O589" s="41"/>
    </row>
    <row r="590" spans="1:15" ht="12.75" hidden="1">
      <c r="A590" s="144"/>
      <c r="B590" s="432"/>
      <c r="C590" s="498"/>
      <c r="D590" s="435"/>
      <c r="E590" s="435"/>
      <c r="F590" s="432"/>
      <c r="G590" s="147"/>
      <c r="H590" s="41"/>
      <c r="I590" s="41"/>
      <c r="J590" s="41"/>
      <c r="K590" s="41"/>
      <c r="L590" s="41"/>
      <c r="M590" s="41"/>
      <c r="N590" s="41"/>
      <c r="O590" s="41"/>
    </row>
    <row r="591" spans="1:15" ht="12.75" hidden="1">
      <c r="A591" s="144"/>
      <c r="B591" s="432"/>
      <c r="C591" s="498"/>
      <c r="D591" s="435"/>
      <c r="E591" s="435"/>
      <c r="F591" s="432"/>
      <c r="G591" s="147"/>
      <c r="H591" s="41"/>
      <c r="I591" s="41"/>
      <c r="J591" s="41"/>
      <c r="K591" s="41"/>
      <c r="L591" s="41"/>
      <c r="M591" s="41"/>
      <c r="N591" s="41"/>
      <c r="O591" s="41"/>
    </row>
    <row r="592" spans="1:15" ht="12.75" hidden="1">
      <c r="A592" s="144"/>
      <c r="B592" s="432"/>
      <c r="C592" s="498"/>
      <c r="D592" s="435"/>
      <c r="E592" s="435"/>
      <c r="F592" s="432"/>
      <c r="G592" s="147"/>
      <c r="H592" s="41"/>
      <c r="I592" s="41"/>
      <c r="J592" s="41"/>
      <c r="K592" s="41"/>
      <c r="L592" s="41"/>
      <c r="M592" s="41"/>
      <c r="N592" s="41"/>
      <c r="O592" s="41"/>
    </row>
    <row r="593" spans="1:15" ht="12.75" hidden="1">
      <c r="A593" s="144"/>
      <c r="B593" s="432"/>
      <c r="C593" s="498"/>
      <c r="D593" s="435"/>
      <c r="E593" s="435"/>
      <c r="F593" s="432"/>
      <c r="G593" s="147"/>
      <c r="H593" s="41"/>
      <c r="I593" s="41"/>
      <c r="J593" s="41"/>
      <c r="K593" s="41"/>
      <c r="L593" s="41"/>
      <c r="M593" s="41"/>
      <c r="N593" s="41"/>
      <c r="O593" s="41"/>
    </row>
    <row r="594" spans="1:15" ht="12.75" hidden="1">
      <c r="A594" s="144"/>
      <c r="B594" s="432"/>
      <c r="C594" s="498"/>
      <c r="D594" s="435"/>
      <c r="E594" s="435"/>
      <c r="F594" s="432"/>
      <c r="G594" s="147"/>
      <c r="H594" s="41"/>
      <c r="I594" s="41"/>
      <c r="J594" s="41"/>
      <c r="K594" s="41"/>
      <c r="L594" s="41"/>
      <c r="M594" s="41"/>
      <c r="N594" s="41"/>
      <c r="O594" s="41"/>
    </row>
    <row r="595" spans="1:15" ht="12.75" hidden="1">
      <c r="A595" s="144"/>
      <c r="B595" s="432"/>
      <c r="C595" s="498"/>
      <c r="D595" s="435"/>
      <c r="E595" s="435"/>
      <c r="F595" s="432"/>
      <c r="G595" s="147"/>
      <c r="H595" s="41"/>
      <c r="I595" s="41"/>
      <c r="J595" s="41"/>
      <c r="K595" s="41"/>
      <c r="L595" s="41"/>
      <c r="M595" s="41"/>
      <c r="N595" s="41"/>
      <c r="O595" s="41"/>
    </row>
    <row r="596" spans="1:15" ht="12.75" hidden="1">
      <c r="A596" s="144"/>
      <c r="B596" s="432"/>
      <c r="C596" s="498"/>
      <c r="D596" s="435"/>
      <c r="E596" s="435"/>
      <c r="F596" s="432"/>
      <c r="G596" s="147"/>
      <c r="H596" s="41"/>
      <c r="I596" s="41"/>
      <c r="J596" s="41"/>
      <c r="K596" s="41"/>
      <c r="L596" s="41"/>
      <c r="M596" s="41"/>
      <c r="N596" s="41"/>
      <c r="O596" s="41"/>
    </row>
    <row r="597" spans="1:15" ht="12.75" hidden="1">
      <c r="A597" s="144"/>
      <c r="B597" s="432"/>
      <c r="C597" s="498"/>
      <c r="D597" s="435"/>
      <c r="E597" s="435"/>
      <c r="F597" s="432"/>
      <c r="G597" s="147"/>
      <c r="H597" s="41"/>
      <c r="I597" s="41"/>
      <c r="J597" s="41"/>
      <c r="K597" s="41"/>
      <c r="L597" s="41"/>
      <c r="M597" s="41"/>
      <c r="N597" s="41"/>
      <c r="O597" s="41"/>
    </row>
    <row r="598" spans="1:15" ht="12.75" hidden="1">
      <c r="A598" s="144"/>
      <c r="B598" s="432"/>
      <c r="C598" s="498"/>
      <c r="D598" s="435"/>
      <c r="E598" s="435"/>
      <c r="F598" s="432"/>
      <c r="G598" s="147"/>
      <c r="H598" s="41"/>
      <c r="I598" s="41"/>
      <c r="J598" s="41"/>
      <c r="K598" s="41"/>
      <c r="L598" s="41"/>
      <c r="M598" s="41"/>
      <c r="N598" s="41"/>
      <c r="O598" s="41"/>
    </row>
    <row r="599" spans="1:15" ht="12.75" hidden="1">
      <c r="A599" s="144"/>
      <c r="B599" s="432"/>
      <c r="C599" s="498"/>
      <c r="D599" s="435"/>
      <c r="E599" s="435"/>
      <c r="F599" s="432"/>
      <c r="G599" s="147"/>
      <c r="H599" s="41"/>
      <c r="I599" s="41"/>
      <c r="J599" s="41"/>
      <c r="K599" s="41"/>
      <c r="L599" s="41"/>
      <c r="M599" s="41"/>
      <c r="N599" s="41"/>
      <c r="O599" s="41"/>
    </row>
    <row r="600" spans="1:15" ht="12.75" hidden="1">
      <c r="A600" s="144"/>
      <c r="B600" s="432"/>
      <c r="C600" s="498"/>
      <c r="D600" s="435"/>
      <c r="E600" s="435"/>
      <c r="F600" s="432"/>
      <c r="G600" s="147"/>
      <c r="H600" s="41"/>
      <c r="I600" s="41"/>
      <c r="J600" s="41"/>
      <c r="K600" s="41"/>
      <c r="L600" s="41"/>
      <c r="M600" s="41"/>
      <c r="N600" s="41"/>
      <c r="O600" s="41"/>
    </row>
    <row r="601" spans="1:15" ht="12.75" hidden="1">
      <c r="A601" s="144"/>
      <c r="B601" s="432"/>
      <c r="C601" s="498"/>
      <c r="D601" s="435"/>
      <c r="E601" s="435"/>
      <c r="F601" s="432"/>
      <c r="G601" s="147"/>
      <c r="H601" s="41"/>
      <c r="I601" s="41"/>
      <c r="J601" s="41"/>
      <c r="K601" s="41"/>
      <c r="L601" s="41"/>
      <c r="M601" s="41"/>
      <c r="N601" s="41"/>
      <c r="O601" s="41"/>
    </row>
    <row r="602" spans="1:15" ht="12.75" hidden="1">
      <c r="A602" s="144"/>
      <c r="B602" s="432"/>
      <c r="C602" s="498"/>
      <c r="D602" s="435"/>
      <c r="E602" s="435"/>
      <c r="F602" s="432"/>
      <c r="G602" s="147"/>
      <c r="H602" s="41"/>
      <c r="I602" s="41"/>
      <c r="J602" s="41"/>
      <c r="K602" s="41"/>
      <c r="L602" s="41"/>
      <c r="M602" s="41"/>
      <c r="N602" s="41"/>
      <c r="O602" s="41"/>
    </row>
    <row r="603" spans="1:15" ht="12.75" hidden="1">
      <c r="A603" s="144"/>
      <c r="B603" s="432"/>
      <c r="C603" s="498"/>
      <c r="D603" s="435"/>
      <c r="E603" s="435"/>
      <c r="F603" s="432"/>
      <c r="G603" s="147"/>
      <c r="H603" s="41"/>
      <c r="I603" s="41"/>
      <c r="J603" s="41"/>
      <c r="K603" s="41"/>
      <c r="L603" s="41"/>
      <c r="M603" s="41"/>
      <c r="N603" s="41"/>
      <c r="O603" s="41"/>
    </row>
    <row r="604" spans="1:15" ht="12.75" hidden="1">
      <c r="A604" s="144"/>
      <c r="B604" s="432"/>
      <c r="C604" s="498"/>
      <c r="D604" s="435"/>
      <c r="E604" s="435"/>
      <c r="F604" s="432"/>
      <c r="G604" s="147"/>
      <c r="H604" s="41"/>
      <c r="I604" s="41"/>
      <c r="J604" s="41"/>
      <c r="K604" s="41"/>
      <c r="L604" s="41"/>
      <c r="M604" s="41"/>
      <c r="N604" s="41"/>
      <c r="O604" s="41"/>
    </row>
    <row r="605" spans="1:15" ht="12.75" hidden="1">
      <c r="A605" s="144"/>
      <c r="B605" s="432"/>
      <c r="C605" s="498"/>
      <c r="D605" s="435"/>
      <c r="E605" s="435"/>
      <c r="F605" s="432"/>
      <c r="G605" s="147"/>
      <c r="H605" s="41"/>
      <c r="I605" s="41"/>
      <c r="J605" s="41"/>
      <c r="K605" s="41"/>
      <c r="L605" s="41"/>
      <c r="M605" s="41"/>
      <c r="N605" s="41"/>
      <c r="O605" s="41"/>
    </row>
    <row r="606" spans="1:15" ht="12.75" hidden="1">
      <c r="A606" s="144"/>
      <c r="B606" s="432"/>
      <c r="C606" s="498"/>
      <c r="D606" s="435"/>
      <c r="E606" s="435"/>
      <c r="F606" s="432"/>
      <c r="G606" s="147"/>
      <c r="H606" s="41"/>
      <c r="I606" s="41"/>
      <c r="J606" s="41"/>
      <c r="K606" s="41"/>
      <c r="L606" s="41"/>
      <c r="M606" s="41"/>
      <c r="N606" s="41"/>
      <c r="O606" s="41"/>
    </row>
    <row r="607" spans="1:15" ht="12.75" hidden="1">
      <c r="A607" s="144"/>
      <c r="B607" s="432"/>
      <c r="C607" s="498"/>
      <c r="D607" s="435"/>
      <c r="E607" s="435"/>
      <c r="F607" s="432"/>
      <c r="G607" s="147"/>
      <c r="H607" s="41"/>
      <c r="I607" s="41"/>
      <c r="J607" s="41"/>
      <c r="K607" s="41"/>
      <c r="L607" s="41"/>
      <c r="M607" s="41"/>
      <c r="N607" s="41"/>
      <c r="O607" s="41"/>
    </row>
    <row r="608" spans="1:15" ht="12.75" hidden="1">
      <c r="A608" s="144"/>
      <c r="B608" s="432"/>
      <c r="C608" s="498"/>
      <c r="D608" s="435"/>
      <c r="E608" s="435"/>
      <c r="F608" s="432"/>
      <c r="G608" s="147"/>
      <c r="H608" s="41"/>
      <c r="I608" s="41"/>
      <c r="J608" s="41"/>
      <c r="K608" s="41"/>
      <c r="L608" s="41"/>
      <c r="M608" s="41"/>
      <c r="N608" s="41"/>
      <c r="O608" s="41"/>
    </row>
    <row r="609" spans="1:15" ht="12.75" hidden="1">
      <c r="A609" s="144"/>
      <c r="B609" s="432"/>
      <c r="C609" s="498"/>
      <c r="D609" s="435"/>
      <c r="E609" s="435"/>
      <c r="F609" s="432"/>
      <c r="G609" s="147"/>
      <c r="H609" s="41"/>
      <c r="I609" s="41"/>
      <c r="J609" s="41"/>
      <c r="K609" s="41"/>
      <c r="L609" s="41"/>
      <c r="M609" s="41"/>
      <c r="N609" s="41"/>
      <c r="O609" s="41"/>
    </row>
    <row r="610" spans="1:15" ht="12.75" hidden="1">
      <c r="A610" s="144"/>
      <c r="B610" s="432"/>
      <c r="C610" s="498"/>
      <c r="D610" s="435"/>
      <c r="E610" s="435"/>
      <c r="F610" s="432"/>
      <c r="G610" s="147"/>
      <c r="H610" s="41"/>
      <c r="I610" s="41"/>
      <c r="J610" s="41"/>
      <c r="K610" s="41"/>
      <c r="L610" s="41"/>
      <c r="M610" s="41"/>
      <c r="N610" s="41"/>
      <c r="O610" s="41"/>
    </row>
    <row r="611" spans="1:15" ht="12.75" hidden="1">
      <c r="A611" s="144"/>
      <c r="B611" s="432"/>
      <c r="C611" s="498"/>
      <c r="D611" s="435"/>
      <c r="E611" s="435"/>
      <c r="F611" s="432"/>
      <c r="G611" s="147"/>
      <c r="H611" s="41"/>
      <c r="I611" s="41"/>
      <c r="J611" s="41"/>
      <c r="K611" s="41"/>
      <c r="L611" s="41"/>
      <c r="M611" s="41"/>
      <c r="N611" s="41"/>
      <c r="O611" s="41"/>
    </row>
    <row r="612" spans="1:15" ht="12.75" hidden="1">
      <c r="A612" s="144"/>
      <c r="B612" s="432"/>
      <c r="C612" s="498"/>
      <c r="D612" s="435"/>
      <c r="E612" s="435"/>
      <c r="F612" s="432"/>
      <c r="G612" s="147"/>
      <c r="H612" s="41"/>
      <c r="I612" s="41"/>
      <c r="J612" s="41"/>
      <c r="K612" s="41"/>
      <c r="L612" s="41"/>
      <c r="M612" s="41"/>
      <c r="N612" s="41"/>
      <c r="O612" s="41"/>
    </row>
    <row r="613" spans="1:15" ht="12.75" hidden="1">
      <c r="A613" s="144"/>
      <c r="B613" s="432"/>
      <c r="C613" s="498"/>
      <c r="D613" s="435"/>
      <c r="E613" s="435"/>
      <c r="F613" s="432"/>
      <c r="G613" s="147"/>
      <c r="H613" s="41"/>
      <c r="I613" s="41"/>
      <c r="J613" s="41"/>
      <c r="K613" s="41"/>
      <c r="L613" s="41"/>
      <c r="M613" s="41"/>
      <c r="N613" s="41"/>
      <c r="O613" s="41"/>
    </row>
    <row r="614" spans="1:15" ht="12.75" hidden="1">
      <c r="A614" s="144"/>
      <c r="B614" s="432"/>
      <c r="C614" s="498"/>
      <c r="D614" s="435"/>
      <c r="E614" s="435"/>
      <c r="F614" s="432"/>
      <c r="G614" s="147"/>
      <c r="H614" s="41"/>
      <c r="I614" s="41"/>
      <c r="J614" s="41"/>
      <c r="K614" s="41"/>
      <c r="L614" s="41"/>
      <c r="M614" s="41"/>
      <c r="N614" s="41"/>
      <c r="O614" s="41"/>
    </row>
    <row r="615" spans="1:15" ht="12.75" hidden="1">
      <c r="A615" s="144"/>
      <c r="B615" s="432"/>
      <c r="C615" s="498"/>
      <c r="D615" s="435"/>
      <c r="E615" s="435"/>
      <c r="F615" s="432"/>
      <c r="G615" s="147"/>
      <c r="H615" s="41"/>
      <c r="I615" s="41"/>
      <c r="J615" s="41"/>
      <c r="K615" s="41"/>
      <c r="L615" s="41"/>
      <c r="M615" s="41"/>
      <c r="N615" s="41"/>
      <c r="O615" s="41"/>
    </row>
    <row r="616" spans="1:15" ht="12.75" hidden="1">
      <c r="A616" s="144"/>
      <c r="B616" s="432"/>
      <c r="C616" s="498"/>
      <c r="D616" s="435"/>
      <c r="E616" s="435"/>
      <c r="F616" s="432"/>
      <c r="G616" s="147"/>
      <c r="H616" s="41"/>
      <c r="I616" s="41"/>
      <c r="J616" s="41"/>
      <c r="K616" s="41"/>
      <c r="L616" s="41"/>
      <c r="M616" s="41"/>
      <c r="N616" s="41"/>
      <c r="O616" s="41"/>
    </row>
    <row r="617" spans="1:15" ht="12.75" hidden="1">
      <c r="A617" s="144"/>
      <c r="B617" s="432"/>
      <c r="C617" s="498"/>
      <c r="D617" s="435"/>
      <c r="E617" s="435"/>
      <c r="F617" s="432"/>
      <c r="G617" s="147"/>
      <c r="H617" s="41"/>
      <c r="I617" s="41"/>
      <c r="J617" s="41"/>
      <c r="K617" s="41"/>
      <c r="L617" s="41"/>
      <c r="M617" s="41"/>
      <c r="N617" s="41"/>
      <c r="O617" s="41"/>
    </row>
    <row r="618" spans="1:15" ht="12.75" hidden="1">
      <c r="A618" s="144"/>
      <c r="B618" s="432"/>
      <c r="C618" s="498"/>
      <c r="D618" s="435"/>
      <c r="E618" s="435"/>
      <c r="F618" s="432"/>
      <c r="G618" s="147"/>
      <c r="H618" s="41"/>
      <c r="I618" s="41"/>
      <c r="J618" s="41"/>
      <c r="K618" s="41"/>
      <c r="L618" s="41"/>
      <c r="M618" s="41"/>
      <c r="N618" s="41"/>
      <c r="O618" s="41"/>
    </row>
    <row r="619" spans="1:15" ht="12.75" hidden="1">
      <c r="A619" s="144"/>
      <c r="B619" s="432"/>
      <c r="C619" s="498"/>
      <c r="D619" s="435"/>
      <c r="E619" s="435"/>
      <c r="F619" s="432"/>
      <c r="G619" s="147"/>
      <c r="H619" s="41"/>
      <c r="I619" s="41"/>
      <c r="J619" s="41"/>
      <c r="K619" s="41"/>
      <c r="L619" s="41"/>
      <c r="M619" s="41"/>
      <c r="N619" s="41"/>
      <c r="O619" s="41"/>
    </row>
    <row r="620" spans="1:15" ht="12.75" hidden="1">
      <c r="A620" s="144"/>
      <c r="B620" s="432"/>
      <c r="C620" s="498"/>
      <c r="D620" s="435"/>
      <c r="E620" s="435"/>
      <c r="F620" s="432"/>
      <c r="G620" s="147"/>
      <c r="H620" s="41"/>
      <c r="I620" s="41"/>
      <c r="J620" s="41"/>
      <c r="K620" s="41"/>
      <c r="L620" s="41"/>
      <c r="M620" s="41"/>
      <c r="N620" s="41"/>
      <c r="O620" s="41"/>
    </row>
    <row r="621" spans="1:15" ht="12.75" hidden="1">
      <c r="A621" s="144"/>
      <c r="B621" s="432"/>
      <c r="C621" s="498"/>
      <c r="D621" s="435"/>
      <c r="E621" s="435"/>
      <c r="F621" s="432"/>
      <c r="G621" s="147"/>
      <c r="H621" s="41"/>
      <c r="I621" s="41"/>
      <c r="J621" s="41"/>
      <c r="K621" s="41"/>
      <c r="L621" s="41"/>
      <c r="M621" s="41"/>
      <c r="N621" s="41"/>
      <c r="O621" s="41"/>
    </row>
    <row r="622" spans="1:15" ht="12.75" hidden="1">
      <c r="A622" s="144"/>
      <c r="B622" s="432"/>
      <c r="C622" s="498"/>
      <c r="D622" s="435"/>
      <c r="E622" s="435"/>
      <c r="F622" s="432"/>
      <c r="G622" s="147"/>
      <c r="H622" s="41"/>
      <c r="I622" s="41"/>
      <c r="J622" s="41"/>
      <c r="K622" s="41"/>
      <c r="L622" s="41"/>
      <c r="M622" s="41"/>
      <c r="N622" s="41"/>
      <c r="O622" s="41"/>
    </row>
    <row r="623" spans="1:15" ht="12.75" hidden="1">
      <c r="A623" s="144"/>
      <c r="B623" s="432"/>
      <c r="C623" s="498"/>
      <c r="D623" s="435"/>
      <c r="E623" s="435"/>
      <c r="F623" s="432"/>
      <c r="G623" s="147"/>
      <c r="H623" s="41"/>
      <c r="I623" s="41"/>
      <c r="J623" s="41"/>
      <c r="K623" s="41"/>
      <c r="L623" s="41"/>
      <c r="M623" s="41"/>
      <c r="N623" s="41"/>
      <c r="O623" s="41"/>
    </row>
    <row r="624" spans="1:15" ht="12.75" hidden="1">
      <c r="A624" s="144"/>
      <c r="B624" s="432"/>
      <c r="C624" s="498"/>
      <c r="D624" s="435"/>
      <c r="E624" s="435"/>
      <c r="F624" s="432"/>
      <c r="G624" s="147"/>
      <c r="H624" s="41"/>
      <c r="I624" s="41"/>
      <c r="J624" s="41"/>
      <c r="K624" s="41"/>
      <c r="L624" s="41"/>
      <c r="M624" s="41"/>
      <c r="N624" s="41"/>
      <c r="O624" s="41"/>
    </row>
    <row r="625" spans="1:15" ht="12.75" hidden="1">
      <c r="A625" s="144"/>
      <c r="B625" s="432"/>
      <c r="C625" s="498"/>
      <c r="D625" s="435"/>
      <c r="E625" s="435"/>
      <c r="F625" s="432"/>
      <c r="G625" s="147"/>
      <c r="H625" s="41"/>
      <c r="I625" s="41"/>
      <c r="J625" s="41"/>
      <c r="K625" s="41"/>
      <c r="L625" s="41"/>
      <c r="M625" s="41"/>
      <c r="N625" s="41"/>
      <c r="O625" s="41"/>
    </row>
    <row r="626" spans="1:15" ht="12.75" hidden="1">
      <c r="A626" s="144"/>
      <c r="B626" s="432"/>
      <c r="C626" s="498"/>
      <c r="D626" s="435"/>
      <c r="E626" s="435"/>
      <c r="F626" s="432"/>
      <c r="G626" s="147"/>
      <c r="H626" s="41"/>
      <c r="I626" s="41"/>
      <c r="J626" s="41"/>
      <c r="K626" s="41"/>
      <c r="L626" s="41"/>
      <c r="M626" s="41"/>
      <c r="N626" s="41"/>
      <c r="O626" s="41"/>
    </row>
    <row r="627" spans="1:15" ht="12.75" hidden="1">
      <c r="A627" s="144"/>
      <c r="B627" s="432"/>
      <c r="C627" s="498"/>
      <c r="D627" s="435"/>
      <c r="E627" s="435"/>
      <c r="F627" s="432"/>
      <c r="G627" s="147"/>
      <c r="H627" s="41"/>
      <c r="I627" s="41"/>
      <c r="J627" s="41"/>
      <c r="K627" s="41"/>
      <c r="L627" s="41"/>
      <c r="M627" s="41"/>
      <c r="N627" s="41"/>
      <c r="O627" s="41"/>
    </row>
    <row r="628" spans="1:15" ht="12.75" hidden="1">
      <c r="A628" s="144"/>
      <c r="B628" s="432"/>
      <c r="C628" s="498"/>
      <c r="D628" s="435"/>
      <c r="E628" s="435"/>
      <c r="F628" s="432"/>
      <c r="G628" s="147"/>
      <c r="H628" s="41"/>
      <c r="I628" s="41"/>
      <c r="J628" s="41"/>
      <c r="K628" s="41"/>
      <c r="L628" s="41"/>
      <c r="M628" s="41"/>
      <c r="N628" s="41"/>
      <c r="O628" s="41"/>
    </row>
    <row r="629" spans="1:15" ht="12.75" hidden="1">
      <c r="A629" s="144"/>
      <c r="B629" s="432"/>
      <c r="C629" s="498"/>
      <c r="D629" s="435"/>
      <c r="E629" s="435"/>
      <c r="F629" s="432"/>
      <c r="G629" s="147"/>
      <c r="H629" s="41"/>
      <c r="I629" s="41"/>
      <c r="J629" s="41"/>
      <c r="K629" s="41"/>
      <c r="L629" s="41"/>
      <c r="M629" s="41"/>
      <c r="N629" s="41"/>
      <c r="O629" s="41"/>
    </row>
    <row r="630" spans="1:15" ht="12.75" hidden="1">
      <c r="A630" s="144"/>
      <c r="B630" s="432"/>
      <c r="C630" s="498"/>
      <c r="D630" s="435"/>
      <c r="E630" s="435"/>
      <c r="F630" s="432"/>
      <c r="G630" s="147"/>
      <c r="H630" s="41"/>
      <c r="I630" s="41"/>
      <c r="J630" s="41"/>
      <c r="K630" s="41"/>
      <c r="L630" s="41"/>
      <c r="M630" s="41"/>
      <c r="N630" s="41"/>
      <c r="O630" s="41"/>
    </row>
    <row r="631" spans="1:15" ht="12.75" hidden="1">
      <c r="A631" s="144"/>
      <c r="B631" s="432"/>
      <c r="C631" s="498"/>
      <c r="D631" s="435"/>
      <c r="E631" s="435"/>
      <c r="F631" s="432"/>
      <c r="G631" s="147"/>
      <c r="H631" s="41"/>
      <c r="I631" s="41"/>
      <c r="J631" s="41"/>
      <c r="K631" s="41"/>
      <c r="L631" s="41"/>
      <c r="M631" s="41"/>
      <c r="N631" s="41"/>
      <c r="O631" s="41"/>
    </row>
    <row r="632" spans="1:15" ht="12.75" hidden="1">
      <c r="A632" s="144"/>
      <c r="B632" s="432"/>
      <c r="C632" s="498"/>
      <c r="D632" s="435"/>
      <c r="E632" s="435"/>
      <c r="F632" s="432"/>
      <c r="G632" s="147"/>
      <c r="H632" s="41"/>
      <c r="I632" s="41"/>
      <c r="J632" s="41"/>
      <c r="K632" s="41"/>
      <c r="L632" s="41"/>
      <c r="M632" s="41"/>
      <c r="N632" s="41"/>
      <c r="O632" s="41"/>
    </row>
    <row r="633" spans="1:15" ht="12.75" hidden="1">
      <c r="A633" s="144"/>
      <c r="B633" s="432"/>
      <c r="C633" s="498"/>
      <c r="D633" s="435"/>
      <c r="E633" s="435"/>
      <c r="F633" s="432"/>
      <c r="G633" s="147"/>
      <c r="H633" s="41"/>
      <c r="I633" s="41"/>
      <c r="J633" s="41"/>
      <c r="K633" s="41"/>
      <c r="L633" s="41"/>
      <c r="M633" s="41"/>
      <c r="N633" s="41"/>
      <c r="O633" s="41"/>
    </row>
    <row r="634" spans="1:15" ht="12.75" hidden="1">
      <c r="A634" s="144"/>
      <c r="B634" s="432"/>
      <c r="C634" s="498"/>
      <c r="D634" s="435"/>
      <c r="E634" s="435"/>
      <c r="F634" s="432"/>
      <c r="G634" s="147"/>
      <c r="H634" s="41"/>
      <c r="I634" s="41"/>
      <c r="J634" s="41"/>
      <c r="K634" s="41"/>
      <c r="L634" s="41"/>
      <c r="M634" s="41"/>
      <c r="N634" s="41"/>
      <c r="O634" s="41"/>
    </row>
    <row r="635" spans="1:15" ht="12.75" hidden="1">
      <c r="A635" s="144"/>
      <c r="B635" s="432"/>
      <c r="C635" s="498"/>
      <c r="D635" s="435"/>
      <c r="E635" s="435"/>
      <c r="F635" s="432"/>
      <c r="G635" s="147"/>
      <c r="H635" s="41"/>
      <c r="I635" s="41"/>
      <c r="J635" s="41"/>
      <c r="K635" s="41"/>
      <c r="L635" s="41"/>
      <c r="M635" s="41"/>
      <c r="N635" s="41"/>
      <c r="O635" s="41"/>
    </row>
    <row r="636" spans="1:15" ht="12.75" hidden="1">
      <c r="A636" s="144"/>
      <c r="B636" s="432"/>
      <c r="C636" s="498"/>
      <c r="D636" s="435"/>
      <c r="E636" s="435"/>
      <c r="F636" s="432"/>
      <c r="G636" s="147"/>
      <c r="H636" s="41"/>
      <c r="I636" s="41"/>
      <c r="J636" s="41"/>
      <c r="K636" s="41"/>
      <c r="L636" s="41"/>
      <c r="M636" s="41"/>
      <c r="N636" s="41"/>
      <c r="O636" s="41"/>
    </row>
    <row r="637" spans="1:15" ht="12.75" hidden="1">
      <c r="A637" s="144"/>
      <c r="B637" s="432"/>
      <c r="C637" s="498"/>
      <c r="D637" s="435"/>
      <c r="E637" s="435"/>
      <c r="F637" s="432"/>
      <c r="G637" s="147"/>
      <c r="H637" s="41"/>
      <c r="I637" s="41"/>
      <c r="J637" s="41"/>
      <c r="K637" s="41"/>
      <c r="L637" s="41"/>
      <c r="M637" s="41"/>
      <c r="N637" s="41"/>
      <c r="O637" s="41"/>
    </row>
    <row r="638" spans="1:15" ht="12.75" hidden="1">
      <c r="A638" s="144"/>
      <c r="B638" s="432"/>
      <c r="C638" s="498"/>
      <c r="D638" s="435"/>
      <c r="E638" s="435"/>
      <c r="F638" s="432"/>
      <c r="G638" s="147"/>
      <c r="H638" s="41"/>
      <c r="I638" s="41"/>
      <c r="J638" s="41"/>
      <c r="K638" s="41"/>
      <c r="L638" s="41"/>
      <c r="M638" s="41"/>
      <c r="N638" s="41"/>
      <c r="O638" s="41"/>
    </row>
    <row r="639" spans="1:15" ht="12.75" hidden="1">
      <c r="A639" s="144"/>
      <c r="B639" s="432"/>
      <c r="C639" s="498"/>
      <c r="D639" s="435"/>
      <c r="E639" s="435"/>
      <c r="F639" s="432"/>
      <c r="G639" s="147"/>
      <c r="H639" s="41"/>
      <c r="I639" s="41"/>
      <c r="J639" s="41"/>
      <c r="K639" s="41"/>
      <c r="L639" s="41"/>
      <c r="M639" s="41"/>
      <c r="N639" s="41"/>
      <c r="O639" s="41"/>
    </row>
    <row r="640" spans="1:15" ht="12.75" hidden="1">
      <c r="A640" s="144"/>
      <c r="B640" s="432"/>
      <c r="C640" s="498"/>
      <c r="D640" s="435"/>
      <c r="E640" s="435"/>
      <c r="F640" s="432"/>
      <c r="G640" s="147"/>
      <c r="H640" s="41"/>
      <c r="I640" s="41"/>
      <c r="J640" s="41"/>
      <c r="K640" s="41"/>
      <c r="L640" s="41"/>
      <c r="M640" s="41"/>
      <c r="N640" s="41"/>
      <c r="O640" s="41"/>
    </row>
    <row r="641" spans="1:15" ht="12.75" hidden="1">
      <c r="A641" s="144"/>
      <c r="B641" s="432"/>
      <c r="C641" s="498"/>
      <c r="D641" s="435"/>
      <c r="E641" s="435"/>
      <c r="F641" s="432"/>
      <c r="G641" s="147"/>
      <c r="H641" s="41"/>
      <c r="I641" s="41"/>
      <c r="J641" s="41"/>
      <c r="K641" s="41"/>
      <c r="L641" s="41"/>
      <c r="M641" s="41"/>
      <c r="N641" s="41"/>
      <c r="O641" s="41"/>
    </row>
    <row r="642" spans="1:15" ht="12.75" hidden="1">
      <c r="A642" s="144"/>
      <c r="B642" s="432"/>
      <c r="C642" s="498"/>
      <c r="D642" s="435"/>
      <c r="E642" s="435"/>
      <c r="F642" s="432"/>
      <c r="G642" s="147"/>
      <c r="H642" s="41"/>
      <c r="I642" s="41"/>
      <c r="J642" s="41"/>
      <c r="K642" s="41"/>
      <c r="L642" s="41"/>
      <c r="M642" s="41"/>
      <c r="N642" s="41"/>
      <c r="O642" s="41"/>
    </row>
    <row r="643" spans="1:15" ht="12.75" hidden="1">
      <c r="A643" s="144"/>
      <c r="B643" s="432"/>
      <c r="C643" s="498"/>
      <c r="D643" s="435"/>
      <c r="E643" s="435"/>
      <c r="F643" s="432"/>
      <c r="G643" s="147"/>
      <c r="H643" s="41"/>
      <c r="I643" s="41"/>
      <c r="J643" s="41"/>
      <c r="K643" s="41"/>
      <c r="L643" s="41"/>
      <c r="M643" s="41"/>
      <c r="N643" s="41"/>
      <c r="O643" s="41"/>
    </row>
    <row r="644" spans="1:15" ht="12.75" hidden="1">
      <c r="A644" s="144"/>
      <c r="B644" s="432"/>
      <c r="C644" s="498"/>
      <c r="D644" s="435"/>
      <c r="E644" s="435"/>
      <c r="F644" s="432"/>
      <c r="G644" s="147"/>
      <c r="H644" s="41"/>
      <c r="I644" s="41"/>
      <c r="J644" s="41"/>
      <c r="K644" s="41"/>
      <c r="L644" s="41"/>
      <c r="M644" s="41"/>
      <c r="N644" s="41"/>
      <c r="O644" s="41"/>
    </row>
    <row r="645" spans="1:15" ht="12.75" hidden="1">
      <c r="A645" s="144"/>
      <c r="B645" s="432"/>
      <c r="C645" s="498"/>
      <c r="D645" s="435"/>
      <c r="E645" s="435"/>
      <c r="F645" s="432"/>
      <c r="G645" s="147"/>
      <c r="H645" s="41"/>
      <c r="I645" s="41"/>
      <c r="J645" s="41"/>
      <c r="K645" s="41"/>
      <c r="L645" s="41"/>
      <c r="M645" s="41"/>
      <c r="N645" s="41"/>
      <c r="O645" s="41"/>
    </row>
    <row r="646" spans="1:15" ht="12.75" hidden="1">
      <c r="A646" s="144"/>
      <c r="B646" s="432"/>
      <c r="C646" s="498"/>
      <c r="D646" s="435"/>
      <c r="E646" s="435"/>
      <c r="F646" s="432"/>
      <c r="G646" s="147"/>
      <c r="H646" s="41"/>
      <c r="I646" s="41"/>
      <c r="J646" s="41"/>
      <c r="K646" s="41"/>
      <c r="L646" s="41"/>
      <c r="M646" s="41"/>
      <c r="N646" s="41"/>
      <c r="O646" s="41"/>
    </row>
    <row r="647" spans="1:15" ht="12.75" hidden="1">
      <c r="A647" s="144"/>
      <c r="B647" s="432"/>
      <c r="C647" s="498"/>
      <c r="D647" s="435"/>
      <c r="E647" s="435"/>
      <c r="F647" s="432"/>
      <c r="G647" s="147"/>
      <c r="H647" s="41"/>
      <c r="I647" s="41"/>
      <c r="J647" s="41"/>
      <c r="K647" s="41"/>
      <c r="L647" s="41"/>
      <c r="M647" s="41"/>
      <c r="N647" s="41"/>
      <c r="O647" s="41"/>
    </row>
    <row r="648" spans="1:15" ht="12.75" hidden="1">
      <c r="A648" s="144"/>
      <c r="B648" s="432"/>
      <c r="C648" s="498"/>
      <c r="D648" s="435"/>
      <c r="E648" s="435"/>
      <c r="F648" s="432"/>
      <c r="G648" s="147"/>
      <c r="H648" s="41"/>
      <c r="I648" s="41"/>
      <c r="J648" s="41"/>
      <c r="K648" s="41"/>
      <c r="L648" s="41"/>
      <c r="M648" s="41"/>
      <c r="N648" s="41"/>
      <c r="O648" s="41"/>
    </row>
    <row r="649" spans="1:15" ht="12.75" hidden="1">
      <c r="A649" s="144"/>
      <c r="B649" s="432"/>
      <c r="C649" s="498"/>
      <c r="D649" s="435"/>
      <c r="E649" s="435"/>
      <c r="F649" s="432"/>
      <c r="G649" s="147"/>
      <c r="H649" s="41"/>
      <c r="I649" s="41"/>
      <c r="J649" s="41"/>
      <c r="K649" s="41"/>
      <c r="L649" s="41"/>
      <c r="M649" s="41"/>
      <c r="N649" s="41"/>
      <c r="O649" s="41"/>
    </row>
    <row r="650" spans="1:15" ht="12.75" hidden="1">
      <c r="A650" s="144"/>
      <c r="B650" s="432"/>
      <c r="C650" s="498"/>
      <c r="D650" s="435"/>
      <c r="E650" s="435"/>
      <c r="F650" s="432"/>
      <c r="G650" s="147"/>
      <c r="H650" s="41"/>
      <c r="I650" s="41"/>
      <c r="J650" s="41"/>
      <c r="K650" s="41"/>
      <c r="L650" s="41"/>
      <c r="M650" s="41"/>
      <c r="N650" s="41"/>
      <c r="O650" s="41"/>
    </row>
    <row r="651" spans="1:15" ht="12.75" hidden="1">
      <c r="A651" s="144"/>
      <c r="B651" s="432"/>
      <c r="C651" s="498"/>
      <c r="D651" s="435"/>
      <c r="E651" s="435"/>
      <c r="F651" s="432"/>
      <c r="G651" s="147"/>
      <c r="H651" s="41"/>
      <c r="I651" s="41"/>
      <c r="J651" s="41"/>
      <c r="K651" s="41"/>
      <c r="L651" s="41"/>
      <c r="M651" s="41"/>
      <c r="N651" s="41"/>
      <c r="O651" s="41"/>
    </row>
    <row r="652" spans="1:15" ht="12.75" hidden="1">
      <c r="A652" s="144"/>
      <c r="B652" s="432"/>
      <c r="C652" s="498"/>
      <c r="D652" s="435"/>
      <c r="E652" s="435"/>
      <c r="F652" s="432"/>
      <c r="G652" s="147"/>
      <c r="H652" s="41"/>
      <c r="I652" s="41"/>
      <c r="J652" s="41"/>
      <c r="K652" s="41"/>
      <c r="L652" s="41"/>
      <c r="M652" s="41"/>
      <c r="N652" s="41"/>
      <c r="O652" s="41"/>
    </row>
    <row r="653" spans="1:15" ht="12.75" hidden="1">
      <c r="A653" s="144"/>
      <c r="B653" s="432"/>
      <c r="C653" s="498"/>
      <c r="D653" s="435"/>
      <c r="E653" s="435"/>
      <c r="F653" s="432"/>
      <c r="G653" s="147"/>
      <c r="H653" s="41"/>
      <c r="I653" s="41"/>
      <c r="J653" s="41"/>
      <c r="K653" s="41"/>
      <c r="L653" s="41"/>
      <c r="M653" s="41"/>
      <c r="N653" s="41"/>
      <c r="O653" s="41"/>
    </row>
    <row r="654" spans="1:15" ht="12.75" hidden="1">
      <c r="A654" s="144"/>
      <c r="B654" s="432"/>
      <c r="C654" s="498"/>
      <c r="D654" s="435"/>
      <c r="E654" s="435"/>
      <c r="F654" s="432"/>
      <c r="G654" s="147"/>
      <c r="H654" s="41"/>
      <c r="I654" s="41"/>
      <c r="J654" s="41"/>
      <c r="K654" s="41"/>
      <c r="L654" s="41"/>
      <c r="M654" s="41"/>
      <c r="N654" s="41"/>
      <c r="O654" s="41"/>
    </row>
    <row r="655" spans="1:15" ht="12.75" hidden="1">
      <c r="A655" s="144"/>
      <c r="B655" s="432"/>
      <c r="C655" s="498"/>
      <c r="D655" s="435"/>
      <c r="E655" s="435"/>
      <c r="F655" s="432"/>
      <c r="G655" s="147"/>
      <c r="H655" s="41"/>
      <c r="I655" s="41"/>
      <c r="J655" s="41"/>
      <c r="K655" s="41"/>
      <c r="L655" s="41"/>
      <c r="M655" s="41"/>
      <c r="N655" s="41"/>
      <c r="O655" s="41"/>
    </row>
    <row r="656" spans="1:15" ht="12.75" hidden="1">
      <c r="A656" s="144"/>
      <c r="B656" s="432"/>
      <c r="C656" s="498"/>
      <c r="D656" s="435"/>
      <c r="E656" s="435"/>
      <c r="F656" s="432"/>
      <c r="G656" s="147"/>
      <c r="H656" s="41"/>
      <c r="I656" s="41"/>
      <c r="J656" s="41"/>
      <c r="K656" s="41"/>
      <c r="L656" s="41"/>
      <c r="M656" s="41"/>
      <c r="N656" s="41"/>
      <c r="O656" s="41"/>
    </row>
    <row r="657" spans="1:15" ht="12.75" hidden="1">
      <c r="A657" s="144"/>
      <c r="B657" s="432"/>
      <c r="C657" s="498"/>
      <c r="D657" s="435"/>
      <c r="E657" s="435"/>
      <c r="F657" s="432"/>
      <c r="G657" s="147"/>
      <c r="H657" s="41"/>
      <c r="I657" s="41"/>
      <c r="J657" s="41"/>
      <c r="K657" s="41"/>
      <c r="L657" s="41"/>
      <c r="M657" s="41"/>
      <c r="N657" s="41"/>
      <c r="O657" s="41"/>
    </row>
    <row r="658" spans="1:15" ht="12.75" hidden="1">
      <c r="A658" s="144"/>
      <c r="B658" s="432"/>
      <c r="C658" s="498"/>
      <c r="D658" s="435"/>
      <c r="E658" s="435"/>
      <c r="F658" s="432"/>
      <c r="G658" s="147"/>
      <c r="H658" s="41"/>
      <c r="I658" s="41"/>
      <c r="J658" s="41"/>
      <c r="K658" s="41"/>
      <c r="L658" s="41"/>
      <c r="M658" s="41"/>
      <c r="N658" s="41"/>
      <c r="O658" s="41"/>
    </row>
    <row r="659" spans="1:15" ht="12.75" hidden="1">
      <c r="A659" s="144"/>
      <c r="B659" s="432"/>
      <c r="C659" s="498"/>
      <c r="D659" s="435"/>
      <c r="E659" s="435"/>
      <c r="F659" s="432"/>
      <c r="G659" s="147"/>
      <c r="H659" s="41"/>
      <c r="I659" s="41"/>
      <c r="J659" s="41"/>
      <c r="K659" s="41"/>
      <c r="L659" s="41"/>
      <c r="M659" s="41"/>
      <c r="N659" s="41"/>
      <c r="O659" s="41"/>
    </row>
    <row r="660" spans="1:15" ht="12.75" hidden="1">
      <c r="A660" s="144"/>
      <c r="B660" s="432"/>
      <c r="C660" s="498"/>
      <c r="D660" s="435"/>
      <c r="E660" s="435"/>
      <c r="F660" s="432"/>
      <c r="G660" s="147"/>
      <c r="H660" s="41"/>
      <c r="I660" s="41"/>
      <c r="J660" s="41"/>
      <c r="K660" s="41"/>
      <c r="L660" s="41"/>
      <c r="M660" s="41"/>
      <c r="N660" s="41"/>
      <c r="O660" s="41"/>
    </row>
    <row r="661" spans="1:15" ht="12.75" hidden="1">
      <c r="A661" s="144"/>
      <c r="B661" s="432"/>
      <c r="C661" s="498"/>
      <c r="D661" s="435"/>
      <c r="E661" s="435"/>
      <c r="F661" s="432"/>
      <c r="G661" s="147"/>
      <c r="H661" s="41"/>
      <c r="I661" s="41"/>
      <c r="J661" s="41"/>
      <c r="K661" s="41"/>
      <c r="L661" s="41"/>
      <c r="M661" s="41"/>
      <c r="N661" s="41"/>
      <c r="O661" s="41"/>
    </row>
    <row r="662" spans="1:15" ht="12.75" hidden="1">
      <c r="A662" s="144"/>
      <c r="B662" s="432"/>
      <c r="C662" s="498"/>
      <c r="D662" s="435"/>
      <c r="E662" s="435"/>
      <c r="F662" s="432"/>
      <c r="G662" s="147"/>
      <c r="H662" s="41"/>
      <c r="I662" s="41"/>
      <c r="J662" s="41"/>
      <c r="K662" s="41"/>
      <c r="L662" s="41"/>
      <c r="M662" s="41"/>
      <c r="N662" s="41"/>
      <c r="O662" s="41"/>
    </row>
    <row r="663" spans="1:15" ht="12.75" hidden="1">
      <c r="A663" s="144"/>
      <c r="B663" s="432"/>
      <c r="C663" s="498"/>
      <c r="D663" s="435"/>
      <c r="E663" s="435"/>
      <c r="F663" s="432"/>
      <c r="G663" s="147"/>
      <c r="H663" s="41"/>
      <c r="I663" s="41"/>
      <c r="J663" s="41"/>
      <c r="K663" s="41"/>
      <c r="L663" s="41"/>
      <c r="M663" s="41"/>
      <c r="N663" s="41"/>
      <c r="O663" s="41"/>
    </row>
    <row r="664" spans="1:15" ht="12.75" hidden="1">
      <c r="A664" s="144"/>
      <c r="B664" s="432"/>
      <c r="C664" s="498"/>
      <c r="D664" s="435"/>
      <c r="E664" s="435"/>
      <c r="F664" s="432"/>
      <c r="G664" s="147"/>
      <c r="H664" s="41"/>
      <c r="I664" s="41"/>
      <c r="J664" s="41"/>
      <c r="K664" s="41"/>
      <c r="L664" s="41"/>
      <c r="M664" s="41"/>
      <c r="N664" s="41"/>
      <c r="O664" s="41"/>
    </row>
    <row r="665" spans="1:15" ht="12.75" hidden="1">
      <c r="A665" s="144"/>
      <c r="B665" s="432"/>
      <c r="C665" s="498"/>
      <c r="D665" s="435"/>
      <c r="E665" s="435"/>
      <c r="F665" s="432"/>
      <c r="G665" s="147"/>
      <c r="H665" s="41"/>
      <c r="I665" s="41"/>
      <c r="J665" s="41"/>
      <c r="K665" s="41"/>
      <c r="L665" s="41"/>
      <c r="M665" s="41"/>
      <c r="N665" s="41"/>
      <c r="O665" s="41"/>
    </row>
    <row r="666" spans="1:15" ht="12.75" hidden="1">
      <c r="A666" s="144"/>
      <c r="B666" s="432"/>
      <c r="C666" s="498"/>
      <c r="D666" s="435"/>
      <c r="E666" s="435"/>
      <c r="F666" s="432"/>
      <c r="G666" s="147"/>
      <c r="H666" s="41"/>
      <c r="I666" s="41"/>
      <c r="J666" s="41"/>
      <c r="K666" s="41"/>
      <c r="L666" s="41"/>
      <c r="M666" s="41"/>
      <c r="N666" s="41"/>
      <c r="O666" s="41"/>
    </row>
    <row r="667" spans="1:15" ht="12.75" hidden="1">
      <c r="A667" s="144"/>
      <c r="B667" s="432"/>
      <c r="C667" s="498"/>
      <c r="D667" s="435"/>
      <c r="E667" s="435"/>
      <c r="F667" s="432"/>
      <c r="G667" s="147"/>
      <c r="H667" s="41"/>
      <c r="I667" s="41"/>
      <c r="J667" s="41"/>
      <c r="K667" s="41"/>
      <c r="L667" s="41"/>
      <c r="M667" s="41"/>
      <c r="N667" s="41"/>
      <c r="O667" s="41"/>
    </row>
    <row r="668" spans="1:15" ht="12.75" hidden="1">
      <c r="A668" s="144"/>
      <c r="B668" s="432"/>
      <c r="C668" s="498"/>
      <c r="D668" s="435"/>
      <c r="E668" s="435"/>
      <c r="F668" s="432"/>
      <c r="G668" s="147"/>
      <c r="H668" s="41"/>
      <c r="I668" s="41"/>
      <c r="J668" s="41"/>
      <c r="K668" s="41"/>
      <c r="L668" s="41"/>
      <c r="M668" s="41"/>
      <c r="N668" s="41"/>
      <c r="O668" s="41"/>
    </row>
    <row r="669" spans="1:15" ht="12.75" hidden="1">
      <c r="A669" s="144"/>
      <c r="B669" s="432"/>
      <c r="C669" s="498"/>
      <c r="D669" s="435"/>
      <c r="E669" s="435"/>
      <c r="F669" s="432"/>
      <c r="G669" s="147"/>
      <c r="H669" s="41"/>
      <c r="I669" s="41"/>
      <c r="J669" s="41"/>
      <c r="K669" s="41"/>
      <c r="L669" s="41"/>
      <c r="M669" s="41"/>
      <c r="N669" s="41"/>
      <c r="O669" s="41"/>
    </row>
    <row r="670" spans="1:15" ht="12.75" hidden="1">
      <c r="A670" s="144"/>
      <c r="B670" s="432"/>
      <c r="C670" s="498"/>
      <c r="D670" s="435"/>
      <c r="E670" s="435"/>
      <c r="F670" s="432"/>
      <c r="G670" s="147"/>
      <c r="H670" s="41"/>
      <c r="I670" s="41"/>
      <c r="J670" s="41"/>
      <c r="K670" s="41"/>
      <c r="L670" s="41"/>
      <c r="M670" s="41"/>
      <c r="N670" s="41"/>
      <c r="O670" s="41"/>
    </row>
    <row r="671" spans="1:15" ht="12.75" hidden="1">
      <c r="A671" s="144"/>
      <c r="B671" s="432"/>
      <c r="C671" s="498"/>
      <c r="D671" s="435"/>
      <c r="E671" s="435"/>
      <c r="F671" s="432"/>
      <c r="G671" s="147"/>
      <c r="H671" s="41"/>
      <c r="I671" s="41"/>
      <c r="J671" s="41"/>
      <c r="K671" s="41"/>
      <c r="L671" s="41"/>
      <c r="M671" s="41"/>
      <c r="N671" s="41"/>
      <c r="O671" s="41"/>
    </row>
    <row r="672" spans="1:15" ht="12.75" hidden="1">
      <c r="A672" s="144"/>
      <c r="B672" s="432"/>
      <c r="C672" s="498"/>
      <c r="D672" s="435"/>
      <c r="E672" s="435"/>
      <c r="F672" s="432"/>
      <c r="G672" s="147"/>
      <c r="H672" s="41"/>
      <c r="I672" s="41"/>
      <c r="J672" s="41"/>
      <c r="K672" s="41"/>
      <c r="L672" s="41"/>
      <c r="M672" s="41"/>
      <c r="N672" s="41"/>
      <c r="O672" s="41"/>
    </row>
    <row r="673" spans="1:15" ht="12.75" hidden="1">
      <c r="A673" s="144"/>
      <c r="B673" s="432"/>
      <c r="C673" s="498"/>
      <c r="D673" s="435"/>
      <c r="E673" s="435"/>
      <c r="F673" s="432"/>
      <c r="G673" s="147"/>
      <c r="H673" s="41"/>
      <c r="I673" s="41"/>
      <c r="J673" s="41"/>
      <c r="K673" s="41"/>
      <c r="L673" s="41"/>
      <c r="M673" s="41"/>
      <c r="N673" s="41"/>
      <c r="O673" s="41"/>
    </row>
    <row r="674" spans="1:15" ht="12.75" hidden="1">
      <c r="A674" s="144"/>
      <c r="B674" s="432"/>
      <c r="C674" s="498"/>
      <c r="D674" s="435"/>
      <c r="E674" s="435"/>
      <c r="F674" s="432"/>
      <c r="G674" s="147"/>
      <c r="H674" s="41"/>
      <c r="I674" s="41"/>
      <c r="J674" s="41"/>
      <c r="K674" s="41"/>
      <c r="L674" s="41"/>
      <c r="M674" s="41"/>
      <c r="N674" s="41"/>
      <c r="O674" s="41"/>
    </row>
    <row r="675" spans="1:15" ht="12.75" hidden="1">
      <c r="A675" s="144"/>
      <c r="B675" s="432"/>
      <c r="C675" s="498"/>
      <c r="D675" s="435"/>
      <c r="E675" s="435"/>
      <c r="F675" s="432"/>
      <c r="G675" s="147"/>
      <c r="H675" s="41"/>
      <c r="I675" s="41"/>
      <c r="J675" s="41"/>
      <c r="K675" s="41"/>
      <c r="L675" s="41"/>
      <c r="M675" s="41"/>
      <c r="N675" s="41"/>
      <c r="O675" s="41"/>
    </row>
    <row r="676" spans="1:15" ht="12.75" hidden="1">
      <c r="A676" s="144"/>
      <c r="B676" s="432"/>
      <c r="C676" s="498"/>
      <c r="D676" s="435"/>
      <c r="E676" s="435"/>
      <c r="F676" s="432"/>
      <c r="G676" s="147"/>
      <c r="H676" s="41"/>
      <c r="I676" s="41"/>
      <c r="J676" s="41"/>
      <c r="K676" s="41"/>
      <c r="L676" s="41"/>
      <c r="M676" s="41"/>
      <c r="N676" s="41"/>
      <c r="O676" s="41"/>
    </row>
    <row r="677" spans="1:15" ht="12.75" hidden="1">
      <c r="A677" s="144"/>
      <c r="B677" s="432"/>
      <c r="C677" s="498"/>
      <c r="D677" s="435"/>
      <c r="E677" s="435"/>
      <c r="F677" s="432"/>
      <c r="G677" s="147"/>
      <c r="H677" s="41"/>
      <c r="I677" s="41"/>
      <c r="J677" s="41"/>
      <c r="K677" s="41"/>
      <c r="L677" s="41"/>
      <c r="M677" s="41"/>
      <c r="N677" s="41"/>
      <c r="O677" s="41"/>
    </row>
    <row r="678" spans="1:15" ht="12.75" hidden="1">
      <c r="A678" s="144"/>
      <c r="B678" s="432"/>
      <c r="C678" s="498"/>
      <c r="D678" s="435"/>
      <c r="E678" s="435"/>
      <c r="F678" s="432"/>
      <c r="G678" s="147"/>
      <c r="H678" s="41"/>
      <c r="I678" s="41"/>
      <c r="J678" s="41"/>
      <c r="K678" s="41"/>
      <c r="L678" s="41"/>
      <c r="M678" s="41"/>
      <c r="N678" s="41"/>
      <c r="O678" s="41"/>
    </row>
    <row r="679" spans="1:15" ht="12.75" hidden="1">
      <c r="A679" s="144"/>
      <c r="B679" s="432"/>
      <c r="C679" s="498"/>
      <c r="D679" s="435"/>
      <c r="E679" s="435"/>
      <c r="F679" s="432"/>
      <c r="G679" s="147"/>
      <c r="H679" s="41"/>
      <c r="I679" s="41"/>
      <c r="J679" s="41"/>
      <c r="K679" s="41"/>
      <c r="L679" s="41"/>
      <c r="M679" s="41"/>
      <c r="N679" s="41"/>
      <c r="O679" s="41"/>
    </row>
    <row r="680" spans="1:15" ht="12.75" hidden="1">
      <c r="A680" s="144"/>
      <c r="B680" s="432"/>
      <c r="C680" s="498"/>
      <c r="D680" s="435"/>
      <c r="E680" s="435"/>
      <c r="F680" s="432"/>
      <c r="G680" s="147"/>
      <c r="H680" s="41"/>
      <c r="I680" s="41"/>
      <c r="J680" s="41"/>
      <c r="K680" s="41"/>
      <c r="L680" s="41"/>
      <c r="M680" s="41"/>
      <c r="N680" s="41"/>
      <c r="O680" s="41"/>
    </row>
    <row r="681" spans="1:15" ht="12.75" hidden="1">
      <c r="A681" s="144"/>
      <c r="B681" s="432"/>
      <c r="C681" s="498"/>
      <c r="D681" s="435"/>
      <c r="E681" s="435"/>
      <c r="F681" s="432"/>
      <c r="G681" s="147"/>
      <c r="H681" s="41"/>
      <c r="I681" s="41"/>
      <c r="J681" s="41"/>
      <c r="K681" s="41"/>
      <c r="L681" s="41"/>
      <c r="M681" s="41"/>
      <c r="N681" s="41"/>
      <c r="O681" s="41"/>
    </row>
    <row r="682" spans="1:15" ht="12.75" hidden="1">
      <c r="A682" s="144"/>
      <c r="B682" s="432"/>
      <c r="C682" s="498"/>
      <c r="D682" s="435"/>
      <c r="E682" s="435"/>
      <c r="F682" s="432"/>
      <c r="G682" s="147"/>
      <c r="H682" s="41"/>
      <c r="I682" s="41"/>
      <c r="J682" s="41"/>
      <c r="K682" s="41"/>
      <c r="L682" s="41"/>
      <c r="M682" s="41"/>
      <c r="N682" s="41"/>
      <c r="O682" s="41"/>
    </row>
    <row r="683" spans="1:15" ht="12.75" hidden="1">
      <c r="A683" s="144"/>
      <c r="B683" s="432"/>
      <c r="C683" s="498"/>
      <c r="D683" s="435"/>
      <c r="E683" s="435"/>
      <c r="F683" s="432"/>
      <c r="G683" s="147"/>
      <c r="H683" s="41"/>
      <c r="I683" s="41"/>
      <c r="J683" s="41"/>
      <c r="K683" s="41"/>
      <c r="L683" s="41"/>
      <c r="M683" s="41"/>
      <c r="N683" s="41"/>
      <c r="O683" s="41"/>
    </row>
    <row r="684" spans="1:15" ht="12.75" hidden="1">
      <c r="A684" s="144"/>
      <c r="B684" s="432"/>
      <c r="C684" s="498"/>
      <c r="D684" s="435"/>
      <c r="E684" s="435"/>
      <c r="F684" s="432"/>
      <c r="G684" s="147"/>
      <c r="H684" s="41"/>
      <c r="I684" s="41"/>
      <c r="J684" s="41"/>
      <c r="K684" s="41"/>
      <c r="L684" s="41"/>
      <c r="M684" s="41"/>
      <c r="N684" s="41"/>
      <c r="O684" s="41"/>
    </row>
    <row r="685" spans="1:15" ht="12.75" hidden="1">
      <c r="A685" s="144"/>
      <c r="B685" s="432"/>
      <c r="C685" s="498"/>
      <c r="D685" s="435"/>
      <c r="E685" s="435"/>
      <c r="F685" s="432"/>
      <c r="G685" s="147"/>
      <c r="H685" s="41"/>
      <c r="I685" s="41"/>
      <c r="J685" s="41"/>
      <c r="K685" s="41"/>
      <c r="L685" s="41"/>
      <c r="M685" s="41"/>
      <c r="N685" s="41"/>
      <c r="O685" s="41"/>
    </row>
    <row r="686" spans="1:15" ht="12.75" hidden="1">
      <c r="A686" s="144"/>
      <c r="B686" s="432"/>
      <c r="C686" s="498"/>
      <c r="D686" s="435"/>
      <c r="E686" s="435"/>
      <c r="F686" s="432"/>
      <c r="G686" s="147"/>
      <c r="H686" s="41"/>
      <c r="I686" s="41"/>
      <c r="J686" s="41"/>
      <c r="K686" s="41"/>
      <c r="L686" s="41"/>
      <c r="M686" s="41"/>
      <c r="N686" s="41"/>
      <c r="O686" s="41"/>
    </row>
    <row r="687" spans="1:15" ht="12.75" hidden="1">
      <c r="A687" s="144"/>
      <c r="B687" s="432"/>
      <c r="C687" s="498"/>
      <c r="D687" s="435"/>
      <c r="E687" s="435"/>
      <c r="F687" s="432"/>
      <c r="G687" s="147"/>
      <c r="H687" s="41"/>
      <c r="I687" s="41"/>
      <c r="J687" s="41"/>
      <c r="K687" s="41"/>
      <c r="L687" s="41"/>
      <c r="M687" s="41"/>
      <c r="N687" s="41"/>
      <c r="O687" s="41"/>
    </row>
    <row r="688" spans="1:15" ht="12.75" hidden="1">
      <c r="A688" s="144"/>
      <c r="B688" s="432"/>
      <c r="C688" s="498"/>
      <c r="D688" s="435"/>
      <c r="E688" s="435"/>
      <c r="F688" s="432"/>
      <c r="G688" s="147"/>
      <c r="H688" s="41"/>
      <c r="I688" s="41"/>
      <c r="J688" s="41"/>
      <c r="K688" s="41"/>
      <c r="L688" s="41"/>
      <c r="M688" s="41"/>
      <c r="N688" s="41"/>
      <c r="O688" s="41"/>
    </row>
    <row r="689" spans="1:15" ht="12.75" hidden="1">
      <c r="A689" s="144"/>
      <c r="B689" s="432"/>
      <c r="C689" s="498"/>
      <c r="D689" s="435"/>
      <c r="E689" s="435"/>
      <c r="F689" s="432"/>
      <c r="G689" s="147"/>
      <c r="H689" s="41"/>
      <c r="I689" s="41"/>
      <c r="J689" s="41"/>
      <c r="K689" s="41"/>
      <c r="L689" s="41"/>
      <c r="M689" s="41"/>
      <c r="N689" s="41"/>
      <c r="O689" s="41"/>
    </row>
    <row r="690" spans="1:15" ht="12.75" hidden="1">
      <c r="A690" s="144"/>
      <c r="B690" s="432"/>
      <c r="C690" s="498"/>
      <c r="D690" s="435"/>
      <c r="E690" s="435"/>
      <c r="F690" s="432"/>
      <c r="G690" s="147"/>
      <c r="H690" s="41"/>
      <c r="I690" s="41"/>
      <c r="J690" s="41"/>
      <c r="K690" s="41"/>
      <c r="L690" s="41"/>
      <c r="M690" s="41"/>
      <c r="N690" s="41"/>
      <c r="O690" s="41"/>
    </row>
    <row r="691" spans="1:15" ht="12.75" hidden="1">
      <c r="A691" s="144"/>
      <c r="B691" s="432"/>
      <c r="C691" s="498"/>
      <c r="D691" s="435"/>
      <c r="E691" s="435"/>
      <c r="F691" s="432"/>
      <c r="G691" s="147"/>
      <c r="H691" s="41"/>
      <c r="I691" s="41"/>
      <c r="J691" s="41"/>
      <c r="K691" s="41"/>
      <c r="L691" s="41"/>
      <c r="M691" s="41"/>
      <c r="N691" s="41"/>
      <c r="O691" s="41"/>
    </row>
    <row r="692" spans="1:15" ht="12.75" hidden="1">
      <c r="A692" s="144"/>
      <c r="B692" s="432"/>
      <c r="C692" s="498"/>
      <c r="D692" s="435"/>
      <c r="E692" s="435"/>
      <c r="F692" s="432"/>
      <c r="G692" s="147"/>
      <c r="H692" s="41"/>
      <c r="I692" s="41"/>
      <c r="J692" s="41"/>
      <c r="K692" s="41"/>
      <c r="L692" s="41"/>
      <c r="M692" s="41"/>
      <c r="N692" s="41"/>
      <c r="O692" s="41"/>
    </row>
    <row r="693" spans="1:15" ht="12.75" hidden="1">
      <c r="A693" s="144"/>
      <c r="B693" s="432"/>
      <c r="C693" s="498"/>
      <c r="D693" s="435"/>
      <c r="E693" s="435"/>
      <c r="F693" s="432"/>
      <c r="G693" s="147"/>
      <c r="H693" s="41"/>
      <c r="I693" s="41"/>
      <c r="J693" s="41"/>
      <c r="K693" s="41"/>
      <c r="L693" s="41"/>
      <c r="M693" s="41"/>
      <c r="N693" s="41"/>
      <c r="O693" s="41"/>
    </row>
    <row r="694" spans="1:15" ht="12.75" hidden="1">
      <c r="A694" s="144"/>
      <c r="B694" s="432"/>
      <c r="C694" s="498"/>
      <c r="D694" s="435"/>
      <c r="E694" s="435"/>
      <c r="F694" s="432"/>
      <c r="G694" s="147"/>
      <c r="H694" s="41"/>
      <c r="I694" s="41"/>
      <c r="J694" s="41"/>
      <c r="K694" s="41"/>
      <c r="L694" s="41"/>
      <c r="M694" s="41"/>
      <c r="N694" s="41"/>
      <c r="O694" s="41"/>
    </row>
    <row r="695" spans="1:15" ht="12.75" hidden="1">
      <c r="A695" s="144"/>
      <c r="B695" s="432"/>
      <c r="C695" s="498"/>
      <c r="D695" s="435"/>
      <c r="E695" s="435"/>
      <c r="F695" s="432"/>
      <c r="G695" s="147"/>
      <c r="H695" s="41"/>
      <c r="I695" s="41"/>
      <c r="J695" s="41"/>
      <c r="K695" s="41"/>
      <c r="L695" s="41"/>
      <c r="M695" s="41"/>
      <c r="N695" s="41"/>
      <c r="O695" s="41"/>
    </row>
    <row r="696" spans="1:15" ht="12.75" hidden="1">
      <c r="A696" s="144"/>
      <c r="B696" s="432"/>
      <c r="C696" s="498"/>
      <c r="D696" s="435"/>
      <c r="E696" s="435"/>
      <c r="F696" s="432"/>
      <c r="G696" s="147"/>
      <c r="H696" s="41"/>
      <c r="I696" s="41"/>
      <c r="J696" s="41"/>
      <c r="K696" s="41"/>
      <c r="L696" s="41"/>
      <c r="M696" s="41"/>
      <c r="N696" s="41"/>
      <c r="O696" s="41"/>
    </row>
    <row r="697" spans="1:15" ht="12.75" hidden="1">
      <c r="A697" s="144"/>
      <c r="B697" s="432"/>
      <c r="C697" s="498"/>
      <c r="D697" s="435"/>
      <c r="E697" s="435"/>
      <c r="F697" s="432"/>
      <c r="G697" s="147"/>
      <c r="H697" s="41"/>
      <c r="I697" s="41"/>
      <c r="J697" s="41"/>
      <c r="K697" s="41"/>
      <c r="L697" s="41"/>
      <c r="M697" s="41"/>
      <c r="N697" s="41"/>
      <c r="O697" s="41"/>
    </row>
    <row r="698" spans="1:15" ht="12.75" hidden="1">
      <c r="A698" s="144"/>
      <c r="B698" s="432"/>
      <c r="C698" s="498"/>
      <c r="D698" s="435"/>
      <c r="E698" s="435"/>
      <c r="F698" s="432"/>
      <c r="G698" s="147"/>
      <c r="H698" s="41"/>
      <c r="I698" s="41"/>
      <c r="J698" s="41"/>
      <c r="K698" s="41"/>
      <c r="L698" s="41"/>
      <c r="M698" s="41"/>
      <c r="N698" s="41"/>
      <c r="O698" s="41"/>
    </row>
    <row r="699" spans="1:15" ht="12.75" hidden="1">
      <c r="A699" s="144"/>
      <c r="B699" s="432"/>
      <c r="C699" s="498"/>
      <c r="D699" s="435"/>
      <c r="E699" s="435"/>
      <c r="F699" s="432"/>
      <c r="G699" s="147"/>
      <c r="H699" s="41"/>
      <c r="I699" s="41"/>
      <c r="J699" s="41"/>
      <c r="K699" s="41"/>
      <c r="L699" s="41"/>
      <c r="M699" s="41"/>
      <c r="N699" s="41"/>
      <c r="O699" s="41"/>
    </row>
    <row r="700" spans="1:15" ht="12.75" hidden="1">
      <c r="A700" s="144"/>
      <c r="B700" s="432"/>
      <c r="C700" s="498"/>
      <c r="D700" s="435"/>
      <c r="E700" s="435"/>
      <c r="F700" s="432"/>
      <c r="G700" s="147"/>
      <c r="H700" s="41"/>
      <c r="I700" s="41"/>
      <c r="J700" s="41"/>
      <c r="K700" s="41"/>
      <c r="L700" s="41"/>
      <c r="M700" s="41"/>
      <c r="N700" s="41"/>
      <c r="O700" s="41"/>
    </row>
    <row r="701" spans="1:15" ht="12.75" hidden="1">
      <c r="A701" s="144"/>
      <c r="B701" s="432"/>
      <c r="C701" s="498"/>
      <c r="D701" s="435"/>
      <c r="E701" s="435"/>
      <c r="F701" s="432"/>
      <c r="G701" s="147"/>
      <c r="H701" s="41"/>
      <c r="I701" s="41"/>
      <c r="J701" s="41"/>
      <c r="K701" s="41"/>
      <c r="L701" s="41"/>
      <c r="M701" s="41"/>
      <c r="N701" s="41"/>
      <c r="O701" s="41"/>
    </row>
    <row r="702" spans="1:15" ht="12.75" hidden="1">
      <c r="A702" s="144"/>
      <c r="B702" s="432"/>
      <c r="C702" s="498"/>
      <c r="D702" s="435"/>
      <c r="E702" s="435"/>
      <c r="F702" s="432"/>
      <c r="G702" s="147"/>
      <c r="H702" s="41"/>
      <c r="I702" s="41"/>
      <c r="J702" s="41"/>
      <c r="K702" s="41"/>
      <c r="L702" s="41"/>
      <c r="M702" s="41"/>
      <c r="N702" s="41"/>
      <c r="O702" s="41"/>
    </row>
    <row r="703" spans="1:15" ht="12.75" hidden="1">
      <c r="A703" s="144"/>
      <c r="B703" s="432"/>
      <c r="C703" s="498"/>
      <c r="D703" s="435"/>
      <c r="E703" s="435"/>
      <c r="F703" s="432"/>
      <c r="G703" s="147"/>
      <c r="H703" s="41"/>
      <c r="I703" s="41"/>
      <c r="J703" s="41"/>
      <c r="K703" s="41"/>
      <c r="L703" s="41"/>
      <c r="M703" s="41"/>
      <c r="N703" s="41"/>
      <c r="O703" s="41"/>
    </row>
    <row r="704" spans="1:15" ht="12.75" hidden="1">
      <c r="A704" s="144"/>
      <c r="B704" s="432"/>
      <c r="C704" s="498"/>
      <c r="D704" s="435"/>
      <c r="E704" s="435"/>
      <c r="F704" s="432"/>
      <c r="G704" s="147"/>
      <c r="H704" s="41"/>
      <c r="I704" s="41"/>
      <c r="J704" s="41"/>
      <c r="K704" s="41"/>
      <c r="L704" s="41"/>
      <c r="M704" s="41"/>
      <c r="N704" s="41"/>
      <c r="O704" s="41"/>
    </row>
    <row r="705" spans="1:15" ht="12.75" hidden="1">
      <c r="A705" s="144"/>
      <c r="B705" s="432"/>
      <c r="C705" s="498"/>
      <c r="D705" s="435"/>
      <c r="E705" s="435"/>
      <c r="F705" s="432"/>
      <c r="G705" s="147"/>
      <c r="H705" s="41"/>
      <c r="I705" s="41"/>
      <c r="J705" s="41"/>
      <c r="K705" s="41"/>
      <c r="L705" s="41"/>
      <c r="M705" s="41"/>
      <c r="N705" s="41"/>
      <c r="O705" s="41"/>
    </row>
    <row r="706" spans="1:15" ht="12.75" hidden="1">
      <c r="A706" s="144"/>
      <c r="B706" s="432"/>
      <c r="C706" s="498"/>
      <c r="D706" s="435"/>
      <c r="E706" s="435"/>
      <c r="F706" s="432"/>
      <c r="G706" s="147"/>
      <c r="H706" s="41"/>
      <c r="I706" s="41"/>
      <c r="J706" s="41"/>
      <c r="K706" s="41"/>
      <c r="L706" s="41"/>
      <c r="M706" s="41"/>
      <c r="N706" s="41"/>
      <c r="O706" s="41"/>
    </row>
    <row r="707" spans="1:15" ht="12.75" hidden="1">
      <c r="A707" s="144"/>
      <c r="B707" s="432"/>
      <c r="C707" s="498"/>
      <c r="D707" s="435"/>
      <c r="E707" s="435"/>
      <c r="F707" s="432"/>
      <c r="G707" s="147"/>
      <c r="H707" s="41"/>
      <c r="I707" s="41"/>
      <c r="J707" s="41"/>
      <c r="K707" s="41"/>
      <c r="L707" s="41"/>
      <c r="M707" s="41"/>
      <c r="N707" s="41"/>
      <c r="O707" s="41"/>
    </row>
    <row r="708" spans="1:15" ht="12.75" hidden="1">
      <c r="A708" s="144"/>
      <c r="B708" s="432"/>
      <c r="C708" s="498"/>
      <c r="D708" s="435"/>
      <c r="E708" s="435"/>
      <c r="F708" s="432"/>
      <c r="G708" s="147"/>
      <c r="H708" s="41"/>
      <c r="I708" s="41"/>
      <c r="J708" s="41"/>
      <c r="K708" s="41"/>
      <c r="L708" s="41"/>
      <c r="M708" s="41"/>
      <c r="N708" s="41"/>
      <c r="O708" s="41"/>
    </row>
    <row r="709" spans="1:15" ht="12.75" hidden="1">
      <c r="A709" s="144"/>
      <c r="B709" s="432"/>
      <c r="C709" s="498"/>
      <c r="D709" s="435"/>
      <c r="E709" s="435"/>
      <c r="F709" s="432"/>
      <c r="G709" s="147"/>
      <c r="H709" s="41"/>
      <c r="I709" s="41"/>
      <c r="J709" s="41"/>
      <c r="K709" s="41"/>
      <c r="L709" s="41"/>
      <c r="M709" s="41"/>
      <c r="N709" s="41"/>
      <c r="O709" s="41"/>
    </row>
    <row r="710" spans="1:15" ht="12.75" hidden="1">
      <c r="A710" s="144"/>
      <c r="B710" s="432"/>
      <c r="C710" s="498"/>
      <c r="D710" s="435"/>
      <c r="E710" s="435"/>
      <c r="F710" s="432"/>
      <c r="G710" s="147"/>
      <c r="H710" s="41"/>
      <c r="I710" s="41"/>
      <c r="J710" s="41"/>
      <c r="K710" s="41"/>
      <c r="L710" s="41"/>
      <c r="M710" s="41"/>
      <c r="N710" s="41"/>
      <c r="O710" s="41"/>
    </row>
    <row r="711" spans="1:15" ht="12.75" hidden="1">
      <c r="A711" s="144"/>
      <c r="B711" s="432"/>
      <c r="C711" s="498"/>
      <c r="D711" s="435"/>
      <c r="E711" s="435"/>
      <c r="F711" s="432"/>
      <c r="G711" s="147"/>
      <c r="H711" s="41"/>
      <c r="I711" s="41"/>
      <c r="J711" s="41"/>
      <c r="K711" s="41"/>
      <c r="L711" s="41"/>
      <c r="M711" s="41"/>
      <c r="N711" s="41"/>
      <c r="O711" s="41"/>
    </row>
    <row r="712" spans="1:15" ht="12.75" hidden="1">
      <c r="A712" s="144"/>
      <c r="B712" s="432"/>
      <c r="C712" s="498"/>
      <c r="D712" s="435"/>
      <c r="E712" s="435"/>
      <c r="F712" s="432"/>
      <c r="G712" s="147"/>
      <c r="H712" s="41"/>
      <c r="I712" s="41"/>
      <c r="J712" s="41"/>
      <c r="K712" s="41"/>
      <c r="L712" s="41"/>
      <c r="M712" s="41"/>
      <c r="N712" s="41"/>
      <c r="O712" s="41"/>
    </row>
    <row r="713" spans="1:15" ht="12.75" hidden="1">
      <c r="A713" s="144"/>
      <c r="B713" s="432"/>
      <c r="C713" s="498"/>
      <c r="D713" s="435"/>
      <c r="E713" s="435"/>
      <c r="F713" s="432"/>
      <c r="G713" s="147"/>
      <c r="H713" s="41"/>
      <c r="I713" s="41"/>
      <c r="J713" s="41"/>
      <c r="K713" s="41"/>
      <c r="L713" s="41"/>
      <c r="M713" s="41"/>
      <c r="N713" s="41"/>
      <c r="O713" s="41"/>
    </row>
    <row r="714" spans="1:15" ht="12.75" hidden="1">
      <c r="A714" s="144"/>
      <c r="B714" s="432"/>
      <c r="C714" s="498"/>
      <c r="D714" s="435"/>
      <c r="E714" s="435"/>
      <c r="F714" s="432"/>
      <c r="G714" s="147"/>
      <c r="H714" s="41"/>
      <c r="I714" s="41"/>
      <c r="J714" s="41"/>
      <c r="K714" s="41"/>
      <c r="L714" s="41"/>
      <c r="M714" s="41"/>
      <c r="N714" s="41"/>
      <c r="O714" s="41"/>
    </row>
    <row r="715" spans="1:15" ht="12.75" hidden="1">
      <c r="A715" s="144"/>
      <c r="B715" s="432"/>
      <c r="C715" s="498"/>
      <c r="D715" s="435"/>
      <c r="E715" s="435"/>
      <c r="F715" s="432"/>
      <c r="G715" s="147"/>
      <c r="H715" s="41"/>
      <c r="I715" s="41"/>
      <c r="J715" s="41"/>
      <c r="K715" s="41"/>
      <c r="L715" s="41"/>
      <c r="M715" s="41"/>
      <c r="N715" s="41"/>
      <c r="O715" s="41"/>
    </row>
    <row r="716" spans="1:15" ht="12.75" hidden="1">
      <c r="A716" s="144"/>
      <c r="B716" s="432"/>
      <c r="C716" s="498"/>
      <c r="D716" s="435"/>
      <c r="E716" s="435"/>
      <c r="F716" s="432"/>
      <c r="G716" s="147"/>
      <c r="H716" s="41"/>
      <c r="I716" s="41"/>
      <c r="J716" s="41"/>
      <c r="K716" s="41"/>
      <c r="L716" s="41"/>
      <c r="M716" s="41"/>
      <c r="N716" s="41"/>
      <c r="O716" s="41"/>
    </row>
    <row r="717" spans="1:15" ht="12.75" hidden="1">
      <c r="A717" s="144"/>
      <c r="B717" s="432"/>
      <c r="C717" s="498"/>
      <c r="D717" s="435"/>
      <c r="E717" s="435"/>
      <c r="F717" s="432"/>
      <c r="G717" s="147"/>
      <c r="H717" s="41"/>
      <c r="I717" s="41"/>
      <c r="J717" s="41"/>
      <c r="K717" s="41"/>
      <c r="L717" s="41"/>
      <c r="M717" s="41"/>
      <c r="N717" s="41"/>
      <c r="O717" s="41"/>
    </row>
    <row r="718" spans="1:15" ht="12.75" hidden="1">
      <c r="A718" s="144"/>
      <c r="B718" s="432"/>
      <c r="C718" s="498"/>
      <c r="D718" s="435"/>
      <c r="E718" s="435"/>
      <c r="F718" s="432"/>
      <c r="G718" s="147"/>
      <c r="H718" s="41"/>
      <c r="I718" s="41"/>
      <c r="J718" s="41"/>
      <c r="K718" s="41"/>
      <c r="L718" s="41"/>
      <c r="M718" s="41"/>
      <c r="N718" s="41"/>
      <c r="O718" s="41"/>
    </row>
    <row r="719" spans="1:15" ht="12.75" hidden="1">
      <c r="A719" s="144"/>
      <c r="B719" s="432"/>
      <c r="C719" s="498"/>
      <c r="D719" s="435"/>
      <c r="E719" s="435"/>
      <c r="F719" s="432"/>
      <c r="G719" s="147"/>
      <c r="H719" s="41"/>
      <c r="I719" s="41"/>
      <c r="J719" s="41"/>
      <c r="K719" s="41"/>
      <c r="L719" s="41"/>
      <c r="M719" s="41"/>
      <c r="N719" s="41"/>
      <c r="O719" s="41"/>
    </row>
    <row r="720" spans="1:15" ht="12.75" hidden="1">
      <c r="A720" s="144"/>
      <c r="B720" s="432"/>
      <c r="C720" s="498"/>
      <c r="D720" s="435"/>
      <c r="E720" s="435"/>
      <c r="F720" s="432"/>
      <c r="G720" s="147"/>
      <c r="H720" s="41"/>
      <c r="I720" s="41"/>
      <c r="J720" s="41"/>
      <c r="K720" s="41"/>
      <c r="L720" s="41"/>
      <c r="M720" s="41"/>
      <c r="N720" s="41"/>
      <c r="O720" s="41"/>
    </row>
    <row r="721" spans="1:15" ht="12.75" hidden="1">
      <c r="A721" s="144"/>
      <c r="B721" s="432"/>
      <c r="C721" s="498"/>
      <c r="D721" s="435"/>
      <c r="E721" s="435"/>
      <c r="F721" s="432"/>
      <c r="G721" s="147"/>
      <c r="H721" s="41"/>
      <c r="I721" s="41"/>
      <c r="J721" s="41"/>
      <c r="K721" s="41"/>
      <c r="L721" s="41"/>
      <c r="M721" s="41"/>
      <c r="N721" s="41"/>
      <c r="O721" s="41"/>
    </row>
    <row r="722" spans="1:15" ht="12.75" hidden="1">
      <c r="A722" s="144"/>
      <c r="B722" s="432"/>
      <c r="C722" s="498"/>
      <c r="D722" s="435"/>
      <c r="E722" s="435"/>
      <c r="F722" s="432"/>
      <c r="G722" s="147"/>
      <c r="H722" s="41"/>
      <c r="I722" s="41"/>
      <c r="J722" s="41"/>
      <c r="K722" s="41"/>
      <c r="L722" s="41"/>
      <c r="M722" s="41"/>
      <c r="N722" s="41"/>
      <c r="O722" s="41"/>
    </row>
    <row r="723" spans="1:15" ht="12.75" hidden="1">
      <c r="A723" s="144"/>
      <c r="B723" s="432"/>
      <c r="C723" s="498"/>
      <c r="D723" s="435"/>
      <c r="E723" s="435"/>
      <c r="F723" s="432"/>
      <c r="G723" s="147"/>
      <c r="H723" s="41"/>
      <c r="I723" s="41"/>
      <c r="J723" s="41"/>
      <c r="K723" s="41"/>
      <c r="L723" s="41"/>
      <c r="M723" s="41"/>
      <c r="N723" s="41"/>
      <c r="O723" s="41"/>
    </row>
    <row r="724" spans="1:15" ht="12.75" hidden="1">
      <c r="A724" s="144"/>
      <c r="B724" s="432"/>
      <c r="C724" s="498"/>
      <c r="D724" s="435"/>
      <c r="E724" s="435"/>
      <c r="F724" s="432"/>
      <c r="G724" s="147"/>
      <c r="H724" s="41"/>
      <c r="I724" s="41"/>
      <c r="J724" s="41"/>
      <c r="K724" s="41"/>
      <c r="L724" s="41"/>
      <c r="M724" s="41"/>
      <c r="N724" s="41"/>
      <c r="O724" s="41"/>
    </row>
    <row r="725" spans="1:15" ht="12.75" hidden="1">
      <c r="A725" s="144"/>
      <c r="B725" s="432"/>
      <c r="C725" s="498"/>
      <c r="D725" s="435"/>
      <c r="E725" s="435"/>
      <c r="F725" s="432"/>
      <c r="G725" s="147"/>
      <c r="H725" s="41"/>
      <c r="I725" s="41"/>
      <c r="J725" s="41"/>
      <c r="K725" s="41"/>
      <c r="L725" s="41"/>
      <c r="M725" s="41"/>
      <c r="N725" s="41"/>
      <c r="O725" s="41"/>
    </row>
    <row r="726" spans="1:15" ht="12.75" hidden="1">
      <c r="A726" s="144"/>
      <c r="B726" s="432"/>
      <c r="C726" s="498"/>
      <c r="D726" s="435"/>
      <c r="E726" s="435"/>
      <c r="F726" s="432"/>
      <c r="G726" s="147"/>
      <c r="H726" s="41"/>
      <c r="I726" s="41"/>
      <c r="J726" s="41"/>
      <c r="K726" s="41"/>
      <c r="L726" s="41"/>
      <c r="M726" s="41"/>
      <c r="N726" s="41"/>
      <c r="O726" s="41"/>
    </row>
    <row r="727" spans="1:15" ht="12.75" hidden="1">
      <c r="A727" s="144"/>
      <c r="B727" s="432"/>
      <c r="C727" s="498"/>
      <c r="D727" s="435"/>
      <c r="E727" s="435"/>
      <c r="F727" s="432"/>
      <c r="G727" s="147"/>
      <c r="H727" s="41"/>
      <c r="I727" s="41"/>
      <c r="J727" s="41"/>
      <c r="K727" s="41"/>
      <c r="L727" s="41"/>
      <c r="M727" s="41"/>
      <c r="N727" s="41"/>
      <c r="O727" s="41"/>
    </row>
    <row r="728" spans="1:15" ht="12.75" hidden="1">
      <c r="A728" s="144"/>
      <c r="B728" s="432"/>
      <c r="C728" s="498"/>
      <c r="D728" s="435"/>
      <c r="E728" s="435"/>
      <c r="F728" s="432"/>
      <c r="G728" s="147"/>
      <c r="H728" s="41"/>
      <c r="I728" s="41"/>
      <c r="J728" s="41"/>
      <c r="K728" s="41"/>
      <c r="L728" s="41"/>
      <c r="M728" s="41"/>
      <c r="N728" s="41"/>
      <c r="O728" s="41"/>
    </row>
    <row r="729" spans="1:15" ht="12.75" hidden="1">
      <c r="A729" s="144"/>
      <c r="B729" s="432"/>
      <c r="C729" s="498"/>
      <c r="D729" s="435"/>
      <c r="E729" s="435"/>
      <c r="F729" s="432"/>
      <c r="G729" s="147"/>
      <c r="H729" s="41"/>
      <c r="I729" s="41"/>
      <c r="J729" s="41"/>
      <c r="K729" s="41"/>
      <c r="L729" s="41"/>
      <c r="M729" s="41"/>
      <c r="N729" s="41"/>
      <c r="O729" s="41"/>
    </row>
    <row r="730" spans="1:15" ht="12.75" hidden="1">
      <c r="A730" s="144"/>
      <c r="B730" s="432"/>
      <c r="C730" s="498"/>
      <c r="D730" s="435"/>
      <c r="E730" s="435"/>
      <c r="F730" s="432"/>
      <c r="G730" s="147"/>
      <c r="H730" s="41"/>
      <c r="I730" s="41"/>
      <c r="J730" s="41"/>
      <c r="K730" s="41"/>
      <c r="L730" s="41"/>
      <c r="M730" s="41"/>
      <c r="N730" s="41"/>
      <c r="O730" s="41"/>
    </row>
    <row r="731" spans="1:15" ht="12.75" hidden="1">
      <c r="A731" s="144"/>
      <c r="B731" s="432"/>
      <c r="C731" s="498"/>
      <c r="D731" s="435"/>
      <c r="E731" s="435"/>
      <c r="F731" s="432"/>
      <c r="G731" s="147"/>
      <c r="H731" s="41"/>
      <c r="I731" s="41"/>
      <c r="J731" s="41"/>
      <c r="K731" s="41"/>
      <c r="L731" s="41"/>
      <c r="M731" s="41"/>
      <c r="N731" s="41"/>
      <c r="O731" s="41"/>
    </row>
    <row r="732" spans="1:15" ht="12.75" hidden="1">
      <c r="A732" s="144"/>
      <c r="B732" s="432"/>
      <c r="C732" s="498"/>
      <c r="D732" s="435"/>
      <c r="E732" s="435"/>
      <c r="F732" s="432"/>
      <c r="G732" s="147"/>
      <c r="H732" s="41"/>
      <c r="I732" s="41"/>
      <c r="J732" s="41"/>
      <c r="K732" s="41"/>
      <c r="L732" s="41"/>
      <c r="M732" s="41"/>
      <c r="N732" s="41"/>
      <c r="O732" s="41"/>
    </row>
    <row r="733" spans="1:15" ht="12.75" hidden="1">
      <c r="A733" s="144"/>
      <c r="B733" s="432"/>
      <c r="C733" s="498"/>
      <c r="D733" s="435"/>
      <c r="E733" s="435"/>
      <c r="F733" s="432"/>
      <c r="G733" s="147"/>
      <c r="H733" s="41"/>
      <c r="I733" s="41"/>
      <c r="J733" s="41"/>
      <c r="K733" s="41"/>
      <c r="L733" s="41"/>
      <c r="M733" s="41"/>
      <c r="N733" s="41"/>
      <c r="O733" s="41"/>
    </row>
    <row r="734" spans="1:15" ht="12.75" hidden="1">
      <c r="A734" s="144"/>
      <c r="B734" s="432"/>
      <c r="C734" s="498"/>
      <c r="D734" s="435"/>
      <c r="E734" s="435"/>
      <c r="F734" s="432"/>
      <c r="G734" s="147"/>
      <c r="H734" s="41"/>
      <c r="I734" s="41"/>
      <c r="J734" s="41"/>
      <c r="K734" s="41"/>
      <c r="L734" s="41"/>
      <c r="M734" s="41"/>
      <c r="N734" s="41"/>
      <c r="O734" s="41"/>
    </row>
    <row r="735" spans="1:15" ht="12.75" hidden="1">
      <c r="A735" s="144"/>
      <c r="B735" s="432"/>
      <c r="C735" s="498"/>
      <c r="D735" s="435"/>
      <c r="E735" s="435"/>
      <c r="F735" s="432"/>
      <c r="G735" s="147"/>
      <c r="H735" s="41"/>
      <c r="I735" s="41"/>
      <c r="J735" s="41"/>
      <c r="K735" s="41"/>
      <c r="L735" s="41"/>
      <c r="M735" s="41"/>
      <c r="N735" s="41"/>
      <c r="O735" s="41"/>
    </row>
    <row r="736" spans="1:15" ht="12.75" hidden="1">
      <c r="A736" s="144"/>
      <c r="B736" s="432"/>
      <c r="C736" s="498"/>
      <c r="D736" s="435"/>
      <c r="E736" s="435"/>
      <c r="F736" s="432"/>
      <c r="G736" s="147"/>
      <c r="H736" s="41"/>
      <c r="I736" s="41"/>
      <c r="J736" s="41"/>
      <c r="K736" s="41"/>
      <c r="L736" s="41"/>
      <c r="M736" s="41"/>
      <c r="N736" s="41"/>
      <c r="O736" s="41"/>
    </row>
    <row r="737" spans="1:15" ht="12.75" hidden="1">
      <c r="A737" s="144"/>
      <c r="B737" s="432"/>
      <c r="C737" s="498"/>
      <c r="D737" s="435"/>
      <c r="E737" s="435"/>
      <c r="F737" s="432"/>
      <c r="G737" s="147"/>
      <c r="H737" s="41"/>
      <c r="I737" s="41"/>
      <c r="J737" s="41"/>
      <c r="K737" s="41"/>
      <c r="L737" s="41"/>
      <c r="M737" s="41"/>
      <c r="N737" s="41"/>
      <c r="O737" s="41"/>
    </row>
    <row r="738" spans="1:15" ht="12.75" hidden="1">
      <c r="A738" s="144"/>
      <c r="B738" s="432"/>
      <c r="C738" s="498"/>
      <c r="D738" s="435"/>
      <c r="E738" s="435"/>
      <c r="F738" s="432"/>
      <c r="G738" s="147"/>
      <c r="H738" s="41"/>
      <c r="I738" s="41"/>
      <c r="J738" s="41"/>
      <c r="K738" s="41"/>
      <c r="L738" s="41"/>
      <c r="M738" s="41"/>
      <c r="N738" s="41"/>
      <c r="O738" s="41"/>
    </row>
    <row r="739" spans="1:15" ht="12.75" hidden="1">
      <c r="A739" s="144"/>
      <c r="B739" s="432"/>
      <c r="C739" s="498"/>
      <c r="D739" s="435"/>
      <c r="E739" s="435"/>
      <c r="F739" s="432"/>
      <c r="G739" s="147"/>
      <c r="H739" s="41"/>
      <c r="I739" s="41"/>
      <c r="J739" s="41"/>
      <c r="K739" s="41"/>
      <c r="L739" s="41"/>
      <c r="M739" s="41"/>
      <c r="N739" s="41"/>
      <c r="O739" s="41"/>
    </row>
    <row r="740" spans="1:15" ht="12.75" hidden="1">
      <c r="A740" s="144"/>
      <c r="B740" s="432"/>
      <c r="C740" s="498"/>
      <c r="D740" s="435"/>
      <c r="E740" s="435"/>
      <c r="F740" s="432"/>
      <c r="G740" s="147"/>
      <c r="H740" s="41"/>
      <c r="I740" s="41"/>
      <c r="J740" s="41"/>
      <c r="K740" s="41"/>
      <c r="L740" s="41"/>
      <c r="M740" s="41"/>
      <c r="N740" s="41"/>
      <c r="O740" s="41"/>
    </row>
    <row r="741" spans="1:15" ht="12.75" hidden="1">
      <c r="A741" s="144"/>
      <c r="B741" s="432"/>
      <c r="C741" s="498"/>
      <c r="D741" s="435"/>
      <c r="E741" s="435"/>
      <c r="F741" s="432"/>
      <c r="G741" s="147"/>
      <c r="H741" s="41"/>
      <c r="I741" s="41"/>
      <c r="J741" s="41"/>
      <c r="K741" s="41"/>
      <c r="L741" s="41"/>
      <c r="M741" s="41"/>
      <c r="N741" s="41"/>
      <c r="O741" s="41"/>
    </row>
    <row r="742" spans="1:15" ht="12.75" hidden="1">
      <c r="A742" s="144"/>
      <c r="B742" s="432"/>
      <c r="C742" s="498"/>
      <c r="D742" s="435"/>
      <c r="E742" s="435"/>
      <c r="F742" s="432"/>
      <c r="G742" s="147"/>
      <c r="H742" s="41"/>
      <c r="I742" s="41"/>
      <c r="J742" s="41"/>
      <c r="K742" s="41"/>
      <c r="L742" s="41"/>
      <c r="M742" s="41"/>
      <c r="N742" s="41"/>
      <c r="O742" s="41"/>
    </row>
    <row r="743" spans="1:15" ht="12.75" hidden="1">
      <c r="A743" s="144"/>
      <c r="B743" s="432"/>
      <c r="C743" s="498"/>
      <c r="D743" s="435"/>
      <c r="E743" s="435"/>
      <c r="F743" s="432"/>
      <c r="G743" s="147"/>
      <c r="H743" s="41"/>
      <c r="I743" s="41"/>
      <c r="J743" s="41"/>
      <c r="K743" s="41"/>
      <c r="L743" s="41"/>
      <c r="M743" s="41"/>
      <c r="N743" s="41"/>
      <c r="O743" s="41"/>
    </row>
    <row r="744" spans="1:15" ht="12.75" hidden="1">
      <c r="A744" s="144"/>
      <c r="B744" s="432"/>
      <c r="C744" s="498"/>
      <c r="D744" s="435"/>
      <c r="E744" s="435"/>
      <c r="F744" s="432"/>
      <c r="G744" s="147"/>
      <c r="H744" s="41"/>
      <c r="I744" s="41"/>
      <c r="J744" s="41"/>
      <c r="K744" s="41"/>
      <c r="L744" s="41"/>
      <c r="M744" s="41"/>
      <c r="N744" s="41"/>
      <c r="O744" s="41"/>
    </row>
    <row r="745" spans="1:15" ht="12.75" hidden="1">
      <c r="A745" s="144"/>
      <c r="B745" s="432"/>
      <c r="C745" s="498"/>
      <c r="D745" s="435"/>
      <c r="E745" s="435"/>
      <c r="F745" s="432"/>
      <c r="G745" s="147"/>
      <c r="H745" s="41"/>
      <c r="I745" s="41"/>
      <c r="J745" s="41"/>
      <c r="K745" s="41"/>
      <c r="L745" s="41"/>
      <c r="M745" s="41"/>
      <c r="N745" s="41"/>
      <c r="O745" s="41"/>
    </row>
    <row r="746" spans="1:15" ht="12.75" hidden="1">
      <c r="A746" s="144"/>
      <c r="B746" s="432"/>
      <c r="C746" s="498"/>
      <c r="D746" s="435"/>
      <c r="E746" s="435"/>
      <c r="F746" s="432"/>
      <c r="G746" s="147"/>
      <c r="H746" s="41"/>
      <c r="I746" s="41"/>
      <c r="J746" s="41"/>
      <c r="K746" s="41"/>
      <c r="L746" s="41"/>
      <c r="M746" s="41"/>
      <c r="N746" s="41"/>
      <c r="O746" s="41"/>
    </row>
    <row r="747" spans="1:15" ht="12.75" hidden="1">
      <c r="A747" s="144"/>
      <c r="B747" s="432"/>
      <c r="C747" s="498"/>
      <c r="D747" s="435"/>
      <c r="E747" s="435"/>
      <c r="F747" s="432"/>
      <c r="G747" s="147"/>
      <c r="H747" s="41"/>
      <c r="I747" s="41"/>
      <c r="J747" s="41"/>
      <c r="K747" s="41"/>
      <c r="L747" s="41"/>
      <c r="M747" s="41"/>
      <c r="N747" s="41"/>
      <c r="O747" s="41"/>
    </row>
    <row r="748" spans="1:15" ht="12.75" hidden="1">
      <c r="A748" s="144"/>
      <c r="B748" s="432"/>
      <c r="C748" s="498"/>
      <c r="D748" s="435"/>
      <c r="E748" s="435"/>
      <c r="F748" s="432"/>
      <c r="G748" s="147"/>
      <c r="H748" s="41"/>
      <c r="I748" s="41"/>
      <c r="J748" s="41"/>
      <c r="K748" s="41"/>
      <c r="L748" s="41"/>
      <c r="M748" s="41"/>
      <c r="N748" s="41"/>
      <c r="O748" s="41"/>
    </row>
    <row r="749" spans="1:15" ht="12.75" hidden="1">
      <c r="A749" s="144"/>
      <c r="B749" s="432"/>
      <c r="C749" s="498"/>
      <c r="D749" s="435"/>
      <c r="E749" s="435"/>
      <c r="F749" s="432"/>
      <c r="G749" s="147"/>
      <c r="H749" s="41"/>
      <c r="I749" s="41"/>
      <c r="J749" s="41"/>
      <c r="K749" s="41"/>
      <c r="L749" s="41"/>
      <c r="M749" s="41"/>
      <c r="N749" s="41"/>
      <c r="O749" s="41"/>
    </row>
    <row r="750" spans="1:15" ht="12.75" hidden="1">
      <c r="A750" s="144"/>
      <c r="B750" s="432"/>
      <c r="C750" s="498"/>
      <c r="D750" s="435"/>
      <c r="E750" s="435"/>
      <c r="F750" s="432"/>
      <c r="G750" s="147"/>
      <c r="H750" s="41"/>
      <c r="I750" s="41"/>
      <c r="J750" s="41"/>
      <c r="K750" s="41"/>
      <c r="L750" s="41"/>
      <c r="M750" s="41"/>
      <c r="N750" s="41"/>
      <c r="O750" s="41"/>
    </row>
    <row r="751" spans="1:15" ht="12.75" hidden="1">
      <c r="A751" s="144"/>
      <c r="B751" s="432"/>
      <c r="C751" s="498"/>
      <c r="D751" s="435"/>
      <c r="E751" s="435"/>
      <c r="F751" s="432"/>
      <c r="G751" s="147"/>
      <c r="H751" s="41"/>
      <c r="I751" s="41"/>
      <c r="J751" s="41"/>
      <c r="K751" s="41"/>
      <c r="L751" s="41"/>
      <c r="M751" s="41"/>
      <c r="N751" s="41"/>
      <c r="O751" s="41"/>
    </row>
    <row r="752" spans="1:15" ht="12.75" hidden="1">
      <c r="A752" s="144"/>
      <c r="B752" s="432"/>
      <c r="C752" s="498"/>
      <c r="D752" s="435"/>
      <c r="E752" s="435"/>
      <c r="F752" s="432"/>
      <c r="G752" s="147"/>
      <c r="H752" s="41"/>
      <c r="I752" s="41"/>
      <c r="J752" s="41"/>
      <c r="K752" s="41"/>
      <c r="L752" s="41"/>
      <c r="M752" s="41"/>
      <c r="N752" s="41"/>
      <c r="O752" s="41"/>
    </row>
    <row r="753" spans="1:15" ht="12.75" hidden="1">
      <c r="A753" s="144"/>
      <c r="B753" s="432"/>
      <c r="C753" s="498"/>
      <c r="D753" s="435"/>
      <c r="E753" s="435"/>
      <c r="F753" s="432"/>
      <c r="G753" s="147"/>
      <c r="H753" s="41"/>
      <c r="I753" s="41"/>
      <c r="J753" s="41"/>
      <c r="K753" s="41"/>
      <c r="L753" s="41"/>
      <c r="M753" s="41"/>
      <c r="N753" s="41"/>
      <c r="O753" s="41"/>
    </row>
    <row r="754" spans="1:15" ht="12.75" hidden="1">
      <c r="A754" s="144"/>
      <c r="B754" s="432"/>
      <c r="C754" s="498"/>
      <c r="D754" s="435"/>
      <c r="E754" s="435"/>
      <c r="F754" s="432"/>
      <c r="G754" s="147"/>
      <c r="H754" s="41"/>
      <c r="I754" s="41"/>
      <c r="J754" s="41"/>
      <c r="K754" s="41"/>
      <c r="L754" s="41"/>
      <c r="M754" s="41"/>
      <c r="N754" s="41"/>
      <c r="O754" s="41"/>
    </row>
    <row r="755" spans="1:15" ht="12.75" hidden="1">
      <c r="A755" s="144"/>
      <c r="B755" s="432"/>
      <c r="C755" s="498"/>
      <c r="D755" s="435"/>
      <c r="E755" s="435"/>
      <c r="F755" s="432"/>
      <c r="G755" s="147"/>
      <c r="H755" s="41"/>
      <c r="I755" s="41"/>
      <c r="J755" s="41"/>
      <c r="K755" s="41"/>
      <c r="L755" s="41"/>
      <c r="M755" s="41"/>
      <c r="N755" s="41"/>
      <c r="O755" s="41"/>
    </row>
    <row r="756" spans="1:15" ht="12.75" hidden="1">
      <c r="A756" s="144"/>
      <c r="B756" s="432"/>
      <c r="C756" s="498"/>
      <c r="D756" s="435"/>
      <c r="E756" s="435"/>
      <c r="F756" s="432"/>
      <c r="G756" s="147"/>
      <c r="H756" s="41"/>
      <c r="I756" s="41"/>
      <c r="J756" s="41"/>
      <c r="K756" s="41"/>
      <c r="L756" s="41"/>
      <c r="M756" s="41"/>
      <c r="N756" s="41"/>
      <c r="O756" s="41"/>
    </row>
    <row r="757" spans="1:15" ht="12.75" hidden="1">
      <c r="A757" s="144"/>
      <c r="B757" s="432"/>
      <c r="C757" s="498"/>
      <c r="D757" s="435"/>
      <c r="E757" s="435"/>
      <c r="F757" s="432"/>
      <c r="G757" s="147"/>
      <c r="H757" s="41"/>
      <c r="I757" s="41"/>
      <c r="J757" s="41"/>
      <c r="K757" s="41"/>
      <c r="L757" s="41"/>
      <c r="M757" s="41"/>
      <c r="N757" s="41"/>
      <c r="O757" s="41"/>
    </row>
    <row r="758" spans="1:15" ht="12.75" hidden="1">
      <c r="A758" s="144"/>
      <c r="B758" s="432"/>
      <c r="C758" s="498"/>
      <c r="D758" s="435"/>
      <c r="E758" s="435"/>
      <c r="F758" s="432"/>
      <c r="G758" s="147"/>
      <c r="H758" s="41"/>
      <c r="I758" s="41"/>
      <c r="J758" s="41"/>
      <c r="K758" s="41"/>
      <c r="L758" s="41"/>
      <c r="M758" s="41"/>
      <c r="N758" s="41"/>
      <c r="O758" s="41"/>
    </row>
    <row r="759" spans="1:15" ht="12.75" hidden="1">
      <c r="A759" s="144"/>
      <c r="B759" s="432"/>
      <c r="C759" s="498"/>
      <c r="D759" s="435"/>
      <c r="E759" s="435"/>
      <c r="F759" s="432"/>
      <c r="G759" s="147"/>
      <c r="H759" s="41"/>
      <c r="I759" s="41"/>
      <c r="J759" s="41"/>
      <c r="K759" s="41"/>
      <c r="L759" s="41"/>
      <c r="M759" s="41"/>
      <c r="N759" s="41"/>
      <c r="O759" s="41"/>
    </row>
    <row r="760" spans="1:15" ht="12.75" hidden="1">
      <c r="A760" s="144"/>
      <c r="B760" s="432"/>
      <c r="C760" s="498"/>
      <c r="D760" s="435"/>
      <c r="E760" s="435"/>
      <c r="F760" s="432"/>
      <c r="G760" s="147"/>
      <c r="H760" s="41"/>
      <c r="I760" s="41"/>
      <c r="J760" s="41"/>
      <c r="K760" s="41"/>
      <c r="L760" s="41"/>
      <c r="M760" s="41"/>
      <c r="N760" s="41"/>
      <c r="O760" s="41"/>
    </row>
    <row r="761" spans="1:15" ht="12.75" hidden="1">
      <c r="A761" s="144"/>
      <c r="B761" s="432"/>
      <c r="C761" s="498"/>
      <c r="D761" s="435"/>
      <c r="E761" s="435"/>
      <c r="F761" s="432"/>
      <c r="G761" s="147"/>
      <c r="H761" s="41"/>
      <c r="I761" s="41"/>
      <c r="J761" s="41"/>
      <c r="K761" s="41"/>
      <c r="L761" s="41"/>
      <c r="M761" s="41"/>
      <c r="N761" s="41"/>
      <c r="O761" s="41"/>
    </row>
    <row r="762" spans="1:15" ht="12.75" hidden="1">
      <c r="A762" s="144"/>
      <c r="B762" s="432"/>
      <c r="C762" s="498"/>
      <c r="D762" s="435"/>
      <c r="E762" s="435"/>
      <c r="F762" s="432"/>
      <c r="G762" s="147"/>
      <c r="H762" s="41"/>
      <c r="I762" s="41"/>
      <c r="J762" s="41"/>
      <c r="K762" s="41"/>
      <c r="L762" s="41"/>
      <c r="M762" s="41"/>
      <c r="N762" s="41"/>
      <c r="O762" s="41"/>
    </row>
    <row r="763" spans="1:15" ht="12.75" hidden="1">
      <c r="A763" s="144"/>
      <c r="B763" s="432"/>
      <c r="C763" s="498"/>
      <c r="D763" s="435"/>
      <c r="E763" s="435"/>
      <c r="F763" s="432"/>
      <c r="G763" s="147"/>
      <c r="H763" s="41"/>
      <c r="I763" s="41"/>
      <c r="J763" s="41"/>
      <c r="K763" s="41"/>
      <c r="L763" s="41"/>
      <c r="M763" s="41"/>
      <c r="N763" s="41"/>
      <c r="O763" s="41"/>
    </row>
    <row r="764" spans="1:15" ht="12.75" hidden="1">
      <c r="A764" s="144"/>
      <c r="B764" s="432"/>
      <c r="C764" s="498"/>
      <c r="D764" s="435"/>
      <c r="E764" s="435"/>
      <c r="F764" s="432"/>
      <c r="G764" s="147"/>
      <c r="H764" s="41"/>
      <c r="I764" s="41"/>
      <c r="J764" s="41"/>
      <c r="K764" s="41"/>
      <c r="L764" s="41"/>
      <c r="M764" s="41"/>
      <c r="N764" s="41"/>
      <c r="O764" s="41"/>
    </row>
    <row r="765" spans="1:15" ht="12.75" hidden="1">
      <c r="A765" s="144"/>
      <c r="B765" s="432"/>
      <c r="C765" s="498"/>
      <c r="D765" s="435"/>
      <c r="E765" s="435"/>
      <c r="F765" s="432"/>
      <c r="G765" s="147"/>
      <c r="H765" s="41"/>
      <c r="I765" s="41"/>
      <c r="J765" s="41"/>
      <c r="K765" s="41"/>
      <c r="L765" s="41"/>
      <c r="M765" s="41"/>
      <c r="N765" s="41"/>
      <c r="O765" s="41"/>
    </row>
    <row r="766" spans="1:15" ht="12.75" hidden="1">
      <c r="A766" s="144"/>
      <c r="B766" s="432"/>
      <c r="C766" s="498"/>
      <c r="D766" s="435"/>
      <c r="E766" s="435"/>
      <c r="F766" s="432"/>
      <c r="G766" s="147"/>
      <c r="H766" s="41"/>
      <c r="I766" s="41"/>
      <c r="J766" s="41"/>
      <c r="K766" s="41"/>
      <c r="L766" s="41"/>
      <c r="M766" s="41"/>
      <c r="N766" s="41"/>
      <c r="O766" s="41"/>
    </row>
    <row r="767" spans="1:15" ht="12.75" hidden="1">
      <c r="A767" s="144"/>
      <c r="B767" s="432"/>
      <c r="C767" s="498"/>
      <c r="D767" s="435"/>
      <c r="E767" s="435"/>
      <c r="F767" s="432"/>
      <c r="G767" s="147"/>
      <c r="H767" s="41"/>
      <c r="I767" s="41"/>
      <c r="J767" s="41"/>
      <c r="K767" s="41"/>
      <c r="L767" s="41"/>
      <c r="M767" s="41"/>
      <c r="N767" s="41"/>
      <c r="O767" s="41"/>
    </row>
    <row r="768" spans="1:15" ht="12.75" hidden="1">
      <c r="A768" s="144"/>
      <c r="B768" s="432"/>
      <c r="C768" s="498"/>
      <c r="D768" s="435"/>
      <c r="E768" s="435"/>
      <c r="F768" s="432"/>
      <c r="G768" s="147"/>
      <c r="H768" s="41"/>
      <c r="I768" s="41"/>
      <c r="J768" s="41"/>
      <c r="K768" s="41"/>
      <c r="L768" s="41"/>
      <c r="M768" s="41"/>
      <c r="N768" s="41"/>
      <c r="O768" s="41"/>
    </row>
    <row r="769" spans="1:15" ht="12.75" hidden="1">
      <c r="A769" s="144"/>
      <c r="B769" s="432"/>
      <c r="C769" s="498"/>
      <c r="D769" s="435"/>
      <c r="E769" s="435"/>
      <c r="F769" s="432"/>
      <c r="G769" s="147"/>
      <c r="H769" s="41"/>
      <c r="I769" s="41"/>
      <c r="J769" s="41"/>
      <c r="K769" s="41"/>
      <c r="L769" s="41"/>
      <c r="M769" s="41"/>
      <c r="N769" s="41"/>
      <c r="O769" s="41"/>
    </row>
    <row r="770" spans="1:15" ht="12.75" hidden="1">
      <c r="A770" s="144"/>
      <c r="B770" s="432"/>
      <c r="C770" s="498"/>
      <c r="D770" s="435"/>
      <c r="E770" s="435"/>
      <c r="F770" s="432"/>
      <c r="G770" s="147"/>
      <c r="H770" s="41"/>
      <c r="I770" s="41"/>
      <c r="J770" s="41"/>
      <c r="K770" s="41"/>
      <c r="L770" s="41"/>
      <c r="M770" s="41"/>
      <c r="N770" s="41"/>
      <c r="O770" s="41"/>
    </row>
    <row r="771" spans="1:15" ht="12.75" hidden="1">
      <c r="A771" s="144"/>
      <c r="B771" s="432"/>
      <c r="C771" s="498"/>
      <c r="D771" s="435"/>
      <c r="E771" s="435"/>
      <c r="F771" s="432"/>
      <c r="G771" s="147"/>
      <c r="H771" s="41"/>
      <c r="I771" s="41"/>
      <c r="J771" s="41"/>
      <c r="K771" s="41"/>
      <c r="L771" s="41"/>
      <c r="M771" s="41"/>
      <c r="N771" s="41"/>
      <c r="O771" s="41"/>
    </row>
    <row r="772" spans="1:15" ht="12.75" hidden="1">
      <c r="A772" s="144"/>
      <c r="B772" s="432"/>
      <c r="C772" s="498"/>
      <c r="D772" s="435"/>
      <c r="E772" s="435"/>
      <c r="F772" s="432"/>
      <c r="G772" s="147"/>
      <c r="H772" s="41"/>
      <c r="I772" s="41"/>
      <c r="J772" s="41"/>
      <c r="K772" s="41"/>
      <c r="L772" s="41"/>
      <c r="M772" s="41"/>
      <c r="N772" s="41"/>
      <c r="O772" s="41"/>
    </row>
    <row r="773" spans="1:15" ht="12.75" hidden="1">
      <c r="A773" s="144"/>
      <c r="B773" s="432"/>
      <c r="C773" s="498"/>
      <c r="D773" s="435"/>
      <c r="E773" s="435"/>
      <c r="F773" s="432"/>
      <c r="G773" s="147"/>
      <c r="H773" s="41"/>
      <c r="I773" s="41"/>
      <c r="J773" s="41"/>
      <c r="K773" s="41"/>
      <c r="L773" s="41"/>
      <c r="M773" s="41"/>
      <c r="N773" s="41"/>
      <c r="O773" s="41"/>
    </row>
    <row r="774" spans="1:15" ht="12.75" hidden="1">
      <c r="A774" s="144"/>
      <c r="B774" s="432"/>
      <c r="C774" s="498"/>
      <c r="D774" s="435"/>
      <c r="E774" s="435"/>
      <c r="F774" s="432"/>
      <c r="G774" s="147"/>
      <c r="H774" s="41"/>
      <c r="I774" s="41"/>
      <c r="J774" s="41"/>
      <c r="K774" s="41"/>
      <c r="L774" s="41"/>
      <c r="M774" s="41"/>
      <c r="N774" s="41"/>
      <c r="O774" s="41"/>
    </row>
    <row r="775" spans="1:15" ht="12.75" hidden="1">
      <c r="A775" s="144"/>
      <c r="B775" s="432"/>
      <c r="C775" s="498"/>
      <c r="D775" s="435"/>
      <c r="E775" s="435"/>
      <c r="F775" s="432"/>
      <c r="G775" s="147"/>
      <c r="H775" s="41"/>
      <c r="I775" s="41"/>
      <c r="J775" s="41"/>
      <c r="K775" s="41"/>
      <c r="L775" s="41"/>
      <c r="M775" s="41"/>
      <c r="N775" s="41"/>
      <c r="O775" s="41"/>
    </row>
    <row r="776" spans="1:15" ht="12.75" hidden="1">
      <c r="A776" s="144"/>
      <c r="B776" s="432"/>
      <c r="C776" s="498"/>
      <c r="D776" s="435"/>
      <c r="E776" s="435"/>
      <c r="F776" s="432"/>
      <c r="G776" s="147"/>
      <c r="H776" s="41"/>
      <c r="I776" s="41"/>
      <c r="J776" s="41"/>
      <c r="K776" s="41"/>
      <c r="L776" s="41"/>
      <c r="M776" s="41"/>
      <c r="N776" s="41"/>
      <c r="O776" s="41"/>
    </row>
    <row r="777" spans="1:15" ht="12.75" hidden="1">
      <c r="A777" s="144"/>
      <c r="B777" s="432"/>
      <c r="C777" s="498"/>
      <c r="D777" s="435"/>
      <c r="E777" s="435"/>
      <c r="F777" s="432"/>
      <c r="G777" s="147"/>
      <c r="H777" s="41"/>
      <c r="I777" s="41"/>
      <c r="J777" s="41"/>
      <c r="K777" s="41"/>
      <c r="L777" s="41"/>
      <c r="M777" s="41"/>
      <c r="N777" s="41"/>
      <c r="O777" s="41"/>
    </row>
    <row r="778" spans="1:15" ht="12.75" hidden="1">
      <c r="A778" s="144"/>
      <c r="B778" s="432"/>
      <c r="C778" s="498"/>
      <c r="D778" s="435"/>
      <c r="E778" s="435"/>
      <c r="F778" s="432"/>
      <c r="G778" s="147"/>
      <c r="H778" s="41"/>
      <c r="I778" s="41"/>
      <c r="J778" s="41"/>
      <c r="K778" s="41"/>
      <c r="L778" s="41"/>
      <c r="M778" s="41"/>
      <c r="N778" s="41"/>
      <c r="O778" s="41"/>
    </row>
    <row r="779" spans="1:15" ht="12.75" hidden="1">
      <c r="A779" s="144"/>
      <c r="B779" s="432"/>
      <c r="C779" s="498"/>
      <c r="D779" s="435"/>
      <c r="E779" s="435"/>
      <c r="F779" s="432"/>
      <c r="G779" s="147"/>
      <c r="H779" s="41"/>
      <c r="I779" s="41"/>
      <c r="J779" s="41"/>
      <c r="K779" s="41"/>
      <c r="L779" s="41"/>
      <c r="M779" s="41"/>
      <c r="N779" s="41"/>
      <c r="O779" s="41"/>
    </row>
    <row r="780" spans="1:15" ht="12.75" hidden="1">
      <c r="A780" s="144"/>
      <c r="B780" s="432"/>
      <c r="C780" s="498"/>
      <c r="D780" s="435"/>
      <c r="E780" s="435"/>
      <c r="F780" s="432"/>
      <c r="G780" s="147"/>
      <c r="H780" s="41"/>
      <c r="I780" s="41"/>
      <c r="J780" s="41"/>
      <c r="K780" s="41"/>
      <c r="L780" s="41"/>
      <c r="M780" s="41"/>
      <c r="N780" s="41"/>
      <c r="O780" s="41"/>
    </row>
    <row r="781" spans="1:15" ht="12.75" hidden="1">
      <c r="A781" s="144"/>
      <c r="B781" s="432"/>
      <c r="C781" s="498"/>
      <c r="D781" s="435"/>
      <c r="E781" s="435"/>
      <c r="F781" s="432"/>
      <c r="G781" s="147"/>
      <c r="H781" s="41"/>
      <c r="I781" s="41"/>
      <c r="J781" s="41"/>
      <c r="K781" s="41"/>
      <c r="L781" s="41"/>
      <c r="M781" s="41"/>
      <c r="N781" s="41"/>
      <c r="O781" s="41"/>
    </row>
    <row r="782" spans="1:15" ht="12.75" hidden="1">
      <c r="A782" s="144"/>
      <c r="B782" s="432"/>
      <c r="C782" s="498"/>
      <c r="D782" s="435"/>
      <c r="E782" s="435"/>
      <c r="F782" s="432"/>
      <c r="G782" s="147"/>
      <c r="H782" s="41"/>
      <c r="I782" s="41"/>
      <c r="J782" s="41"/>
      <c r="K782" s="41"/>
      <c r="L782" s="41"/>
      <c r="M782" s="41"/>
      <c r="N782" s="41"/>
      <c r="O782" s="41"/>
    </row>
    <row r="783" spans="1:15" ht="12.75" hidden="1">
      <c r="A783" s="144"/>
      <c r="B783" s="432"/>
      <c r="C783" s="498"/>
      <c r="D783" s="435"/>
      <c r="E783" s="435"/>
      <c r="F783" s="432"/>
      <c r="G783" s="147"/>
      <c r="H783" s="41"/>
      <c r="I783" s="41"/>
      <c r="J783" s="41"/>
      <c r="K783" s="41"/>
      <c r="L783" s="41"/>
      <c r="M783" s="41"/>
      <c r="N783" s="41"/>
      <c r="O783" s="41"/>
    </row>
    <row r="784" spans="1:15" ht="12.75" hidden="1">
      <c r="A784" s="144"/>
      <c r="B784" s="432"/>
      <c r="C784" s="498"/>
      <c r="D784" s="435"/>
      <c r="E784" s="435"/>
      <c r="F784" s="432"/>
      <c r="G784" s="147"/>
      <c r="H784" s="41"/>
      <c r="I784" s="41"/>
      <c r="J784" s="41"/>
      <c r="K784" s="41"/>
      <c r="L784" s="41"/>
      <c r="M784" s="41"/>
      <c r="N784" s="41"/>
      <c r="O784" s="41"/>
    </row>
    <row r="785" spans="1:15" ht="12.75" hidden="1">
      <c r="A785" s="144"/>
      <c r="B785" s="432"/>
      <c r="C785" s="498"/>
      <c r="D785" s="435"/>
      <c r="E785" s="435"/>
      <c r="F785" s="432"/>
      <c r="G785" s="147"/>
      <c r="H785" s="41"/>
      <c r="I785" s="41"/>
      <c r="J785" s="41"/>
      <c r="K785" s="41"/>
      <c r="L785" s="41"/>
      <c r="M785" s="41"/>
      <c r="N785" s="41"/>
      <c r="O785" s="41"/>
    </row>
    <row r="786" spans="1:15" ht="12.75" hidden="1">
      <c r="A786" s="144"/>
      <c r="B786" s="432"/>
      <c r="C786" s="498"/>
      <c r="D786" s="435"/>
      <c r="E786" s="435"/>
      <c r="F786" s="432"/>
      <c r="G786" s="147"/>
      <c r="H786" s="41"/>
      <c r="I786" s="41"/>
      <c r="J786" s="41"/>
      <c r="K786" s="41"/>
      <c r="L786" s="41"/>
      <c r="M786" s="41"/>
      <c r="N786" s="41"/>
      <c r="O786" s="41"/>
    </row>
    <row r="787" spans="1:15" ht="12.75" hidden="1">
      <c r="A787" s="144"/>
      <c r="B787" s="432"/>
      <c r="C787" s="498"/>
      <c r="D787" s="435"/>
      <c r="E787" s="435"/>
      <c r="F787" s="432"/>
      <c r="G787" s="147"/>
      <c r="H787" s="41"/>
      <c r="I787" s="41"/>
      <c r="J787" s="41"/>
      <c r="K787" s="41"/>
      <c r="L787" s="41"/>
      <c r="M787" s="41"/>
      <c r="N787" s="41"/>
      <c r="O787" s="41"/>
    </row>
    <row r="788" spans="1:15" ht="12.75" hidden="1">
      <c r="A788" s="144"/>
      <c r="B788" s="432"/>
      <c r="C788" s="498"/>
      <c r="D788" s="435"/>
      <c r="E788" s="435"/>
      <c r="F788" s="432"/>
      <c r="G788" s="147"/>
      <c r="H788" s="41"/>
      <c r="I788" s="41"/>
      <c r="J788" s="41"/>
      <c r="K788" s="41"/>
      <c r="L788" s="41"/>
      <c r="M788" s="41"/>
      <c r="N788" s="41"/>
      <c r="O788" s="41"/>
    </row>
    <row r="789" spans="1:15" ht="12.75" hidden="1">
      <c r="A789" s="144"/>
      <c r="B789" s="432"/>
      <c r="C789" s="498"/>
      <c r="D789" s="435"/>
      <c r="E789" s="435"/>
      <c r="F789" s="432"/>
      <c r="G789" s="147"/>
      <c r="H789" s="41"/>
      <c r="I789" s="41"/>
      <c r="J789" s="41"/>
      <c r="K789" s="41"/>
      <c r="L789" s="41"/>
      <c r="M789" s="41"/>
      <c r="N789" s="41"/>
      <c r="O789" s="41"/>
    </row>
    <row r="790" spans="1:15" ht="12.75" hidden="1">
      <c r="A790" s="144"/>
      <c r="B790" s="432"/>
      <c r="C790" s="498"/>
      <c r="D790" s="435"/>
      <c r="E790" s="435"/>
      <c r="F790" s="432"/>
      <c r="G790" s="147"/>
      <c r="H790" s="41"/>
      <c r="I790" s="41"/>
      <c r="J790" s="41"/>
      <c r="K790" s="41"/>
      <c r="L790" s="41"/>
      <c r="M790" s="41"/>
      <c r="N790" s="41"/>
      <c r="O790" s="41"/>
    </row>
    <row r="791" spans="1:15" ht="12.75" hidden="1">
      <c r="A791" s="144"/>
      <c r="B791" s="432"/>
      <c r="C791" s="498"/>
      <c r="D791" s="435"/>
      <c r="E791" s="435"/>
      <c r="F791" s="432"/>
      <c r="G791" s="147"/>
      <c r="H791" s="41"/>
      <c r="I791" s="41"/>
      <c r="J791" s="41"/>
      <c r="K791" s="41"/>
      <c r="L791" s="41"/>
      <c r="M791" s="41"/>
      <c r="N791" s="41"/>
      <c r="O791" s="41"/>
    </row>
    <row r="792" spans="1:15" ht="12.75" hidden="1">
      <c r="A792" s="144"/>
      <c r="B792" s="432"/>
      <c r="C792" s="498"/>
      <c r="D792" s="435"/>
      <c r="E792" s="435"/>
      <c r="F792" s="432"/>
      <c r="G792" s="147"/>
      <c r="H792" s="41"/>
      <c r="I792" s="41"/>
      <c r="J792" s="41"/>
      <c r="K792" s="41"/>
      <c r="L792" s="41"/>
      <c r="M792" s="41"/>
      <c r="N792" s="41"/>
      <c r="O792" s="41"/>
    </row>
    <row r="793" spans="1:15" ht="12.75" hidden="1">
      <c r="A793" s="144"/>
      <c r="B793" s="432"/>
      <c r="C793" s="498"/>
      <c r="D793" s="435"/>
      <c r="E793" s="435"/>
      <c r="F793" s="432"/>
      <c r="G793" s="147"/>
      <c r="H793" s="41"/>
      <c r="I793" s="41"/>
      <c r="J793" s="41"/>
      <c r="K793" s="41"/>
      <c r="L793" s="41"/>
      <c r="M793" s="41"/>
      <c r="N793" s="41"/>
      <c r="O793" s="41"/>
    </row>
    <row r="794" spans="1:15" ht="12.75" hidden="1">
      <c r="A794" s="144"/>
      <c r="B794" s="432"/>
      <c r="C794" s="498"/>
      <c r="D794" s="435"/>
      <c r="E794" s="435"/>
      <c r="F794" s="432"/>
      <c r="G794" s="147"/>
      <c r="H794" s="41"/>
      <c r="I794" s="41"/>
      <c r="J794" s="41"/>
      <c r="K794" s="41"/>
      <c r="L794" s="41"/>
      <c r="M794" s="41"/>
      <c r="N794" s="41"/>
      <c r="O794" s="41"/>
    </row>
    <row r="795" spans="1:15" ht="12.75" hidden="1">
      <c r="A795" s="144"/>
      <c r="B795" s="432"/>
      <c r="C795" s="498"/>
      <c r="D795" s="435"/>
      <c r="E795" s="435"/>
      <c r="F795" s="432"/>
      <c r="G795" s="147"/>
      <c r="H795" s="41"/>
      <c r="I795" s="41"/>
      <c r="J795" s="41"/>
      <c r="K795" s="41"/>
      <c r="L795" s="41"/>
      <c r="M795" s="41"/>
      <c r="N795" s="41"/>
      <c r="O795" s="41"/>
    </row>
    <row r="796" spans="1:15" ht="12.75" hidden="1">
      <c r="A796" s="144"/>
      <c r="B796" s="432"/>
      <c r="C796" s="498"/>
      <c r="D796" s="435"/>
      <c r="E796" s="435"/>
      <c r="F796" s="432"/>
      <c r="G796" s="147"/>
      <c r="H796" s="41"/>
      <c r="I796" s="41"/>
      <c r="J796" s="41"/>
      <c r="K796" s="41"/>
      <c r="L796" s="41"/>
      <c r="M796" s="41"/>
      <c r="N796" s="41"/>
      <c r="O796" s="41"/>
    </row>
    <row r="797" spans="1:15" ht="12.75" hidden="1">
      <c r="A797" s="144"/>
      <c r="B797" s="432"/>
      <c r="C797" s="498"/>
      <c r="D797" s="435"/>
      <c r="E797" s="435"/>
      <c r="F797" s="432"/>
      <c r="G797" s="147"/>
      <c r="H797" s="41"/>
      <c r="I797" s="41"/>
      <c r="J797" s="41"/>
      <c r="K797" s="41"/>
      <c r="L797" s="41"/>
      <c r="M797" s="41"/>
      <c r="N797" s="41"/>
      <c r="O797" s="41"/>
    </row>
    <row r="798" spans="1:15" ht="12.75" hidden="1">
      <c r="A798" s="144"/>
      <c r="B798" s="432"/>
      <c r="C798" s="498"/>
      <c r="D798" s="435"/>
      <c r="E798" s="435"/>
      <c r="F798" s="432"/>
      <c r="G798" s="147"/>
      <c r="H798" s="41"/>
      <c r="I798" s="41"/>
      <c r="J798" s="41"/>
      <c r="K798" s="41"/>
      <c r="L798" s="41"/>
      <c r="M798" s="41"/>
      <c r="N798" s="41"/>
      <c r="O798" s="41"/>
    </row>
    <row r="799" spans="1:15" ht="12.75" hidden="1">
      <c r="A799" s="144"/>
      <c r="B799" s="432"/>
      <c r="C799" s="498"/>
      <c r="D799" s="435"/>
      <c r="E799" s="435"/>
      <c r="F799" s="432"/>
      <c r="G799" s="147"/>
      <c r="H799" s="41"/>
      <c r="I799" s="41"/>
      <c r="J799" s="41"/>
      <c r="K799" s="41"/>
      <c r="L799" s="41"/>
      <c r="M799" s="41"/>
      <c r="N799" s="41"/>
      <c r="O799" s="41"/>
    </row>
    <row r="800" spans="1:15" ht="12.75" hidden="1">
      <c r="A800" s="144"/>
      <c r="B800" s="432"/>
      <c r="C800" s="498"/>
      <c r="D800" s="435"/>
      <c r="E800" s="435"/>
      <c r="F800" s="432"/>
      <c r="G800" s="147"/>
      <c r="H800" s="41"/>
      <c r="I800" s="41"/>
      <c r="J800" s="41"/>
      <c r="K800" s="41"/>
      <c r="L800" s="41"/>
      <c r="M800" s="41"/>
      <c r="N800" s="41"/>
      <c r="O800" s="41"/>
    </row>
    <row r="801" spans="1:15" ht="12.75" hidden="1">
      <c r="A801" s="144"/>
      <c r="B801" s="432"/>
      <c r="C801" s="498"/>
      <c r="D801" s="435"/>
      <c r="E801" s="435"/>
      <c r="F801" s="432"/>
      <c r="G801" s="147"/>
      <c r="H801" s="41"/>
      <c r="I801" s="41"/>
      <c r="J801" s="41"/>
      <c r="K801" s="41"/>
      <c r="L801" s="41"/>
      <c r="M801" s="41"/>
      <c r="N801" s="41"/>
      <c r="O801" s="41"/>
    </row>
    <row r="802" spans="1:15" ht="12.75" hidden="1">
      <c r="A802" s="144"/>
      <c r="B802" s="432"/>
      <c r="C802" s="498"/>
      <c r="D802" s="435"/>
      <c r="E802" s="435"/>
      <c r="F802" s="432"/>
      <c r="G802" s="147"/>
      <c r="H802" s="41"/>
      <c r="I802" s="41"/>
      <c r="J802" s="41"/>
      <c r="K802" s="41"/>
      <c r="L802" s="41"/>
      <c r="M802" s="41"/>
      <c r="N802" s="41"/>
      <c r="O802" s="41"/>
    </row>
    <row r="803" spans="1:15" ht="12.75" hidden="1">
      <c r="A803" s="144"/>
      <c r="B803" s="432"/>
      <c r="C803" s="498"/>
      <c r="D803" s="435"/>
      <c r="E803" s="435"/>
      <c r="F803" s="432"/>
      <c r="G803" s="147"/>
      <c r="H803" s="41"/>
      <c r="I803" s="41"/>
      <c r="J803" s="41"/>
      <c r="K803" s="41"/>
      <c r="L803" s="41"/>
      <c r="M803" s="41"/>
      <c r="N803" s="41"/>
      <c r="O803" s="41"/>
    </row>
    <row r="804" spans="1:15" ht="12.75" hidden="1">
      <c r="A804" s="144"/>
      <c r="B804" s="432"/>
      <c r="C804" s="498"/>
      <c r="D804" s="435"/>
      <c r="E804" s="435"/>
      <c r="F804" s="432"/>
      <c r="G804" s="147"/>
      <c r="H804" s="41"/>
      <c r="I804" s="41"/>
      <c r="J804" s="41"/>
      <c r="K804" s="41"/>
      <c r="L804" s="41"/>
      <c r="M804" s="41"/>
      <c r="N804" s="41"/>
      <c r="O804" s="41"/>
    </row>
    <row r="805" spans="1:15" ht="12.75" hidden="1">
      <c r="A805" s="144"/>
      <c r="B805" s="432"/>
      <c r="C805" s="498"/>
      <c r="D805" s="435"/>
      <c r="E805" s="435"/>
      <c r="F805" s="432"/>
      <c r="G805" s="147"/>
      <c r="H805" s="41"/>
      <c r="I805" s="41"/>
      <c r="J805" s="41"/>
      <c r="K805" s="41"/>
      <c r="L805" s="41"/>
      <c r="M805" s="41"/>
      <c r="N805" s="41"/>
      <c r="O805" s="41"/>
    </row>
    <row r="806" spans="1:15" ht="12.75" hidden="1">
      <c r="A806" s="144"/>
      <c r="B806" s="432"/>
      <c r="C806" s="498"/>
      <c r="D806" s="435"/>
      <c r="E806" s="435"/>
      <c r="F806" s="432"/>
      <c r="G806" s="147"/>
      <c r="H806" s="41"/>
      <c r="I806" s="41"/>
      <c r="J806" s="41"/>
      <c r="K806" s="41"/>
      <c r="L806" s="41"/>
      <c r="M806" s="41"/>
      <c r="N806" s="41"/>
      <c r="O806" s="41"/>
    </row>
    <row r="807" spans="1:15" ht="12.75" hidden="1">
      <c r="A807" s="144"/>
      <c r="B807" s="432"/>
      <c r="C807" s="498"/>
      <c r="D807" s="435"/>
      <c r="E807" s="435"/>
      <c r="F807" s="432"/>
      <c r="G807" s="147"/>
      <c r="H807" s="41"/>
      <c r="I807" s="41"/>
      <c r="J807" s="41"/>
      <c r="K807" s="41"/>
      <c r="L807" s="41"/>
      <c r="M807" s="41"/>
      <c r="N807" s="41"/>
      <c r="O807" s="41"/>
    </row>
    <row r="808" spans="1:15" ht="12.75" hidden="1">
      <c r="A808" s="144"/>
      <c r="B808" s="432"/>
      <c r="C808" s="498"/>
      <c r="D808" s="435"/>
      <c r="E808" s="435"/>
      <c r="F808" s="432"/>
      <c r="G808" s="147"/>
      <c r="H808" s="41"/>
      <c r="I808" s="41"/>
      <c r="J808" s="41"/>
      <c r="K808" s="41"/>
      <c r="L808" s="41"/>
      <c r="M808" s="41"/>
      <c r="N808" s="41"/>
      <c r="O808" s="41"/>
    </row>
    <row r="809" spans="1:15" ht="12.75" hidden="1">
      <c r="A809" s="144"/>
      <c r="B809" s="432"/>
      <c r="C809" s="498"/>
      <c r="D809" s="435"/>
      <c r="E809" s="435"/>
      <c r="F809" s="432"/>
      <c r="G809" s="147"/>
      <c r="H809" s="41"/>
      <c r="I809" s="41"/>
      <c r="J809" s="41"/>
      <c r="K809" s="41"/>
      <c r="L809" s="41"/>
      <c r="M809" s="41"/>
      <c r="N809" s="41"/>
      <c r="O809" s="41"/>
    </row>
    <row r="810" spans="1:15" ht="12.75" hidden="1">
      <c r="A810" s="144"/>
      <c r="B810" s="432"/>
      <c r="C810" s="498"/>
      <c r="D810" s="435"/>
      <c r="E810" s="435"/>
      <c r="F810" s="432"/>
      <c r="G810" s="147"/>
      <c r="H810" s="41"/>
      <c r="I810" s="41"/>
      <c r="J810" s="41"/>
      <c r="K810" s="41"/>
      <c r="L810" s="41"/>
      <c r="M810" s="41"/>
      <c r="N810" s="41"/>
      <c r="O810" s="41"/>
    </row>
    <row r="811" spans="1:15" ht="12.75" hidden="1">
      <c r="A811" s="144"/>
      <c r="B811" s="432"/>
      <c r="C811" s="498"/>
      <c r="D811" s="435"/>
      <c r="E811" s="435"/>
      <c r="F811" s="432"/>
      <c r="G811" s="147"/>
      <c r="H811" s="41"/>
      <c r="I811" s="41"/>
      <c r="J811" s="41"/>
      <c r="K811" s="41"/>
      <c r="L811" s="41"/>
      <c r="M811" s="41"/>
      <c r="N811" s="41"/>
      <c r="O811" s="41"/>
    </row>
    <row r="812" spans="1:15" ht="12.75" hidden="1">
      <c r="A812" s="144"/>
      <c r="B812" s="432"/>
      <c r="C812" s="498"/>
      <c r="D812" s="435"/>
      <c r="E812" s="435"/>
      <c r="F812" s="432"/>
      <c r="G812" s="147"/>
      <c r="H812" s="41"/>
      <c r="I812" s="41"/>
      <c r="J812" s="41"/>
      <c r="K812" s="41"/>
      <c r="L812" s="41"/>
      <c r="M812" s="41"/>
      <c r="N812" s="41"/>
      <c r="O812" s="41"/>
    </row>
    <row r="813" spans="1:15" ht="12.75" hidden="1">
      <c r="A813" s="144"/>
      <c r="B813" s="432"/>
      <c r="C813" s="498"/>
      <c r="D813" s="435"/>
      <c r="E813" s="435"/>
      <c r="F813" s="432"/>
      <c r="G813" s="147"/>
      <c r="H813" s="41"/>
      <c r="I813" s="41"/>
      <c r="J813" s="41"/>
      <c r="K813" s="41"/>
      <c r="L813" s="41"/>
      <c r="M813" s="41"/>
      <c r="N813" s="41"/>
      <c r="O813" s="41"/>
    </row>
    <row r="814" spans="1:15" ht="12.75" hidden="1">
      <c r="A814" s="144"/>
      <c r="B814" s="432"/>
      <c r="C814" s="498"/>
      <c r="D814" s="435"/>
      <c r="E814" s="435"/>
      <c r="F814" s="432"/>
      <c r="G814" s="147"/>
      <c r="H814" s="41"/>
      <c r="I814" s="41"/>
      <c r="J814" s="41"/>
      <c r="K814" s="41"/>
      <c r="L814" s="41"/>
      <c r="M814" s="41"/>
      <c r="N814" s="41"/>
      <c r="O814" s="41"/>
    </row>
    <row r="815" spans="1:15" ht="12.75" hidden="1">
      <c r="A815" s="144"/>
      <c r="B815" s="432"/>
      <c r="C815" s="498"/>
      <c r="D815" s="435"/>
      <c r="E815" s="435"/>
      <c r="F815" s="432"/>
      <c r="G815" s="147"/>
      <c r="H815" s="41"/>
      <c r="I815" s="41"/>
      <c r="J815" s="41"/>
      <c r="K815" s="41"/>
      <c r="L815" s="41"/>
      <c r="M815" s="41"/>
      <c r="N815" s="41"/>
      <c r="O815" s="41"/>
    </row>
    <row r="816" spans="1:15" ht="12.75" hidden="1">
      <c r="A816" s="144"/>
      <c r="B816" s="432"/>
      <c r="C816" s="498"/>
      <c r="D816" s="435"/>
      <c r="E816" s="435"/>
      <c r="F816" s="432"/>
      <c r="G816" s="147"/>
      <c r="H816" s="41"/>
      <c r="I816" s="41"/>
      <c r="J816" s="41"/>
      <c r="K816" s="41"/>
      <c r="L816" s="41"/>
      <c r="M816" s="41"/>
      <c r="N816" s="41"/>
      <c r="O816" s="41"/>
    </row>
    <row r="817" spans="1:15" ht="12.75" hidden="1">
      <c r="A817" s="144"/>
      <c r="B817" s="432"/>
      <c r="C817" s="498"/>
      <c r="D817" s="435"/>
      <c r="E817" s="435"/>
      <c r="F817" s="432"/>
      <c r="G817" s="147"/>
      <c r="H817" s="41"/>
      <c r="I817" s="41"/>
      <c r="J817" s="41"/>
      <c r="K817" s="41"/>
      <c r="L817" s="41"/>
      <c r="M817" s="41"/>
      <c r="N817" s="41"/>
      <c r="O817" s="41"/>
    </row>
    <row r="818" spans="1:15" ht="12.75" hidden="1">
      <c r="A818" s="144"/>
      <c r="B818" s="432"/>
      <c r="C818" s="498"/>
      <c r="D818" s="435"/>
      <c r="E818" s="435"/>
      <c r="F818" s="432"/>
      <c r="G818" s="147"/>
      <c r="H818" s="41"/>
      <c r="I818" s="41"/>
      <c r="J818" s="41"/>
      <c r="K818" s="41"/>
      <c r="L818" s="41"/>
      <c r="M818" s="41"/>
      <c r="N818" s="41"/>
      <c r="O818" s="41"/>
    </row>
    <row r="819" spans="1:15" ht="12.75" hidden="1">
      <c r="A819" s="144"/>
      <c r="B819" s="432"/>
      <c r="C819" s="498"/>
      <c r="D819" s="435"/>
      <c r="E819" s="435"/>
      <c r="F819" s="432"/>
      <c r="G819" s="147"/>
      <c r="H819" s="41"/>
      <c r="I819" s="41"/>
      <c r="J819" s="41"/>
      <c r="K819" s="41"/>
      <c r="L819" s="41"/>
      <c r="M819" s="41"/>
      <c r="N819" s="41"/>
      <c r="O819" s="41"/>
    </row>
    <row r="820" spans="1:15" ht="12.75" hidden="1">
      <c r="A820" s="144"/>
      <c r="B820" s="432"/>
      <c r="C820" s="498"/>
      <c r="D820" s="435"/>
      <c r="E820" s="435"/>
      <c r="F820" s="432"/>
      <c r="G820" s="147"/>
      <c r="H820" s="41"/>
      <c r="I820" s="41"/>
      <c r="J820" s="41"/>
      <c r="K820" s="41"/>
      <c r="L820" s="41"/>
      <c r="M820" s="41"/>
      <c r="N820" s="41"/>
      <c r="O820" s="41"/>
    </row>
    <row r="821" spans="1:15" ht="12.75" hidden="1">
      <c r="A821" s="144"/>
      <c r="B821" s="432"/>
      <c r="C821" s="498"/>
      <c r="D821" s="435"/>
      <c r="E821" s="435"/>
      <c r="F821" s="432"/>
      <c r="G821" s="147"/>
      <c r="H821" s="41"/>
      <c r="I821" s="41"/>
      <c r="J821" s="41"/>
      <c r="K821" s="41"/>
      <c r="L821" s="41"/>
      <c r="M821" s="41"/>
      <c r="N821" s="41"/>
      <c r="O821" s="41"/>
    </row>
    <row r="822" spans="1:15" ht="12.75" hidden="1">
      <c r="A822" s="144"/>
      <c r="B822" s="432"/>
      <c r="C822" s="498"/>
      <c r="D822" s="435"/>
      <c r="E822" s="435"/>
      <c r="F822" s="432"/>
      <c r="G822" s="147"/>
      <c r="H822" s="41"/>
      <c r="I822" s="41"/>
      <c r="J822" s="41"/>
      <c r="K822" s="41"/>
      <c r="L822" s="41"/>
      <c r="M822" s="41"/>
      <c r="N822" s="41"/>
      <c r="O822" s="41"/>
    </row>
    <row r="823" spans="1:15" ht="12.75" hidden="1">
      <c r="A823" s="144"/>
      <c r="B823" s="432"/>
      <c r="C823" s="498"/>
      <c r="D823" s="435"/>
      <c r="E823" s="435"/>
      <c r="F823" s="432"/>
      <c r="G823" s="147"/>
      <c r="H823" s="41"/>
      <c r="I823" s="41"/>
      <c r="J823" s="41"/>
      <c r="K823" s="41"/>
      <c r="L823" s="41"/>
      <c r="M823" s="41"/>
      <c r="N823" s="41"/>
      <c r="O823" s="41"/>
    </row>
    <row r="824" spans="1:15" ht="12.75" hidden="1">
      <c r="A824" s="144"/>
      <c r="B824" s="432"/>
      <c r="C824" s="498"/>
      <c r="D824" s="435"/>
      <c r="E824" s="435"/>
      <c r="F824" s="432"/>
      <c r="G824" s="147"/>
      <c r="H824" s="41"/>
      <c r="I824" s="41"/>
      <c r="J824" s="41"/>
      <c r="K824" s="41"/>
      <c r="L824" s="41"/>
      <c r="M824" s="41"/>
      <c r="N824" s="41"/>
      <c r="O824" s="41"/>
    </row>
    <row r="825" spans="1:15" ht="12.75" hidden="1">
      <c r="A825" s="144"/>
      <c r="B825" s="432"/>
      <c r="C825" s="498"/>
      <c r="D825" s="435"/>
      <c r="E825" s="435"/>
      <c r="F825" s="432"/>
      <c r="G825" s="147"/>
      <c r="H825" s="41"/>
      <c r="I825" s="41"/>
      <c r="J825" s="41"/>
      <c r="K825" s="41"/>
      <c r="L825" s="41"/>
      <c r="M825" s="41"/>
      <c r="N825" s="41"/>
      <c r="O825" s="41"/>
    </row>
    <row r="826" spans="1:15" ht="12.75" hidden="1">
      <c r="A826" s="144"/>
      <c r="B826" s="432"/>
      <c r="C826" s="498"/>
      <c r="D826" s="435"/>
      <c r="E826" s="435"/>
      <c r="F826" s="432"/>
      <c r="G826" s="147"/>
      <c r="H826" s="41"/>
      <c r="I826" s="41"/>
      <c r="J826" s="41"/>
      <c r="K826" s="41"/>
      <c r="L826" s="41"/>
      <c r="M826" s="41"/>
      <c r="N826" s="41"/>
      <c r="O826" s="41"/>
    </row>
    <row r="827" spans="1:15" ht="12.75" hidden="1">
      <c r="A827" s="144"/>
      <c r="B827" s="432"/>
      <c r="C827" s="498"/>
      <c r="D827" s="435"/>
      <c r="E827" s="435"/>
      <c r="F827" s="432"/>
      <c r="G827" s="147"/>
      <c r="H827" s="41"/>
      <c r="I827" s="41"/>
      <c r="J827" s="41"/>
      <c r="K827" s="41"/>
      <c r="L827" s="41"/>
      <c r="M827" s="41"/>
      <c r="N827" s="41"/>
      <c r="O827" s="41"/>
    </row>
    <row r="828" spans="1:15" ht="12.75" hidden="1">
      <c r="A828" s="144"/>
      <c r="B828" s="432"/>
      <c r="C828" s="498"/>
      <c r="D828" s="435"/>
      <c r="E828" s="435"/>
      <c r="F828" s="432"/>
      <c r="G828" s="147"/>
      <c r="H828" s="41"/>
      <c r="I828" s="41"/>
      <c r="J828" s="41"/>
      <c r="K828" s="41"/>
      <c r="L828" s="41"/>
      <c r="M828" s="41"/>
      <c r="N828" s="41"/>
      <c r="O828" s="41"/>
    </row>
    <row r="829" spans="1:15" ht="12.75" hidden="1">
      <c r="A829" s="144"/>
      <c r="B829" s="432"/>
      <c r="C829" s="498"/>
      <c r="D829" s="435"/>
      <c r="E829" s="435"/>
      <c r="F829" s="432"/>
      <c r="G829" s="147"/>
      <c r="H829" s="41"/>
      <c r="I829" s="41"/>
      <c r="J829" s="41"/>
      <c r="K829" s="41"/>
      <c r="L829" s="41"/>
      <c r="M829" s="41"/>
      <c r="N829" s="41"/>
      <c r="O829" s="41"/>
    </row>
    <row r="830" spans="1:15" ht="12.75" hidden="1">
      <c r="A830" s="144"/>
      <c r="B830" s="432"/>
      <c r="C830" s="498"/>
      <c r="D830" s="435"/>
      <c r="E830" s="435"/>
      <c r="F830" s="432"/>
      <c r="G830" s="147"/>
      <c r="H830" s="41"/>
      <c r="I830" s="41"/>
      <c r="J830" s="41"/>
      <c r="K830" s="41"/>
      <c r="L830" s="41"/>
      <c r="M830" s="41"/>
      <c r="N830" s="41"/>
      <c r="O830" s="41"/>
    </row>
    <row r="831" spans="1:15" ht="12.75" hidden="1">
      <c r="A831" s="144"/>
      <c r="B831" s="432"/>
      <c r="C831" s="498"/>
      <c r="D831" s="435"/>
      <c r="E831" s="435"/>
      <c r="F831" s="432"/>
      <c r="G831" s="147"/>
      <c r="H831" s="41"/>
      <c r="I831" s="41"/>
      <c r="J831" s="41"/>
      <c r="K831" s="41"/>
      <c r="L831" s="41"/>
      <c r="M831" s="41"/>
      <c r="N831" s="41"/>
      <c r="O831" s="41"/>
    </row>
    <row r="832" spans="1:15" ht="12.75" hidden="1">
      <c r="A832" s="144"/>
      <c r="B832" s="432"/>
      <c r="C832" s="498"/>
      <c r="D832" s="435"/>
      <c r="E832" s="435"/>
      <c r="F832" s="432"/>
      <c r="G832" s="147"/>
      <c r="H832" s="41"/>
      <c r="I832" s="41"/>
      <c r="J832" s="41"/>
      <c r="K832" s="41"/>
      <c r="L832" s="41"/>
      <c r="M832" s="41"/>
      <c r="N832" s="41"/>
      <c r="O832" s="41"/>
    </row>
    <row r="833" spans="1:15" ht="12.75" hidden="1">
      <c r="A833" s="144"/>
      <c r="B833" s="432"/>
      <c r="C833" s="498"/>
      <c r="D833" s="435"/>
      <c r="E833" s="435"/>
      <c r="F833" s="432"/>
      <c r="G833" s="147"/>
      <c r="H833" s="41"/>
      <c r="I833" s="41"/>
      <c r="J833" s="41"/>
      <c r="K833" s="41"/>
      <c r="L833" s="41"/>
      <c r="M833" s="41"/>
      <c r="N833" s="41"/>
      <c r="O833" s="41"/>
    </row>
    <row r="834" spans="1:15" ht="12.75" hidden="1">
      <c r="A834" s="144"/>
      <c r="B834" s="432"/>
      <c r="C834" s="498"/>
      <c r="D834" s="435"/>
      <c r="E834" s="435"/>
      <c r="F834" s="432"/>
      <c r="G834" s="147"/>
      <c r="H834" s="41"/>
      <c r="I834" s="41"/>
      <c r="J834" s="41"/>
      <c r="K834" s="41"/>
      <c r="L834" s="41"/>
      <c r="M834" s="41"/>
      <c r="N834" s="41"/>
      <c r="O834" s="41"/>
    </row>
    <row r="835" spans="1:15" ht="12.75" hidden="1">
      <c r="A835" s="144"/>
      <c r="B835" s="432"/>
      <c r="C835" s="498"/>
      <c r="D835" s="435"/>
      <c r="E835" s="435"/>
      <c r="F835" s="432"/>
      <c r="G835" s="147"/>
      <c r="H835" s="41"/>
      <c r="I835" s="41"/>
      <c r="J835" s="41"/>
      <c r="K835" s="41"/>
      <c r="L835" s="41"/>
      <c r="M835" s="41"/>
      <c r="N835" s="41"/>
      <c r="O835" s="41"/>
    </row>
    <row r="836" spans="1:15" ht="12.75" hidden="1">
      <c r="A836" s="144"/>
      <c r="B836" s="432"/>
      <c r="C836" s="498"/>
      <c r="D836" s="435"/>
      <c r="E836" s="435"/>
      <c r="F836" s="432"/>
      <c r="G836" s="147"/>
      <c r="H836" s="41"/>
      <c r="I836" s="41"/>
      <c r="J836" s="41"/>
      <c r="K836" s="41"/>
      <c r="L836" s="41"/>
      <c r="M836" s="41"/>
      <c r="N836" s="41"/>
      <c r="O836" s="41"/>
    </row>
    <row r="837" spans="1:15" ht="12.75" hidden="1">
      <c r="A837" s="144"/>
      <c r="B837" s="432"/>
      <c r="C837" s="498"/>
      <c r="D837" s="435"/>
      <c r="E837" s="435"/>
      <c r="F837" s="432"/>
      <c r="G837" s="147"/>
      <c r="H837" s="41"/>
      <c r="I837" s="41"/>
      <c r="J837" s="41"/>
      <c r="K837" s="41"/>
      <c r="L837" s="41"/>
      <c r="M837" s="41"/>
      <c r="N837" s="41"/>
      <c r="O837" s="41"/>
    </row>
    <row r="838" spans="1:15" ht="12.75" hidden="1">
      <c r="A838" s="144"/>
      <c r="B838" s="432"/>
      <c r="C838" s="498"/>
      <c r="D838" s="435"/>
      <c r="E838" s="435"/>
      <c r="F838" s="432"/>
      <c r="G838" s="147"/>
      <c r="H838" s="41"/>
      <c r="I838" s="41"/>
      <c r="J838" s="41"/>
      <c r="K838" s="41"/>
      <c r="L838" s="41"/>
      <c r="M838" s="41"/>
      <c r="N838" s="41"/>
      <c r="O838" s="41"/>
    </row>
    <row r="839" spans="1:15" ht="12.75" hidden="1">
      <c r="A839" s="144"/>
      <c r="B839" s="432"/>
      <c r="C839" s="498"/>
      <c r="D839" s="435"/>
      <c r="E839" s="435"/>
      <c r="F839" s="432"/>
      <c r="G839" s="147"/>
      <c r="H839" s="41"/>
      <c r="I839" s="41"/>
      <c r="J839" s="41"/>
      <c r="K839" s="41"/>
      <c r="L839" s="41"/>
      <c r="M839" s="41"/>
      <c r="N839" s="41"/>
      <c r="O839" s="41"/>
    </row>
    <row r="840" spans="1:15" ht="12.75" hidden="1">
      <c r="A840" s="144"/>
      <c r="B840" s="432"/>
      <c r="C840" s="498"/>
      <c r="D840" s="435"/>
      <c r="E840" s="435"/>
      <c r="F840" s="432"/>
      <c r="G840" s="147"/>
      <c r="H840" s="41"/>
      <c r="I840" s="41"/>
      <c r="J840" s="41"/>
      <c r="K840" s="41"/>
      <c r="L840" s="41"/>
      <c r="M840" s="41"/>
      <c r="N840" s="41"/>
      <c r="O840" s="41"/>
    </row>
    <row r="841" spans="1:15" ht="12.75" hidden="1">
      <c r="A841" s="144"/>
      <c r="B841" s="432"/>
      <c r="C841" s="498"/>
      <c r="D841" s="435"/>
      <c r="E841" s="435"/>
      <c r="F841" s="432"/>
      <c r="G841" s="147"/>
      <c r="H841" s="41"/>
      <c r="I841" s="41"/>
      <c r="J841" s="41"/>
      <c r="K841" s="41"/>
      <c r="L841" s="41"/>
      <c r="M841" s="41"/>
      <c r="N841" s="41"/>
      <c r="O841" s="41"/>
    </row>
    <row r="842" spans="1:15" ht="12.75" hidden="1">
      <c r="A842" s="144"/>
      <c r="B842" s="432"/>
      <c r="C842" s="498"/>
      <c r="D842" s="435"/>
      <c r="E842" s="435"/>
      <c r="F842" s="432"/>
      <c r="G842" s="147"/>
      <c r="H842" s="41"/>
      <c r="I842" s="41"/>
      <c r="J842" s="41"/>
      <c r="K842" s="41"/>
      <c r="L842" s="41"/>
      <c r="M842" s="41"/>
      <c r="N842" s="41"/>
      <c r="O842" s="41"/>
    </row>
    <row r="843" spans="1:15" ht="12.75" hidden="1">
      <c r="A843" s="144"/>
      <c r="B843" s="432"/>
      <c r="C843" s="498"/>
      <c r="D843" s="435"/>
      <c r="E843" s="435"/>
      <c r="F843" s="432"/>
      <c r="G843" s="147"/>
      <c r="H843" s="41"/>
      <c r="I843" s="41"/>
      <c r="J843" s="41"/>
      <c r="K843" s="41"/>
      <c r="L843" s="41"/>
      <c r="M843" s="41"/>
      <c r="N843" s="41"/>
      <c r="O843" s="41"/>
    </row>
    <row r="844" spans="1:15" ht="12.75" hidden="1">
      <c r="A844" s="144"/>
      <c r="B844" s="432"/>
      <c r="C844" s="498"/>
      <c r="D844" s="435"/>
      <c r="E844" s="435"/>
      <c r="F844" s="432"/>
      <c r="G844" s="147"/>
      <c r="H844" s="41"/>
      <c r="I844" s="41"/>
      <c r="J844" s="41"/>
      <c r="K844" s="41"/>
      <c r="L844" s="41"/>
      <c r="M844" s="41"/>
      <c r="N844" s="41"/>
      <c r="O844" s="41"/>
    </row>
    <row r="845" spans="1:15" ht="12.75" hidden="1">
      <c r="A845" s="144"/>
      <c r="B845" s="432"/>
      <c r="C845" s="498"/>
      <c r="D845" s="435"/>
      <c r="E845" s="435"/>
      <c r="F845" s="432"/>
      <c r="G845" s="147"/>
      <c r="H845" s="41"/>
      <c r="I845" s="41"/>
      <c r="J845" s="41"/>
      <c r="K845" s="41"/>
      <c r="L845" s="41"/>
      <c r="M845" s="41"/>
      <c r="N845" s="41"/>
      <c r="O845" s="41"/>
    </row>
    <row r="846" spans="1:15" ht="12.75" hidden="1">
      <c r="A846" s="144"/>
      <c r="B846" s="432"/>
      <c r="C846" s="498"/>
      <c r="D846" s="435"/>
      <c r="E846" s="435"/>
      <c r="F846" s="432"/>
      <c r="G846" s="147"/>
      <c r="H846" s="41"/>
      <c r="I846" s="41"/>
      <c r="J846" s="41"/>
      <c r="K846" s="41"/>
      <c r="L846" s="41"/>
      <c r="M846" s="41"/>
      <c r="N846" s="41"/>
      <c r="O846" s="41"/>
    </row>
    <row r="847" spans="1:15" ht="12.75" hidden="1">
      <c r="A847" s="144"/>
      <c r="B847" s="432"/>
      <c r="C847" s="498"/>
      <c r="D847" s="435"/>
      <c r="E847" s="435"/>
      <c r="F847" s="432"/>
      <c r="G847" s="147"/>
      <c r="H847" s="41"/>
      <c r="I847" s="41"/>
      <c r="J847" s="41"/>
      <c r="K847" s="41"/>
      <c r="L847" s="41"/>
      <c r="M847" s="41"/>
      <c r="N847" s="41"/>
      <c r="O847" s="41"/>
    </row>
    <row r="848" spans="1:15" ht="12.75" hidden="1">
      <c r="A848" s="144"/>
      <c r="B848" s="432"/>
      <c r="C848" s="498"/>
      <c r="D848" s="435"/>
      <c r="E848" s="435"/>
      <c r="F848" s="432"/>
      <c r="G848" s="147"/>
      <c r="H848" s="41"/>
      <c r="I848" s="41"/>
      <c r="J848" s="41"/>
      <c r="K848" s="41"/>
      <c r="L848" s="41"/>
      <c r="M848" s="41"/>
      <c r="N848" s="41"/>
      <c r="O848" s="41"/>
    </row>
    <row r="849" spans="1:15" ht="12.75" hidden="1">
      <c r="A849" s="144"/>
      <c r="B849" s="432"/>
      <c r="C849" s="498"/>
      <c r="D849" s="435"/>
      <c r="E849" s="435"/>
      <c r="F849" s="432"/>
      <c r="G849" s="147"/>
      <c r="H849" s="41"/>
      <c r="I849" s="41"/>
      <c r="J849" s="41"/>
      <c r="K849" s="41"/>
      <c r="L849" s="41"/>
      <c r="M849" s="41"/>
      <c r="N849" s="41"/>
      <c r="O849" s="41"/>
    </row>
    <row r="850" spans="1:15" ht="12.75" hidden="1">
      <c r="A850" s="144"/>
      <c r="B850" s="432"/>
      <c r="C850" s="498"/>
      <c r="D850" s="435"/>
      <c r="E850" s="435"/>
      <c r="F850" s="432"/>
      <c r="G850" s="147"/>
      <c r="H850" s="41"/>
      <c r="I850" s="41"/>
      <c r="J850" s="41"/>
      <c r="K850" s="41"/>
      <c r="L850" s="41"/>
      <c r="M850" s="41"/>
      <c r="N850" s="41"/>
      <c r="O850" s="41"/>
    </row>
    <row r="851" spans="1:15" ht="12.75" hidden="1">
      <c r="A851" s="144"/>
      <c r="B851" s="432"/>
      <c r="C851" s="498"/>
      <c r="D851" s="435"/>
      <c r="E851" s="435"/>
      <c r="F851" s="432"/>
      <c r="G851" s="147"/>
      <c r="H851" s="41"/>
      <c r="I851" s="41"/>
      <c r="J851" s="41"/>
      <c r="K851" s="41"/>
      <c r="L851" s="41"/>
      <c r="M851" s="41"/>
      <c r="N851" s="41"/>
      <c r="O851" s="41"/>
    </row>
    <row r="852" spans="1:15" ht="12.75" hidden="1">
      <c r="A852" s="144"/>
      <c r="B852" s="432"/>
      <c r="C852" s="498"/>
      <c r="D852" s="435"/>
      <c r="E852" s="435"/>
      <c r="F852" s="432"/>
      <c r="G852" s="147"/>
      <c r="H852" s="41"/>
      <c r="I852" s="41"/>
      <c r="J852" s="41"/>
      <c r="K852" s="41"/>
      <c r="L852" s="41"/>
      <c r="M852" s="41"/>
      <c r="N852" s="41"/>
      <c r="O852" s="41"/>
    </row>
    <row r="853" spans="1:15" ht="12.75" hidden="1">
      <c r="A853" s="144"/>
      <c r="B853" s="432"/>
      <c r="C853" s="498"/>
      <c r="D853" s="435"/>
      <c r="E853" s="435"/>
      <c r="F853" s="432"/>
      <c r="G853" s="147"/>
      <c r="H853" s="41"/>
      <c r="I853" s="41"/>
      <c r="J853" s="41"/>
      <c r="K853" s="41"/>
      <c r="L853" s="41"/>
      <c r="M853" s="41"/>
      <c r="N853" s="41"/>
      <c r="O853" s="41"/>
    </row>
    <row r="854" spans="1:15" ht="12.75" hidden="1">
      <c r="A854" s="144"/>
      <c r="B854" s="432"/>
      <c r="C854" s="498"/>
      <c r="D854" s="435"/>
      <c r="E854" s="435"/>
      <c r="F854" s="432"/>
      <c r="G854" s="147"/>
      <c r="H854" s="41"/>
      <c r="I854" s="41"/>
      <c r="J854" s="41"/>
      <c r="K854" s="41"/>
      <c r="L854" s="41"/>
      <c r="M854" s="41"/>
      <c r="N854" s="41"/>
      <c r="O854" s="41"/>
    </row>
    <row r="855" spans="1:15" ht="12.75" hidden="1">
      <c r="A855" s="144"/>
      <c r="B855" s="432"/>
      <c r="C855" s="498"/>
      <c r="D855" s="435"/>
      <c r="E855" s="435"/>
      <c r="F855" s="432"/>
      <c r="G855" s="147"/>
      <c r="H855" s="41"/>
      <c r="I855" s="41"/>
      <c r="J855" s="41"/>
      <c r="K855" s="41"/>
      <c r="L855" s="41"/>
      <c r="M855" s="41"/>
      <c r="N855" s="41"/>
      <c r="O855" s="41"/>
    </row>
    <row r="856" spans="1:15" ht="12.75" hidden="1">
      <c r="A856" s="144"/>
      <c r="B856" s="432"/>
      <c r="C856" s="498"/>
      <c r="D856" s="435"/>
      <c r="E856" s="435"/>
      <c r="F856" s="432"/>
      <c r="G856" s="147"/>
      <c r="H856" s="41"/>
      <c r="I856" s="41"/>
      <c r="J856" s="41"/>
      <c r="K856" s="41"/>
      <c r="L856" s="41"/>
      <c r="M856" s="41"/>
      <c r="N856" s="41"/>
      <c r="O856" s="41"/>
    </row>
    <row r="857" spans="1:15" ht="12.75" hidden="1">
      <c r="A857" s="144"/>
      <c r="B857" s="432"/>
      <c r="C857" s="498"/>
      <c r="D857" s="435"/>
      <c r="E857" s="435"/>
      <c r="F857" s="432"/>
      <c r="G857" s="147"/>
      <c r="H857" s="41"/>
      <c r="I857" s="41"/>
      <c r="J857" s="41"/>
      <c r="K857" s="41"/>
      <c r="L857" s="41"/>
      <c r="M857" s="41"/>
      <c r="N857" s="41"/>
      <c r="O857" s="41"/>
    </row>
    <row r="858" spans="1:15" ht="12.75" hidden="1">
      <c r="A858" s="144"/>
      <c r="B858" s="432"/>
      <c r="C858" s="498"/>
      <c r="D858" s="435"/>
      <c r="E858" s="435"/>
      <c r="F858" s="432"/>
      <c r="G858" s="147"/>
      <c r="H858" s="41"/>
      <c r="I858" s="41"/>
      <c r="J858" s="41"/>
      <c r="K858" s="41"/>
      <c r="L858" s="41"/>
      <c r="M858" s="41"/>
      <c r="N858" s="41"/>
      <c r="O858" s="41"/>
    </row>
    <row r="859" spans="1:15" ht="12.75" hidden="1">
      <c r="A859" s="144"/>
      <c r="B859" s="432"/>
      <c r="C859" s="498"/>
      <c r="D859" s="435"/>
      <c r="E859" s="435"/>
      <c r="F859" s="432"/>
      <c r="G859" s="147"/>
      <c r="H859" s="41"/>
      <c r="I859" s="41"/>
      <c r="J859" s="41"/>
      <c r="K859" s="41"/>
      <c r="L859" s="41"/>
      <c r="M859" s="41"/>
      <c r="N859" s="41"/>
      <c r="O859" s="41"/>
    </row>
    <row r="860" spans="1:15" ht="12.75" hidden="1">
      <c r="A860" s="144"/>
      <c r="B860" s="432"/>
      <c r="C860" s="498"/>
      <c r="D860" s="435"/>
      <c r="E860" s="435"/>
      <c r="F860" s="432"/>
      <c r="G860" s="147"/>
      <c r="H860" s="41"/>
      <c r="I860" s="41"/>
      <c r="J860" s="41"/>
      <c r="K860" s="41"/>
      <c r="L860" s="41"/>
      <c r="M860" s="41"/>
      <c r="N860" s="41"/>
      <c r="O860" s="41"/>
    </row>
    <row r="861" spans="1:15" ht="12.75" hidden="1">
      <c r="A861" s="144"/>
      <c r="B861" s="432"/>
      <c r="C861" s="498"/>
      <c r="D861" s="435"/>
      <c r="E861" s="435"/>
      <c r="F861" s="432"/>
      <c r="G861" s="147"/>
      <c r="H861" s="41"/>
      <c r="I861" s="41"/>
      <c r="J861" s="41"/>
      <c r="K861" s="41"/>
      <c r="L861" s="41"/>
      <c r="M861" s="41"/>
      <c r="N861" s="41"/>
      <c r="O861" s="41"/>
    </row>
    <row r="862" spans="1:15" ht="12.75" hidden="1">
      <c r="A862" s="144"/>
      <c r="B862" s="432"/>
      <c r="C862" s="498"/>
      <c r="D862" s="435"/>
      <c r="E862" s="435"/>
      <c r="F862" s="432"/>
      <c r="G862" s="147"/>
      <c r="H862" s="41"/>
      <c r="I862" s="41"/>
      <c r="J862" s="41"/>
      <c r="K862" s="41"/>
      <c r="L862" s="41"/>
      <c r="M862" s="41"/>
      <c r="N862" s="41"/>
      <c r="O862" s="41"/>
    </row>
    <row r="863" spans="1:15" ht="12.75" hidden="1">
      <c r="A863" s="144"/>
      <c r="B863" s="432"/>
      <c r="C863" s="498"/>
      <c r="D863" s="435"/>
      <c r="E863" s="435"/>
      <c r="F863" s="432"/>
      <c r="G863" s="147"/>
      <c r="H863" s="41"/>
      <c r="I863" s="41"/>
      <c r="J863" s="41"/>
      <c r="K863" s="41"/>
      <c r="L863" s="41"/>
      <c r="M863" s="41"/>
      <c r="N863" s="41"/>
      <c r="O863" s="41"/>
    </row>
    <row r="864" spans="1:15" ht="12.75" hidden="1">
      <c r="A864" s="144"/>
      <c r="B864" s="432"/>
      <c r="C864" s="498"/>
      <c r="D864" s="435"/>
      <c r="E864" s="435"/>
      <c r="F864" s="432"/>
      <c r="G864" s="147"/>
      <c r="H864" s="41"/>
      <c r="I864" s="41"/>
      <c r="J864" s="41"/>
      <c r="K864" s="41"/>
      <c r="L864" s="41"/>
      <c r="M864" s="41"/>
      <c r="N864" s="41"/>
      <c r="O864" s="41"/>
    </row>
    <row r="865" spans="1:15" ht="12.75" hidden="1">
      <c r="A865" s="144"/>
      <c r="B865" s="432"/>
      <c r="C865" s="498"/>
      <c r="D865" s="435"/>
      <c r="E865" s="435"/>
      <c r="F865" s="432"/>
      <c r="G865" s="147"/>
      <c r="H865" s="41"/>
      <c r="I865" s="41"/>
      <c r="J865" s="41"/>
      <c r="K865" s="41"/>
      <c r="L865" s="41"/>
      <c r="M865" s="41"/>
      <c r="N865" s="41"/>
      <c r="O865" s="41"/>
    </row>
    <row r="866" spans="1:15" ht="12.75" hidden="1">
      <c r="A866" s="144"/>
      <c r="B866" s="432"/>
      <c r="C866" s="498"/>
      <c r="D866" s="435"/>
      <c r="E866" s="435"/>
      <c r="F866" s="432"/>
      <c r="G866" s="147"/>
      <c r="H866" s="41"/>
      <c r="I866" s="41"/>
      <c r="J866" s="41"/>
      <c r="K866" s="41"/>
      <c r="L866" s="41"/>
      <c r="M866" s="41"/>
      <c r="N866" s="41"/>
      <c r="O866" s="41"/>
    </row>
    <row r="867" spans="1:15" ht="12.75" hidden="1">
      <c r="A867" s="144"/>
      <c r="B867" s="432"/>
      <c r="C867" s="498"/>
      <c r="D867" s="435"/>
      <c r="E867" s="435"/>
      <c r="F867" s="432"/>
      <c r="G867" s="147"/>
      <c r="H867" s="41"/>
      <c r="I867" s="41"/>
      <c r="J867" s="41"/>
      <c r="K867" s="41"/>
      <c r="L867" s="41"/>
      <c r="M867" s="41"/>
      <c r="N867" s="41"/>
      <c r="O867" s="41"/>
    </row>
    <row r="868" spans="1:15" ht="12.75" hidden="1">
      <c r="A868" s="144"/>
      <c r="B868" s="432"/>
      <c r="C868" s="498"/>
      <c r="D868" s="435"/>
      <c r="E868" s="435"/>
      <c r="F868" s="432"/>
      <c r="G868" s="147"/>
      <c r="H868" s="41"/>
      <c r="I868" s="41"/>
      <c r="J868" s="41"/>
      <c r="K868" s="41"/>
      <c r="L868" s="41"/>
      <c r="M868" s="41"/>
      <c r="N868" s="41"/>
      <c r="O868" s="41"/>
    </row>
    <row r="869" spans="1:15" ht="12.75" hidden="1">
      <c r="A869" s="144"/>
      <c r="B869" s="432"/>
      <c r="C869" s="498"/>
      <c r="D869" s="435"/>
      <c r="E869" s="435"/>
      <c r="F869" s="432"/>
      <c r="G869" s="147"/>
      <c r="H869" s="41"/>
      <c r="I869" s="41"/>
      <c r="J869" s="41"/>
      <c r="K869" s="41"/>
      <c r="L869" s="41"/>
      <c r="M869" s="41"/>
      <c r="N869" s="41"/>
      <c r="O869" s="41"/>
    </row>
    <row r="870" spans="1:15" ht="12.75" hidden="1">
      <c r="A870" s="144"/>
      <c r="B870" s="432"/>
      <c r="C870" s="498"/>
      <c r="D870" s="435"/>
      <c r="E870" s="435"/>
      <c r="F870" s="432"/>
      <c r="G870" s="147"/>
      <c r="H870" s="41"/>
      <c r="I870" s="41"/>
      <c r="J870" s="41"/>
      <c r="K870" s="41"/>
      <c r="L870" s="41"/>
      <c r="M870" s="41"/>
      <c r="N870" s="41"/>
      <c r="O870" s="41"/>
    </row>
    <row r="871" spans="1:15" ht="12.75" hidden="1">
      <c r="A871" s="144"/>
      <c r="B871" s="432"/>
      <c r="C871" s="498"/>
      <c r="D871" s="435"/>
      <c r="E871" s="435"/>
      <c r="F871" s="432"/>
      <c r="G871" s="147"/>
      <c r="H871" s="41"/>
      <c r="I871" s="41"/>
      <c r="J871" s="41"/>
      <c r="K871" s="41"/>
      <c r="L871" s="41"/>
      <c r="M871" s="41"/>
      <c r="N871" s="41"/>
      <c r="O871" s="41"/>
    </row>
    <row r="872" spans="1:15" ht="12.75" hidden="1">
      <c r="A872" s="144"/>
      <c r="B872" s="432"/>
      <c r="C872" s="498"/>
      <c r="D872" s="435"/>
      <c r="E872" s="435"/>
      <c r="F872" s="432"/>
      <c r="G872" s="147"/>
      <c r="H872" s="41"/>
      <c r="I872" s="41"/>
      <c r="J872" s="41"/>
      <c r="K872" s="41"/>
      <c r="L872" s="41"/>
      <c r="M872" s="41"/>
      <c r="N872" s="41"/>
      <c r="O872" s="41"/>
    </row>
    <row r="873" spans="1:15" ht="12.75" hidden="1">
      <c r="A873" s="144"/>
      <c r="B873" s="432"/>
      <c r="C873" s="498"/>
      <c r="D873" s="435"/>
      <c r="E873" s="435"/>
      <c r="F873" s="432"/>
      <c r="G873" s="147"/>
      <c r="H873" s="41"/>
      <c r="I873" s="41"/>
      <c r="J873" s="41"/>
      <c r="K873" s="41"/>
      <c r="L873" s="41"/>
      <c r="M873" s="41"/>
      <c r="N873" s="41"/>
      <c r="O873" s="41"/>
    </row>
    <row r="874" spans="1:15" ht="12.75" hidden="1">
      <c r="A874" s="144"/>
      <c r="B874" s="432"/>
      <c r="C874" s="498"/>
      <c r="D874" s="435"/>
      <c r="E874" s="435"/>
      <c r="F874" s="432"/>
      <c r="G874" s="147"/>
      <c r="H874" s="41"/>
      <c r="I874" s="41"/>
      <c r="J874" s="41"/>
      <c r="K874" s="41"/>
      <c r="L874" s="41"/>
      <c r="M874" s="41"/>
      <c r="N874" s="41"/>
      <c r="O874" s="41"/>
    </row>
    <row r="875" spans="1:15" ht="12.75" hidden="1">
      <c r="A875" s="144"/>
      <c r="B875" s="432"/>
      <c r="C875" s="498"/>
      <c r="D875" s="435"/>
      <c r="E875" s="435"/>
      <c r="F875" s="432"/>
      <c r="G875" s="147"/>
      <c r="H875" s="41"/>
      <c r="I875" s="41"/>
      <c r="J875" s="41"/>
      <c r="K875" s="41"/>
      <c r="L875" s="41"/>
      <c r="M875" s="41"/>
      <c r="N875" s="41"/>
      <c r="O875" s="41"/>
    </row>
    <row r="876" spans="1:15" ht="12.75" hidden="1">
      <c r="A876" s="144"/>
      <c r="B876" s="432"/>
      <c r="C876" s="498"/>
      <c r="D876" s="435"/>
      <c r="E876" s="435"/>
      <c r="F876" s="432"/>
      <c r="G876" s="147"/>
      <c r="H876" s="41"/>
      <c r="I876" s="41"/>
      <c r="J876" s="41"/>
      <c r="K876" s="41"/>
      <c r="L876" s="41"/>
      <c r="M876" s="41"/>
      <c r="N876" s="41"/>
      <c r="O876" s="41"/>
    </row>
    <row r="877" spans="1:15" ht="12.75" hidden="1">
      <c r="A877" s="144"/>
      <c r="B877" s="432"/>
      <c r="C877" s="498"/>
      <c r="D877" s="435"/>
      <c r="E877" s="435"/>
      <c r="F877" s="432"/>
      <c r="G877" s="147"/>
      <c r="H877" s="41"/>
      <c r="I877" s="41"/>
      <c r="J877" s="41"/>
      <c r="K877" s="41"/>
      <c r="L877" s="41"/>
      <c r="M877" s="41"/>
      <c r="N877" s="41"/>
      <c r="O877" s="41"/>
    </row>
    <row r="878" spans="1:15" ht="12.75" hidden="1">
      <c r="A878" s="144"/>
      <c r="B878" s="432"/>
      <c r="C878" s="498"/>
      <c r="D878" s="435"/>
      <c r="E878" s="435"/>
      <c r="F878" s="432"/>
      <c r="G878" s="147"/>
      <c r="H878" s="41"/>
      <c r="I878" s="41"/>
      <c r="J878" s="41"/>
      <c r="K878" s="41"/>
      <c r="L878" s="41"/>
      <c r="M878" s="41"/>
      <c r="N878" s="41"/>
      <c r="O878" s="41"/>
    </row>
    <row r="879" spans="1:15" ht="12.75" hidden="1">
      <c r="A879" s="144"/>
      <c r="B879" s="432"/>
      <c r="C879" s="498"/>
      <c r="D879" s="435"/>
      <c r="E879" s="435"/>
      <c r="F879" s="432"/>
      <c r="G879" s="147"/>
      <c r="H879" s="41"/>
      <c r="I879" s="41"/>
      <c r="J879" s="41"/>
      <c r="K879" s="41"/>
      <c r="L879" s="41"/>
      <c r="M879" s="41"/>
      <c r="N879" s="41"/>
      <c r="O879" s="41"/>
    </row>
    <row r="880" spans="1:15" ht="12.75" hidden="1">
      <c r="A880" s="144"/>
      <c r="B880" s="432"/>
      <c r="C880" s="498"/>
      <c r="D880" s="435"/>
      <c r="E880" s="435"/>
      <c r="F880" s="432"/>
      <c r="G880" s="147"/>
      <c r="H880" s="41"/>
      <c r="I880" s="41"/>
      <c r="J880" s="41"/>
      <c r="K880" s="41"/>
      <c r="L880" s="41"/>
      <c r="M880" s="41"/>
      <c r="N880" s="41"/>
      <c r="O880" s="41"/>
    </row>
    <row r="881" spans="1:15" ht="12.75" hidden="1">
      <c r="A881" s="144"/>
      <c r="B881" s="432"/>
      <c r="C881" s="498"/>
      <c r="D881" s="435"/>
      <c r="E881" s="435"/>
      <c r="F881" s="432"/>
      <c r="G881" s="147"/>
      <c r="H881" s="41"/>
      <c r="I881" s="41"/>
      <c r="J881" s="41"/>
      <c r="K881" s="41"/>
      <c r="L881" s="41"/>
      <c r="M881" s="41"/>
      <c r="N881" s="41"/>
      <c r="O881" s="41"/>
    </row>
    <row r="882" spans="1:15" ht="12.75" hidden="1">
      <c r="A882" s="144"/>
      <c r="B882" s="432"/>
      <c r="C882" s="498"/>
      <c r="D882" s="435"/>
      <c r="E882" s="435"/>
      <c r="F882" s="432"/>
      <c r="G882" s="147"/>
      <c r="H882" s="41"/>
      <c r="I882" s="41"/>
      <c r="J882" s="41"/>
      <c r="K882" s="41"/>
      <c r="L882" s="41"/>
      <c r="M882" s="41"/>
      <c r="N882" s="41"/>
      <c r="O882" s="41"/>
    </row>
    <row r="883" spans="1:15" ht="12.75" hidden="1">
      <c r="A883" s="144"/>
      <c r="B883" s="432"/>
      <c r="C883" s="498"/>
      <c r="D883" s="435"/>
      <c r="E883" s="435"/>
      <c r="F883" s="432"/>
      <c r="G883" s="147"/>
      <c r="H883" s="41"/>
      <c r="I883" s="41"/>
      <c r="J883" s="41"/>
      <c r="K883" s="41"/>
      <c r="L883" s="41"/>
      <c r="M883" s="41"/>
      <c r="N883" s="41"/>
      <c r="O883" s="41"/>
    </row>
    <row r="884" spans="1:15" ht="12.75" hidden="1">
      <c r="A884" s="144"/>
      <c r="B884" s="432"/>
      <c r="C884" s="498"/>
      <c r="D884" s="435"/>
      <c r="E884" s="435"/>
      <c r="F884" s="432"/>
      <c r="G884" s="147"/>
      <c r="H884" s="41"/>
      <c r="I884" s="41"/>
      <c r="J884" s="41"/>
      <c r="K884" s="41"/>
      <c r="L884" s="41"/>
      <c r="M884" s="41"/>
      <c r="N884" s="41"/>
      <c r="O884" s="41"/>
    </row>
    <row r="885" spans="1:15" ht="12.75" hidden="1">
      <c r="A885" s="144"/>
      <c r="B885" s="432"/>
      <c r="C885" s="498"/>
      <c r="D885" s="435"/>
      <c r="E885" s="435"/>
      <c r="F885" s="432"/>
      <c r="G885" s="147"/>
      <c r="H885" s="41"/>
      <c r="I885" s="41"/>
      <c r="J885" s="41"/>
      <c r="K885" s="41"/>
      <c r="L885" s="41"/>
      <c r="M885" s="41"/>
      <c r="N885" s="41"/>
      <c r="O885" s="41"/>
    </row>
    <row r="886" spans="1:15" ht="12.75" hidden="1">
      <c r="A886" s="144"/>
      <c r="B886" s="432"/>
      <c r="C886" s="498"/>
      <c r="D886" s="435"/>
      <c r="E886" s="435"/>
      <c r="F886" s="432"/>
      <c r="G886" s="147"/>
      <c r="H886" s="41"/>
      <c r="I886" s="41"/>
      <c r="J886" s="41"/>
      <c r="K886" s="41"/>
      <c r="L886" s="41"/>
      <c r="M886" s="41"/>
      <c r="N886" s="41"/>
      <c r="O886" s="41"/>
    </row>
    <row r="887" spans="1:15" ht="12.75" hidden="1">
      <c r="A887" s="144"/>
      <c r="B887" s="432"/>
      <c r="C887" s="498"/>
      <c r="D887" s="435"/>
      <c r="E887" s="435"/>
      <c r="F887" s="432"/>
      <c r="G887" s="147"/>
      <c r="H887" s="41"/>
      <c r="I887" s="41"/>
      <c r="J887" s="41"/>
      <c r="K887" s="41"/>
      <c r="L887" s="41"/>
      <c r="M887" s="41"/>
      <c r="N887" s="41"/>
      <c r="O887" s="41"/>
    </row>
    <row r="888" spans="1:15" ht="12.75" hidden="1">
      <c r="A888" s="144"/>
      <c r="B888" s="432"/>
      <c r="C888" s="498"/>
      <c r="D888" s="435"/>
      <c r="E888" s="435"/>
      <c r="F888" s="432"/>
      <c r="G888" s="147"/>
      <c r="H888" s="41"/>
      <c r="I888" s="41"/>
      <c r="J888" s="41"/>
      <c r="K888" s="41"/>
      <c r="L888" s="41"/>
      <c r="M888" s="41"/>
      <c r="N888" s="41"/>
      <c r="O888" s="41"/>
    </row>
    <row r="889" spans="1:15" ht="12.75" hidden="1">
      <c r="A889" s="144"/>
      <c r="B889" s="432"/>
      <c r="C889" s="498"/>
      <c r="D889" s="435"/>
      <c r="E889" s="435"/>
      <c r="F889" s="432"/>
      <c r="G889" s="147"/>
      <c r="H889" s="41"/>
      <c r="I889" s="41"/>
      <c r="J889" s="41"/>
      <c r="K889" s="41"/>
      <c r="L889" s="41"/>
      <c r="M889" s="41"/>
      <c r="N889" s="41"/>
      <c r="O889" s="41"/>
    </row>
    <row r="890" spans="1:15" ht="12.75" hidden="1">
      <c r="A890" s="144"/>
      <c r="B890" s="432"/>
      <c r="C890" s="498"/>
      <c r="D890" s="435"/>
      <c r="E890" s="435"/>
      <c r="F890" s="432"/>
      <c r="G890" s="147"/>
      <c r="H890" s="41"/>
      <c r="I890" s="41"/>
      <c r="J890" s="41"/>
      <c r="K890" s="41"/>
      <c r="L890" s="41"/>
      <c r="M890" s="41"/>
      <c r="N890" s="41"/>
      <c r="O890" s="41"/>
    </row>
    <row r="891" spans="1:15" ht="12.75" hidden="1">
      <c r="A891" s="144"/>
      <c r="B891" s="432"/>
      <c r="C891" s="498"/>
      <c r="D891" s="435"/>
      <c r="E891" s="435"/>
      <c r="F891" s="432"/>
      <c r="G891" s="147"/>
      <c r="H891" s="41"/>
      <c r="I891" s="41"/>
      <c r="J891" s="41"/>
      <c r="K891" s="41"/>
      <c r="L891" s="41"/>
      <c r="M891" s="41"/>
      <c r="N891" s="41"/>
      <c r="O891" s="41"/>
    </row>
    <row r="892" spans="1:15" ht="12.75" hidden="1">
      <c r="A892" s="144"/>
      <c r="B892" s="432"/>
      <c r="C892" s="498"/>
      <c r="D892" s="435"/>
      <c r="E892" s="435"/>
      <c r="F892" s="432"/>
      <c r="G892" s="147"/>
      <c r="H892" s="41"/>
      <c r="I892" s="41"/>
      <c r="J892" s="41"/>
      <c r="K892" s="41"/>
      <c r="L892" s="41"/>
      <c r="M892" s="41"/>
      <c r="N892" s="41"/>
      <c r="O892" s="41"/>
    </row>
    <row r="893" spans="1:15" ht="12.75" hidden="1">
      <c r="A893" s="144"/>
      <c r="B893" s="432"/>
      <c r="C893" s="498"/>
      <c r="D893" s="435"/>
      <c r="E893" s="435"/>
      <c r="F893" s="432"/>
      <c r="G893" s="147"/>
      <c r="H893" s="41"/>
      <c r="I893" s="41"/>
      <c r="J893" s="41"/>
      <c r="K893" s="41"/>
      <c r="L893" s="41"/>
      <c r="M893" s="41"/>
      <c r="N893" s="41"/>
      <c r="O893" s="41"/>
    </row>
    <row r="894" spans="1:15" ht="12.75" hidden="1">
      <c r="A894" s="144"/>
      <c r="B894" s="432"/>
      <c r="C894" s="498"/>
      <c r="D894" s="435"/>
      <c r="E894" s="435"/>
      <c r="F894" s="432"/>
      <c r="G894" s="147"/>
      <c r="H894" s="41"/>
      <c r="I894" s="41"/>
      <c r="J894" s="41"/>
      <c r="K894" s="41"/>
      <c r="L894" s="41"/>
      <c r="M894" s="41"/>
      <c r="N894" s="41"/>
      <c r="O894" s="41"/>
    </row>
    <row r="895" spans="1:15" ht="12.75" hidden="1">
      <c r="A895" s="144"/>
      <c r="B895" s="432"/>
      <c r="C895" s="498"/>
      <c r="D895" s="435"/>
      <c r="E895" s="435"/>
      <c r="F895" s="432"/>
      <c r="G895" s="147"/>
      <c r="H895" s="41"/>
      <c r="I895" s="41"/>
      <c r="J895" s="41"/>
      <c r="K895" s="41"/>
      <c r="L895" s="41"/>
      <c r="M895" s="41"/>
      <c r="N895" s="41"/>
      <c r="O895" s="41"/>
    </row>
    <row r="896" spans="1:15" ht="12.75" hidden="1">
      <c r="A896" s="144"/>
      <c r="B896" s="432"/>
      <c r="C896" s="498"/>
      <c r="D896" s="435"/>
      <c r="E896" s="435"/>
      <c r="F896" s="432"/>
      <c r="G896" s="147"/>
      <c r="H896" s="41"/>
      <c r="I896" s="41"/>
      <c r="J896" s="41"/>
      <c r="K896" s="41"/>
      <c r="L896" s="41"/>
      <c r="M896" s="41"/>
      <c r="N896" s="41"/>
      <c r="O896" s="41"/>
    </row>
    <row r="897" spans="1:15" ht="12.75" hidden="1">
      <c r="A897" s="144"/>
      <c r="B897" s="432"/>
      <c r="C897" s="498"/>
      <c r="D897" s="435"/>
      <c r="E897" s="435"/>
      <c r="F897" s="432"/>
      <c r="G897" s="147"/>
      <c r="H897" s="41"/>
      <c r="I897" s="41"/>
      <c r="J897" s="41"/>
      <c r="K897" s="41"/>
      <c r="L897" s="41"/>
      <c r="M897" s="41"/>
      <c r="N897" s="41"/>
      <c r="O897" s="41"/>
    </row>
    <row r="898" spans="1:15" ht="12.75" hidden="1">
      <c r="A898" s="144"/>
      <c r="B898" s="432"/>
      <c r="C898" s="498"/>
      <c r="D898" s="435"/>
      <c r="E898" s="435"/>
      <c r="F898" s="432"/>
      <c r="G898" s="147"/>
      <c r="H898" s="41"/>
      <c r="I898" s="41"/>
      <c r="J898" s="41"/>
      <c r="K898" s="41"/>
      <c r="L898" s="41"/>
      <c r="M898" s="41"/>
      <c r="N898" s="41"/>
      <c r="O898" s="41"/>
    </row>
    <row r="899" spans="1:15" ht="12.75" hidden="1">
      <c r="A899" s="144"/>
      <c r="B899" s="432"/>
      <c r="C899" s="498"/>
      <c r="D899" s="435"/>
      <c r="E899" s="435"/>
      <c r="F899" s="432"/>
      <c r="G899" s="147"/>
      <c r="H899" s="41"/>
      <c r="I899" s="41"/>
      <c r="J899" s="41"/>
      <c r="K899" s="41"/>
      <c r="L899" s="41"/>
      <c r="M899" s="41"/>
      <c r="N899" s="41"/>
      <c r="O899" s="41"/>
    </row>
    <row r="900" spans="1:15" ht="12.75" hidden="1">
      <c r="A900" s="144"/>
      <c r="B900" s="432"/>
      <c r="C900" s="498"/>
      <c r="D900" s="435"/>
      <c r="E900" s="435"/>
      <c r="F900" s="432"/>
      <c r="G900" s="147"/>
      <c r="H900" s="41"/>
      <c r="I900" s="41"/>
      <c r="J900" s="41"/>
      <c r="K900" s="41"/>
      <c r="L900" s="41"/>
      <c r="M900" s="41"/>
      <c r="N900" s="41"/>
      <c r="O900" s="41"/>
    </row>
    <row r="901" spans="1:15" ht="12.75" hidden="1">
      <c r="A901" s="144"/>
      <c r="B901" s="432"/>
      <c r="C901" s="498"/>
      <c r="D901" s="435"/>
      <c r="E901" s="435"/>
      <c r="F901" s="432"/>
      <c r="G901" s="147"/>
      <c r="H901" s="41"/>
      <c r="I901" s="41"/>
      <c r="J901" s="41"/>
      <c r="K901" s="41"/>
      <c r="L901" s="41"/>
      <c r="M901" s="41"/>
      <c r="N901" s="41"/>
      <c r="O901" s="41"/>
    </row>
    <row r="902" spans="1:15" ht="12.75" hidden="1">
      <c r="A902" s="144"/>
      <c r="B902" s="432"/>
      <c r="C902" s="498"/>
      <c r="D902" s="435"/>
      <c r="E902" s="435"/>
      <c r="F902" s="432"/>
      <c r="G902" s="147"/>
      <c r="H902" s="41"/>
      <c r="I902" s="41"/>
      <c r="J902" s="41"/>
      <c r="K902" s="41"/>
      <c r="L902" s="41"/>
      <c r="M902" s="41"/>
      <c r="N902" s="41"/>
      <c r="O902" s="41"/>
    </row>
    <row r="903" spans="1:15" ht="12.75" hidden="1">
      <c r="A903" s="144"/>
      <c r="B903" s="432"/>
      <c r="C903" s="498"/>
      <c r="D903" s="435"/>
      <c r="E903" s="435"/>
      <c r="F903" s="432"/>
      <c r="G903" s="147"/>
      <c r="H903" s="41"/>
      <c r="I903" s="41"/>
      <c r="J903" s="41"/>
      <c r="K903" s="41"/>
      <c r="L903" s="41"/>
      <c r="M903" s="41"/>
      <c r="N903" s="41"/>
      <c r="O903" s="41"/>
    </row>
    <row r="904" spans="1:15" ht="12.75" hidden="1">
      <c r="A904" s="144"/>
      <c r="B904" s="432"/>
      <c r="C904" s="498"/>
      <c r="D904" s="435"/>
      <c r="E904" s="435"/>
      <c r="F904" s="432"/>
      <c r="G904" s="147"/>
      <c r="H904" s="41"/>
      <c r="I904" s="41"/>
      <c r="J904" s="41"/>
      <c r="K904" s="41"/>
      <c r="L904" s="41"/>
      <c r="M904" s="41"/>
      <c r="N904" s="41"/>
      <c r="O904" s="41"/>
    </row>
    <row r="905" spans="1:15" ht="12.75" hidden="1">
      <c r="A905" s="144"/>
      <c r="B905" s="432"/>
      <c r="C905" s="498"/>
      <c r="D905" s="435"/>
      <c r="E905" s="435"/>
      <c r="F905" s="432"/>
      <c r="G905" s="147"/>
      <c r="H905" s="41"/>
      <c r="I905" s="41"/>
      <c r="J905" s="41"/>
      <c r="K905" s="41"/>
      <c r="L905" s="41"/>
      <c r="M905" s="41"/>
      <c r="N905" s="41"/>
      <c r="O905" s="41"/>
    </row>
    <row r="906" spans="1:15" ht="12.75" hidden="1">
      <c r="A906" s="144"/>
      <c r="B906" s="432"/>
      <c r="C906" s="498"/>
      <c r="D906" s="435"/>
      <c r="E906" s="435"/>
      <c r="F906" s="432"/>
      <c r="G906" s="147"/>
      <c r="H906" s="41"/>
      <c r="I906" s="41"/>
      <c r="J906" s="41"/>
      <c r="K906" s="41"/>
      <c r="L906" s="41"/>
      <c r="M906" s="41"/>
      <c r="N906" s="41"/>
      <c r="O906" s="41"/>
    </row>
    <row r="907" spans="1:15" ht="12.75" hidden="1">
      <c r="A907" s="144"/>
      <c r="B907" s="432"/>
      <c r="C907" s="498"/>
      <c r="D907" s="435"/>
      <c r="E907" s="435"/>
      <c r="F907" s="432"/>
      <c r="G907" s="147"/>
      <c r="H907" s="41"/>
      <c r="I907" s="41"/>
      <c r="J907" s="41"/>
      <c r="K907" s="41"/>
      <c r="L907" s="41"/>
      <c r="M907" s="41"/>
      <c r="N907" s="41"/>
      <c r="O907" s="41"/>
    </row>
    <row r="908" spans="1:15" ht="12.75" hidden="1">
      <c r="A908" s="144"/>
      <c r="B908" s="432"/>
      <c r="C908" s="498"/>
      <c r="D908" s="435"/>
      <c r="E908" s="435"/>
      <c r="F908" s="432"/>
      <c r="G908" s="147"/>
      <c r="H908" s="41"/>
      <c r="I908" s="41"/>
      <c r="J908" s="41"/>
      <c r="K908" s="41"/>
      <c r="L908" s="41"/>
      <c r="M908" s="41"/>
      <c r="N908" s="41"/>
      <c r="O908" s="41"/>
    </row>
    <row r="909" spans="1:15" ht="12.75" hidden="1">
      <c r="A909" s="144"/>
      <c r="B909" s="432"/>
      <c r="C909" s="498"/>
      <c r="D909" s="435"/>
      <c r="E909" s="435"/>
      <c r="F909" s="432"/>
      <c r="G909" s="147"/>
      <c r="H909" s="41"/>
      <c r="I909" s="41"/>
      <c r="J909" s="41"/>
      <c r="K909" s="41"/>
      <c r="L909" s="41"/>
      <c r="M909" s="41"/>
      <c r="N909" s="41"/>
      <c r="O909" s="41"/>
    </row>
    <row r="910" spans="1:15" ht="12.75" hidden="1">
      <c r="A910" s="144"/>
      <c r="B910" s="432"/>
      <c r="C910" s="498"/>
      <c r="D910" s="435"/>
      <c r="E910" s="435"/>
      <c r="F910" s="432"/>
      <c r="G910" s="147"/>
      <c r="H910" s="41"/>
      <c r="I910" s="41"/>
      <c r="J910" s="41"/>
      <c r="K910" s="41"/>
      <c r="L910" s="41"/>
      <c r="M910" s="41"/>
      <c r="N910" s="41"/>
      <c r="O910" s="41"/>
    </row>
    <row r="911" spans="1:15" ht="12.75" hidden="1">
      <c r="A911" s="144"/>
      <c r="B911" s="432"/>
      <c r="C911" s="498"/>
      <c r="D911" s="435"/>
      <c r="E911" s="435"/>
      <c r="F911" s="432"/>
      <c r="G911" s="147"/>
      <c r="H911" s="41"/>
      <c r="I911" s="41"/>
      <c r="J911" s="41"/>
      <c r="K911" s="41"/>
      <c r="L911" s="41"/>
      <c r="M911" s="41"/>
      <c r="N911" s="41"/>
      <c r="O911" s="41"/>
    </row>
    <row r="912" spans="1:15" ht="12.75" hidden="1">
      <c r="A912" s="144"/>
      <c r="B912" s="432"/>
      <c r="C912" s="498"/>
      <c r="D912" s="435"/>
      <c r="E912" s="435"/>
      <c r="F912" s="432"/>
      <c r="G912" s="147"/>
      <c r="H912" s="41"/>
      <c r="I912" s="41"/>
      <c r="J912" s="41"/>
      <c r="K912" s="41"/>
      <c r="L912" s="41"/>
      <c r="M912" s="41"/>
      <c r="N912" s="41"/>
      <c r="O912" s="41"/>
    </row>
    <row r="913" spans="1:15" ht="12.75" hidden="1">
      <c r="A913" s="144"/>
      <c r="B913" s="432"/>
      <c r="C913" s="498"/>
      <c r="D913" s="435"/>
      <c r="E913" s="435"/>
      <c r="F913" s="432"/>
      <c r="G913" s="147"/>
      <c r="H913" s="41"/>
      <c r="I913" s="41"/>
      <c r="J913" s="41"/>
      <c r="K913" s="41"/>
      <c r="L913" s="41"/>
      <c r="M913" s="41"/>
      <c r="N913" s="41"/>
      <c r="O913" s="41"/>
    </row>
    <row r="914" spans="1:15" ht="12.75" hidden="1">
      <c r="A914" s="144"/>
      <c r="B914" s="432"/>
      <c r="C914" s="498"/>
      <c r="D914" s="435"/>
      <c r="E914" s="435"/>
      <c r="F914" s="432"/>
      <c r="G914" s="147"/>
      <c r="H914" s="41"/>
      <c r="I914" s="41"/>
      <c r="J914" s="41"/>
      <c r="K914" s="41"/>
      <c r="L914" s="41"/>
      <c r="M914" s="41"/>
      <c r="N914" s="41"/>
      <c r="O914" s="41"/>
    </row>
    <row r="915" spans="1:15" ht="12.75" hidden="1">
      <c r="A915" s="144"/>
      <c r="B915" s="432"/>
      <c r="C915" s="498"/>
      <c r="D915" s="435"/>
      <c r="E915" s="435"/>
      <c r="F915" s="432"/>
      <c r="G915" s="147"/>
      <c r="H915" s="41"/>
      <c r="I915" s="41"/>
      <c r="J915" s="41"/>
      <c r="K915" s="41"/>
      <c r="L915" s="41"/>
      <c r="M915" s="41"/>
      <c r="N915" s="41"/>
      <c r="O915" s="41"/>
    </row>
    <row r="916" spans="1:15" ht="12.75" hidden="1">
      <c r="A916" s="144"/>
      <c r="B916" s="432"/>
      <c r="C916" s="498"/>
      <c r="D916" s="435"/>
      <c r="E916" s="435"/>
      <c r="F916" s="432"/>
      <c r="G916" s="147"/>
      <c r="H916" s="41"/>
      <c r="I916" s="41"/>
      <c r="J916" s="41"/>
      <c r="K916" s="41"/>
      <c r="L916" s="41"/>
      <c r="M916" s="41"/>
      <c r="N916" s="41"/>
      <c r="O916" s="41"/>
    </row>
    <row r="917" spans="1:15" ht="12.75" hidden="1">
      <c r="A917" s="144"/>
      <c r="B917" s="432"/>
      <c r="C917" s="498"/>
      <c r="D917" s="435"/>
      <c r="E917" s="435"/>
      <c r="F917" s="432"/>
      <c r="G917" s="147"/>
      <c r="H917" s="41"/>
      <c r="I917" s="41"/>
      <c r="J917" s="41"/>
      <c r="K917" s="41"/>
      <c r="L917" s="41"/>
      <c r="M917" s="41"/>
      <c r="N917" s="41"/>
      <c r="O917" s="41"/>
    </row>
    <row r="918" spans="1:15" ht="12.75" hidden="1">
      <c r="A918" s="144"/>
      <c r="B918" s="432"/>
      <c r="C918" s="498"/>
      <c r="D918" s="435"/>
      <c r="E918" s="435"/>
      <c r="F918" s="432"/>
      <c r="G918" s="147"/>
      <c r="H918" s="41"/>
      <c r="I918" s="41"/>
      <c r="J918" s="41"/>
      <c r="K918" s="41"/>
      <c r="L918" s="41"/>
      <c r="M918" s="41"/>
      <c r="N918" s="41"/>
      <c r="O918" s="41"/>
    </row>
    <row r="919" spans="1:15" ht="12.75" hidden="1">
      <c r="A919" s="144"/>
      <c r="B919" s="432"/>
      <c r="C919" s="498"/>
      <c r="D919" s="435"/>
      <c r="E919" s="435"/>
      <c r="F919" s="432"/>
      <c r="G919" s="147"/>
      <c r="H919" s="41"/>
      <c r="I919" s="41"/>
      <c r="J919" s="41"/>
      <c r="K919" s="41"/>
      <c r="L919" s="41"/>
      <c r="M919" s="41"/>
      <c r="N919" s="41"/>
      <c r="O919" s="41"/>
    </row>
    <row r="920" spans="1:15" ht="12.75" hidden="1">
      <c r="A920" s="144"/>
      <c r="B920" s="432"/>
      <c r="C920" s="498"/>
      <c r="D920" s="435"/>
      <c r="E920" s="435"/>
      <c r="F920" s="432"/>
      <c r="G920" s="147"/>
      <c r="H920" s="41"/>
      <c r="I920" s="41"/>
      <c r="J920" s="41"/>
      <c r="K920" s="41"/>
      <c r="L920" s="41"/>
      <c r="M920" s="41"/>
      <c r="N920" s="41"/>
      <c r="O920" s="41"/>
    </row>
    <row r="921" spans="1:15" ht="12.75" hidden="1">
      <c r="A921" s="144"/>
      <c r="B921" s="432"/>
      <c r="C921" s="498"/>
      <c r="D921" s="435"/>
      <c r="E921" s="435"/>
      <c r="F921" s="432"/>
      <c r="G921" s="147"/>
      <c r="H921" s="41"/>
      <c r="I921" s="41"/>
      <c r="J921" s="41"/>
      <c r="K921" s="41"/>
      <c r="L921" s="41"/>
      <c r="M921" s="41"/>
      <c r="N921" s="41"/>
      <c r="O921" s="41"/>
    </row>
    <row r="922" spans="1:15" ht="12.75" hidden="1">
      <c r="A922" s="144"/>
      <c r="B922" s="432"/>
      <c r="C922" s="498"/>
      <c r="D922" s="435"/>
      <c r="E922" s="435"/>
      <c r="F922" s="432"/>
      <c r="G922" s="147"/>
      <c r="H922" s="41"/>
      <c r="I922" s="41"/>
      <c r="J922" s="41"/>
      <c r="K922" s="41"/>
      <c r="L922" s="41"/>
      <c r="M922" s="41"/>
      <c r="N922" s="41"/>
      <c r="O922" s="41"/>
    </row>
    <row r="923" spans="1:15" ht="12.75" hidden="1">
      <c r="A923" s="144"/>
      <c r="B923" s="432"/>
      <c r="C923" s="498"/>
      <c r="D923" s="435"/>
      <c r="E923" s="435"/>
      <c r="F923" s="432"/>
      <c r="G923" s="147"/>
      <c r="H923" s="41"/>
      <c r="I923" s="41"/>
      <c r="J923" s="41"/>
      <c r="K923" s="41"/>
      <c r="L923" s="41"/>
      <c r="M923" s="41"/>
      <c r="N923" s="41"/>
      <c r="O923" s="41"/>
    </row>
    <row r="924" spans="1:15" ht="12.75" hidden="1">
      <c r="A924" s="144"/>
      <c r="B924" s="432"/>
      <c r="C924" s="498"/>
      <c r="D924" s="435"/>
      <c r="E924" s="435"/>
      <c r="F924" s="432"/>
      <c r="G924" s="147"/>
      <c r="H924" s="41"/>
      <c r="I924" s="41"/>
      <c r="J924" s="41"/>
      <c r="K924" s="41"/>
      <c r="L924" s="41"/>
      <c r="M924" s="41"/>
      <c r="N924" s="41"/>
      <c r="O924" s="41"/>
    </row>
    <row r="925" spans="1:15" ht="12.75" hidden="1">
      <c r="A925" s="144"/>
      <c r="B925" s="432"/>
      <c r="C925" s="498"/>
      <c r="D925" s="435"/>
      <c r="E925" s="435"/>
      <c r="F925" s="432"/>
      <c r="G925" s="147"/>
      <c r="H925" s="41"/>
      <c r="I925" s="41"/>
      <c r="J925" s="41"/>
      <c r="K925" s="41"/>
      <c r="L925" s="41"/>
      <c r="M925" s="41"/>
      <c r="N925" s="41"/>
      <c r="O925" s="41"/>
    </row>
    <row r="926" spans="1:15" ht="12.75" hidden="1">
      <c r="A926" s="144"/>
      <c r="B926" s="432"/>
      <c r="C926" s="498"/>
      <c r="D926" s="435"/>
      <c r="E926" s="435"/>
      <c r="F926" s="432"/>
      <c r="G926" s="147"/>
      <c r="H926" s="41"/>
      <c r="I926" s="41"/>
      <c r="J926" s="41"/>
      <c r="K926" s="41"/>
      <c r="L926" s="41"/>
      <c r="M926" s="41"/>
      <c r="N926" s="41"/>
      <c r="O926" s="41"/>
    </row>
    <row r="927" spans="1:15" ht="12.75" hidden="1">
      <c r="A927" s="144"/>
      <c r="B927" s="432"/>
      <c r="C927" s="498"/>
      <c r="D927" s="435"/>
      <c r="E927" s="435"/>
      <c r="F927" s="432"/>
      <c r="G927" s="147"/>
      <c r="H927" s="41"/>
      <c r="I927" s="41"/>
      <c r="J927" s="41"/>
      <c r="K927" s="41"/>
      <c r="L927" s="41"/>
      <c r="M927" s="41"/>
      <c r="N927" s="41"/>
      <c r="O927" s="41"/>
    </row>
    <row r="928" spans="1:15" ht="12.75" hidden="1">
      <c r="A928" s="144"/>
      <c r="B928" s="432"/>
      <c r="C928" s="498"/>
      <c r="D928" s="435"/>
      <c r="E928" s="435"/>
      <c r="F928" s="432"/>
      <c r="G928" s="147"/>
      <c r="H928" s="41"/>
      <c r="I928" s="41"/>
      <c r="J928" s="41"/>
      <c r="K928" s="41"/>
      <c r="L928" s="41"/>
      <c r="M928" s="41"/>
      <c r="N928" s="41"/>
      <c r="O928" s="41"/>
    </row>
    <row r="929" spans="1:15" ht="12.75" hidden="1">
      <c r="A929" s="144"/>
      <c r="B929" s="432"/>
      <c r="C929" s="498"/>
      <c r="D929" s="435"/>
      <c r="E929" s="435"/>
      <c r="F929" s="432"/>
      <c r="G929" s="147"/>
      <c r="H929" s="41"/>
      <c r="I929" s="41"/>
      <c r="J929" s="41"/>
      <c r="K929" s="41"/>
      <c r="L929" s="41"/>
      <c r="M929" s="41"/>
      <c r="N929" s="41"/>
      <c r="O929" s="41"/>
    </row>
    <row r="930" spans="1:15" ht="12.75" hidden="1">
      <c r="A930" s="144"/>
      <c r="B930" s="432"/>
      <c r="C930" s="498"/>
      <c r="D930" s="435"/>
      <c r="E930" s="435"/>
      <c r="F930" s="432"/>
      <c r="G930" s="147"/>
      <c r="H930" s="41"/>
      <c r="I930" s="41"/>
      <c r="J930" s="41"/>
      <c r="K930" s="41"/>
      <c r="L930" s="41"/>
      <c r="M930" s="41"/>
      <c r="N930" s="41"/>
      <c r="O930" s="41"/>
    </row>
    <row r="931" spans="1:15" ht="12.75" hidden="1">
      <c r="A931" s="144"/>
      <c r="B931" s="432"/>
      <c r="C931" s="498"/>
      <c r="D931" s="435"/>
      <c r="E931" s="435"/>
      <c r="F931" s="432"/>
      <c r="G931" s="147"/>
      <c r="H931" s="41"/>
      <c r="I931" s="41"/>
      <c r="J931" s="41"/>
      <c r="K931" s="41"/>
      <c r="L931" s="41"/>
      <c r="M931" s="41"/>
      <c r="N931" s="41"/>
      <c r="O931" s="41"/>
    </row>
    <row r="932" spans="1:15" ht="12.75" hidden="1">
      <c r="A932" s="144"/>
      <c r="B932" s="432"/>
      <c r="C932" s="498"/>
      <c r="D932" s="435"/>
      <c r="E932" s="435"/>
      <c r="F932" s="432"/>
      <c r="G932" s="147"/>
      <c r="H932" s="41"/>
      <c r="I932" s="41"/>
      <c r="J932" s="41"/>
      <c r="K932" s="41"/>
      <c r="L932" s="41"/>
      <c r="M932" s="41"/>
      <c r="N932" s="41"/>
      <c r="O932" s="41"/>
    </row>
  </sheetData>
  <sheetProtection algorithmName="SHA-512" hashValue="fyX6hrzZX0e6pTHLIA1t8HdwxethsY0zJUtL8i7Kg+9fOoHw12Y4EANJfSIEb8iVpeb9m3p6nxYKuuSJZypQXQ==" saltValue="Qt3UJTfIBePQlW32z0ye2g==" spinCount="100000" sheet="1" objects="1" scenarios="1"/>
  <mergeCells count="48">
    <mergeCell ref="D223:E223"/>
    <mergeCell ref="C23:F23"/>
    <mergeCell ref="C114:F114"/>
    <mergeCell ref="C105:F105"/>
    <mergeCell ref="C86:F86"/>
    <mergeCell ref="C74:F74"/>
    <mergeCell ref="C66:F66"/>
    <mergeCell ref="C157:F157"/>
    <mergeCell ref="C150:F150"/>
    <mergeCell ref="C143:F143"/>
    <mergeCell ref="C135:F135"/>
    <mergeCell ref="C126:F126"/>
    <mergeCell ref="C175:F175"/>
    <mergeCell ref="C200:F200"/>
    <mergeCell ref="C191:F191"/>
    <mergeCell ref="C57:F57"/>
    <mergeCell ref="A207:F207"/>
    <mergeCell ref="C50:F50"/>
    <mergeCell ref="C42:F42"/>
    <mergeCell ref="A190:F190"/>
    <mergeCell ref="A142:F142"/>
    <mergeCell ref="A156:F156"/>
    <mergeCell ref="A104:F104"/>
    <mergeCell ref="A113:F113"/>
    <mergeCell ref="A125:F125"/>
    <mergeCell ref="A134:F134"/>
    <mergeCell ref="C183:F183"/>
    <mergeCell ref="A149:F149"/>
    <mergeCell ref="A85:F85"/>
    <mergeCell ref="A166:F166"/>
    <mergeCell ref="A174:F174"/>
    <mergeCell ref="A182:F182"/>
    <mergeCell ref="A2:O2"/>
    <mergeCell ref="C208:F208"/>
    <mergeCell ref="A1:B1"/>
    <mergeCell ref="A41:F41"/>
    <mergeCell ref="A49:F49"/>
    <mergeCell ref="A56:F56"/>
    <mergeCell ref="A65:F65"/>
    <mergeCell ref="C16:D16"/>
    <mergeCell ref="C17:D17"/>
    <mergeCell ref="C18:D18"/>
    <mergeCell ref="C19:D19"/>
    <mergeCell ref="C20:D20"/>
    <mergeCell ref="A73:F73"/>
    <mergeCell ref="A22:F22"/>
    <mergeCell ref="A199:F199"/>
    <mergeCell ref="C167:F167"/>
  </mergeCells>
  <conditionalFormatting sqref="C223">
    <cfRule type="expression" dxfId="1" priority="2">
      <formula>$C$223="Yes"</formula>
    </cfRule>
  </conditionalFormatting>
  <conditionalFormatting sqref="F223">
    <cfRule type="expression" dxfId="0" priority="1">
      <formula>$F$223="Yes"</formula>
    </cfRule>
  </conditionalFormatting>
  <dataValidations count="1">
    <dataValidation type="list" allowBlank="1" showInputMessage="1" showErrorMessage="1" sqref="C106:C110 C209:C218 C192:C196 C201:C204 C168:C171 C176:C179 C184:C187 C115:C122 C127:C131 C136:C139 C144:C146 C151:C153 C158:C163 C87:C94 C75:C82 C67:C70 C58:C62 C51:C53 C43:C46" xr:uid="{00000000-0002-0000-0300-000000000000}">
      <formula1>YesNo1</formula1>
    </dataValidation>
  </dataValidations>
  <pageMargins left="0.7" right="0.7" top="0.75" bottom="0.75" header="0.3" footer="0.3"/>
  <pageSetup orientation="portrait" r:id="rId1"/>
  <ignoredErrors>
    <ignoredError sqref="F11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22</vt:i4>
      </vt:variant>
    </vt:vector>
  </HeadingPairs>
  <TitlesOfParts>
    <vt:vector size="26" baseType="lpstr">
      <vt:lpstr>1. Instructions</vt:lpstr>
      <vt:lpstr>2. PEACHecklist+</vt:lpstr>
      <vt:lpstr>3. Dashboard.</vt:lpstr>
      <vt:lpstr>4. EMA Green Seal (OPTIONAL)</vt:lpstr>
      <vt:lpstr>ACCOUNTING</vt:lpstr>
      <vt:lpstr>ART</vt:lpstr>
      <vt:lpstr>ASSISTANT_DIRECTORS</vt:lpstr>
      <vt:lpstr>BLANKYESNO</vt:lpstr>
      <vt:lpstr>CAMERA</vt:lpstr>
      <vt:lpstr>CATERING</vt:lpstr>
      <vt:lpstr>CONSTRUCTION</vt:lpstr>
      <vt:lpstr>COSTUME_WARDROBE</vt:lpstr>
      <vt:lpstr>CRAFT_SERVICE</vt:lpstr>
      <vt:lpstr>ELECTRIC</vt:lpstr>
      <vt:lpstr>GREENS</vt:lpstr>
      <vt:lpstr>GRIP</vt:lpstr>
      <vt:lpstr>HAIR</vt:lpstr>
      <vt:lpstr>JohnBob</vt:lpstr>
      <vt:lpstr>LOCATIONS</vt:lpstr>
      <vt:lpstr>MAKE_UP</vt:lpstr>
      <vt:lpstr>PRODUCTION</vt:lpstr>
      <vt:lpstr>PROPS</vt:lpstr>
      <vt:lpstr>SET_DECORATION</vt:lpstr>
      <vt:lpstr>SOUND</vt:lpstr>
      <vt:lpstr>SPECIAL_EFFECTS</vt:lpstr>
      <vt:lpstr>TRANSPORTATION</vt:lpstr>
    </vt:vector>
  </TitlesOfParts>
  <Company>NBC Universal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Bart</dc:creator>
  <cp:lastModifiedBy>Vinant-Tang, Audrey (NBCUniversal)</cp:lastModifiedBy>
  <cp:lastPrinted>2017-09-11T20:18:46Z</cp:lastPrinted>
  <dcterms:created xsi:type="dcterms:W3CDTF">2014-04-02T19:14:27Z</dcterms:created>
  <dcterms:modified xsi:type="dcterms:W3CDTF">2021-09-21T01:59:48Z</dcterms:modified>
</cp:coreProperties>
</file>